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1"/>
  <workbookPr filterPrivacy="1"/>
  <xr:revisionPtr revIDLastSave="0" documentId="13_ncr:1_{50D39469-8881-40F5-A670-7D91F9C764A0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dane" sheetId="1" r:id="rId1"/>
    <sheet name="wykres" sheetId="2" r:id="rId2"/>
  </sheets>
  <definedNames>
    <definedName name="DaneZewnętrzne_1" localSheetId="0" hidden="1">dane!$A$1:$B$10001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C2" i="1"/>
  <c r="C3" i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D9643" i="1" s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G9611" i="1" l="1"/>
  <c r="H9611" i="1" s="1"/>
  <c r="G9989" i="1"/>
  <c r="H9989" i="1" s="1"/>
  <c r="G9953" i="1"/>
  <c r="H9953" i="1" s="1"/>
  <c r="G9917" i="1"/>
  <c r="H9917" i="1" s="1"/>
  <c r="G9881" i="1"/>
  <c r="H9881" i="1" s="1"/>
  <c r="G9845" i="1"/>
  <c r="H9845" i="1" s="1"/>
  <c r="G9809" i="1"/>
  <c r="H9809" i="1" s="1"/>
  <c r="G9773" i="1"/>
  <c r="H9773" i="1" s="1"/>
  <c r="G9737" i="1"/>
  <c r="H9737" i="1" s="1"/>
  <c r="G9701" i="1"/>
  <c r="H9701" i="1" s="1"/>
  <c r="G9665" i="1"/>
  <c r="H9665" i="1" s="1"/>
  <c r="G9629" i="1"/>
  <c r="H9629" i="1" s="1"/>
  <c r="G9914" i="1"/>
  <c r="H9914" i="1" s="1"/>
  <c r="G9983" i="1"/>
  <c r="H9983" i="1" s="1"/>
  <c r="G9947" i="1"/>
  <c r="H9947" i="1" s="1"/>
  <c r="G9911" i="1"/>
  <c r="H9911" i="1" s="1"/>
  <c r="G9875" i="1"/>
  <c r="H9875" i="1" s="1"/>
  <c r="G9839" i="1"/>
  <c r="H9839" i="1" s="1"/>
  <c r="G9803" i="1"/>
  <c r="H9803" i="1" s="1"/>
  <c r="G9767" i="1"/>
  <c r="H9767" i="1" s="1"/>
  <c r="G9731" i="1"/>
  <c r="H9731" i="1" s="1"/>
  <c r="G9695" i="1"/>
  <c r="H9695" i="1" s="1"/>
  <c r="G9659" i="1"/>
  <c r="H9659" i="1" s="1"/>
  <c r="G9623" i="1"/>
  <c r="H9623" i="1" s="1"/>
  <c r="G9977" i="1"/>
  <c r="H9977" i="1" s="1"/>
  <c r="G9941" i="1"/>
  <c r="H9941" i="1" s="1"/>
  <c r="G9905" i="1"/>
  <c r="H9905" i="1" s="1"/>
  <c r="G9869" i="1"/>
  <c r="H9869" i="1" s="1"/>
  <c r="G9833" i="1"/>
  <c r="H9833" i="1" s="1"/>
  <c r="G9797" i="1"/>
  <c r="H9797" i="1" s="1"/>
  <c r="G9761" i="1"/>
  <c r="H9761" i="1" s="1"/>
  <c r="G9725" i="1"/>
  <c r="H9725" i="1" s="1"/>
  <c r="G9689" i="1"/>
  <c r="H9689" i="1" s="1"/>
  <c r="G9653" i="1"/>
  <c r="H9653" i="1" s="1"/>
  <c r="G9617" i="1"/>
  <c r="H9617" i="1" s="1"/>
  <c r="G5040" i="1"/>
  <c r="H5040" i="1" s="1"/>
  <c r="G9971" i="1"/>
  <c r="H9971" i="1" s="1"/>
  <c r="G9935" i="1"/>
  <c r="H9935" i="1" s="1"/>
  <c r="G9899" i="1"/>
  <c r="H9899" i="1" s="1"/>
  <c r="G9863" i="1"/>
  <c r="H9863" i="1" s="1"/>
  <c r="G9827" i="1"/>
  <c r="H9827" i="1" s="1"/>
  <c r="G9791" i="1"/>
  <c r="H9791" i="1" s="1"/>
  <c r="G9755" i="1"/>
  <c r="H9755" i="1" s="1"/>
  <c r="G9719" i="1"/>
  <c r="H9719" i="1" s="1"/>
  <c r="G9683" i="1"/>
  <c r="H9683" i="1" s="1"/>
  <c r="G9647" i="1"/>
  <c r="H9647" i="1" s="1"/>
  <c r="G5766" i="1"/>
  <c r="H5766" i="1" s="1"/>
  <c r="G6276" i="1"/>
  <c r="H6276" i="1" s="1"/>
  <c r="G6524" i="1"/>
  <c r="H6524" i="1" s="1"/>
  <c r="G6740" i="1"/>
  <c r="H6740" i="1" s="1"/>
  <c r="G6956" i="1"/>
  <c r="H6956" i="1" s="1"/>
  <c r="G7172" i="1"/>
  <c r="H7172" i="1" s="1"/>
  <c r="G7388" i="1"/>
  <c r="H7388" i="1" s="1"/>
  <c r="G7604" i="1"/>
  <c r="H7604" i="1" s="1"/>
  <c r="G7700" i="1"/>
  <c r="H7700" i="1" s="1"/>
  <c r="G7772" i="1"/>
  <c r="H7772" i="1" s="1"/>
  <c r="G7844" i="1"/>
  <c r="H7844" i="1" s="1"/>
  <c r="G7913" i="1"/>
  <c r="H7913" i="1" s="1"/>
  <c r="G7952" i="1"/>
  <c r="H7952" i="1" s="1"/>
  <c r="G7988" i="1"/>
  <c r="H7988" i="1" s="1"/>
  <c r="G8024" i="1"/>
  <c r="H8024" i="1" s="1"/>
  <c r="G8060" i="1"/>
  <c r="H8060" i="1" s="1"/>
  <c r="G8096" i="1"/>
  <c r="H8096" i="1" s="1"/>
  <c r="G8132" i="1"/>
  <c r="H8132" i="1" s="1"/>
  <c r="G8168" i="1"/>
  <c r="H8168" i="1" s="1"/>
  <c r="G8204" i="1"/>
  <c r="H8204" i="1" s="1"/>
  <c r="G8240" i="1"/>
  <c r="H8240" i="1" s="1"/>
  <c r="G8276" i="1"/>
  <c r="H8276" i="1" s="1"/>
  <c r="G8312" i="1"/>
  <c r="H8312" i="1" s="1"/>
  <c r="G8348" i="1"/>
  <c r="H8348" i="1" s="1"/>
  <c r="G8384" i="1"/>
  <c r="H8384" i="1" s="1"/>
  <c r="G8420" i="1"/>
  <c r="H8420" i="1" s="1"/>
  <c r="G8456" i="1"/>
  <c r="H8456" i="1" s="1"/>
  <c r="G8492" i="1"/>
  <c r="H8492" i="1" s="1"/>
  <c r="G8528" i="1"/>
  <c r="H8528" i="1" s="1"/>
  <c r="G8564" i="1"/>
  <c r="H8564" i="1" s="1"/>
  <c r="G8600" i="1"/>
  <c r="H8600" i="1" s="1"/>
  <c r="G8636" i="1"/>
  <c r="H8636" i="1" s="1"/>
  <c r="G8672" i="1"/>
  <c r="H8672" i="1" s="1"/>
  <c r="G8708" i="1"/>
  <c r="H8708" i="1" s="1"/>
  <c r="G8744" i="1"/>
  <c r="H8744" i="1" s="1"/>
  <c r="G8780" i="1"/>
  <c r="H8780" i="1" s="1"/>
  <c r="G8816" i="1"/>
  <c r="H8816" i="1" s="1"/>
  <c r="G8852" i="1"/>
  <c r="H8852" i="1" s="1"/>
  <c r="G8888" i="1"/>
  <c r="H8888" i="1" s="1"/>
  <c r="G8924" i="1"/>
  <c r="H8924" i="1" s="1"/>
  <c r="G8960" i="1"/>
  <c r="H8960" i="1" s="1"/>
  <c r="G8996" i="1"/>
  <c r="H8996" i="1" s="1"/>
  <c r="G9032" i="1"/>
  <c r="H9032" i="1" s="1"/>
  <c r="G9068" i="1"/>
  <c r="H9068" i="1" s="1"/>
  <c r="G9104" i="1"/>
  <c r="H9104" i="1" s="1"/>
  <c r="G9140" i="1"/>
  <c r="H9140" i="1" s="1"/>
  <c r="G9176" i="1"/>
  <c r="H9176" i="1" s="1"/>
  <c r="G9212" i="1"/>
  <c r="H9212" i="1" s="1"/>
  <c r="G9248" i="1"/>
  <c r="H9248" i="1" s="1"/>
  <c r="G9283" i="1"/>
  <c r="H9283" i="1" s="1"/>
  <c r="G9301" i="1"/>
  <c r="H9301" i="1" s="1"/>
  <c r="G9314" i="1"/>
  <c r="H9314" i="1" s="1"/>
  <c r="G9326" i="1"/>
  <c r="H9326" i="1" s="1"/>
  <c r="G9338" i="1"/>
  <c r="H9338" i="1" s="1"/>
  <c r="G9350" i="1"/>
  <c r="H9350" i="1" s="1"/>
  <c r="G9362" i="1"/>
  <c r="H9362" i="1" s="1"/>
  <c r="G9374" i="1"/>
  <c r="H9374" i="1" s="1"/>
  <c r="G9386" i="1"/>
  <c r="H9386" i="1" s="1"/>
  <c r="G9398" i="1"/>
  <c r="H9398" i="1" s="1"/>
  <c r="G9410" i="1"/>
  <c r="H9410" i="1" s="1"/>
  <c r="G9422" i="1"/>
  <c r="H9422" i="1" s="1"/>
  <c r="G9432" i="1"/>
  <c r="H9432" i="1" s="1"/>
  <c r="G9440" i="1"/>
  <c r="H9440" i="1" s="1"/>
  <c r="G9450" i="1"/>
  <c r="H9450" i="1" s="1"/>
  <c r="G9458" i="1"/>
  <c r="H9458" i="1" s="1"/>
  <c r="G9468" i="1"/>
  <c r="H9468" i="1" s="1"/>
  <c r="G9476" i="1"/>
  <c r="H9476" i="1" s="1"/>
  <c r="G9483" i="1"/>
  <c r="H9483" i="1" s="1"/>
  <c r="G9490" i="1"/>
  <c r="H9490" i="1" s="1"/>
  <c r="G9498" i="1"/>
  <c r="H9498" i="1" s="1"/>
  <c r="G9505" i="1"/>
  <c r="H9505" i="1" s="1"/>
  <c r="G9512" i="1"/>
  <c r="H9512" i="1" s="1"/>
  <c r="G9519" i="1"/>
  <c r="H9519" i="1" s="1"/>
  <c r="G9526" i="1"/>
  <c r="H9526" i="1" s="1"/>
  <c r="G9533" i="1"/>
  <c r="H9533" i="1" s="1"/>
  <c r="G9539" i="1"/>
  <c r="H9539" i="1" s="1"/>
  <c r="G9545" i="1"/>
  <c r="H9545" i="1" s="1"/>
  <c r="G9551" i="1"/>
  <c r="H9551" i="1" s="1"/>
  <c r="G9557" i="1"/>
  <c r="H9557" i="1" s="1"/>
  <c r="G9563" i="1"/>
  <c r="H9563" i="1" s="1"/>
  <c r="G9569" i="1"/>
  <c r="H9569" i="1" s="1"/>
  <c r="G9575" i="1"/>
  <c r="H9575" i="1" s="1"/>
  <c r="G9581" i="1"/>
  <c r="H9581" i="1" s="1"/>
  <c r="G9587" i="1"/>
  <c r="H9587" i="1" s="1"/>
  <c r="G9593" i="1"/>
  <c r="H9593" i="1" s="1"/>
  <c r="G10001" i="1"/>
  <c r="H10001" i="1" s="1"/>
  <c r="G9965" i="1"/>
  <c r="H9965" i="1" s="1"/>
  <c r="G9929" i="1"/>
  <c r="H9929" i="1" s="1"/>
  <c r="G9893" i="1"/>
  <c r="H9893" i="1" s="1"/>
  <c r="G9857" i="1"/>
  <c r="H9857" i="1" s="1"/>
  <c r="G9821" i="1"/>
  <c r="H9821" i="1" s="1"/>
  <c r="G9785" i="1"/>
  <c r="H9785" i="1" s="1"/>
  <c r="G9749" i="1"/>
  <c r="H9749" i="1" s="1"/>
  <c r="G9713" i="1"/>
  <c r="H9713" i="1" s="1"/>
  <c r="G9677" i="1"/>
  <c r="H9677" i="1" s="1"/>
  <c r="G9641" i="1"/>
  <c r="H9641" i="1" s="1"/>
  <c r="G9605" i="1"/>
  <c r="H9605" i="1" s="1"/>
  <c r="G9995" i="1"/>
  <c r="H9995" i="1" s="1"/>
  <c r="G9959" i="1"/>
  <c r="H9959" i="1" s="1"/>
  <c r="G9923" i="1"/>
  <c r="H9923" i="1" s="1"/>
  <c r="G9887" i="1"/>
  <c r="H9887" i="1" s="1"/>
  <c r="G9851" i="1"/>
  <c r="H9851" i="1" s="1"/>
  <c r="G9815" i="1"/>
  <c r="H9815" i="1" s="1"/>
  <c r="G9779" i="1"/>
  <c r="H9779" i="1" s="1"/>
  <c r="G9743" i="1"/>
  <c r="H9743" i="1" s="1"/>
  <c r="G9707" i="1"/>
  <c r="H9707" i="1" s="1"/>
  <c r="G9671" i="1"/>
  <c r="H9671" i="1" s="1"/>
  <c r="G9635" i="1"/>
  <c r="H9635" i="1" s="1"/>
  <c r="G9599" i="1"/>
  <c r="H9599" i="1" s="1"/>
  <c r="G10000" i="1"/>
  <c r="H10000" i="1" s="1"/>
  <c r="G9994" i="1"/>
  <c r="H9994" i="1" s="1"/>
  <c r="G9988" i="1"/>
  <c r="H9988" i="1" s="1"/>
  <c r="G9982" i="1"/>
  <c r="H9982" i="1" s="1"/>
  <c r="G9976" i="1"/>
  <c r="H9976" i="1" s="1"/>
  <c r="G9970" i="1"/>
  <c r="H9970" i="1" s="1"/>
  <c r="G9964" i="1"/>
  <c r="H9964" i="1" s="1"/>
  <c r="G9958" i="1"/>
  <c r="H9958" i="1" s="1"/>
  <c r="G9952" i="1"/>
  <c r="H9952" i="1" s="1"/>
  <c r="G9946" i="1"/>
  <c r="H9946" i="1" s="1"/>
  <c r="G9940" i="1"/>
  <c r="H9940" i="1" s="1"/>
  <c r="G9934" i="1"/>
  <c r="H9934" i="1" s="1"/>
  <c r="G9928" i="1"/>
  <c r="H9928" i="1" s="1"/>
  <c r="G9922" i="1"/>
  <c r="H9922" i="1" s="1"/>
  <c r="G9916" i="1"/>
  <c r="H9916" i="1" s="1"/>
  <c r="G9910" i="1"/>
  <c r="H9910" i="1" s="1"/>
  <c r="G9904" i="1"/>
  <c r="H9904" i="1" s="1"/>
  <c r="G9898" i="1"/>
  <c r="H9898" i="1" s="1"/>
  <c r="G9892" i="1"/>
  <c r="H9892" i="1" s="1"/>
  <c r="G9886" i="1"/>
  <c r="H9886" i="1" s="1"/>
  <c r="G9880" i="1"/>
  <c r="H9880" i="1" s="1"/>
  <c r="G9874" i="1"/>
  <c r="H9874" i="1" s="1"/>
  <c r="G9868" i="1"/>
  <c r="H9868" i="1" s="1"/>
  <c r="G9862" i="1"/>
  <c r="H9862" i="1" s="1"/>
  <c r="G9856" i="1"/>
  <c r="H9856" i="1" s="1"/>
  <c r="G9850" i="1"/>
  <c r="H9850" i="1" s="1"/>
  <c r="G9844" i="1"/>
  <c r="H9844" i="1" s="1"/>
  <c r="G9838" i="1"/>
  <c r="H9838" i="1" s="1"/>
  <c r="G9832" i="1"/>
  <c r="H9832" i="1" s="1"/>
  <c r="G9826" i="1"/>
  <c r="H9826" i="1" s="1"/>
  <c r="G9820" i="1"/>
  <c r="H9820" i="1" s="1"/>
  <c r="G9814" i="1"/>
  <c r="H9814" i="1" s="1"/>
  <c r="G9808" i="1"/>
  <c r="H9808" i="1" s="1"/>
  <c r="G9802" i="1"/>
  <c r="H9802" i="1" s="1"/>
  <c r="G9796" i="1"/>
  <c r="H9796" i="1" s="1"/>
  <c r="G9790" i="1"/>
  <c r="H9790" i="1" s="1"/>
  <c r="G9784" i="1"/>
  <c r="H9784" i="1" s="1"/>
  <c r="G9778" i="1"/>
  <c r="H9778" i="1" s="1"/>
  <c r="G9772" i="1"/>
  <c r="H9772" i="1" s="1"/>
  <c r="G9766" i="1"/>
  <c r="H9766" i="1" s="1"/>
  <c r="G9760" i="1"/>
  <c r="H9760" i="1" s="1"/>
  <c r="G9754" i="1"/>
  <c r="H9754" i="1" s="1"/>
  <c r="G9748" i="1"/>
  <c r="H9748" i="1" s="1"/>
  <c r="G9742" i="1"/>
  <c r="H9742" i="1" s="1"/>
  <c r="G9736" i="1"/>
  <c r="H9736" i="1" s="1"/>
  <c r="G9730" i="1"/>
  <c r="H9730" i="1" s="1"/>
  <c r="G9724" i="1"/>
  <c r="H9724" i="1" s="1"/>
  <c r="G9718" i="1"/>
  <c r="H9718" i="1" s="1"/>
  <c r="G9712" i="1"/>
  <c r="H9712" i="1" s="1"/>
  <c r="G9706" i="1"/>
  <c r="H9706" i="1" s="1"/>
  <c r="G9700" i="1"/>
  <c r="H9700" i="1" s="1"/>
  <c r="G9694" i="1"/>
  <c r="H9694" i="1" s="1"/>
  <c r="G9688" i="1"/>
  <c r="H9688" i="1" s="1"/>
  <c r="G9682" i="1"/>
  <c r="H9682" i="1" s="1"/>
  <c r="G9676" i="1"/>
  <c r="H9676" i="1" s="1"/>
  <c r="G9670" i="1"/>
  <c r="H9670" i="1" s="1"/>
  <c r="G9664" i="1"/>
  <c r="H9664" i="1" s="1"/>
  <c r="G9658" i="1"/>
  <c r="H9658" i="1" s="1"/>
  <c r="G9652" i="1"/>
  <c r="H9652" i="1" s="1"/>
  <c r="G9646" i="1"/>
  <c r="H9646" i="1" s="1"/>
  <c r="G9640" i="1"/>
  <c r="H9640" i="1" s="1"/>
  <c r="G9634" i="1"/>
  <c r="H9634" i="1" s="1"/>
  <c r="G9628" i="1"/>
  <c r="H9628" i="1" s="1"/>
  <c r="G9622" i="1"/>
  <c r="H9622" i="1" s="1"/>
  <c r="G9616" i="1"/>
  <c r="H9616" i="1" s="1"/>
  <c r="G9610" i="1"/>
  <c r="H9610" i="1" s="1"/>
  <c r="G9604" i="1"/>
  <c r="H9604" i="1" s="1"/>
  <c r="G9598" i="1"/>
  <c r="H9598" i="1" s="1"/>
  <c r="G9592" i="1"/>
  <c r="H9592" i="1" s="1"/>
  <c r="G9586" i="1"/>
  <c r="H9586" i="1" s="1"/>
  <c r="G9580" i="1"/>
  <c r="H9580" i="1" s="1"/>
  <c r="G9574" i="1"/>
  <c r="H9574" i="1" s="1"/>
  <c r="G9568" i="1"/>
  <c r="H9568" i="1" s="1"/>
  <c r="G9562" i="1"/>
  <c r="H9562" i="1" s="1"/>
  <c r="G9556" i="1"/>
  <c r="H9556" i="1" s="1"/>
  <c r="G9550" i="1"/>
  <c r="H9550" i="1" s="1"/>
  <c r="G9544" i="1"/>
  <c r="H9544" i="1" s="1"/>
  <c r="G9538" i="1"/>
  <c r="H9538" i="1" s="1"/>
  <c r="G9532" i="1"/>
  <c r="H9532" i="1" s="1"/>
  <c r="G9525" i="1"/>
  <c r="H9525" i="1" s="1"/>
  <c r="G9518" i="1"/>
  <c r="H9518" i="1" s="1"/>
  <c r="G9511" i="1"/>
  <c r="H9511" i="1" s="1"/>
  <c r="G9504" i="1"/>
  <c r="H9504" i="1" s="1"/>
  <c r="G9496" i="1"/>
  <c r="H9496" i="1" s="1"/>
  <c r="G9489" i="1"/>
  <c r="H9489" i="1" s="1"/>
  <c r="G9482" i="1"/>
  <c r="H9482" i="1" s="1"/>
  <c r="G9475" i="1"/>
  <c r="H9475" i="1" s="1"/>
  <c r="G9465" i="1"/>
  <c r="H9465" i="1" s="1"/>
  <c r="G9457" i="1"/>
  <c r="H9457" i="1" s="1"/>
  <c r="G9447" i="1"/>
  <c r="H9447" i="1" s="1"/>
  <c r="G9439" i="1"/>
  <c r="H9439" i="1" s="1"/>
  <c r="G9429" i="1"/>
  <c r="H9429" i="1" s="1"/>
  <c r="G9421" i="1"/>
  <c r="H9421" i="1" s="1"/>
  <c r="G9409" i="1"/>
  <c r="H9409" i="1" s="1"/>
  <c r="G9397" i="1"/>
  <c r="H9397" i="1" s="1"/>
  <c r="G9385" i="1"/>
  <c r="H9385" i="1" s="1"/>
  <c r="G9373" i="1"/>
  <c r="H9373" i="1" s="1"/>
  <c r="G9361" i="1"/>
  <c r="H9361" i="1" s="1"/>
  <c r="G9349" i="1"/>
  <c r="H9349" i="1" s="1"/>
  <c r="G9337" i="1"/>
  <c r="H9337" i="1" s="1"/>
  <c r="G9325" i="1"/>
  <c r="H9325" i="1" s="1"/>
  <c r="G9313" i="1"/>
  <c r="H9313" i="1" s="1"/>
  <c r="G9296" i="1"/>
  <c r="H9296" i="1" s="1"/>
  <c r="G9278" i="1"/>
  <c r="H9278" i="1" s="1"/>
  <c r="G9242" i="1"/>
  <c r="H9242" i="1" s="1"/>
  <c r="G9206" i="1"/>
  <c r="H9206" i="1" s="1"/>
  <c r="G9170" i="1"/>
  <c r="H9170" i="1" s="1"/>
  <c r="G9134" i="1"/>
  <c r="H9134" i="1" s="1"/>
  <c r="G9098" i="1"/>
  <c r="H9098" i="1" s="1"/>
  <c r="G9062" i="1"/>
  <c r="H9062" i="1" s="1"/>
  <c r="G9026" i="1"/>
  <c r="H9026" i="1" s="1"/>
  <c r="G8990" i="1"/>
  <c r="H8990" i="1" s="1"/>
  <c r="G8954" i="1"/>
  <c r="H8954" i="1" s="1"/>
  <c r="G8918" i="1"/>
  <c r="H8918" i="1" s="1"/>
  <c r="G8882" i="1"/>
  <c r="H8882" i="1" s="1"/>
  <c r="G8846" i="1"/>
  <c r="H8846" i="1" s="1"/>
  <c r="G8810" i="1"/>
  <c r="H8810" i="1" s="1"/>
  <c r="G8774" i="1"/>
  <c r="H8774" i="1" s="1"/>
  <c r="G8738" i="1"/>
  <c r="H8738" i="1" s="1"/>
  <c r="G8702" i="1"/>
  <c r="H8702" i="1" s="1"/>
  <c r="G8666" i="1"/>
  <c r="H8666" i="1" s="1"/>
  <c r="G8630" i="1"/>
  <c r="H8630" i="1" s="1"/>
  <c r="G8594" i="1"/>
  <c r="H8594" i="1" s="1"/>
  <c r="G8558" i="1"/>
  <c r="H8558" i="1" s="1"/>
  <c r="G8522" i="1"/>
  <c r="H8522" i="1" s="1"/>
  <c r="G8486" i="1"/>
  <c r="H8486" i="1" s="1"/>
  <c r="G8450" i="1"/>
  <c r="H8450" i="1" s="1"/>
  <c r="G8414" i="1"/>
  <c r="H8414" i="1" s="1"/>
  <c r="G8378" i="1"/>
  <c r="H8378" i="1" s="1"/>
  <c r="G8342" i="1"/>
  <c r="H8342" i="1" s="1"/>
  <c r="G8306" i="1"/>
  <c r="H8306" i="1" s="1"/>
  <c r="G8270" i="1"/>
  <c r="H8270" i="1" s="1"/>
  <c r="G8234" i="1"/>
  <c r="H8234" i="1" s="1"/>
  <c r="G8198" i="1"/>
  <c r="H8198" i="1" s="1"/>
  <c r="G8162" i="1"/>
  <c r="H8162" i="1" s="1"/>
  <c r="G8126" i="1"/>
  <c r="H8126" i="1" s="1"/>
  <c r="G8090" i="1"/>
  <c r="H8090" i="1" s="1"/>
  <c r="G8054" i="1"/>
  <c r="H8054" i="1" s="1"/>
  <c r="G8018" i="1"/>
  <c r="H8018" i="1" s="1"/>
  <c r="G7982" i="1"/>
  <c r="H7982" i="1" s="1"/>
  <c r="G7946" i="1"/>
  <c r="H7946" i="1" s="1"/>
  <c r="G7904" i="1"/>
  <c r="H7904" i="1" s="1"/>
  <c r="G7832" i="1"/>
  <c r="H7832" i="1" s="1"/>
  <c r="G7760" i="1"/>
  <c r="H7760" i="1" s="1"/>
  <c r="G7688" i="1"/>
  <c r="H7688" i="1" s="1"/>
  <c r="G7568" i="1"/>
  <c r="H7568" i="1" s="1"/>
  <c r="G7352" i="1"/>
  <c r="H7352" i="1" s="1"/>
  <c r="G7136" i="1"/>
  <c r="H7136" i="1" s="1"/>
  <c r="G6920" i="1"/>
  <c r="H6920" i="1" s="1"/>
  <c r="G6704" i="1"/>
  <c r="H6704" i="1" s="1"/>
  <c r="G6488" i="1"/>
  <c r="H6488" i="1" s="1"/>
  <c r="G6222" i="1"/>
  <c r="H6222" i="1" s="1"/>
  <c r="G5658" i="1"/>
  <c r="H5658" i="1" s="1"/>
  <c r="G9999" i="1"/>
  <c r="H9999" i="1" s="1"/>
  <c r="G9993" i="1"/>
  <c r="H9993" i="1" s="1"/>
  <c r="G9987" i="1"/>
  <c r="H9987" i="1" s="1"/>
  <c r="G9981" i="1"/>
  <c r="H9981" i="1" s="1"/>
  <c r="G9975" i="1"/>
  <c r="H9975" i="1" s="1"/>
  <c r="G9969" i="1"/>
  <c r="H9969" i="1" s="1"/>
  <c r="G9963" i="1"/>
  <c r="H9963" i="1" s="1"/>
  <c r="G9957" i="1"/>
  <c r="H9957" i="1" s="1"/>
  <c r="G9951" i="1"/>
  <c r="H9951" i="1" s="1"/>
  <c r="G9945" i="1"/>
  <c r="H9945" i="1" s="1"/>
  <c r="G9939" i="1"/>
  <c r="H9939" i="1" s="1"/>
  <c r="G9933" i="1"/>
  <c r="H9933" i="1" s="1"/>
  <c r="G9927" i="1"/>
  <c r="H9927" i="1" s="1"/>
  <c r="G9921" i="1"/>
  <c r="H9921" i="1" s="1"/>
  <c r="G9915" i="1"/>
  <c r="H9915" i="1" s="1"/>
  <c r="G9909" i="1"/>
  <c r="H9909" i="1" s="1"/>
  <c r="G9903" i="1"/>
  <c r="H9903" i="1" s="1"/>
  <c r="G9897" i="1"/>
  <c r="H9897" i="1" s="1"/>
  <c r="G9891" i="1"/>
  <c r="H9891" i="1" s="1"/>
  <c r="G9885" i="1"/>
  <c r="H9885" i="1" s="1"/>
  <c r="G9879" i="1"/>
  <c r="H9879" i="1" s="1"/>
  <c r="G9873" i="1"/>
  <c r="H9873" i="1" s="1"/>
  <c r="G9867" i="1"/>
  <c r="H9867" i="1" s="1"/>
  <c r="G9861" i="1"/>
  <c r="H9861" i="1" s="1"/>
  <c r="G9855" i="1"/>
  <c r="H9855" i="1" s="1"/>
  <c r="G9849" i="1"/>
  <c r="H9849" i="1" s="1"/>
  <c r="G9843" i="1"/>
  <c r="H9843" i="1" s="1"/>
  <c r="G9837" i="1"/>
  <c r="H9837" i="1" s="1"/>
  <c r="G9831" i="1"/>
  <c r="H9831" i="1" s="1"/>
  <c r="G9825" i="1"/>
  <c r="H9825" i="1" s="1"/>
  <c r="G9819" i="1"/>
  <c r="H9819" i="1" s="1"/>
  <c r="G9813" i="1"/>
  <c r="H9813" i="1" s="1"/>
  <c r="G9807" i="1"/>
  <c r="H9807" i="1" s="1"/>
  <c r="G9801" i="1"/>
  <c r="H9801" i="1" s="1"/>
  <c r="G9795" i="1"/>
  <c r="H9795" i="1" s="1"/>
  <c r="G9789" i="1"/>
  <c r="H9789" i="1" s="1"/>
  <c r="G9783" i="1"/>
  <c r="H9783" i="1" s="1"/>
  <c r="G9777" i="1"/>
  <c r="H9777" i="1" s="1"/>
  <c r="G9771" i="1"/>
  <c r="H9771" i="1" s="1"/>
  <c r="G9765" i="1"/>
  <c r="H9765" i="1" s="1"/>
  <c r="G9759" i="1"/>
  <c r="H9759" i="1" s="1"/>
  <c r="G9753" i="1"/>
  <c r="H9753" i="1" s="1"/>
  <c r="G9747" i="1"/>
  <c r="H9747" i="1" s="1"/>
  <c r="G9741" i="1"/>
  <c r="H9741" i="1" s="1"/>
  <c r="G9735" i="1"/>
  <c r="H9735" i="1" s="1"/>
  <c r="G9729" i="1"/>
  <c r="H9729" i="1" s="1"/>
  <c r="G9723" i="1"/>
  <c r="H9723" i="1" s="1"/>
  <c r="G9717" i="1"/>
  <c r="H9717" i="1" s="1"/>
  <c r="G9711" i="1"/>
  <c r="H9711" i="1" s="1"/>
  <c r="G9705" i="1"/>
  <c r="H9705" i="1" s="1"/>
  <c r="G9699" i="1"/>
  <c r="H9699" i="1" s="1"/>
  <c r="G9693" i="1"/>
  <c r="H9693" i="1" s="1"/>
  <c r="G9687" i="1"/>
  <c r="H9687" i="1" s="1"/>
  <c r="G9681" i="1"/>
  <c r="H9681" i="1" s="1"/>
  <c r="G9675" i="1"/>
  <c r="H9675" i="1" s="1"/>
  <c r="G9669" i="1"/>
  <c r="H9669" i="1" s="1"/>
  <c r="G9663" i="1"/>
  <c r="H9663" i="1" s="1"/>
  <c r="G9657" i="1"/>
  <c r="H9657" i="1" s="1"/>
  <c r="G9651" i="1"/>
  <c r="H9651" i="1" s="1"/>
  <c r="G9645" i="1"/>
  <c r="H9645" i="1" s="1"/>
  <c r="G9639" i="1"/>
  <c r="H9639" i="1" s="1"/>
  <c r="G9633" i="1"/>
  <c r="H9633" i="1" s="1"/>
  <c r="G9627" i="1"/>
  <c r="H9627" i="1" s="1"/>
  <c r="G9621" i="1"/>
  <c r="H9621" i="1" s="1"/>
  <c r="G9615" i="1"/>
  <c r="H9615" i="1" s="1"/>
  <c r="G9609" i="1"/>
  <c r="H9609" i="1" s="1"/>
  <c r="G9603" i="1"/>
  <c r="H9603" i="1" s="1"/>
  <c r="G9597" i="1"/>
  <c r="H9597" i="1" s="1"/>
  <c r="G9591" i="1"/>
  <c r="H9591" i="1" s="1"/>
  <c r="G9585" i="1"/>
  <c r="H9585" i="1" s="1"/>
  <c r="G9579" i="1"/>
  <c r="H9579" i="1" s="1"/>
  <c r="G9573" i="1"/>
  <c r="H9573" i="1" s="1"/>
  <c r="G9567" i="1"/>
  <c r="H9567" i="1" s="1"/>
  <c r="G9561" i="1"/>
  <c r="H9561" i="1" s="1"/>
  <c r="G9555" i="1"/>
  <c r="H9555" i="1" s="1"/>
  <c r="G9549" i="1"/>
  <c r="H9549" i="1" s="1"/>
  <c r="G9543" i="1"/>
  <c r="H9543" i="1" s="1"/>
  <c r="G9537" i="1"/>
  <c r="H9537" i="1" s="1"/>
  <c r="G9531" i="1"/>
  <c r="H9531" i="1" s="1"/>
  <c r="G9524" i="1"/>
  <c r="H9524" i="1" s="1"/>
  <c r="G9517" i="1"/>
  <c r="H9517" i="1" s="1"/>
  <c r="G9510" i="1"/>
  <c r="H9510" i="1" s="1"/>
  <c r="G9502" i="1"/>
  <c r="H9502" i="1" s="1"/>
  <c r="G9495" i="1"/>
  <c r="H9495" i="1" s="1"/>
  <c r="G9488" i="1"/>
  <c r="H9488" i="1" s="1"/>
  <c r="G9481" i="1"/>
  <c r="H9481" i="1" s="1"/>
  <c r="G9474" i="1"/>
  <c r="H9474" i="1" s="1"/>
  <c r="G9464" i="1"/>
  <c r="H9464" i="1" s="1"/>
  <c r="G9456" i="1"/>
  <c r="H9456" i="1" s="1"/>
  <c r="G9446" i="1"/>
  <c r="H9446" i="1" s="1"/>
  <c r="G9438" i="1"/>
  <c r="H9438" i="1" s="1"/>
  <c r="G9428" i="1"/>
  <c r="H9428" i="1" s="1"/>
  <c r="G9420" i="1"/>
  <c r="H9420" i="1" s="1"/>
  <c r="G9408" i="1"/>
  <c r="H9408" i="1" s="1"/>
  <c r="G9396" i="1"/>
  <c r="H9396" i="1" s="1"/>
  <c r="G9384" i="1"/>
  <c r="H9384" i="1" s="1"/>
  <c r="G9372" i="1"/>
  <c r="H9372" i="1" s="1"/>
  <c r="G9360" i="1"/>
  <c r="H9360" i="1" s="1"/>
  <c r="G9348" i="1"/>
  <c r="H9348" i="1" s="1"/>
  <c r="G9336" i="1"/>
  <c r="H9336" i="1" s="1"/>
  <c r="G9324" i="1"/>
  <c r="H9324" i="1" s="1"/>
  <c r="G9312" i="1"/>
  <c r="H9312" i="1" s="1"/>
  <c r="G9295" i="1"/>
  <c r="H9295" i="1" s="1"/>
  <c r="G9272" i="1"/>
  <c r="H9272" i="1" s="1"/>
  <c r="G9236" i="1"/>
  <c r="H9236" i="1" s="1"/>
  <c r="G9200" i="1"/>
  <c r="H9200" i="1" s="1"/>
  <c r="G9164" i="1"/>
  <c r="H9164" i="1" s="1"/>
  <c r="G9128" i="1"/>
  <c r="H9128" i="1" s="1"/>
  <c r="G9092" i="1"/>
  <c r="H9092" i="1" s="1"/>
  <c r="G9056" i="1"/>
  <c r="H9056" i="1" s="1"/>
  <c r="G9020" i="1"/>
  <c r="H9020" i="1" s="1"/>
  <c r="G8984" i="1"/>
  <c r="H8984" i="1" s="1"/>
  <c r="G8948" i="1"/>
  <c r="H8948" i="1" s="1"/>
  <c r="G8912" i="1"/>
  <c r="H8912" i="1" s="1"/>
  <c r="G8876" i="1"/>
  <c r="H8876" i="1" s="1"/>
  <c r="G8840" i="1"/>
  <c r="H8840" i="1" s="1"/>
  <c r="G8804" i="1"/>
  <c r="H8804" i="1" s="1"/>
  <c r="G8768" i="1"/>
  <c r="H8768" i="1" s="1"/>
  <c r="G8732" i="1"/>
  <c r="H8732" i="1" s="1"/>
  <c r="G8696" i="1"/>
  <c r="H8696" i="1" s="1"/>
  <c r="G8660" i="1"/>
  <c r="H8660" i="1" s="1"/>
  <c r="G8624" i="1"/>
  <c r="H8624" i="1" s="1"/>
  <c r="G8588" i="1"/>
  <c r="H8588" i="1" s="1"/>
  <c r="G8552" i="1"/>
  <c r="H8552" i="1" s="1"/>
  <c r="G8516" i="1"/>
  <c r="H8516" i="1" s="1"/>
  <c r="G8480" i="1"/>
  <c r="H8480" i="1" s="1"/>
  <c r="G8444" i="1"/>
  <c r="H8444" i="1" s="1"/>
  <c r="G8408" i="1"/>
  <c r="H8408" i="1" s="1"/>
  <c r="G8372" i="1"/>
  <c r="H8372" i="1" s="1"/>
  <c r="G8336" i="1"/>
  <c r="H8336" i="1" s="1"/>
  <c r="G8300" i="1"/>
  <c r="H8300" i="1" s="1"/>
  <c r="G8264" i="1"/>
  <c r="H8264" i="1" s="1"/>
  <c r="G8228" i="1"/>
  <c r="H8228" i="1" s="1"/>
  <c r="G8192" i="1"/>
  <c r="H8192" i="1" s="1"/>
  <c r="G8156" i="1"/>
  <c r="H8156" i="1" s="1"/>
  <c r="G8120" i="1"/>
  <c r="H8120" i="1" s="1"/>
  <c r="G8084" i="1"/>
  <c r="H8084" i="1" s="1"/>
  <c r="G8048" i="1"/>
  <c r="H8048" i="1" s="1"/>
  <c r="G8012" i="1"/>
  <c r="H8012" i="1" s="1"/>
  <c r="G7976" i="1"/>
  <c r="H7976" i="1" s="1"/>
  <c r="G7940" i="1"/>
  <c r="H7940" i="1" s="1"/>
  <c r="G7892" i="1"/>
  <c r="H7892" i="1" s="1"/>
  <c r="G7820" i="1"/>
  <c r="H7820" i="1" s="1"/>
  <c r="G7748" i="1"/>
  <c r="H7748" i="1" s="1"/>
  <c r="G7676" i="1"/>
  <c r="H7676" i="1" s="1"/>
  <c r="G7532" i="1"/>
  <c r="H7532" i="1" s="1"/>
  <c r="G7316" i="1"/>
  <c r="H7316" i="1" s="1"/>
  <c r="G7100" i="1"/>
  <c r="H7100" i="1" s="1"/>
  <c r="G6884" i="1"/>
  <c r="H6884" i="1" s="1"/>
  <c r="G6668" i="1"/>
  <c r="H6668" i="1" s="1"/>
  <c r="G6452" i="1"/>
  <c r="H6452" i="1" s="1"/>
  <c r="G6168" i="1"/>
  <c r="H6168" i="1" s="1"/>
  <c r="G5472" i="1"/>
  <c r="H5472" i="1" s="1"/>
  <c r="G9998" i="1"/>
  <c r="H9998" i="1" s="1"/>
  <c r="G9992" i="1"/>
  <c r="H9992" i="1" s="1"/>
  <c r="G9986" i="1"/>
  <c r="H9986" i="1" s="1"/>
  <c r="G9980" i="1"/>
  <c r="H9980" i="1" s="1"/>
  <c r="G9974" i="1"/>
  <c r="H9974" i="1" s="1"/>
  <c r="G9968" i="1"/>
  <c r="H9968" i="1" s="1"/>
  <c r="G9962" i="1"/>
  <c r="H9962" i="1" s="1"/>
  <c r="G9956" i="1"/>
  <c r="H9956" i="1" s="1"/>
  <c r="G9950" i="1"/>
  <c r="H9950" i="1" s="1"/>
  <c r="G9944" i="1"/>
  <c r="H9944" i="1" s="1"/>
  <c r="G9938" i="1"/>
  <c r="H9938" i="1" s="1"/>
  <c r="G9932" i="1"/>
  <c r="H9932" i="1" s="1"/>
  <c r="G9926" i="1"/>
  <c r="H9926" i="1" s="1"/>
  <c r="G9920" i="1"/>
  <c r="H9920" i="1" s="1"/>
  <c r="G9908" i="1"/>
  <c r="H9908" i="1" s="1"/>
  <c r="G9902" i="1"/>
  <c r="H9902" i="1" s="1"/>
  <c r="G9896" i="1"/>
  <c r="H9896" i="1" s="1"/>
  <c r="G9890" i="1"/>
  <c r="H9890" i="1" s="1"/>
  <c r="G9884" i="1"/>
  <c r="H9884" i="1" s="1"/>
  <c r="G9878" i="1"/>
  <c r="H9878" i="1" s="1"/>
  <c r="G9872" i="1"/>
  <c r="H9872" i="1" s="1"/>
  <c r="G9866" i="1"/>
  <c r="H9866" i="1" s="1"/>
  <c r="G9860" i="1"/>
  <c r="H9860" i="1" s="1"/>
  <c r="G9854" i="1"/>
  <c r="H9854" i="1" s="1"/>
  <c r="G9848" i="1"/>
  <c r="H9848" i="1" s="1"/>
  <c r="G9842" i="1"/>
  <c r="H9842" i="1" s="1"/>
  <c r="G9836" i="1"/>
  <c r="H9836" i="1" s="1"/>
  <c r="G9830" i="1"/>
  <c r="H9830" i="1" s="1"/>
  <c r="G9824" i="1"/>
  <c r="H9824" i="1" s="1"/>
  <c r="G9818" i="1"/>
  <c r="H9818" i="1" s="1"/>
  <c r="G9812" i="1"/>
  <c r="H9812" i="1" s="1"/>
  <c r="G9806" i="1"/>
  <c r="H9806" i="1" s="1"/>
  <c r="G9800" i="1"/>
  <c r="H9800" i="1" s="1"/>
  <c r="G9794" i="1"/>
  <c r="H9794" i="1" s="1"/>
  <c r="G9788" i="1"/>
  <c r="H9788" i="1" s="1"/>
  <c r="G9782" i="1"/>
  <c r="H9782" i="1" s="1"/>
  <c r="G9776" i="1"/>
  <c r="H9776" i="1" s="1"/>
  <c r="G9770" i="1"/>
  <c r="H9770" i="1" s="1"/>
  <c r="G9764" i="1"/>
  <c r="H9764" i="1" s="1"/>
  <c r="G9758" i="1"/>
  <c r="H9758" i="1" s="1"/>
  <c r="G9752" i="1"/>
  <c r="H9752" i="1" s="1"/>
  <c r="G9746" i="1"/>
  <c r="H9746" i="1" s="1"/>
  <c r="G9740" i="1"/>
  <c r="H9740" i="1" s="1"/>
  <c r="G9734" i="1"/>
  <c r="H9734" i="1" s="1"/>
  <c r="G9728" i="1"/>
  <c r="H9728" i="1" s="1"/>
  <c r="G9722" i="1"/>
  <c r="H9722" i="1" s="1"/>
  <c r="G9716" i="1"/>
  <c r="H9716" i="1" s="1"/>
  <c r="G9710" i="1"/>
  <c r="H9710" i="1" s="1"/>
  <c r="G9704" i="1"/>
  <c r="H9704" i="1" s="1"/>
  <c r="G9698" i="1"/>
  <c r="H9698" i="1" s="1"/>
  <c r="G9692" i="1"/>
  <c r="H9692" i="1" s="1"/>
  <c r="G9686" i="1"/>
  <c r="H9686" i="1" s="1"/>
  <c r="G9680" i="1"/>
  <c r="H9680" i="1" s="1"/>
  <c r="G9674" i="1"/>
  <c r="H9674" i="1" s="1"/>
  <c r="G9668" i="1"/>
  <c r="H9668" i="1" s="1"/>
  <c r="G9662" i="1"/>
  <c r="H9662" i="1" s="1"/>
  <c r="G9656" i="1"/>
  <c r="H9656" i="1" s="1"/>
  <c r="G9650" i="1"/>
  <c r="H9650" i="1" s="1"/>
  <c r="G9644" i="1"/>
  <c r="H9644" i="1" s="1"/>
  <c r="G9638" i="1"/>
  <c r="H9638" i="1" s="1"/>
  <c r="G9632" i="1"/>
  <c r="H9632" i="1" s="1"/>
  <c r="G9626" i="1"/>
  <c r="H9626" i="1" s="1"/>
  <c r="G9620" i="1"/>
  <c r="H9620" i="1" s="1"/>
  <c r="G9614" i="1"/>
  <c r="H9614" i="1" s="1"/>
  <c r="G9608" i="1"/>
  <c r="H9608" i="1" s="1"/>
  <c r="G9602" i="1"/>
  <c r="H9602" i="1" s="1"/>
  <c r="G9596" i="1"/>
  <c r="H9596" i="1" s="1"/>
  <c r="G9590" i="1"/>
  <c r="H9590" i="1" s="1"/>
  <c r="G9584" i="1"/>
  <c r="H9584" i="1" s="1"/>
  <c r="G9578" i="1"/>
  <c r="H9578" i="1" s="1"/>
  <c r="G9572" i="1"/>
  <c r="H9572" i="1" s="1"/>
  <c r="G9566" i="1"/>
  <c r="H9566" i="1" s="1"/>
  <c r="G9560" i="1"/>
  <c r="H9560" i="1" s="1"/>
  <c r="G9554" i="1"/>
  <c r="H9554" i="1" s="1"/>
  <c r="G9548" i="1"/>
  <c r="H9548" i="1" s="1"/>
  <c r="G9542" i="1"/>
  <c r="H9542" i="1" s="1"/>
  <c r="G9536" i="1"/>
  <c r="H9536" i="1" s="1"/>
  <c r="G9530" i="1"/>
  <c r="H9530" i="1" s="1"/>
  <c r="G9523" i="1"/>
  <c r="H9523" i="1" s="1"/>
  <c r="G9516" i="1"/>
  <c r="H9516" i="1" s="1"/>
  <c r="G9508" i="1"/>
  <c r="H9508" i="1" s="1"/>
  <c r="G9501" i="1"/>
  <c r="H9501" i="1" s="1"/>
  <c r="G9494" i="1"/>
  <c r="H9494" i="1" s="1"/>
  <c r="G9487" i="1"/>
  <c r="H9487" i="1" s="1"/>
  <c r="G9480" i="1"/>
  <c r="H9480" i="1" s="1"/>
  <c r="G9471" i="1"/>
  <c r="H9471" i="1" s="1"/>
  <c r="G9463" i="1"/>
  <c r="H9463" i="1" s="1"/>
  <c r="G9453" i="1"/>
  <c r="H9453" i="1" s="1"/>
  <c r="G9445" i="1"/>
  <c r="H9445" i="1" s="1"/>
  <c r="G9435" i="1"/>
  <c r="H9435" i="1" s="1"/>
  <c r="G9427" i="1"/>
  <c r="H9427" i="1" s="1"/>
  <c r="G9416" i="1"/>
  <c r="H9416" i="1" s="1"/>
  <c r="G9404" i="1"/>
  <c r="H9404" i="1" s="1"/>
  <c r="G9392" i="1"/>
  <c r="H9392" i="1" s="1"/>
  <c r="G9380" i="1"/>
  <c r="H9380" i="1" s="1"/>
  <c r="G9368" i="1"/>
  <c r="H9368" i="1" s="1"/>
  <c r="G9356" i="1"/>
  <c r="H9356" i="1" s="1"/>
  <c r="G9344" i="1"/>
  <c r="H9344" i="1" s="1"/>
  <c r="G9332" i="1"/>
  <c r="H9332" i="1" s="1"/>
  <c r="G9320" i="1"/>
  <c r="H9320" i="1" s="1"/>
  <c r="G9308" i="1"/>
  <c r="H9308" i="1" s="1"/>
  <c r="G9290" i="1"/>
  <c r="H9290" i="1" s="1"/>
  <c r="G9266" i="1"/>
  <c r="H9266" i="1" s="1"/>
  <c r="G9230" i="1"/>
  <c r="H9230" i="1" s="1"/>
  <c r="G9194" i="1"/>
  <c r="H9194" i="1" s="1"/>
  <c r="G9158" i="1"/>
  <c r="H9158" i="1" s="1"/>
  <c r="G9122" i="1"/>
  <c r="H9122" i="1" s="1"/>
  <c r="G9086" i="1"/>
  <c r="H9086" i="1" s="1"/>
  <c r="G9050" i="1"/>
  <c r="H9050" i="1" s="1"/>
  <c r="G9014" i="1"/>
  <c r="H9014" i="1" s="1"/>
  <c r="G8978" i="1"/>
  <c r="H8978" i="1" s="1"/>
  <c r="G8942" i="1"/>
  <c r="H8942" i="1" s="1"/>
  <c r="G8906" i="1"/>
  <c r="H8906" i="1" s="1"/>
  <c r="G8870" i="1"/>
  <c r="H8870" i="1" s="1"/>
  <c r="G8834" i="1"/>
  <c r="H8834" i="1" s="1"/>
  <c r="G8798" i="1"/>
  <c r="H8798" i="1" s="1"/>
  <c r="G8762" i="1"/>
  <c r="H8762" i="1" s="1"/>
  <c r="G8726" i="1"/>
  <c r="H8726" i="1" s="1"/>
  <c r="G8690" i="1"/>
  <c r="H8690" i="1" s="1"/>
  <c r="G8654" i="1"/>
  <c r="H8654" i="1" s="1"/>
  <c r="G8618" i="1"/>
  <c r="H8618" i="1" s="1"/>
  <c r="G8582" i="1"/>
  <c r="H8582" i="1" s="1"/>
  <c r="G8546" i="1"/>
  <c r="H8546" i="1" s="1"/>
  <c r="G8510" i="1"/>
  <c r="H8510" i="1" s="1"/>
  <c r="G8474" i="1"/>
  <c r="H8474" i="1" s="1"/>
  <c r="G8438" i="1"/>
  <c r="H8438" i="1" s="1"/>
  <c r="G8402" i="1"/>
  <c r="H8402" i="1" s="1"/>
  <c r="G8366" i="1"/>
  <c r="H8366" i="1" s="1"/>
  <c r="G8330" i="1"/>
  <c r="H8330" i="1" s="1"/>
  <c r="G8294" i="1"/>
  <c r="H8294" i="1" s="1"/>
  <c r="G8258" i="1"/>
  <c r="H8258" i="1" s="1"/>
  <c r="G8222" i="1"/>
  <c r="H8222" i="1" s="1"/>
  <c r="G8186" i="1"/>
  <c r="H8186" i="1" s="1"/>
  <c r="G8150" i="1"/>
  <c r="H8150" i="1" s="1"/>
  <c r="G8114" i="1"/>
  <c r="H8114" i="1" s="1"/>
  <c r="G8078" i="1"/>
  <c r="H8078" i="1" s="1"/>
  <c r="G8042" i="1"/>
  <c r="H8042" i="1" s="1"/>
  <c r="G8006" i="1"/>
  <c r="H8006" i="1" s="1"/>
  <c r="G7970" i="1"/>
  <c r="H7970" i="1" s="1"/>
  <c r="G7934" i="1"/>
  <c r="H7934" i="1" s="1"/>
  <c r="G7880" i="1"/>
  <c r="H7880" i="1" s="1"/>
  <c r="G7808" i="1"/>
  <c r="H7808" i="1" s="1"/>
  <c r="G7736" i="1"/>
  <c r="H7736" i="1" s="1"/>
  <c r="G7664" i="1"/>
  <c r="H7664" i="1" s="1"/>
  <c r="G7496" i="1"/>
  <c r="H7496" i="1" s="1"/>
  <c r="G7280" i="1"/>
  <c r="H7280" i="1" s="1"/>
  <c r="G7064" i="1"/>
  <c r="H7064" i="1" s="1"/>
  <c r="G6848" i="1"/>
  <c r="H6848" i="1" s="1"/>
  <c r="G6632" i="1"/>
  <c r="H6632" i="1" s="1"/>
  <c r="G6412" i="1"/>
  <c r="H6412" i="1" s="1"/>
  <c r="G6090" i="1"/>
  <c r="H6090" i="1" s="1"/>
  <c r="G5256" i="1"/>
  <c r="H5256" i="1" s="1"/>
  <c r="G9997" i="1"/>
  <c r="H9997" i="1" s="1"/>
  <c r="G9991" i="1"/>
  <c r="H9991" i="1" s="1"/>
  <c r="G9985" i="1"/>
  <c r="H9985" i="1" s="1"/>
  <c r="G9979" i="1"/>
  <c r="H9979" i="1" s="1"/>
  <c r="G9973" i="1"/>
  <c r="H9973" i="1" s="1"/>
  <c r="G9967" i="1"/>
  <c r="H9967" i="1" s="1"/>
  <c r="G9961" i="1"/>
  <c r="H9961" i="1" s="1"/>
  <c r="G9955" i="1"/>
  <c r="H9955" i="1" s="1"/>
  <c r="G9949" i="1"/>
  <c r="H9949" i="1" s="1"/>
  <c r="G9943" i="1"/>
  <c r="H9943" i="1" s="1"/>
  <c r="G9937" i="1"/>
  <c r="H9937" i="1" s="1"/>
  <c r="G9931" i="1"/>
  <c r="H9931" i="1" s="1"/>
  <c r="G9925" i="1"/>
  <c r="H9925" i="1" s="1"/>
  <c r="G9919" i="1"/>
  <c r="H9919" i="1" s="1"/>
  <c r="G9913" i="1"/>
  <c r="H9913" i="1" s="1"/>
  <c r="G9907" i="1"/>
  <c r="H9907" i="1" s="1"/>
  <c r="G9901" i="1"/>
  <c r="H9901" i="1" s="1"/>
  <c r="G9895" i="1"/>
  <c r="H9895" i="1" s="1"/>
  <c r="G9889" i="1"/>
  <c r="H9889" i="1" s="1"/>
  <c r="G9883" i="1"/>
  <c r="H9883" i="1" s="1"/>
  <c r="G9877" i="1"/>
  <c r="H9877" i="1" s="1"/>
  <c r="G9871" i="1"/>
  <c r="H9871" i="1" s="1"/>
  <c r="G9865" i="1"/>
  <c r="H9865" i="1" s="1"/>
  <c r="G9859" i="1"/>
  <c r="H9859" i="1" s="1"/>
  <c r="G9853" i="1"/>
  <c r="H9853" i="1" s="1"/>
  <c r="G9847" i="1"/>
  <c r="H9847" i="1" s="1"/>
  <c r="G9841" i="1"/>
  <c r="H9841" i="1" s="1"/>
  <c r="G9835" i="1"/>
  <c r="H9835" i="1" s="1"/>
  <c r="G9829" i="1"/>
  <c r="H9829" i="1" s="1"/>
  <c r="G9823" i="1"/>
  <c r="H9823" i="1" s="1"/>
  <c r="G9817" i="1"/>
  <c r="H9817" i="1" s="1"/>
  <c r="G9811" i="1"/>
  <c r="H9811" i="1" s="1"/>
  <c r="G9805" i="1"/>
  <c r="H9805" i="1" s="1"/>
  <c r="G9799" i="1"/>
  <c r="H9799" i="1" s="1"/>
  <c r="G9793" i="1"/>
  <c r="H9793" i="1" s="1"/>
  <c r="G9787" i="1"/>
  <c r="H9787" i="1" s="1"/>
  <c r="G9781" i="1"/>
  <c r="H9781" i="1" s="1"/>
  <c r="G9775" i="1"/>
  <c r="H9775" i="1" s="1"/>
  <c r="G9769" i="1"/>
  <c r="H9769" i="1" s="1"/>
  <c r="G9763" i="1"/>
  <c r="H9763" i="1" s="1"/>
  <c r="G9757" i="1"/>
  <c r="H9757" i="1" s="1"/>
  <c r="G9751" i="1"/>
  <c r="H9751" i="1" s="1"/>
  <c r="G9745" i="1"/>
  <c r="H9745" i="1" s="1"/>
  <c r="G9739" i="1"/>
  <c r="H9739" i="1" s="1"/>
  <c r="G9733" i="1"/>
  <c r="H9733" i="1" s="1"/>
  <c r="G9727" i="1"/>
  <c r="H9727" i="1" s="1"/>
  <c r="G9721" i="1"/>
  <c r="H9721" i="1" s="1"/>
  <c r="G9715" i="1"/>
  <c r="H9715" i="1" s="1"/>
  <c r="G9709" i="1"/>
  <c r="H9709" i="1" s="1"/>
  <c r="G9703" i="1"/>
  <c r="H9703" i="1" s="1"/>
  <c r="G9697" i="1"/>
  <c r="H9697" i="1" s="1"/>
  <c r="G9691" i="1"/>
  <c r="H9691" i="1" s="1"/>
  <c r="G9685" i="1"/>
  <c r="H9685" i="1" s="1"/>
  <c r="G9679" i="1"/>
  <c r="H9679" i="1" s="1"/>
  <c r="G9673" i="1"/>
  <c r="H9673" i="1" s="1"/>
  <c r="G9667" i="1"/>
  <c r="H9667" i="1" s="1"/>
  <c r="G9661" i="1"/>
  <c r="H9661" i="1" s="1"/>
  <c r="G9655" i="1"/>
  <c r="H9655" i="1" s="1"/>
  <c r="G9649" i="1"/>
  <c r="H9649" i="1" s="1"/>
  <c r="G9643" i="1"/>
  <c r="H9643" i="1" s="1"/>
  <c r="G9637" i="1"/>
  <c r="H9637" i="1" s="1"/>
  <c r="G9631" i="1"/>
  <c r="H9631" i="1" s="1"/>
  <c r="G9625" i="1"/>
  <c r="H9625" i="1" s="1"/>
  <c r="G9619" i="1"/>
  <c r="H9619" i="1" s="1"/>
  <c r="G9613" i="1"/>
  <c r="H9613" i="1" s="1"/>
  <c r="G9607" i="1"/>
  <c r="H9607" i="1" s="1"/>
  <c r="G9601" i="1"/>
  <c r="H9601" i="1" s="1"/>
  <c r="G9595" i="1"/>
  <c r="H9595" i="1" s="1"/>
  <c r="G9589" i="1"/>
  <c r="H9589" i="1" s="1"/>
  <c r="G9583" i="1"/>
  <c r="H9583" i="1" s="1"/>
  <c r="G9577" i="1"/>
  <c r="H9577" i="1" s="1"/>
  <c r="G9571" i="1"/>
  <c r="H9571" i="1" s="1"/>
  <c r="G9565" i="1"/>
  <c r="H9565" i="1" s="1"/>
  <c r="G9559" i="1"/>
  <c r="H9559" i="1" s="1"/>
  <c r="G9553" i="1"/>
  <c r="H9553" i="1" s="1"/>
  <c r="G9547" i="1"/>
  <c r="H9547" i="1" s="1"/>
  <c r="G9541" i="1"/>
  <c r="H9541" i="1" s="1"/>
  <c r="G9535" i="1"/>
  <c r="H9535" i="1" s="1"/>
  <c r="G9529" i="1"/>
  <c r="H9529" i="1" s="1"/>
  <c r="G9522" i="1"/>
  <c r="H9522" i="1" s="1"/>
  <c r="G9514" i="1"/>
  <c r="H9514" i="1" s="1"/>
  <c r="G9507" i="1"/>
  <c r="H9507" i="1" s="1"/>
  <c r="G9500" i="1"/>
  <c r="H9500" i="1" s="1"/>
  <c r="G9493" i="1"/>
  <c r="H9493" i="1" s="1"/>
  <c r="G9486" i="1"/>
  <c r="H9486" i="1" s="1"/>
  <c r="G9478" i="1"/>
  <c r="H9478" i="1" s="1"/>
  <c r="G9470" i="1"/>
  <c r="H9470" i="1" s="1"/>
  <c r="G9462" i="1"/>
  <c r="H9462" i="1" s="1"/>
  <c r="G9452" i="1"/>
  <c r="H9452" i="1" s="1"/>
  <c r="G9444" i="1"/>
  <c r="H9444" i="1" s="1"/>
  <c r="G9434" i="1"/>
  <c r="H9434" i="1" s="1"/>
  <c r="G9426" i="1"/>
  <c r="H9426" i="1" s="1"/>
  <c r="G9415" i="1"/>
  <c r="H9415" i="1" s="1"/>
  <c r="G9403" i="1"/>
  <c r="H9403" i="1" s="1"/>
  <c r="G9391" i="1"/>
  <c r="H9391" i="1" s="1"/>
  <c r="G9379" i="1"/>
  <c r="H9379" i="1" s="1"/>
  <c r="G9367" i="1"/>
  <c r="H9367" i="1" s="1"/>
  <c r="G9355" i="1"/>
  <c r="H9355" i="1" s="1"/>
  <c r="G9343" i="1"/>
  <c r="H9343" i="1" s="1"/>
  <c r="G9331" i="1"/>
  <c r="H9331" i="1" s="1"/>
  <c r="G9319" i="1"/>
  <c r="H9319" i="1" s="1"/>
  <c r="G9307" i="1"/>
  <c r="H9307" i="1" s="1"/>
  <c r="G9289" i="1"/>
  <c r="H9289" i="1" s="1"/>
  <c r="G9260" i="1"/>
  <c r="H9260" i="1" s="1"/>
  <c r="G9224" i="1"/>
  <c r="H9224" i="1" s="1"/>
  <c r="G9188" i="1"/>
  <c r="H9188" i="1" s="1"/>
  <c r="G9152" i="1"/>
  <c r="H9152" i="1" s="1"/>
  <c r="G9116" i="1"/>
  <c r="H9116" i="1" s="1"/>
  <c r="G9080" i="1"/>
  <c r="H9080" i="1" s="1"/>
  <c r="G9044" i="1"/>
  <c r="H9044" i="1" s="1"/>
  <c r="G9008" i="1"/>
  <c r="H9008" i="1" s="1"/>
  <c r="G8972" i="1"/>
  <c r="H8972" i="1" s="1"/>
  <c r="G8936" i="1"/>
  <c r="H8936" i="1" s="1"/>
  <c r="G8900" i="1"/>
  <c r="H8900" i="1" s="1"/>
  <c r="G8864" i="1"/>
  <c r="H8864" i="1" s="1"/>
  <c r="G8828" i="1"/>
  <c r="H8828" i="1" s="1"/>
  <c r="G8792" i="1"/>
  <c r="H8792" i="1" s="1"/>
  <c r="G8756" i="1"/>
  <c r="H8756" i="1" s="1"/>
  <c r="G8720" i="1"/>
  <c r="H8720" i="1" s="1"/>
  <c r="G8684" i="1"/>
  <c r="H8684" i="1" s="1"/>
  <c r="G8648" i="1"/>
  <c r="H8648" i="1" s="1"/>
  <c r="G8612" i="1"/>
  <c r="H8612" i="1" s="1"/>
  <c r="G8576" i="1"/>
  <c r="H8576" i="1" s="1"/>
  <c r="G8540" i="1"/>
  <c r="H8540" i="1" s="1"/>
  <c r="G8504" i="1"/>
  <c r="H8504" i="1" s="1"/>
  <c r="G8468" i="1"/>
  <c r="H8468" i="1" s="1"/>
  <c r="G8432" i="1"/>
  <c r="H8432" i="1" s="1"/>
  <c r="G8396" i="1"/>
  <c r="H8396" i="1" s="1"/>
  <c r="G8360" i="1"/>
  <c r="H8360" i="1" s="1"/>
  <c r="G8324" i="1"/>
  <c r="H8324" i="1" s="1"/>
  <c r="G8288" i="1"/>
  <c r="H8288" i="1" s="1"/>
  <c r="G8252" i="1"/>
  <c r="H8252" i="1" s="1"/>
  <c r="G8216" i="1"/>
  <c r="H8216" i="1" s="1"/>
  <c r="G8180" i="1"/>
  <c r="H8180" i="1" s="1"/>
  <c r="G8144" i="1"/>
  <c r="H8144" i="1" s="1"/>
  <c r="G8108" i="1"/>
  <c r="H8108" i="1" s="1"/>
  <c r="G8072" i="1"/>
  <c r="H8072" i="1" s="1"/>
  <c r="G8036" i="1"/>
  <c r="H8036" i="1" s="1"/>
  <c r="G8000" i="1"/>
  <c r="H8000" i="1" s="1"/>
  <c r="G7964" i="1"/>
  <c r="H7964" i="1" s="1"/>
  <c r="G7928" i="1"/>
  <c r="H7928" i="1" s="1"/>
  <c r="G7868" i="1"/>
  <c r="H7868" i="1" s="1"/>
  <c r="G7796" i="1"/>
  <c r="H7796" i="1" s="1"/>
  <c r="G7724" i="1"/>
  <c r="H7724" i="1" s="1"/>
  <c r="G7646" i="1"/>
  <c r="H7646" i="1" s="1"/>
  <c r="G7460" i="1"/>
  <c r="H7460" i="1" s="1"/>
  <c r="G7244" i="1"/>
  <c r="H7244" i="1" s="1"/>
  <c r="G7028" i="1"/>
  <c r="H7028" i="1" s="1"/>
  <c r="G6812" i="1"/>
  <c r="H6812" i="1" s="1"/>
  <c r="G6596" i="1"/>
  <c r="H6596" i="1" s="1"/>
  <c r="G6369" i="1"/>
  <c r="H6369" i="1" s="1"/>
  <c r="G5982" i="1"/>
  <c r="H5982" i="1" s="1"/>
  <c r="G2" i="1"/>
  <c r="H2" i="1" s="1"/>
  <c r="G8" i="1"/>
  <c r="H8" i="1" s="1"/>
  <c r="G14" i="1"/>
  <c r="H14" i="1" s="1"/>
  <c r="G20" i="1"/>
  <c r="H20" i="1" s="1"/>
  <c r="G26" i="1"/>
  <c r="H26" i="1" s="1"/>
  <c r="G32" i="1"/>
  <c r="H32" i="1" s="1"/>
  <c r="G38" i="1"/>
  <c r="H38" i="1" s="1"/>
  <c r="G44" i="1"/>
  <c r="H44" i="1" s="1"/>
  <c r="G50" i="1"/>
  <c r="H50" i="1" s="1"/>
  <c r="G56" i="1"/>
  <c r="H56" i="1" s="1"/>
  <c r="G62" i="1"/>
  <c r="H62" i="1" s="1"/>
  <c r="G3" i="1"/>
  <c r="H3" i="1" s="1"/>
  <c r="G9" i="1"/>
  <c r="H9" i="1" s="1"/>
  <c r="G15" i="1"/>
  <c r="H15" i="1" s="1"/>
  <c r="G21" i="1"/>
  <c r="H21" i="1" s="1"/>
  <c r="G27" i="1"/>
  <c r="H27" i="1" s="1"/>
  <c r="G33" i="1"/>
  <c r="H33" i="1" s="1"/>
  <c r="G39" i="1"/>
  <c r="H39" i="1" s="1"/>
  <c r="G45" i="1"/>
  <c r="H45" i="1" s="1"/>
  <c r="G51" i="1"/>
  <c r="H51" i="1" s="1"/>
  <c r="G57" i="1"/>
  <c r="H57" i="1" s="1"/>
  <c r="G63" i="1"/>
  <c r="H63" i="1" s="1"/>
  <c r="G69" i="1"/>
  <c r="H69" i="1" s="1"/>
  <c r="G75" i="1"/>
  <c r="H75" i="1" s="1"/>
  <c r="G81" i="1"/>
  <c r="H81" i="1" s="1"/>
  <c r="G87" i="1"/>
  <c r="H87" i="1" s="1"/>
  <c r="G93" i="1"/>
  <c r="H93" i="1" s="1"/>
  <c r="G99" i="1"/>
  <c r="H99" i="1" s="1"/>
  <c r="G105" i="1"/>
  <c r="H105" i="1" s="1"/>
  <c r="G111" i="1"/>
  <c r="H111" i="1" s="1"/>
  <c r="G117" i="1"/>
  <c r="H117" i="1" s="1"/>
  <c r="G123" i="1"/>
  <c r="H123" i="1" s="1"/>
  <c r="G129" i="1"/>
  <c r="H129" i="1" s="1"/>
  <c r="G135" i="1"/>
  <c r="H135" i="1" s="1"/>
  <c r="G141" i="1"/>
  <c r="H141" i="1" s="1"/>
  <c r="G147" i="1"/>
  <c r="H147" i="1" s="1"/>
  <c r="G153" i="1"/>
  <c r="H153" i="1" s="1"/>
  <c r="G159" i="1"/>
  <c r="H159" i="1" s="1"/>
  <c r="G165" i="1"/>
  <c r="H165" i="1" s="1"/>
  <c r="G171" i="1"/>
  <c r="H171" i="1" s="1"/>
  <c r="G177" i="1"/>
  <c r="H177" i="1" s="1"/>
  <c r="G183" i="1"/>
  <c r="H183" i="1" s="1"/>
  <c r="G189" i="1"/>
  <c r="H189" i="1" s="1"/>
  <c r="G195" i="1"/>
  <c r="H195" i="1" s="1"/>
  <c r="G201" i="1"/>
  <c r="H201" i="1" s="1"/>
  <c r="G207" i="1"/>
  <c r="H207" i="1" s="1"/>
  <c r="G213" i="1"/>
  <c r="H213" i="1" s="1"/>
  <c r="G219" i="1"/>
  <c r="H219" i="1" s="1"/>
  <c r="G225" i="1"/>
  <c r="H225" i="1" s="1"/>
  <c r="G231" i="1"/>
  <c r="H231" i="1" s="1"/>
  <c r="G237" i="1"/>
  <c r="H237" i="1" s="1"/>
  <c r="G243" i="1"/>
  <c r="H243" i="1" s="1"/>
  <c r="G249" i="1"/>
  <c r="H249" i="1" s="1"/>
  <c r="G255" i="1"/>
  <c r="H255" i="1" s="1"/>
  <c r="G261" i="1"/>
  <c r="H261" i="1" s="1"/>
  <c r="G267" i="1"/>
  <c r="H267" i="1" s="1"/>
  <c r="G273" i="1"/>
  <c r="H273" i="1" s="1"/>
  <c r="G279" i="1"/>
  <c r="H279" i="1" s="1"/>
  <c r="G285" i="1"/>
  <c r="H285" i="1" s="1"/>
  <c r="G291" i="1"/>
  <c r="H291" i="1" s="1"/>
  <c r="G297" i="1"/>
  <c r="H297" i="1" s="1"/>
  <c r="G303" i="1"/>
  <c r="H303" i="1" s="1"/>
  <c r="G309" i="1"/>
  <c r="H309" i="1" s="1"/>
  <c r="G315" i="1"/>
  <c r="H315" i="1" s="1"/>
  <c r="G321" i="1"/>
  <c r="H321" i="1" s="1"/>
  <c r="G327" i="1"/>
  <c r="H327" i="1" s="1"/>
  <c r="G333" i="1"/>
  <c r="H333" i="1" s="1"/>
  <c r="G339" i="1"/>
  <c r="H339" i="1" s="1"/>
  <c r="G345" i="1"/>
  <c r="H345" i="1" s="1"/>
  <c r="G351" i="1"/>
  <c r="H351" i="1" s="1"/>
  <c r="G357" i="1"/>
  <c r="H357" i="1" s="1"/>
  <c r="G363" i="1"/>
  <c r="H363" i="1" s="1"/>
  <c r="G369" i="1"/>
  <c r="H369" i="1" s="1"/>
  <c r="G375" i="1"/>
  <c r="H375" i="1" s="1"/>
  <c r="G381" i="1"/>
  <c r="H381" i="1" s="1"/>
  <c r="G387" i="1"/>
  <c r="H387" i="1" s="1"/>
  <c r="G393" i="1"/>
  <c r="H393" i="1" s="1"/>
  <c r="G399" i="1"/>
  <c r="H399" i="1" s="1"/>
  <c r="G405" i="1"/>
  <c r="H405" i="1" s="1"/>
  <c r="G411" i="1"/>
  <c r="H411" i="1" s="1"/>
  <c r="G417" i="1"/>
  <c r="H417" i="1" s="1"/>
  <c r="G423" i="1"/>
  <c r="H423" i="1" s="1"/>
  <c r="G429" i="1"/>
  <c r="H429" i="1" s="1"/>
  <c r="G435" i="1"/>
  <c r="H435" i="1" s="1"/>
  <c r="G441" i="1"/>
  <c r="H441" i="1" s="1"/>
  <c r="G447" i="1"/>
  <c r="H447" i="1" s="1"/>
  <c r="G453" i="1"/>
  <c r="H453" i="1" s="1"/>
  <c r="G459" i="1"/>
  <c r="H459" i="1" s="1"/>
  <c r="G465" i="1"/>
  <c r="H465" i="1" s="1"/>
  <c r="G471" i="1"/>
  <c r="H471" i="1" s="1"/>
  <c r="G477" i="1"/>
  <c r="H477" i="1" s="1"/>
  <c r="G483" i="1"/>
  <c r="H483" i="1" s="1"/>
  <c r="G489" i="1"/>
  <c r="H489" i="1" s="1"/>
  <c r="G495" i="1"/>
  <c r="H495" i="1" s="1"/>
  <c r="G501" i="1"/>
  <c r="H501" i="1" s="1"/>
  <c r="G507" i="1"/>
  <c r="H507" i="1" s="1"/>
  <c r="G4" i="1"/>
  <c r="H4" i="1" s="1"/>
  <c r="G10" i="1"/>
  <c r="H10" i="1" s="1"/>
  <c r="G16" i="1"/>
  <c r="H16" i="1" s="1"/>
  <c r="G22" i="1"/>
  <c r="H22" i="1" s="1"/>
  <c r="G28" i="1"/>
  <c r="H28" i="1" s="1"/>
  <c r="G34" i="1"/>
  <c r="H34" i="1" s="1"/>
  <c r="G40" i="1"/>
  <c r="H40" i="1" s="1"/>
  <c r="G46" i="1"/>
  <c r="H46" i="1" s="1"/>
  <c r="G52" i="1"/>
  <c r="H52" i="1" s="1"/>
  <c r="G58" i="1"/>
  <c r="H58" i="1" s="1"/>
  <c r="G64" i="1"/>
  <c r="H64" i="1" s="1"/>
  <c r="G70" i="1"/>
  <c r="H70" i="1" s="1"/>
  <c r="G76" i="1"/>
  <c r="H76" i="1" s="1"/>
  <c r="G82" i="1"/>
  <c r="H82" i="1" s="1"/>
  <c r="G88" i="1"/>
  <c r="H88" i="1" s="1"/>
  <c r="G94" i="1"/>
  <c r="H94" i="1" s="1"/>
  <c r="G100" i="1"/>
  <c r="H100" i="1" s="1"/>
  <c r="G106" i="1"/>
  <c r="H106" i="1" s="1"/>
  <c r="G112" i="1"/>
  <c r="H112" i="1" s="1"/>
  <c r="G118" i="1"/>
  <c r="H118" i="1" s="1"/>
  <c r="G124" i="1"/>
  <c r="H124" i="1" s="1"/>
  <c r="G130" i="1"/>
  <c r="H130" i="1" s="1"/>
  <c r="G136" i="1"/>
  <c r="H136" i="1" s="1"/>
  <c r="G142" i="1"/>
  <c r="H142" i="1" s="1"/>
  <c r="G148" i="1"/>
  <c r="H148" i="1" s="1"/>
  <c r="G154" i="1"/>
  <c r="H154" i="1" s="1"/>
  <c r="G160" i="1"/>
  <c r="H160" i="1" s="1"/>
  <c r="G166" i="1"/>
  <c r="H166" i="1" s="1"/>
  <c r="G172" i="1"/>
  <c r="H172" i="1" s="1"/>
  <c r="G178" i="1"/>
  <c r="H178" i="1" s="1"/>
  <c r="G184" i="1"/>
  <c r="H184" i="1" s="1"/>
  <c r="G190" i="1"/>
  <c r="H190" i="1" s="1"/>
  <c r="G196" i="1"/>
  <c r="H196" i="1" s="1"/>
  <c r="G202" i="1"/>
  <c r="H202" i="1" s="1"/>
  <c r="G208" i="1"/>
  <c r="H208" i="1" s="1"/>
  <c r="G214" i="1"/>
  <c r="H214" i="1" s="1"/>
  <c r="G220" i="1"/>
  <c r="H220" i="1" s="1"/>
  <c r="G226" i="1"/>
  <c r="H226" i="1" s="1"/>
  <c r="G232" i="1"/>
  <c r="H232" i="1" s="1"/>
  <c r="G238" i="1"/>
  <c r="H238" i="1" s="1"/>
  <c r="G244" i="1"/>
  <c r="H244" i="1" s="1"/>
  <c r="G250" i="1"/>
  <c r="H250" i="1" s="1"/>
  <c r="G256" i="1"/>
  <c r="H256" i="1" s="1"/>
  <c r="G262" i="1"/>
  <c r="H262" i="1" s="1"/>
  <c r="G268" i="1"/>
  <c r="H268" i="1" s="1"/>
  <c r="G274" i="1"/>
  <c r="H274" i="1" s="1"/>
  <c r="G280" i="1"/>
  <c r="H280" i="1" s="1"/>
  <c r="G286" i="1"/>
  <c r="H286" i="1" s="1"/>
  <c r="G292" i="1"/>
  <c r="H292" i="1" s="1"/>
  <c r="G298" i="1"/>
  <c r="H298" i="1" s="1"/>
  <c r="G304" i="1"/>
  <c r="H304" i="1" s="1"/>
  <c r="G310" i="1"/>
  <c r="H310" i="1" s="1"/>
  <c r="G316" i="1"/>
  <c r="H316" i="1" s="1"/>
  <c r="G322" i="1"/>
  <c r="H322" i="1" s="1"/>
  <c r="G328" i="1"/>
  <c r="H328" i="1" s="1"/>
  <c r="G334" i="1"/>
  <c r="H334" i="1" s="1"/>
  <c r="G340" i="1"/>
  <c r="H340" i="1" s="1"/>
  <c r="G346" i="1"/>
  <c r="H346" i="1" s="1"/>
  <c r="G352" i="1"/>
  <c r="H352" i="1" s="1"/>
  <c r="G358" i="1"/>
  <c r="H358" i="1" s="1"/>
  <c r="G364" i="1"/>
  <c r="H364" i="1" s="1"/>
  <c r="G370" i="1"/>
  <c r="H370" i="1" s="1"/>
  <c r="G376" i="1"/>
  <c r="H376" i="1" s="1"/>
  <c r="G382" i="1"/>
  <c r="H382" i="1" s="1"/>
  <c r="G388" i="1"/>
  <c r="H388" i="1" s="1"/>
  <c r="G394" i="1"/>
  <c r="H394" i="1" s="1"/>
  <c r="G400" i="1"/>
  <c r="H400" i="1" s="1"/>
  <c r="G406" i="1"/>
  <c r="H406" i="1" s="1"/>
  <c r="G412" i="1"/>
  <c r="H412" i="1" s="1"/>
  <c r="G418" i="1"/>
  <c r="H418" i="1" s="1"/>
  <c r="G424" i="1"/>
  <c r="H424" i="1" s="1"/>
  <c r="G430" i="1"/>
  <c r="H430" i="1" s="1"/>
  <c r="G436" i="1"/>
  <c r="H436" i="1" s="1"/>
  <c r="G442" i="1"/>
  <c r="H442" i="1" s="1"/>
  <c r="G448" i="1"/>
  <c r="H448" i="1" s="1"/>
  <c r="G454" i="1"/>
  <c r="H454" i="1" s="1"/>
  <c r="G460" i="1"/>
  <c r="H460" i="1" s="1"/>
  <c r="G466" i="1"/>
  <c r="H466" i="1" s="1"/>
  <c r="G472" i="1"/>
  <c r="H472" i="1" s="1"/>
  <c r="G478" i="1"/>
  <c r="H478" i="1" s="1"/>
  <c r="G484" i="1"/>
  <c r="H484" i="1" s="1"/>
  <c r="G490" i="1"/>
  <c r="H490" i="1" s="1"/>
  <c r="G496" i="1"/>
  <c r="H496" i="1" s="1"/>
  <c r="G502" i="1"/>
  <c r="H502" i="1" s="1"/>
  <c r="G508" i="1"/>
  <c r="H508" i="1" s="1"/>
  <c r="G6" i="1"/>
  <c r="H6" i="1" s="1"/>
  <c r="G18" i="1"/>
  <c r="H18" i="1" s="1"/>
  <c r="G30" i="1"/>
  <c r="H30" i="1" s="1"/>
  <c r="G42" i="1"/>
  <c r="H42" i="1" s="1"/>
  <c r="G54" i="1"/>
  <c r="H54" i="1" s="1"/>
  <c r="G66" i="1"/>
  <c r="H66" i="1" s="1"/>
  <c r="G74" i="1"/>
  <c r="H74" i="1" s="1"/>
  <c r="G84" i="1"/>
  <c r="H84" i="1" s="1"/>
  <c r="G92" i="1"/>
  <c r="H92" i="1" s="1"/>
  <c r="G102" i="1"/>
  <c r="H102" i="1" s="1"/>
  <c r="G110" i="1"/>
  <c r="H110" i="1" s="1"/>
  <c r="G120" i="1"/>
  <c r="H120" i="1" s="1"/>
  <c r="G128" i="1"/>
  <c r="H128" i="1" s="1"/>
  <c r="G138" i="1"/>
  <c r="H138" i="1" s="1"/>
  <c r="G146" i="1"/>
  <c r="H146" i="1" s="1"/>
  <c r="G156" i="1"/>
  <c r="H156" i="1" s="1"/>
  <c r="G164" i="1"/>
  <c r="H164" i="1" s="1"/>
  <c r="G174" i="1"/>
  <c r="H174" i="1" s="1"/>
  <c r="G182" i="1"/>
  <c r="H182" i="1" s="1"/>
  <c r="G192" i="1"/>
  <c r="H192" i="1" s="1"/>
  <c r="G200" i="1"/>
  <c r="H200" i="1" s="1"/>
  <c r="G210" i="1"/>
  <c r="H210" i="1" s="1"/>
  <c r="G218" i="1"/>
  <c r="H218" i="1" s="1"/>
  <c r="G228" i="1"/>
  <c r="H228" i="1" s="1"/>
  <c r="G236" i="1"/>
  <c r="H236" i="1" s="1"/>
  <c r="G246" i="1"/>
  <c r="H246" i="1" s="1"/>
  <c r="G254" i="1"/>
  <c r="H254" i="1" s="1"/>
  <c r="G264" i="1"/>
  <c r="H264" i="1" s="1"/>
  <c r="G272" i="1"/>
  <c r="H272" i="1" s="1"/>
  <c r="G282" i="1"/>
  <c r="H282" i="1" s="1"/>
  <c r="G290" i="1"/>
  <c r="H290" i="1" s="1"/>
  <c r="G300" i="1"/>
  <c r="H300" i="1" s="1"/>
  <c r="G308" i="1"/>
  <c r="H308" i="1" s="1"/>
  <c r="G318" i="1"/>
  <c r="H318" i="1" s="1"/>
  <c r="G326" i="1"/>
  <c r="H326" i="1" s="1"/>
  <c r="G336" i="1"/>
  <c r="H336" i="1" s="1"/>
  <c r="G344" i="1"/>
  <c r="H344" i="1" s="1"/>
  <c r="G354" i="1"/>
  <c r="H354" i="1" s="1"/>
  <c r="G362" i="1"/>
  <c r="H362" i="1" s="1"/>
  <c r="G372" i="1"/>
  <c r="H372" i="1" s="1"/>
  <c r="G380" i="1"/>
  <c r="H380" i="1" s="1"/>
  <c r="G390" i="1"/>
  <c r="H390" i="1" s="1"/>
  <c r="G398" i="1"/>
  <c r="H398" i="1" s="1"/>
  <c r="G408" i="1"/>
  <c r="H408" i="1" s="1"/>
  <c r="G416" i="1"/>
  <c r="H416" i="1" s="1"/>
  <c r="G426" i="1"/>
  <c r="H426" i="1" s="1"/>
  <c r="G434" i="1"/>
  <c r="H434" i="1" s="1"/>
  <c r="G444" i="1"/>
  <c r="H444" i="1" s="1"/>
  <c r="G452" i="1"/>
  <c r="H452" i="1" s="1"/>
  <c r="G462" i="1"/>
  <c r="H462" i="1" s="1"/>
  <c r="G470" i="1"/>
  <c r="H470" i="1" s="1"/>
  <c r="G480" i="1"/>
  <c r="H480" i="1" s="1"/>
  <c r="G488" i="1"/>
  <c r="H488" i="1" s="1"/>
  <c r="G498" i="1"/>
  <c r="H498" i="1" s="1"/>
  <c r="G506" i="1"/>
  <c r="H506" i="1" s="1"/>
  <c r="G514" i="1"/>
  <c r="H514" i="1" s="1"/>
  <c r="G520" i="1"/>
  <c r="H520" i="1" s="1"/>
  <c r="G526" i="1"/>
  <c r="H526" i="1" s="1"/>
  <c r="G532" i="1"/>
  <c r="H532" i="1" s="1"/>
  <c r="G538" i="1"/>
  <c r="H538" i="1" s="1"/>
  <c r="G544" i="1"/>
  <c r="H544" i="1" s="1"/>
  <c r="G550" i="1"/>
  <c r="H550" i="1" s="1"/>
  <c r="G556" i="1"/>
  <c r="H556" i="1" s="1"/>
  <c r="G562" i="1"/>
  <c r="H562" i="1" s="1"/>
  <c r="G568" i="1"/>
  <c r="H568" i="1" s="1"/>
  <c r="G574" i="1"/>
  <c r="H574" i="1" s="1"/>
  <c r="G580" i="1"/>
  <c r="H580" i="1" s="1"/>
  <c r="G586" i="1"/>
  <c r="H586" i="1" s="1"/>
  <c r="G592" i="1"/>
  <c r="H592" i="1" s="1"/>
  <c r="G598" i="1"/>
  <c r="H598" i="1" s="1"/>
  <c r="G604" i="1"/>
  <c r="H604" i="1" s="1"/>
  <c r="G610" i="1"/>
  <c r="H610" i="1" s="1"/>
  <c r="G616" i="1"/>
  <c r="H616" i="1" s="1"/>
  <c r="G622" i="1"/>
  <c r="H622" i="1" s="1"/>
  <c r="G628" i="1"/>
  <c r="H628" i="1" s="1"/>
  <c r="G634" i="1"/>
  <c r="H634" i="1" s="1"/>
  <c r="G640" i="1"/>
  <c r="H640" i="1" s="1"/>
  <c r="G646" i="1"/>
  <c r="H646" i="1" s="1"/>
  <c r="G652" i="1"/>
  <c r="H652" i="1" s="1"/>
  <c r="G658" i="1"/>
  <c r="H658" i="1" s="1"/>
  <c r="G664" i="1"/>
  <c r="H664" i="1" s="1"/>
  <c r="G670" i="1"/>
  <c r="H670" i="1" s="1"/>
  <c r="G676" i="1"/>
  <c r="H676" i="1" s="1"/>
  <c r="G682" i="1"/>
  <c r="H682" i="1" s="1"/>
  <c r="G688" i="1"/>
  <c r="H688" i="1" s="1"/>
  <c r="G694" i="1"/>
  <c r="H694" i="1" s="1"/>
  <c r="G7" i="1"/>
  <c r="H7" i="1" s="1"/>
  <c r="G19" i="1"/>
  <c r="H19" i="1" s="1"/>
  <c r="G31" i="1"/>
  <c r="H31" i="1" s="1"/>
  <c r="G43" i="1"/>
  <c r="H43" i="1" s="1"/>
  <c r="G55" i="1"/>
  <c r="H55" i="1" s="1"/>
  <c r="G67" i="1"/>
  <c r="H67" i="1" s="1"/>
  <c r="G77" i="1"/>
  <c r="H77" i="1" s="1"/>
  <c r="G85" i="1"/>
  <c r="H85" i="1" s="1"/>
  <c r="G95" i="1"/>
  <c r="H95" i="1" s="1"/>
  <c r="G103" i="1"/>
  <c r="H103" i="1" s="1"/>
  <c r="G113" i="1"/>
  <c r="H113" i="1" s="1"/>
  <c r="G121" i="1"/>
  <c r="H121" i="1" s="1"/>
  <c r="G131" i="1"/>
  <c r="H131" i="1" s="1"/>
  <c r="G139" i="1"/>
  <c r="H139" i="1" s="1"/>
  <c r="G149" i="1"/>
  <c r="H149" i="1" s="1"/>
  <c r="G157" i="1"/>
  <c r="H157" i="1" s="1"/>
  <c r="G167" i="1"/>
  <c r="H167" i="1" s="1"/>
  <c r="G175" i="1"/>
  <c r="H175" i="1" s="1"/>
  <c r="G185" i="1"/>
  <c r="H185" i="1" s="1"/>
  <c r="G193" i="1"/>
  <c r="H193" i="1" s="1"/>
  <c r="G203" i="1"/>
  <c r="H203" i="1" s="1"/>
  <c r="G211" i="1"/>
  <c r="H211" i="1" s="1"/>
  <c r="G221" i="1"/>
  <c r="H221" i="1" s="1"/>
  <c r="G229" i="1"/>
  <c r="H229" i="1" s="1"/>
  <c r="G239" i="1"/>
  <c r="H239" i="1" s="1"/>
  <c r="G247" i="1"/>
  <c r="H247" i="1" s="1"/>
  <c r="G257" i="1"/>
  <c r="H257" i="1" s="1"/>
  <c r="G265" i="1"/>
  <c r="H265" i="1" s="1"/>
  <c r="G275" i="1"/>
  <c r="H275" i="1" s="1"/>
  <c r="G283" i="1"/>
  <c r="H283" i="1" s="1"/>
  <c r="G293" i="1"/>
  <c r="H293" i="1" s="1"/>
  <c r="G301" i="1"/>
  <c r="H301" i="1" s="1"/>
  <c r="G311" i="1"/>
  <c r="H311" i="1" s="1"/>
  <c r="G319" i="1"/>
  <c r="H319" i="1" s="1"/>
  <c r="G329" i="1"/>
  <c r="H329" i="1" s="1"/>
  <c r="G337" i="1"/>
  <c r="H337" i="1" s="1"/>
  <c r="G347" i="1"/>
  <c r="H347" i="1" s="1"/>
  <c r="G355" i="1"/>
  <c r="H355" i="1" s="1"/>
  <c r="G365" i="1"/>
  <c r="H365" i="1" s="1"/>
  <c r="G373" i="1"/>
  <c r="H373" i="1" s="1"/>
  <c r="G383" i="1"/>
  <c r="H383" i="1" s="1"/>
  <c r="G391" i="1"/>
  <c r="H391" i="1" s="1"/>
  <c r="G401" i="1"/>
  <c r="H401" i="1" s="1"/>
  <c r="G409" i="1"/>
  <c r="H409" i="1" s="1"/>
  <c r="G419" i="1"/>
  <c r="H419" i="1" s="1"/>
  <c r="G427" i="1"/>
  <c r="H427" i="1" s="1"/>
  <c r="G437" i="1"/>
  <c r="H437" i="1" s="1"/>
  <c r="G445" i="1"/>
  <c r="H445" i="1" s="1"/>
  <c r="G455" i="1"/>
  <c r="H455" i="1" s="1"/>
  <c r="G463" i="1"/>
  <c r="H463" i="1" s="1"/>
  <c r="G473" i="1"/>
  <c r="H473" i="1" s="1"/>
  <c r="G481" i="1"/>
  <c r="H481" i="1" s="1"/>
  <c r="G491" i="1"/>
  <c r="H491" i="1" s="1"/>
  <c r="G499" i="1"/>
  <c r="H499" i="1" s="1"/>
  <c r="G509" i="1"/>
  <c r="H509" i="1" s="1"/>
  <c r="G515" i="1"/>
  <c r="H515" i="1" s="1"/>
  <c r="G521" i="1"/>
  <c r="H521" i="1" s="1"/>
  <c r="G527" i="1"/>
  <c r="H527" i="1" s="1"/>
  <c r="G533" i="1"/>
  <c r="H533" i="1" s="1"/>
  <c r="G539" i="1"/>
  <c r="H539" i="1" s="1"/>
  <c r="G545" i="1"/>
  <c r="H545" i="1" s="1"/>
  <c r="G551" i="1"/>
  <c r="H551" i="1" s="1"/>
  <c r="G557" i="1"/>
  <c r="H557" i="1" s="1"/>
  <c r="G563" i="1"/>
  <c r="H563" i="1" s="1"/>
  <c r="G569" i="1"/>
  <c r="H569" i="1" s="1"/>
  <c r="G575" i="1"/>
  <c r="H575" i="1" s="1"/>
  <c r="G581" i="1"/>
  <c r="H581" i="1" s="1"/>
  <c r="G587" i="1"/>
  <c r="H587" i="1" s="1"/>
  <c r="G593" i="1"/>
  <c r="H593" i="1" s="1"/>
  <c r="G599" i="1"/>
  <c r="H599" i="1" s="1"/>
  <c r="G605" i="1"/>
  <c r="H605" i="1" s="1"/>
  <c r="G611" i="1"/>
  <c r="H611" i="1" s="1"/>
  <c r="G617" i="1"/>
  <c r="H617" i="1" s="1"/>
  <c r="G623" i="1"/>
  <c r="H623" i="1" s="1"/>
  <c r="G629" i="1"/>
  <c r="H629" i="1" s="1"/>
  <c r="G635" i="1"/>
  <c r="H635" i="1" s="1"/>
  <c r="G641" i="1"/>
  <c r="H641" i="1" s="1"/>
  <c r="G647" i="1"/>
  <c r="H647" i="1" s="1"/>
  <c r="G653" i="1"/>
  <c r="H653" i="1" s="1"/>
  <c r="G659" i="1"/>
  <c r="H659" i="1" s="1"/>
  <c r="G665" i="1"/>
  <c r="H665" i="1" s="1"/>
  <c r="G671" i="1"/>
  <c r="H671" i="1" s="1"/>
  <c r="G677" i="1"/>
  <c r="H677" i="1" s="1"/>
  <c r="G683" i="1"/>
  <c r="H683" i="1" s="1"/>
  <c r="G11" i="1"/>
  <c r="H11" i="1" s="1"/>
  <c r="G23" i="1"/>
  <c r="H23" i="1" s="1"/>
  <c r="G35" i="1"/>
  <c r="H35" i="1" s="1"/>
  <c r="G47" i="1"/>
  <c r="H47" i="1" s="1"/>
  <c r="G59" i="1"/>
  <c r="H59" i="1" s="1"/>
  <c r="G68" i="1"/>
  <c r="H68" i="1" s="1"/>
  <c r="G78" i="1"/>
  <c r="H78" i="1" s="1"/>
  <c r="G86" i="1"/>
  <c r="H86" i="1" s="1"/>
  <c r="G96" i="1"/>
  <c r="H96" i="1" s="1"/>
  <c r="G104" i="1"/>
  <c r="H104" i="1" s="1"/>
  <c r="G114" i="1"/>
  <c r="H114" i="1" s="1"/>
  <c r="G122" i="1"/>
  <c r="H122" i="1" s="1"/>
  <c r="G132" i="1"/>
  <c r="H132" i="1" s="1"/>
  <c r="G140" i="1"/>
  <c r="H140" i="1" s="1"/>
  <c r="G150" i="1"/>
  <c r="H150" i="1" s="1"/>
  <c r="G158" i="1"/>
  <c r="H158" i="1" s="1"/>
  <c r="G168" i="1"/>
  <c r="H168" i="1" s="1"/>
  <c r="G176" i="1"/>
  <c r="H176" i="1" s="1"/>
  <c r="G186" i="1"/>
  <c r="H186" i="1" s="1"/>
  <c r="G194" i="1"/>
  <c r="H194" i="1" s="1"/>
  <c r="G204" i="1"/>
  <c r="H204" i="1" s="1"/>
  <c r="G212" i="1"/>
  <c r="H212" i="1" s="1"/>
  <c r="G222" i="1"/>
  <c r="H222" i="1" s="1"/>
  <c r="G230" i="1"/>
  <c r="H230" i="1" s="1"/>
  <c r="G240" i="1"/>
  <c r="H240" i="1" s="1"/>
  <c r="G248" i="1"/>
  <c r="H248" i="1" s="1"/>
  <c r="G258" i="1"/>
  <c r="H258" i="1" s="1"/>
  <c r="G266" i="1"/>
  <c r="H266" i="1" s="1"/>
  <c r="G276" i="1"/>
  <c r="H276" i="1" s="1"/>
  <c r="G284" i="1"/>
  <c r="H284" i="1" s="1"/>
  <c r="G294" i="1"/>
  <c r="H294" i="1" s="1"/>
  <c r="G302" i="1"/>
  <c r="H302" i="1" s="1"/>
  <c r="G312" i="1"/>
  <c r="H312" i="1" s="1"/>
  <c r="G320" i="1"/>
  <c r="H320" i="1" s="1"/>
  <c r="G330" i="1"/>
  <c r="H330" i="1" s="1"/>
  <c r="G338" i="1"/>
  <c r="H338" i="1" s="1"/>
  <c r="G348" i="1"/>
  <c r="H348" i="1" s="1"/>
  <c r="G356" i="1"/>
  <c r="H356" i="1" s="1"/>
  <c r="G366" i="1"/>
  <c r="H366" i="1" s="1"/>
  <c r="G374" i="1"/>
  <c r="H374" i="1" s="1"/>
  <c r="G384" i="1"/>
  <c r="H384" i="1" s="1"/>
  <c r="G392" i="1"/>
  <c r="H392" i="1" s="1"/>
  <c r="G402" i="1"/>
  <c r="H402" i="1" s="1"/>
  <c r="G410" i="1"/>
  <c r="H410" i="1" s="1"/>
  <c r="G420" i="1"/>
  <c r="H420" i="1" s="1"/>
  <c r="G428" i="1"/>
  <c r="H428" i="1" s="1"/>
  <c r="G438" i="1"/>
  <c r="H438" i="1" s="1"/>
  <c r="G446" i="1"/>
  <c r="H446" i="1" s="1"/>
  <c r="G456" i="1"/>
  <c r="H456" i="1" s="1"/>
  <c r="G464" i="1"/>
  <c r="H464" i="1" s="1"/>
  <c r="G474" i="1"/>
  <c r="H474" i="1" s="1"/>
  <c r="G482" i="1"/>
  <c r="H482" i="1" s="1"/>
  <c r="G492" i="1"/>
  <c r="H492" i="1" s="1"/>
  <c r="G500" i="1"/>
  <c r="H500" i="1" s="1"/>
  <c r="G510" i="1"/>
  <c r="H510" i="1" s="1"/>
  <c r="G516" i="1"/>
  <c r="H516" i="1" s="1"/>
  <c r="G522" i="1"/>
  <c r="H522" i="1" s="1"/>
  <c r="G528" i="1"/>
  <c r="H528" i="1" s="1"/>
  <c r="G534" i="1"/>
  <c r="H534" i="1" s="1"/>
  <c r="G540" i="1"/>
  <c r="H540" i="1" s="1"/>
  <c r="G546" i="1"/>
  <c r="H546" i="1" s="1"/>
  <c r="G552" i="1"/>
  <c r="H552" i="1" s="1"/>
  <c r="G558" i="1"/>
  <c r="H558" i="1" s="1"/>
  <c r="G564" i="1"/>
  <c r="H564" i="1" s="1"/>
  <c r="G570" i="1"/>
  <c r="H570" i="1" s="1"/>
  <c r="G576" i="1"/>
  <c r="H576" i="1" s="1"/>
  <c r="G582" i="1"/>
  <c r="H582" i="1" s="1"/>
  <c r="G588" i="1"/>
  <c r="H588" i="1" s="1"/>
  <c r="G594" i="1"/>
  <c r="H594" i="1" s="1"/>
  <c r="G600" i="1"/>
  <c r="H600" i="1" s="1"/>
  <c r="G606" i="1"/>
  <c r="H606" i="1" s="1"/>
  <c r="G612" i="1"/>
  <c r="H612" i="1" s="1"/>
  <c r="G618" i="1"/>
  <c r="H618" i="1" s="1"/>
  <c r="G624" i="1"/>
  <c r="H624" i="1" s="1"/>
  <c r="G630" i="1"/>
  <c r="H630" i="1" s="1"/>
  <c r="G636" i="1"/>
  <c r="H636" i="1" s="1"/>
  <c r="G642" i="1"/>
  <c r="H642" i="1" s="1"/>
  <c r="G648" i="1"/>
  <c r="H648" i="1" s="1"/>
  <c r="G654" i="1"/>
  <c r="H654" i="1" s="1"/>
  <c r="G660" i="1"/>
  <c r="H660" i="1" s="1"/>
  <c r="G666" i="1"/>
  <c r="H666" i="1" s="1"/>
  <c r="G672" i="1"/>
  <c r="H672" i="1" s="1"/>
  <c r="G678" i="1"/>
  <c r="H678" i="1" s="1"/>
  <c r="G684" i="1"/>
  <c r="H684" i="1" s="1"/>
  <c r="G690" i="1"/>
  <c r="H690" i="1" s="1"/>
  <c r="G12" i="1"/>
  <c r="H12" i="1" s="1"/>
  <c r="G24" i="1"/>
  <c r="H24" i="1" s="1"/>
  <c r="G36" i="1"/>
  <c r="H36" i="1" s="1"/>
  <c r="G48" i="1"/>
  <c r="H48" i="1" s="1"/>
  <c r="G60" i="1"/>
  <c r="H60" i="1" s="1"/>
  <c r="G71" i="1"/>
  <c r="H71" i="1" s="1"/>
  <c r="G79" i="1"/>
  <c r="H79" i="1" s="1"/>
  <c r="G89" i="1"/>
  <c r="H89" i="1" s="1"/>
  <c r="G97" i="1"/>
  <c r="H97" i="1" s="1"/>
  <c r="G107" i="1"/>
  <c r="H107" i="1" s="1"/>
  <c r="G115" i="1"/>
  <c r="H115" i="1" s="1"/>
  <c r="G125" i="1"/>
  <c r="H125" i="1" s="1"/>
  <c r="G133" i="1"/>
  <c r="H133" i="1" s="1"/>
  <c r="G143" i="1"/>
  <c r="H143" i="1" s="1"/>
  <c r="G151" i="1"/>
  <c r="H151" i="1" s="1"/>
  <c r="G161" i="1"/>
  <c r="H161" i="1" s="1"/>
  <c r="G169" i="1"/>
  <c r="H169" i="1" s="1"/>
  <c r="G179" i="1"/>
  <c r="H179" i="1" s="1"/>
  <c r="G187" i="1"/>
  <c r="H187" i="1" s="1"/>
  <c r="G197" i="1"/>
  <c r="H197" i="1" s="1"/>
  <c r="G205" i="1"/>
  <c r="H205" i="1" s="1"/>
  <c r="G215" i="1"/>
  <c r="H215" i="1" s="1"/>
  <c r="G223" i="1"/>
  <c r="H223" i="1" s="1"/>
  <c r="G233" i="1"/>
  <c r="H233" i="1" s="1"/>
  <c r="G241" i="1"/>
  <c r="H241" i="1" s="1"/>
  <c r="G251" i="1"/>
  <c r="H251" i="1" s="1"/>
  <c r="G259" i="1"/>
  <c r="H259" i="1" s="1"/>
  <c r="G269" i="1"/>
  <c r="H269" i="1" s="1"/>
  <c r="G277" i="1"/>
  <c r="H277" i="1" s="1"/>
  <c r="G287" i="1"/>
  <c r="H287" i="1" s="1"/>
  <c r="G295" i="1"/>
  <c r="H295" i="1" s="1"/>
  <c r="G305" i="1"/>
  <c r="H305" i="1" s="1"/>
  <c r="G313" i="1"/>
  <c r="H313" i="1" s="1"/>
  <c r="G323" i="1"/>
  <c r="H323" i="1" s="1"/>
  <c r="G331" i="1"/>
  <c r="H331" i="1" s="1"/>
  <c r="G341" i="1"/>
  <c r="H341" i="1" s="1"/>
  <c r="G349" i="1"/>
  <c r="H349" i="1" s="1"/>
  <c r="G359" i="1"/>
  <c r="H359" i="1" s="1"/>
  <c r="G367" i="1"/>
  <c r="H367" i="1" s="1"/>
  <c r="G377" i="1"/>
  <c r="H377" i="1" s="1"/>
  <c r="G385" i="1"/>
  <c r="H385" i="1" s="1"/>
  <c r="G395" i="1"/>
  <c r="H395" i="1" s="1"/>
  <c r="G403" i="1"/>
  <c r="H403" i="1" s="1"/>
  <c r="G413" i="1"/>
  <c r="H413" i="1" s="1"/>
  <c r="G421" i="1"/>
  <c r="H421" i="1" s="1"/>
  <c r="G431" i="1"/>
  <c r="H431" i="1" s="1"/>
  <c r="G439" i="1"/>
  <c r="H439" i="1" s="1"/>
  <c r="G449" i="1"/>
  <c r="H449" i="1" s="1"/>
  <c r="G457" i="1"/>
  <c r="H457" i="1" s="1"/>
  <c r="G467" i="1"/>
  <c r="H467" i="1" s="1"/>
  <c r="G475" i="1"/>
  <c r="H475" i="1" s="1"/>
  <c r="G485" i="1"/>
  <c r="H485" i="1" s="1"/>
  <c r="G493" i="1"/>
  <c r="H493" i="1" s="1"/>
  <c r="G503" i="1"/>
  <c r="H503" i="1" s="1"/>
  <c r="G511" i="1"/>
  <c r="H511" i="1" s="1"/>
  <c r="G517" i="1"/>
  <c r="H517" i="1" s="1"/>
  <c r="G523" i="1"/>
  <c r="H523" i="1" s="1"/>
  <c r="G529" i="1"/>
  <c r="H529" i="1" s="1"/>
  <c r="G535" i="1"/>
  <c r="H535" i="1" s="1"/>
  <c r="G541" i="1"/>
  <c r="H541" i="1" s="1"/>
  <c r="G547" i="1"/>
  <c r="H547" i="1" s="1"/>
  <c r="G553" i="1"/>
  <c r="H553" i="1" s="1"/>
  <c r="G559" i="1"/>
  <c r="H559" i="1" s="1"/>
  <c r="G565" i="1"/>
  <c r="H565" i="1" s="1"/>
  <c r="G571" i="1"/>
  <c r="H571" i="1" s="1"/>
  <c r="G577" i="1"/>
  <c r="H577" i="1" s="1"/>
  <c r="G583" i="1"/>
  <c r="H583" i="1" s="1"/>
  <c r="G589" i="1"/>
  <c r="H589" i="1" s="1"/>
  <c r="G595" i="1"/>
  <c r="H595" i="1" s="1"/>
  <c r="G601" i="1"/>
  <c r="H601" i="1" s="1"/>
  <c r="G607" i="1"/>
  <c r="H607" i="1" s="1"/>
  <c r="G613" i="1"/>
  <c r="H613" i="1" s="1"/>
  <c r="G619" i="1"/>
  <c r="H619" i="1" s="1"/>
  <c r="G625" i="1"/>
  <c r="H625" i="1" s="1"/>
  <c r="G631" i="1"/>
  <c r="H631" i="1" s="1"/>
  <c r="G637" i="1"/>
  <c r="H637" i="1" s="1"/>
  <c r="G5" i="1"/>
  <c r="H5" i="1" s="1"/>
  <c r="G41" i="1"/>
  <c r="H41" i="1" s="1"/>
  <c r="G73" i="1"/>
  <c r="H73" i="1" s="1"/>
  <c r="G101" i="1"/>
  <c r="H101" i="1" s="1"/>
  <c r="G127" i="1"/>
  <c r="H127" i="1" s="1"/>
  <c r="G155" i="1"/>
  <c r="H155" i="1" s="1"/>
  <c r="G181" i="1"/>
  <c r="H181" i="1" s="1"/>
  <c r="G209" i="1"/>
  <c r="H209" i="1" s="1"/>
  <c r="G235" i="1"/>
  <c r="H235" i="1" s="1"/>
  <c r="G263" i="1"/>
  <c r="H263" i="1" s="1"/>
  <c r="G289" i="1"/>
  <c r="H289" i="1" s="1"/>
  <c r="G317" i="1"/>
  <c r="H317" i="1" s="1"/>
  <c r="G343" i="1"/>
  <c r="H343" i="1" s="1"/>
  <c r="G371" i="1"/>
  <c r="H371" i="1" s="1"/>
  <c r="G397" i="1"/>
  <c r="H397" i="1" s="1"/>
  <c r="G425" i="1"/>
  <c r="H425" i="1" s="1"/>
  <c r="G451" i="1"/>
  <c r="H451" i="1" s="1"/>
  <c r="G479" i="1"/>
  <c r="H479" i="1" s="1"/>
  <c r="G505" i="1"/>
  <c r="H505" i="1" s="1"/>
  <c r="G525" i="1"/>
  <c r="H525" i="1" s="1"/>
  <c r="G543" i="1"/>
  <c r="H543" i="1" s="1"/>
  <c r="G561" i="1"/>
  <c r="H561" i="1" s="1"/>
  <c r="G579" i="1"/>
  <c r="H579" i="1" s="1"/>
  <c r="G597" i="1"/>
  <c r="H597" i="1" s="1"/>
  <c r="G615" i="1"/>
  <c r="H615" i="1" s="1"/>
  <c r="G633" i="1"/>
  <c r="H633" i="1" s="1"/>
  <c r="G649" i="1"/>
  <c r="H649" i="1" s="1"/>
  <c r="G13" i="1"/>
  <c r="H13" i="1" s="1"/>
  <c r="G49" i="1"/>
  <c r="H49" i="1" s="1"/>
  <c r="G80" i="1"/>
  <c r="H80" i="1" s="1"/>
  <c r="G108" i="1"/>
  <c r="H108" i="1" s="1"/>
  <c r="G134" i="1"/>
  <c r="H134" i="1" s="1"/>
  <c r="G162" i="1"/>
  <c r="H162" i="1" s="1"/>
  <c r="G188" i="1"/>
  <c r="H188" i="1" s="1"/>
  <c r="G216" i="1"/>
  <c r="H216" i="1" s="1"/>
  <c r="G242" i="1"/>
  <c r="H242" i="1" s="1"/>
  <c r="G270" i="1"/>
  <c r="H270" i="1" s="1"/>
  <c r="G296" i="1"/>
  <c r="H296" i="1" s="1"/>
  <c r="G324" i="1"/>
  <c r="H324" i="1" s="1"/>
  <c r="G350" i="1"/>
  <c r="H350" i="1" s="1"/>
  <c r="G378" i="1"/>
  <c r="H378" i="1" s="1"/>
  <c r="G404" i="1"/>
  <c r="H404" i="1" s="1"/>
  <c r="G432" i="1"/>
  <c r="H432" i="1" s="1"/>
  <c r="G458" i="1"/>
  <c r="H458" i="1" s="1"/>
  <c r="G486" i="1"/>
  <c r="H486" i="1" s="1"/>
  <c r="G512" i="1"/>
  <c r="H512" i="1" s="1"/>
  <c r="G530" i="1"/>
  <c r="H530" i="1" s="1"/>
  <c r="G548" i="1"/>
  <c r="H548" i="1" s="1"/>
  <c r="G566" i="1"/>
  <c r="H566" i="1" s="1"/>
  <c r="G584" i="1"/>
  <c r="H584" i="1" s="1"/>
  <c r="G602" i="1"/>
  <c r="H602" i="1" s="1"/>
  <c r="G620" i="1"/>
  <c r="H620" i="1" s="1"/>
  <c r="G638" i="1"/>
  <c r="H638" i="1" s="1"/>
  <c r="G650" i="1"/>
  <c r="H650" i="1" s="1"/>
  <c r="G662" i="1"/>
  <c r="H662" i="1" s="1"/>
  <c r="G674" i="1"/>
  <c r="H674" i="1" s="1"/>
  <c r="G686" i="1"/>
  <c r="H686" i="1" s="1"/>
  <c r="G695" i="1"/>
  <c r="H695" i="1" s="1"/>
  <c r="G701" i="1"/>
  <c r="H701" i="1" s="1"/>
  <c r="G707" i="1"/>
  <c r="H707" i="1" s="1"/>
  <c r="G713" i="1"/>
  <c r="H713" i="1" s="1"/>
  <c r="G719" i="1"/>
  <c r="H719" i="1" s="1"/>
  <c r="G725" i="1"/>
  <c r="H725" i="1" s="1"/>
  <c r="G731" i="1"/>
  <c r="H731" i="1" s="1"/>
  <c r="G737" i="1"/>
  <c r="H737" i="1" s="1"/>
  <c r="G743" i="1"/>
  <c r="H743" i="1" s="1"/>
  <c r="G749" i="1"/>
  <c r="H749" i="1" s="1"/>
  <c r="G755" i="1"/>
  <c r="H755" i="1" s="1"/>
  <c r="G761" i="1"/>
  <c r="H761" i="1" s="1"/>
  <c r="G767" i="1"/>
  <c r="H767" i="1" s="1"/>
  <c r="G773" i="1"/>
  <c r="H773" i="1" s="1"/>
  <c r="G779" i="1"/>
  <c r="H779" i="1" s="1"/>
  <c r="G785" i="1"/>
  <c r="H785" i="1" s="1"/>
  <c r="G791" i="1"/>
  <c r="H791" i="1" s="1"/>
  <c r="G797" i="1"/>
  <c r="H797" i="1" s="1"/>
  <c r="G803" i="1"/>
  <c r="H803" i="1" s="1"/>
  <c r="G809" i="1"/>
  <c r="H809" i="1" s="1"/>
  <c r="G815" i="1"/>
  <c r="H815" i="1" s="1"/>
  <c r="G821" i="1"/>
  <c r="H821" i="1" s="1"/>
  <c r="G827" i="1"/>
  <c r="H827" i="1" s="1"/>
  <c r="G833" i="1"/>
  <c r="H833" i="1" s="1"/>
  <c r="G839" i="1"/>
  <c r="H839" i="1" s="1"/>
  <c r="G845" i="1"/>
  <c r="H845" i="1" s="1"/>
  <c r="G851" i="1"/>
  <c r="H851" i="1" s="1"/>
  <c r="G857" i="1"/>
  <c r="H857" i="1" s="1"/>
  <c r="G863" i="1"/>
  <c r="H863" i="1" s="1"/>
  <c r="G869" i="1"/>
  <c r="H869" i="1" s="1"/>
  <c r="G875" i="1"/>
  <c r="H875" i="1" s="1"/>
  <c r="G881" i="1"/>
  <c r="H881" i="1" s="1"/>
  <c r="G887" i="1"/>
  <c r="H887" i="1" s="1"/>
  <c r="G893" i="1"/>
  <c r="H893" i="1" s="1"/>
  <c r="G899" i="1"/>
  <c r="H899" i="1" s="1"/>
  <c r="G905" i="1"/>
  <c r="H905" i="1" s="1"/>
  <c r="G911" i="1"/>
  <c r="H911" i="1" s="1"/>
  <c r="G917" i="1"/>
  <c r="H917" i="1" s="1"/>
  <c r="G923" i="1"/>
  <c r="H923" i="1" s="1"/>
  <c r="G929" i="1"/>
  <c r="H929" i="1" s="1"/>
  <c r="G935" i="1"/>
  <c r="H935" i="1" s="1"/>
  <c r="G941" i="1"/>
  <c r="H941" i="1" s="1"/>
  <c r="G947" i="1"/>
  <c r="H947" i="1" s="1"/>
  <c r="G953" i="1"/>
  <c r="H953" i="1" s="1"/>
  <c r="G959" i="1"/>
  <c r="H959" i="1" s="1"/>
  <c r="G965" i="1"/>
  <c r="H965" i="1" s="1"/>
  <c r="G971" i="1"/>
  <c r="H971" i="1" s="1"/>
  <c r="G977" i="1"/>
  <c r="H977" i="1" s="1"/>
  <c r="G983" i="1"/>
  <c r="H983" i="1" s="1"/>
  <c r="G989" i="1"/>
  <c r="H989" i="1" s="1"/>
  <c r="G995" i="1"/>
  <c r="H995" i="1" s="1"/>
  <c r="G1001" i="1"/>
  <c r="H1001" i="1" s="1"/>
  <c r="G1007" i="1"/>
  <c r="H1007" i="1" s="1"/>
  <c r="G1013" i="1"/>
  <c r="H1013" i="1" s="1"/>
  <c r="G1019" i="1"/>
  <c r="H1019" i="1" s="1"/>
  <c r="G1025" i="1"/>
  <c r="H1025" i="1" s="1"/>
  <c r="G1031" i="1"/>
  <c r="H1031" i="1" s="1"/>
  <c r="G1037" i="1"/>
  <c r="H1037" i="1" s="1"/>
  <c r="G1043" i="1"/>
  <c r="H1043" i="1" s="1"/>
  <c r="G17" i="1"/>
  <c r="H17" i="1" s="1"/>
  <c r="G53" i="1"/>
  <c r="H53" i="1" s="1"/>
  <c r="G83" i="1"/>
  <c r="H83" i="1" s="1"/>
  <c r="G109" i="1"/>
  <c r="H109" i="1" s="1"/>
  <c r="G137" i="1"/>
  <c r="H137" i="1" s="1"/>
  <c r="G163" i="1"/>
  <c r="H163" i="1" s="1"/>
  <c r="G191" i="1"/>
  <c r="H191" i="1" s="1"/>
  <c r="G217" i="1"/>
  <c r="H217" i="1" s="1"/>
  <c r="G245" i="1"/>
  <c r="H245" i="1" s="1"/>
  <c r="G271" i="1"/>
  <c r="H271" i="1" s="1"/>
  <c r="G299" i="1"/>
  <c r="H299" i="1" s="1"/>
  <c r="G325" i="1"/>
  <c r="H325" i="1" s="1"/>
  <c r="G353" i="1"/>
  <c r="H353" i="1" s="1"/>
  <c r="G379" i="1"/>
  <c r="H379" i="1" s="1"/>
  <c r="G407" i="1"/>
  <c r="H407" i="1" s="1"/>
  <c r="G433" i="1"/>
  <c r="H433" i="1" s="1"/>
  <c r="G461" i="1"/>
  <c r="H461" i="1" s="1"/>
  <c r="G487" i="1"/>
  <c r="H487" i="1" s="1"/>
  <c r="G513" i="1"/>
  <c r="H513" i="1" s="1"/>
  <c r="G531" i="1"/>
  <c r="H531" i="1" s="1"/>
  <c r="G549" i="1"/>
  <c r="H549" i="1" s="1"/>
  <c r="G567" i="1"/>
  <c r="H567" i="1" s="1"/>
  <c r="G585" i="1"/>
  <c r="H585" i="1" s="1"/>
  <c r="G603" i="1"/>
  <c r="H603" i="1" s="1"/>
  <c r="G621" i="1"/>
  <c r="H621" i="1" s="1"/>
  <c r="G639" i="1"/>
  <c r="H639" i="1" s="1"/>
  <c r="G651" i="1"/>
  <c r="H651" i="1" s="1"/>
  <c r="G663" i="1"/>
  <c r="H663" i="1" s="1"/>
  <c r="G675" i="1"/>
  <c r="H675" i="1" s="1"/>
  <c r="G687" i="1"/>
  <c r="H687" i="1" s="1"/>
  <c r="G696" i="1"/>
  <c r="H696" i="1" s="1"/>
  <c r="G702" i="1"/>
  <c r="H702" i="1" s="1"/>
  <c r="G708" i="1"/>
  <c r="H708" i="1" s="1"/>
  <c r="G714" i="1"/>
  <c r="H714" i="1" s="1"/>
  <c r="G720" i="1"/>
  <c r="H720" i="1" s="1"/>
  <c r="G726" i="1"/>
  <c r="H726" i="1" s="1"/>
  <c r="G732" i="1"/>
  <c r="H732" i="1" s="1"/>
  <c r="G738" i="1"/>
  <c r="H738" i="1" s="1"/>
  <c r="G744" i="1"/>
  <c r="H744" i="1" s="1"/>
  <c r="G750" i="1"/>
  <c r="H750" i="1" s="1"/>
  <c r="G756" i="1"/>
  <c r="H756" i="1" s="1"/>
  <c r="G762" i="1"/>
  <c r="H762" i="1" s="1"/>
  <c r="G768" i="1"/>
  <c r="H768" i="1" s="1"/>
  <c r="G774" i="1"/>
  <c r="H774" i="1" s="1"/>
  <c r="G780" i="1"/>
  <c r="H780" i="1" s="1"/>
  <c r="G786" i="1"/>
  <c r="H786" i="1" s="1"/>
  <c r="G792" i="1"/>
  <c r="H792" i="1" s="1"/>
  <c r="G798" i="1"/>
  <c r="H798" i="1" s="1"/>
  <c r="G804" i="1"/>
  <c r="H804" i="1" s="1"/>
  <c r="G810" i="1"/>
  <c r="H810" i="1" s="1"/>
  <c r="G816" i="1"/>
  <c r="H816" i="1" s="1"/>
  <c r="G822" i="1"/>
  <c r="H822" i="1" s="1"/>
  <c r="G828" i="1"/>
  <c r="H828" i="1" s="1"/>
  <c r="G834" i="1"/>
  <c r="H834" i="1" s="1"/>
  <c r="G840" i="1"/>
  <c r="H840" i="1" s="1"/>
  <c r="G846" i="1"/>
  <c r="H846" i="1" s="1"/>
  <c r="G852" i="1"/>
  <c r="H852" i="1" s="1"/>
  <c r="G858" i="1"/>
  <c r="H858" i="1" s="1"/>
  <c r="G864" i="1"/>
  <c r="H864" i="1" s="1"/>
  <c r="G870" i="1"/>
  <c r="H870" i="1" s="1"/>
  <c r="G876" i="1"/>
  <c r="H876" i="1" s="1"/>
  <c r="G882" i="1"/>
  <c r="H882" i="1" s="1"/>
  <c r="G888" i="1"/>
  <c r="H888" i="1" s="1"/>
  <c r="G894" i="1"/>
  <c r="H894" i="1" s="1"/>
  <c r="G900" i="1"/>
  <c r="H900" i="1" s="1"/>
  <c r="G906" i="1"/>
  <c r="H906" i="1" s="1"/>
  <c r="G912" i="1"/>
  <c r="H912" i="1" s="1"/>
  <c r="G918" i="1"/>
  <c r="H918" i="1" s="1"/>
  <c r="G924" i="1"/>
  <c r="H924" i="1" s="1"/>
  <c r="G930" i="1"/>
  <c r="H930" i="1" s="1"/>
  <c r="G936" i="1"/>
  <c r="H936" i="1" s="1"/>
  <c r="G942" i="1"/>
  <c r="H942" i="1" s="1"/>
  <c r="G948" i="1"/>
  <c r="H948" i="1" s="1"/>
  <c r="G954" i="1"/>
  <c r="H954" i="1" s="1"/>
  <c r="G960" i="1"/>
  <c r="H960" i="1" s="1"/>
  <c r="G966" i="1"/>
  <c r="H966" i="1" s="1"/>
  <c r="G972" i="1"/>
  <c r="H972" i="1" s="1"/>
  <c r="G978" i="1"/>
  <c r="H978" i="1" s="1"/>
  <c r="G984" i="1"/>
  <c r="H984" i="1" s="1"/>
  <c r="G990" i="1"/>
  <c r="H990" i="1" s="1"/>
  <c r="G996" i="1"/>
  <c r="H996" i="1" s="1"/>
  <c r="G1002" i="1"/>
  <c r="H1002" i="1" s="1"/>
  <c r="G1008" i="1"/>
  <c r="H1008" i="1" s="1"/>
  <c r="G1014" i="1"/>
  <c r="H1014" i="1" s="1"/>
  <c r="G1020" i="1"/>
  <c r="H1020" i="1" s="1"/>
  <c r="G25" i="1"/>
  <c r="H25" i="1" s="1"/>
  <c r="G61" i="1"/>
  <c r="H61" i="1" s="1"/>
  <c r="G90" i="1"/>
  <c r="H90" i="1" s="1"/>
  <c r="G116" i="1"/>
  <c r="H116" i="1" s="1"/>
  <c r="G144" i="1"/>
  <c r="H144" i="1" s="1"/>
  <c r="G170" i="1"/>
  <c r="H170" i="1" s="1"/>
  <c r="G198" i="1"/>
  <c r="H198" i="1" s="1"/>
  <c r="G224" i="1"/>
  <c r="H224" i="1" s="1"/>
  <c r="G252" i="1"/>
  <c r="H252" i="1" s="1"/>
  <c r="G278" i="1"/>
  <c r="H278" i="1" s="1"/>
  <c r="G306" i="1"/>
  <c r="H306" i="1" s="1"/>
  <c r="G332" i="1"/>
  <c r="H332" i="1" s="1"/>
  <c r="G360" i="1"/>
  <c r="H360" i="1" s="1"/>
  <c r="G386" i="1"/>
  <c r="H386" i="1" s="1"/>
  <c r="G414" i="1"/>
  <c r="H414" i="1" s="1"/>
  <c r="G440" i="1"/>
  <c r="H440" i="1" s="1"/>
  <c r="G468" i="1"/>
  <c r="H468" i="1" s="1"/>
  <c r="G494" i="1"/>
  <c r="H494" i="1" s="1"/>
  <c r="G518" i="1"/>
  <c r="H518" i="1" s="1"/>
  <c r="G536" i="1"/>
  <c r="H536" i="1" s="1"/>
  <c r="G554" i="1"/>
  <c r="H554" i="1" s="1"/>
  <c r="G572" i="1"/>
  <c r="H572" i="1" s="1"/>
  <c r="G590" i="1"/>
  <c r="H590" i="1" s="1"/>
  <c r="G608" i="1"/>
  <c r="H608" i="1" s="1"/>
  <c r="G626" i="1"/>
  <c r="H626" i="1" s="1"/>
  <c r="G643" i="1"/>
  <c r="H643" i="1" s="1"/>
  <c r="G655" i="1"/>
  <c r="H655" i="1" s="1"/>
  <c r="G667" i="1"/>
  <c r="H667" i="1" s="1"/>
  <c r="G679" i="1"/>
  <c r="H679" i="1" s="1"/>
  <c r="G689" i="1"/>
  <c r="H689" i="1" s="1"/>
  <c r="G697" i="1"/>
  <c r="H697" i="1" s="1"/>
  <c r="G703" i="1"/>
  <c r="H703" i="1" s="1"/>
  <c r="G709" i="1"/>
  <c r="H709" i="1" s="1"/>
  <c r="G715" i="1"/>
  <c r="H715" i="1" s="1"/>
  <c r="G721" i="1"/>
  <c r="H721" i="1" s="1"/>
  <c r="G727" i="1"/>
  <c r="H727" i="1" s="1"/>
  <c r="G733" i="1"/>
  <c r="H733" i="1" s="1"/>
  <c r="G739" i="1"/>
  <c r="H739" i="1" s="1"/>
  <c r="G745" i="1"/>
  <c r="H745" i="1" s="1"/>
  <c r="G751" i="1"/>
  <c r="H751" i="1" s="1"/>
  <c r="G757" i="1"/>
  <c r="H757" i="1" s="1"/>
  <c r="G763" i="1"/>
  <c r="H763" i="1" s="1"/>
  <c r="G769" i="1"/>
  <c r="H769" i="1" s="1"/>
  <c r="G775" i="1"/>
  <c r="H775" i="1" s="1"/>
  <c r="G781" i="1"/>
  <c r="H781" i="1" s="1"/>
  <c r="G787" i="1"/>
  <c r="H787" i="1" s="1"/>
  <c r="G793" i="1"/>
  <c r="H793" i="1" s="1"/>
  <c r="G799" i="1"/>
  <c r="H799" i="1" s="1"/>
  <c r="G805" i="1"/>
  <c r="H805" i="1" s="1"/>
  <c r="G811" i="1"/>
  <c r="H811" i="1" s="1"/>
  <c r="G817" i="1"/>
  <c r="H817" i="1" s="1"/>
  <c r="G823" i="1"/>
  <c r="H823" i="1" s="1"/>
  <c r="G829" i="1"/>
  <c r="H829" i="1" s="1"/>
  <c r="G835" i="1"/>
  <c r="H835" i="1" s="1"/>
  <c r="G841" i="1"/>
  <c r="H841" i="1" s="1"/>
  <c r="G847" i="1"/>
  <c r="H847" i="1" s="1"/>
  <c r="G853" i="1"/>
  <c r="H853" i="1" s="1"/>
  <c r="G859" i="1"/>
  <c r="H859" i="1" s="1"/>
  <c r="G865" i="1"/>
  <c r="H865" i="1" s="1"/>
  <c r="G871" i="1"/>
  <c r="H871" i="1" s="1"/>
  <c r="G877" i="1"/>
  <c r="H877" i="1" s="1"/>
  <c r="G883" i="1"/>
  <c r="H883" i="1" s="1"/>
  <c r="G889" i="1"/>
  <c r="H889" i="1" s="1"/>
  <c r="G895" i="1"/>
  <c r="H895" i="1" s="1"/>
  <c r="G901" i="1"/>
  <c r="H901" i="1" s="1"/>
  <c r="G907" i="1"/>
  <c r="H907" i="1" s="1"/>
  <c r="G913" i="1"/>
  <c r="H913" i="1" s="1"/>
  <c r="G919" i="1"/>
  <c r="H919" i="1" s="1"/>
  <c r="G925" i="1"/>
  <c r="H925" i="1" s="1"/>
  <c r="G931" i="1"/>
  <c r="H931" i="1" s="1"/>
  <c r="G937" i="1"/>
  <c r="H937" i="1" s="1"/>
  <c r="G943" i="1"/>
  <c r="H943" i="1" s="1"/>
  <c r="G949" i="1"/>
  <c r="H949" i="1" s="1"/>
  <c r="G955" i="1"/>
  <c r="H955" i="1" s="1"/>
  <c r="G961" i="1"/>
  <c r="H961" i="1" s="1"/>
  <c r="G967" i="1"/>
  <c r="H967" i="1" s="1"/>
  <c r="G973" i="1"/>
  <c r="H973" i="1" s="1"/>
  <c r="G979" i="1"/>
  <c r="H979" i="1" s="1"/>
  <c r="G985" i="1"/>
  <c r="H985" i="1" s="1"/>
  <c r="G29" i="1"/>
  <c r="H29" i="1" s="1"/>
  <c r="G65" i="1"/>
  <c r="H65" i="1" s="1"/>
  <c r="G91" i="1"/>
  <c r="H91" i="1" s="1"/>
  <c r="G119" i="1"/>
  <c r="H119" i="1" s="1"/>
  <c r="G145" i="1"/>
  <c r="H145" i="1" s="1"/>
  <c r="G173" i="1"/>
  <c r="H173" i="1" s="1"/>
  <c r="G199" i="1"/>
  <c r="H199" i="1" s="1"/>
  <c r="G227" i="1"/>
  <c r="H227" i="1" s="1"/>
  <c r="G253" i="1"/>
  <c r="H253" i="1" s="1"/>
  <c r="G281" i="1"/>
  <c r="H281" i="1" s="1"/>
  <c r="G307" i="1"/>
  <c r="H307" i="1" s="1"/>
  <c r="G335" i="1"/>
  <c r="H335" i="1" s="1"/>
  <c r="G361" i="1"/>
  <c r="H361" i="1" s="1"/>
  <c r="G389" i="1"/>
  <c r="H389" i="1" s="1"/>
  <c r="G415" i="1"/>
  <c r="H415" i="1" s="1"/>
  <c r="G443" i="1"/>
  <c r="H443" i="1" s="1"/>
  <c r="G469" i="1"/>
  <c r="H469" i="1" s="1"/>
  <c r="G497" i="1"/>
  <c r="H497" i="1" s="1"/>
  <c r="G519" i="1"/>
  <c r="H519" i="1" s="1"/>
  <c r="G537" i="1"/>
  <c r="H537" i="1" s="1"/>
  <c r="G555" i="1"/>
  <c r="H555" i="1" s="1"/>
  <c r="G573" i="1"/>
  <c r="H573" i="1" s="1"/>
  <c r="G591" i="1"/>
  <c r="H591" i="1" s="1"/>
  <c r="G609" i="1"/>
  <c r="H609" i="1" s="1"/>
  <c r="G627" i="1"/>
  <c r="H627" i="1" s="1"/>
  <c r="G644" i="1"/>
  <c r="H644" i="1" s="1"/>
  <c r="G656" i="1"/>
  <c r="H656" i="1" s="1"/>
  <c r="G668" i="1"/>
  <c r="H668" i="1" s="1"/>
  <c r="G680" i="1"/>
  <c r="H680" i="1" s="1"/>
  <c r="G691" i="1"/>
  <c r="H691" i="1" s="1"/>
  <c r="G698" i="1"/>
  <c r="H698" i="1" s="1"/>
  <c r="G704" i="1"/>
  <c r="H704" i="1" s="1"/>
  <c r="G710" i="1"/>
  <c r="H710" i="1" s="1"/>
  <c r="G716" i="1"/>
  <c r="H716" i="1" s="1"/>
  <c r="G722" i="1"/>
  <c r="H722" i="1" s="1"/>
  <c r="G728" i="1"/>
  <c r="H728" i="1" s="1"/>
  <c r="G734" i="1"/>
  <c r="H734" i="1" s="1"/>
  <c r="G740" i="1"/>
  <c r="H740" i="1" s="1"/>
  <c r="G746" i="1"/>
  <c r="H746" i="1" s="1"/>
  <c r="G752" i="1"/>
  <c r="H752" i="1" s="1"/>
  <c r="G758" i="1"/>
  <c r="H758" i="1" s="1"/>
  <c r="G764" i="1"/>
  <c r="H764" i="1" s="1"/>
  <c r="G770" i="1"/>
  <c r="H770" i="1" s="1"/>
  <c r="G776" i="1"/>
  <c r="H776" i="1" s="1"/>
  <c r="G782" i="1"/>
  <c r="H782" i="1" s="1"/>
  <c r="G788" i="1"/>
  <c r="H788" i="1" s="1"/>
  <c r="G794" i="1"/>
  <c r="H794" i="1" s="1"/>
  <c r="G800" i="1"/>
  <c r="H800" i="1" s="1"/>
  <c r="G806" i="1"/>
  <c r="H806" i="1" s="1"/>
  <c r="G812" i="1"/>
  <c r="H812" i="1" s="1"/>
  <c r="G818" i="1"/>
  <c r="H818" i="1" s="1"/>
  <c r="G824" i="1"/>
  <c r="H824" i="1" s="1"/>
  <c r="G830" i="1"/>
  <c r="H830" i="1" s="1"/>
  <c r="G836" i="1"/>
  <c r="H836" i="1" s="1"/>
  <c r="G842" i="1"/>
  <c r="H842" i="1" s="1"/>
  <c r="G848" i="1"/>
  <c r="H848" i="1" s="1"/>
  <c r="G854" i="1"/>
  <c r="H854" i="1" s="1"/>
  <c r="G860" i="1"/>
  <c r="H860" i="1" s="1"/>
  <c r="G866" i="1"/>
  <c r="H866" i="1" s="1"/>
  <c r="G872" i="1"/>
  <c r="H872" i="1" s="1"/>
  <c r="G878" i="1"/>
  <c r="H878" i="1" s="1"/>
  <c r="G884" i="1"/>
  <c r="H884" i="1" s="1"/>
  <c r="G890" i="1"/>
  <c r="H890" i="1" s="1"/>
  <c r="G896" i="1"/>
  <c r="H896" i="1" s="1"/>
  <c r="G902" i="1"/>
  <c r="H902" i="1" s="1"/>
  <c r="G908" i="1"/>
  <c r="H908" i="1" s="1"/>
  <c r="G914" i="1"/>
  <c r="H914" i="1" s="1"/>
  <c r="G920" i="1"/>
  <c r="H920" i="1" s="1"/>
  <c r="G926" i="1"/>
  <c r="H926" i="1" s="1"/>
  <c r="G932" i="1"/>
  <c r="H932" i="1" s="1"/>
  <c r="G938" i="1"/>
  <c r="H938" i="1" s="1"/>
  <c r="G944" i="1"/>
  <c r="H944" i="1" s="1"/>
  <c r="G950" i="1"/>
  <c r="H950" i="1" s="1"/>
  <c r="G956" i="1"/>
  <c r="H956" i="1" s="1"/>
  <c r="G962" i="1"/>
  <c r="H962" i="1" s="1"/>
  <c r="G968" i="1"/>
  <c r="H968" i="1" s="1"/>
  <c r="G974" i="1"/>
  <c r="H974" i="1" s="1"/>
  <c r="G980" i="1"/>
  <c r="H980" i="1" s="1"/>
  <c r="G986" i="1"/>
  <c r="H986" i="1" s="1"/>
  <c r="G992" i="1"/>
  <c r="H992" i="1" s="1"/>
  <c r="G998" i="1"/>
  <c r="H998" i="1" s="1"/>
  <c r="G1004" i="1"/>
  <c r="H1004" i="1" s="1"/>
  <c r="G1010" i="1"/>
  <c r="H1010" i="1" s="1"/>
  <c r="G72" i="1"/>
  <c r="H72" i="1" s="1"/>
  <c r="G234" i="1"/>
  <c r="H234" i="1" s="1"/>
  <c r="G396" i="1"/>
  <c r="H396" i="1" s="1"/>
  <c r="G542" i="1"/>
  <c r="H542" i="1" s="1"/>
  <c r="G645" i="1"/>
  <c r="H645" i="1" s="1"/>
  <c r="G685" i="1"/>
  <c r="H685" i="1" s="1"/>
  <c r="G706" i="1"/>
  <c r="H706" i="1" s="1"/>
  <c r="G724" i="1"/>
  <c r="H724" i="1" s="1"/>
  <c r="G742" i="1"/>
  <c r="H742" i="1" s="1"/>
  <c r="G760" i="1"/>
  <c r="H760" i="1" s="1"/>
  <c r="G778" i="1"/>
  <c r="H778" i="1" s="1"/>
  <c r="G796" i="1"/>
  <c r="H796" i="1" s="1"/>
  <c r="G814" i="1"/>
  <c r="H814" i="1" s="1"/>
  <c r="G832" i="1"/>
  <c r="H832" i="1" s="1"/>
  <c r="G850" i="1"/>
  <c r="H850" i="1" s="1"/>
  <c r="G868" i="1"/>
  <c r="H868" i="1" s="1"/>
  <c r="G886" i="1"/>
  <c r="H886" i="1" s="1"/>
  <c r="G904" i="1"/>
  <c r="H904" i="1" s="1"/>
  <c r="G922" i="1"/>
  <c r="H922" i="1" s="1"/>
  <c r="G940" i="1"/>
  <c r="H940" i="1" s="1"/>
  <c r="G958" i="1"/>
  <c r="H958" i="1" s="1"/>
  <c r="G976" i="1"/>
  <c r="H976" i="1" s="1"/>
  <c r="G993" i="1"/>
  <c r="H993" i="1" s="1"/>
  <c r="G1005" i="1"/>
  <c r="H1005" i="1" s="1"/>
  <c r="G1016" i="1"/>
  <c r="H1016" i="1" s="1"/>
  <c r="G1024" i="1"/>
  <c r="H1024" i="1" s="1"/>
  <c r="G1032" i="1"/>
  <c r="H1032" i="1" s="1"/>
  <c r="G1039" i="1"/>
  <c r="H1039" i="1" s="1"/>
  <c r="G1046" i="1"/>
  <c r="H1046" i="1" s="1"/>
  <c r="G1052" i="1"/>
  <c r="H1052" i="1" s="1"/>
  <c r="G1058" i="1"/>
  <c r="H1058" i="1" s="1"/>
  <c r="G1064" i="1"/>
  <c r="H1064" i="1" s="1"/>
  <c r="G1070" i="1"/>
  <c r="H1070" i="1" s="1"/>
  <c r="G1076" i="1"/>
  <c r="H1076" i="1" s="1"/>
  <c r="G1082" i="1"/>
  <c r="H1082" i="1" s="1"/>
  <c r="G1088" i="1"/>
  <c r="H1088" i="1" s="1"/>
  <c r="G1094" i="1"/>
  <c r="H1094" i="1" s="1"/>
  <c r="G1100" i="1"/>
  <c r="H1100" i="1" s="1"/>
  <c r="G1106" i="1"/>
  <c r="H1106" i="1" s="1"/>
  <c r="G1112" i="1"/>
  <c r="H1112" i="1" s="1"/>
  <c r="G1118" i="1"/>
  <c r="H1118" i="1" s="1"/>
  <c r="G1124" i="1"/>
  <c r="H1124" i="1" s="1"/>
  <c r="G1130" i="1"/>
  <c r="H1130" i="1" s="1"/>
  <c r="G1136" i="1"/>
  <c r="H1136" i="1" s="1"/>
  <c r="G1142" i="1"/>
  <c r="H1142" i="1" s="1"/>
  <c r="G1148" i="1"/>
  <c r="H1148" i="1" s="1"/>
  <c r="G1154" i="1"/>
  <c r="H1154" i="1" s="1"/>
  <c r="G1160" i="1"/>
  <c r="H1160" i="1" s="1"/>
  <c r="G1166" i="1"/>
  <c r="H1166" i="1" s="1"/>
  <c r="G1172" i="1"/>
  <c r="H1172" i="1" s="1"/>
  <c r="G1178" i="1"/>
  <c r="H1178" i="1" s="1"/>
  <c r="G1184" i="1"/>
  <c r="H1184" i="1" s="1"/>
  <c r="G1190" i="1"/>
  <c r="H1190" i="1" s="1"/>
  <c r="G1196" i="1"/>
  <c r="H1196" i="1" s="1"/>
  <c r="G1202" i="1"/>
  <c r="H1202" i="1" s="1"/>
  <c r="G1208" i="1"/>
  <c r="H1208" i="1" s="1"/>
  <c r="G1214" i="1"/>
  <c r="H1214" i="1" s="1"/>
  <c r="G1220" i="1"/>
  <c r="H1220" i="1" s="1"/>
  <c r="G1226" i="1"/>
  <c r="H1226" i="1" s="1"/>
  <c r="G1232" i="1"/>
  <c r="H1232" i="1" s="1"/>
  <c r="G1238" i="1"/>
  <c r="H1238" i="1" s="1"/>
  <c r="G1244" i="1"/>
  <c r="H1244" i="1" s="1"/>
  <c r="G1250" i="1"/>
  <c r="H1250" i="1" s="1"/>
  <c r="G1256" i="1"/>
  <c r="H1256" i="1" s="1"/>
  <c r="G1262" i="1"/>
  <c r="H1262" i="1" s="1"/>
  <c r="G1268" i="1"/>
  <c r="H1268" i="1" s="1"/>
  <c r="G1274" i="1"/>
  <c r="H1274" i="1" s="1"/>
  <c r="G1280" i="1"/>
  <c r="H1280" i="1" s="1"/>
  <c r="G1286" i="1"/>
  <c r="H1286" i="1" s="1"/>
  <c r="G1292" i="1"/>
  <c r="H1292" i="1" s="1"/>
  <c r="G1298" i="1"/>
  <c r="H1298" i="1" s="1"/>
  <c r="G1304" i="1"/>
  <c r="H1304" i="1" s="1"/>
  <c r="G1310" i="1"/>
  <c r="H1310" i="1" s="1"/>
  <c r="G1316" i="1"/>
  <c r="H1316" i="1" s="1"/>
  <c r="G1322" i="1"/>
  <c r="H1322" i="1" s="1"/>
  <c r="G1328" i="1"/>
  <c r="H1328" i="1" s="1"/>
  <c r="G1334" i="1"/>
  <c r="H1334" i="1" s="1"/>
  <c r="G1340" i="1"/>
  <c r="H1340" i="1" s="1"/>
  <c r="G1346" i="1"/>
  <c r="H1346" i="1" s="1"/>
  <c r="G1352" i="1"/>
  <c r="H1352" i="1" s="1"/>
  <c r="G1358" i="1"/>
  <c r="H1358" i="1" s="1"/>
  <c r="G1364" i="1"/>
  <c r="H1364" i="1" s="1"/>
  <c r="G1370" i="1"/>
  <c r="H1370" i="1" s="1"/>
  <c r="G1376" i="1"/>
  <c r="H1376" i="1" s="1"/>
  <c r="G1382" i="1"/>
  <c r="H1382" i="1" s="1"/>
  <c r="G1388" i="1"/>
  <c r="H1388" i="1" s="1"/>
  <c r="G1394" i="1"/>
  <c r="H1394" i="1" s="1"/>
  <c r="G1400" i="1"/>
  <c r="H1400" i="1" s="1"/>
  <c r="G1406" i="1"/>
  <c r="H1406" i="1" s="1"/>
  <c r="G1412" i="1"/>
  <c r="H1412" i="1" s="1"/>
  <c r="G1418" i="1"/>
  <c r="H1418" i="1" s="1"/>
  <c r="G1424" i="1"/>
  <c r="H1424" i="1" s="1"/>
  <c r="G1430" i="1"/>
  <c r="H1430" i="1" s="1"/>
  <c r="G1436" i="1"/>
  <c r="H1436" i="1" s="1"/>
  <c r="G1442" i="1"/>
  <c r="H1442" i="1" s="1"/>
  <c r="G1448" i="1"/>
  <c r="H1448" i="1" s="1"/>
  <c r="G1454" i="1"/>
  <c r="H1454" i="1" s="1"/>
  <c r="G1460" i="1"/>
  <c r="H1460" i="1" s="1"/>
  <c r="G1466" i="1"/>
  <c r="H1466" i="1" s="1"/>
  <c r="G1472" i="1"/>
  <c r="H1472" i="1" s="1"/>
  <c r="G98" i="1"/>
  <c r="H98" i="1" s="1"/>
  <c r="G260" i="1"/>
  <c r="H260" i="1" s="1"/>
  <c r="G422" i="1"/>
  <c r="H422" i="1" s="1"/>
  <c r="G560" i="1"/>
  <c r="H560" i="1" s="1"/>
  <c r="G657" i="1"/>
  <c r="H657" i="1" s="1"/>
  <c r="G692" i="1"/>
  <c r="H692" i="1" s="1"/>
  <c r="G711" i="1"/>
  <c r="H711" i="1" s="1"/>
  <c r="G729" i="1"/>
  <c r="H729" i="1" s="1"/>
  <c r="G747" i="1"/>
  <c r="H747" i="1" s="1"/>
  <c r="G765" i="1"/>
  <c r="H765" i="1" s="1"/>
  <c r="G783" i="1"/>
  <c r="H783" i="1" s="1"/>
  <c r="G801" i="1"/>
  <c r="H801" i="1" s="1"/>
  <c r="G819" i="1"/>
  <c r="H819" i="1" s="1"/>
  <c r="G837" i="1"/>
  <c r="H837" i="1" s="1"/>
  <c r="G855" i="1"/>
  <c r="H855" i="1" s="1"/>
  <c r="G873" i="1"/>
  <c r="H873" i="1" s="1"/>
  <c r="G891" i="1"/>
  <c r="H891" i="1" s="1"/>
  <c r="G909" i="1"/>
  <c r="H909" i="1" s="1"/>
  <c r="G927" i="1"/>
  <c r="H927" i="1" s="1"/>
  <c r="G945" i="1"/>
  <c r="H945" i="1" s="1"/>
  <c r="G963" i="1"/>
  <c r="H963" i="1" s="1"/>
  <c r="G981" i="1"/>
  <c r="H981" i="1" s="1"/>
  <c r="G994" i="1"/>
  <c r="H994" i="1" s="1"/>
  <c r="G1006" i="1"/>
  <c r="H1006" i="1" s="1"/>
  <c r="G1017" i="1"/>
  <c r="H1017" i="1" s="1"/>
  <c r="G1026" i="1"/>
  <c r="H1026" i="1" s="1"/>
  <c r="G1033" i="1"/>
  <c r="H1033" i="1" s="1"/>
  <c r="G1040" i="1"/>
  <c r="H1040" i="1" s="1"/>
  <c r="G1047" i="1"/>
  <c r="H1047" i="1" s="1"/>
  <c r="G1053" i="1"/>
  <c r="H1053" i="1" s="1"/>
  <c r="G1059" i="1"/>
  <c r="H1059" i="1" s="1"/>
  <c r="G1065" i="1"/>
  <c r="H1065" i="1" s="1"/>
  <c r="G1071" i="1"/>
  <c r="H1071" i="1" s="1"/>
  <c r="G1077" i="1"/>
  <c r="H1077" i="1" s="1"/>
  <c r="G1083" i="1"/>
  <c r="H1083" i="1" s="1"/>
  <c r="G1089" i="1"/>
  <c r="H1089" i="1" s="1"/>
  <c r="G1095" i="1"/>
  <c r="H1095" i="1" s="1"/>
  <c r="G1101" i="1"/>
  <c r="H1101" i="1" s="1"/>
  <c r="G1107" i="1"/>
  <c r="H1107" i="1" s="1"/>
  <c r="G1113" i="1"/>
  <c r="H1113" i="1" s="1"/>
  <c r="G1119" i="1"/>
  <c r="H1119" i="1" s="1"/>
  <c r="G1125" i="1"/>
  <c r="H1125" i="1" s="1"/>
  <c r="G1131" i="1"/>
  <c r="H1131" i="1" s="1"/>
  <c r="G1137" i="1"/>
  <c r="H1137" i="1" s="1"/>
  <c r="G1143" i="1"/>
  <c r="H1143" i="1" s="1"/>
  <c r="G1149" i="1"/>
  <c r="H1149" i="1" s="1"/>
  <c r="G1155" i="1"/>
  <c r="H1155" i="1" s="1"/>
  <c r="G1161" i="1"/>
  <c r="H1161" i="1" s="1"/>
  <c r="G1167" i="1"/>
  <c r="H1167" i="1" s="1"/>
  <c r="G1173" i="1"/>
  <c r="H1173" i="1" s="1"/>
  <c r="G1179" i="1"/>
  <c r="H1179" i="1" s="1"/>
  <c r="G1185" i="1"/>
  <c r="H1185" i="1" s="1"/>
  <c r="G1191" i="1"/>
  <c r="H1191" i="1" s="1"/>
  <c r="G1197" i="1"/>
  <c r="H1197" i="1" s="1"/>
  <c r="G1203" i="1"/>
  <c r="H1203" i="1" s="1"/>
  <c r="G1209" i="1"/>
  <c r="H1209" i="1" s="1"/>
  <c r="G1215" i="1"/>
  <c r="H1215" i="1" s="1"/>
  <c r="G1221" i="1"/>
  <c r="H1221" i="1" s="1"/>
  <c r="G1227" i="1"/>
  <c r="H1227" i="1" s="1"/>
  <c r="G1233" i="1"/>
  <c r="H1233" i="1" s="1"/>
  <c r="G1239" i="1"/>
  <c r="H1239" i="1" s="1"/>
  <c r="G1245" i="1"/>
  <c r="H1245" i="1" s="1"/>
  <c r="G1251" i="1"/>
  <c r="H1251" i="1" s="1"/>
  <c r="G1257" i="1"/>
  <c r="H1257" i="1" s="1"/>
  <c r="G1263" i="1"/>
  <c r="H1263" i="1" s="1"/>
  <c r="G1269" i="1"/>
  <c r="H1269" i="1" s="1"/>
  <c r="G1275" i="1"/>
  <c r="H1275" i="1" s="1"/>
  <c r="G1281" i="1"/>
  <c r="H1281" i="1" s="1"/>
  <c r="G1287" i="1"/>
  <c r="H1287" i="1" s="1"/>
  <c r="G1293" i="1"/>
  <c r="H1293" i="1" s="1"/>
  <c r="G1299" i="1"/>
  <c r="H1299" i="1" s="1"/>
  <c r="G1305" i="1"/>
  <c r="H1305" i="1" s="1"/>
  <c r="G1311" i="1"/>
  <c r="H1311" i="1" s="1"/>
  <c r="G1317" i="1"/>
  <c r="H1317" i="1" s="1"/>
  <c r="G1323" i="1"/>
  <c r="H1323" i="1" s="1"/>
  <c r="G1329" i="1"/>
  <c r="H1329" i="1" s="1"/>
  <c r="G1335" i="1"/>
  <c r="H1335" i="1" s="1"/>
  <c r="G1341" i="1"/>
  <c r="H1341" i="1" s="1"/>
  <c r="G1347" i="1"/>
  <c r="H1347" i="1" s="1"/>
  <c r="G1353" i="1"/>
  <c r="H1353" i="1" s="1"/>
  <c r="G1359" i="1"/>
  <c r="H1359" i="1" s="1"/>
  <c r="G1365" i="1"/>
  <c r="H1365" i="1" s="1"/>
  <c r="G1371" i="1"/>
  <c r="H1371" i="1" s="1"/>
  <c r="G1377" i="1"/>
  <c r="H1377" i="1" s="1"/>
  <c r="G1383" i="1"/>
  <c r="H1383" i="1" s="1"/>
  <c r="G1389" i="1"/>
  <c r="H1389" i="1" s="1"/>
  <c r="G1395" i="1"/>
  <c r="H1395" i="1" s="1"/>
  <c r="G1401" i="1"/>
  <c r="H1401" i="1" s="1"/>
  <c r="G1407" i="1"/>
  <c r="H1407" i="1" s="1"/>
  <c r="G1413" i="1"/>
  <c r="H1413" i="1" s="1"/>
  <c r="G1419" i="1"/>
  <c r="H1419" i="1" s="1"/>
  <c r="G1425" i="1"/>
  <c r="H1425" i="1" s="1"/>
  <c r="G1431" i="1"/>
  <c r="H1431" i="1" s="1"/>
  <c r="G1437" i="1"/>
  <c r="H1437" i="1" s="1"/>
  <c r="G1443" i="1"/>
  <c r="H1443" i="1" s="1"/>
  <c r="G1449" i="1"/>
  <c r="H1449" i="1" s="1"/>
  <c r="G1455" i="1"/>
  <c r="H1455" i="1" s="1"/>
  <c r="G126" i="1"/>
  <c r="H126" i="1" s="1"/>
  <c r="G288" i="1"/>
  <c r="H288" i="1" s="1"/>
  <c r="G450" i="1"/>
  <c r="H450" i="1" s="1"/>
  <c r="G578" i="1"/>
  <c r="H578" i="1" s="1"/>
  <c r="G661" i="1"/>
  <c r="H661" i="1" s="1"/>
  <c r="G693" i="1"/>
  <c r="H693" i="1" s="1"/>
  <c r="G712" i="1"/>
  <c r="H712" i="1" s="1"/>
  <c r="G730" i="1"/>
  <c r="H730" i="1" s="1"/>
  <c r="G748" i="1"/>
  <c r="H748" i="1" s="1"/>
  <c r="G766" i="1"/>
  <c r="H766" i="1" s="1"/>
  <c r="G784" i="1"/>
  <c r="H784" i="1" s="1"/>
  <c r="G802" i="1"/>
  <c r="H802" i="1" s="1"/>
  <c r="G820" i="1"/>
  <c r="H820" i="1" s="1"/>
  <c r="G838" i="1"/>
  <c r="H838" i="1" s="1"/>
  <c r="G856" i="1"/>
  <c r="H856" i="1" s="1"/>
  <c r="G874" i="1"/>
  <c r="H874" i="1" s="1"/>
  <c r="G892" i="1"/>
  <c r="H892" i="1" s="1"/>
  <c r="G910" i="1"/>
  <c r="H910" i="1" s="1"/>
  <c r="G928" i="1"/>
  <c r="H928" i="1" s="1"/>
  <c r="G946" i="1"/>
  <c r="H946" i="1" s="1"/>
  <c r="G964" i="1"/>
  <c r="H964" i="1" s="1"/>
  <c r="G982" i="1"/>
  <c r="H982" i="1" s="1"/>
  <c r="G997" i="1"/>
  <c r="H997" i="1" s="1"/>
  <c r="G1009" i="1"/>
  <c r="H1009" i="1" s="1"/>
  <c r="G1018" i="1"/>
  <c r="H1018" i="1" s="1"/>
  <c r="G1027" i="1"/>
  <c r="H1027" i="1" s="1"/>
  <c r="G1034" i="1"/>
  <c r="H1034" i="1" s="1"/>
  <c r="G1041" i="1"/>
  <c r="H1041" i="1" s="1"/>
  <c r="G1048" i="1"/>
  <c r="H1048" i="1" s="1"/>
  <c r="G1054" i="1"/>
  <c r="H1054" i="1" s="1"/>
  <c r="G1060" i="1"/>
  <c r="H1060" i="1" s="1"/>
  <c r="G1066" i="1"/>
  <c r="H1066" i="1" s="1"/>
  <c r="G1072" i="1"/>
  <c r="H1072" i="1" s="1"/>
  <c r="G1078" i="1"/>
  <c r="H1078" i="1" s="1"/>
  <c r="G1084" i="1"/>
  <c r="H1084" i="1" s="1"/>
  <c r="G1090" i="1"/>
  <c r="H1090" i="1" s="1"/>
  <c r="G1096" i="1"/>
  <c r="H1096" i="1" s="1"/>
  <c r="G1102" i="1"/>
  <c r="H1102" i="1" s="1"/>
  <c r="G1108" i="1"/>
  <c r="H1108" i="1" s="1"/>
  <c r="G1114" i="1"/>
  <c r="H1114" i="1" s="1"/>
  <c r="G1120" i="1"/>
  <c r="H1120" i="1" s="1"/>
  <c r="G1126" i="1"/>
  <c r="H1126" i="1" s="1"/>
  <c r="G1132" i="1"/>
  <c r="H1132" i="1" s="1"/>
  <c r="G1138" i="1"/>
  <c r="H1138" i="1" s="1"/>
  <c r="G1144" i="1"/>
  <c r="H1144" i="1" s="1"/>
  <c r="G1150" i="1"/>
  <c r="H1150" i="1" s="1"/>
  <c r="G1156" i="1"/>
  <c r="H1156" i="1" s="1"/>
  <c r="G1162" i="1"/>
  <c r="H1162" i="1" s="1"/>
  <c r="G1168" i="1"/>
  <c r="H1168" i="1" s="1"/>
  <c r="G1174" i="1"/>
  <c r="H1174" i="1" s="1"/>
  <c r="G1180" i="1"/>
  <c r="H1180" i="1" s="1"/>
  <c r="G1186" i="1"/>
  <c r="H1186" i="1" s="1"/>
  <c r="G1192" i="1"/>
  <c r="H1192" i="1" s="1"/>
  <c r="G1198" i="1"/>
  <c r="H1198" i="1" s="1"/>
  <c r="G1204" i="1"/>
  <c r="H1204" i="1" s="1"/>
  <c r="G1210" i="1"/>
  <c r="H1210" i="1" s="1"/>
  <c r="G1216" i="1"/>
  <c r="H1216" i="1" s="1"/>
  <c r="G1222" i="1"/>
  <c r="H1222" i="1" s="1"/>
  <c r="G1228" i="1"/>
  <c r="H1228" i="1" s="1"/>
  <c r="G1234" i="1"/>
  <c r="H1234" i="1" s="1"/>
  <c r="G1240" i="1"/>
  <c r="H1240" i="1" s="1"/>
  <c r="G1246" i="1"/>
  <c r="H1246" i="1" s="1"/>
  <c r="G1252" i="1"/>
  <c r="H1252" i="1" s="1"/>
  <c r="G1258" i="1"/>
  <c r="H1258" i="1" s="1"/>
  <c r="G1264" i="1"/>
  <c r="H1264" i="1" s="1"/>
  <c r="G1270" i="1"/>
  <c r="H1270" i="1" s="1"/>
  <c r="G1276" i="1"/>
  <c r="H1276" i="1" s="1"/>
  <c r="G1282" i="1"/>
  <c r="H1282" i="1" s="1"/>
  <c r="G1288" i="1"/>
  <c r="H1288" i="1" s="1"/>
  <c r="G1294" i="1"/>
  <c r="H1294" i="1" s="1"/>
  <c r="G1300" i="1"/>
  <c r="H1300" i="1" s="1"/>
  <c r="G1306" i="1"/>
  <c r="H1306" i="1" s="1"/>
  <c r="G1312" i="1"/>
  <c r="H1312" i="1" s="1"/>
  <c r="G1318" i="1"/>
  <c r="H1318" i="1" s="1"/>
  <c r="G1324" i="1"/>
  <c r="H1324" i="1" s="1"/>
  <c r="G1330" i="1"/>
  <c r="H1330" i="1" s="1"/>
  <c r="G1336" i="1"/>
  <c r="H1336" i="1" s="1"/>
  <c r="G1342" i="1"/>
  <c r="H1342" i="1" s="1"/>
  <c r="G1348" i="1"/>
  <c r="H1348" i="1" s="1"/>
  <c r="G1354" i="1"/>
  <c r="H1354" i="1" s="1"/>
  <c r="G1360" i="1"/>
  <c r="H1360" i="1" s="1"/>
  <c r="G1366" i="1"/>
  <c r="H1366" i="1" s="1"/>
  <c r="G1372" i="1"/>
  <c r="H1372" i="1" s="1"/>
  <c r="G1378" i="1"/>
  <c r="H1378" i="1" s="1"/>
  <c r="G1384" i="1"/>
  <c r="H1384" i="1" s="1"/>
  <c r="G1390" i="1"/>
  <c r="H1390" i="1" s="1"/>
  <c r="G1396" i="1"/>
  <c r="H1396" i="1" s="1"/>
  <c r="G1402" i="1"/>
  <c r="H1402" i="1" s="1"/>
  <c r="G1408" i="1"/>
  <c r="H1408" i="1" s="1"/>
  <c r="G1414" i="1"/>
  <c r="H1414" i="1" s="1"/>
  <c r="G1420" i="1"/>
  <c r="H1420" i="1" s="1"/>
  <c r="G1426" i="1"/>
  <c r="H1426" i="1" s="1"/>
  <c r="G1432" i="1"/>
  <c r="H1432" i="1" s="1"/>
  <c r="G1438" i="1"/>
  <c r="H1438" i="1" s="1"/>
  <c r="G1444" i="1"/>
  <c r="H1444" i="1" s="1"/>
  <c r="G1450" i="1"/>
  <c r="H1450" i="1" s="1"/>
  <c r="G1456" i="1"/>
  <c r="H1456" i="1" s="1"/>
  <c r="G152" i="1"/>
  <c r="H152" i="1" s="1"/>
  <c r="G314" i="1"/>
  <c r="H314" i="1" s="1"/>
  <c r="G476" i="1"/>
  <c r="H476" i="1" s="1"/>
  <c r="G596" i="1"/>
  <c r="H596" i="1" s="1"/>
  <c r="G669" i="1"/>
  <c r="H669" i="1" s="1"/>
  <c r="G699" i="1"/>
  <c r="H699" i="1" s="1"/>
  <c r="G717" i="1"/>
  <c r="H717" i="1" s="1"/>
  <c r="G735" i="1"/>
  <c r="H735" i="1" s="1"/>
  <c r="G753" i="1"/>
  <c r="H753" i="1" s="1"/>
  <c r="G771" i="1"/>
  <c r="H771" i="1" s="1"/>
  <c r="G789" i="1"/>
  <c r="H789" i="1" s="1"/>
  <c r="G807" i="1"/>
  <c r="H807" i="1" s="1"/>
  <c r="G825" i="1"/>
  <c r="H825" i="1" s="1"/>
  <c r="G843" i="1"/>
  <c r="H843" i="1" s="1"/>
  <c r="G861" i="1"/>
  <c r="H861" i="1" s="1"/>
  <c r="G879" i="1"/>
  <c r="H879" i="1" s="1"/>
  <c r="G897" i="1"/>
  <c r="H897" i="1" s="1"/>
  <c r="G915" i="1"/>
  <c r="H915" i="1" s="1"/>
  <c r="G933" i="1"/>
  <c r="H933" i="1" s="1"/>
  <c r="G951" i="1"/>
  <c r="H951" i="1" s="1"/>
  <c r="G969" i="1"/>
  <c r="H969" i="1" s="1"/>
  <c r="G987" i="1"/>
  <c r="H987" i="1" s="1"/>
  <c r="G999" i="1"/>
  <c r="H999" i="1" s="1"/>
  <c r="G1011" i="1"/>
  <c r="H1011" i="1" s="1"/>
  <c r="G1021" i="1"/>
  <c r="H1021" i="1" s="1"/>
  <c r="G1028" i="1"/>
  <c r="H1028" i="1" s="1"/>
  <c r="G1035" i="1"/>
  <c r="H1035" i="1" s="1"/>
  <c r="G1042" i="1"/>
  <c r="H1042" i="1" s="1"/>
  <c r="G1049" i="1"/>
  <c r="H1049" i="1" s="1"/>
  <c r="G1055" i="1"/>
  <c r="H1055" i="1" s="1"/>
  <c r="G1061" i="1"/>
  <c r="H1061" i="1" s="1"/>
  <c r="G1067" i="1"/>
  <c r="H1067" i="1" s="1"/>
  <c r="G1073" i="1"/>
  <c r="H1073" i="1" s="1"/>
  <c r="G1079" i="1"/>
  <c r="H1079" i="1" s="1"/>
  <c r="G1085" i="1"/>
  <c r="H1085" i="1" s="1"/>
  <c r="G1091" i="1"/>
  <c r="H1091" i="1" s="1"/>
  <c r="G1097" i="1"/>
  <c r="H1097" i="1" s="1"/>
  <c r="G1103" i="1"/>
  <c r="H1103" i="1" s="1"/>
  <c r="G1109" i="1"/>
  <c r="H1109" i="1" s="1"/>
  <c r="G1115" i="1"/>
  <c r="H1115" i="1" s="1"/>
  <c r="G1121" i="1"/>
  <c r="H1121" i="1" s="1"/>
  <c r="G1127" i="1"/>
  <c r="H1127" i="1" s="1"/>
  <c r="G1133" i="1"/>
  <c r="H1133" i="1" s="1"/>
  <c r="G1139" i="1"/>
  <c r="H1139" i="1" s="1"/>
  <c r="G1145" i="1"/>
  <c r="H1145" i="1" s="1"/>
  <c r="G1151" i="1"/>
  <c r="H1151" i="1" s="1"/>
  <c r="G1157" i="1"/>
  <c r="H1157" i="1" s="1"/>
  <c r="G1163" i="1"/>
  <c r="H1163" i="1" s="1"/>
  <c r="G1169" i="1"/>
  <c r="H1169" i="1" s="1"/>
  <c r="G1175" i="1"/>
  <c r="H1175" i="1" s="1"/>
  <c r="G1181" i="1"/>
  <c r="H1181" i="1" s="1"/>
  <c r="G1187" i="1"/>
  <c r="H1187" i="1" s="1"/>
  <c r="G1193" i="1"/>
  <c r="H1193" i="1" s="1"/>
  <c r="G1199" i="1"/>
  <c r="H1199" i="1" s="1"/>
  <c r="G1205" i="1"/>
  <c r="H1205" i="1" s="1"/>
  <c r="G1211" i="1"/>
  <c r="H1211" i="1" s="1"/>
  <c r="G1217" i="1"/>
  <c r="H1217" i="1" s="1"/>
  <c r="G1223" i="1"/>
  <c r="H1223" i="1" s="1"/>
  <c r="G1229" i="1"/>
  <c r="H1229" i="1" s="1"/>
  <c r="G1235" i="1"/>
  <c r="H1235" i="1" s="1"/>
  <c r="G1241" i="1"/>
  <c r="H1241" i="1" s="1"/>
  <c r="G1247" i="1"/>
  <c r="H1247" i="1" s="1"/>
  <c r="G1253" i="1"/>
  <c r="H1253" i="1" s="1"/>
  <c r="G1259" i="1"/>
  <c r="H1259" i="1" s="1"/>
  <c r="G1265" i="1"/>
  <c r="H1265" i="1" s="1"/>
  <c r="G1271" i="1"/>
  <c r="H1271" i="1" s="1"/>
  <c r="G1277" i="1"/>
  <c r="H1277" i="1" s="1"/>
  <c r="G1283" i="1"/>
  <c r="H1283" i="1" s="1"/>
  <c r="G1289" i="1"/>
  <c r="H1289" i="1" s="1"/>
  <c r="G1295" i="1"/>
  <c r="H1295" i="1" s="1"/>
  <c r="G1301" i="1"/>
  <c r="H1301" i="1" s="1"/>
  <c r="G1307" i="1"/>
  <c r="H1307" i="1" s="1"/>
  <c r="G1313" i="1"/>
  <c r="H1313" i="1" s="1"/>
  <c r="G1319" i="1"/>
  <c r="H1319" i="1" s="1"/>
  <c r="G1325" i="1"/>
  <c r="H1325" i="1" s="1"/>
  <c r="G1331" i="1"/>
  <c r="H1331" i="1" s="1"/>
  <c r="G1337" i="1"/>
  <c r="H1337" i="1" s="1"/>
  <c r="G1343" i="1"/>
  <c r="H1343" i="1" s="1"/>
  <c r="G1349" i="1"/>
  <c r="H1349" i="1" s="1"/>
  <c r="G1355" i="1"/>
  <c r="H1355" i="1" s="1"/>
  <c r="G1361" i="1"/>
  <c r="H1361" i="1" s="1"/>
  <c r="G1367" i="1"/>
  <c r="H1367" i="1" s="1"/>
  <c r="G1373" i="1"/>
  <c r="H1373" i="1" s="1"/>
  <c r="G1379" i="1"/>
  <c r="H1379" i="1" s="1"/>
  <c r="G1385" i="1"/>
  <c r="H1385" i="1" s="1"/>
  <c r="G37" i="1"/>
  <c r="H37" i="1" s="1"/>
  <c r="G524" i="1"/>
  <c r="H524" i="1" s="1"/>
  <c r="G705" i="1"/>
  <c r="H705" i="1" s="1"/>
  <c r="G759" i="1"/>
  <c r="H759" i="1" s="1"/>
  <c r="G813" i="1"/>
  <c r="H813" i="1" s="1"/>
  <c r="G867" i="1"/>
  <c r="H867" i="1" s="1"/>
  <c r="G921" i="1"/>
  <c r="H921" i="1" s="1"/>
  <c r="G180" i="1"/>
  <c r="H180" i="1" s="1"/>
  <c r="G614" i="1"/>
  <c r="H614" i="1" s="1"/>
  <c r="G718" i="1"/>
  <c r="H718" i="1" s="1"/>
  <c r="G772" i="1"/>
  <c r="H772" i="1" s="1"/>
  <c r="G826" i="1"/>
  <c r="H826" i="1" s="1"/>
  <c r="G880" i="1"/>
  <c r="H880" i="1" s="1"/>
  <c r="G934" i="1"/>
  <c r="H934" i="1" s="1"/>
  <c r="G988" i="1"/>
  <c r="H988" i="1" s="1"/>
  <c r="G1022" i="1"/>
  <c r="H1022" i="1" s="1"/>
  <c r="G1044" i="1"/>
  <c r="H1044" i="1" s="1"/>
  <c r="G1062" i="1"/>
  <c r="H1062" i="1" s="1"/>
  <c r="G1080" i="1"/>
  <c r="H1080" i="1" s="1"/>
  <c r="G1098" i="1"/>
  <c r="H1098" i="1" s="1"/>
  <c r="G1116" i="1"/>
  <c r="H1116" i="1" s="1"/>
  <c r="G1134" i="1"/>
  <c r="H1134" i="1" s="1"/>
  <c r="G1152" i="1"/>
  <c r="H1152" i="1" s="1"/>
  <c r="G1170" i="1"/>
  <c r="H1170" i="1" s="1"/>
  <c r="G1188" i="1"/>
  <c r="H1188" i="1" s="1"/>
  <c r="G1206" i="1"/>
  <c r="H1206" i="1" s="1"/>
  <c r="G1224" i="1"/>
  <c r="H1224" i="1" s="1"/>
  <c r="G1242" i="1"/>
  <c r="H1242" i="1" s="1"/>
  <c r="G1260" i="1"/>
  <c r="H1260" i="1" s="1"/>
  <c r="G1278" i="1"/>
  <c r="H1278" i="1" s="1"/>
  <c r="G1296" i="1"/>
  <c r="H1296" i="1" s="1"/>
  <c r="G1314" i="1"/>
  <c r="H1314" i="1" s="1"/>
  <c r="G1332" i="1"/>
  <c r="H1332" i="1" s="1"/>
  <c r="G1350" i="1"/>
  <c r="H1350" i="1" s="1"/>
  <c r="G1368" i="1"/>
  <c r="H1368" i="1" s="1"/>
  <c r="G1386" i="1"/>
  <c r="H1386" i="1" s="1"/>
  <c r="G1398" i="1"/>
  <c r="H1398" i="1" s="1"/>
  <c r="G1410" i="1"/>
  <c r="H1410" i="1" s="1"/>
  <c r="G1422" i="1"/>
  <c r="H1422" i="1" s="1"/>
  <c r="G1434" i="1"/>
  <c r="H1434" i="1" s="1"/>
  <c r="G1446" i="1"/>
  <c r="H1446" i="1" s="1"/>
  <c r="G1458" i="1"/>
  <c r="H1458" i="1" s="1"/>
  <c r="G1465" i="1"/>
  <c r="H1465" i="1" s="1"/>
  <c r="G1473" i="1"/>
  <c r="H1473" i="1" s="1"/>
  <c r="G1479" i="1"/>
  <c r="H1479" i="1" s="1"/>
  <c r="G1485" i="1"/>
  <c r="H1485" i="1" s="1"/>
  <c r="G1491" i="1"/>
  <c r="H1491" i="1" s="1"/>
  <c r="G1497" i="1"/>
  <c r="H1497" i="1" s="1"/>
  <c r="G1503" i="1"/>
  <c r="H1503" i="1" s="1"/>
  <c r="G1509" i="1"/>
  <c r="H1509" i="1" s="1"/>
  <c r="G1515" i="1"/>
  <c r="H1515" i="1" s="1"/>
  <c r="G1521" i="1"/>
  <c r="H1521" i="1" s="1"/>
  <c r="G1527" i="1"/>
  <c r="H1527" i="1" s="1"/>
  <c r="G1533" i="1"/>
  <c r="H1533" i="1" s="1"/>
  <c r="G1539" i="1"/>
  <c r="H1539" i="1" s="1"/>
  <c r="G1545" i="1"/>
  <c r="H1545" i="1" s="1"/>
  <c r="G1551" i="1"/>
  <c r="H1551" i="1" s="1"/>
  <c r="G1557" i="1"/>
  <c r="H1557" i="1" s="1"/>
  <c r="G1563" i="1"/>
  <c r="H1563" i="1" s="1"/>
  <c r="G1569" i="1"/>
  <c r="H1569" i="1" s="1"/>
  <c r="G1575" i="1"/>
  <c r="H1575" i="1" s="1"/>
  <c r="G1581" i="1"/>
  <c r="H1581" i="1" s="1"/>
  <c r="G1587" i="1"/>
  <c r="H1587" i="1" s="1"/>
  <c r="G1593" i="1"/>
  <c r="H1593" i="1" s="1"/>
  <c r="G1599" i="1"/>
  <c r="H1599" i="1" s="1"/>
  <c r="G1605" i="1"/>
  <c r="H1605" i="1" s="1"/>
  <c r="G1611" i="1"/>
  <c r="H1611" i="1" s="1"/>
  <c r="G1617" i="1"/>
  <c r="H1617" i="1" s="1"/>
  <c r="G1623" i="1"/>
  <c r="H1623" i="1" s="1"/>
  <c r="G1629" i="1"/>
  <c r="H1629" i="1" s="1"/>
  <c r="G1635" i="1"/>
  <c r="H1635" i="1" s="1"/>
  <c r="G1641" i="1"/>
  <c r="H1641" i="1" s="1"/>
  <c r="G1647" i="1"/>
  <c r="H1647" i="1" s="1"/>
  <c r="G1653" i="1"/>
  <c r="H1653" i="1" s="1"/>
  <c r="G1659" i="1"/>
  <c r="H1659" i="1" s="1"/>
  <c r="G1665" i="1"/>
  <c r="H1665" i="1" s="1"/>
  <c r="G1671" i="1"/>
  <c r="H1671" i="1" s="1"/>
  <c r="G1677" i="1"/>
  <c r="H1677" i="1" s="1"/>
  <c r="G1683" i="1"/>
  <c r="H1683" i="1" s="1"/>
  <c r="G1689" i="1"/>
  <c r="H1689" i="1" s="1"/>
  <c r="G1695" i="1"/>
  <c r="H1695" i="1" s="1"/>
  <c r="G1701" i="1"/>
  <c r="H1701" i="1" s="1"/>
  <c r="G1707" i="1"/>
  <c r="H1707" i="1" s="1"/>
  <c r="G1713" i="1"/>
  <c r="H1713" i="1" s="1"/>
  <c r="G1719" i="1"/>
  <c r="H1719" i="1" s="1"/>
  <c r="G1725" i="1"/>
  <c r="H1725" i="1" s="1"/>
  <c r="G1731" i="1"/>
  <c r="H1731" i="1" s="1"/>
  <c r="G1737" i="1"/>
  <c r="H1737" i="1" s="1"/>
  <c r="G1743" i="1"/>
  <c r="H1743" i="1" s="1"/>
  <c r="G1749" i="1"/>
  <c r="H1749" i="1" s="1"/>
  <c r="G1755" i="1"/>
  <c r="H1755" i="1" s="1"/>
  <c r="G1761" i="1"/>
  <c r="H1761" i="1" s="1"/>
  <c r="G1767" i="1"/>
  <c r="H1767" i="1" s="1"/>
  <c r="G1773" i="1"/>
  <c r="H1773" i="1" s="1"/>
  <c r="G1779" i="1"/>
  <c r="H1779" i="1" s="1"/>
  <c r="G1785" i="1"/>
  <c r="H1785" i="1" s="1"/>
  <c r="G1791" i="1"/>
  <c r="H1791" i="1" s="1"/>
  <c r="G1797" i="1"/>
  <c r="H1797" i="1" s="1"/>
  <c r="G1803" i="1"/>
  <c r="H1803" i="1" s="1"/>
  <c r="G1809" i="1"/>
  <c r="H1809" i="1" s="1"/>
  <c r="G1815" i="1"/>
  <c r="H1815" i="1" s="1"/>
  <c r="G1821" i="1"/>
  <c r="H1821" i="1" s="1"/>
  <c r="G1827" i="1"/>
  <c r="H1827" i="1" s="1"/>
  <c r="G1833" i="1"/>
  <c r="H1833" i="1" s="1"/>
  <c r="G1839" i="1"/>
  <c r="H1839" i="1" s="1"/>
  <c r="G1845" i="1"/>
  <c r="H1845" i="1" s="1"/>
  <c r="G1851" i="1"/>
  <c r="H1851" i="1" s="1"/>
  <c r="G1857" i="1"/>
  <c r="H1857" i="1" s="1"/>
  <c r="G1863" i="1"/>
  <c r="H1863" i="1" s="1"/>
  <c r="G1869" i="1"/>
  <c r="H1869" i="1" s="1"/>
  <c r="G1875" i="1"/>
  <c r="H1875" i="1" s="1"/>
  <c r="G1881" i="1"/>
  <c r="H1881" i="1" s="1"/>
  <c r="G1887" i="1"/>
  <c r="H1887" i="1" s="1"/>
  <c r="G1893" i="1"/>
  <c r="H1893" i="1" s="1"/>
  <c r="G1899" i="1"/>
  <c r="H1899" i="1" s="1"/>
  <c r="G1905" i="1"/>
  <c r="H1905" i="1" s="1"/>
  <c r="G1911" i="1"/>
  <c r="H1911" i="1" s="1"/>
  <c r="G1917" i="1"/>
  <c r="H1917" i="1" s="1"/>
  <c r="G1923" i="1"/>
  <c r="H1923" i="1" s="1"/>
  <c r="G1929" i="1"/>
  <c r="H1929" i="1" s="1"/>
  <c r="G1935" i="1"/>
  <c r="H1935" i="1" s="1"/>
  <c r="G1941" i="1"/>
  <c r="H1941" i="1" s="1"/>
  <c r="G1947" i="1"/>
  <c r="H1947" i="1" s="1"/>
  <c r="G1953" i="1"/>
  <c r="H1953" i="1" s="1"/>
  <c r="G1959" i="1"/>
  <c r="H1959" i="1" s="1"/>
  <c r="G1965" i="1"/>
  <c r="H1965" i="1" s="1"/>
  <c r="G1971" i="1"/>
  <c r="H1971" i="1" s="1"/>
  <c r="G1977" i="1"/>
  <c r="H1977" i="1" s="1"/>
  <c r="G1983" i="1"/>
  <c r="H1983" i="1" s="1"/>
  <c r="G1989" i="1"/>
  <c r="H1989" i="1" s="1"/>
  <c r="G1995" i="1"/>
  <c r="H1995" i="1" s="1"/>
  <c r="G2001" i="1"/>
  <c r="H2001" i="1" s="1"/>
  <c r="G2007" i="1"/>
  <c r="H2007" i="1" s="1"/>
  <c r="G2013" i="1"/>
  <c r="H2013" i="1" s="1"/>
  <c r="G2019" i="1"/>
  <c r="H2019" i="1" s="1"/>
  <c r="G2025" i="1"/>
  <c r="H2025" i="1" s="1"/>
  <c r="G2031" i="1"/>
  <c r="H2031" i="1" s="1"/>
  <c r="G2037" i="1"/>
  <c r="H2037" i="1" s="1"/>
  <c r="G2043" i="1"/>
  <c r="H2043" i="1" s="1"/>
  <c r="G2049" i="1"/>
  <c r="H2049" i="1" s="1"/>
  <c r="G2055" i="1"/>
  <c r="H2055" i="1" s="1"/>
  <c r="G2061" i="1"/>
  <c r="H2061" i="1" s="1"/>
  <c r="G2067" i="1"/>
  <c r="H2067" i="1" s="1"/>
  <c r="G2073" i="1"/>
  <c r="H2073" i="1" s="1"/>
  <c r="G2079" i="1"/>
  <c r="H2079" i="1" s="1"/>
  <c r="G2085" i="1"/>
  <c r="H2085" i="1" s="1"/>
  <c r="G2091" i="1"/>
  <c r="H2091" i="1" s="1"/>
  <c r="G2097" i="1"/>
  <c r="H2097" i="1" s="1"/>
  <c r="G2103" i="1"/>
  <c r="H2103" i="1" s="1"/>
  <c r="G2109" i="1"/>
  <c r="H2109" i="1" s="1"/>
  <c r="G2115" i="1"/>
  <c r="H2115" i="1" s="1"/>
  <c r="G2121" i="1"/>
  <c r="H2121" i="1" s="1"/>
  <c r="G2127" i="1"/>
  <c r="H2127" i="1" s="1"/>
  <c r="G2133" i="1"/>
  <c r="H2133" i="1" s="1"/>
  <c r="G2139" i="1"/>
  <c r="H2139" i="1" s="1"/>
  <c r="G2145" i="1"/>
  <c r="H2145" i="1" s="1"/>
  <c r="G2151" i="1"/>
  <c r="H2151" i="1" s="1"/>
  <c r="G2157" i="1"/>
  <c r="H2157" i="1" s="1"/>
  <c r="G2163" i="1"/>
  <c r="H2163" i="1" s="1"/>
  <c r="G2169" i="1"/>
  <c r="H2169" i="1" s="1"/>
  <c r="G2175" i="1"/>
  <c r="H2175" i="1" s="1"/>
  <c r="G2181" i="1"/>
  <c r="H2181" i="1" s="1"/>
  <c r="G2187" i="1"/>
  <c r="H2187" i="1" s="1"/>
  <c r="G2193" i="1"/>
  <c r="H2193" i="1" s="1"/>
  <c r="G2199" i="1"/>
  <c r="H2199" i="1" s="1"/>
  <c r="G2205" i="1"/>
  <c r="H2205" i="1" s="1"/>
  <c r="G2211" i="1"/>
  <c r="H2211" i="1" s="1"/>
  <c r="G2217" i="1"/>
  <c r="H2217" i="1" s="1"/>
  <c r="G2223" i="1"/>
  <c r="H2223" i="1" s="1"/>
  <c r="G2229" i="1"/>
  <c r="H2229" i="1" s="1"/>
  <c r="G2235" i="1"/>
  <c r="H2235" i="1" s="1"/>
  <c r="G2241" i="1"/>
  <c r="H2241" i="1" s="1"/>
  <c r="G2247" i="1"/>
  <c r="H2247" i="1" s="1"/>
  <c r="G2253" i="1"/>
  <c r="H2253" i="1" s="1"/>
  <c r="G2259" i="1"/>
  <c r="H2259" i="1" s="1"/>
  <c r="G2265" i="1"/>
  <c r="H2265" i="1" s="1"/>
  <c r="G206" i="1"/>
  <c r="H206" i="1" s="1"/>
  <c r="G632" i="1"/>
  <c r="H632" i="1" s="1"/>
  <c r="G723" i="1"/>
  <c r="H723" i="1" s="1"/>
  <c r="G777" i="1"/>
  <c r="H777" i="1" s="1"/>
  <c r="G831" i="1"/>
  <c r="H831" i="1" s="1"/>
  <c r="G885" i="1"/>
  <c r="H885" i="1" s="1"/>
  <c r="G939" i="1"/>
  <c r="H939" i="1" s="1"/>
  <c r="G991" i="1"/>
  <c r="H991" i="1" s="1"/>
  <c r="G1023" i="1"/>
  <c r="H1023" i="1" s="1"/>
  <c r="G1045" i="1"/>
  <c r="H1045" i="1" s="1"/>
  <c r="G1063" i="1"/>
  <c r="H1063" i="1" s="1"/>
  <c r="G1081" i="1"/>
  <c r="H1081" i="1" s="1"/>
  <c r="G1099" i="1"/>
  <c r="H1099" i="1" s="1"/>
  <c r="G1117" i="1"/>
  <c r="H1117" i="1" s="1"/>
  <c r="G1135" i="1"/>
  <c r="H1135" i="1" s="1"/>
  <c r="G1153" i="1"/>
  <c r="H1153" i="1" s="1"/>
  <c r="G1171" i="1"/>
  <c r="H1171" i="1" s="1"/>
  <c r="G1189" i="1"/>
  <c r="H1189" i="1" s="1"/>
  <c r="G1207" i="1"/>
  <c r="H1207" i="1" s="1"/>
  <c r="G1225" i="1"/>
  <c r="H1225" i="1" s="1"/>
  <c r="G1243" i="1"/>
  <c r="H1243" i="1" s="1"/>
  <c r="G1261" i="1"/>
  <c r="H1261" i="1" s="1"/>
  <c r="G1279" i="1"/>
  <c r="H1279" i="1" s="1"/>
  <c r="G1297" i="1"/>
  <c r="H1297" i="1" s="1"/>
  <c r="G1315" i="1"/>
  <c r="H1315" i="1" s="1"/>
  <c r="G1333" i="1"/>
  <c r="H1333" i="1" s="1"/>
  <c r="G1351" i="1"/>
  <c r="H1351" i="1" s="1"/>
  <c r="G1369" i="1"/>
  <c r="H1369" i="1" s="1"/>
  <c r="G1387" i="1"/>
  <c r="H1387" i="1" s="1"/>
  <c r="G1399" i="1"/>
  <c r="H1399" i="1" s="1"/>
  <c r="G1411" i="1"/>
  <c r="H1411" i="1" s="1"/>
  <c r="G1423" i="1"/>
  <c r="H1423" i="1" s="1"/>
  <c r="G1435" i="1"/>
  <c r="H1435" i="1" s="1"/>
  <c r="G1447" i="1"/>
  <c r="H1447" i="1" s="1"/>
  <c r="G1459" i="1"/>
  <c r="H1459" i="1" s="1"/>
  <c r="G1467" i="1"/>
  <c r="H1467" i="1" s="1"/>
  <c r="G1474" i="1"/>
  <c r="H1474" i="1" s="1"/>
  <c r="G1480" i="1"/>
  <c r="H1480" i="1" s="1"/>
  <c r="G1486" i="1"/>
  <c r="H1486" i="1" s="1"/>
  <c r="G1492" i="1"/>
  <c r="H1492" i="1" s="1"/>
  <c r="G1498" i="1"/>
  <c r="H1498" i="1" s="1"/>
  <c r="G1504" i="1"/>
  <c r="H1504" i="1" s="1"/>
  <c r="G1510" i="1"/>
  <c r="H1510" i="1" s="1"/>
  <c r="G1516" i="1"/>
  <c r="H1516" i="1" s="1"/>
  <c r="G1522" i="1"/>
  <c r="H1522" i="1" s="1"/>
  <c r="G1528" i="1"/>
  <c r="H1528" i="1" s="1"/>
  <c r="G1534" i="1"/>
  <c r="H1534" i="1" s="1"/>
  <c r="G1540" i="1"/>
  <c r="H1540" i="1" s="1"/>
  <c r="G1546" i="1"/>
  <c r="H1546" i="1" s="1"/>
  <c r="G1552" i="1"/>
  <c r="H1552" i="1" s="1"/>
  <c r="G1558" i="1"/>
  <c r="H1558" i="1" s="1"/>
  <c r="G1564" i="1"/>
  <c r="H1564" i="1" s="1"/>
  <c r="G1570" i="1"/>
  <c r="H1570" i="1" s="1"/>
  <c r="G1576" i="1"/>
  <c r="H1576" i="1" s="1"/>
  <c r="G1582" i="1"/>
  <c r="H1582" i="1" s="1"/>
  <c r="G1588" i="1"/>
  <c r="H1588" i="1" s="1"/>
  <c r="G1594" i="1"/>
  <c r="H1594" i="1" s="1"/>
  <c r="G1600" i="1"/>
  <c r="H1600" i="1" s="1"/>
  <c r="G1606" i="1"/>
  <c r="H1606" i="1" s="1"/>
  <c r="G1612" i="1"/>
  <c r="H1612" i="1" s="1"/>
  <c r="G1618" i="1"/>
  <c r="H1618" i="1" s="1"/>
  <c r="G1624" i="1"/>
  <c r="H1624" i="1" s="1"/>
  <c r="G1630" i="1"/>
  <c r="H1630" i="1" s="1"/>
  <c r="G1636" i="1"/>
  <c r="H1636" i="1" s="1"/>
  <c r="G1642" i="1"/>
  <c r="H1642" i="1" s="1"/>
  <c r="G1648" i="1"/>
  <c r="H1648" i="1" s="1"/>
  <c r="G1654" i="1"/>
  <c r="H1654" i="1" s="1"/>
  <c r="G1660" i="1"/>
  <c r="H1660" i="1" s="1"/>
  <c r="G1666" i="1"/>
  <c r="H1666" i="1" s="1"/>
  <c r="G1672" i="1"/>
  <c r="H1672" i="1" s="1"/>
  <c r="G1678" i="1"/>
  <c r="H1678" i="1" s="1"/>
  <c r="G1684" i="1"/>
  <c r="H1684" i="1" s="1"/>
  <c r="G1690" i="1"/>
  <c r="H1690" i="1" s="1"/>
  <c r="G1696" i="1"/>
  <c r="H1696" i="1" s="1"/>
  <c r="G1702" i="1"/>
  <c r="H1702" i="1" s="1"/>
  <c r="G1708" i="1"/>
  <c r="H1708" i="1" s="1"/>
  <c r="G1714" i="1"/>
  <c r="H1714" i="1" s="1"/>
  <c r="G1720" i="1"/>
  <c r="H1720" i="1" s="1"/>
  <c r="G1726" i="1"/>
  <c r="H1726" i="1" s="1"/>
  <c r="G1732" i="1"/>
  <c r="H1732" i="1" s="1"/>
  <c r="G1738" i="1"/>
  <c r="H1738" i="1" s="1"/>
  <c r="G1744" i="1"/>
  <c r="H1744" i="1" s="1"/>
  <c r="G1750" i="1"/>
  <c r="H1750" i="1" s="1"/>
  <c r="G1756" i="1"/>
  <c r="H1756" i="1" s="1"/>
  <c r="G1762" i="1"/>
  <c r="H1762" i="1" s="1"/>
  <c r="G1768" i="1"/>
  <c r="H1768" i="1" s="1"/>
  <c r="G1774" i="1"/>
  <c r="H1774" i="1" s="1"/>
  <c r="G1780" i="1"/>
  <c r="H1780" i="1" s="1"/>
  <c r="G1786" i="1"/>
  <c r="H1786" i="1" s="1"/>
  <c r="G1792" i="1"/>
  <c r="H1792" i="1" s="1"/>
  <c r="G1798" i="1"/>
  <c r="H1798" i="1" s="1"/>
  <c r="G1804" i="1"/>
  <c r="H1804" i="1" s="1"/>
  <c r="G1810" i="1"/>
  <c r="H1810" i="1" s="1"/>
  <c r="G1816" i="1"/>
  <c r="H1816" i="1" s="1"/>
  <c r="G1822" i="1"/>
  <c r="H1822" i="1" s="1"/>
  <c r="G1828" i="1"/>
  <c r="H1828" i="1" s="1"/>
  <c r="G1834" i="1"/>
  <c r="H1834" i="1" s="1"/>
  <c r="G1840" i="1"/>
  <c r="H1840" i="1" s="1"/>
  <c r="G1846" i="1"/>
  <c r="H1846" i="1" s="1"/>
  <c r="G1852" i="1"/>
  <c r="H1852" i="1" s="1"/>
  <c r="G1858" i="1"/>
  <c r="H1858" i="1" s="1"/>
  <c r="G1864" i="1"/>
  <c r="H1864" i="1" s="1"/>
  <c r="G1870" i="1"/>
  <c r="H1870" i="1" s="1"/>
  <c r="G1876" i="1"/>
  <c r="H1876" i="1" s="1"/>
  <c r="G1882" i="1"/>
  <c r="H1882" i="1" s="1"/>
  <c r="G1888" i="1"/>
  <c r="H1888" i="1" s="1"/>
  <c r="G1894" i="1"/>
  <c r="H1894" i="1" s="1"/>
  <c r="G1900" i="1"/>
  <c r="H1900" i="1" s="1"/>
  <c r="G1906" i="1"/>
  <c r="H1906" i="1" s="1"/>
  <c r="G1912" i="1"/>
  <c r="H1912" i="1" s="1"/>
  <c r="G1918" i="1"/>
  <c r="H1918" i="1" s="1"/>
  <c r="G1924" i="1"/>
  <c r="H1924" i="1" s="1"/>
  <c r="G1930" i="1"/>
  <c r="H1930" i="1" s="1"/>
  <c r="G1936" i="1"/>
  <c r="H1936" i="1" s="1"/>
  <c r="G1942" i="1"/>
  <c r="H1942" i="1" s="1"/>
  <c r="G1948" i="1"/>
  <c r="H1948" i="1" s="1"/>
  <c r="G1954" i="1"/>
  <c r="H1954" i="1" s="1"/>
  <c r="G1960" i="1"/>
  <c r="H1960" i="1" s="1"/>
  <c r="G1966" i="1"/>
  <c r="H1966" i="1" s="1"/>
  <c r="G1972" i="1"/>
  <c r="H1972" i="1" s="1"/>
  <c r="G1978" i="1"/>
  <c r="H1978" i="1" s="1"/>
  <c r="G1984" i="1"/>
  <c r="H1984" i="1" s="1"/>
  <c r="G1990" i="1"/>
  <c r="H1990" i="1" s="1"/>
  <c r="G1996" i="1"/>
  <c r="H1996" i="1" s="1"/>
  <c r="G2002" i="1"/>
  <c r="H2002" i="1" s="1"/>
  <c r="G2008" i="1"/>
  <c r="H2008" i="1" s="1"/>
  <c r="G2014" i="1"/>
  <c r="H2014" i="1" s="1"/>
  <c r="G2020" i="1"/>
  <c r="H2020" i="1" s="1"/>
  <c r="G2026" i="1"/>
  <c r="H2026" i="1" s="1"/>
  <c r="G2032" i="1"/>
  <c r="H2032" i="1" s="1"/>
  <c r="G2038" i="1"/>
  <c r="H2038" i="1" s="1"/>
  <c r="G2044" i="1"/>
  <c r="H2044" i="1" s="1"/>
  <c r="G2050" i="1"/>
  <c r="H2050" i="1" s="1"/>
  <c r="G2056" i="1"/>
  <c r="H2056" i="1" s="1"/>
  <c r="G2062" i="1"/>
  <c r="H2062" i="1" s="1"/>
  <c r="G2068" i="1"/>
  <c r="H2068" i="1" s="1"/>
  <c r="G2074" i="1"/>
  <c r="H2074" i="1" s="1"/>
  <c r="G2080" i="1"/>
  <c r="H2080" i="1" s="1"/>
  <c r="G2086" i="1"/>
  <c r="H2086" i="1" s="1"/>
  <c r="G2092" i="1"/>
  <c r="H2092" i="1" s="1"/>
  <c r="G2098" i="1"/>
  <c r="H2098" i="1" s="1"/>
  <c r="G2104" i="1"/>
  <c r="H2104" i="1" s="1"/>
  <c r="G2110" i="1"/>
  <c r="H2110" i="1" s="1"/>
  <c r="G2116" i="1"/>
  <c r="H2116" i="1" s="1"/>
  <c r="G2122" i="1"/>
  <c r="H2122" i="1" s="1"/>
  <c r="G2128" i="1"/>
  <c r="H2128" i="1" s="1"/>
  <c r="G2134" i="1"/>
  <c r="H2134" i="1" s="1"/>
  <c r="G2140" i="1"/>
  <c r="H2140" i="1" s="1"/>
  <c r="G2146" i="1"/>
  <c r="H2146" i="1" s="1"/>
  <c r="G2152" i="1"/>
  <c r="H2152" i="1" s="1"/>
  <c r="G2158" i="1"/>
  <c r="H2158" i="1" s="1"/>
  <c r="G2164" i="1"/>
  <c r="H2164" i="1" s="1"/>
  <c r="G2170" i="1"/>
  <c r="H2170" i="1" s="1"/>
  <c r="G2176" i="1"/>
  <c r="H2176" i="1" s="1"/>
  <c r="G2182" i="1"/>
  <c r="H2182" i="1" s="1"/>
  <c r="G2188" i="1"/>
  <c r="H2188" i="1" s="1"/>
  <c r="G2194" i="1"/>
  <c r="H2194" i="1" s="1"/>
  <c r="G2200" i="1"/>
  <c r="H2200" i="1" s="1"/>
  <c r="G2206" i="1"/>
  <c r="H2206" i="1" s="1"/>
  <c r="G2212" i="1"/>
  <c r="H2212" i="1" s="1"/>
  <c r="G2218" i="1"/>
  <c r="H2218" i="1" s="1"/>
  <c r="G2224" i="1"/>
  <c r="H2224" i="1" s="1"/>
  <c r="G2230" i="1"/>
  <c r="H2230" i="1" s="1"/>
  <c r="G2236" i="1"/>
  <c r="H2236" i="1" s="1"/>
  <c r="G2242" i="1"/>
  <c r="H2242" i="1" s="1"/>
  <c r="G2248" i="1"/>
  <c r="H2248" i="1" s="1"/>
  <c r="G2254" i="1"/>
  <c r="H2254" i="1" s="1"/>
  <c r="G342" i="1"/>
  <c r="H342" i="1" s="1"/>
  <c r="G673" i="1"/>
  <c r="H673" i="1" s="1"/>
  <c r="G736" i="1"/>
  <c r="H736" i="1" s="1"/>
  <c r="G790" i="1"/>
  <c r="H790" i="1" s="1"/>
  <c r="G844" i="1"/>
  <c r="H844" i="1" s="1"/>
  <c r="G898" i="1"/>
  <c r="H898" i="1" s="1"/>
  <c r="G952" i="1"/>
  <c r="H952" i="1" s="1"/>
  <c r="G1000" i="1"/>
  <c r="H1000" i="1" s="1"/>
  <c r="G1029" i="1"/>
  <c r="H1029" i="1" s="1"/>
  <c r="G1050" i="1"/>
  <c r="H1050" i="1" s="1"/>
  <c r="G1068" i="1"/>
  <c r="H1068" i="1" s="1"/>
  <c r="G1086" i="1"/>
  <c r="H1086" i="1" s="1"/>
  <c r="G1104" i="1"/>
  <c r="H1104" i="1" s="1"/>
  <c r="G1122" i="1"/>
  <c r="H1122" i="1" s="1"/>
  <c r="G1140" i="1"/>
  <c r="H1140" i="1" s="1"/>
  <c r="G1158" i="1"/>
  <c r="H1158" i="1" s="1"/>
  <c r="G1176" i="1"/>
  <c r="H1176" i="1" s="1"/>
  <c r="G1194" i="1"/>
  <c r="H1194" i="1" s="1"/>
  <c r="G1212" i="1"/>
  <c r="H1212" i="1" s="1"/>
  <c r="G1230" i="1"/>
  <c r="H1230" i="1" s="1"/>
  <c r="G1248" i="1"/>
  <c r="H1248" i="1" s="1"/>
  <c r="G1266" i="1"/>
  <c r="H1266" i="1" s="1"/>
  <c r="G1284" i="1"/>
  <c r="H1284" i="1" s="1"/>
  <c r="G1302" i="1"/>
  <c r="H1302" i="1" s="1"/>
  <c r="G1320" i="1"/>
  <c r="H1320" i="1" s="1"/>
  <c r="G1338" i="1"/>
  <c r="H1338" i="1" s="1"/>
  <c r="G1356" i="1"/>
  <c r="H1356" i="1" s="1"/>
  <c r="G1374" i="1"/>
  <c r="H1374" i="1" s="1"/>
  <c r="G1391" i="1"/>
  <c r="H1391" i="1" s="1"/>
  <c r="G1403" i="1"/>
  <c r="H1403" i="1" s="1"/>
  <c r="G1415" i="1"/>
  <c r="H1415" i="1" s="1"/>
  <c r="G1427" i="1"/>
  <c r="H1427" i="1" s="1"/>
  <c r="G1439" i="1"/>
  <c r="H1439" i="1" s="1"/>
  <c r="G1451" i="1"/>
  <c r="H1451" i="1" s="1"/>
  <c r="G1461" i="1"/>
  <c r="H1461" i="1" s="1"/>
  <c r="G1468" i="1"/>
  <c r="H1468" i="1" s="1"/>
  <c r="G1475" i="1"/>
  <c r="H1475" i="1" s="1"/>
  <c r="G1481" i="1"/>
  <c r="H1481" i="1" s="1"/>
  <c r="G1487" i="1"/>
  <c r="H1487" i="1" s="1"/>
  <c r="G1493" i="1"/>
  <c r="H1493" i="1" s="1"/>
  <c r="G1499" i="1"/>
  <c r="H1499" i="1" s="1"/>
  <c r="G1505" i="1"/>
  <c r="H1505" i="1" s="1"/>
  <c r="G1511" i="1"/>
  <c r="H1511" i="1" s="1"/>
  <c r="G1517" i="1"/>
  <c r="H1517" i="1" s="1"/>
  <c r="G1523" i="1"/>
  <c r="H1523" i="1" s="1"/>
  <c r="G1529" i="1"/>
  <c r="H1529" i="1" s="1"/>
  <c r="G1535" i="1"/>
  <c r="H1535" i="1" s="1"/>
  <c r="G1541" i="1"/>
  <c r="H1541" i="1" s="1"/>
  <c r="G1547" i="1"/>
  <c r="H1547" i="1" s="1"/>
  <c r="G1553" i="1"/>
  <c r="H1553" i="1" s="1"/>
  <c r="G1559" i="1"/>
  <c r="H1559" i="1" s="1"/>
  <c r="G1565" i="1"/>
  <c r="H1565" i="1" s="1"/>
  <c r="G1571" i="1"/>
  <c r="H1571" i="1" s="1"/>
  <c r="G1577" i="1"/>
  <c r="H1577" i="1" s="1"/>
  <c r="G1583" i="1"/>
  <c r="H1583" i="1" s="1"/>
  <c r="G1589" i="1"/>
  <c r="H1589" i="1" s="1"/>
  <c r="G1595" i="1"/>
  <c r="H1595" i="1" s="1"/>
  <c r="G1601" i="1"/>
  <c r="H1601" i="1" s="1"/>
  <c r="G1607" i="1"/>
  <c r="H1607" i="1" s="1"/>
  <c r="G1613" i="1"/>
  <c r="H1613" i="1" s="1"/>
  <c r="G1619" i="1"/>
  <c r="H1619" i="1" s="1"/>
  <c r="G1625" i="1"/>
  <c r="H1625" i="1" s="1"/>
  <c r="G1631" i="1"/>
  <c r="H1631" i="1" s="1"/>
  <c r="G1637" i="1"/>
  <c r="H1637" i="1" s="1"/>
  <c r="G1643" i="1"/>
  <c r="H1643" i="1" s="1"/>
  <c r="G1649" i="1"/>
  <c r="H1649" i="1" s="1"/>
  <c r="G1655" i="1"/>
  <c r="H1655" i="1" s="1"/>
  <c r="G1661" i="1"/>
  <c r="H1661" i="1" s="1"/>
  <c r="G1667" i="1"/>
  <c r="H1667" i="1" s="1"/>
  <c r="G1673" i="1"/>
  <c r="H1673" i="1" s="1"/>
  <c r="G1679" i="1"/>
  <c r="H1679" i="1" s="1"/>
  <c r="G1685" i="1"/>
  <c r="H1685" i="1" s="1"/>
  <c r="G1691" i="1"/>
  <c r="H1691" i="1" s="1"/>
  <c r="G1697" i="1"/>
  <c r="H1697" i="1" s="1"/>
  <c r="G1703" i="1"/>
  <c r="H1703" i="1" s="1"/>
  <c r="G1709" i="1"/>
  <c r="H1709" i="1" s="1"/>
  <c r="G1715" i="1"/>
  <c r="H1715" i="1" s="1"/>
  <c r="G1721" i="1"/>
  <c r="H1721" i="1" s="1"/>
  <c r="G1727" i="1"/>
  <c r="H1727" i="1" s="1"/>
  <c r="G1733" i="1"/>
  <c r="H1733" i="1" s="1"/>
  <c r="G1739" i="1"/>
  <c r="H1739" i="1" s="1"/>
  <c r="G1745" i="1"/>
  <c r="H1745" i="1" s="1"/>
  <c r="G1751" i="1"/>
  <c r="H1751" i="1" s="1"/>
  <c r="G1757" i="1"/>
  <c r="H1757" i="1" s="1"/>
  <c r="G1763" i="1"/>
  <c r="H1763" i="1" s="1"/>
  <c r="G1769" i="1"/>
  <c r="H1769" i="1" s="1"/>
  <c r="G1775" i="1"/>
  <c r="H1775" i="1" s="1"/>
  <c r="G1781" i="1"/>
  <c r="H1781" i="1" s="1"/>
  <c r="G1787" i="1"/>
  <c r="H1787" i="1" s="1"/>
  <c r="G1793" i="1"/>
  <c r="H1793" i="1" s="1"/>
  <c r="G1799" i="1"/>
  <c r="H1799" i="1" s="1"/>
  <c r="G1805" i="1"/>
  <c r="H1805" i="1" s="1"/>
  <c r="G1811" i="1"/>
  <c r="H1811" i="1" s="1"/>
  <c r="G1817" i="1"/>
  <c r="H1817" i="1" s="1"/>
  <c r="G1823" i="1"/>
  <c r="H1823" i="1" s="1"/>
  <c r="G1829" i="1"/>
  <c r="H1829" i="1" s="1"/>
  <c r="G1835" i="1"/>
  <c r="H1835" i="1" s="1"/>
  <c r="G1841" i="1"/>
  <c r="H1841" i="1" s="1"/>
  <c r="G1847" i="1"/>
  <c r="H1847" i="1" s="1"/>
  <c r="G1853" i="1"/>
  <c r="H1853" i="1" s="1"/>
  <c r="G1859" i="1"/>
  <c r="H1859" i="1" s="1"/>
  <c r="G1865" i="1"/>
  <c r="H1865" i="1" s="1"/>
  <c r="G1871" i="1"/>
  <c r="H1871" i="1" s="1"/>
  <c r="G1877" i="1"/>
  <c r="H1877" i="1" s="1"/>
  <c r="G1883" i="1"/>
  <c r="H1883" i="1" s="1"/>
  <c r="G1889" i="1"/>
  <c r="H1889" i="1" s="1"/>
  <c r="G1895" i="1"/>
  <c r="H1895" i="1" s="1"/>
  <c r="G1901" i="1"/>
  <c r="H1901" i="1" s="1"/>
  <c r="G1907" i="1"/>
  <c r="H1907" i="1" s="1"/>
  <c r="G1913" i="1"/>
  <c r="H1913" i="1" s="1"/>
  <c r="G1919" i="1"/>
  <c r="H1919" i="1" s="1"/>
  <c r="G1925" i="1"/>
  <c r="H1925" i="1" s="1"/>
  <c r="G1931" i="1"/>
  <c r="H1931" i="1" s="1"/>
  <c r="G1937" i="1"/>
  <c r="H1937" i="1" s="1"/>
  <c r="G1943" i="1"/>
  <c r="H1943" i="1" s="1"/>
  <c r="G1949" i="1"/>
  <c r="H1949" i="1" s="1"/>
  <c r="G1955" i="1"/>
  <c r="H1955" i="1" s="1"/>
  <c r="G1961" i="1"/>
  <c r="H1961" i="1" s="1"/>
  <c r="G1967" i="1"/>
  <c r="H1967" i="1" s="1"/>
  <c r="G1973" i="1"/>
  <c r="H1973" i="1" s="1"/>
  <c r="G1979" i="1"/>
  <c r="H1979" i="1" s="1"/>
  <c r="G1985" i="1"/>
  <c r="H1985" i="1" s="1"/>
  <c r="G1991" i="1"/>
  <c r="H1991" i="1" s="1"/>
  <c r="G1997" i="1"/>
  <c r="H1997" i="1" s="1"/>
  <c r="G2003" i="1"/>
  <c r="H2003" i="1" s="1"/>
  <c r="G2009" i="1"/>
  <c r="H2009" i="1" s="1"/>
  <c r="G2015" i="1"/>
  <c r="H2015" i="1" s="1"/>
  <c r="G2021" i="1"/>
  <c r="H2021" i="1" s="1"/>
  <c r="G2027" i="1"/>
  <c r="H2027" i="1" s="1"/>
  <c r="G2033" i="1"/>
  <c r="H2033" i="1" s="1"/>
  <c r="G2039" i="1"/>
  <c r="H2039" i="1" s="1"/>
  <c r="G2045" i="1"/>
  <c r="H2045" i="1" s="1"/>
  <c r="G2051" i="1"/>
  <c r="H2051" i="1" s="1"/>
  <c r="G2057" i="1"/>
  <c r="H2057" i="1" s="1"/>
  <c r="G2063" i="1"/>
  <c r="H2063" i="1" s="1"/>
  <c r="G2069" i="1"/>
  <c r="H2069" i="1" s="1"/>
  <c r="G2075" i="1"/>
  <c r="H2075" i="1" s="1"/>
  <c r="G2081" i="1"/>
  <c r="H2081" i="1" s="1"/>
  <c r="G2087" i="1"/>
  <c r="H2087" i="1" s="1"/>
  <c r="G2093" i="1"/>
  <c r="H2093" i="1" s="1"/>
  <c r="G2099" i="1"/>
  <c r="H2099" i="1" s="1"/>
  <c r="G2105" i="1"/>
  <c r="H2105" i="1" s="1"/>
  <c r="G2111" i="1"/>
  <c r="H2111" i="1" s="1"/>
  <c r="G2117" i="1"/>
  <c r="H2117" i="1" s="1"/>
  <c r="G2123" i="1"/>
  <c r="H2123" i="1" s="1"/>
  <c r="G2129" i="1"/>
  <c r="H2129" i="1" s="1"/>
  <c r="G2135" i="1"/>
  <c r="H2135" i="1" s="1"/>
  <c r="G2141" i="1"/>
  <c r="H2141" i="1" s="1"/>
  <c r="G2147" i="1"/>
  <c r="H2147" i="1" s="1"/>
  <c r="G2153" i="1"/>
  <c r="H2153" i="1" s="1"/>
  <c r="G2159" i="1"/>
  <c r="H2159" i="1" s="1"/>
  <c r="G2165" i="1"/>
  <c r="H2165" i="1" s="1"/>
  <c r="G2171" i="1"/>
  <c r="H2171" i="1" s="1"/>
  <c r="G2177" i="1"/>
  <c r="H2177" i="1" s="1"/>
  <c r="G2183" i="1"/>
  <c r="H2183" i="1" s="1"/>
  <c r="G2189" i="1"/>
  <c r="H2189" i="1" s="1"/>
  <c r="G2195" i="1"/>
  <c r="H2195" i="1" s="1"/>
  <c r="G2201" i="1"/>
  <c r="H2201" i="1" s="1"/>
  <c r="G2207" i="1"/>
  <c r="H2207" i="1" s="1"/>
  <c r="G2213" i="1"/>
  <c r="H2213" i="1" s="1"/>
  <c r="G2219" i="1"/>
  <c r="H2219" i="1" s="1"/>
  <c r="G2225" i="1"/>
  <c r="H2225" i="1" s="1"/>
  <c r="G2231" i="1"/>
  <c r="H2231" i="1" s="1"/>
  <c r="G2237" i="1"/>
  <c r="H2237" i="1" s="1"/>
  <c r="G2243" i="1"/>
  <c r="H2243" i="1" s="1"/>
  <c r="G2249" i="1"/>
  <c r="H2249" i="1" s="1"/>
  <c r="G2255" i="1"/>
  <c r="H2255" i="1" s="1"/>
  <c r="G2261" i="1"/>
  <c r="H2261" i="1" s="1"/>
  <c r="G2267" i="1"/>
  <c r="H2267" i="1" s="1"/>
  <c r="G2273" i="1"/>
  <c r="H2273" i="1" s="1"/>
  <c r="G368" i="1"/>
  <c r="H368" i="1" s="1"/>
  <c r="G681" i="1"/>
  <c r="H681" i="1" s="1"/>
  <c r="G741" i="1"/>
  <c r="H741" i="1" s="1"/>
  <c r="G795" i="1"/>
  <c r="H795" i="1" s="1"/>
  <c r="G849" i="1"/>
  <c r="H849" i="1" s="1"/>
  <c r="G903" i="1"/>
  <c r="H903" i="1" s="1"/>
  <c r="G957" i="1"/>
  <c r="H957" i="1" s="1"/>
  <c r="G1003" i="1"/>
  <c r="H1003" i="1" s="1"/>
  <c r="G1030" i="1"/>
  <c r="H1030" i="1" s="1"/>
  <c r="G1051" i="1"/>
  <c r="H1051" i="1" s="1"/>
  <c r="G1069" i="1"/>
  <c r="H1069" i="1" s="1"/>
  <c r="G1087" i="1"/>
  <c r="H1087" i="1" s="1"/>
  <c r="G1105" i="1"/>
  <c r="H1105" i="1" s="1"/>
  <c r="G1123" i="1"/>
  <c r="H1123" i="1" s="1"/>
  <c r="G1141" i="1"/>
  <c r="H1141" i="1" s="1"/>
  <c r="G1159" i="1"/>
  <c r="H1159" i="1" s="1"/>
  <c r="G1177" i="1"/>
  <c r="H1177" i="1" s="1"/>
  <c r="G1195" i="1"/>
  <c r="H1195" i="1" s="1"/>
  <c r="G1213" i="1"/>
  <c r="H1213" i="1" s="1"/>
  <c r="G1231" i="1"/>
  <c r="H1231" i="1" s="1"/>
  <c r="G1249" i="1"/>
  <c r="H1249" i="1" s="1"/>
  <c r="G1267" i="1"/>
  <c r="H1267" i="1" s="1"/>
  <c r="G1285" i="1"/>
  <c r="H1285" i="1" s="1"/>
  <c r="G1303" i="1"/>
  <c r="H1303" i="1" s="1"/>
  <c r="G1321" i="1"/>
  <c r="H1321" i="1" s="1"/>
  <c r="G1339" i="1"/>
  <c r="H1339" i="1" s="1"/>
  <c r="G1357" i="1"/>
  <c r="H1357" i="1" s="1"/>
  <c r="G1375" i="1"/>
  <c r="H1375" i="1" s="1"/>
  <c r="G1392" i="1"/>
  <c r="H1392" i="1" s="1"/>
  <c r="G1404" i="1"/>
  <c r="H1404" i="1" s="1"/>
  <c r="G1416" i="1"/>
  <c r="H1416" i="1" s="1"/>
  <c r="G1428" i="1"/>
  <c r="H1428" i="1" s="1"/>
  <c r="G1440" i="1"/>
  <c r="H1440" i="1" s="1"/>
  <c r="G1452" i="1"/>
  <c r="H1452" i="1" s="1"/>
  <c r="G1462" i="1"/>
  <c r="H1462" i="1" s="1"/>
  <c r="G1469" i="1"/>
  <c r="H1469" i="1" s="1"/>
  <c r="G1476" i="1"/>
  <c r="H1476" i="1" s="1"/>
  <c r="G1482" i="1"/>
  <c r="H1482" i="1" s="1"/>
  <c r="G1488" i="1"/>
  <c r="H1488" i="1" s="1"/>
  <c r="G1494" i="1"/>
  <c r="H1494" i="1" s="1"/>
  <c r="G1500" i="1"/>
  <c r="H1500" i="1" s="1"/>
  <c r="G1506" i="1"/>
  <c r="H1506" i="1" s="1"/>
  <c r="G1512" i="1"/>
  <c r="H1512" i="1" s="1"/>
  <c r="G1518" i="1"/>
  <c r="H1518" i="1" s="1"/>
  <c r="G1524" i="1"/>
  <c r="H1524" i="1" s="1"/>
  <c r="G1530" i="1"/>
  <c r="H1530" i="1" s="1"/>
  <c r="G1536" i="1"/>
  <c r="H1536" i="1" s="1"/>
  <c r="G1542" i="1"/>
  <c r="H1542" i="1" s="1"/>
  <c r="G1548" i="1"/>
  <c r="H1548" i="1" s="1"/>
  <c r="G1554" i="1"/>
  <c r="H1554" i="1" s="1"/>
  <c r="G1560" i="1"/>
  <c r="H1560" i="1" s="1"/>
  <c r="G1566" i="1"/>
  <c r="H1566" i="1" s="1"/>
  <c r="G1572" i="1"/>
  <c r="H1572" i="1" s="1"/>
  <c r="G1578" i="1"/>
  <c r="H1578" i="1" s="1"/>
  <c r="G1584" i="1"/>
  <c r="H1584" i="1" s="1"/>
  <c r="G1590" i="1"/>
  <c r="H1590" i="1" s="1"/>
  <c r="G1596" i="1"/>
  <c r="H1596" i="1" s="1"/>
  <c r="G1602" i="1"/>
  <c r="H1602" i="1" s="1"/>
  <c r="G1608" i="1"/>
  <c r="H1608" i="1" s="1"/>
  <c r="G1614" i="1"/>
  <c r="H1614" i="1" s="1"/>
  <c r="G1620" i="1"/>
  <c r="H1620" i="1" s="1"/>
  <c r="G1626" i="1"/>
  <c r="H1626" i="1" s="1"/>
  <c r="G1632" i="1"/>
  <c r="H1632" i="1" s="1"/>
  <c r="G1638" i="1"/>
  <c r="H1638" i="1" s="1"/>
  <c r="G1644" i="1"/>
  <c r="H1644" i="1" s="1"/>
  <c r="G1650" i="1"/>
  <c r="H1650" i="1" s="1"/>
  <c r="G1656" i="1"/>
  <c r="H1656" i="1" s="1"/>
  <c r="G1662" i="1"/>
  <c r="H1662" i="1" s="1"/>
  <c r="G1668" i="1"/>
  <c r="H1668" i="1" s="1"/>
  <c r="G1674" i="1"/>
  <c r="H1674" i="1" s="1"/>
  <c r="G1680" i="1"/>
  <c r="H1680" i="1" s="1"/>
  <c r="G1686" i="1"/>
  <c r="H1686" i="1" s="1"/>
  <c r="G1692" i="1"/>
  <c r="H1692" i="1" s="1"/>
  <c r="G1698" i="1"/>
  <c r="H1698" i="1" s="1"/>
  <c r="G1704" i="1"/>
  <c r="H1704" i="1" s="1"/>
  <c r="G1710" i="1"/>
  <c r="H1710" i="1" s="1"/>
  <c r="G1716" i="1"/>
  <c r="H1716" i="1" s="1"/>
  <c r="G1722" i="1"/>
  <c r="H1722" i="1" s="1"/>
  <c r="G1728" i="1"/>
  <c r="H1728" i="1" s="1"/>
  <c r="G1734" i="1"/>
  <c r="H1734" i="1" s="1"/>
  <c r="G1740" i="1"/>
  <c r="H1740" i="1" s="1"/>
  <c r="G1746" i="1"/>
  <c r="H1746" i="1" s="1"/>
  <c r="G1752" i="1"/>
  <c r="H1752" i="1" s="1"/>
  <c r="G1758" i="1"/>
  <c r="H1758" i="1" s="1"/>
  <c r="G1764" i="1"/>
  <c r="H1764" i="1" s="1"/>
  <c r="G1770" i="1"/>
  <c r="H1770" i="1" s="1"/>
  <c r="G1776" i="1"/>
  <c r="H1776" i="1" s="1"/>
  <c r="G1782" i="1"/>
  <c r="H1782" i="1" s="1"/>
  <c r="G1788" i="1"/>
  <c r="H1788" i="1" s="1"/>
  <c r="G1794" i="1"/>
  <c r="H1794" i="1" s="1"/>
  <c r="G1800" i="1"/>
  <c r="H1800" i="1" s="1"/>
  <c r="G1806" i="1"/>
  <c r="H1806" i="1" s="1"/>
  <c r="G1812" i="1"/>
  <c r="H1812" i="1" s="1"/>
  <c r="G1818" i="1"/>
  <c r="H1818" i="1" s="1"/>
  <c r="G1824" i="1"/>
  <c r="H1824" i="1" s="1"/>
  <c r="G1830" i="1"/>
  <c r="H1830" i="1" s="1"/>
  <c r="G1836" i="1"/>
  <c r="H1836" i="1" s="1"/>
  <c r="G1842" i="1"/>
  <c r="H1842" i="1" s="1"/>
  <c r="G1848" i="1"/>
  <c r="H1848" i="1" s="1"/>
  <c r="G1854" i="1"/>
  <c r="H1854" i="1" s="1"/>
  <c r="G1860" i="1"/>
  <c r="H1860" i="1" s="1"/>
  <c r="G1866" i="1"/>
  <c r="H1866" i="1" s="1"/>
  <c r="G1872" i="1"/>
  <c r="H1872" i="1" s="1"/>
  <c r="G1878" i="1"/>
  <c r="H1878" i="1" s="1"/>
  <c r="G1884" i="1"/>
  <c r="H1884" i="1" s="1"/>
  <c r="G1890" i="1"/>
  <c r="H1890" i="1" s="1"/>
  <c r="G1896" i="1"/>
  <c r="H1896" i="1" s="1"/>
  <c r="G1902" i="1"/>
  <c r="H1902" i="1" s="1"/>
  <c r="G1908" i="1"/>
  <c r="H1908" i="1" s="1"/>
  <c r="G1914" i="1"/>
  <c r="H1914" i="1" s="1"/>
  <c r="G1920" i="1"/>
  <c r="H1920" i="1" s="1"/>
  <c r="G1926" i="1"/>
  <c r="H1926" i="1" s="1"/>
  <c r="G1932" i="1"/>
  <c r="H1932" i="1" s="1"/>
  <c r="G1938" i="1"/>
  <c r="H1938" i="1" s="1"/>
  <c r="G1944" i="1"/>
  <c r="H1944" i="1" s="1"/>
  <c r="G1950" i="1"/>
  <c r="H1950" i="1" s="1"/>
  <c r="G1956" i="1"/>
  <c r="H1956" i="1" s="1"/>
  <c r="G1962" i="1"/>
  <c r="H1962" i="1" s="1"/>
  <c r="G1968" i="1"/>
  <c r="H1968" i="1" s="1"/>
  <c r="G1974" i="1"/>
  <c r="H1974" i="1" s="1"/>
  <c r="G1980" i="1"/>
  <c r="H1980" i="1" s="1"/>
  <c r="G1986" i="1"/>
  <c r="H1986" i="1" s="1"/>
  <c r="G1992" i="1"/>
  <c r="H1992" i="1" s="1"/>
  <c r="G1998" i="1"/>
  <c r="H1998" i="1" s="1"/>
  <c r="G2004" i="1"/>
  <c r="H2004" i="1" s="1"/>
  <c r="G2010" i="1"/>
  <c r="H2010" i="1" s="1"/>
  <c r="G2016" i="1"/>
  <c r="H2016" i="1" s="1"/>
  <c r="G2022" i="1"/>
  <c r="H2022" i="1" s="1"/>
  <c r="G2028" i="1"/>
  <c r="H2028" i="1" s="1"/>
  <c r="G2034" i="1"/>
  <c r="H2034" i="1" s="1"/>
  <c r="G2040" i="1"/>
  <c r="H2040" i="1" s="1"/>
  <c r="G2046" i="1"/>
  <c r="H2046" i="1" s="1"/>
  <c r="G2052" i="1"/>
  <c r="H2052" i="1" s="1"/>
  <c r="G2058" i="1"/>
  <c r="H2058" i="1" s="1"/>
  <c r="G2064" i="1"/>
  <c r="H2064" i="1" s="1"/>
  <c r="G2070" i="1"/>
  <c r="H2070" i="1" s="1"/>
  <c r="G2076" i="1"/>
  <c r="H2076" i="1" s="1"/>
  <c r="G2082" i="1"/>
  <c r="H2082" i="1" s="1"/>
  <c r="G2088" i="1"/>
  <c r="H2088" i="1" s="1"/>
  <c r="G2094" i="1"/>
  <c r="H2094" i="1" s="1"/>
  <c r="G2100" i="1"/>
  <c r="H2100" i="1" s="1"/>
  <c r="G2106" i="1"/>
  <c r="H2106" i="1" s="1"/>
  <c r="G2112" i="1"/>
  <c r="H2112" i="1" s="1"/>
  <c r="G2118" i="1"/>
  <c r="H2118" i="1" s="1"/>
  <c r="G2124" i="1"/>
  <c r="H2124" i="1" s="1"/>
  <c r="G2130" i="1"/>
  <c r="H2130" i="1" s="1"/>
  <c r="G2136" i="1"/>
  <c r="H2136" i="1" s="1"/>
  <c r="G2142" i="1"/>
  <c r="H2142" i="1" s="1"/>
  <c r="G2148" i="1"/>
  <c r="H2148" i="1" s="1"/>
  <c r="G2154" i="1"/>
  <c r="H2154" i="1" s="1"/>
  <c r="G2160" i="1"/>
  <c r="H2160" i="1" s="1"/>
  <c r="G2166" i="1"/>
  <c r="H2166" i="1" s="1"/>
  <c r="G2172" i="1"/>
  <c r="H2172" i="1" s="1"/>
  <c r="G2178" i="1"/>
  <c r="H2178" i="1" s="1"/>
  <c r="G2184" i="1"/>
  <c r="H2184" i="1" s="1"/>
  <c r="G2190" i="1"/>
  <c r="H2190" i="1" s="1"/>
  <c r="G2196" i="1"/>
  <c r="H2196" i="1" s="1"/>
  <c r="G2202" i="1"/>
  <c r="H2202" i="1" s="1"/>
  <c r="G2208" i="1"/>
  <c r="H2208" i="1" s="1"/>
  <c r="G2214" i="1"/>
  <c r="H2214" i="1" s="1"/>
  <c r="G2220" i="1"/>
  <c r="H2220" i="1" s="1"/>
  <c r="G2226" i="1"/>
  <c r="H2226" i="1" s="1"/>
  <c r="G2232" i="1"/>
  <c r="H2232" i="1" s="1"/>
  <c r="G2238" i="1"/>
  <c r="H2238" i="1" s="1"/>
  <c r="G2244" i="1"/>
  <c r="H2244" i="1" s="1"/>
  <c r="G504" i="1"/>
  <c r="H504" i="1" s="1"/>
  <c r="G970" i="1"/>
  <c r="H970" i="1" s="1"/>
  <c r="G1056" i="1"/>
  <c r="H1056" i="1" s="1"/>
  <c r="G1110" i="1"/>
  <c r="H1110" i="1" s="1"/>
  <c r="G1164" i="1"/>
  <c r="H1164" i="1" s="1"/>
  <c r="G1218" i="1"/>
  <c r="H1218" i="1" s="1"/>
  <c r="G1272" i="1"/>
  <c r="H1272" i="1" s="1"/>
  <c r="G1326" i="1"/>
  <c r="H1326" i="1" s="1"/>
  <c r="G1380" i="1"/>
  <c r="H1380" i="1" s="1"/>
  <c r="G1417" i="1"/>
  <c r="H1417" i="1" s="1"/>
  <c r="G1453" i="1"/>
  <c r="H1453" i="1" s="1"/>
  <c r="G1477" i="1"/>
  <c r="H1477" i="1" s="1"/>
  <c r="G1495" i="1"/>
  <c r="H1495" i="1" s="1"/>
  <c r="G1513" i="1"/>
  <c r="H1513" i="1" s="1"/>
  <c r="G1531" i="1"/>
  <c r="H1531" i="1" s="1"/>
  <c r="G1549" i="1"/>
  <c r="H1549" i="1" s="1"/>
  <c r="G1567" i="1"/>
  <c r="H1567" i="1" s="1"/>
  <c r="G1585" i="1"/>
  <c r="H1585" i="1" s="1"/>
  <c r="G1603" i="1"/>
  <c r="H1603" i="1" s="1"/>
  <c r="G1621" i="1"/>
  <c r="H1621" i="1" s="1"/>
  <c r="G1639" i="1"/>
  <c r="H1639" i="1" s="1"/>
  <c r="G1657" i="1"/>
  <c r="H1657" i="1" s="1"/>
  <c r="G1675" i="1"/>
  <c r="H1675" i="1" s="1"/>
  <c r="G1693" i="1"/>
  <c r="H1693" i="1" s="1"/>
  <c r="G1711" i="1"/>
  <c r="H1711" i="1" s="1"/>
  <c r="G1729" i="1"/>
  <c r="H1729" i="1" s="1"/>
  <c r="G1747" i="1"/>
  <c r="H1747" i="1" s="1"/>
  <c r="G1765" i="1"/>
  <c r="H1765" i="1" s="1"/>
  <c r="G1783" i="1"/>
  <c r="H1783" i="1" s="1"/>
  <c r="G1801" i="1"/>
  <c r="H1801" i="1" s="1"/>
  <c r="G1819" i="1"/>
  <c r="H1819" i="1" s="1"/>
  <c r="G1837" i="1"/>
  <c r="H1837" i="1" s="1"/>
  <c r="G1855" i="1"/>
  <c r="H1855" i="1" s="1"/>
  <c r="G1873" i="1"/>
  <c r="H1873" i="1" s="1"/>
  <c r="G1891" i="1"/>
  <c r="H1891" i="1" s="1"/>
  <c r="G1909" i="1"/>
  <c r="H1909" i="1" s="1"/>
  <c r="G1927" i="1"/>
  <c r="H1927" i="1" s="1"/>
  <c r="G1945" i="1"/>
  <c r="H1945" i="1" s="1"/>
  <c r="G1963" i="1"/>
  <c r="H1963" i="1" s="1"/>
  <c r="G1981" i="1"/>
  <c r="H1981" i="1" s="1"/>
  <c r="G1999" i="1"/>
  <c r="H1999" i="1" s="1"/>
  <c r="G2017" i="1"/>
  <c r="H2017" i="1" s="1"/>
  <c r="G2035" i="1"/>
  <c r="H2035" i="1" s="1"/>
  <c r="G2053" i="1"/>
  <c r="H2053" i="1" s="1"/>
  <c r="G2071" i="1"/>
  <c r="H2071" i="1" s="1"/>
  <c r="G2089" i="1"/>
  <c r="H2089" i="1" s="1"/>
  <c r="G2107" i="1"/>
  <c r="H2107" i="1" s="1"/>
  <c r="G2125" i="1"/>
  <c r="H2125" i="1" s="1"/>
  <c r="G2143" i="1"/>
  <c r="H2143" i="1" s="1"/>
  <c r="G2161" i="1"/>
  <c r="H2161" i="1" s="1"/>
  <c r="G2179" i="1"/>
  <c r="H2179" i="1" s="1"/>
  <c r="G2197" i="1"/>
  <c r="H2197" i="1" s="1"/>
  <c r="G2215" i="1"/>
  <c r="H2215" i="1" s="1"/>
  <c r="G2233" i="1"/>
  <c r="H2233" i="1" s="1"/>
  <c r="G2250" i="1"/>
  <c r="H2250" i="1" s="1"/>
  <c r="G700" i="1"/>
  <c r="H700" i="1" s="1"/>
  <c r="G975" i="1"/>
  <c r="H975" i="1" s="1"/>
  <c r="G1057" i="1"/>
  <c r="H1057" i="1" s="1"/>
  <c r="G1111" i="1"/>
  <c r="H1111" i="1" s="1"/>
  <c r="G1165" i="1"/>
  <c r="H1165" i="1" s="1"/>
  <c r="G1219" i="1"/>
  <c r="H1219" i="1" s="1"/>
  <c r="G1273" i="1"/>
  <c r="H1273" i="1" s="1"/>
  <c r="G1327" i="1"/>
  <c r="H1327" i="1" s="1"/>
  <c r="G1381" i="1"/>
  <c r="H1381" i="1" s="1"/>
  <c r="G1421" i="1"/>
  <c r="H1421" i="1" s="1"/>
  <c r="G1457" i="1"/>
  <c r="H1457" i="1" s="1"/>
  <c r="G1478" i="1"/>
  <c r="H1478" i="1" s="1"/>
  <c r="G1496" i="1"/>
  <c r="H1496" i="1" s="1"/>
  <c r="G1514" i="1"/>
  <c r="H1514" i="1" s="1"/>
  <c r="G1532" i="1"/>
  <c r="H1532" i="1" s="1"/>
  <c r="G1550" i="1"/>
  <c r="H1550" i="1" s="1"/>
  <c r="G1568" i="1"/>
  <c r="H1568" i="1" s="1"/>
  <c r="G1586" i="1"/>
  <c r="H1586" i="1" s="1"/>
  <c r="G1604" i="1"/>
  <c r="H1604" i="1" s="1"/>
  <c r="G1622" i="1"/>
  <c r="H1622" i="1" s="1"/>
  <c r="G1640" i="1"/>
  <c r="H1640" i="1" s="1"/>
  <c r="G1658" i="1"/>
  <c r="H1658" i="1" s="1"/>
  <c r="G1676" i="1"/>
  <c r="H1676" i="1" s="1"/>
  <c r="G1694" i="1"/>
  <c r="H1694" i="1" s="1"/>
  <c r="G1712" i="1"/>
  <c r="H1712" i="1" s="1"/>
  <c r="G1730" i="1"/>
  <c r="H1730" i="1" s="1"/>
  <c r="G1748" i="1"/>
  <c r="H1748" i="1" s="1"/>
  <c r="G1766" i="1"/>
  <c r="H1766" i="1" s="1"/>
  <c r="G1784" i="1"/>
  <c r="H1784" i="1" s="1"/>
  <c r="G1802" i="1"/>
  <c r="H1802" i="1" s="1"/>
  <c r="G1820" i="1"/>
  <c r="H1820" i="1" s="1"/>
  <c r="G1838" i="1"/>
  <c r="H1838" i="1" s="1"/>
  <c r="G1856" i="1"/>
  <c r="H1856" i="1" s="1"/>
  <c r="G1874" i="1"/>
  <c r="H1874" i="1" s="1"/>
  <c r="G1892" i="1"/>
  <c r="H1892" i="1" s="1"/>
  <c r="G1910" i="1"/>
  <c r="H1910" i="1" s="1"/>
  <c r="G1928" i="1"/>
  <c r="H1928" i="1" s="1"/>
  <c r="G1946" i="1"/>
  <c r="H1946" i="1" s="1"/>
  <c r="G1964" i="1"/>
  <c r="H1964" i="1" s="1"/>
  <c r="G1982" i="1"/>
  <c r="H1982" i="1" s="1"/>
  <c r="G2000" i="1"/>
  <c r="H2000" i="1" s="1"/>
  <c r="G2018" i="1"/>
  <c r="H2018" i="1" s="1"/>
  <c r="G2036" i="1"/>
  <c r="H2036" i="1" s="1"/>
  <c r="G2054" i="1"/>
  <c r="H2054" i="1" s="1"/>
  <c r="G2072" i="1"/>
  <c r="H2072" i="1" s="1"/>
  <c r="G2090" i="1"/>
  <c r="H2090" i="1" s="1"/>
  <c r="G2108" i="1"/>
  <c r="H2108" i="1" s="1"/>
  <c r="G2126" i="1"/>
  <c r="H2126" i="1" s="1"/>
  <c r="G2144" i="1"/>
  <c r="H2144" i="1" s="1"/>
  <c r="G2162" i="1"/>
  <c r="H2162" i="1" s="1"/>
  <c r="G2180" i="1"/>
  <c r="H2180" i="1" s="1"/>
  <c r="G2198" i="1"/>
  <c r="H2198" i="1" s="1"/>
  <c r="G2216" i="1"/>
  <c r="H2216" i="1" s="1"/>
  <c r="G2234" i="1"/>
  <c r="H2234" i="1" s="1"/>
  <c r="G2251" i="1"/>
  <c r="H2251" i="1" s="1"/>
  <c r="G2262" i="1"/>
  <c r="H2262" i="1" s="1"/>
  <c r="G2270" i="1"/>
  <c r="H2270" i="1" s="1"/>
  <c r="G2277" i="1"/>
  <c r="H2277" i="1" s="1"/>
  <c r="G2283" i="1"/>
  <c r="H2283" i="1" s="1"/>
  <c r="G2289" i="1"/>
  <c r="H2289" i="1" s="1"/>
  <c r="G2295" i="1"/>
  <c r="H2295" i="1" s="1"/>
  <c r="G2301" i="1"/>
  <c r="H2301" i="1" s="1"/>
  <c r="G2307" i="1"/>
  <c r="H2307" i="1" s="1"/>
  <c r="G2313" i="1"/>
  <c r="H2313" i="1" s="1"/>
  <c r="G2319" i="1"/>
  <c r="H2319" i="1" s="1"/>
  <c r="G2325" i="1"/>
  <c r="H2325" i="1" s="1"/>
  <c r="G2331" i="1"/>
  <c r="H2331" i="1" s="1"/>
  <c r="G2337" i="1"/>
  <c r="H2337" i="1" s="1"/>
  <c r="G2343" i="1"/>
  <c r="H2343" i="1" s="1"/>
  <c r="G2349" i="1"/>
  <c r="H2349" i="1" s="1"/>
  <c r="G2355" i="1"/>
  <c r="H2355" i="1" s="1"/>
  <c r="G2361" i="1"/>
  <c r="H2361" i="1" s="1"/>
  <c r="G2367" i="1"/>
  <c r="H2367" i="1" s="1"/>
  <c r="G2373" i="1"/>
  <c r="H2373" i="1" s="1"/>
  <c r="G2379" i="1"/>
  <c r="H2379" i="1" s="1"/>
  <c r="G2385" i="1"/>
  <c r="H2385" i="1" s="1"/>
  <c r="G2391" i="1"/>
  <c r="H2391" i="1" s="1"/>
  <c r="G2397" i="1"/>
  <c r="H2397" i="1" s="1"/>
  <c r="G2403" i="1"/>
  <c r="H2403" i="1" s="1"/>
  <c r="G2409" i="1"/>
  <c r="H2409" i="1" s="1"/>
  <c r="G2415" i="1"/>
  <c r="H2415" i="1" s="1"/>
  <c r="G2421" i="1"/>
  <c r="H2421" i="1" s="1"/>
  <c r="G2427" i="1"/>
  <c r="H2427" i="1" s="1"/>
  <c r="G2433" i="1"/>
  <c r="H2433" i="1" s="1"/>
  <c r="G2439" i="1"/>
  <c r="H2439" i="1" s="1"/>
  <c r="G2445" i="1"/>
  <c r="H2445" i="1" s="1"/>
  <c r="G2451" i="1"/>
  <c r="H2451" i="1" s="1"/>
  <c r="G2457" i="1"/>
  <c r="H2457" i="1" s="1"/>
  <c r="G2463" i="1"/>
  <c r="H2463" i="1" s="1"/>
  <c r="G2469" i="1"/>
  <c r="H2469" i="1" s="1"/>
  <c r="G2475" i="1"/>
  <c r="H2475" i="1" s="1"/>
  <c r="G2481" i="1"/>
  <c r="H2481" i="1" s="1"/>
  <c r="G2487" i="1"/>
  <c r="H2487" i="1" s="1"/>
  <c r="G2493" i="1"/>
  <c r="H2493" i="1" s="1"/>
  <c r="G2499" i="1"/>
  <c r="H2499" i="1" s="1"/>
  <c r="G2505" i="1"/>
  <c r="H2505" i="1" s="1"/>
  <c r="G2511" i="1"/>
  <c r="H2511" i="1" s="1"/>
  <c r="G2517" i="1"/>
  <c r="H2517" i="1" s="1"/>
  <c r="G2523" i="1"/>
  <c r="H2523" i="1" s="1"/>
  <c r="G2529" i="1"/>
  <c r="H2529" i="1" s="1"/>
  <c r="G2535" i="1"/>
  <c r="H2535" i="1" s="1"/>
  <c r="G2541" i="1"/>
  <c r="H2541" i="1" s="1"/>
  <c r="G2547" i="1"/>
  <c r="H2547" i="1" s="1"/>
  <c r="G2553" i="1"/>
  <c r="H2553" i="1" s="1"/>
  <c r="G2559" i="1"/>
  <c r="H2559" i="1" s="1"/>
  <c r="G2565" i="1"/>
  <c r="H2565" i="1" s="1"/>
  <c r="G2571" i="1"/>
  <c r="H2571" i="1" s="1"/>
  <c r="G2577" i="1"/>
  <c r="H2577" i="1" s="1"/>
  <c r="G2583" i="1"/>
  <c r="H2583" i="1" s="1"/>
  <c r="G2589" i="1"/>
  <c r="H2589" i="1" s="1"/>
  <c r="G2595" i="1"/>
  <c r="H2595" i="1" s="1"/>
  <c r="G2601" i="1"/>
  <c r="H2601" i="1" s="1"/>
  <c r="G2607" i="1"/>
  <c r="H2607" i="1" s="1"/>
  <c r="G2613" i="1"/>
  <c r="H2613" i="1" s="1"/>
  <c r="G2619" i="1"/>
  <c r="H2619" i="1" s="1"/>
  <c r="G2625" i="1"/>
  <c r="H2625" i="1" s="1"/>
  <c r="G2631" i="1"/>
  <c r="H2631" i="1" s="1"/>
  <c r="G2637" i="1"/>
  <c r="H2637" i="1" s="1"/>
  <c r="G2643" i="1"/>
  <c r="H2643" i="1" s="1"/>
  <c r="G2649" i="1"/>
  <c r="H2649" i="1" s="1"/>
  <c r="G2655" i="1"/>
  <c r="H2655" i="1" s="1"/>
  <c r="G2661" i="1"/>
  <c r="H2661" i="1" s="1"/>
  <c r="G2667" i="1"/>
  <c r="H2667" i="1" s="1"/>
  <c r="G2673" i="1"/>
  <c r="H2673" i="1" s="1"/>
  <c r="G2679" i="1"/>
  <c r="H2679" i="1" s="1"/>
  <c r="G2685" i="1"/>
  <c r="H2685" i="1" s="1"/>
  <c r="G2691" i="1"/>
  <c r="H2691" i="1" s="1"/>
  <c r="G754" i="1"/>
  <c r="H754" i="1" s="1"/>
  <c r="G1012" i="1"/>
  <c r="H1012" i="1" s="1"/>
  <c r="G1074" i="1"/>
  <c r="H1074" i="1" s="1"/>
  <c r="G1128" i="1"/>
  <c r="H1128" i="1" s="1"/>
  <c r="G1182" i="1"/>
  <c r="H1182" i="1" s="1"/>
  <c r="G1236" i="1"/>
  <c r="H1236" i="1" s="1"/>
  <c r="G1290" i="1"/>
  <c r="H1290" i="1" s="1"/>
  <c r="G1344" i="1"/>
  <c r="H1344" i="1" s="1"/>
  <c r="G1393" i="1"/>
  <c r="H1393" i="1" s="1"/>
  <c r="G1429" i="1"/>
  <c r="H1429" i="1" s="1"/>
  <c r="G1463" i="1"/>
  <c r="H1463" i="1" s="1"/>
  <c r="G1483" i="1"/>
  <c r="H1483" i="1" s="1"/>
  <c r="G1501" i="1"/>
  <c r="H1501" i="1" s="1"/>
  <c r="G1519" i="1"/>
  <c r="H1519" i="1" s="1"/>
  <c r="G1537" i="1"/>
  <c r="H1537" i="1" s="1"/>
  <c r="G1555" i="1"/>
  <c r="H1555" i="1" s="1"/>
  <c r="G1573" i="1"/>
  <c r="H1573" i="1" s="1"/>
  <c r="G1591" i="1"/>
  <c r="H1591" i="1" s="1"/>
  <c r="G1609" i="1"/>
  <c r="H1609" i="1" s="1"/>
  <c r="G1627" i="1"/>
  <c r="H1627" i="1" s="1"/>
  <c r="G1645" i="1"/>
  <c r="H1645" i="1" s="1"/>
  <c r="G1663" i="1"/>
  <c r="H1663" i="1" s="1"/>
  <c r="G1681" i="1"/>
  <c r="H1681" i="1" s="1"/>
  <c r="G1699" i="1"/>
  <c r="H1699" i="1" s="1"/>
  <c r="G1717" i="1"/>
  <c r="H1717" i="1" s="1"/>
  <c r="G1735" i="1"/>
  <c r="H1735" i="1" s="1"/>
  <c r="G1753" i="1"/>
  <c r="H1753" i="1" s="1"/>
  <c r="G1771" i="1"/>
  <c r="H1771" i="1" s="1"/>
  <c r="G1789" i="1"/>
  <c r="H1789" i="1" s="1"/>
  <c r="G1807" i="1"/>
  <c r="H1807" i="1" s="1"/>
  <c r="G1825" i="1"/>
  <c r="H1825" i="1" s="1"/>
  <c r="G1843" i="1"/>
  <c r="H1843" i="1" s="1"/>
  <c r="G1861" i="1"/>
  <c r="H1861" i="1" s="1"/>
  <c r="G1879" i="1"/>
  <c r="H1879" i="1" s="1"/>
  <c r="G1897" i="1"/>
  <c r="H1897" i="1" s="1"/>
  <c r="G1915" i="1"/>
  <c r="H1915" i="1" s="1"/>
  <c r="G1933" i="1"/>
  <c r="H1933" i="1" s="1"/>
  <c r="G1951" i="1"/>
  <c r="H1951" i="1" s="1"/>
  <c r="G1969" i="1"/>
  <c r="H1969" i="1" s="1"/>
  <c r="G1987" i="1"/>
  <c r="H1987" i="1" s="1"/>
  <c r="G2005" i="1"/>
  <c r="H2005" i="1" s="1"/>
  <c r="G2023" i="1"/>
  <c r="H2023" i="1" s="1"/>
  <c r="G2041" i="1"/>
  <c r="H2041" i="1" s="1"/>
  <c r="G2059" i="1"/>
  <c r="H2059" i="1" s="1"/>
  <c r="G2077" i="1"/>
  <c r="H2077" i="1" s="1"/>
  <c r="G2095" i="1"/>
  <c r="H2095" i="1" s="1"/>
  <c r="G2113" i="1"/>
  <c r="H2113" i="1" s="1"/>
  <c r="G2131" i="1"/>
  <c r="H2131" i="1" s="1"/>
  <c r="G2149" i="1"/>
  <c r="H2149" i="1" s="1"/>
  <c r="G2167" i="1"/>
  <c r="H2167" i="1" s="1"/>
  <c r="G2185" i="1"/>
  <c r="H2185" i="1" s="1"/>
  <c r="G2203" i="1"/>
  <c r="H2203" i="1" s="1"/>
  <c r="G2221" i="1"/>
  <c r="H2221" i="1" s="1"/>
  <c r="G2239" i="1"/>
  <c r="H2239" i="1" s="1"/>
  <c r="G2252" i="1"/>
  <c r="H2252" i="1" s="1"/>
  <c r="G2263" i="1"/>
  <c r="H2263" i="1" s="1"/>
  <c r="G2271" i="1"/>
  <c r="H2271" i="1" s="1"/>
  <c r="G2278" i="1"/>
  <c r="H2278" i="1" s="1"/>
  <c r="G2284" i="1"/>
  <c r="H2284" i="1" s="1"/>
  <c r="G2290" i="1"/>
  <c r="H2290" i="1" s="1"/>
  <c r="G2296" i="1"/>
  <c r="H2296" i="1" s="1"/>
  <c r="G2302" i="1"/>
  <c r="H2302" i="1" s="1"/>
  <c r="G2308" i="1"/>
  <c r="H2308" i="1" s="1"/>
  <c r="G2314" i="1"/>
  <c r="H2314" i="1" s="1"/>
  <c r="G2320" i="1"/>
  <c r="H2320" i="1" s="1"/>
  <c r="G2326" i="1"/>
  <c r="H2326" i="1" s="1"/>
  <c r="G2332" i="1"/>
  <c r="H2332" i="1" s="1"/>
  <c r="G2338" i="1"/>
  <c r="H2338" i="1" s="1"/>
  <c r="G2344" i="1"/>
  <c r="H2344" i="1" s="1"/>
  <c r="G2350" i="1"/>
  <c r="H2350" i="1" s="1"/>
  <c r="G2356" i="1"/>
  <c r="H2356" i="1" s="1"/>
  <c r="G2362" i="1"/>
  <c r="H2362" i="1" s="1"/>
  <c r="G2368" i="1"/>
  <c r="H2368" i="1" s="1"/>
  <c r="G2374" i="1"/>
  <c r="H2374" i="1" s="1"/>
  <c r="G2380" i="1"/>
  <c r="H2380" i="1" s="1"/>
  <c r="G2386" i="1"/>
  <c r="H2386" i="1" s="1"/>
  <c r="G2392" i="1"/>
  <c r="H2392" i="1" s="1"/>
  <c r="G2398" i="1"/>
  <c r="H2398" i="1" s="1"/>
  <c r="G2404" i="1"/>
  <c r="H2404" i="1" s="1"/>
  <c r="G2410" i="1"/>
  <c r="H2410" i="1" s="1"/>
  <c r="G2416" i="1"/>
  <c r="H2416" i="1" s="1"/>
  <c r="G2422" i="1"/>
  <c r="H2422" i="1" s="1"/>
  <c r="G2428" i="1"/>
  <c r="H2428" i="1" s="1"/>
  <c r="G2434" i="1"/>
  <c r="H2434" i="1" s="1"/>
  <c r="G2440" i="1"/>
  <c r="H2440" i="1" s="1"/>
  <c r="G2446" i="1"/>
  <c r="H2446" i="1" s="1"/>
  <c r="G2452" i="1"/>
  <c r="H2452" i="1" s="1"/>
  <c r="G2458" i="1"/>
  <c r="H2458" i="1" s="1"/>
  <c r="G2464" i="1"/>
  <c r="H2464" i="1" s="1"/>
  <c r="G2470" i="1"/>
  <c r="H2470" i="1" s="1"/>
  <c r="G2476" i="1"/>
  <c r="H2476" i="1" s="1"/>
  <c r="G2482" i="1"/>
  <c r="H2482" i="1" s="1"/>
  <c r="G2488" i="1"/>
  <c r="H2488" i="1" s="1"/>
  <c r="G2494" i="1"/>
  <c r="H2494" i="1" s="1"/>
  <c r="G2500" i="1"/>
  <c r="H2500" i="1" s="1"/>
  <c r="G2506" i="1"/>
  <c r="H2506" i="1" s="1"/>
  <c r="G2512" i="1"/>
  <c r="H2512" i="1" s="1"/>
  <c r="G2518" i="1"/>
  <c r="H2518" i="1" s="1"/>
  <c r="G2524" i="1"/>
  <c r="H2524" i="1" s="1"/>
  <c r="G2530" i="1"/>
  <c r="H2530" i="1" s="1"/>
  <c r="G2536" i="1"/>
  <c r="H2536" i="1" s="1"/>
  <c r="G2542" i="1"/>
  <c r="H2542" i="1" s="1"/>
  <c r="G2548" i="1"/>
  <c r="H2548" i="1" s="1"/>
  <c r="G2554" i="1"/>
  <c r="H2554" i="1" s="1"/>
  <c r="G2560" i="1"/>
  <c r="H2560" i="1" s="1"/>
  <c r="G2566" i="1"/>
  <c r="H2566" i="1" s="1"/>
  <c r="G2572" i="1"/>
  <c r="H2572" i="1" s="1"/>
  <c r="G2578" i="1"/>
  <c r="H2578" i="1" s="1"/>
  <c r="G2584" i="1"/>
  <c r="H2584" i="1" s="1"/>
  <c r="G2590" i="1"/>
  <c r="H2590" i="1" s="1"/>
  <c r="G2596" i="1"/>
  <c r="H2596" i="1" s="1"/>
  <c r="G2602" i="1"/>
  <c r="H2602" i="1" s="1"/>
  <c r="G2608" i="1"/>
  <c r="H2608" i="1" s="1"/>
  <c r="G2614" i="1"/>
  <c r="H2614" i="1" s="1"/>
  <c r="G2620" i="1"/>
  <c r="H2620" i="1" s="1"/>
  <c r="G2626" i="1"/>
  <c r="H2626" i="1" s="1"/>
  <c r="G2632" i="1"/>
  <c r="H2632" i="1" s="1"/>
  <c r="G2638" i="1"/>
  <c r="H2638" i="1" s="1"/>
  <c r="G2644" i="1"/>
  <c r="H2644" i="1" s="1"/>
  <c r="G808" i="1"/>
  <c r="H808" i="1" s="1"/>
  <c r="G1015" i="1"/>
  <c r="H1015" i="1" s="1"/>
  <c r="G1075" i="1"/>
  <c r="H1075" i="1" s="1"/>
  <c r="G1129" i="1"/>
  <c r="H1129" i="1" s="1"/>
  <c r="G1183" i="1"/>
  <c r="H1183" i="1" s="1"/>
  <c r="G1237" i="1"/>
  <c r="H1237" i="1" s="1"/>
  <c r="G1291" i="1"/>
  <c r="H1291" i="1" s="1"/>
  <c r="G1345" i="1"/>
  <c r="H1345" i="1" s="1"/>
  <c r="G1397" i="1"/>
  <c r="H1397" i="1" s="1"/>
  <c r="G1433" i="1"/>
  <c r="H1433" i="1" s="1"/>
  <c r="G1464" i="1"/>
  <c r="H1464" i="1" s="1"/>
  <c r="G1484" i="1"/>
  <c r="H1484" i="1" s="1"/>
  <c r="G1502" i="1"/>
  <c r="H1502" i="1" s="1"/>
  <c r="G1520" i="1"/>
  <c r="H1520" i="1" s="1"/>
  <c r="G1538" i="1"/>
  <c r="H1538" i="1" s="1"/>
  <c r="G1556" i="1"/>
  <c r="H1556" i="1" s="1"/>
  <c r="G1574" i="1"/>
  <c r="H1574" i="1" s="1"/>
  <c r="G1592" i="1"/>
  <c r="H1592" i="1" s="1"/>
  <c r="G1610" i="1"/>
  <c r="H1610" i="1" s="1"/>
  <c r="G1628" i="1"/>
  <c r="H1628" i="1" s="1"/>
  <c r="G1646" i="1"/>
  <c r="H1646" i="1" s="1"/>
  <c r="G1664" i="1"/>
  <c r="H1664" i="1" s="1"/>
  <c r="G1682" i="1"/>
  <c r="H1682" i="1" s="1"/>
  <c r="G1700" i="1"/>
  <c r="H1700" i="1" s="1"/>
  <c r="G1718" i="1"/>
  <c r="H1718" i="1" s="1"/>
  <c r="G1736" i="1"/>
  <c r="H1736" i="1" s="1"/>
  <c r="G1754" i="1"/>
  <c r="H1754" i="1" s="1"/>
  <c r="G1772" i="1"/>
  <c r="H1772" i="1" s="1"/>
  <c r="G1790" i="1"/>
  <c r="H1790" i="1" s="1"/>
  <c r="G1808" i="1"/>
  <c r="H1808" i="1" s="1"/>
  <c r="G1826" i="1"/>
  <c r="H1826" i="1" s="1"/>
  <c r="G1844" i="1"/>
  <c r="H1844" i="1" s="1"/>
  <c r="G1862" i="1"/>
  <c r="H1862" i="1" s="1"/>
  <c r="G1880" i="1"/>
  <c r="H1880" i="1" s="1"/>
  <c r="G1898" i="1"/>
  <c r="H1898" i="1" s="1"/>
  <c r="G1916" i="1"/>
  <c r="H1916" i="1" s="1"/>
  <c r="G1934" i="1"/>
  <c r="H1934" i="1" s="1"/>
  <c r="G1952" i="1"/>
  <c r="H1952" i="1" s="1"/>
  <c r="G1970" i="1"/>
  <c r="H1970" i="1" s="1"/>
  <c r="G1988" i="1"/>
  <c r="H1988" i="1" s="1"/>
  <c r="G2006" i="1"/>
  <c r="H2006" i="1" s="1"/>
  <c r="G2024" i="1"/>
  <c r="H2024" i="1" s="1"/>
  <c r="G2042" i="1"/>
  <c r="H2042" i="1" s="1"/>
  <c r="G2060" i="1"/>
  <c r="H2060" i="1" s="1"/>
  <c r="G2078" i="1"/>
  <c r="H2078" i="1" s="1"/>
  <c r="G2096" i="1"/>
  <c r="H2096" i="1" s="1"/>
  <c r="G2114" i="1"/>
  <c r="H2114" i="1" s="1"/>
  <c r="G2132" i="1"/>
  <c r="H2132" i="1" s="1"/>
  <c r="G2150" i="1"/>
  <c r="H2150" i="1" s="1"/>
  <c r="G2168" i="1"/>
  <c r="H2168" i="1" s="1"/>
  <c r="G2186" i="1"/>
  <c r="H2186" i="1" s="1"/>
  <c r="G2204" i="1"/>
  <c r="H2204" i="1" s="1"/>
  <c r="G2222" i="1"/>
  <c r="H2222" i="1" s="1"/>
  <c r="G2240" i="1"/>
  <c r="H2240" i="1" s="1"/>
  <c r="G2256" i="1"/>
  <c r="H2256" i="1" s="1"/>
  <c r="G2264" i="1"/>
  <c r="H2264" i="1" s="1"/>
  <c r="G2272" i="1"/>
  <c r="H2272" i="1" s="1"/>
  <c r="G2279" i="1"/>
  <c r="H2279" i="1" s="1"/>
  <c r="G2285" i="1"/>
  <c r="H2285" i="1" s="1"/>
  <c r="G2291" i="1"/>
  <c r="H2291" i="1" s="1"/>
  <c r="G2297" i="1"/>
  <c r="H2297" i="1" s="1"/>
  <c r="G2303" i="1"/>
  <c r="H2303" i="1" s="1"/>
  <c r="G2309" i="1"/>
  <c r="H2309" i="1" s="1"/>
  <c r="G2315" i="1"/>
  <c r="H2315" i="1" s="1"/>
  <c r="G2321" i="1"/>
  <c r="H2321" i="1" s="1"/>
  <c r="G2327" i="1"/>
  <c r="H2327" i="1" s="1"/>
  <c r="G2333" i="1"/>
  <c r="H2333" i="1" s="1"/>
  <c r="G2339" i="1"/>
  <c r="H2339" i="1" s="1"/>
  <c r="G2345" i="1"/>
  <c r="H2345" i="1" s="1"/>
  <c r="G2351" i="1"/>
  <c r="H2351" i="1" s="1"/>
  <c r="G2357" i="1"/>
  <c r="H2357" i="1" s="1"/>
  <c r="G2363" i="1"/>
  <c r="H2363" i="1" s="1"/>
  <c r="G2369" i="1"/>
  <c r="H2369" i="1" s="1"/>
  <c r="G2375" i="1"/>
  <c r="H2375" i="1" s="1"/>
  <c r="G2381" i="1"/>
  <c r="H2381" i="1" s="1"/>
  <c r="G2387" i="1"/>
  <c r="H2387" i="1" s="1"/>
  <c r="G2393" i="1"/>
  <c r="H2393" i="1" s="1"/>
  <c r="G2399" i="1"/>
  <c r="H2399" i="1" s="1"/>
  <c r="G2405" i="1"/>
  <c r="H2405" i="1" s="1"/>
  <c r="G2411" i="1"/>
  <c r="H2411" i="1" s="1"/>
  <c r="G2417" i="1"/>
  <c r="H2417" i="1" s="1"/>
  <c r="G2423" i="1"/>
  <c r="H2423" i="1" s="1"/>
  <c r="G2429" i="1"/>
  <c r="H2429" i="1" s="1"/>
  <c r="G2435" i="1"/>
  <c r="H2435" i="1" s="1"/>
  <c r="G2441" i="1"/>
  <c r="H2441" i="1" s="1"/>
  <c r="G2447" i="1"/>
  <c r="H2447" i="1" s="1"/>
  <c r="G2453" i="1"/>
  <c r="H2453" i="1" s="1"/>
  <c r="G2459" i="1"/>
  <c r="H2459" i="1" s="1"/>
  <c r="G2465" i="1"/>
  <c r="H2465" i="1" s="1"/>
  <c r="G2471" i="1"/>
  <c r="H2471" i="1" s="1"/>
  <c r="G2477" i="1"/>
  <c r="H2477" i="1" s="1"/>
  <c r="G2483" i="1"/>
  <c r="H2483" i="1" s="1"/>
  <c r="G2489" i="1"/>
  <c r="H2489" i="1" s="1"/>
  <c r="G2495" i="1"/>
  <c r="H2495" i="1" s="1"/>
  <c r="G2501" i="1"/>
  <c r="H2501" i="1" s="1"/>
  <c r="G2507" i="1"/>
  <c r="H2507" i="1" s="1"/>
  <c r="G2513" i="1"/>
  <c r="H2513" i="1" s="1"/>
  <c r="G2519" i="1"/>
  <c r="H2519" i="1" s="1"/>
  <c r="G2525" i="1"/>
  <c r="H2525" i="1" s="1"/>
  <c r="G2531" i="1"/>
  <c r="H2531" i="1" s="1"/>
  <c r="G2537" i="1"/>
  <c r="H2537" i="1" s="1"/>
  <c r="G2543" i="1"/>
  <c r="H2543" i="1" s="1"/>
  <c r="G2549" i="1"/>
  <c r="H2549" i="1" s="1"/>
  <c r="G2555" i="1"/>
  <c r="H2555" i="1" s="1"/>
  <c r="G2561" i="1"/>
  <c r="H2561" i="1" s="1"/>
  <c r="G2567" i="1"/>
  <c r="H2567" i="1" s="1"/>
  <c r="G2573" i="1"/>
  <c r="H2573" i="1" s="1"/>
  <c r="G2579" i="1"/>
  <c r="H2579" i="1" s="1"/>
  <c r="G2585" i="1"/>
  <c r="H2585" i="1" s="1"/>
  <c r="G2591" i="1"/>
  <c r="H2591" i="1" s="1"/>
  <c r="G2597" i="1"/>
  <c r="H2597" i="1" s="1"/>
  <c r="G2603" i="1"/>
  <c r="H2603" i="1" s="1"/>
  <c r="G2609" i="1"/>
  <c r="H2609" i="1" s="1"/>
  <c r="G2615" i="1"/>
  <c r="H2615" i="1" s="1"/>
  <c r="G2621" i="1"/>
  <c r="H2621" i="1" s="1"/>
  <c r="G2627" i="1"/>
  <c r="H2627" i="1" s="1"/>
  <c r="G2633" i="1"/>
  <c r="H2633" i="1" s="1"/>
  <c r="G2639" i="1"/>
  <c r="H2639" i="1" s="1"/>
  <c r="G2645" i="1"/>
  <c r="H2645" i="1" s="1"/>
  <c r="G2651" i="1"/>
  <c r="H2651" i="1" s="1"/>
  <c r="G2657" i="1"/>
  <c r="H2657" i="1" s="1"/>
  <c r="G862" i="1"/>
  <c r="H862" i="1" s="1"/>
  <c r="G1036" i="1"/>
  <c r="H1036" i="1" s="1"/>
  <c r="G1092" i="1"/>
  <c r="H1092" i="1" s="1"/>
  <c r="G1146" i="1"/>
  <c r="H1146" i="1" s="1"/>
  <c r="G1200" i="1"/>
  <c r="H1200" i="1" s="1"/>
  <c r="G1254" i="1"/>
  <c r="H1254" i="1" s="1"/>
  <c r="G1308" i="1"/>
  <c r="H1308" i="1" s="1"/>
  <c r="G1362" i="1"/>
  <c r="H1362" i="1" s="1"/>
  <c r="G1405" i="1"/>
  <c r="H1405" i="1" s="1"/>
  <c r="G1441" i="1"/>
  <c r="H1441" i="1" s="1"/>
  <c r="G1470" i="1"/>
  <c r="H1470" i="1" s="1"/>
  <c r="G1489" i="1"/>
  <c r="H1489" i="1" s="1"/>
  <c r="G1507" i="1"/>
  <c r="H1507" i="1" s="1"/>
  <c r="G1525" i="1"/>
  <c r="H1525" i="1" s="1"/>
  <c r="G1543" i="1"/>
  <c r="H1543" i="1" s="1"/>
  <c r="G1561" i="1"/>
  <c r="H1561" i="1" s="1"/>
  <c r="G1579" i="1"/>
  <c r="H1579" i="1" s="1"/>
  <c r="G1597" i="1"/>
  <c r="H1597" i="1" s="1"/>
  <c r="G1615" i="1"/>
  <c r="H1615" i="1" s="1"/>
  <c r="G1633" i="1"/>
  <c r="H1633" i="1" s="1"/>
  <c r="G1651" i="1"/>
  <c r="H1651" i="1" s="1"/>
  <c r="G1669" i="1"/>
  <c r="H1669" i="1" s="1"/>
  <c r="G1687" i="1"/>
  <c r="H1687" i="1" s="1"/>
  <c r="G1705" i="1"/>
  <c r="H1705" i="1" s="1"/>
  <c r="G1723" i="1"/>
  <c r="H1723" i="1" s="1"/>
  <c r="G1741" i="1"/>
  <c r="H1741" i="1" s="1"/>
  <c r="G1759" i="1"/>
  <c r="H1759" i="1" s="1"/>
  <c r="G1777" i="1"/>
  <c r="H1777" i="1" s="1"/>
  <c r="G1795" i="1"/>
  <c r="H1795" i="1" s="1"/>
  <c r="G1813" i="1"/>
  <c r="H1813" i="1" s="1"/>
  <c r="G1831" i="1"/>
  <c r="H1831" i="1" s="1"/>
  <c r="G1849" i="1"/>
  <c r="H1849" i="1" s="1"/>
  <c r="G1867" i="1"/>
  <c r="H1867" i="1" s="1"/>
  <c r="G1885" i="1"/>
  <c r="H1885" i="1" s="1"/>
  <c r="G1903" i="1"/>
  <c r="H1903" i="1" s="1"/>
  <c r="G1921" i="1"/>
  <c r="H1921" i="1" s="1"/>
  <c r="G1939" i="1"/>
  <c r="H1939" i="1" s="1"/>
  <c r="G1957" i="1"/>
  <c r="H1957" i="1" s="1"/>
  <c r="G1975" i="1"/>
  <c r="H1975" i="1" s="1"/>
  <c r="G1993" i="1"/>
  <c r="H1993" i="1" s="1"/>
  <c r="G2011" i="1"/>
  <c r="H2011" i="1" s="1"/>
  <c r="G2029" i="1"/>
  <c r="H2029" i="1" s="1"/>
  <c r="G2047" i="1"/>
  <c r="H2047" i="1" s="1"/>
  <c r="G2065" i="1"/>
  <c r="H2065" i="1" s="1"/>
  <c r="G2083" i="1"/>
  <c r="H2083" i="1" s="1"/>
  <c r="G2101" i="1"/>
  <c r="H2101" i="1" s="1"/>
  <c r="G2119" i="1"/>
  <c r="H2119" i="1" s="1"/>
  <c r="G2137" i="1"/>
  <c r="H2137" i="1" s="1"/>
  <c r="G2155" i="1"/>
  <c r="H2155" i="1" s="1"/>
  <c r="G2173" i="1"/>
  <c r="H2173" i="1" s="1"/>
  <c r="G2191" i="1"/>
  <c r="H2191" i="1" s="1"/>
  <c r="G2209" i="1"/>
  <c r="H2209" i="1" s="1"/>
  <c r="G2227" i="1"/>
  <c r="H2227" i="1" s="1"/>
  <c r="G2245" i="1"/>
  <c r="H2245" i="1" s="1"/>
  <c r="G2257" i="1"/>
  <c r="H2257" i="1" s="1"/>
  <c r="G2266" i="1"/>
  <c r="H2266" i="1" s="1"/>
  <c r="G2274" i="1"/>
  <c r="H2274" i="1" s="1"/>
  <c r="G2280" i="1"/>
  <c r="H2280" i="1" s="1"/>
  <c r="G2286" i="1"/>
  <c r="H2286" i="1" s="1"/>
  <c r="G2292" i="1"/>
  <c r="H2292" i="1" s="1"/>
  <c r="G2298" i="1"/>
  <c r="H2298" i="1" s="1"/>
  <c r="G2304" i="1"/>
  <c r="H2304" i="1" s="1"/>
  <c r="G2310" i="1"/>
  <c r="H2310" i="1" s="1"/>
  <c r="G2316" i="1"/>
  <c r="H2316" i="1" s="1"/>
  <c r="G2322" i="1"/>
  <c r="H2322" i="1" s="1"/>
  <c r="G2328" i="1"/>
  <c r="H2328" i="1" s="1"/>
  <c r="G2334" i="1"/>
  <c r="H2334" i="1" s="1"/>
  <c r="G2340" i="1"/>
  <c r="H2340" i="1" s="1"/>
  <c r="G2346" i="1"/>
  <c r="H2346" i="1" s="1"/>
  <c r="G2352" i="1"/>
  <c r="H2352" i="1" s="1"/>
  <c r="G2358" i="1"/>
  <c r="H2358" i="1" s="1"/>
  <c r="G2364" i="1"/>
  <c r="H2364" i="1" s="1"/>
  <c r="G2370" i="1"/>
  <c r="H2370" i="1" s="1"/>
  <c r="G2376" i="1"/>
  <c r="H2376" i="1" s="1"/>
  <c r="G2382" i="1"/>
  <c r="H2382" i="1" s="1"/>
  <c r="G2388" i="1"/>
  <c r="H2388" i="1" s="1"/>
  <c r="G2394" i="1"/>
  <c r="H2394" i="1" s="1"/>
  <c r="G2400" i="1"/>
  <c r="H2400" i="1" s="1"/>
  <c r="G2406" i="1"/>
  <c r="H2406" i="1" s="1"/>
  <c r="G2412" i="1"/>
  <c r="H2412" i="1" s="1"/>
  <c r="G2418" i="1"/>
  <c r="H2418" i="1" s="1"/>
  <c r="G2424" i="1"/>
  <c r="H2424" i="1" s="1"/>
  <c r="G2430" i="1"/>
  <c r="H2430" i="1" s="1"/>
  <c r="G2436" i="1"/>
  <c r="H2436" i="1" s="1"/>
  <c r="G2442" i="1"/>
  <c r="H2442" i="1" s="1"/>
  <c r="G2448" i="1"/>
  <c r="H2448" i="1" s="1"/>
  <c r="G2454" i="1"/>
  <c r="H2454" i="1" s="1"/>
  <c r="G2460" i="1"/>
  <c r="H2460" i="1" s="1"/>
  <c r="G2466" i="1"/>
  <c r="H2466" i="1" s="1"/>
  <c r="G2472" i="1"/>
  <c r="H2472" i="1" s="1"/>
  <c r="G2478" i="1"/>
  <c r="H2478" i="1" s="1"/>
  <c r="G2484" i="1"/>
  <c r="H2484" i="1" s="1"/>
  <c r="G2490" i="1"/>
  <c r="H2490" i="1" s="1"/>
  <c r="G2496" i="1"/>
  <c r="H2496" i="1" s="1"/>
  <c r="G2502" i="1"/>
  <c r="H2502" i="1" s="1"/>
  <c r="G2508" i="1"/>
  <c r="H2508" i="1" s="1"/>
  <c r="G2514" i="1"/>
  <c r="H2514" i="1" s="1"/>
  <c r="G2520" i="1"/>
  <c r="H2520" i="1" s="1"/>
  <c r="G2526" i="1"/>
  <c r="H2526" i="1" s="1"/>
  <c r="G2532" i="1"/>
  <c r="H2532" i="1" s="1"/>
  <c r="G2538" i="1"/>
  <c r="H2538" i="1" s="1"/>
  <c r="G2544" i="1"/>
  <c r="H2544" i="1" s="1"/>
  <c r="G2550" i="1"/>
  <c r="H2550" i="1" s="1"/>
  <c r="G2556" i="1"/>
  <c r="H2556" i="1" s="1"/>
  <c r="G2562" i="1"/>
  <c r="H2562" i="1" s="1"/>
  <c r="G2568" i="1"/>
  <c r="H2568" i="1" s="1"/>
  <c r="G2574" i="1"/>
  <c r="H2574" i="1" s="1"/>
  <c r="G2580" i="1"/>
  <c r="H2580" i="1" s="1"/>
  <c r="G2586" i="1"/>
  <c r="H2586" i="1" s="1"/>
  <c r="G2592" i="1"/>
  <c r="H2592" i="1" s="1"/>
  <c r="G2598" i="1"/>
  <c r="H2598" i="1" s="1"/>
  <c r="G2604" i="1"/>
  <c r="H2604" i="1" s="1"/>
  <c r="G2610" i="1"/>
  <c r="H2610" i="1" s="1"/>
  <c r="G2616" i="1"/>
  <c r="H2616" i="1" s="1"/>
  <c r="G2622" i="1"/>
  <c r="H2622" i="1" s="1"/>
  <c r="G2628" i="1"/>
  <c r="H2628" i="1" s="1"/>
  <c r="G2634" i="1"/>
  <c r="H2634" i="1" s="1"/>
  <c r="G2640" i="1"/>
  <c r="H2640" i="1" s="1"/>
  <c r="G2646" i="1"/>
  <c r="H2646" i="1" s="1"/>
  <c r="G2652" i="1"/>
  <c r="H2652" i="1" s="1"/>
  <c r="G2658" i="1"/>
  <c r="H2658" i="1" s="1"/>
  <c r="G2664" i="1"/>
  <c r="H2664" i="1" s="1"/>
  <c r="G2670" i="1"/>
  <c r="H2670" i="1" s="1"/>
  <c r="G2676" i="1"/>
  <c r="H2676" i="1" s="1"/>
  <c r="G2682" i="1"/>
  <c r="H2682" i="1" s="1"/>
  <c r="G2688" i="1"/>
  <c r="H2688" i="1" s="1"/>
  <c r="G2694" i="1"/>
  <c r="H2694" i="1" s="1"/>
  <c r="G2700" i="1"/>
  <c r="H2700" i="1" s="1"/>
  <c r="G2706" i="1"/>
  <c r="H2706" i="1" s="1"/>
  <c r="G2712" i="1"/>
  <c r="H2712" i="1" s="1"/>
  <c r="G2718" i="1"/>
  <c r="H2718" i="1" s="1"/>
  <c r="G2724" i="1"/>
  <c r="H2724" i="1" s="1"/>
  <c r="G2730" i="1"/>
  <c r="H2730" i="1" s="1"/>
  <c r="G2736" i="1"/>
  <c r="H2736" i="1" s="1"/>
  <c r="G2742" i="1"/>
  <c r="H2742" i="1" s="1"/>
  <c r="G2748" i="1"/>
  <c r="H2748" i="1" s="1"/>
  <c r="G2754" i="1"/>
  <c r="H2754" i="1" s="1"/>
  <c r="G2760" i="1"/>
  <c r="H2760" i="1" s="1"/>
  <c r="G2766" i="1"/>
  <c r="H2766" i="1" s="1"/>
  <c r="G2772" i="1"/>
  <c r="H2772" i="1" s="1"/>
  <c r="G2778" i="1"/>
  <c r="H2778" i="1" s="1"/>
  <c r="G2784" i="1"/>
  <c r="H2784" i="1" s="1"/>
  <c r="G2790" i="1"/>
  <c r="H2790" i="1" s="1"/>
  <c r="G2796" i="1"/>
  <c r="H2796" i="1" s="1"/>
  <c r="G2802" i="1"/>
  <c r="H2802" i="1" s="1"/>
  <c r="G2808" i="1"/>
  <c r="H2808" i="1" s="1"/>
  <c r="G2814" i="1"/>
  <c r="H2814" i="1" s="1"/>
  <c r="G2820" i="1"/>
  <c r="H2820" i="1" s="1"/>
  <c r="G2826" i="1"/>
  <c r="H2826" i="1" s="1"/>
  <c r="G2832" i="1"/>
  <c r="H2832" i="1" s="1"/>
  <c r="G2838" i="1"/>
  <c r="H2838" i="1" s="1"/>
  <c r="G2844" i="1"/>
  <c r="H2844" i="1" s="1"/>
  <c r="G2850" i="1"/>
  <c r="H2850" i="1" s="1"/>
  <c r="G2856" i="1"/>
  <c r="H2856" i="1" s="1"/>
  <c r="G2862" i="1"/>
  <c r="H2862" i="1" s="1"/>
  <c r="G2868" i="1"/>
  <c r="H2868" i="1" s="1"/>
  <c r="G2874" i="1"/>
  <c r="H2874" i="1" s="1"/>
  <c r="G2880" i="1"/>
  <c r="H2880" i="1" s="1"/>
  <c r="G2886" i="1"/>
  <c r="H2886" i="1" s="1"/>
  <c r="G2892" i="1"/>
  <c r="H2892" i="1" s="1"/>
  <c r="G2898" i="1"/>
  <c r="H2898" i="1" s="1"/>
  <c r="G2904" i="1"/>
  <c r="H2904" i="1" s="1"/>
  <c r="G2910" i="1"/>
  <c r="H2910" i="1" s="1"/>
  <c r="G2916" i="1"/>
  <c r="H2916" i="1" s="1"/>
  <c r="G2922" i="1"/>
  <c r="H2922" i="1" s="1"/>
  <c r="G2928" i="1"/>
  <c r="H2928" i="1" s="1"/>
  <c r="G2934" i="1"/>
  <c r="H2934" i="1" s="1"/>
  <c r="G2940" i="1"/>
  <c r="H2940" i="1" s="1"/>
  <c r="G2946" i="1"/>
  <c r="H2946" i="1" s="1"/>
  <c r="G2952" i="1"/>
  <c r="H2952" i="1" s="1"/>
  <c r="G916" i="1"/>
  <c r="H916" i="1" s="1"/>
  <c r="G1309" i="1"/>
  <c r="H1309" i="1" s="1"/>
  <c r="G1508" i="1"/>
  <c r="H1508" i="1" s="1"/>
  <c r="G1616" i="1"/>
  <c r="H1616" i="1" s="1"/>
  <c r="G1724" i="1"/>
  <c r="H1724" i="1" s="1"/>
  <c r="G1832" i="1"/>
  <c r="H1832" i="1" s="1"/>
  <c r="G1940" i="1"/>
  <c r="H1940" i="1" s="1"/>
  <c r="G2048" i="1"/>
  <c r="H2048" i="1" s="1"/>
  <c r="G2156" i="1"/>
  <c r="H2156" i="1" s="1"/>
  <c r="G2258" i="1"/>
  <c r="H2258" i="1" s="1"/>
  <c r="G2281" i="1"/>
  <c r="H2281" i="1" s="1"/>
  <c r="G2299" i="1"/>
  <c r="H2299" i="1" s="1"/>
  <c r="G2317" i="1"/>
  <c r="H2317" i="1" s="1"/>
  <c r="G2335" i="1"/>
  <c r="H2335" i="1" s="1"/>
  <c r="G2353" i="1"/>
  <c r="H2353" i="1" s="1"/>
  <c r="G2371" i="1"/>
  <c r="H2371" i="1" s="1"/>
  <c r="G2389" i="1"/>
  <c r="H2389" i="1" s="1"/>
  <c r="G2407" i="1"/>
  <c r="H2407" i="1" s="1"/>
  <c r="G2425" i="1"/>
  <c r="H2425" i="1" s="1"/>
  <c r="G2443" i="1"/>
  <c r="H2443" i="1" s="1"/>
  <c r="G2461" i="1"/>
  <c r="H2461" i="1" s="1"/>
  <c r="G2479" i="1"/>
  <c r="H2479" i="1" s="1"/>
  <c r="G2497" i="1"/>
  <c r="H2497" i="1" s="1"/>
  <c r="G2515" i="1"/>
  <c r="H2515" i="1" s="1"/>
  <c r="G2533" i="1"/>
  <c r="H2533" i="1" s="1"/>
  <c r="G2551" i="1"/>
  <c r="H2551" i="1" s="1"/>
  <c r="G2569" i="1"/>
  <c r="H2569" i="1" s="1"/>
  <c r="G2587" i="1"/>
  <c r="H2587" i="1" s="1"/>
  <c r="G2605" i="1"/>
  <c r="H2605" i="1" s="1"/>
  <c r="G2623" i="1"/>
  <c r="H2623" i="1" s="1"/>
  <c r="G2641" i="1"/>
  <c r="H2641" i="1" s="1"/>
  <c r="G2654" i="1"/>
  <c r="H2654" i="1" s="1"/>
  <c r="G2665" i="1"/>
  <c r="H2665" i="1" s="1"/>
  <c r="G2674" i="1"/>
  <c r="H2674" i="1" s="1"/>
  <c r="G2683" i="1"/>
  <c r="H2683" i="1" s="1"/>
  <c r="G2692" i="1"/>
  <c r="H2692" i="1" s="1"/>
  <c r="G2699" i="1"/>
  <c r="H2699" i="1" s="1"/>
  <c r="G2707" i="1"/>
  <c r="H2707" i="1" s="1"/>
  <c r="G2714" i="1"/>
  <c r="H2714" i="1" s="1"/>
  <c r="G2721" i="1"/>
  <c r="H2721" i="1" s="1"/>
  <c r="G2728" i="1"/>
  <c r="H2728" i="1" s="1"/>
  <c r="G2735" i="1"/>
  <c r="H2735" i="1" s="1"/>
  <c r="G2743" i="1"/>
  <c r="H2743" i="1" s="1"/>
  <c r="G2750" i="1"/>
  <c r="H2750" i="1" s="1"/>
  <c r="G2757" i="1"/>
  <c r="H2757" i="1" s="1"/>
  <c r="G2764" i="1"/>
  <c r="H2764" i="1" s="1"/>
  <c r="G2771" i="1"/>
  <c r="H2771" i="1" s="1"/>
  <c r="G1038" i="1"/>
  <c r="H1038" i="1" s="1"/>
  <c r="G1363" i="1"/>
  <c r="H1363" i="1" s="1"/>
  <c r="G1526" i="1"/>
  <c r="H1526" i="1" s="1"/>
  <c r="G1634" i="1"/>
  <c r="H1634" i="1" s="1"/>
  <c r="G1742" i="1"/>
  <c r="H1742" i="1" s="1"/>
  <c r="G1850" i="1"/>
  <c r="H1850" i="1" s="1"/>
  <c r="G1958" i="1"/>
  <c r="H1958" i="1" s="1"/>
  <c r="G2066" i="1"/>
  <c r="H2066" i="1" s="1"/>
  <c r="G2174" i="1"/>
  <c r="H2174" i="1" s="1"/>
  <c r="G2260" i="1"/>
  <c r="H2260" i="1" s="1"/>
  <c r="G2282" i="1"/>
  <c r="H2282" i="1" s="1"/>
  <c r="G2300" i="1"/>
  <c r="H2300" i="1" s="1"/>
  <c r="G2318" i="1"/>
  <c r="H2318" i="1" s="1"/>
  <c r="G2336" i="1"/>
  <c r="H2336" i="1" s="1"/>
  <c r="G2354" i="1"/>
  <c r="H2354" i="1" s="1"/>
  <c r="G2372" i="1"/>
  <c r="H2372" i="1" s="1"/>
  <c r="G2390" i="1"/>
  <c r="H2390" i="1" s="1"/>
  <c r="G2408" i="1"/>
  <c r="H2408" i="1" s="1"/>
  <c r="G2426" i="1"/>
  <c r="H2426" i="1" s="1"/>
  <c r="G2444" i="1"/>
  <c r="H2444" i="1" s="1"/>
  <c r="G2462" i="1"/>
  <c r="H2462" i="1" s="1"/>
  <c r="G2480" i="1"/>
  <c r="H2480" i="1" s="1"/>
  <c r="G2498" i="1"/>
  <c r="H2498" i="1" s="1"/>
  <c r="G2516" i="1"/>
  <c r="H2516" i="1" s="1"/>
  <c r="G2534" i="1"/>
  <c r="H2534" i="1" s="1"/>
  <c r="G2552" i="1"/>
  <c r="H2552" i="1" s="1"/>
  <c r="G2570" i="1"/>
  <c r="H2570" i="1" s="1"/>
  <c r="G2588" i="1"/>
  <c r="H2588" i="1" s="1"/>
  <c r="G2606" i="1"/>
  <c r="H2606" i="1" s="1"/>
  <c r="G2624" i="1"/>
  <c r="H2624" i="1" s="1"/>
  <c r="G2642" i="1"/>
  <c r="H2642" i="1" s="1"/>
  <c r="G2656" i="1"/>
  <c r="H2656" i="1" s="1"/>
  <c r="G2666" i="1"/>
  <c r="H2666" i="1" s="1"/>
  <c r="G2675" i="1"/>
  <c r="H2675" i="1" s="1"/>
  <c r="G2684" i="1"/>
  <c r="H2684" i="1" s="1"/>
  <c r="G2693" i="1"/>
  <c r="H2693" i="1" s="1"/>
  <c r="G2701" i="1"/>
  <c r="H2701" i="1" s="1"/>
  <c r="G2708" i="1"/>
  <c r="H2708" i="1" s="1"/>
  <c r="G2715" i="1"/>
  <c r="H2715" i="1" s="1"/>
  <c r="G2722" i="1"/>
  <c r="H2722" i="1" s="1"/>
  <c r="G2729" i="1"/>
  <c r="H2729" i="1" s="1"/>
  <c r="G2737" i="1"/>
  <c r="H2737" i="1" s="1"/>
  <c r="G2744" i="1"/>
  <c r="H2744" i="1" s="1"/>
  <c r="G2751" i="1"/>
  <c r="H2751" i="1" s="1"/>
  <c r="G2758" i="1"/>
  <c r="H2758" i="1" s="1"/>
  <c r="G2765" i="1"/>
  <c r="H2765" i="1" s="1"/>
  <c r="G2773" i="1"/>
  <c r="H2773" i="1" s="1"/>
  <c r="G2780" i="1"/>
  <c r="H2780" i="1" s="1"/>
  <c r="G2787" i="1"/>
  <c r="H2787" i="1" s="1"/>
  <c r="G2794" i="1"/>
  <c r="H2794" i="1" s="1"/>
  <c r="G2801" i="1"/>
  <c r="H2801" i="1" s="1"/>
  <c r="G2809" i="1"/>
  <c r="H2809" i="1" s="1"/>
  <c r="G2816" i="1"/>
  <c r="H2816" i="1" s="1"/>
  <c r="G2823" i="1"/>
  <c r="H2823" i="1" s="1"/>
  <c r="G2830" i="1"/>
  <c r="H2830" i="1" s="1"/>
  <c r="G2837" i="1"/>
  <c r="H2837" i="1" s="1"/>
  <c r="G2845" i="1"/>
  <c r="H2845" i="1" s="1"/>
  <c r="G2852" i="1"/>
  <c r="H2852" i="1" s="1"/>
  <c r="G2859" i="1"/>
  <c r="H2859" i="1" s="1"/>
  <c r="G2866" i="1"/>
  <c r="H2866" i="1" s="1"/>
  <c r="G2873" i="1"/>
  <c r="H2873" i="1" s="1"/>
  <c r="G2881" i="1"/>
  <c r="H2881" i="1" s="1"/>
  <c r="G2888" i="1"/>
  <c r="H2888" i="1" s="1"/>
  <c r="G2895" i="1"/>
  <c r="H2895" i="1" s="1"/>
  <c r="G2902" i="1"/>
  <c r="H2902" i="1" s="1"/>
  <c r="G2909" i="1"/>
  <c r="H2909" i="1" s="1"/>
  <c r="G2917" i="1"/>
  <c r="H2917" i="1" s="1"/>
  <c r="G2924" i="1"/>
  <c r="H2924" i="1" s="1"/>
  <c r="G2931" i="1"/>
  <c r="H2931" i="1" s="1"/>
  <c r="G2938" i="1"/>
  <c r="H2938" i="1" s="1"/>
  <c r="G2945" i="1"/>
  <c r="H2945" i="1" s="1"/>
  <c r="G2953" i="1"/>
  <c r="H2953" i="1" s="1"/>
  <c r="G2959" i="1"/>
  <c r="H2959" i="1" s="1"/>
  <c r="G2965" i="1"/>
  <c r="H2965" i="1" s="1"/>
  <c r="G2971" i="1"/>
  <c r="H2971" i="1" s="1"/>
  <c r="G2977" i="1"/>
  <c r="H2977" i="1" s="1"/>
  <c r="G2983" i="1"/>
  <c r="H2983" i="1" s="1"/>
  <c r="G2989" i="1"/>
  <c r="H2989" i="1" s="1"/>
  <c r="G2995" i="1"/>
  <c r="H2995" i="1" s="1"/>
  <c r="G3001" i="1"/>
  <c r="H3001" i="1" s="1"/>
  <c r="G3007" i="1"/>
  <c r="H3007" i="1" s="1"/>
  <c r="G3013" i="1"/>
  <c r="H3013" i="1" s="1"/>
  <c r="G3019" i="1"/>
  <c r="H3019" i="1" s="1"/>
  <c r="G3025" i="1"/>
  <c r="H3025" i="1" s="1"/>
  <c r="G3031" i="1"/>
  <c r="H3031" i="1" s="1"/>
  <c r="G3037" i="1"/>
  <c r="H3037" i="1" s="1"/>
  <c r="G3043" i="1"/>
  <c r="H3043" i="1" s="1"/>
  <c r="G3049" i="1"/>
  <c r="H3049" i="1" s="1"/>
  <c r="G3055" i="1"/>
  <c r="H3055" i="1" s="1"/>
  <c r="G3061" i="1"/>
  <c r="H3061" i="1" s="1"/>
  <c r="G3067" i="1"/>
  <c r="H3067" i="1" s="1"/>
  <c r="G3073" i="1"/>
  <c r="H3073" i="1" s="1"/>
  <c r="G3079" i="1"/>
  <c r="H3079" i="1" s="1"/>
  <c r="G3085" i="1"/>
  <c r="H3085" i="1" s="1"/>
  <c r="G3091" i="1"/>
  <c r="H3091" i="1" s="1"/>
  <c r="G3097" i="1"/>
  <c r="H3097" i="1" s="1"/>
  <c r="G3103" i="1"/>
  <c r="H3103" i="1" s="1"/>
  <c r="G3109" i="1"/>
  <c r="H3109" i="1" s="1"/>
  <c r="G3115" i="1"/>
  <c r="H3115" i="1" s="1"/>
  <c r="G3121" i="1"/>
  <c r="H3121" i="1" s="1"/>
  <c r="G3127" i="1"/>
  <c r="H3127" i="1" s="1"/>
  <c r="G3133" i="1"/>
  <c r="H3133" i="1" s="1"/>
  <c r="G3139" i="1"/>
  <c r="H3139" i="1" s="1"/>
  <c r="G3145" i="1"/>
  <c r="H3145" i="1" s="1"/>
  <c r="G3151" i="1"/>
  <c r="H3151" i="1" s="1"/>
  <c r="G3157" i="1"/>
  <c r="H3157" i="1" s="1"/>
  <c r="G3163" i="1"/>
  <c r="H3163" i="1" s="1"/>
  <c r="G3169" i="1"/>
  <c r="H3169" i="1" s="1"/>
  <c r="G3175" i="1"/>
  <c r="H3175" i="1" s="1"/>
  <c r="G3181" i="1"/>
  <c r="H3181" i="1" s="1"/>
  <c r="G3187" i="1"/>
  <c r="H3187" i="1" s="1"/>
  <c r="G3193" i="1"/>
  <c r="H3193" i="1" s="1"/>
  <c r="G3199" i="1"/>
  <c r="H3199" i="1" s="1"/>
  <c r="G3205" i="1"/>
  <c r="H3205" i="1" s="1"/>
  <c r="G3211" i="1"/>
  <c r="H3211" i="1" s="1"/>
  <c r="G3217" i="1"/>
  <c r="H3217" i="1" s="1"/>
  <c r="G3223" i="1"/>
  <c r="H3223" i="1" s="1"/>
  <c r="G3229" i="1"/>
  <c r="H3229" i="1" s="1"/>
  <c r="G3235" i="1"/>
  <c r="H3235" i="1" s="1"/>
  <c r="G3241" i="1"/>
  <c r="H3241" i="1" s="1"/>
  <c r="G3247" i="1"/>
  <c r="H3247" i="1" s="1"/>
  <c r="G3253" i="1"/>
  <c r="H3253" i="1" s="1"/>
  <c r="G3259" i="1"/>
  <c r="H3259" i="1" s="1"/>
  <c r="G3265" i="1"/>
  <c r="H3265" i="1" s="1"/>
  <c r="G3271" i="1"/>
  <c r="H3271" i="1" s="1"/>
  <c r="G3277" i="1"/>
  <c r="H3277" i="1" s="1"/>
  <c r="G3283" i="1"/>
  <c r="H3283" i="1" s="1"/>
  <c r="G3289" i="1"/>
  <c r="H3289" i="1" s="1"/>
  <c r="G3295" i="1"/>
  <c r="H3295" i="1" s="1"/>
  <c r="G3301" i="1"/>
  <c r="H3301" i="1" s="1"/>
  <c r="G3307" i="1"/>
  <c r="H3307" i="1" s="1"/>
  <c r="G3313" i="1"/>
  <c r="H3313" i="1" s="1"/>
  <c r="G3319" i="1"/>
  <c r="H3319" i="1" s="1"/>
  <c r="G3325" i="1"/>
  <c r="H3325" i="1" s="1"/>
  <c r="G3331" i="1"/>
  <c r="H3331" i="1" s="1"/>
  <c r="G3337" i="1"/>
  <c r="H3337" i="1" s="1"/>
  <c r="G3343" i="1"/>
  <c r="H3343" i="1" s="1"/>
  <c r="G3349" i="1"/>
  <c r="H3349" i="1" s="1"/>
  <c r="G3355" i="1"/>
  <c r="H3355" i="1" s="1"/>
  <c r="G3361" i="1"/>
  <c r="H3361" i="1" s="1"/>
  <c r="G3367" i="1"/>
  <c r="H3367" i="1" s="1"/>
  <c r="G3373" i="1"/>
  <c r="H3373" i="1" s="1"/>
  <c r="G3379" i="1"/>
  <c r="H3379" i="1" s="1"/>
  <c r="G3385" i="1"/>
  <c r="H3385" i="1" s="1"/>
  <c r="G3391" i="1"/>
  <c r="H3391" i="1" s="1"/>
  <c r="G3397" i="1"/>
  <c r="H3397" i="1" s="1"/>
  <c r="G3403" i="1"/>
  <c r="H3403" i="1" s="1"/>
  <c r="G3409" i="1"/>
  <c r="H3409" i="1" s="1"/>
  <c r="G3415" i="1"/>
  <c r="H3415" i="1" s="1"/>
  <c r="G3421" i="1"/>
  <c r="H3421" i="1" s="1"/>
  <c r="G3427" i="1"/>
  <c r="H3427" i="1" s="1"/>
  <c r="G3433" i="1"/>
  <c r="H3433" i="1" s="1"/>
  <c r="G3439" i="1"/>
  <c r="H3439" i="1" s="1"/>
  <c r="G3445" i="1"/>
  <c r="H3445" i="1" s="1"/>
  <c r="G3451" i="1"/>
  <c r="H3451" i="1" s="1"/>
  <c r="G3457" i="1"/>
  <c r="H3457" i="1" s="1"/>
  <c r="G3463" i="1"/>
  <c r="H3463" i="1" s="1"/>
  <c r="G3469" i="1"/>
  <c r="H3469" i="1" s="1"/>
  <c r="G3475" i="1"/>
  <c r="H3475" i="1" s="1"/>
  <c r="G3481" i="1"/>
  <c r="H3481" i="1" s="1"/>
  <c r="G3487" i="1"/>
  <c r="H3487" i="1" s="1"/>
  <c r="G1093" i="1"/>
  <c r="H1093" i="1" s="1"/>
  <c r="G1409" i="1"/>
  <c r="H1409" i="1" s="1"/>
  <c r="G1544" i="1"/>
  <c r="H1544" i="1" s="1"/>
  <c r="G1652" i="1"/>
  <c r="H1652" i="1" s="1"/>
  <c r="G1760" i="1"/>
  <c r="H1760" i="1" s="1"/>
  <c r="G1868" i="1"/>
  <c r="H1868" i="1" s="1"/>
  <c r="G1976" i="1"/>
  <c r="H1976" i="1" s="1"/>
  <c r="G2084" i="1"/>
  <c r="H2084" i="1" s="1"/>
  <c r="G2192" i="1"/>
  <c r="H2192" i="1" s="1"/>
  <c r="G2268" i="1"/>
  <c r="H2268" i="1" s="1"/>
  <c r="G2287" i="1"/>
  <c r="H2287" i="1" s="1"/>
  <c r="G2305" i="1"/>
  <c r="H2305" i="1" s="1"/>
  <c r="G2323" i="1"/>
  <c r="H2323" i="1" s="1"/>
  <c r="G2341" i="1"/>
  <c r="H2341" i="1" s="1"/>
  <c r="G2359" i="1"/>
  <c r="H2359" i="1" s="1"/>
  <c r="G2377" i="1"/>
  <c r="H2377" i="1" s="1"/>
  <c r="G2395" i="1"/>
  <c r="H2395" i="1" s="1"/>
  <c r="G2413" i="1"/>
  <c r="H2413" i="1" s="1"/>
  <c r="G2431" i="1"/>
  <c r="H2431" i="1" s="1"/>
  <c r="G2449" i="1"/>
  <c r="H2449" i="1" s="1"/>
  <c r="G2467" i="1"/>
  <c r="H2467" i="1" s="1"/>
  <c r="G2485" i="1"/>
  <c r="H2485" i="1" s="1"/>
  <c r="G2503" i="1"/>
  <c r="H2503" i="1" s="1"/>
  <c r="G2521" i="1"/>
  <c r="H2521" i="1" s="1"/>
  <c r="G2539" i="1"/>
  <c r="H2539" i="1" s="1"/>
  <c r="G2557" i="1"/>
  <c r="H2557" i="1" s="1"/>
  <c r="G2575" i="1"/>
  <c r="H2575" i="1" s="1"/>
  <c r="G2593" i="1"/>
  <c r="H2593" i="1" s="1"/>
  <c r="G2611" i="1"/>
  <c r="H2611" i="1" s="1"/>
  <c r="G2629" i="1"/>
  <c r="H2629" i="1" s="1"/>
  <c r="G2647" i="1"/>
  <c r="H2647" i="1" s="1"/>
  <c r="G2659" i="1"/>
  <c r="H2659" i="1" s="1"/>
  <c r="G2668" i="1"/>
  <c r="H2668" i="1" s="1"/>
  <c r="G2677" i="1"/>
  <c r="H2677" i="1" s="1"/>
  <c r="G2686" i="1"/>
  <c r="H2686" i="1" s="1"/>
  <c r="G2695" i="1"/>
  <c r="H2695" i="1" s="1"/>
  <c r="G2702" i="1"/>
  <c r="H2702" i="1" s="1"/>
  <c r="G2709" i="1"/>
  <c r="H2709" i="1" s="1"/>
  <c r="G2716" i="1"/>
  <c r="H2716" i="1" s="1"/>
  <c r="G2723" i="1"/>
  <c r="H2723" i="1" s="1"/>
  <c r="G2731" i="1"/>
  <c r="H2731" i="1" s="1"/>
  <c r="G2738" i="1"/>
  <c r="H2738" i="1" s="1"/>
  <c r="G2745" i="1"/>
  <c r="H2745" i="1" s="1"/>
  <c r="G2752" i="1"/>
  <c r="H2752" i="1" s="1"/>
  <c r="G2759" i="1"/>
  <c r="H2759" i="1" s="1"/>
  <c r="G2767" i="1"/>
  <c r="H2767" i="1" s="1"/>
  <c r="G2774" i="1"/>
  <c r="H2774" i="1" s="1"/>
  <c r="G2781" i="1"/>
  <c r="H2781" i="1" s="1"/>
  <c r="G2788" i="1"/>
  <c r="H2788" i="1" s="1"/>
  <c r="G2795" i="1"/>
  <c r="H2795" i="1" s="1"/>
  <c r="G2803" i="1"/>
  <c r="H2803" i="1" s="1"/>
  <c r="G2810" i="1"/>
  <c r="H2810" i="1" s="1"/>
  <c r="G2817" i="1"/>
  <c r="H2817" i="1" s="1"/>
  <c r="G2824" i="1"/>
  <c r="H2824" i="1" s="1"/>
  <c r="G2831" i="1"/>
  <c r="H2831" i="1" s="1"/>
  <c r="G2839" i="1"/>
  <c r="H2839" i="1" s="1"/>
  <c r="G2846" i="1"/>
  <c r="H2846" i="1" s="1"/>
  <c r="G2853" i="1"/>
  <c r="H2853" i="1" s="1"/>
  <c r="G2860" i="1"/>
  <c r="H2860" i="1" s="1"/>
  <c r="G2867" i="1"/>
  <c r="H2867" i="1" s="1"/>
  <c r="G2875" i="1"/>
  <c r="H2875" i="1" s="1"/>
  <c r="G2882" i="1"/>
  <c r="H2882" i="1" s="1"/>
  <c r="G2889" i="1"/>
  <c r="H2889" i="1" s="1"/>
  <c r="G2896" i="1"/>
  <c r="H2896" i="1" s="1"/>
  <c r="G2903" i="1"/>
  <c r="H2903" i="1" s="1"/>
  <c r="G2911" i="1"/>
  <c r="H2911" i="1" s="1"/>
  <c r="G2918" i="1"/>
  <c r="H2918" i="1" s="1"/>
  <c r="G2925" i="1"/>
  <c r="H2925" i="1" s="1"/>
  <c r="G2932" i="1"/>
  <c r="H2932" i="1" s="1"/>
  <c r="G2939" i="1"/>
  <c r="H2939" i="1" s="1"/>
  <c r="G2947" i="1"/>
  <c r="H2947" i="1" s="1"/>
  <c r="G2954" i="1"/>
  <c r="H2954" i="1" s="1"/>
  <c r="G2960" i="1"/>
  <c r="H2960" i="1" s="1"/>
  <c r="G2966" i="1"/>
  <c r="H2966" i="1" s="1"/>
  <c r="G2972" i="1"/>
  <c r="H2972" i="1" s="1"/>
  <c r="G2978" i="1"/>
  <c r="H2978" i="1" s="1"/>
  <c r="G2984" i="1"/>
  <c r="H2984" i="1" s="1"/>
  <c r="G2990" i="1"/>
  <c r="H2990" i="1" s="1"/>
  <c r="G2996" i="1"/>
  <c r="H2996" i="1" s="1"/>
  <c r="G3002" i="1"/>
  <c r="H3002" i="1" s="1"/>
  <c r="G3008" i="1"/>
  <c r="H3008" i="1" s="1"/>
  <c r="G3014" i="1"/>
  <c r="H3014" i="1" s="1"/>
  <c r="G3020" i="1"/>
  <c r="H3020" i="1" s="1"/>
  <c r="G3026" i="1"/>
  <c r="H3026" i="1" s="1"/>
  <c r="G3032" i="1"/>
  <c r="H3032" i="1" s="1"/>
  <c r="G3038" i="1"/>
  <c r="H3038" i="1" s="1"/>
  <c r="G3044" i="1"/>
  <c r="H3044" i="1" s="1"/>
  <c r="G3050" i="1"/>
  <c r="H3050" i="1" s="1"/>
  <c r="G3056" i="1"/>
  <c r="H3056" i="1" s="1"/>
  <c r="G3062" i="1"/>
  <c r="H3062" i="1" s="1"/>
  <c r="G3068" i="1"/>
  <c r="H3068" i="1" s="1"/>
  <c r="G3074" i="1"/>
  <c r="H3074" i="1" s="1"/>
  <c r="G3080" i="1"/>
  <c r="H3080" i="1" s="1"/>
  <c r="G3086" i="1"/>
  <c r="H3086" i="1" s="1"/>
  <c r="G3092" i="1"/>
  <c r="H3092" i="1" s="1"/>
  <c r="G3098" i="1"/>
  <c r="H3098" i="1" s="1"/>
  <c r="G3104" i="1"/>
  <c r="H3104" i="1" s="1"/>
  <c r="G3110" i="1"/>
  <c r="H3110" i="1" s="1"/>
  <c r="G3116" i="1"/>
  <c r="H3116" i="1" s="1"/>
  <c r="G3122" i="1"/>
  <c r="H3122" i="1" s="1"/>
  <c r="G3128" i="1"/>
  <c r="H3128" i="1" s="1"/>
  <c r="G3134" i="1"/>
  <c r="H3134" i="1" s="1"/>
  <c r="G3140" i="1"/>
  <c r="H3140" i="1" s="1"/>
  <c r="G3146" i="1"/>
  <c r="H3146" i="1" s="1"/>
  <c r="G3152" i="1"/>
  <c r="H3152" i="1" s="1"/>
  <c r="G3158" i="1"/>
  <c r="H3158" i="1" s="1"/>
  <c r="G3164" i="1"/>
  <c r="H3164" i="1" s="1"/>
  <c r="G3170" i="1"/>
  <c r="H3170" i="1" s="1"/>
  <c r="G3176" i="1"/>
  <c r="H3176" i="1" s="1"/>
  <c r="G3182" i="1"/>
  <c r="H3182" i="1" s="1"/>
  <c r="G3188" i="1"/>
  <c r="H3188" i="1" s="1"/>
  <c r="G3194" i="1"/>
  <c r="H3194" i="1" s="1"/>
  <c r="G3200" i="1"/>
  <c r="H3200" i="1" s="1"/>
  <c r="G3206" i="1"/>
  <c r="H3206" i="1" s="1"/>
  <c r="G3212" i="1"/>
  <c r="H3212" i="1" s="1"/>
  <c r="G3218" i="1"/>
  <c r="H3218" i="1" s="1"/>
  <c r="G3224" i="1"/>
  <c r="H3224" i="1" s="1"/>
  <c r="G3230" i="1"/>
  <c r="H3230" i="1" s="1"/>
  <c r="G3236" i="1"/>
  <c r="H3236" i="1" s="1"/>
  <c r="G3242" i="1"/>
  <c r="H3242" i="1" s="1"/>
  <c r="G3248" i="1"/>
  <c r="H3248" i="1" s="1"/>
  <c r="G3254" i="1"/>
  <c r="H3254" i="1" s="1"/>
  <c r="G3260" i="1"/>
  <c r="H3260" i="1" s="1"/>
  <c r="G3266" i="1"/>
  <c r="H3266" i="1" s="1"/>
  <c r="G3272" i="1"/>
  <c r="H3272" i="1" s="1"/>
  <c r="G3278" i="1"/>
  <c r="H3278" i="1" s="1"/>
  <c r="G3284" i="1"/>
  <c r="H3284" i="1" s="1"/>
  <c r="G3290" i="1"/>
  <c r="H3290" i="1" s="1"/>
  <c r="G3296" i="1"/>
  <c r="H3296" i="1" s="1"/>
  <c r="G3302" i="1"/>
  <c r="H3302" i="1" s="1"/>
  <c r="G3308" i="1"/>
  <c r="H3308" i="1" s="1"/>
  <c r="G3314" i="1"/>
  <c r="H3314" i="1" s="1"/>
  <c r="G3320" i="1"/>
  <c r="H3320" i="1" s="1"/>
  <c r="G3326" i="1"/>
  <c r="H3326" i="1" s="1"/>
  <c r="G3332" i="1"/>
  <c r="H3332" i="1" s="1"/>
  <c r="G3338" i="1"/>
  <c r="H3338" i="1" s="1"/>
  <c r="G3344" i="1"/>
  <c r="H3344" i="1" s="1"/>
  <c r="G3350" i="1"/>
  <c r="H3350" i="1" s="1"/>
  <c r="G3356" i="1"/>
  <c r="H3356" i="1" s="1"/>
  <c r="G3362" i="1"/>
  <c r="H3362" i="1" s="1"/>
  <c r="G3368" i="1"/>
  <c r="H3368" i="1" s="1"/>
  <c r="G3374" i="1"/>
  <c r="H3374" i="1" s="1"/>
  <c r="G3380" i="1"/>
  <c r="H3380" i="1" s="1"/>
  <c r="G3386" i="1"/>
  <c r="H3386" i="1" s="1"/>
  <c r="G3392" i="1"/>
  <c r="H3392" i="1" s="1"/>
  <c r="G3398" i="1"/>
  <c r="H3398" i="1" s="1"/>
  <c r="G3404" i="1"/>
  <c r="H3404" i="1" s="1"/>
  <c r="G3410" i="1"/>
  <c r="H3410" i="1" s="1"/>
  <c r="G3416" i="1"/>
  <c r="H3416" i="1" s="1"/>
  <c r="G3422" i="1"/>
  <c r="H3422" i="1" s="1"/>
  <c r="G3428" i="1"/>
  <c r="H3428" i="1" s="1"/>
  <c r="G3434" i="1"/>
  <c r="H3434" i="1" s="1"/>
  <c r="G3440" i="1"/>
  <c r="H3440" i="1" s="1"/>
  <c r="G3446" i="1"/>
  <c r="H3446" i="1" s="1"/>
  <c r="G3452" i="1"/>
  <c r="H3452" i="1" s="1"/>
  <c r="G3458" i="1"/>
  <c r="H3458" i="1" s="1"/>
  <c r="G3464" i="1"/>
  <c r="H3464" i="1" s="1"/>
  <c r="G3470" i="1"/>
  <c r="H3470" i="1" s="1"/>
  <c r="G3476" i="1"/>
  <c r="H3476" i="1" s="1"/>
  <c r="G3482" i="1"/>
  <c r="H3482" i="1" s="1"/>
  <c r="G3488" i="1"/>
  <c r="H3488" i="1" s="1"/>
  <c r="G3494" i="1"/>
  <c r="H3494" i="1" s="1"/>
  <c r="G3500" i="1"/>
  <c r="H3500" i="1" s="1"/>
  <c r="G3506" i="1"/>
  <c r="H3506" i="1" s="1"/>
  <c r="G3512" i="1"/>
  <c r="H3512" i="1" s="1"/>
  <c r="G3518" i="1"/>
  <c r="H3518" i="1" s="1"/>
  <c r="G3524" i="1"/>
  <c r="H3524" i="1" s="1"/>
  <c r="G3530" i="1"/>
  <c r="H3530" i="1" s="1"/>
  <c r="G3536" i="1"/>
  <c r="H3536" i="1" s="1"/>
  <c r="G3542" i="1"/>
  <c r="H3542" i="1" s="1"/>
  <c r="G1147" i="1"/>
  <c r="H1147" i="1" s="1"/>
  <c r="G1445" i="1"/>
  <c r="H1445" i="1" s="1"/>
  <c r="G1562" i="1"/>
  <c r="H1562" i="1" s="1"/>
  <c r="G1670" i="1"/>
  <c r="H1670" i="1" s="1"/>
  <c r="G1778" i="1"/>
  <c r="H1778" i="1" s="1"/>
  <c r="G1886" i="1"/>
  <c r="H1886" i="1" s="1"/>
  <c r="G1994" i="1"/>
  <c r="H1994" i="1" s="1"/>
  <c r="G2102" i="1"/>
  <c r="H2102" i="1" s="1"/>
  <c r="G2210" i="1"/>
  <c r="H2210" i="1" s="1"/>
  <c r="G2269" i="1"/>
  <c r="H2269" i="1" s="1"/>
  <c r="G2288" i="1"/>
  <c r="H2288" i="1" s="1"/>
  <c r="G2306" i="1"/>
  <c r="H2306" i="1" s="1"/>
  <c r="G2324" i="1"/>
  <c r="H2324" i="1" s="1"/>
  <c r="G2342" i="1"/>
  <c r="H2342" i="1" s="1"/>
  <c r="G2360" i="1"/>
  <c r="H2360" i="1" s="1"/>
  <c r="G2378" i="1"/>
  <c r="H2378" i="1" s="1"/>
  <c r="G2396" i="1"/>
  <c r="H2396" i="1" s="1"/>
  <c r="G2414" i="1"/>
  <c r="H2414" i="1" s="1"/>
  <c r="G2432" i="1"/>
  <c r="H2432" i="1" s="1"/>
  <c r="G2450" i="1"/>
  <c r="H2450" i="1" s="1"/>
  <c r="G2468" i="1"/>
  <c r="H2468" i="1" s="1"/>
  <c r="G2486" i="1"/>
  <c r="H2486" i="1" s="1"/>
  <c r="G2504" i="1"/>
  <c r="H2504" i="1" s="1"/>
  <c r="G2522" i="1"/>
  <c r="H2522" i="1" s="1"/>
  <c r="G2540" i="1"/>
  <c r="H2540" i="1" s="1"/>
  <c r="G2558" i="1"/>
  <c r="H2558" i="1" s="1"/>
  <c r="G2576" i="1"/>
  <c r="H2576" i="1" s="1"/>
  <c r="G2594" i="1"/>
  <c r="H2594" i="1" s="1"/>
  <c r="G2612" i="1"/>
  <c r="H2612" i="1" s="1"/>
  <c r="G2630" i="1"/>
  <c r="H2630" i="1" s="1"/>
  <c r="G2648" i="1"/>
  <c r="H2648" i="1" s="1"/>
  <c r="G2660" i="1"/>
  <c r="H2660" i="1" s="1"/>
  <c r="G2669" i="1"/>
  <c r="H2669" i="1" s="1"/>
  <c r="G2678" i="1"/>
  <c r="H2678" i="1" s="1"/>
  <c r="G2687" i="1"/>
  <c r="H2687" i="1" s="1"/>
  <c r="G2696" i="1"/>
  <c r="H2696" i="1" s="1"/>
  <c r="G2703" i="1"/>
  <c r="H2703" i="1" s="1"/>
  <c r="G2710" i="1"/>
  <c r="H2710" i="1" s="1"/>
  <c r="G2717" i="1"/>
  <c r="H2717" i="1" s="1"/>
  <c r="G2725" i="1"/>
  <c r="H2725" i="1" s="1"/>
  <c r="G2732" i="1"/>
  <c r="H2732" i="1" s="1"/>
  <c r="G2739" i="1"/>
  <c r="H2739" i="1" s="1"/>
  <c r="G2746" i="1"/>
  <c r="H2746" i="1" s="1"/>
  <c r="G2753" i="1"/>
  <c r="H2753" i="1" s="1"/>
  <c r="G2761" i="1"/>
  <c r="H2761" i="1" s="1"/>
  <c r="G2768" i="1"/>
  <c r="H2768" i="1" s="1"/>
  <c r="G2775" i="1"/>
  <c r="H2775" i="1" s="1"/>
  <c r="G2782" i="1"/>
  <c r="H2782" i="1" s="1"/>
  <c r="G2789" i="1"/>
  <c r="H2789" i="1" s="1"/>
  <c r="G2797" i="1"/>
  <c r="H2797" i="1" s="1"/>
  <c r="G2804" i="1"/>
  <c r="H2804" i="1" s="1"/>
  <c r="G2811" i="1"/>
  <c r="H2811" i="1" s="1"/>
  <c r="G2818" i="1"/>
  <c r="H2818" i="1" s="1"/>
  <c r="G2825" i="1"/>
  <c r="H2825" i="1" s="1"/>
  <c r="G2833" i="1"/>
  <c r="H2833" i="1" s="1"/>
  <c r="G2840" i="1"/>
  <c r="H2840" i="1" s="1"/>
  <c r="G2847" i="1"/>
  <c r="H2847" i="1" s="1"/>
  <c r="G2854" i="1"/>
  <c r="H2854" i="1" s="1"/>
  <c r="G2861" i="1"/>
  <c r="H2861" i="1" s="1"/>
  <c r="G2869" i="1"/>
  <c r="H2869" i="1" s="1"/>
  <c r="G2876" i="1"/>
  <c r="H2876" i="1" s="1"/>
  <c r="G2883" i="1"/>
  <c r="H2883" i="1" s="1"/>
  <c r="G2890" i="1"/>
  <c r="H2890" i="1" s="1"/>
  <c r="G2897" i="1"/>
  <c r="H2897" i="1" s="1"/>
  <c r="G2905" i="1"/>
  <c r="H2905" i="1" s="1"/>
  <c r="G2912" i="1"/>
  <c r="H2912" i="1" s="1"/>
  <c r="G2919" i="1"/>
  <c r="H2919" i="1" s="1"/>
  <c r="G2926" i="1"/>
  <c r="H2926" i="1" s="1"/>
  <c r="G2933" i="1"/>
  <c r="H2933" i="1" s="1"/>
  <c r="G2941" i="1"/>
  <c r="H2941" i="1" s="1"/>
  <c r="G2948" i="1"/>
  <c r="H2948" i="1" s="1"/>
  <c r="G2955" i="1"/>
  <c r="H2955" i="1" s="1"/>
  <c r="G2961" i="1"/>
  <c r="H2961" i="1" s="1"/>
  <c r="G2967" i="1"/>
  <c r="H2967" i="1" s="1"/>
  <c r="G2973" i="1"/>
  <c r="H2973" i="1" s="1"/>
  <c r="G2979" i="1"/>
  <c r="H2979" i="1" s="1"/>
  <c r="G2985" i="1"/>
  <c r="H2985" i="1" s="1"/>
  <c r="G2991" i="1"/>
  <c r="H2991" i="1" s="1"/>
  <c r="G2997" i="1"/>
  <c r="H2997" i="1" s="1"/>
  <c r="G3003" i="1"/>
  <c r="H3003" i="1" s="1"/>
  <c r="G3009" i="1"/>
  <c r="H3009" i="1" s="1"/>
  <c r="G3015" i="1"/>
  <c r="H3015" i="1" s="1"/>
  <c r="G3021" i="1"/>
  <c r="H3021" i="1" s="1"/>
  <c r="G3027" i="1"/>
  <c r="H3027" i="1" s="1"/>
  <c r="G3033" i="1"/>
  <c r="H3033" i="1" s="1"/>
  <c r="G3039" i="1"/>
  <c r="H3039" i="1" s="1"/>
  <c r="G3045" i="1"/>
  <c r="H3045" i="1" s="1"/>
  <c r="G3051" i="1"/>
  <c r="H3051" i="1" s="1"/>
  <c r="G3057" i="1"/>
  <c r="H3057" i="1" s="1"/>
  <c r="G3063" i="1"/>
  <c r="H3063" i="1" s="1"/>
  <c r="G3069" i="1"/>
  <c r="H3069" i="1" s="1"/>
  <c r="G3075" i="1"/>
  <c r="H3075" i="1" s="1"/>
  <c r="G3081" i="1"/>
  <c r="H3081" i="1" s="1"/>
  <c r="G3087" i="1"/>
  <c r="H3087" i="1" s="1"/>
  <c r="G3093" i="1"/>
  <c r="H3093" i="1" s="1"/>
  <c r="G3099" i="1"/>
  <c r="H3099" i="1" s="1"/>
  <c r="G3105" i="1"/>
  <c r="H3105" i="1" s="1"/>
  <c r="G3111" i="1"/>
  <c r="H3111" i="1" s="1"/>
  <c r="G3117" i="1"/>
  <c r="H3117" i="1" s="1"/>
  <c r="G3123" i="1"/>
  <c r="H3123" i="1" s="1"/>
  <c r="G3129" i="1"/>
  <c r="H3129" i="1" s="1"/>
  <c r="G3135" i="1"/>
  <c r="H3135" i="1" s="1"/>
  <c r="G3141" i="1"/>
  <c r="H3141" i="1" s="1"/>
  <c r="G3147" i="1"/>
  <c r="H3147" i="1" s="1"/>
  <c r="G3153" i="1"/>
  <c r="H3153" i="1" s="1"/>
  <c r="G3159" i="1"/>
  <c r="H3159" i="1" s="1"/>
  <c r="G3165" i="1"/>
  <c r="H3165" i="1" s="1"/>
  <c r="G3171" i="1"/>
  <c r="H3171" i="1" s="1"/>
  <c r="G3177" i="1"/>
  <c r="H3177" i="1" s="1"/>
  <c r="G3183" i="1"/>
  <c r="H3183" i="1" s="1"/>
  <c r="G3189" i="1"/>
  <c r="H3189" i="1" s="1"/>
  <c r="G3195" i="1"/>
  <c r="H3195" i="1" s="1"/>
  <c r="G3201" i="1"/>
  <c r="H3201" i="1" s="1"/>
  <c r="G3207" i="1"/>
  <c r="H3207" i="1" s="1"/>
  <c r="G3213" i="1"/>
  <c r="H3213" i="1" s="1"/>
  <c r="G3219" i="1"/>
  <c r="H3219" i="1" s="1"/>
  <c r="G3225" i="1"/>
  <c r="H3225" i="1" s="1"/>
  <c r="G3231" i="1"/>
  <c r="H3231" i="1" s="1"/>
  <c r="G3237" i="1"/>
  <c r="H3237" i="1" s="1"/>
  <c r="G3243" i="1"/>
  <c r="H3243" i="1" s="1"/>
  <c r="G3249" i="1"/>
  <c r="H3249" i="1" s="1"/>
  <c r="G3255" i="1"/>
  <c r="H3255" i="1" s="1"/>
  <c r="G3261" i="1"/>
  <c r="H3261" i="1" s="1"/>
  <c r="G3267" i="1"/>
  <c r="H3267" i="1" s="1"/>
  <c r="G3273" i="1"/>
  <c r="H3273" i="1" s="1"/>
  <c r="G3279" i="1"/>
  <c r="H3279" i="1" s="1"/>
  <c r="G3285" i="1"/>
  <c r="H3285" i="1" s="1"/>
  <c r="G3291" i="1"/>
  <c r="H3291" i="1" s="1"/>
  <c r="G3297" i="1"/>
  <c r="H3297" i="1" s="1"/>
  <c r="G3303" i="1"/>
  <c r="H3303" i="1" s="1"/>
  <c r="G3309" i="1"/>
  <c r="H3309" i="1" s="1"/>
  <c r="G3315" i="1"/>
  <c r="H3315" i="1" s="1"/>
  <c r="G3321" i="1"/>
  <c r="H3321" i="1" s="1"/>
  <c r="G3327" i="1"/>
  <c r="H3327" i="1" s="1"/>
  <c r="G3333" i="1"/>
  <c r="H3333" i="1" s="1"/>
  <c r="G3339" i="1"/>
  <c r="H3339" i="1" s="1"/>
  <c r="G3345" i="1"/>
  <c r="H3345" i="1" s="1"/>
  <c r="G3351" i="1"/>
  <c r="H3351" i="1" s="1"/>
  <c r="G3357" i="1"/>
  <c r="H3357" i="1" s="1"/>
  <c r="G3363" i="1"/>
  <c r="H3363" i="1" s="1"/>
  <c r="G3369" i="1"/>
  <c r="H3369" i="1" s="1"/>
  <c r="G3375" i="1"/>
  <c r="H3375" i="1" s="1"/>
  <c r="G3381" i="1"/>
  <c r="H3381" i="1" s="1"/>
  <c r="G3387" i="1"/>
  <c r="H3387" i="1" s="1"/>
  <c r="G3393" i="1"/>
  <c r="H3393" i="1" s="1"/>
  <c r="G3399" i="1"/>
  <c r="H3399" i="1" s="1"/>
  <c r="G3405" i="1"/>
  <c r="H3405" i="1" s="1"/>
  <c r="G3411" i="1"/>
  <c r="H3411" i="1" s="1"/>
  <c r="G3417" i="1"/>
  <c r="H3417" i="1" s="1"/>
  <c r="G3423" i="1"/>
  <c r="H3423" i="1" s="1"/>
  <c r="G3429" i="1"/>
  <c r="H3429" i="1" s="1"/>
  <c r="G3435" i="1"/>
  <c r="H3435" i="1" s="1"/>
  <c r="G3441" i="1"/>
  <c r="H3441" i="1" s="1"/>
  <c r="G3447" i="1"/>
  <c r="H3447" i="1" s="1"/>
  <c r="G3453" i="1"/>
  <c r="H3453" i="1" s="1"/>
  <c r="G3459" i="1"/>
  <c r="H3459" i="1" s="1"/>
  <c r="G3465" i="1"/>
  <c r="H3465" i="1" s="1"/>
  <c r="G3471" i="1"/>
  <c r="H3471" i="1" s="1"/>
  <c r="G3477" i="1"/>
  <c r="H3477" i="1" s="1"/>
  <c r="G3483" i="1"/>
  <c r="H3483" i="1" s="1"/>
  <c r="G3489" i="1"/>
  <c r="H3489" i="1" s="1"/>
  <c r="G3495" i="1"/>
  <c r="H3495" i="1" s="1"/>
  <c r="G3501" i="1"/>
  <c r="H3501" i="1" s="1"/>
  <c r="G3507" i="1"/>
  <c r="H3507" i="1" s="1"/>
  <c r="G3513" i="1"/>
  <c r="H3513" i="1" s="1"/>
  <c r="G3519" i="1"/>
  <c r="H3519" i="1" s="1"/>
  <c r="G3525" i="1"/>
  <c r="H3525" i="1" s="1"/>
  <c r="G3531" i="1"/>
  <c r="H3531" i="1" s="1"/>
  <c r="G3537" i="1"/>
  <c r="H3537" i="1" s="1"/>
  <c r="G3543" i="1"/>
  <c r="H3543" i="1" s="1"/>
  <c r="G1201" i="1"/>
  <c r="H1201" i="1" s="1"/>
  <c r="G1471" i="1"/>
  <c r="H1471" i="1" s="1"/>
  <c r="G1580" i="1"/>
  <c r="H1580" i="1" s="1"/>
  <c r="G1688" i="1"/>
  <c r="H1688" i="1" s="1"/>
  <c r="G1796" i="1"/>
  <c r="H1796" i="1" s="1"/>
  <c r="G1904" i="1"/>
  <c r="H1904" i="1" s="1"/>
  <c r="G2012" i="1"/>
  <c r="H2012" i="1" s="1"/>
  <c r="G2120" i="1"/>
  <c r="H2120" i="1" s="1"/>
  <c r="G2228" i="1"/>
  <c r="H2228" i="1" s="1"/>
  <c r="G2275" i="1"/>
  <c r="H2275" i="1" s="1"/>
  <c r="G2293" i="1"/>
  <c r="H2293" i="1" s="1"/>
  <c r="G2311" i="1"/>
  <c r="H2311" i="1" s="1"/>
  <c r="G2329" i="1"/>
  <c r="H2329" i="1" s="1"/>
  <c r="G2347" i="1"/>
  <c r="H2347" i="1" s="1"/>
  <c r="G2365" i="1"/>
  <c r="H2365" i="1" s="1"/>
  <c r="G2383" i="1"/>
  <c r="H2383" i="1" s="1"/>
  <c r="G2401" i="1"/>
  <c r="H2401" i="1" s="1"/>
  <c r="G2419" i="1"/>
  <c r="H2419" i="1" s="1"/>
  <c r="G2437" i="1"/>
  <c r="H2437" i="1" s="1"/>
  <c r="G2455" i="1"/>
  <c r="H2455" i="1" s="1"/>
  <c r="G2473" i="1"/>
  <c r="H2473" i="1" s="1"/>
  <c r="G2491" i="1"/>
  <c r="H2491" i="1" s="1"/>
  <c r="G2509" i="1"/>
  <c r="H2509" i="1" s="1"/>
  <c r="G2527" i="1"/>
  <c r="H2527" i="1" s="1"/>
  <c r="G2545" i="1"/>
  <c r="H2545" i="1" s="1"/>
  <c r="G2563" i="1"/>
  <c r="H2563" i="1" s="1"/>
  <c r="G2581" i="1"/>
  <c r="H2581" i="1" s="1"/>
  <c r="G2599" i="1"/>
  <c r="H2599" i="1" s="1"/>
  <c r="G2617" i="1"/>
  <c r="H2617" i="1" s="1"/>
  <c r="G2635" i="1"/>
  <c r="H2635" i="1" s="1"/>
  <c r="G2650" i="1"/>
  <c r="H2650" i="1" s="1"/>
  <c r="G2662" i="1"/>
  <c r="H2662" i="1" s="1"/>
  <c r="G2671" i="1"/>
  <c r="H2671" i="1" s="1"/>
  <c r="G2680" i="1"/>
  <c r="H2680" i="1" s="1"/>
  <c r="G2689" i="1"/>
  <c r="H2689" i="1" s="1"/>
  <c r="G2697" i="1"/>
  <c r="H2697" i="1" s="1"/>
  <c r="G2704" i="1"/>
  <c r="H2704" i="1" s="1"/>
  <c r="G2711" i="1"/>
  <c r="H2711" i="1" s="1"/>
  <c r="G2719" i="1"/>
  <c r="H2719" i="1" s="1"/>
  <c r="G2726" i="1"/>
  <c r="H2726" i="1" s="1"/>
  <c r="G2733" i="1"/>
  <c r="H2733" i="1" s="1"/>
  <c r="G2740" i="1"/>
  <c r="H2740" i="1" s="1"/>
  <c r="G2747" i="1"/>
  <c r="H2747" i="1" s="1"/>
  <c r="G2755" i="1"/>
  <c r="H2755" i="1" s="1"/>
  <c r="G2762" i="1"/>
  <c r="H2762" i="1" s="1"/>
  <c r="G2769" i="1"/>
  <c r="H2769" i="1" s="1"/>
  <c r="G2776" i="1"/>
  <c r="H2776" i="1" s="1"/>
  <c r="G2783" i="1"/>
  <c r="H2783" i="1" s="1"/>
  <c r="G2791" i="1"/>
  <c r="H2791" i="1" s="1"/>
  <c r="G2798" i="1"/>
  <c r="H2798" i="1" s="1"/>
  <c r="G2805" i="1"/>
  <c r="H2805" i="1" s="1"/>
  <c r="G2812" i="1"/>
  <c r="H2812" i="1" s="1"/>
  <c r="G2819" i="1"/>
  <c r="H2819" i="1" s="1"/>
  <c r="G2827" i="1"/>
  <c r="H2827" i="1" s="1"/>
  <c r="G2834" i="1"/>
  <c r="H2834" i="1" s="1"/>
  <c r="G2841" i="1"/>
  <c r="H2841" i="1" s="1"/>
  <c r="G2848" i="1"/>
  <c r="H2848" i="1" s="1"/>
  <c r="G2855" i="1"/>
  <c r="H2855" i="1" s="1"/>
  <c r="G2863" i="1"/>
  <c r="H2863" i="1" s="1"/>
  <c r="G2870" i="1"/>
  <c r="H2870" i="1" s="1"/>
  <c r="G2877" i="1"/>
  <c r="H2877" i="1" s="1"/>
  <c r="G2884" i="1"/>
  <c r="H2884" i="1" s="1"/>
  <c r="G2891" i="1"/>
  <c r="H2891" i="1" s="1"/>
  <c r="G2899" i="1"/>
  <c r="H2899" i="1" s="1"/>
  <c r="G2906" i="1"/>
  <c r="H2906" i="1" s="1"/>
  <c r="G2913" i="1"/>
  <c r="H2913" i="1" s="1"/>
  <c r="G2920" i="1"/>
  <c r="H2920" i="1" s="1"/>
  <c r="G2927" i="1"/>
  <c r="H2927" i="1" s="1"/>
  <c r="G2935" i="1"/>
  <c r="H2935" i="1" s="1"/>
  <c r="G2942" i="1"/>
  <c r="H2942" i="1" s="1"/>
  <c r="G2949" i="1"/>
  <c r="H2949" i="1" s="1"/>
  <c r="G2956" i="1"/>
  <c r="H2956" i="1" s="1"/>
  <c r="G2962" i="1"/>
  <c r="H2962" i="1" s="1"/>
  <c r="G2968" i="1"/>
  <c r="H2968" i="1" s="1"/>
  <c r="G2974" i="1"/>
  <c r="H2974" i="1" s="1"/>
  <c r="G2980" i="1"/>
  <c r="H2980" i="1" s="1"/>
  <c r="G2986" i="1"/>
  <c r="H2986" i="1" s="1"/>
  <c r="G2992" i="1"/>
  <c r="H2992" i="1" s="1"/>
  <c r="G2998" i="1"/>
  <c r="H2998" i="1" s="1"/>
  <c r="G3004" i="1"/>
  <c r="H3004" i="1" s="1"/>
  <c r="G3010" i="1"/>
  <c r="H3010" i="1" s="1"/>
  <c r="G3016" i="1"/>
  <c r="H3016" i="1" s="1"/>
  <c r="G3022" i="1"/>
  <c r="H3022" i="1" s="1"/>
  <c r="G3028" i="1"/>
  <c r="H3028" i="1" s="1"/>
  <c r="G3034" i="1"/>
  <c r="H3034" i="1" s="1"/>
  <c r="G3040" i="1"/>
  <c r="H3040" i="1" s="1"/>
  <c r="G3046" i="1"/>
  <c r="H3046" i="1" s="1"/>
  <c r="G3052" i="1"/>
  <c r="H3052" i="1" s="1"/>
  <c r="G3058" i="1"/>
  <c r="H3058" i="1" s="1"/>
  <c r="G3064" i="1"/>
  <c r="H3064" i="1" s="1"/>
  <c r="G3070" i="1"/>
  <c r="H3070" i="1" s="1"/>
  <c r="G3076" i="1"/>
  <c r="H3076" i="1" s="1"/>
  <c r="G3082" i="1"/>
  <c r="H3082" i="1" s="1"/>
  <c r="G3088" i="1"/>
  <c r="H3088" i="1" s="1"/>
  <c r="G3094" i="1"/>
  <c r="H3094" i="1" s="1"/>
  <c r="G3100" i="1"/>
  <c r="H3100" i="1" s="1"/>
  <c r="G3106" i="1"/>
  <c r="H3106" i="1" s="1"/>
  <c r="G3112" i="1"/>
  <c r="H3112" i="1" s="1"/>
  <c r="G3118" i="1"/>
  <c r="H3118" i="1" s="1"/>
  <c r="G3124" i="1"/>
  <c r="H3124" i="1" s="1"/>
  <c r="G3130" i="1"/>
  <c r="H3130" i="1" s="1"/>
  <c r="G3136" i="1"/>
  <c r="H3136" i="1" s="1"/>
  <c r="G3142" i="1"/>
  <c r="H3142" i="1" s="1"/>
  <c r="G3148" i="1"/>
  <c r="H3148" i="1" s="1"/>
  <c r="G3154" i="1"/>
  <c r="H3154" i="1" s="1"/>
  <c r="G3160" i="1"/>
  <c r="H3160" i="1" s="1"/>
  <c r="G3166" i="1"/>
  <c r="H3166" i="1" s="1"/>
  <c r="G3172" i="1"/>
  <c r="H3172" i="1" s="1"/>
  <c r="G3178" i="1"/>
  <c r="H3178" i="1" s="1"/>
  <c r="G3184" i="1"/>
  <c r="H3184" i="1" s="1"/>
  <c r="G3190" i="1"/>
  <c r="H3190" i="1" s="1"/>
  <c r="G3196" i="1"/>
  <c r="H3196" i="1" s="1"/>
  <c r="G3202" i="1"/>
  <c r="H3202" i="1" s="1"/>
  <c r="G3208" i="1"/>
  <c r="H3208" i="1" s="1"/>
  <c r="G3214" i="1"/>
  <c r="H3214" i="1" s="1"/>
  <c r="G3220" i="1"/>
  <c r="H3220" i="1" s="1"/>
  <c r="G3226" i="1"/>
  <c r="H3226" i="1" s="1"/>
  <c r="G3232" i="1"/>
  <c r="H3232" i="1" s="1"/>
  <c r="G3238" i="1"/>
  <c r="H3238" i="1" s="1"/>
  <c r="G3244" i="1"/>
  <c r="H3244" i="1" s="1"/>
  <c r="G3250" i="1"/>
  <c r="H3250" i="1" s="1"/>
  <c r="G3256" i="1"/>
  <c r="H3256" i="1" s="1"/>
  <c r="G3262" i="1"/>
  <c r="H3262" i="1" s="1"/>
  <c r="G3268" i="1"/>
  <c r="H3268" i="1" s="1"/>
  <c r="G3274" i="1"/>
  <c r="H3274" i="1" s="1"/>
  <c r="G3280" i="1"/>
  <c r="H3280" i="1" s="1"/>
  <c r="G3286" i="1"/>
  <c r="H3286" i="1" s="1"/>
  <c r="G3292" i="1"/>
  <c r="H3292" i="1" s="1"/>
  <c r="G3298" i="1"/>
  <c r="H3298" i="1" s="1"/>
  <c r="G3304" i="1"/>
  <c r="H3304" i="1" s="1"/>
  <c r="G3310" i="1"/>
  <c r="H3310" i="1" s="1"/>
  <c r="G3316" i="1"/>
  <c r="H3316" i="1" s="1"/>
  <c r="G3322" i="1"/>
  <c r="H3322" i="1" s="1"/>
  <c r="G3328" i="1"/>
  <c r="H3328" i="1" s="1"/>
  <c r="G3334" i="1"/>
  <c r="H3334" i="1" s="1"/>
  <c r="G3340" i="1"/>
  <c r="H3340" i="1" s="1"/>
  <c r="G3346" i="1"/>
  <c r="H3346" i="1" s="1"/>
  <c r="G3352" i="1"/>
  <c r="H3352" i="1" s="1"/>
  <c r="G3358" i="1"/>
  <c r="H3358" i="1" s="1"/>
  <c r="G3364" i="1"/>
  <c r="H3364" i="1" s="1"/>
  <c r="G3370" i="1"/>
  <c r="H3370" i="1" s="1"/>
  <c r="G3376" i="1"/>
  <c r="H3376" i="1" s="1"/>
  <c r="G3382" i="1"/>
  <c r="H3382" i="1" s="1"/>
  <c r="G3388" i="1"/>
  <c r="H3388" i="1" s="1"/>
  <c r="G3394" i="1"/>
  <c r="H3394" i="1" s="1"/>
  <c r="G3400" i="1"/>
  <c r="H3400" i="1" s="1"/>
  <c r="G3406" i="1"/>
  <c r="H3406" i="1" s="1"/>
  <c r="G3412" i="1"/>
  <c r="H3412" i="1" s="1"/>
  <c r="G3418" i="1"/>
  <c r="H3418" i="1" s="1"/>
  <c r="G3424" i="1"/>
  <c r="H3424" i="1" s="1"/>
  <c r="G3430" i="1"/>
  <c r="H3430" i="1" s="1"/>
  <c r="G3436" i="1"/>
  <c r="H3436" i="1" s="1"/>
  <c r="G3442" i="1"/>
  <c r="H3442" i="1" s="1"/>
  <c r="G3448" i="1"/>
  <c r="H3448" i="1" s="1"/>
  <c r="G3454" i="1"/>
  <c r="H3454" i="1" s="1"/>
  <c r="G3460" i="1"/>
  <c r="H3460" i="1" s="1"/>
  <c r="G3466" i="1"/>
  <c r="H3466" i="1" s="1"/>
  <c r="G3472" i="1"/>
  <c r="H3472" i="1" s="1"/>
  <c r="G3478" i="1"/>
  <c r="H3478" i="1" s="1"/>
  <c r="G3484" i="1"/>
  <c r="H3484" i="1" s="1"/>
  <c r="G3490" i="1"/>
  <c r="H3490" i="1" s="1"/>
  <c r="G3496" i="1"/>
  <c r="H3496" i="1" s="1"/>
  <c r="G3502" i="1"/>
  <c r="H3502" i="1" s="1"/>
  <c r="G3508" i="1"/>
  <c r="H3508" i="1" s="1"/>
  <c r="G3514" i="1"/>
  <c r="H3514" i="1" s="1"/>
  <c r="G3520" i="1"/>
  <c r="H3520" i="1" s="1"/>
  <c r="G3526" i="1"/>
  <c r="H3526" i="1" s="1"/>
  <c r="G3532" i="1"/>
  <c r="H3532" i="1" s="1"/>
  <c r="G3538" i="1"/>
  <c r="H3538" i="1" s="1"/>
  <c r="G3544" i="1"/>
  <c r="H3544" i="1" s="1"/>
  <c r="G3550" i="1"/>
  <c r="H3550" i="1" s="1"/>
  <c r="G1255" i="1"/>
  <c r="H1255" i="1" s="1"/>
  <c r="G2030" i="1"/>
  <c r="H2030" i="1" s="1"/>
  <c r="G2330" i="1"/>
  <c r="H2330" i="1" s="1"/>
  <c r="G2438" i="1"/>
  <c r="H2438" i="1" s="1"/>
  <c r="G2546" i="1"/>
  <c r="H2546" i="1" s="1"/>
  <c r="G2653" i="1"/>
  <c r="H2653" i="1" s="1"/>
  <c r="G2705" i="1"/>
  <c r="H2705" i="1" s="1"/>
  <c r="G2749" i="1"/>
  <c r="H2749" i="1" s="1"/>
  <c r="G2785" i="1"/>
  <c r="H2785" i="1" s="1"/>
  <c r="G2806" i="1"/>
  <c r="H2806" i="1" s="1"/>
  <c r="G2828" i="1"/>
  <c r="H2828" i="1" s="1"/>
  <c r="G2849" i="1"/>
  <c r="H2849" i="1" s="1"/>
  <c r="G2871" i="1"/>
  <c r="H2871" i="1" s="1"/>
  <c r="G2893" i="1"/>
  <c r="H2893" i="1" s="1"/>
  <c r="G2914" i="1"/>
  <c r="H2914" i="1" s="1"/>
  <c r="G2936" i="1"/>
  <c r="H2936" i="1" s="1"/>
  <c r="G2957" i="1"/>
  <c r="H2957" i="1" s="1"/>
  <c r="G2975" i="1"/>
  <c r="H2975" i="1" s="1"/>
  <c r="G2993" i="1"/>
  <c r="H2993" i="1" s="1"/>
  <c r="G3011" i="1"/>
  <c r="H3011" i="1" s="1"/>
  <c r="G3029" i="1"/>
  <c r="H3029" i="1" s="1"/>
  <c r="G3047" i="1"/>
  <c r="H3047" i="1" s="1"/>
  <c r="G3065" i="1"/>
  <c r="H3065" i="1" s="1"/>
  <c r="G3083" i="1"/>
  <c r="H3083" i="1" s="1"/>
  <c r="G3101" i="1"/>
  <c r="H3101" i="1" s="1"/>
  <c r="G3119" i="1"/>
  <c r="H3119" i="1" s="1"/>
  <c r="G3137" i="1"/>
  <c r="H3137" i="1" s="1"/>
  <c r="G3155" i="1"/>
  <c r="H3155" i="1" s="1"/>
  <c r="G3173" i="1"/>
  <c r="H3173" i="1" s="1"/>
  <c r="G3191" i="1"/>
  <c r="H3191" i="1" s="1"/>
  <c r="G3209" i="1"/>
  <c r="H3209" i="1" s="1"/>
  <c r="G3227" i="1"/>
  <c r="H3227" i="1" s="1"/>
  <c r="G3245" i="1"/>
  <c r="H3245" i="1" s="1"/>
  <c r="G3263" i="1"/>
  <c r="H3263" i="1" s="1"/>
  <c r="G3281" i="1"/>
  <c r="H3281" i="1" s="1"/>
  <c r="G3299" i="1"/>
  <c r="H3299" i="1" s="1"/>
  <c r="G3317" i="1"/>
  <c r="H3317" i="1" s="1"/>
  <c r="G3335" i="1"/>
  <c r="H3335" i="1" s="1"/>
  <c r="G3353" i="1"/>
  <c r="H3353" i="1" s="1"/>
  <c r="G3371" i="1"/>
  <c r="H3371" i="1" s="1"/>
  <c r="G3389" i="1"/>
  <c r="H3389" i="1" s="1"/>
  <c r="G3407" i="1"/>
  <c r="H3407" i="1" s="1"/>
  <c r="G3425" i="1"/>
  <c r="H3425" i="1" s="1"/>
  <c r="G3443" i="1"/>
  <c r="H3443" i="1" s="1"/>
  <c r="G3461" i="1"/>
  <c r="H3461" i="1" s="1"/>
  <c r="G3479" i="1"/>
  <c r="H3479" i="1" s="1"/>
  <c r="G3493" i="1"/>
  <c r="H3493" i="1" s="1"/>
  <c r="G3505" i="1"/>
  <c r="H3505" i="1" s="1"/>
  <c r="G3517" i="1"/>
  <c r="H3517" i="1" s="1"/>
  <c r="G3529" i="1"/>
  <c r="H3529" i="1" s="1"/>
  <c r="G3541" i="1"/>
  <c r="H3541" i="1" s="1"/>
  <c r="G3551" i="1"/>
  <c r="H3551" i="1" s="1"/>
  <c r="G3557" i="1"/>
  <c r="H3557" i="1" s="1"/>
  <c r="G3563" i="1"/>
  <c r="H3563" i="1" s="1"/>
  <c r="G3569" i="1"/>
  <c r="H3569" i="1" s="1"/>
  <c r="G3575" i="1"/>
  <c r="H3575" i="1" s="1"/>
  <c r="G3581" i="1"/>
  <c r="H3581" i="1" s="1"/>
  <c r="G3587" i="1"/>
  <c r="H3587" i="1" s="1"/>
  <c r="G3593" i="1"/>
  <c r="H3593" i="1" s="1"/>
  <c r="G3599" i="1"/>
  <c r="H3599" i="1" s="1"/>
  <c r="G3605" i="1"/>
  <c r="H3605" i="1" s="1"/>
  <c r="G3611" i="1"/>
  <c r="H3611" i="1" s="1"/>
  <c r="G3617" i="1"/>
  <c r="H3617" i="1" s="1"/>
  <c r="G3623" i="1"/>
  <c r="H3623" i="1" s="1"/>
  <c r="G3629" i="1"/>
  <c r="H3629" i="1" s="1"/>
  <c r="G3635" i="1"/>
  <c r="H3635" i="1" s="1"/>
  <c r="G3641" i="1"/>
  <c r="H3641" i="1" s="1"/>
  <c r="G3647" i="1"/>
  <c r="H3647" i="1" s="1"/>
  <c r="G3653" i="1"/>
  <c r="H3653" i="1" s="1"/>
  <c r="G3659" i="1"/>
  <c r="H3659" i="1" s="1"/>
  <c r="G3665" i="1"/>
  <c r="H3665" i="1" s="1"/>
  <c r="G3671" i="1"/>
  <c r="H3671" i="1" s="1"/>
  <c r="G3677" i="1"/>
  <c r="H3677" i="1" s="1"/>
  <c r="G3683" i="1"/>
  <c r="H3683" i="1" s="1"/>
  <c r="G3689" i="1"/>
  <c r="H3689" i="1" s="1"/>
  <c r="G3695" i="1"/>
  <c r="H3695" i="1" s="1"/>
  <c r="G3701" i="1"/>
  <c r="H3701" i="1" s="1"/>
  <c r="G3707" i="1"/>
  <c r="H3707" i="1" s="1"/>
  <c r="G3713" i="1"/>
  <c r="H3713" i="1" s="1"/>
  <c r="G3719" i="1"/>
  <c r="H3719" i="1" s="1"/>
  <c r="G3725" i="1"/>
  <c r="H3725" i="1" s="1"/>
  <c r="G3731" i="1"/>
  <c r="H3731" i="1" s="1"/>
  <c r="G3737" i="1"/>
  <c r="H3737" i="1" s="1"/>
  <c r="G3743" i="1"/>
  <c r="H3743" i="1" s="1"/>
  <c r="G3749" i="1"/>
  <c r="H3749" i="1" s="1"/>
  <c r="G1490" i="1"/>
  <c r="H1490" i="1" s="1"/>
  <c r="G2138" i="1"/>
  <c r="H2138" i="1" s="1"/>
  <c r="G2348" i="1"/>
  <c r="H2348" i="1" s="1"/>
  <c r="G2456" i="1"/>
  <c r="H2456" i="1" s="1"/>
  <c r="G2564" i="1"/>
  <c r="H2564" i="1" s="1"/>
  <c r="G2663" i="1"/>
  <c r="H2663" i="1" s="1"/>
  <c r="G2713" i="1"/>
  <c r="H2713" i="1" s="1"/>
  <c r="G2756" i="1"/>
  <c r="H2756" i="1" s="1"/>
  <c r="G2786" i="1"/>
  <c r="H2786" i="1" s="1"/>
  <c r="G2807" i="1"/>
  <c r="H2807" i="1" s="1"/>
  <c r="G2829" i="1"/>
  <c r="H2829" i="1" s="1"/>
  <c r="G2851" i="1"/>
  <c r="H2851" i="1" s="1"/>
  <c r="G2872" i="1"/>
  <c r="H2872" i="1" s="1"/>
  <c r="G2894" i="1"/>
  <c r="H2894" i="1" s="1"/>
  <c r="G2915" i="1"/>
  <c r="H2915" i="1" s="1"/>
  <c r="G2937" i="1"/>
  <c r="H2937" i="1" s="1"/>
  <c r="G2958" i="1"/>
  <c r="H2958" i="1" s="1"/>
  <c r="G2976" i="1"/>
  <c r="H2976" i="1" s="1"/>
  <c r="G2994" i="1"/>
  <c r="H2994" i="1" s="1"/>
  <c r="G3012" i="1"/>
  <c r="H3012" i="1" s="1"/>
  <c r="G3030" i="1"/>
  <c r="H3030" i="1" s="1"/>
  <c r="G3048" i="1"/>
  <c r="H3048" i="1" s="1"/>
  <c r="G3066" i="1"/>
  <c r="H3066" i="1" s="1"/>
  <c r="G3084" i="1"/>
  <c r="H3084" i="1" s="1"/>
  <c r="G3102" i="1"/>
  <c r="H3102" i="1" s="1"/>
  <c r="G3120" i="1"/>
  <c r="H3120" i="1" s="1"/>
  <c r="G3138" i="1"/>
  <c r="H3138" i="1" s="1"/>
  <c r="G3156" i="1"/>
  <c r="H3156" i="1" s="1"/>
  <c r="G3174" i="1"/>
  <c r="H3174" i="1" s="1"/>
  <c r="G3192" i="1"/>
  <c r="H3192" i="1" s="1"/>
  <c r="G3210" i="1"/>
  <c r="H3210" i="1" s="1"/>
  <c r="G3228" i="1"/>
  <c r="H3228" i="1" s="1"/>
  <c r="G3246" i="1"/>
  <c r="H3246" i="1" s="1"/>
  <c r="G3264" i="1"/>
  <c r="H3264" i="1" s="1"/>
  <c r="G3282" i="1"/>
  <c r="H3282" i="1" s="1"/>
  <c r="G3300" i="1"/>
  <c r="H3300" i="1" s="1"/>
  <c r="G3318" i="1"/>
  <c r="H3318" i="1" s="1"/>
  <c r="G3336" i="1"/>
  <c r="H3336" i="1" s="1"/>
  <c r="G3354" i="1"/>
  <c r="H3354" i="1" s="1"/>
  <c r="G3372" i="1"/>
  <c r="H3372" i="1" s="1"/>
  <c r="G3390" i="1"/>
  <c r="H3390" i="1" s="1"/>
  <c r="G3408" i="1"/>
  <c r="H3408" i="1" s="1"/>
  <c r="G3426" i="1"/>
  <c r="H3426" i="1" s="1"/>
  <c r="G3444" i="1"/>
  <c r="H3444" i="1" s="1"/>
  <c r="G3462" i="1"/>
  <c r="H3462" i="1" s="1"/>
  <c r="G3480" i="1"/>
  <c r="H3480" i="1" s="1"/>
  <c r="G3497" i="1"/>
  <c r="H3497" i="1" s="1"/>
  <c r="G3509" i="1"/>
  <c r="H3509" i="1" s="1"/>
  <c r="G3521" i="1"/>
  <c r="H3521" i="1" s="1"/>
  <c r="G3533" i="1"/>
  <c r="H3533" i="1" s="1"/>
  <c r="G3545" i="1"/>
  <c r="H3545" i="1" s="1"/>
  <c r="G3552" i="1"/>
  <c r="H3552" i="1" s="1"/>
  <c r="G3558" i="1"/>
  <c r="H3558" i="1" s="1"/>
  <c r="G3564" i="1"/>
  <c r="H3564" i="1" s="1"/>
  <c r="G3570" i="1"/>
  <c r="H3570" i="1" s="1"/>
  <c r="G3576" i="1"/>
  <c r="H3576" i="1" s="1"/>
  <c r="G3582" i="1"/>
  <c r="H3582" i="1" s="1"/>
  <c r="G3588" i="1"/>
  <c r="H3588" i="1" s="1"/>
  <c r="G3594" i="1"/>
  <c r="H3594" i="1" s="1"/>
  <c r="G3600" i="1"/>
  <c r="H3600" i="1" s="1"/>
  <c r="G3606" i="1"/>
  <c r="H3606" i="1" s="1"/>
  <c r="G3612" i="1"/>
  <c r="H3612" i="1" s="1"/>
  <c r="G3618" i="1"/>
  <c r="H3618" i="1" s="1"/>
  <c r="G3624" i="1"/>
  <c r="H3624" i="1" s="1"/>
  <c r="G3630" i="1"/>
  <c r="H3630" i="1" s="1"/>
  <c r="G3636" i="1"/>
  <c r="H3636" i="1" s="1"/>
  <c r="G3642" i="1"/>
  <c r="H3642" i="1" s="1"/>
  <c r="G3648" i="1"/>
  <c r="H3648" i="1" s="1"/>
  <c r="G3654" i="1"/>
  <c r="H3654" i="1" s="1"/>
  <c r="G3660" i="1"/>
  <c r="H3660" i="1" s="1"/>
  <c r="G3666" i="1"/>
  <c r="H3666" i="1" s="1"/>
  <c r="G3672" i="1"/>
  <c r="H3672" i="1" s="1"/>
  <c r="G3678" i="1"/>
  <c r="H3678" i="1" s="1"/>
  <c r="G3684" i="1"/>
  <c r="H3684" i="1" s="1"/>
  <c r="G3690" i="1"/>
  <c r="H3690" i="1" s="1"/>
  <c r="G3696" i="1"/>
  <c r="H3696" i="1" s="1"/>
  <c r="G3702" i="1"/>
  <c r="H3702" i="1" s="1"/>
  <c r="G3708" i="1"/>
  <c r="H3708" i="1" s="1"/>
  <c r="G3714" i="1"/>
  <c r="H3714" i="1" s="1"/>
  <c r="G3720" i="1"/>
  <c r="H3720" i="1" s="1"/>
  <c r="G3726" i="1"/>
  <c r="H3726" i="1" s="1"/>
  <c r="G3732" i="1"/>
  <c r="H3732" i="1" s="1"/>
  <c r="G3738" i="1"/>
  <c r="H3738" i="1" s="1"/>
  <c r="G3744" i="1"/>
  <c r="H3744" i="1" s="1"/>
  <c r="G3750" i="1"/>
  <c r="H3750" i="1" s="1"/>
  <c r="G3756" i="1"/>
  <c r="H3756" i="1" s="1"/>
  <c r="G3762" i="1"/>
  <c r="H3762" i="1" s="1"/>
  <c r="G3768" i="1"/>
  <c r="H3768" i="1" s="1"/>
  <c r="G3774" i="1"/>
  <c r="H3774" i="1" s="1"/>
  <c r="G3780" i="1"/>
  <c r="H3780" i="1" s="1"/>
  <c r="G3786" i="1"/>
  <c r="H3786" i="1" s="1"/>
  <c r="G3792" i="1"/>
  <c r="H3792" i="1" s="1"/>
  <c r="G3798" i="1"/>
  <c r="H3798" i="1" s="1"/>
  <c r="G3804" i="1"/>
  <c r="H3804" i="1" s="1"/>
  <c r="G3810" i="1"/>
  <c r="H3810" i="1" s="1"/>
  <c r="G3816" i="1"/>
  <c r="H3816" i="1" s="1"/>
  <c r="G3822" i="1"/>
  <c r="H3822" i="1" s="1"/>
  <c r="G3828" i="1"/>
  <c r="H3828" i="1" s="1"/>
  <c r="G3834" i="1"/>
  <c r="H3834" i="1" s="1"/>
  <c r="G3840" i="1"/>
  <c r="H3840" i="1" s="1"/>
  <c r="G3846" i="1"/>
  <c r="H3846" i="1" s="1"/>
  <c r="G3852" i="1"/>
  <c r="H3852" i="1" s="1"/>
  <c r="G3858" i="1"/>
  <c r="H3858" i="1" s="1"/>
  <c r="G3864" i="1"/>
  <c r="H3864" i="1" s="1"/>
  <c r="G3870" i="1"/>
  <c r="H3870" i="1" s="1"/>
  <c r="G3876" i="1"/>
  <c r="H3876" i="1" s="1"/>
  <c r="G3882" i="1"/>
  <c r="H3882" i="1" s="1"/>
  <c r="G3888" i="1"/>
  <c r="H3888" i="1" s="1"/>
  <c r="G3894" i="1"/>
  <c r="H3894" i="1" s="1"/>
  <c r="G3900" i="1"/>
  <c r="H3900" i="1" s="1"/>
  <c r="G3906" i="1"/>
  <c r="H3906" i="1" s="1"/>
  <c r="G3912" i="1"/>
  <c r="H3912" i="1" s="1"/>
  <c r="G3918" i="1"/>
  <c r="H3918" i="1" s="1"/>
  <c r="G3924" i="1"/>
  <c r="H3924" i="1" s="1"/>
  <c r="G3930" i="1"/>
  <c r="H3930" i="1" s="1"/>
  <c r="G3936" i="1"/>
  <c r="H3936" i="1" s="1"/>
  <c r="G3942" i="1"/>
  <c r="H3942" i="1" s="1"/>
  <c r="G3948" i="1"/>
  <c r="H3948" i="1" s="1"/>
  <c r="G3954" i="1"/>
  <c r="H3954" i="1" s="1"/>
  <c r="G3960" i="1"/>
  <c r="H3960" i="1" s="1"/>
  <c r="G3966" i="1"/>
  <c r="H3966" i="1" s="1"/>
  <c r="G3972" i="1"/>
  <c r="H3972" i="1" s="1"/>
  <c r="G3978" i="1"/>
  <c r="H3978" i="1" s="1"/>
  <c r="G3984" i="1"/>
  <c r="H3984" i="1" s="1"/>
  <c r="G3990" i="1"/>
  <c r="H3990" i="1" s="1"/>
  <c r="G3996" i="1"/>
  <c r="H3996" i="1" s="1"/>
  <c r="G4002" i="1"/>
  <c r="H4002" i="1" s="1"/>
  <c r="G4008" i="1"/>
  <c r="H4008" i="1" s="1"/>
  <c r="G4014" i="1"/>
  <c r="H4014" i="1" s="1"/>
  <c r="G4020" i="1"/>
  <c r="H4020" i="1" s="1"/>
  <c r="G4026" i="1"/>
  <c r="H4026" i="1" s="1"/>
  <c r="G4032" i="1"/>
  <c r="H4032" i="1" s="1"/>
  <c r="G4038" i="1"/>
  <c r="H4038" i="1" s="1"/>
  <c r="G4044" i="1"/>
  <c r="H4044" i="1" s="1"/>
  <c r="G4050" i="1"/>
  <c r="H4050" i="1" s="1"/>
  <c r="G4056" i="1"/>
  <c r="H4056" i="1" s="1"/>
  <c r="G4062" i="1"/>
  <c r="H4062" i="1" s="1"/>
  <c r="G4068" i="1"/>
  <c r="H4068" i="1" s="1"/>
  <c r="G4074" i="1"/>
  <c r="H4074" i="1" s="1"/>
  <c r="G4080" i="1"/>
  <c r="H4080" i="1" s="1"/>
  <c r="G4086" i="1"/>
  <c r="H4086" i="1" s="1"/>
  <c r="G4092" i="1"/>
  <c r="H4092" i="1" s="1"/>
  <c r="G4098" i="1"/>
  <c r="H4098" i="1" s="1"/>
  <c r="G4104" i="1"/>
  <c r="H4104" i="1" s="1"/>
  <c r="G4110" i="1"/>
  <c r="H4110" i="1" s="1"/>
  <c r="G4116" i="1"/>
  <c r="H4116" i="1" s="1"/>
  <c r="G1598" i="1"/>
  <c r="H1598" i="1" s="1"/>
  <c r="G2246" i="1"/>
  <c r="H2246" i="1" s="1"/>
  <c r="G2366" i="1"/>
  <c r="H2366" i="1" s="1"/>
  <c r="G2474" i="1"/>
  <c r="H2474" i="1" s="1"/>
  <c r="G2582" i="1"/>
  <c r="H2582" i="1" s="1"/>
  <c r="G2672" i="1"/>
  <c r="H2672" i="1" s="1"/>
  <c r="G2720" i="1"/>
  <c r="H2720" i="1" s="1"/>
  <c r="G2763" i="1"/>
  <c r="H2763" i="1" s="1"/>
  <c r="G2792" i="1"/>
  <c r="H2792" i="1" s="1"/>
  <c r="G2813" i="1"/>
  <c r="H2813" i="1" s="1"/>
  <c r="G2835" i="1"/>
  <c r="H2835" i="1" s="1"/>
  <c r="G2857" i="1"/>
  <c r="H2857" i="1" s="1"/>
  <c r="G2878" i="1"/>
  <c r="H2878" i="1" s="1"/>
  <c r="G2900" i="1"/>
  <c r="H2900" i="1" s="1"/>
  <c r="G2921" i="1"/>
  <c r="H2921" i="1" s="1"/>
  <c r="G2943" i="1"/>
  <c r="H2943" i="1" s="1"/>
  <c r="G2963" i="1"/>
  <c r="H2963" i="1" s="1"/>
  <c r="G2981" i="1"/>
  <c r="H2981" i="1" s="1"/>
  <c r="G2999" i="1"/>
  <c r="H2999" i="1" s="1"/>
  <c r="G3017" i="1"/>
  <c r="H3017" i="1" s="1"/>
  <c r="G3035" i="1"/>
  <c r="H3035" i="1" s="1"/>
  <c r="G3053" i="1"/>
  <c r="H3053" i="1" s="1"/>
  <c r="G3071" i="1"/>
  <c r="H3071" i="1" s="1"/>
  <c r="G3089" i="1"/>
  <c r="H3089" i="1" s="1"/>
  <c r="G3107" i="1"/>
  <c r="H3107" i="1" s="1"/>
  <c r="G3125" i="1"/>
  <c r="H3125" i="1" s="1"/>
  <c r="G3143" i="1"/>
  <c r="H3143" i="1" s="1"/>
  <c r="G3161" i="1"/>
  <c r="H3161" i="1" s="1"/>
  <c r="G3179" i="1"/>
  <c r="H3179" i="1" s="1"/>
  <c r="G3197" i="1"/>
  <c r="H3197" i="1" s="1"/>
  <c r="G3215" i="1"/>
  <c r="H3215" i="1" s="1"/>
  <c r="G3233" i="1"/>
  <c r="H3233" i="1" s="1"/>
  <c r="G3251" i="1"/>
  <c r="H3251" i="1" s="1"/>
  <c r="G3269" i="1"/>
  <c r="H3269" i="1" s="1"/>
  <c r="G3287" i="1"/>
  <c r="H3287" i="1" s="1"/>
  <c r="G3305" i="1"/>
  <c r="H3305" i="1" s="1"/>
  <c r="G3323" i="1"/>
  <c r="H3323" i="1" s="1"/>
  <c r="G3341" i="1"/>
  <c r="H3341" i="1" s="1"/>
  <c r="G3359" i="1"/>
  <c r="H3359" i="1" s="1"/>
  <c r="G3377" i="1"/>
  <c r="H3377" i="1" s="1"/>
  <c r="G3395" i="1"/>
  <c r="H3395" i="1" s="1"/>
  <c r="G3413" i="1"/>
  <c r="H3413" i="1" s="1"/>
  <c r="G3431" i="1"/>
  <c r="H3431" i="1" s="1"/>
  <c r="G3449" i="1"/>
  <c r="H3449" i="1" s="1"/>
  <c r="G3467" i="1"/>
  <c r="H3467" i="1" s="1"/>
  <c r="G3485" i="1"/>
  <c r="H3485" i="1" s="1"/>
  <c r="G3498" i="1"/>
  <c r="H3498" i="1" s="1"/>
  <c r="G3510" i="1"/>
  <c r="H3510" i="1" s="1"/>
  <c r="G3522" i="1"/>
  <c r="H3522" i="1" s="1"/>
  <c r="G3534" i="1"/>
  <c r="H3534" i="1" s="1"/>
  <c r="G3546" i="1"/>
  <c r="H3546" i="1" s="1"/>
  <c r="G3553" i="1"/>
  <c r="H3553" i="1" s="1"/>
  <c r="G3559" i="1"/>
  <c r="H3559" i="1" s="1"/>
  <c r="G3565" i="1"/>
  <c r="H3565" i="1" s="1"/>
  <c r="G3571" i="1"/>
  <c r="H3571" i="1" s="1"/>
  <c r="G3577" i="1"/>
  <c r="H3577" i="1" s="1"/>
  <c r="G3583" i="1"/>
  <c r="H3583" i="1" s="1"/>
  <c r="G3589" i="1"/>
  <c r="H3589" i="1" s="1"/>
  <c r="G3595" i="1"/>
  <c r="H3595" i="1" s="1"/>
  <c r="G3601" i="1"/>
  <c r="H3601" i="1" s="1"/>
  <c r="G3607" i="1"/>
  <c r="H3607" i="1" s="1"/>
  <c r="G3613" i="1"/>
  <c r="H3613" i="1" s="1"/>
  <c r="G3619" i="1"/>
  <c r="H3619" i="1" s="1"/>
  <c r="G3625" i="1"/>
  <c r="H3625" i="1" s="1"/>
  <c r="G3631" i="1"/>
  <c r="H3631" i="1" s="1"/>
  <c r="G3637" i="1"/>
  <c r="H3637" i="1" s="1"/>
  <c r="G3643" i="1"/>
  <c r="H3643" i="1" s="1"/>
  <c r="G3649" i="1"/>
  <c r="H3649" i="1" s="1"/>
  <c r="G3655" i="1"/>
  <c r="H3655" i="1" s="1"/>
  <c r="G3661" i="1"/>
  <c r="H3661" i="1" s="1"/>
  <c r="G3667" i="1"/>
  <c r="H3667" i="1" s="1"/>
  <c r="G3673" i="1"/>
  <c r="H3673" i="1" s="1"/>
  <c r="G3679" i="1"/>
  <c r="H3679" i="1" s="1"/>
  <c r="G3685" i="1"/>
  <c r="H3685" i="1" s="1"/>
  <c r="G3691" i="1"/>
  <c r="H3691" i="1" s="1"/>
  <c r="G3697" i="1"/>
  <c r="H3697" i="1" s="1"/>
  <c r="G3703" i="1"/>
  <c r="H3703" i="1" s="1"/>
  <c r="G3709" i="1"/>
  <c r="H3709" i="1" s="1"/>
  <c r="G3715" i="1"/>
  <c r="H3715" i="1" s="1"/>
  <c r="G3721" i="1"/>
  <c r="H3721" i="1" s="1"/>
  <c r="G3727" i="1"/>
  <c r="H3727" i="1" s="1"/>
  <c r="G3733" i="1"/>
  <c r="H3733" i="1" s="1"/>
  <c r="G3739" i="1"/>
  <c r="H3739" i="1" s="1"/>
  <c r="G3745" i="1"/>
  <c r="H3745" i="1" s="1"/>
  <c r="G3751" i="1"/>
  <c r="H3751" i="1" s="1"/>
  <c r="G3757" i="1"/>
  <c r="H3757" i="1" s="1"/>
  <c r="G3763" i="1"/>
  <c r="H3763" i="1" s="1"/>
  <c r="G3769" i="1"/>
  <c r="H3769" i="1" s="1"/>
  <c r="G3775" i="1"/>
  <c r="H3775" i="1" s="1"/>
  <c r="G3781" i="1"/>
  <c r="H3781" i="1" s="1"/>
  <c r="G3787" i="1"/>
  <c r="H3787" i="1" s="1"/>
  <c r="G3793" i="1"/>
  <c r="H3793" i="1" s="1"/>
  <c r="G3799" i="1"/>
  <c r="H3799" i="1" s="1"/>
  <c r="G3805" i="1"/>
  <c r="H3805" i="1" s="1"/>
  <c r="G3811" i="1"/>
  <c r="H3811" i="1" s="1"/>
  <c r="G3817" i="1"/>
  <c r="H3817" i="1" s="1"/>
  <c r="G3823" i="1"/>
  <c r="H3823" i="1" s="1"/>
  <c r="G3829" i="1"/>
  <c r="H3829" i="1" s="1"/>
  <c r="G3835" i="1"/>
  <c r="H3835" i="1" s="1"/>
  <c r="G3841" i="1"/>
  <c r="H3841" i="1" s="1"/>
  <c r="G3847" i="1"/>
  <c r="H3847" i="1" s="1"/>
  <c r="G3853" i="1"/>
  <c r="H3853" i="1" s="1"/>
  <c r="G3859" i="1"/>
  <c r="H3859" i="1" s="1"/>
  <c r="G3865" i="1"/>
  <c r="H3865" i="1" s="1"/>
  <c r="G3871" i="1"/>
  <c r="H3871" i="1" s="1"/>
  <c r="G3877" i="1"/>
  <c r="H3877" i="1" s="1"/>
  <c r="G3883" i="1"/>
  <c r="H3883" i="1" s="1"/>
  <c r="G3889" i="1"/>
  <c r="H3889" i="1" s="1"/>
  <c r="G3895" i="1"/>
  <c r="H3895" i="1" s="1"/>
  <c r="G3901" i="1"/>
  <c r="H3901" i="1" s="1"/>
  <c r="G3907" i="1"/>
  <c r="H3907" i="1" s="1"/>
  <c r="G3913" i="1"/>
  <c r="H3913" i="1" s="1"/>
  <c r="G3919" i="1"/>
  <c r="H3919" i="1" s="1"/>
  <c r="G3925" i="1"/>
  <c r="H3925" i="1" s="1"/>
  <c r="G3931" i="1"/>
  <c r="H3931" i="1" s="1"/>
  <c r="G3937" i="1"/>
  <c r="H3937" i="1" s="1"/>
  <c r="G3943" i="1"/>
  <c r="H3943" i="1" s="1"/>
  <c r="G3949" i="1"/>
  <c r="H3949" i="1" s="1"/>
  <c r="G3955" i="1"/>
  <c r="H3955" i="1" s="1"/>
  <c r="G3961" i="1"/>
  <c r="H3961" i="1" s="1"/>
  <c r="G3967" i="1"/>
  <c r="H3967" i="1" s="1"/>
  <c r="G3973" i="1"/>
  <c r="H3973" i="1" s="1"/>
  <c r="G1706" i="1"/>
  <c r="H1706" i="1" s="1"/>
  <c r="G2276" i="1"/>
  <c r="H2276" i="1" s="1"/>
  <c r="G2384" i="1"/>
  <c r="H2384" i="1" s="1"/>
  <c r="G2492" i="1"/>
  <c r="H2492" i="1" s="1"/>
  <c r="G2600" i="1"/>
  <c r="H2600" i="1" s="1"/>
  <c r="G2681" i="1"/>
  <c r="H2681" i="1" s="1"/>
  <c r="G2727" i="1"/>
  <c r="H2727" i="1" s="1"/>
  <c r="G2770" i="1"/>
  <c r="H2770" i="1" s="1"/>
  <c r="G2793" i="1"/>
  <c r="H2793" i="1" s="1"/>
  <c r="G2815" i="1"/>
  <c r="H2815" i="1" s="1"/>
  <c r="G2836" i="1"/>
  <c r="H2836" i="1" s="1"/>
  <c r="G2858" i="1"/>
  <c r="H2858" i="1" s="1"/>
  <c r="G2879" i="1"/>
  <c r="H2879" i="1" s="1"/>
  <c r="G2901" i="1"/>
  <c r="H2901" i="1" s="1"/>
  <c r="G2923" i="1"/>
  <c r="H2923" i="1" s="1"/>
  <c r="G2944" i="1"/>
  <c r="H2944" i="1" s="1"/>
  <c r="G2964" i="1"/>
  <c r="H2964" i="1" s="1"/>
  <c r="G2982" i="1"/>
  <c r="H2982" i="1" s="1"/>
  <c r="G3000" i="1"/>
  <c r="H3000" i="1" s="1"/>
  <c r="G3018" i="1"/>
  <c r="H3018" i="1" s="1"/>
  <c r="G3036" i="1"/>
  <c r="H3036" i="1" s="1"/>
  <c r="G3054" i="1"/>
  <c r="H3054" i="1" s="1"/>
  <c r="G3072" i="1"/>
  <c r="H3072" i="1" s="1"/>
  <c r="G3090" i="1"/>
  <c r="H3090" i="1" s="1"/>
  <c r="G3108" i="1"/>
  <c r="H3108" i="1" s="1"/>
  <c r="G3126" i="1"/>
  <c r="H3126" i="1" s="1"/>
  <c r="G3144" i="1"/>
  <c r="H3144" i="1" s="1"/>
  <c r="G3162" i="1"/>
  <c r="H3162" i="1" s="1"/>
  <c r="G3180" i="1"/>
  <c r="H3180" i="1" s="1"/>
  <c r="G3198" i="1"/>
  <c r="H3198" i="1" s="1"/>
  <c r="G3216" i="1"/>
  <c r="H3216" i="1" s="1"/>
  <c r="G3234" i="1"/>
  <c r="H3234" i="1" s="1"/>
  <c r="G3252" i="1"/>
  <c r="H3252" i="1" s="1"/>
  <c r="G3270" i="1"/>
  <c r="H3270" i="1" s="1"/>
  <c r="G3288" i="1"/>
  <c r="H3288" i="1" s="1"/>
  <c r="G3306" i="1"/>
  <c r="H3306" i="1" s="1"/>
  <c r="G3324" i="1"/>
  <c r="H3324" i="1" s="1"/>
  <c r="G3342" i="1"/>
  <c r="H3342" i="1" s="1"/>
  <c r="G3360" i="1"/>
  <c r="H3360" i="1" s="1"/>
  <c r="G3378" i="1"/>
  <c r="H3378" i="1" s="1"/>
  <c r="G3396" i="1"/>
  <c r="H3396" i="1" s="1"/>
  <c r="G3414" i="1"/>
  <c r="H3414" i="1" s="1"/>
  <c r="G3432" i="1"/>
  <c r="H3432" i="1" s="1"/>
  <c r="G3450" i="1"/>
  <c r="H3450" i="1" s="1"/>
  <c r="G3468" i="1"/>
  <c r="H3468" i="1" s="1"/>
  <c r="G3486" i="1"/>
  <c r="H3486" i="1" s="1"/>
  <c r="G3499" i="1"/>
  <c r="H3499" i="1" s="1"/>
  <c r="G3511" i="1"/>
  <c r="H3511" i="1" s="1"/>
  <c r="G3523" i="1"/>
  <c r="H3523" i="1" s="1"/>
  <c r="G3535" i="1"/>
  <c r="H3535" i="1" s="1"/>
  <c r="G3547" i="1"/>
  <c r="H3547" i="1" s="1"/>
  <c r="G3554" i="1"/>
  <c r="H3554" i="1" s="1"/>
  <c r="G3560" i="1"/>
  <c r="H3560" i="1" s="1"/>
  <c r="G3566" i="1"/>
  <c r="H3566" i="1" s="1"/>
  <c r="G3572" i="1"/>
  <c r="H3572" i="1" s="1"/>
  <c r="G3578" i="1"/>
  <c r="H3578" i="1" s="1"/>
  <c r="G3584" i="1"/>
  <c r="H3584" i="1" s="1"/>
  <c r="G3590" i="1"/>
  <c r="H3590" i="1" s="1"/>
  <c r="G3596" i="1"/>
  <c r="H3596" i="1" s="1"/>
  <c r="G3602" i="1"/>
  <c r="H3602" i="1" s="1"/>
  <c r="G3608" i="1"/>
  <c r="H3608" i="1" s="1"/>
  <c r="G3614" i="1"/>
  <c r="H3614" i="1" s="1"/>
  <c r="G3620" i="1"/>
  <c r="H3620" i="1" s="1"/>
  <c r="G3626" i="1"/>
  <c r="H3626" i="1" s="1"/>
  <c r="G3632" i="1"/>
  <c r="H3632" i="1" s="1"/>
  <c r="G3638" i="1"/>
  <c r="H3638" i="1" s="1"/>
  <c r="G3644" i="1"/>
  <c r="H3644" i="1" s="1"/>
  <c r="G3650" i="1"/>
  <c r="H3650" i="1" s="1"/>
  <c r="G3656" i="1"/>
  <c r="H3656" i="1" s="1"/>
  <c r="G3662" i="1"/>
  <c r="H3662" i="1" s="1"/>
  <c r="G3668" i="1"/>
  <c r="H3668" i="1" s="1"/>
  <c r="G3674" i="1"/>
  <c r="H3674" i="1" s="1"/>
  <c r="G3680" i="1"/>
  <c r="H3680" i="1" s="1"/>
  <c r="G3686" i="1"/>
  <c r="H3686" i="1" s="1"/>
  <c r="G3692" i="1"/>
  <c r="H3692" i="1" s="1"/>
  <c r="G3698" i="1"/>
  <c r="H3698" i="1" s="1"/>
  <c r="G3704" i="1"/>
  <c r="H3704" i="1" s="1"/>
  <c r="G3710" i="1"/>
  <c r="H3710" i="1" s="1"/>
  <c r="G3716" i="1"/>
  <c r="H3716" i="1" s="1"/>
  <c r="G3722" i="1"/>
  <c r="H3722" i="1" s="1"/>
  <c r="G3728" i="1"/>
  <c r="H3728" i="1" s="1"/>
  <c r="G3734" i="1"/>
  <c r="H3734" i="1" s="1"/>
  <c r="G3740" i="1"/>
  <c r="H3740" i="1" s="1"/>
  <c r="G3746" i="1"/>
  <c r="H3746" i="1" s="1"/>
  <c r="G3752" i="1"/>
  <c r="H3752" i="1" s="1"/>
  <c r="G3758" i="1"/>
  <c r="H3758" i="1" s="1"/>
  <c r="G3764" i="1"/>
  <c r="H3764" i="1" s="1"/>
  <c r="G3770" i="1"/>
  <c r="H3770" i="1" s="1"/>
  <c r="G3776" i="1"/>
  <c r="H3776" i="1" s="1"/>
  <c r="G3782" i="1"/>
  <c r="H3782" i="1" s="1"/>
  <c r="G3788" i="1"/>
  <c r="H3788" i="1" s="1"/>
  <c r="G3794" i="1"/>
  <c r="H3794" i="1" s="1"/>
  <c r="G3800" i="1"/>
  <c r="H3800" i="1" s="1"/>
  <c r="G3806" i="1"/>
  <c r="H3806" i="1" s="1"/>
  <c r="G3812" i="1"/>
  <c r="H3812" i="1" s="1"/>
  <c r="G3818" i="1"/>
  <c r="H3818" i="1" s="1"/>
  <c r="G3824" i="1"/>
  <c r="H3824" i="1" s="1"/>
  <c r="G3830" i="1"/>
  <c r="H3830" i="1" s="1"/>
  <c r="G3836" i="1"/>
  <c r="H3836" i="1" s="1"/>
  <c r="G3842" i="1"/>
  <c r="H3842" i="1" s="1"/>
  <c r="G3848" i="1"/>
  <c r="H3848" i="1" s="1"/>
  <c r="G3854" i="1"/>
  <c r="H3854" i="1" s="1"/>
  <c r="G3860" i="1"/>
  <c r="H3860" i="1" s="1"/>
  <c r="G3866" i="1"/>
  <c r="H3866" i="1" s="1"/>
  <c r="G3872" i="1"/>
  <c r="H3872" i="1" s="1"/>
  <c r="G3878" i="1"/>
  <c r="H3878" i="1" s="1"/>
  <c r="G3884" i="1"/>
  <c r="H3884" i="1" s="1"/>
  <c r="G3890" i="1"/>
  <c r="H3890" i="1" s="1"/>
  <c r="G3896" i="1"/>
  <c r="H3896" i="1" s="1"/>
  <c r="G3902" i="1"/>
  <c r="H3902" i="1" s="1"/>
  <c r="G3908" i="1"/>
  <c r="H3908" i="1" s="1"/>
  <c r="G3914" i="1"/>
  <c r="H3914" i="1" s="1"/>
  <c r="G3920" i="1"/>
  <c r="H3920" i="1" s="1"/>
  <c r="G3926" i="1"/>
  <c r="H3926" i="1" s="1"/>
  <c r="G3932" i="1"/>
  <c r="H3932" i="1" s="1"/>
  <c r="G3938" i="1"/>
  <c r="H3938" i="1" s="1"/>
  <c r="G3944" i="1"/>
  <c r="H3944" i="1" s="1"/>
  <c r="G3950" i="1"/>
  <c r="H3950" i="1" s="1"/>
  <c r="G3956" i="1"/>
  <c r="H3956" i="1" s="1"/>
  <c r="G3962" i="1"/>
  <c r="H3962" i="1" s="1"/>
  <c r="G3968" i="1"/>
  <c r="H3968" i="1" s="1"/>
  <c r="G3974" i="1"/>
  <c r="H3974" i="1" s="1"/>
  <c r="G3980" i="1"/>
  <c r="H3980" i="1" s="1"/>
  <c r="G3986" i="1"/>
  <c r="H3986" i="1" s="1"/>
  <c r="G3992" i="1"/>
  <c r="H3992" i="1" s="1"/>
  <c r="G3998" i="1"/>
  <c r="H3998" i="1" s="1"/>
  <c r="G4004" i="1"/>
  <c r="H4004" i="1" s="1"/>
  <c r="G4010" i="1"/>
  <c r="H4010" i="1" s="1"/>
  <c r="G4016" i="1"/>
  <c r="H4016" i="1" s="1"/>
  <c r="G4022" i="1"/>
  <c r="H4022" i="1" s="1"/>
  <c r="G1814" i="1"/>
  <c r="H1814" i="1" s="1"/>
  <c r="G2294" i="1"/>
  <c r="H2294" i="1" s="1"/>
  <c r="G2402" i="1"/>
  <c r="H2402" i="1" s="1"/>
  <c r="G2510" i="1"/>
  <c r="H2510" i="1" s="1"/>
  <c r="G2618" i="1"/>
  <c r="H2618" i="1" s="1"/>
  <c r="G2690" i="1"/>
  <c r="H2690" i="1" s="1"/>
  <c r="G2734" i="1"/>
  <c r="H2734" i="1" s="1"/>
  <c r="G2777" i="1"/>
  <c r="H2777" i="1" s="1"/>
  <c r="G2799" i="1"/>
  <c r="H2799" i="1" s="1"/>
  <c r="G2821" i="1"/>
  <c r="H2821" i="1" s="1"/>
  <c r="G2842" i="1"/>
  <c r="H2842" i="1" s="1"/>
  <c r="G2864" i="1"/>
  <c r="H2864" i="1" s="1"/>
  <c r="G2885" i="1"/>
  <c r="H2885" i="1" s="1"/>
  <c r="G2907" i="1"/>
  <c r="H2907" i="1" s="1"/>
  <c r="G2929" i="1"/>
  <c r="H2929" i="1" s="1"/>
  <c r="G2950" i="1"/>
  <c r="H2950" i="1" s="1"/>
  <c r="G2969" i="1"/>
  <c r="H2969" i="1" s="1"/>
  <c r="G2987" i="1"/>
  <c r="H2987" i="1" s="1"/>
  <c r="G3005" i="1"/>
  <c r="H3005" i="1" s="1"/>
  <c r="G3023" i="1"/>
  <c r="H3023" i="1" s="1"/>
  <c r="G3041" i="1"/>
  <c r="H3041" i="1" s="1"/>
  <c r="G3059" i="1"/>
  <c r="H3059" i="1" s="1"/>
  <c r="G3077" i="1"/>
  <c r="H3077" i="1" s="1"/>
  <c r="G3095" i="1"/>
  <c r="H3095" i="1" s="1"/>
  <c r="G3113" i="1"/>
  <c r="H3113" i="1" s="1"/>
  <c r="G3131" i="1"/>
  <c r="H3131" i="1" s="1"/>
  <c r="G3149" i="1"/>
  <c r="H3149" i="1" s="1"/>
  <c r="G3167" i="1"/>
  <c r="H3167" i="1" s="1"/>
  <c r="G3185" i="1"/>
  <c r="H3185" i="1" s="1"/>
  <c r="G3203" i="1"/>
  <c r="H3203" i="1" s="1"/>
  <c r="G3221" i="1"/>
  <c r="H3221" i="1" s="1"/>
  <c r="G3239" i="1"/>
  <c r="H3239" i="1" s="1"/>
  <c r="G3257" i="1"/>
  <c r="H3257" i="1" s="1"/>
  <c r="G3275" i="1"/>
  <c r="H3275" i="1" s="1"/>
  <c r="G3293" i="1"/>
  <c r="H3293" i="1" s="1"/>
  <c r="G3311" i="1"/>
  <c r="H3311" i="1" s="1"/>
  <c r="G3329" i="1"/>
  <c r="H3329" i="1" s="1"/>
  <c r="G3347" i="1"/>
  <c r="H3347" i="1" s="1"/>
  <c r="G3365" i="1"/>
  <c r="H3365" i="1" s="1"/>
  <c r="G3383" i="1"/>
  <c r="H3383" i="1" s="1"/>
  <c r="G3401" i="1"/>
  <c r="H3401" i="1" s="1"/>
  <c r="G3419" i="1"/>
  <c r="H3419" i="1" s="1"/>
  <c r="G3437" i="1"/>
  <c r="H3437" i="1" s="1"/>
  <c r="G3455" i="1"/>
  <c r="H3455" i="1" s="1"/>
  <c r="G3473" i="1"/>
  <c r="H3473" i="1" s="1"/>
  <c r="G3491" i="1"/>
  <c r="H3491" i="1" s="1"/>
  <c r="G3503" i="1"/>
  <c r="H3503" i="1" s="1"/>
  <c r="G3515" i="1"/>
  <c r="H3515" i="1" s="1"/>
  <c r="G3527" i="1"/>
  <c r="H3527" i="1" s="1"/>
  <c r="G3539" i="1"/>
  <c r="H3539" i="1" s="1"/>
  <c r="G3548" i="1"/>
  <c r="H3548" i="1" s="1"/>
  <c r="G3555" i="1"/>
  <c r="H3555" i="1" s="1"/>
  <c r="G3561" i="1"/>
  <c r="H3561" i="1" s="1"/>
  <c r="G3567" i="1"/>
  <c r="H3567" i="1" s="1"/>
  <c r="G3573" i="1"/>
  <c r="H3573" i="1" s="1"/>
  <c r="G3579" i="1"/>
  <c r="H3579" i="1" s="1"/>
  <c r="G3585" i="1"/>
  <c r="H3585" i="1" s="1"/>
  <c r="G3591" i="1"/>
  <c r="H3591" i="1" s="1"/>
  <c r="G3597" i="1"/>
  <c r="H3597" i="1" s="1"/>
  <c r="G3603" i="1"/>
  <c r="H3603" i="1" s="1"/>
  <c r="G3609" i="1"/>
  <c r="H3609" i="1" s="1"/>
  <c r="G3615" i="1"/>
  <c r="H3615" i="1" s="1"/>
  <c r="G3621" i="1"/>
  <c r="H3621" i="1" s="1"/>
  <c r="G3627" i="1"/>
  <c r="H3627" i="1" s="1"/>
  <c r="G3633" i="1"/>
  <c r="H3633" i="1" s="1"/>
  <c r="G3639" i="1"/>
  <c r="H3639" i="1" s="1"/>
  <c r="G3645" i="1"/>
  <c r="H3645" i="1" s="1"/>
  <c r="G3651" i="1"/>
  <c r="H3651" i="1" s="1"/>
  <c r="G3657" i="1"/>
  <c r="H3657" i="1" s="1"/>
  <c r="G3663" i="1"/>
  <c r="H3663" i="1" s="1"/>
  <c r="G3669" i="1"/>
  <c r="H3669" i="1" s="1"/>
  <c r="G3675" i="1"/>
  <c r="H3675" i="1" s="1"/>
  <c r="G3681" i="1"/>
  <c r="H3681" i="1" s="1"/>
  <c r="G3687" i="1"/>
  <c r="H3687" i="1" s="1"/>
  <c r="G3693" i="1"/>
  <c r="H3693" i="1" s="1"/>
  <c r="G3699" i="1"/>
  <c r="H3699" i="1" s="1"/>
  <c r="G3705" i="1"/>
  <c r="H3705" i="1" s="1"/>
  <c r="G3711" i="1"/>
  <c r="H3711" i="1" s="1"/>
  <c r="G3717" i="1"/>
  <c r="H3717" i="1" s="1"/>
  <c r="G3723" i="1"/>
  <c r="H3723" i="1" s="1"/>
  <c r="G3729" i="1"/>
  <c r="H3729" i="1" s="1"/>
  <c r="G3735" i="1"/>
  <c r="H3735" i="1" s="1"/>
  <c r="G3741" i="1"/>
  <c r="H3741" i="1" s="1"/>
  <c r="G3747" i="1"/>
  <c r="H3747" i="1" s="1"/>
  <c r="G3753" i="1"/>
  <c r="H3753" i="1" s="1"/>
  <c r="G3759" i="1"/>
  <c r="H3759" i="1" s="1"/>
  <c r="G3765" i="1"/>
  <c r="H3765" i="1" s="1"/>
  <c r="G3771" i="1"/>
  <c r="H3771" i="1" s="1"/>
  <c r="G3777" i="1"/>
  <c r="H3777" i="1" s="1"/>
  <c r="G3783" i="1"/>
  <c r="H3783" i="1" s="1"/>
  <c r="G3789" i="1"/>
  <c r="H3789" i="1" s="1"/>
  <c r="G3795" i="1"/>
  <c r="H3795" i="1" s="1"/>
  <c r="G3801" i="1"/>
  <c r="H3801" i="1" s="1"/>
  <c r="G3807" i="1"/>
  <c r="H3807" i="1" s="1"/>
  <c r="G3813" i="1"/>
  <c r="H3813" i="1" s="1"/>
  <c r="G3819" i="1"/>
  <c r="H3819" i="1" s="1"/>
  <c r="G3825" i="1"/>
  <c r="H3825" i="1" s="1"/>
  <c r="G3831" i="1"/>
  <c r="H3831" i="1" s="1"/>
  <c r="G3837" i="1"/>
  <c r="H3837" i="1" s="1"/>
  <c r="G3843" i="1"/>
  <c r="H3843" i="1" s="1"/>
  <c r="G3849" i="1"/>
  <c r="H3849" i="1" s="1"/>
  <c r="G3855" i="1"/>
  <c r="H3855" i="1" s="1"/>
  <c r="G3861" i="1"/>
  <c r="H3861" i="1" s="1"/>
  <c r="G3867" i="1"/>
  <c r="H3867" i="1" s="1"/>
  <c r="G3873" i="1"/>
  <c r="H3873" i="1" s="1"/>
  <c r="G3879" i="1"/>
  <c r="H3879" i="1" s="1"/>
  <c r="G3885" i="1"/>
  <c r="H3885" i="1" s="1"/>
  <c r="G3891" i="1"/>
  <c r="H3891" i="1" s="1"/>
  <c r="G3897" i="1"/>
  <c r="H3897" i="1" s="1"/>
  <c r="G3903" i="1"/>
  <c r="H3903" i="1" s="1"/>
  <c r="G3909" i="1"/>
  <c r="H3909" i="1" s="1"/>
  <c r="G3915" i="1"/>
  <c r="H3915" i="1" s="1"/>
  <c r="G3921" i="1"/>
  <c r="H3921" i="1" s="1"/>
  <c r="G3927" i="1"/>
  <c r="H3927" i="1" s="1"/>
  <c r="G3933" i="1"/>
  <c r="H3933" i="1" s="1"/>
  <c r="G1922" i="1"/>
  <c r="H1922" i="1" s="1"/>
  <c r="G2741" i="1"/>
  <c r="H2741" i="1" s="1"/>
  <c r="G2887" i="1"/>
  <c r="H2887" i="1" s="1"/>
  <c r="G3006" i="1"/>
  <c r="H3006" i="1" s="1"/>
  <c r="G3114" i="1"/>
  <c r="H3114" i="1" s="1"/>
  <c r="G3222" i="1"/>
  <c r="H3222" i="1" s="1"/>
  <c r="G3330" i="1"/>
  <c r="H3330" i="1" s="1"/>
  <c r="G3438" i="1"/>
  <c r="H3438" i="1" s="1"/>
  <c r="G3528" i="1"/>
  <c r="H3528" i="1" s="1"/>
  <c r="G3574" i="1"/>
  <c r="H3574" i="1" s="1"/>
  <c r="G3610" i="1"/>
  <c r="H3610" i="1" s="1"/>
  <c r="G3646" i="1"/>
  <c r="H3646" i="1" s="1"/>
  <c r="G3682" i="1"/>
  <c r="H3682" i="1" s="1"/>
  <c r="G3718" i="1"/>
  <c r="H3718" i="1" s="1"/>
  <c r="G3754" i="1"/>
  <c r="H3754" i="1" s="1"/>
  <c r="G3772" i="1"/>
  <c r="H3772" i="1" s="1"/>
  <c r="G3790" i="1"/>
  <c r="H3790" i="1" s="1"/>
  <c r="G3808" i="1"/>
  <c r="H3808" i="1" s="1"/>
  <c r="G3826" i="1"/>
  <c r="H3826" i="1" s="1"/>
  <c r="G3844" i="1"/>
  <c r="H3844" i="1" s="1"/>
  <c r="G3862" i="1"/>
  <c r="H3862" i="1" s="1"/>
  <c r="G3880" i="1"/>
  <c r="H3880" i="1" s="1"/>
  <c r="G3898" i="1"/>
  <c r="H3898" i="1" s="1"/>
  <c r="G3916" i="1"/>
  <c r="H3916" i="1" s="1"/>
  <c r="G3934" i="1"/>
  <c r="H3934" i="1" s="1"/>
  <c r="G3946" i="1"/>
  <c r="H3946" i="1" s="1"/>
  <c r="G3958" i="1"/>
  <c r="H3958" i="1" s="1"/>
  <c r="G3970" i="1"/>
  <c r="H3970" i="1" s="1"/>
  <c r="G3981" i="1"/>
  <c r="H3981" i="1" s="1"/>
  <c r="G3989" i="1"/>
  <c r="H3989" i="1" s="1"/>
  <c r="G3999" i="1"/>
  <c r="H3999" i="1" s="1"/>
  <c r="G4007" i="1"/>
  <c r="H4007" i="1" s="1"/>
  <c r="G4017" i="1"/>
  <c r="H4017" i="1" s="1"/>
  <c r="G4025" i="1"/>
  <c r="H4025" i="1" s="1"/>
  <c r="G4033" i="1"/>
  <c r="H4033" i="1" s="1"/>
  <c r="G4040" i="1"/>
  <c r="H4040" i="1" s="1"/>
  <c r="G4047" i="1"/>
  <c r="H4047" i="1" s="1"/>
  <c r="G4054" i="1"/>
  <c r="H4054" i="1" s="1"/>
  <c r="G4061" i="1"/>
  <c r="H4061" i="1" s="1"/>
  <c r="G4069" i="1"/>
  <c r="H4069" i="1" s="1"/>
  <c r="G4076" i="1"/>
  <c r="H4076" i="1" s="1"/>
  <c r="G4083" i="1"/>
  <c r="H4083" i="1" s="1"/>
  <c r="G4090" i="1"/>
  <c r="H4090" i="1" s="1"/>
  <c r="G4097" i="1"/>
  <c r="H4097" i="1" s="1"/>
  <c r="G4105" i="1"/>
  <c r="H4105" i="1" s="1"/>
  <c r="G4112" i="1"/>
  <c r="H4112" i="1" s="1"/>
  <c r="G4119" i="1"/>
  <c r="H4119" i="1" s="1"/>
  <c r="G4125" i="1"/>
  <c r="H4125" i="1" s="1"/>
  <c r="G4131" i="1"/>
  <c r="H4131" i="1" s="1"/>
  <c r="G4137" i="1"/>
  <c r="H4137" i="1" s="1"/>
  <c r="G4143" i="1"/>
  <c r="H4143" i="1" s="1"/>
  <c r="G4149" i="1"/>
  <c r="H4149" i="1" s="1"/>
  <c r="G4155" i="1"/>
  <c r="H4155" i="1" s="1"/>
  <c r="G4161" i="1"/>
  <c r="H4161" i="1" s="1"/>
  <c r="G4167" i="1"/>
  <c r="H4167" i="1" s="1"/>
  <c r="G4173" i="1"/>
  <c r="H4173" i="1" s="1"/>
  <c r="G4179" i="1"/>
  <c r="H4179" i="1" s="1"/>
  <c r="G4185" i="1"/>
  <c r="H4185" i="1" s="1"/>
  <c r="G4191" i="1"/>
  <c r="H4191" i="1" s="1"/>
  <c r="G4197" i="1"/>
  <c r="H4197" i="1" s="1"/>
  <c r="G4203" i="1"/>
  <c r="H4203" i="1" s="1"/>
  <c r="G4209" i="1"/>
  <c r="H4209" i="1" s="1"/>
  <c r="G4215" i="1"/>
  <c r="H4215" i="1" s="1"/>
  <c r="G4221" i="1"/>
  <c r="H4221" i="1" s="1"/>
  <c r="G4227" i="1"/>
  <c r="H4227" i="1" s="1"/>
  <c r="G4233" i="1"/>
  <c r="H4233" i="1" s="1"/>
  <c r="G4239" i="1"/>
  <c r="H4239" i="1" s="1"/>
  <c r="G4245" i="1"/>
  <c r="H4245" i="1" s="1"/>
  <c r="G4251" i="1"/>
  <c r="H4251" i="1" s="1"/>
  <c r="G4257" i="1"/>
  <c r="H4257" i="1" s="1"/>
  <c r="G4263" i="1"/>
  <c r="H4263" i="1" s="1"/>
  <c r="G4269" i="1"/>
  <c r="H4269" i="1" s="1"/>
  <c r="G4275" i="1"/>
  <c r="H4275" i="1" s="1"/>
  <c r="G4281" i="1"/>
  <c r="H4281" i="1" s="1"/>
  <c r="G4287" i="1"/>
  <c r="H4287" i="1" s="1"/>
  <c r="G4293" i="1"/>
  <c r="H4293" i="1" s="1"/>
  <c r="G4299" i="1"/>
  <c r="H4299" i="1" s="1"/>
  <c r="G4305" i="1"/>
  <c r="H4305" i="1" s="1"/>
  <c r="G4311" i="1"/>
  <c r="H4311" i="1" s="1"/>
  <c r="G4317" i="1"/>
  <c r="H4317" i="1" s="1"/>
  <c r="G4323" i="1"/>
  <c r="H4323" i="1" s="1"/>
  <c r="G4329" i="1"/>
  <c r="H4329" i="1" s="1"/>
  <c r="G4335" i="1"/>
  <c r="H4335" i="1" s="1"/>
  <c r="G4341" i="1"/>
  <c r="H4341" i="1" s="1"/>
  <c r="G4347" i="1"/>
  <c r="H4347" i="1" s="1"/>
  <c r="G4353" i="1"/>
  <c r="H4353" i="1" s="1"/>
  <c r="G4359" i="1"/>
  <c r="H4359" i="1" s="1"/>
  <c r="G4365" i="1"/>
  <c r="H4365" i="1" s="1"/>
  <c r="G4371" i="1"/>
  <c r="H4371" i="1" s="1"/>
  <c r="G4377" i="1"/>
  <c r="H4377" i="1" s="1"/>
  <c r="G4383" i="1"/>
  <c r="H4383" i="1" s="1"/>
  <c r="G2312" i="1"/>
  <c r="H2312" i="1" s="1"/>
  <c r="G2779" i="1"/>
  <c r="H2779" i="1" s="1"/>
  <c r="G2908" i="1"/>
  <c r="H2908" i="1" s="1"/>
  <c r="G3024" i="1"/>
  <c r="H3024" i="1" s="1"/>
  <c r="G3132" i="1"/>
  <c r="H3132" i="1" s="1"/>
  <c r="G3240" i="1"/>
  <c r="H3240" i="1" s="1"/>
  <c r="G3348" i="1"/>
  <c r="H3348" i="1" s="1"/>
  <c r="G3456" i="1"/>
  <c r="H3456" i="1" s="1"/>
  <c r="G3540" i="1"/>
  <c r="H3540" i="1" s="1"/>
  <c r="G3580" i="1"/>
  <c r="H3580" i="1" s="1"/>
  <c r="G3616" i="1"/>
  <c r="H3616" i="1" s="1"/>
  <c r="G3652" i="1"/>
  <c r="H3652" i="1" s="1"/>
  <c r="G3688" i="1"/>
  <c r="H3688" i="1" s="1"/>
  <c r="G3724" i="1"/>
  <c r="H3724" i="1" s="1"/>
  <c r="G3755" i="1"/>
  <c r="H3755" i="1" s="1"/>
  <c r="G3773" i="1"/>
  <c r="H3773" i="1" s="1"/>
  <c r="G3791" i="1"/>
  <c r="H3791" i="1" s="1"/>
  <c r="G3809" i="1"/>
  <c r="H3809" i="1" s="1"/>
  <c r="G3827" i="1"/>
  <c r="H3827" i="1" s="1"/>
  <c r="G3845" i="1"/>
  <c r="H3845" i="1" s="1"/>
  <c r="G3863" i="1"/>
  <c r="H3863" i="1" s="1"/>
  <c r="G3881" i="1"/>
  <c r="H3881" i="1" s="1"/>
  <c r="G3899" i="1"/>
  <c r="H3899" i="1" s="1"/>
  <c r="G3917" i="1"/>
  <c r="H3917" i="1" s="1"/>
  <c r="G3935" i="1"/>
  <c r="H3935" i="1" s="1"/>
  <c r="G3947" i="1"/>
  <c r="H3947" i="1" s="1"/>
  <c r="G3959" i="1"/>
  <c r="H3959" i="1" s="1"/>
  <c r="G3971" i="1"/>
  <c r="H3971" i="1" s="1"/>
  <c r="G3982" i="1"/>
  <c r="H3982" i="1" s="1"/>
  <c r="G3991" i="1"/>
  <c r="H3991" i="1" s="1"/>
  <c r="G4000" i="1"/>
  <c r="H4000" i="1" s="1"/>
  <c r="G4009" i="1"/>
  <c r="H4009" i="1" s="1"/>
  <c r="G4018" i="1"/>
  <c r="H4018" i="1" s="1"/>
  <c r="G4027" i="1"/>
  <c r="H4027" i="1" s="1"/>
  <c r="G4034" i="1"/>
  <c r="H4034" i="1" s="1"/>
  <c r="G4041" i="1"/>
  <c r="H4041" i="1" s="1"/>
  <c r="G4048" i="1"/>
  <c r="H4048" i="1" s="1"/>
  <c r="G4055" i="1"/>
  <c r="H4055" i="1" s="1"/>
  <c r="G4063" i="1"/>
  <c r="H4063" i="1" s="1"/>
  <c r="G4070" i="1"/>
  <c r="H4070" i="1" s="1"/>
  <c r="G4077" i="1"/>
  <c r="H4077" i="1" s="1"/>
  <c r="G4084" i="1"/>
  <c r="H4084" i="1" s="1"/>
  <c r="G4091" i="1"/>
  <c r="H4091" i="1" s="1"/>
  <c r="G4099" i="1"/>
  <c r="H4099" i="1" s="1"/>
  <c r="G4106" i="1"/>
  <c r="H4106" i="1" s="1"/>
  <c r="G4113" i="1"/>
  <c r="H4113" i="1" s="1"/>
  <c r="G4120" i="1"/>
  <c r="H4120" i="1" s="1"/>
  <c r="G4126" i="1"/>
  <c r="H4126" i="1" s="1"/>
  <c r="G4132" i="1"/>
  <c r="H4132" i="1" s="1"/>
  <c r="G4138" i="1"/>
  <c r="H4138" i="1" s="1"/>
  <c r="G4144" i="1"/>
  <c r="H4144" i="1" s="1"/>
  <c r="G4150" i="1"/>
  <c r="H4150" i="1" s="1"/>
  <c r="G4156" i="1"/>
  <c r="H4156" i="1" s="1"/>
  <c r="G4162" i="1"/>
  <c r="H4162" i="1" s="1"/>
  <c r="G4168" i="1"/>
  <c r="H4168" i="1" s="1"/>
  <c r="G4174" i="1"/>
  <c r="H4174" i="1" s="1"/>
  <c r="G4180" i="1"/>
  <c r="H4180" i="1" s="1"/>
  <c r="G4186" i="1"/>
  <c r="H4186" i="1" s="1"/>
  <c r="G4192" i="1"/>
  <c r="H4192" i="1" s="1"/>
  <c r="G4198" i="1"/>
  <c r="H4198" i="1" s="1"/>
  <c r="G4204" i="1"/>
  <c r="H4204" i="1" s="1"/>
  <c r="G4210" i="1"/>
  <c r="H4210" i="1" s="1"/>
  <c r="G4216" i="1"/>
  <c r="H4216" i="1" s="1"/>
  <c r="G4222" i="1"/>
  <c r="H4222" i="1" s="1"/>
  <c r="G4228" i="1"/>
  <c r="H4228" i="1" s="1"/>
  <c r="G4234" i="1"/>
  <c r="H4234" i="1" s="1"/>
  <c r="G4240" i="1"/>
  <c r="H4240" i="1" s="1"/>
  <c r="G4246" i="1"/>
  <c r="H4246" i="1" s="1"/>
  <c r="G4252" i="1"/>
  <c r="H4252" i="1" s="1"/>
  <c r="G4258" i="1"/>
  <c r="H4258" i="1" s="1"/>
  <c r="G4264" i="1"/>
  <c r="H4264" i="1" s="1"/>
  <c r="G4270" i="1"/>
  <c r="H4270" i="1" s="1"/>
  <c r="G4276" i="1"/>
  <c r="H4276" i="1" s="1"/>
  <c r="G4282" i="1"/>
  <c r="H4282" i="1" s="1"/>
  <c r="G4288" i="1"/>
  <c r="H4288" i="1" s="1"/>
  <c r="G4294" i="1"/>
  <c r="H4294" i="1" s="1"/>
  <c r="G4300" i="1"/>
  <c r="H4300" i="1" s="1"/>
  <c r="G4306" i="1"/>
  <c r="H4306" i="1" s="1"/>
  <c r="G4312" i="1"/>
  <c r="H4312" i="1" s="1"/>
  <c r="G4318" i="1"/>
  <c r="H4318" i="1" s="1"/>
  <c r="G4324" i="1"/>
  <c r="H4324" i="1" s="1"/>
  <c r="G4330" i="1"/>
  <c r="H4330" i="1" s="1"/>
  <c r="G4336" i="1"/>
  <c r="H4336" i="1" s="1"/>
  <c r="G4342" i="1"/>
  <c r="H4342" i="1" s="1"/>
  <c r="G4348" i="1"/>
  <c r="H4348" i="1" s="1"/>
  <c r="G4354" i="1"/>
  <c r="H4354" i="1" s="1"/>
  <c r="G4360" i="1"/>
  <c r="H4360" i="1" s="1"/>
  <c r="G4366" i="1"/>
  <c r="H4366" i="1" s="1"/>
  <c r="G4372" i="1"/>
  <c r="H4372" i="1" s="1"/>
  <c r="G4378" i="1"/>
  <c r="H4378" i="1" s="1"/>
  <c r="G4384" i="1"/>
  <c r="H4384" i="1" s="1"/>
  <c r="G4390" i="1"/>
  <c r="H4390" i="1" s="1"/>
  <c r="G4396" i="1"/>
  <c r="H4396" i="1" s="1"/>
  <c r="G4402" i="1"/>
  <c r="H4402" i="1" s="1"/>
  <c r="G4408" i="1"/>
  <c r="H4408" i="1" s="1"/>
  <c r="G4414" i="1"/>
  <c r="H4414" i="1" s="1"/>
  <c r="G4420" i="1"/>
  <c r="H4420" i="1" s="1"/>
  <c r="G4426" i="1"/>
  <c r="H4426" i="1" s="1"/>
  <c r="G4432" i="1"/>
  <c r="H4432" i="1" s="1"/>
  <c r="G4438" i="1"/>
  <c r="H4438" i="1" s="1"/>
  <c r="G4444" i="1"/>
  <c r="H4444" i="1" s="1"/>
  <c r="G4450" i="1"/>
  <c r="H4450" i="1" s="1"/>
  <c r="G4456" i="1"/>
  <c r="H4456" i="1" s="1"/>
  <c r="G4462" i="1"/>
  <c r="H4462" i="1" s="1"/>
  <c r="G4468" i="1"/>
  <c r="H4468" i="1" s="1"/>
  <c r="G4474" i="1"/>
  <c r="H4474" i="1" s="1"/>
  <c r="G4480" i="1"/>
  <c r="H4480" i="1" s="1"/>
  <c r="G4486" i="1"/>
  <c r="H4486" i="1" s="1"/>
  <c r="G4492" i="1"/>
  <c r="H4492" i="1" s="1"/>
  <c r="G4498" i="1"/>
  <c r="H4498" i="1" s="1"/>
  <c r="G4504" i="1"/>
  <c r="H4504" i="1" s="1"/>
  <c r="G4510" i="1"/>
  <c r="H4510" i="1" s="1"/>
  <c r="G4516" i="1"/>
  <c r="H4516" i="1" s="1"/>
  <c r="G4522" i="1"/>
  <c r="H4522" i="1" s="1"/>
  <c r="G4528" i="1"/>
  <c r="H4528" i="1" s="1"/>
  <c r="G4534" i="1"/>
  <c r="H4534" i="1" s="1"/>
  <c r="G4540" i="1"/>
  <c r="H4540" i="1" s="1"/>
  <c r="G4546" i="1"/>
  <c r="H4546" i="1" s="1"/>
  <c r="G4552" i="1"/>
  <c r="H4552" i="1" s="1"/>
  <c r="G4558" i="1"/>
  <c r="H4558" i="1" s="1"/>
  <c r="G4564" i="1"/>
  <c r="H4564" i="1" s="1"/>
  <c r="G4570" i="1"/>
  <c r="H4570" i="1" s="1"/>
  <c r="G4576" i="1"/>
  <c r="H4576" i="1" s="1"/>
  <c r="G4582" i="1"/>
  <c r="H4582" i="1" s="1"/>
  <c r="G4588" i="1"/>
  <c r="H4588" i="1" s="1"/>
  <c r="G4594" i="1"/>
  <c r="H4594" i="1" s="1"/>
  <c r="G4600" i="1"/>
  <c r="H4600" i="1" s="1"/>
  <c r="G4606" i="1"/>
  <c r="H4606" i="1" s="1"/>
  <c r="G4612" i="1"/>
  <c r="H4612" i="1" s="1"/>
  <c r="G4618" i="1"/>
  <c r="H4618" i="1" s="1"/>
  <c r="G4624" i="1"/>
  <c r="H4624" i="1" s="1"/>
  <c r="G4630" i="1"/>
  <c r="H4630" i="1" s="1"/>
  <c r="G4636" i="1"/>
  <c r="H4636" i="1" s="1"/>
  <c r="G4642" i="1"/>
  <c r="H4642" i="1" s="1"/>
  <c r="G4648" i="1"/>
  <c r="H4648" i="1" s="1"/>
  <c r="G4654" i="1"/>
  <c r="H4654" i="1" s="1"/>
  <c r="G4660" i="1"/>
  <c r="H4660" i="1" s="1"/>
  <c r="G4666" i="1"/>
  <c r="H4666" i="1" s="1"/>
  <c r="G4672" i="1"/>
  <c r="H4672" i="1" s="1"/>
  <c r="G4678" i="1"/>
  <c r="H4678" i="1" s="1"/>
  <c r="G4684" i="1"/>
  <c r="H4684" i="1" s="1"/>
  <c r="G4690" i="1"/>
  <c r="H4690" i="1" s="1"/>
  <c r="G4696" i="1"/>
  <c r="H4696" i="1" s="1"/>
  <c r="G4702" i="1"/>
  <c r="H4702" i="1" s="1"/>
  <c r="G4708" i="1"/>
  <c r="H4708" i="1" s="1"/>
  <c r="G4714" i="1"/>
  <c r="H4714" i="1" s="1"/>
  <c r="G4720" i="1"/>
  <c r="H4720" i="1" s="1"/>
  <c r="G4726" i="1"/>
  <c r="H4726" i="1" s="1"/>
  <c r="G4732" i="1"/>
  <c r="H4732" i="1" s="1"/>
  <c r="G4738" i="1"/>
  <c r="H4738" i="1" s="1"/>
  <c r="G4744" i="1"/>
  <c r="H4744" i="1" s="1"/>
  <c r="G4750" i="1"/>
  <c r="H4750" i="1" s="1"/>
  <c r="G4756" i="1"/>
  <c r="H4756" i="1" s="1"/>
  <c r="G4762" i="1"/>
  <c r="H4762" i="1" s="1"/>
  <c r="G4768" i="1"/>
  <c r="H4768" i="1" s="1"/>
  <c r="G4774" i="1"/>
  <c r="H4774" i="1" s="1"/>
  <c r="G4780" i="1"/>
  <c r="H4780" i="1" s="1"/>
  <c r="G4786" i="1"/>
  <c r="H4786" i="1" s="1"/>
  <c r="G4792" i="1"/>
  <c r="H4792" i="1" s="1"/>
  <c r="G4798" i="1"/>
  <c r="H4798" i="1" s="1"/>
  <c r="G4804" i="1"/>
  <c r="H4804" i="1" s="1"/>
  <c r="G4810" i="1"/>
  <c r="H4810" i="1" s="1"/>
  <c r="G4816" i="1"/>
  <c r="H4816" i="1" s="1"/>
  <c r="G4822" i="1"/>
  <c r="H4822" i="1" s="1"/>
  <c r="G4828" i="1"/>
  <c r="H4828" i="1" s="1"/>
  <c r="G4834" i="1"/>
  <c r="H4834" i="1" s="1"/>
  <c r="G4840" i="1"/>
  <c r="H4840" i="1" s="1"/>
  <c r="G4846" i="1"/>
  <c r="H4846" i="1" s="1"/>
  <c r="G4852" i="1"/>
  <c r="H4852" i="1" s="1"/>
  <c r="G4858" i="1"/>
  <c r="H4858" i="1" s="1"/>
  <c r="G2420" i="1"/>
  <c r="H2420" i="1" s="1"/>
  <c r="G2800" i="1"/>
  <c r="H2800" i="1" s="1"/>
  <c r="G2930" i="1"/>
  <c r="H2930" i="1" s="1"/>
  <c r="G3042" i="1"/>
  <c r="H3042" i="1" s="1"/>
  <c r="G3150" i="1"/>
  <c r="H3150" i="1" s="1"/>
  <c r="G3258" i="1"/>
  <c r="H3258" i="1" s="1"/>
  <c r="G3366" i="1"/>
  <c r="H3366" i="1" s="1"/>
  <c r="G3474" i="1"/>
  <c r="H3474" i="1" s="1"/>
  <c r="G3549" i="1"/>
  <c r="H3549" i="1" s="1"/>
  <c r="G3586" i="1"/>
  <c r="H3586" i="1" s="1"/>
  <c r="G3622" i="1"/>
  <c r="H3622" i="1" s="1"/>
  <c r="G3658" i="1"/>
  <c r="H3658" i="1" s="1"/>
  <c r="G3694" i="1"/>
  <c r="H3694" i="1" s="1"/>
  <c r="G3730" i="1"/>
  <c r="H3730" i="1" s="1"/>
  <c r="G3760" i="1"/>
  <c r="H3760" i="1" s="1"/>
  <c r="G3778" i="1"/>
  <c r="H3778" i="1" s="1"/>
  <c r="G3796" i="1"/>
  <c r="H3796" i="1" s="1"/>
  <c r="G3814" i="1"/>
  <c r="H3814" i="1" s="1"/>
  <c r="G3832" i="1"/>
  <c r="H3832" i="1" s="1"/>
  <c r="G3850" i="1"/>
  <c r="H3850" i="1" s="1"/>
  <c r="G3868" i="1"/>
  <c r="H3868" i="1" s="1"/>
  <c r="G3886" i="1"/>
  <c r="H3886" i="1" s="1"/>
  <c r="G3904" i="1"/>
  <c r="H3904" i="1" s="1"/>
  <c r="G3922" i="1"/>
  <c r="H3922" i="1" s="1"/>
  <c r="G3939" i="1"/>
  <c r="H3939" i="1" s="1"/>
  <c r="G3951" i="1"/>
  <c r="H3951" i="1" s="1"/>
  <c r="G3963" i="1"/>
  <c r="H3963" i="1" s="1"/>
  <c r="G3975" i="1"/>
  <c r="H3975" i="1" s="1"/>
  <c r="G3983" i="1"/>
  <c r="H3983" i="1" s="1"/>
  <c r="G3993" i="1"/>
  <c r="H3993" i="1" s="1"/>
  <c r="G4001" i="1"/>
  <c r="H4001" i="1" s="1"/>
  <c r="G4011" i="1"/>
  <c r="H4011" i="1" s="1"/>
  <c r="G4019" i="1"/>
  <c r="H4019" i="1" s="1"/>
  <c r="G4028" i="1"/>
  <c r="H4028" i="1" s="1"/>
  <c r="G4035" i="1"/>
  <c r="H4035" i="1" s="1"/>
  <c r="G4042" i="1"/>
  <c r="H4042" i="1" s="1"/>
  <c r="G4049" i="1"/>
  <c r="H4049" i="1" s="1"/>
  <c r="G4057" i="1"/>
  <c r="H4057" i="1" s="1"/>
  <c r="G4064" i="1"/>
  <c r="H4064" i="1" s="1"/>
  <c r="G4071" i="1"/>
  <c r="H4071" i="1" s="1"/>
  <c r="G4078" i="1"/>
  <c r="H4078" i="1" s="1"/>
  <c r="G4085" i="1"/>
  <c r="H4085" i="1" s="1"/>
  <c r="G4093" i="1"/>
  <c r="H4093" i="1" s="1"/>
  <c r="G4100" i="1"/>
  <c r="H4100" i="1" s="1"/>
  <c r="G4107" i="1"/>
  <c r="H4107" i="1" s="1"/>
  <c r="G4114" i="1"/>
  <c r="H4114" i="1" s="1"/>
  <c r="G4121" i="1"/>
  <c r="H4121" i="1" s="1"/>
  <c r="G4127" i="1"/>
  <c r="H4127" i="1" s="1"/>
  <c r="G4133" i="1"/>
  <c r="H4133" i="1" s="1"/>
  <c r="G4139" i="1"/>
  <c r="H4139" i="1" s="1"/>
  <c r="G4145" i="1"/>
  <c r="H4145" i="1" s="1"/>
  <c r="G4151" i="1"/>
  <c r="H4151" i="1" s="1"/>
  <c r="G4157" i="1"/>
  <c r="H4157" i="1" s="1"/>
  <c r="G4163" i="1"/>
  <c r="H4163" i="1" s="1"/>
  <c r="G4169" i="1"/>
  <c r="H4169" i="1" s="1"/>
  <c r="G4175" i="1"/>
  <c r="H4175" i="1" s="1"/>
  <c r="G4181" i="1"/>
  <c r="H4181" i="1" s="1"/>
  <c r="G4187" i="1"/>
  <c r="H4187" i="1" s="1"/>
  <c r="G4193" i="1"/>
  <c r="H4193" i="1" s="1"/>
  <c r="G4199" i="1"/>
  <c r="H4199" i="1" s="1"/>
  <c r="G4205" i="1"/>
  <c r="H4205" i="1" s="1"/>
  <c r="G4211" i="1"/>
  <c r="H4211" i="1" s="1"/>
  <c r="G4217" i="1"/>
  <c r="H4217" i="1" s="1"/>
  <c r="G4223" i="1"/>
  <c r="H4223" i="1" s="1"/>
  <c r="G4229" i="1"/>
  <c r="H4229" i="1" s="1"/>
  <c r="G4235" i="1"/>
  <c r="H4235" i="1" s="1"/>
  <c r="G4241" i="1"/>
  <c r="H4241" i="1" s="1"/>
  <c r="G4247" i="1"/>
  <c r="H4247" i="1" s="1"/>
  <c r="G4253" i="1"/>
  <c r="H4253" i="1" s="1"/>
  <c r="G4259" i="1"/>
  <c r="H4259" i="1" s="1"/>
  <c r="G4265" i="1"/>
  <c r="H4265" i="1" s="1"/>
  <c r="G4271" i="1"/>
  <c r="H4271" i="1" s="1"/>
  <c r="G4277" i="1"/>
  <c r="H4277" i="1" s="1"/>
  <c r="G4283" i="1"/>
  <c r="H4283" i="1" s="1"/>
  <c r="G4289" i="1"/>
  <c r="H4289" i="1" s="1"/>
  <c r="G4295" i="1"/>
  <c r="H4295" i="1" s="1"/>
  <c r="G4301" i="1"/>
  <c r="H4301" i="1" s="1"/>
  <c r="G4307" i="1"/>
  <c r="H4307" i="1" s="1"/>
  <c r="G4313" i="1"/>
  <c r="H4313" i="1" s="1"/>
  <c r="G4319" i="1"/>
  <c r="H4319" i="1" s="1"/>
  <c r="G4325" i="1"/>
  <c r="H4325" i="1" s="1"/>
  <c r="G4331" i="1"/>
  <c r="H4331" i="1" s="1"/>
  <c r="G4337" i="1"/>
  <c r="H4337" i="1" s="1"/>
  <c r="G4343" i="1"/>
  <c r="H4343" i="1" s="1"/>
  <c r="G4349" i="1"/>
  <c r="H4349" i="1" s="1"/>
  <c r="G4355" i="1"/>
  <c r="H4355" i="1" s="1"/>
  <c r="G4361" i="1"/>
  <c r="H4361" i="1" s="1"/>
  <c r="G4367" i="1"/>
  <c r="H4367" i="1" s="1"/>
  <c r="G4373" i="1"/>
  <c r="H4373" i="1" s="1"/>
  <c r="G4379" i="1"/>
  <c r="H4379" i="1" s="1"/>
  <c r="G4385" i="1"/>
  <c r="H4385" i="1" s="1"/>
  <c r="G4391" i="1"/>
  <c r="H4391" i="1" s="1"/>
  <c r="G4397" i="1"/>
  <c r="H4397" i="1" s="1"/>
  <c r="G4403" i="1"/>
  <c r="H4403" i="1" s="1"/>
  <c r="G4409" i="1"/>
  <c r="H4409" i="1" s="1"/>
  <c r="G4415" i="1"/>
  <c r="H4415" i="1" s="1"/>
  <c r="G4421" i="1"/>
  <c r="H4421" i="1" s="1"/>
  <c r="G4427" i="1"/>
  <c r="H4427" i="1" s="1"/>
  <c r="G4433" i="1"/>
  <c r="H4433" i="1" s="1"/>
  <c r="G4439" i="1"/>
  <c r="H4439" i="1" s="1"/>
  <c r="G4445" i="1"/>
  <c r="H4445" i="1" s="1"/>
  <c r="G4451" i="1"/>
  <c r="H4451" i="1" s="1"/>
  <c r="G4457" i="1"/>
  <c r="H4457" i="1" s="1"/>
  <c r="G4463" i="1"/>
  <c r="H4463" i="1" s="1"/>
  <c r="G4469" i="1"/>
  <c r="H4469" i="1" s="1"/>
  <c r="G4475" i="1"/>
  <c r="H4475" i="1" s="1"/>
  <c r="G4481" i="1"/>
  <c r="H4481" i="1" s="1"/>
  <c r="G4487" i="1"/>
  <c r="H4487" i="1" s="1"/>
  <c r="G4493" i="1"/>
  <c r="H4493" i="1" s="1"/>
  <c r="G4499" i="1"/>
  <c r="H4499" i="1" s="1"/>
  <c r="G4505" i="1"/>
  <c r="H4505" i="1" s="1"/>
  <c r="G4511" i="1"/>
  <c r="H4511" i="1" s="1"/>
  <c r="G4517" i="1"/>
  <c r="H4517" i="1" s="1"/>
  <c r="G4523" i="1"/>
  <c r="H4523" i="1" s="1"/>
  <c r="G4529" i="1"/>
  <c r="H4529" i="1" s="1"/>
  <c r="G4535" i="1"/>
  <c r="H4535" i="1" s="1"/>
  <c r="G4541" i="1"/>
  <c r="H4541" i="1" s="1"/>
  <c r="G4547" i="1"/>
  <c r="H4547" i="1" s="1"/>
  <c r="G4553" i="1"/>
  <c r="H4553" i="1" s="1"/>
  <c r="G4559" i="1"/>
  <c r="H4559" i="1" s="1"/>
  <c r="G4565" i="1"/>
  <c r="H4565" i="1" s="1"/>
  <c r="G4571" i="1"/>
  <c r="H4571" i="1" s="1"/>
  <c r="G4577" i="1"/>
  <c r="H4577" i="1" s="1"/>
  <c r="G4583" i="1"/>
  <c r="H4583" i="1" s="1"/>
  <c r="G4589" i="1"/>
  <c r="H4589" i="1" s="1"/>
  <c r="G4595" i="1"/>
  <c r="H4595" i="1" s="1"/>
  <c r="G4601" i="1"/>
  <c r="H4601" i="1" s="1"/>
  <c r="G4607" i="1"/>
  <c r="H4607" i="1" s="1"/>
  <c r="G4613" i="1"/>
  <c r="H4613" i="1" s="1"/>
  <c r="G4619" i="1"/>
  <c r="H4619" i="1" s="1"/>
  <c r="G4625" i="1"/>
  <c r="H4625" i="1" s="1"/>
  <c r="G4631" i="1"/>
  <c r="H4631" i="1" s="1"/>
  <c r="G4637" i="1"/>
  <c r="H4637" i="1" s="1"/>
  <c r="G4643" i="1"/>
  <c r="H4643" i="1" s="1"/>
  <c r="G4649" i="1"/>
  <c r="H4649" i="1" s="1"/>
  <c r="G4655" i="1"/>
  <c r="H4655" i="1" s="1"/>
  <c r="G4661" i="1"/>
  <c r="H4661" i="1" s="1"/>
  <c r="G4667" i="1"/>
  <c r="H4667" i="1" s="1"/>
  <c r="G4673" i="1"/>
  <c r="H4673" i="1" s="1"/>
  <c r="G4679" i="1"/>
  <c r="H4679" i="1" s="1"/>
  <c r="G4685" i="1"/>
  <c r="H4685" i="1" s="1"/>
  <c r="G4691" i="1"/>
  <c r="H4691" i="1" s="1"/>
  <c r="G4697" i="1"/>
  <c r="H4697" i="1" s="1"/>
  <c r="G4703" i="1"/>
  <c r="H4703" i="1" s="1"/>
  <c r="G4709" i="1"/>
  <c r="H4709" i="1" s="1"/>
  <c r="G4715" i="1"/>
  <c r="H4715" i="1" s="1"/>
  <c r="G4721" i="1"/>
  <c r="H4721" i="1" s="1"/>
  <c r="G4727" i="1"/>
  <c r="H4727" i="1" s="1"/>
  <c r="G4733" i="1"/>
  <c r="H4733" i="1" s="1"/>
  <c r="G4739" i="1"/>
  <c r="H4739" i="1" s="1"/>
  <c r="G4745" i="1"/>
  <c r="H4745" i="1" s="1"/>
  <c r="G4751" i="1"/>
  <c r="H4751" i="1" s="1"/>
  <c r="G4757" i="1"/>
  <c r="H4757" i="1" s="1"/>
  <c r="G4763" i="1"/>
  <c r="H4763" i="1" s="1"/>
  <c r="G4769" i="1"/>
  <c r="H4769" i="1" s="1"/>
  <c r="G4775" i="1"/>
  <c r="H4775" i="1" s="1"/>
  <c r="G4781" i="1"/>
  <c r="H4781" i="1" s="1"/>
  <c r="G4787" i="1"/>
  <c r="H4787" i="1" s="1"/>
  <c r="G4793" i="1"/>
  <c r="H4793" i="1" s="1"/>
  <c r="G4799" i="1"/>
  <c r="H4799" i="1" s="1"/>
  <c r="G4805" i="1"/>
  <c r="H4805" i="1" s="1"/>
  <c r="G4811" i="1"/>
  <c r="H4811" i="1" s="1"/>
  <c r="G4817" i="1"/>
  <c r="H4817" i="1" s="1"/>
  <c r="G4823" i="1"/>
  <c r="H4823" i="1" s="1"/>
  <c r="G4829" i="1"/>
  <c r="H4829" i="1" s="1"/>
  <c r="G4835" i="1"/>
  <c r="H4835" i="1" s="1"/>
  <c r="G4841" i="1"/>
  <c r="H4841" i="1" s="1"/>
  <c r="G4847" i="1"/>
  <c r="H4847" i="1" s="1"/>
  <c r="G4853" i="1"/>
  <c r="H4853" i="1" s="1"/>
  <c r="G4859" i="1"/>
  <c r="H4859" i="1" s="1"/>
  <c r="G4865" i="1"/>
  <c r="H4865" i="1" s="1"/>
  <c r="G2528" i="1"/>
  <c r="H2528" i="1" s="1"/>
  <c r="G2822" i="1"/>
  <c r="H2822" i="1" s="1"/>
  <c r="G2951" i="1"/>
  <c r="H2951" i="1" s="1"/>
  <c r="G3060" i="1"/>
  <c r="H3060" i="1" s="1"/>
  <c r="G3168" i="1"/>
  <c r="H3168" i="1" s="1"/>
  <c r="G3276" i="1"/>
  <c r="H3276" i="1" s="1"/>
  <c r="G3384" i="1"/>
  <c r="H3384" i="1" s="1"/>
  <c r="G3492" i="1"/>
  <c r="H3492" i="1" s="1"/>
  <c r="G3556" i="1"/>
  <c r="H3556" i="1" s="1"/>
  <c r="G3592" i="1"/>
  <c r="H3592" i="1" s="1"/>
  <c r="G3628" i="1"/>
  <c r="H3628" i="1" s="1"/>
  <c r="G3664" i="1"/>
  <c r="H3664" i="1" s="1"/>
  <c r="G3700" i="1"/>
  <c r="H3700" i="1" s="1"/>
  <c r="G3736" i="1"/>
  <c r="H3736" i="1" s="1"/>
  <c r="G3761" i="1"/>
  <c r="H3761" i="1" s="1"/>
  <c r="G3779" i="1"/>
  <c r="H3779" i="1" s="1"/>
  <c r="G3797" i="1"/>
  <c r="H3797" i="1" s="1"/>
  <c r="G3815" i="1"/>
  <c r="H3815" i="1" s="1"/>
  <c r="G3833" i="1"/>
  <c r="H3833" i="1" s="1"/>
  <c r="G3851" i="1"/>
  <c r="H3851" i="1" s="1"/>
  <c r="G3869" i="1"/>
  <c r="H3869" i="1" s="1"/>
  <c r="G3887" i="1"/>
  <c r="H3887" i="1" s="1"/>
  <c r="G3905" i="1"/>
  <c r="H3905" i="1" s="1"/>
  <c r="G3923" i="1"/>
  <c r="H3923" i="1" s="1"/>
  <c r="G3940" i="1"/>
  <c r="H3940" i="1" s="1"/>
  <c r="G3952" i="1"/>
  <c r="H3952" i="1" s="1"/>
  <c r="G3964" i="1"/>
  <c r="H3964" i="1" s="1"/>
  <c r="G3976" i="1"/>
  <c r="H3976" i="1" s="1"/>
  <c r="G3985" i="1"/>
  <c r="H3985" i="1" s="1"/>
  <c r="G3994" i="1"/>
  <c r="H3994" i="1" s="1"/>
  <c r="G4003" i="1"/>
  <c r="H4003" i="1" s="1"/>
  <c r="G4012" i="1"/>
  <c r="H4012" i="1" s="1"/>
  <c r="G4021" i="1"/>
  <c r="H4021" i="1" s="1"/>
  <c r="G4029" i="1"/>
  <c r="H4029" i="1" s="1"/>
  <c r="G4036" i="1"/>
  <c r="H4036" i="1" s="1"/>
  <c r="G4043" i="1"/>
  <c r="H4043" i="1" s="1"/>
  <c r="G4051" i="1"/>
  <c r="H4051" i="1" s="1"/>
  <c r="G4058" i="1"/>
  <c r="H4058" i="1" s="1"/>
  <c r="G4065" i="1"/>
  <c r="H4065" i="1" s="1"/>
  <c r="G4072" i="1"/>
  <c r="H4072" i="1" s="1"/>
  <c r="G4079" i="1"/>
  <c r="H4079" i="1" s="1"/>
  <c r="G4087" i="1"/>
  <c r="H4087" i="1" s="1"/>
  <c r="G4094" i="1"/>
  <c r="H4094" i="1" s="1"/>
  <c r="G4101" i="1"/>
  <c r="H4101" i="1" s="1"/>
  <c r="G4108" i="1"/>
  <c r="H4108" i="1" s="1"/>
  <c r="G4115" i="1"/>
  <c r="H4115" i="1" s="1"/>
  <c r="G4122" i="1"/>
  <c r="H4122" i="1" s="1"/>
  <c r="G4128" i="1"/>
  <c r="H4128" i="1" s="1"/>
  <c r="G4134" i="1"/>
  <c r="H4134" i="1" s="1"/>
  <c r="G4140" i="1"/>
  <c r="H4140" i="1" s="1"/>
  <c r="G4146" i="1"/>
  <c r="H4146" i="1" s="1"/>
  <c r="G4152" i="1"/>
  <c r="H4152" i="1" s="1"/>
  <c r="G4158" i="1"/>
  <c r="H4158" i="1" s="1"/>
  <c r="G4164" i="1"/>
  <c r="H4164" i="1" s="1"/>
  <c r="G4170" i="1"/>
  <c r="H4170" i="1" s="1"/>
  <c r="G4176" i="1"/>
  <c r="H4176" i="1" s="1"/>
  <c r="G4182" i="1"/>
  <c r="H4182" i="1" s="1"/>
  <c r="G4188" i="1"/>
  <c r="H4188" i="1" s="1"/>
  <c r="G4194" i="1"/>
  <c r="H4194" i="1" s="1"/>
  <c r="G4200" i="1"/>
  <c r="H4200" i="1" s="1"/>
  <c r="G4206" i="1"/>
  <c r="H4206" i="1" s="1"/>
  <c r="G4212" i="1"/>
  <c r="H4212" i="1" s="1"/>
  <c r="G4218" i="1"/>
  <c r="H4218" i="1" s="1"/>
  <c r="G4224" i="1"/>
  <c r="H4224" i="1" s="1"/>
  <c r="G4230" i="1"/>
  <c r="H4230" i="1" s="1"/>
  <c r="G4236" i="1"/>
  <c r="H4236" i="1" s="1"/>
  <c r="G4242" i="1"/>
  <c r="H4242" i="1" s="1"/>
  <c r="G4248" i="1"/>
  <c r="H4248" i="1" s="1"/>
  <c r="G4254" i="1"/>
  <c r="H4254" i="1" s="1"/>
  <c r="G4260" i="1"/>
  <c r="H4260" i="1" s="1"/>
  <c r="G4266" i="1"/>
  <c r="H4266" i="1" s="1"/>
  <c r="G4272" i="1"/>
  <c r="H4272" i="1" s="1"/>
  <c r="G4278" i="1"/>
  <c r="H4278" i="1" s="1"/>
  <c r="G4284" i="1"/>
  <c r="H4284" i="1" s="1"/>
  <c r="G4290" i="1"/>
  <c r="H4290" i="1" s="1"/>
  <c r="G4296" i="1"/>
  <c r="H4296" i="1" s="1"/>
  <c r="G4302" i="1"/>
  <c r="H4302" i="1" s="1"/>
  <c r="G4308" i="1"/>
  <c r="H4308" i="1" s="1"/>
  <c r="G4314" i="1"/>
  <c r="H4314" i="1" s="1"/>
  <c r="G4320" i="1"/>
  <c r="H4320" i="1" s="1"/>
  <c r="G4326" i="1"/>
  <c r="H4326" i="1" s="1"/>
  <c r="G4332" i="1"/>
  <c r="H4332" i="1" s="1"/>
  <c r="G4338" i="1"/>
  <c r="H4338" i="1" s="1"/>
  <c r="G4344" i="1"/>
  <c r="H4344" i="1" s="1"/>
  <c r="G4350" i="1"/>
  <c r="H4350" i="1" s="1"/>
  <c r="G4356" i="1"/>
  <c r="H4356" i="1" s="1"/>
  <c r="G4362" i="1"/>
  <c r="H4362" i="1" s="1"/>
  <c r="G4368" i="1"/>
  <c r="H4368" i="1" s="1"/>
  <c r="G4374" i="1"/>
  <c r="H4374" i="1" s="1"/>
  <c r="G4380" i="1"/>
  <c r="H4380" i="1" s="1"/>
  <c r="G4386" i="1"/>
  <c r="H4386" i="1" s="1"/>
  <c r="G4392" i="1"/>
  <c r="H4392" i="1" s="1"/>
  <c r="G4398" i="1"/>
  <c r="H4398" i="1" s="1"/>
  <c r="G4404" i="1"/>
  <c r="H4404" i="1" s="1"/>
  <c r="G4410" i="1"/>
  <c r="H4410" i="1" s="1"/>
  <c r="G4416" i="1"/>
  <c r="H4416" i="1" s="1"/>
  <c r="G4422" i="1"/>
  <c r="H4422" i="1" s="1"/>
  <c r="G4428" i="1"/>
  <c r="H4428" i="1" s="1"/>
  <c r="G4434" i="1"/>
  <c r="H4434" i="1" s="1"/>
  <c r="G4440" i="1"/>
  <c r="H4440" i="1" s="1"/>
  <c r="G4446" i="1"/>
  <c r="H4446" i="1" s="1"/>
  <c r="G4452" i="1"/>
  <c r="H4452" i="1" s="1"/>
  <c r="G4458" i="1"/>
  <c r="H4458" i="1" s="1"/>
  <c r="G4464" i="1"/>
  <c r="H4464" i="1" s="1"/>
  <c r="G4470" i="1"/>
  <c r="H4470" i="1" s="1"/>
  <c r="G4476" i="1"/>
  <c r="H4476" i="1" s="1"/>
  <c r="G4482" i="1"/>
  <c r="H4482" i="1" s="1"/>
  <c r="G4488" i="1"/>
  <c r="H4488" i="1" s="1"/>
  <c r="G4494" i="1"/>
  <c r="H4494" i="1" s="1"/>
  <c r="G4500" i="1"/>
  <c r="H4500" i="1" s="1"/>
  <c r="G4506" i="1"/>
  <c r="H4506" i="1" s="1"/>
  <c r="G4512" i="1"/>
  <c r="H4512" i="1" s="1"/>
  <c r="G4518" i="1"/>
  <c r="H4518" i="1" s="1"/>
  <c r="G4524" i="1"/>
  <c r="H4524" i="1" s="1"/>
  <c r="G4530" i="1"/>
  <c r="H4530" i="1" s="1"/>
  <c r="G4536" i="1"/>
  <c r="H4536" i="1" s="1"/>
  <c r="G4542" i="1"/>
  <c r="H4542" i="1" s="1"/>
  <c r="G4548" i="1"/>
  <c r="H4548" i="1" s="1"/>
  <c r="G4554" i="1"/>
  <c r="H4554" i="1" s="1"/>
  <c r="G4560" i="1"/>
  <c r="H4560" i="1" s="1"/>
  <c r="G4566" i="1"/>
  <c r="H4566" i="1" s="1"/>
  <c r="G4572" i="1"/>
  <c r="H4572" i="1" s="1"/>
  <c r="G4578" i="1"/>
  <c r="H4578" i="1" s="1"/>
  <c r="G4584" i="1"/>
  <c r="H4584" i="1" s="1"/>
  <c r="G4590" i="1"/>
  <c r="H4590" i="1" s="1"/>
  <c r="G4596" i="1"/>
  <c r="H4596" i="1" s="1"/>
  <c r="G4602" i="1"/>
  <c r="H4602" i="1" s="1"/>
  <c r="G4608" i="1"/>
  <c r="H4608" i="1" s="1"/>
  <c r="G4614" i="1"/>
  <c r="H4614" i="1" s="1"/>
  <c r="G4620" i="1"/>
  <c r="H4620" i="1" s="1"/>
  <c r="G4626" i="1"/>
  <c r="H4626" i="1" s="1"/>
  <c r="G4632" i="1"/>
  <c r="H4632" i="1" s="1"/>
  <c r="G4638" i="1"/>
  <c r="H4638" i="1" s="1"/>
  <c r="G4644" i="1"/>
  <c r="H4644" i="1" s="1"/>
  <c r="G4650" i="1"/>
  <c r="H4650" i="1" s="1"/>
  <c r="G4656" i="1"/>
  <c r="H4656" i="1" s="1"/>
  <c r="G4662" i="1"/>
  <c r="H4662" i="1" s="1"/>
  <c r="G4668" i="1"/>
  <c r="H4668" i="1" s="1"/>
  <c r="G4674" i="1"/>
  <c r="H4674" i="1" s="1"/>
  <c r="G4680" i="1"/>
  <c r="H4680" i="1" s="1"/>
  <c r="G4686" i="1"/>
  <c r="H4686" i="1" s="1"/>
  <c r="G4692" i="1"/>
  <c r="H4692" i="1" s="1"/>
  <c r="G4698" i="1"/>
  <c r="H4698" i="1" s="1"/>
  <c r="G4704" i="1"/>
  <c r="H4704" i="1" s="1"/>
  <c r="G4710" i="1"/>
  <c r="H4710" i="1" s="1"/>
  <c r="G4716" i="1"/>
  <c r="H4716" i="1" s="1"/>
  <c r="G4722" i="1"/>
  <c r="H4722" i="1" s="1"/>
  <c r="G4728" i="1"/>
  <c r="H4728" i="1" s="1"/>
  <c r="G4734" i="1"/>
  <c r="H4734" i="1" s="1"/>
  <c r="G4740" i="1"/>
  <c r="H4740" i="1" s="1"/>
  <c r="G4746" i="1"/>
  <c r="H4746" i="1" s="1"/>
  <c r="G4752" i="1"/>
  <c r="H4752" i="1" s="1"/>
  <c r="G4758" i="1"/>
  <c r="H4758" i="1" s="1"/>
  <c r="G4764" i="1"/>
  <c r="H4764" i="1" s="1"/>
  <c r="G4770" i="1"/>
  <c r="H4770" i="1" s="1"/>
  <c r="G4776" i="1"/>
  <c r="H4776" i="1" s="1"/>
  <c r="G4782" i="1"/>
  <c r="H4782" i="1" s="1"/>
  <c r="G4788" i="1"/>
  <c r="H4788" i="1" s="1"/>
  <c r="G4794" i="1"/>
  <c r="H4794" i="1" s="1"/>
  <c r="G4800" i="1"/>
  <c r="H4800" i="1" s="1"/>
  <c r="G4806" i="1"/>
  <c r="H4806" i="1" s="1"/>
  <c r="G4812" i="1"/>
  <c r="H4812" i="1" s="1"/>
  <c r="G4818" i="1"/>
  <c r="H4818" i="1" s="1"/>
  <c r="G4824" i="1"/>
  <c r="H4824" i="1" s="1"/>
  <c r="G4830" i="1"/>
  <c r="H4830" i="1" s="1"/>
  <c r="G4836" i="1"/>
  <c r="H4836" i="1" s="1"/>
  <c r="G4842" i="1"/>
  <c r="H4842" i="1" s="1"/>
  <c r="G2636" i="1"/>
  <c r="H2636" i="1" s="1"/>
  <c r="G2843" i="1"/>
  <c r="H2843" i="1" s="1"/>
  <c r="G2970" i="1"/>
  <c r="H2970" i="1" s="1"/>
  <c r="G3078" i="1"/>
  <c r="H3078" i="1" s="1"/>
  <c r="G3186" i="1"/>
  <c r="H3186" i="1" s="1"/>
  <c r="G3294" i="1"/>
  <c r="H3294" i="1" s="1"/>
  <c r="G3402" i="1"/>
  <c r="H3402" i="1" s="1"/>
  <c r="G3504" i="1"/>
  <c r="H3504" i="1" s="1"/>
  <c r="G3562" i="1"/>
  <c r="H3562" i="1" s="1"/>
  <c r="G3598" i="1"/>
  <c r="H3598" i="1" s="1"/>
  <c r="G3634" i="1"/>
  <c r="H3634" i="1" s="1"/>
  <c r="G3670" i="1"/>
  <c r="H3670" i="1" s="1"/>
  <c r="G3706" i="1"/>
  <c r="H3706" i="1" s="1"/>
  <c r="G3742" i="1"/>
  <c r="H3742" i="1" s="1"/>
  <c r="G3766" i="1"/>
  <c r="H3766" i="1" s="1"/>
  <c r="G3784" i="1"/>
  <c r="H3784" i="1" s="1"/>
  <c r="G3802" i="1"/>
  <c r="H3802" i="1" s="1"/>
  <c r="G3820" i="1"/>
  <c r="H3820" i="1" s="1"/>
  <c r="G3838" i="1"/>
  <c r="H3838" i="1" s="1"/>
  <c r="G3856" i="1"/>
  <c r="H3856" i="1" s="1"/>
  <c r="G3874" i="1"/>
  <c r="H3874" i="1" s="1"/>
  <c r="G3892" i="1"/>
  <c r="H3892" i="1" s="1"/>
  <c r="G3910" i="1"/>
  <c r="H3910" i="1" s="1"/>
  <c r="G3928" i="1"/>
  <c r="H3928" i="1" s="1"/>
  <c r="G3941" i="1"/>
  <c r="H3941" i="1" s="1"/>
  <c r="G3953" i="1"/>
  <c r="H3953" i="1" s="1"/>
  <c r="G3965" i="1"/>
  <c r="H3965" i="1" s="1"/>
  <c r="G3977" i="1"/>
  <c r="H3977" i="1" s="1"/>
  <c r="G3987" i="1"/>
  <c r="H3987" i="1" s="1"/>
  <c r="G3995" i="1"/>
  <c r="H3995" i="1" s="1"/>
  <c r="G4005" i="1"/>
  <c r="H4005" i="1" s="1"/>
  <c r="G4013" i="1"/>
  <c r="H4013" i="1" s="1"/>
  <c r="G4023" i="1"/>
  <c r="H4023" i="1" s="1"/>
  <c r="G4030" i="1"/>
  <c r="H4030" i="1" s="1"/>
  <c r="G4037" i="1"/>
  <c r="H4037" i="1" s="1"/>
  <c r="G4045" i="1"/>
  <c r="H4045" i="1" s="1"/>
  <c r="G4052" i="1"/>
  <c r="H4052" i="1" s="1"/>
  <c r="G4059" i="1"/>
  <c r="H4059" i="1" s="1"/>
  <c r="G4066" i="1"/>
  <c r="H4066" i="1" s="1"/>
  <c r="G4073" i="1"/>
  <c r="H4073" i="1" s="1"/>
  <c r="G4081" i="1"/>
  <c r="H4081" i="1" s="1"/>
  <c r="G4088" i="1"/>
  <c r="H4088" i="1" s="1"/>
  <c r="G4095" i="1"/>
  <c r="H4095" i="1" s="1"/>
  <c r="G4102" i="1"/>
  <c r="H4102" i="1" s="1"/>
  <c r="G4109" i="1"/>
  <c r="H4109" i="1" s="1"/>
  <c r="G4117" i="1"/>
  <c r="H4117" i="1" s="1"/>
  <c r="G4123" i="1"/>
  <c r="H4123" i="1" s="1"/>
  <c r="G4129" i="1"/>
  <c r="H4129" i="1" s="1"/>
  <c r="G4135" i="1"/>
  <c r="H4135" i="1" s="1"/>
  <c r="G4141" i="1"/>
  <c r="H4141" i="1" s="1"/>
  <c r="G4147" i="1"/>
  <c r="H4147" i="1" s="1"/>
  <c r="G4153" i="1"/>
  <c r="H4153" i="1" s="1"/>
  <c r="G4159" i="1"/>
  <c r="H4159" i="1" s="1"/>
  <c r="G4165" i="1"/>
  <c r="H4165" i="1" s="1"/>
  <c r="G4171" i="1"/>
  <c r="H4171" i="1" s="1"/>
  <c r="G4177" i="1"/>
  <c r="H4177" i="1" s="1"/>
  <c r="G4183" i="1"/>
  <c r="H4183" i="1" s="1"/>
  <c r="G4189" i="1"/>
  <c r="H4189" i="1" s="1"/>
  <c r="G4195" i="1"/>
  <c r="H4195" i="1" s="1"/>
  <c r="G4201" i="1"/>
  <c r="H4201" i="1" s="1"/>
  <c r="G4207" i="1"/>
  <c r="H4207" i="1" s="1"/>
  <c r="G4213" i="1"/>
  <c r="H4213" i="1" s="1"/>
  <c r="G4219" i="1"/>
  <c r="H4219" i="1" s="1"/>
  <c r="G4225" i="1"/>
  <c r="H4225" i="1" s="1"/>
  <c r="G4231" i="1"/>
  <c r="H4231" i="1" s="1"/>
  <c r="G4237" i="1"/>
  <c r="H4237" i="1" s="1"/>
  <c r="G4243" i="1"/>
  <c r="H4243" i="1" s="1"/>
  <c r="G4249" i="1"/>
  <c r="H4249" i="1" s="1"/>
  <c r="G4255" i="1"/>
  <c r="H4255" i="1" s="1"/>
  <c r="G4261" i="1"/>
  <c r="H4261" i="1" s="1"/>
  <c r="G4267" i="1"/>
  <c r="H4267" i="1" s="1"/>
  <c r="G4273" i="1"/>
  <c r="H4273" i="1" s="1"/>
  <c r="G4279" i="1"/>
  <c r="H4279" i="1" s="1"/>
  <c r="G4285" i="1"/>
  <c r="H4285" i="1" s="1"/>
  <c r="G4291" i="1"/>
  <c r="H4291" i="1" s="1"/>
  <c r="G4297" i="1"/>
  <c r="H4297" i="1" s="1"/>
  <c r="G4303" i="1"/>
  <c r="H4303" i="1" s="1"/>
  <c r="G4309" i="1"/>
  <c r="H4309" i="1" s="1"/>
  <c r="G4315" i="1"/>
  <c r="H4315" i="1" s="1"/>
  <c r="G4321" i="1"/>
  <c r="H4321" i="1" s="1"/>
  <c r="G4327" i="1"/>
  <c r="H4327" i="1" s="1"/>
  <c r="G4333" i="1"/>
  <c r="H4333" i="1" s="1"/>
  <c r="G4339" i="1"/>
  <c r="H4339" i="1" s="1"/>
  <c r="G4345" i="1"/>
  <c r="H4345" i="1" s="1"/>
  <c r="G4351" i="1"/>
  <c r="H4351" i="1" s="1"/>
  <c r="G4357" i="1"/>
  <c r="H4357" i="1" s="1"/>
  <c r="G4363" i="1"/>
  <c r="H4363" i="1" s="1"/>
  <c r="G4369" i="1"/>
  <c r="H4369" i="1" s="1"/>
  <c r="G4375" i="1"/>
  <c r="H4375" i="1" s="1"/>
  <c r="G4381" i="1"/>
  <c r="H4381" i="1" s="1"/>
  <c r="G4387" i="1"/>
  <c r="H4387" i="1" s="1"/>
  <c r="G4393" i="1"/>
  <c r="H4393" i="1" s="1"/>
  <c r="G4399" i="1"/>
  <c r="H4399" i="1" s="1"/>
  <c r="G4405" i="1"/>
  <c r="H4405" i="1" s="1"/>
  <c r="G4411" i="1"/>
  <c r="H4411" i="1" s="1"/>
  <c r="G4417" i="1"/>
  <c r="H4417" i="1" s="1"/>
  <c r="G4423" i="1"/>
  <c r="H4423" i="1" s="1"/>
  <c r="G4429" i="1"/>
  <c r="H4429" i="1" s="1"/>
  <c r="G4435" i="1"/>
  <c r="H4435" i="1" s="1"/>
  <c r="G4441" i="1"/>
  <c r="H4441" i="1" s="1"/>
  <c r="G4447" i="1"/>
  <c r="H4447" i="1" s="1"/>
  <c r="G4453" i="1"/>
  <c r="H4453" i="1" s="1"/>
  <c r="G4459" i="1"/>
  <c r="H4459" i="1" s="1"/>
  <c r="G4465" i="1"/>
  <c r="H4465" i="1" s="1"/>
  <c r="G4471" i="1"/>
  <c r="H4471" i="1" s="1"/>
  <c r="G4477" i="1"/>
  <c r="H4477" i="1" s="1"/>
  <c r="G4483" i="1"/>
  <c r="H4483" i="1" s="1"/>
  <c r="G4489" i="1"/>
  <c r="H4489" i="1" s="1"/>
  <c r="G4495" i="1"/>
  <c r="H4495" i="1" s="1"/>
  <c r="G4501" i="1"/>
  <c r="H4501" i="1" s="1"/>
  <c r="G4507" i="1"/>
  <c r="H4507" i="1" s="1"/>
  <c r="G4513" i="1"/>
  <c r="H4513" i="1" s="1"/>
  <c r="G4519" i="1"/>
  <c r="H4519" i="1" s="1"/>
  <c r="G4525" i="1"/>
  <c r="H4525" i="1" s="1"/>
  <c r="G4531" i="1"/>
  <c r="H4531" i="1" s="1"/>
  <c r="G4537" i="1"/>
  <c r="H4537" i="1" s="1"/>
  <c r="G4543" i="1"/>
  <c r="H4543" i="1" s="1"/>
  <c r="G4549" i="1"/>
  <c r="H4549" i="1" s="1"/>
  <c r="G4555" i="1"/>
  <c r="H4555" i="1" s="1"/>
  <c r="G4561" i="1"/>
  <c r="H4561" i="1" s="1"/>
  <c r="G4567" i="1"/>
  <c r="H4567" i="1" s="1"/>
  <c r="G4573" i="1"/>
  <c r="H4573" i="1" s="1"/>
  <c r="G4579" i="1"/>
  <c r="H4579" i="1" s="1"/>
  <c r="G4585" i="1"/>
  <c r="H4585" i="1" s="1"/>
  <c r="G4591" i="1"/>
  <c r="H4591" i="1" s="1"/>
  <c r="G4597" i="1"/>
  <c r="H4597" i="1" s="1"/>
  <c r="G4603" i="1"/>
  <c r="H4603" i="1" s="1"/>
  <c r="G4609" i="1"/>
  <c r="H4609" i="1" s="1"/>
  <c r="G4615" i="1"/>
  <c r="H4615" i="1" s="1"/>
  <c r="G4621" i="1"/>
  <c r="H4621" i="1" s="1"/>
  <c r="G4627" i="1"/>
  <c r="H4627" i="1" s="1"/>
  <c r="G4633" i="1"/>
  <c r="H4633" i="1" s="1"/>
  <c r="G4639" i="1"/>
  <c r="H4639" i="1" s="1"/>
  <c r="G4645" i="1"/>
  <c r="H4645" i="1" s="1"/>
  <c r="G4651" i="1"/>
  <c r="H4651" i="1" s="1"/>
  <c r="G4657" i="1"/>
  <c r="H4657" i="1" s="1"/>
  <c r="G4663" i="1"/>
  <c r="H4663" i="1" s="1"/>
  <c r="G4669" i="1"/>
  <c r="H4669" i="1" s="1"/>
  <c r="G4675" i="1"/>
  <c r="H4675" i="1" s="1"/>
  <c r="G4681" i="1"/>
  <c r="H4681" i="1" s="1"/>
  <c r="G4687" i="1"/>
  <c r="H4687" i="1" s="1"/>
  <c r="G4693" i="1"/>
  <c r="H4693" i="1" s="1"/>
  <c r="G4699" i="1"/>
  <c r="H4699" i="1" s="1"/>
  <c r="G4705" i="1"/>
  <c r="H4705" i="1" s="1"/>
  <c r="G4711" i="1"/>
  <c r="H4711" i="1" s="1"/>
  <c r="G4717" i="1"/>
  <c r="H4717" i="1" s="1"/>
  <c r="G4723" i="1"/>
  <c r="H4723" i="1" s="1"/>
  <c r="G4729" i="1"/>
  <c r="H4729" i="1" s="1"/>
  <c r="G4735" i="1"/>
  <c r="H4735" i="1" s="1"/>
  <c r="G4741" i="1"/>
  <c r="H4741" i="1" s="1"/>
  <c r="G4747" i="1"/>
  <c r="H4747" i="1" s="1"/>
  <c r="G4753" i="1"/>
  <c r="H4753" i="1" s="1"/>
  <c r="G4759" i="1"/>
  <c r="H4759" i="1" s="1"/>
  <c r="G4765" i="1"/>
  <c r="H4765" i="1" s="1"/>
  <c r="G4771" i="1"/>
  <c r="H4771" i="1" s="1"/>
  <c r="G4777" i="1"/>
  <c r="H4777" i="1" s="1"/>
  <c r="G4783" i="1"/>
  <c r="H4783" i="1" s="1"/>
  <c r="G4789" i="1"/>
  <c r="H4789" i="1" s="1"/>
  <c r="G4795" i="1"/>
  <c r="H4795" i="1" s="1"/>
  <c r="G4801" i="1"/>
  <c r="H4801" i="1" s="1"/>
  <c r="G4807" i="1"/>
  <c r="H4807" i="1" s="1"/>
  <c r="G4813" i="1"/>
  <c r="H4813" i="1" s="1"/>
  <c r="G4819" i="1"/>
  <c r="H4819" i="1" s="1"/>
  <c r="G4825" i="1"/>
  <c r="H4825" i="1" s="1"/>
  <c r="G4831" i="1"/>
  <c r="H4831" i="1" s="1"/>
  <c r="G4837" i="1"/>
  <c r="H4837" i="1" s="1"/>
  <c r="G4843" i="1"/>
  <c r="H4843" i="1" s="1"/>
  <c r="G2698" i="1"/>
  <c r="H2698" i="1" s="1"/>
  <c r="G3420" i="1"/>
  <c r="H3420" i="1" s="1"/>
  <c r="G3712" i="1"/>
  <c r="H3712" i="1" s="1"/>
  <c r="G3839" i="1"/>
  <c r="H3839" i="1" s="1"/>
  <c r="G3945" i="1"/>
  <c r="H3945" i="1" s="1"/>
  <c r="G4006" i="1"/>
  <c r="H4006" i="1" s="1"/>
  <c r="G4053" i="1"/>
  <c r="H4053" i="1" s="1"/>
  <c r="G4096" i="1"/>
  <c r="H4096" i="1" s="1"/>
  <c r="G4136" i="1"/>
  <c r="H4136" i="1" s="1"/>
  <c r="G4172" i="1"/>
  <c r="H4172" i="1" s="1"/>
  <c r="G4208" i="1"/>
  <c r="H4208" i="1" s="1"/>
  <c r="G4244" i="1"/>
  <c r="H4244" i="1" s="1"/>
  <c r="G4280" i="1"/>
  <c r="H4280" i="1" s="1"/>
  <c r="G4316" i="1"/>
  <c r="H4316" i="1" s="1"/>
  <c r="G4352" i="1"/>
  <c r="H4352" i="1" s="1"/>
  <c r="G4388" i="1"/>
  <c r="H4388" i="1" s="1"/>
  <c r="G4406" i="1"/>
  <c r="H4406" i="1" s="1"/>
  <c r="G4424" i="1"/>
  <c r="H4424" i="1" s="1"/>
  <c r="G4442" i="1"/>
  <c r="H4442" i="1" s="1"/>
  <c r="G4460" i="1"/>
  <c r="H4460" i="1" s="1"/>
  <c r="G4478" i="1"/>
  <c r="H4478" i="1" s="1"/>
  <c r="G4496" i="1"/>
  <c r="H4496" i="1" s="1"/>
  <c r="G4514" i="1"/>
  <c r="H4514" i="1" s="1"/>
  <c r="G4532" i="1"/>
  <c r="H4532" i="1" s="1"/>
  <c r="G4550" i="1"/>
  <c r="H4550" i="1" s="1"/>
  <c r="G4568" i="1"/>
  <c r="H4568" i="1" s="1"/>
  <c r="G4586" i="1"/>
  <c r="H4586" i="1" s="1"/>
  <c r="G4604" i="1"/>
  <c r="H4604" i="1" s="1"/>
  <c r="G4622" i="1"/>
  <c r="H4622" i="1" s="1"/>
  <c r="G4640" i="1"/>
  <c r="H4640" i="1" s="1"/>
  <c r="G4658" i="1"/>
  <c r="H4658" i="1" s="1"/>
  <c r="G4676" i="1"/>
  <c r="H4676" i="1" s="1"/>
  <c r="G4694" i="1"/>
  <c r="H4694" i="1" s="1"/>
  <c r="G4712" i="1"/>
  <c r="H4712" i="1" s="1"/>
  <c r="G4730" i="1"/>
  <c r="H4730" i="1" s="1"/>
  <c r="G4748" i="1"/>
  <c r="H4748" i="1" s="1"/>
  <c r="G4766" i="1"/>
  <c r="H4766" i="1" s="1"/>
  <c r="G4784" i="1"/>
  <c r="H4784" i="1" s="1"/>
  <c r="G4802" i="1"/>
  <c r="H4802" i="1" s="1"/>
  <c r="G4820" i="1"/>
  <c r="H4820" i="1" s="1"/>
  <c r="G4838" i="1"/>
  <c r="H4838" i="1" s="1"/>
  <c r="G4850" i="1"/>
  <c r="H4850" i="1" s="1"/>
  <c r="G4860" i="1"/>
  <c r="H4860" i="1" s="1"/>
  <c r="G4867" i="1"/>
  <c r="H4867" i="1" s="1"/>
  <c r="G4873" i="1"/>
  <c r="H4873" i="1" s="1"/>
  <c r="G4879" i="1"/>
  <c r="H4879" i="1" s="1"/>
  <c r="G4885" i="1"/>
  <c r="H4885" i="1" s="1"/>
  <c r="G4891" i="1"/>
  <c r="H4891" i="1" s="1"/>
  <c r="G4897" i="1"/>
  <c r="H4897" i="1" s="1"/>
  <c r="G4903" i="1"/>
  <c r="H4903" i="1" s="1"/>
  <c r="G4909" i="1"/>
  <c r="H4909" i="1" s="1"/>
  <c r="G4915" i="1"/>
  <c r="H4915" i="1" s="1"/>
  <c r="G4921" i="1"/>
  <c r="H4921" i="1" s="1"/>
  <c r="G4927" i="1"/>
  <c r="H4927" i="1" s="1"/>
  <c r="G4933" i="1"/>
  <c r="H4933" i="1" s="1"/>
  <c r="G4939" i="1"/>
  <c r="H4939" i="1" s="1"/>
  <c r="G4945" i="1"/>
  <c r="H4945" i="1" s="1"/>
  <c r="G4951" i="1"/>
  <c r="H4951" i="1" s="1"/>
  <c r="G4957" i="1"/>
  <c r="H4957" i="1" s="1"/>
  <c r="G4963" i="1"/>
  <c r="H4963" i="1" s="1"/>
  <c r="G4969" i="1"/>
  <c r="H4969" i="1" s="1"/>
  <c r="G4975" i="1"/>
  <c r="H4975" i="1" s="1"/>
  <c r="G4981" i="1"/>
  <c r="H4981" i="1" s="1"/>
  <c r="G4987" i="1"/>
  <c r="H4987" i="1" s="1"/>
  <c r="G4993" i="1"/>
  <c r="H4993" i="1" s="1"/>
  <c r="G4999" i="1"/>
  <c r="H4999" i="1" s="1"/>
  <c r="G5005" i="1"/>
  <c r="H5005" i="1" s="1"/>
  <c r="G5011" i="1"/>
  <c r="H5011" i="1" s="1"/>
  <c r="G5017" i="1"/>
  <c r="H5017" i="1" s="1"/>
  <c r="G5023" i="1"/>
  <c r="H5023" i="1" s="1"/>
  <c r="G5029" i="1"/>
  <c r="H5029" i="1" s="1"/>
  <c r="G5035" i="1"/>
  <c r="H5035" i="1" s="1"/>
  <c r="G5041" i="1"/>
  <c r="H5041" i="1" s="1"/>
  <c r="G5047" i="1"/>
  <c r="H5047" i="1" s="1"/>
  <c r="G5053" i="1"/>
  <c r="H5053" i="1" s="1"/>
  <c r="G5059" i="1"/>
  <c r="H5059" i="1" s="1"/>
  <c r="G5065" i="1"/>
  <c r="H5065" i="1" s="1"/>
  <c r="G5071" i="1"/>
  <c r="H5071" i="1" s="1"/>
  <c r="G5077" i="1"/>
  <c r="H5077" i="1" s="1"/>
  <c r="G5083" i="1"/>
  <c r="H5083" i="1" s="1"/>
  <c r="G5089" i="1"/>
  <c r="H5089" i="1" s="1"/>
  <c r="G5095" i="1"/>
  <c r="H5095" i="1" s="1"/>
  <c r="G5101" i="1"/>
  <c r="H5101" i="1" s="1"/>
  <c r="G5107" i="1"/>
  <c r="H5107" i="1" s="1"/>
  <c r="G5113" i="1"/>
  <c r="H5113" i="1" s="1"/>
  <c r="G5119" i="1"/>
  <c r="H5119" i="1" s="1"/>
  <c r="G5125" i="1"/>
  <c r="H5125" i="1" s="1"/>
  <c r="G5131" i="1"/>
  <c r="H5131" i="1" s="1"/>
  <c r="G5137" i="1"/>
  <c r="H5137" i="1" s="1"/>
  <c r="G5143" i="1"/>
  <c r="H5143" i="1" s="1"/>
  <c r="G5149" i="1"/>
  <c r="H5149" i="1" s="1"/>
  <c r="G5155" i="1"/>
  <c r="H5155" i="1" s="1"/>
  <c r="G5161" i="1"/>
  <c r="H5161" i="1" s="1"/>
  <c r="G5167" i="1"/>
  <c r="H5167" i="1" s="1"/>
  <c r="G5173" i="1"/>
  <c r="H5173" i="1" s="1"/>
  <c r="G5179" i="1"/>
  <c r="H5179" i="1" s="1"/>
  <c r="G5185" i="1"/>
  <c r="H5185" i="1" s="1"/>
  <c r="G5191" i="1"/>
  <c r="H5191" i="1" s="1"/>
  <c r="G5197" i="1"/>
  <c r="H5197" i="1" s="1"/>
  <c r="G5203" i="1"/>
  <c r="H5203" i="1" s="1"/>
  <c r="G5209" i="1"/>
  <c r="H5209" i="1" s="1"/>
  <c r="G5215" i="1"/>
  <c r="H5215" i="1" s="1"/>
  <c r="G5221" i="1"/>
  <c r="H5221" i="1" s="1"/>
  <c r="G5227" i="1"/>
  <c r="H5227" i="1" s="1"/>
  <c r="G5233" i="1"/>
  <c r="H5233" i="1" s="1"/>
  <c r="G5239" i="1"/>
  <c r="H5239" i="1" s="1"/>
  <c r="G5245" i="1"/>
  <c r="H5245" i="1" s="1"/>
  <c r="G5251" i="1"/>
  <c r="H5251" i="1" s="1"/>
  <c r="G5257" i="1"/>
  <c r="H5257" i="1" s="1"/>
  <c r="G5263" i="1"/>
  <c r="H5263" i="1" s="1"/>
  <c r="G5269" i="1"/>
  <c r="H5269" i="1" s="1"/>
  <c r="G5275" i="1"/>
  <c r="H5275" i="1" s="1"/>
  <c r="G5281" i="1"/>
  <c r="H5281" i="1" s="1"/>
  <c r="G5287" i="1"/>
  <c r="H5287" i="1" s="1"/>
  <c r="G5293" i="1"/>
  <c r="H5293" i="1" s="1"/>
  <c r="G5299" i="1"/>
  <c r="H5299" i="1" s="1"/>
  <c r="G5305" i="1"/>
  <c r="H5305" i="1" s="1"/>
  <c r="G5311" i="1"/>
  <c r="H5311" i="1" s="1"/>
  <c r="G5317" i="1"/>
  <c r="H5317" i="1" s="1"/>
  <c r="G5323" i="1"/>
  <c r="H5323" i="1" s="1"/>
  <c r="G5329" i="1"/>
  <c r="H5329" i="1" s="1"/>
  <c r="G5335" i="1"/>
  <c r="H5335" i="1" s="1"/>
  <c r="G5341" i="1"/>
  <c r="H5341" i="1" s="1"/>
  <c r="G5347" i="1"/>
  <c r="H5347" i="1" s="1"/>
  <c r="G5353" i="1"/>
  <c r="H5353" i="1" s="1"/>
  <c r="G5359" i="1"/>
  <c r="H5359" i="1" s="1"/>
  <c r="G5365" i="1"/>
  <c r="H5365" i="1" s="1"/>
  <c r="G5371" i="1"/>
  <c r="H5371" i="1" s="1"/>
  <c r="G5377" i="1"/>
  <c r="H5377" i="1" s="1"/>
  <c r="G5383" i="1"/>
  <c r="H5383" i="1" s="1"/>
  <c r="G5389" i="1"/>
  <c r="H5389" i="1" s="1"/>
  <c r="G5395" i="1"/>
  <c r="H5395" i="1" s="1"/>
  <c r="G5401" i="1"/>
  <c r="H5401" i="1" s="1"/>
  <c r="G5407" i="1"/>
  <c r="H5407" i="1" s="1"/>
  <c r="G5413" i="1"/>
  <c r="H5413" i="1" s="1"/>
  <c r="G5419" i="1"/>
  <c r="H5419" i="1" s="1"/>
  <c r="G5425" i="1"/>
  <c r="H5425" i="1" s="1"/>
  <c r="G5431" i="1"/>
  <c r="H5431" i="1" s="1"/>
  <c r="G5437" i="1"/>
  <c r="H5437" i="1" s="1"/>
  <c r="G5443" i="1"/>
  <c r="H5443" i="1" s="1"/>
  <c r="G5449" i="1"/>
  <c r="H5449" i="1" s="1"/>
  <c r="G5455" i="1"/>
  <c r="H5455" i="1" s="1"/>
  <c r="G5461" i="1"/>
  <c r="H5461" i="1" s="1"/>
  <c r="G5467" i="1"/>
  <c r="H5467" i="1" s="1"/>
  <c r="G5473" i="1"/>
  <c r="H5473" i="1" s="1"/>
  <c r="G5479" i="1"/>
  <c r="H5479" i="1" s="1"/>
  <c r="G5485" i="1"/>
  <c r="H5485" i="1" s="1"/>
  <c r="G5491" i="1"/>
  <c r="H5491" i="1" s="1"/>
  <c r="G5497" i="1"/>
  <c r="H5497" i="1" s="1"/>
  <c r="G5503" i="1"/>
  <c r="H5503" i="1" s="1"/>
  <c r="G5509" i="1"/>
  <c r="H5509" i="1" s="1"/>
  <c r="G5515" i="1"/>
  <c r="H5515" i="1" s="1"/>
  <c r="G5521" i="1"/>
  <c r="H5521" i="1" s="1"/>
  <c r="G5527" i="1"/>
  <c r="H5527" i="1" s="1"/>
  <c r="G5533" i="1"/>
  <c r="H5533" i="1" s="1"/>
  <c r="G5539" i="1"/>
  <c r="H5539" i="1" s="1"/>
  <c r="G5545" i="1"/>
  <c r="H5545" i="1" s="1"/>
  <c r="G5551" i="1"/>
  <c r="H5551" i="1" s="1"/>
  <c r="G5557" i="1"/>
  <c r="H5557" i="1" s="1"/>
  <c r="G5563" i="1"/>
  <c r="H5563" i="1" s="1"/>
  <c r="G5569" i="1"/>
  <c r="H5569" i="1" s="1"/>
  <c r="G5575" i="1"/>
  <c r="H5575" i="1" s="1"/>
  <c r="G5581" i="1"/>
  <c r="H5581" i="1" s="1"/>
  <c r="G5587" i="1"/>
  <c r="H5587" i="1" s="1"/>
  <c r="G5593" i="1"/>
  <c r="H5593" i="1" s="1"/>
  <c r="G5599" i="1"/>
  <c r="H5599" i="1" s="1"/>
  <c r="G5605" i="1"/>
  <c r="H5605" i="1" s="1"/>
  <c r="G5611" i="1"/>
  <c r="H5611" i="1" s="1"/>
  <c r="G5617" i="1"/>
  <c r="H5617" i="1" s="1"/>
  <c r="G5623" i="1"/>
  <c r="H5623" i="1" s="1"/>
  <c r="G2865" i="1"/>
  <c r="H2865" i="1" s="1"/>
  <c r="G3516" i="1"/>
  <c r="H3516" i="1" s="1"/>
  <c r="G3748" i="1"/>
  <c r="H3748" i="1" s="1"/>
  <c r="G3857" i="1"/>
  <c r="H3857" i="1" s="1"/>
  <c r="G3957" i="1"/>
  <c r="H3957" i="1" s="1"/>
  <c r="G4015" i="1"/>
  <c r="H4015" i="1" s="1"/>
  <c r="G4060" i="1"/>
  <c r="H4060" i="1" s="1"/>
  <c r="G4103" i="1"/>
  <c r="H4103" i="1" s="1"/>
  <c r="G4142" i="1"/>
  <c r="H4142" i="1" s="1"/>
  <c r="G4178" i="1"/>
  <c r="H4178" i="1" s="1"/>
  <c r="G4214" i="1"/>
  <c r="H4214" i="1" s="1"/>
  <c r="G4250" i="1"/>
  <c r="H4250" i="1" s="1"/>
  <c r="G4286" i="1"/>
  <c r="H4286" i="1" s="1"/>
  <c r="G4322" i="1"/>
  <c r="H4322" i="1" s="1"/>
  <c r="G4358" i="1"/>
  <c r="H4358" i="1" s="1"/>
  <c r="G4389" i="1"/>
  <c r="H4389" i="1" s="1"/>
  <c r="G4407" i="1"/>
  <c r="H4407" i="1" s="1"/>
  <c r="G4425" i="1"/>
  <c r="H4425" i="1" s="1"/>
  <c r="G4443" i="1"/>
  <c r="H4443" i="1" s="1"/>
  <c r="G4461" i="1"/>
  <c r="H4461" i="1" s="1"/>
  <c r="G4479" i="1"/>
  <c r="H4479" i="1" s="1"/>
  <c r="G4497" i="1"/>
  <c r="H4497" i="1" s="1"/>
  <c r="G4515" i="1"/>
  <c r="H4515" i="1" s="1"/>
  <c r="G4533" i="1"/>
  <c r="H4533" i="1" s="1"/>
  <c r="G4551" i="1"/>
  <c r="H4551" i="1" s="1"/>
  <c r="G4569" i="1"/>
  <c r="H4569" i="1" s="1"/>
  <c r="G4587" i="1"/>
  <c r="H4587" i="1" s="1"/>
  <c r="G4605" i="1"/>
  <c r="H4605" i="1" s="1"/>
  <c r="G4623" i="1"/>
  <c r="H4623" i="1" s="1"/>
  <c r="G4641" i="1"/>
  <c r="H4641" i="1" s="1"/>
  <c r="G4659" i="1"/>
  <c r="H4659" i="1" s="1"/>
  <c r="G4677" i="1"/>
  <c r="H4677" i="1" s="1"/>
  <c r="G4695" i="1"/>
  <c r="H4695" i="1" s="1"/>
  <c r="G4713" i="1"/>
  <c r="H4713" i="1" s="1"/>
  <c r="G4731" i="1"/>
  <c r="H4731" i="1" s="1"/>
  <c r="G4749" i="1"/>
  <c r="H4749" i="1" s="1"/>
  <c r="G4767" i="1"/>
  <c r="H4767" i="1" s="1"/>
  <c r="G4785" i="1"/>
  <c r="H4785" i="1" s="1"/>
  <c r="G4803" i="1"/>
  <c r="H4803" i="1" s="1"/>
  <c r="G4821" i="1"/>
  <c r="H4821" i="1" s="1"/>
  <c r="G4839" i="1"/>
  <c r="H4839" i="1" s="1"/>
  <c r="G4851" i="1"/>
  <c r="H4851" i="1" s="1"/>
  <c r="G4861" i="1"/>
  <c r="H4861" i="1" s="1"/>
  <c r="G4868" i="1"/>
  <c r="H4868" i="1" s="1"/>
  <c r="G4874" i="1"/>
  <c r="H4874" i="1" s="1"/>
  <c r="G4880" i="1"/>
  <c r="H4880" i="1" s="1"/>
  <c r="G4886" i="1"/>
  <c r="H4886" i="1" s="1"/>
  <c r="G4892" i="1"/>
  <c r="H4892" i="1" s="1"/>
  <c r="G4898" i="1"/>
  <c r="H4898" i="1" s="1"/>
  <c r="G4904" i="1"/>
  <c r="H4904" i="1" s="1"/>
  <c r="G4910" i="1"/>
  <c r="H4910" i="1" s="1"/>
  <c r="G4916" i="1"/>
  <c r="H4916" i="1" s="1"/>
  <c r="G4922" i="1"/>
  <c r="H4922" i="1" s="1"/>
  <c r="G4928" i="1"/>
  <c r="H4928" i="1" s="1"/>
  <c r="G4934" i="1"/>
  <c r="H4934" i="1" s="1"/>
  <c r="G4940" i="1"/>
  <c r="H4940" i="1" s="1"/>
  <c r="G4946" i="1"/>
  <c r="H4946" i="1" s="1"/>
  <c r="G4952" i="1"/>
  <c r="H4952" i="1" s="1"/>
  <c r="G4958" i="1"/>
  <c r="H4958" i="1" s="1"/>
  <c r="G4964" i="1"/>
  <c r="H4964" i="1" s="1"/>
  <c r="G4970" i="1"/>
  <c r="H4970" i="1" s="1"/>
  <c r="G4976" i="1"/>
  <c r="H4976" i="1" s="1"/>
  <c r="G4982" i="1"/>
  <c r="H4982" i="1" s="1"/>
  <c r="G4988" i="1"/>
  <c r="H4988" i="1" s="1"/>
  <c r="G4994" i="1"/>
  <c r="H4994" i="1" s="1"/>
  <c r="G5000" i="1"/>
  <c r="H5000" i="1" s="1"/>
  <c r="G5006" i="1"/>
  <c r="H5006" i="1" s="1"/>
  <c r="G5012" i="1"/>
  <c r="H5012" i="1" s="1"/>
  <c r="G5018" i="1"/>
  <c r="H5018" i="1" s="1"/>
  <c r="G5024" i="1"/>
  <c r="H5024" i="1" s="1"/>
  <c r="G5030" i="1"/>
  <c r="H5030" i="1" s="1"/>
  <c r="G5036" i="1"/>
  <c r="H5036" i="1" s="1"/>
  <c r="G5042" i="1"/>
  <c r="H5042" i="1" s="1"/>
  <c r="G5048" i="1"/>
  <c r="H5048" i="1" s="1"/>
  <c r="G5054" i="1"/>
  <c r="H5054" i="1" s="1"/>
  <c r="G5060" i="1"/>
  <c r="H5060" i="1" s="1"/>
  <c r="G5066" i="1"/>
  <c r="H5066" i="1" s="1"/>
  <c r="G5072" i="1"/>
  <c r="H5072" i="1" s="1"/>
  <c r="G5078" i="1"/>
  <c r="H5078" i="1" s="1"/>
  <c r="G5084" i="1"/>
  <c r="H5084" i="1" s="1"/>
  <c r="G5090" i="1"/>
  <c r="H5090" i="1" s="1"/>
  <c r="G5096" i="1"/>
  <c r="H5096" i="1" s="1"/>
  <c r="G5102" i="1"/>
  <c r="H5102" i="1" s="1"/>
  <c r="G5108" i="1"/>
  <c r="H5108" i="1" s="1"/>
  <c r="G5114" i="1"/>
  <c r="H5114" i="1" s="1"/>
  <c r="G5120" i="1"/>
  <c r="H5120" i="1" s="1"/>
  <c r="G5126" i="1"/>
  <c r="H5126" i="1" s="1"/>
  <c r="G5132" i="1"/>
  <c r="H5132" i="1" s="1"/>
  <c r="G5138" i="1"/>
  <c r="H5138" i="1" s="1"/>
  <c r="G5144" i="1"/>
  <c r="H5144" i="1" s="1"/>
  <c r="G5150" i="1"/>
  <c r="H5150" i="1" s="1"/>
  <c r="G5156" i="1"/>
  <c r="H5156" i="1" s="1"/>
  <c r="G5162" i="1"/>
  <c r="H5162" i="1" s="1"/>
  <c r="G5168" i="1"/>
  <c r="H5168" i="1" s="1"/>
  <c r="G5174" i="1"/>
  <c r="H5174" i="1" s="1"/>
  <c r="G5180" i="1"/>
  <c r="H5180" i="1" s="1"/>
  <c r="G5186" i="1"/>
  <c r="H5186" i="1" s="1"/>
  <c r="G5192" i="1"/>
  <c r="H5192" i="1" s="1"/>
  <c r="G5198" i="1"/>
  <c r="H5198" i="1" s="1"/>
  <c r="G5204" i="1"/>
  <c r="H5204" i="1" s="1"/>
  <c r="G5210" i="1"/>
  <c r="H5210" i="1" s="1"/>
  <c r="G5216" i="1"/>
  <c r="H5216" i="1" s="1"/>
  <c r="G5222" i="1"/>
  <c r="H5222" i="1" s="1"/>
  <c r="G5228" i="1"/>
  <c r="H5228" i="1" s="1"/>
  <c r="G5234" i="1"/>
  <c r="H5234" i="1" s="1"/>
  <c r="G5240" i="1"/>
  <c r="H5240" i="1" s="1"/>
  <c r="G5246" i="1"/>
  <c r="H5246" i="1" s="1"/>
  <c r="G5252" i="1"/>
  <c r="H5252" i="1" s="1"/>
  <c r="G5258" i="1"/>
  <c r="H5258" i="1" s="1"/>
  <c r="G5264" i="1"/>
  <c r="H5264" i="1" s="1"/>
  <c r="G5270" i="1"/>
  <c r="H5270" i="1" s="1"/>
  <c r="G5276" i="1"/>
  <c r="H5276" i="1" s="1"/>
  <c r="G5282" i="1"/>
  <c r="H5282" i="1" s="1"/>
  <c r="G5288" i="1"/>
  <c r="H5288" i="1" s="1"/>
  <c r="G5294" i="1"/>
  <c r="H5294" i="1" s="1"/>
  <c r="G5300" i="1"/>
  <c r="H5300" i="1" s="1"/>
  <c r="G5306" i="1"/>
  <c r="H5306" i="1" s="1"/>
  <c r="G5312" i="1"/>
  <c r="H5312" i="1" s="1"/>
  <c r="G5318" i="1"/>
  <c r="H5318" i="1" s="1"/>
  <c r="G5324" i="1"/>
  <c r="H5324" i="1" s="1"/>
  <c r="G5330" i="1"/>
  <c r="H5330" i="1" s="1"/>
  <c r="G5336" i="1"/>
  <c r="H5336" i="1" s="1"/>
  <c r="G5342" i="1"/>
  <c r="H5342" i="1" s="1"/>
  <c r="G5348" i="1"/>
  <c r="H5348" i="1" s="1"/>
  <c r="G5354" i="1"/>
  <c r="H5354" i="1" s="1"/>
  <c r="G5360" i="1"/>
  <c r="H5360" i="1" s="1"/>
  <c r="G5366" i="1"/>
  <c r="H5366" i="1" s="1"/>
  <c r="G5372" i="1"/>
  <c r="H5372" i="1" s="1"/>
  <c r="G5378" i="1"/>
  <c r="H5378" i="1" s="1"/>
  <c r="G5384" i="1"/>
  <c r="H5384" i="1" s="1"/>
  <c r="G5390" i="1"/>
  <c r="H5390" i="1" s="1"/>
  <c r="G5396" i="1"/>
  <c r="H5396" i="1" s="1"/>
  <c r="G5402" i="1"/>
  <c r="H5402" i="1" s="1"/>
  <c r="G5408" i="1"/>
  <c r="H5408" i="1" s="1"/>
  <c r="G5414" i="1"/>
  <c r="H5414" i="1" s="1"/>
  <c r="G5420" i="1"/>
  <c r="H5420" i="1" s="1"/>
  <c r="G5426" i="1"/>
  <c r="H5426" i="1" s="1"/>
  <c r="G5432" i="1"/>
  <c r="H5432" i="1" s="1"/>
  <c r="G5438" i="1"/>
  <c r="H5438" i="1" s="1"/>
  <c r="G5444" i="1"/>
  <c r="H5444" i="1" s="1"/>
  <c r="G5450" i="1"/>
  <c r="H5450" i="1" s="1"/>
  <c r="G5456" i="1"/>
  <c r="H5456" i="1" s="1"/>
  <c r="G5462" i="1"/>
  <c r="H5462" i="1" s="1"/>
  <c r="G5468" i="1"/>
  <c r="H5468" i="1" s="1"/>
  <c r="G5474" i="1"/>
  <c r="H5474" i="1" s="1"/>
  <c r="G5480" i="1"/>
  <c r="H5480" i="1" s="1"/>
  <c r="G5486" i="1"/>
  <c r="H5486" i="1" s="1"/>
  <c r="G5492" i="1"/>
  <c r="H5492" i="1" s="1"/>
  <c r="G5498" i="1"/>
  <c r="H5498" i="1" s="1"/>
  <c r="G5504" i="1"/>
  <c r="H5504" i="1" s="1"/>
  <c r="G5510" i="1"/>
  <c r="H5510" i="1" s="1"/>
  <c r="G5516" i="1"/>
  <c r="H5516" i="1" s="1"/>
  <c r="G5522" i="1"/>
  <c r="H5522" i="1" s="1"/>
  <c r="G5528" i="1"/>
  <c r="H5528" i="1" s="1"/>
  <c r="G5534" i="1"/>
  <c r="H5534" i="1" s="1"/>
  <c r="G5540" i="1"/>
  <c r="H5540" i="1" s="1"/>
  <c r="G5546" i="1"/>
  <c r="H5546" i="1" s="1"/>
  <c r="G5552" i="1"/>
  <c r="H5552" i="1" s="1"/>
  <c r="G5558" i="1"/>
  <c r="H5558" i="1" s="1"/>
  <c r="G5564" i="1"/>
  <c r="H5564" i="1" s="1"/>
  <c r="G5570" i="1"/>
  <c r="H5570" i="1" s="1"/>
  <c r="G5576" i="1"/>
  <c r="H5576" i="1" s="1"/>
  <c r="G5582" i="1"/>
  <c r="H5582" i="1" s="1"/>
  <c r="G5588" i="1"/>
  <c r="H5588" i="1" s="1"/>
  <c r="G5594" i="1"/>
  <c r="H5594" i="1" s="1"/>
  <c r="G5600" i="1"/>
  <c r="H5600" i="1" s="1"/>
  <c r="G5606" i="1"/>
  <c r="H5606" i="1" s="1"/>
  <c r="G5612" i="1"/>
  <c r="H5612" i="1" s="1"/>
  <c r="G5618" i="1"/>
  <c r="H5618" i="1" s="1"/>
  <c r="G5624" i="1"/>
  <c r="H5624" i="1" s="1"/>
  <c r="G5630" i="1"/>
  <c r="H5630" i="1" s="1"/>
  <c r="G5636" i="1"/>
  <c r="H5636" i="1" s="1"/>
  <c r="G5642" i="1"/>
  <c r="H5642" i="1" s="1"/>
  <c r="G5648" i="1"/>
  <c r="H5648" i="1" s="1"/>
  <c r="G5654" i="1"/>
  <c r="H5654" i="1" s="1"/>
  <c r="G5660" i="1"/>
  <c r="H5660" i="1" s="1"/>
  <c r="G5666" i="1"/>
  <c r="H5666" i="1" s="1"/>
  <c r="G5672" i="1"/>
  <c r="H5672" i="1" s="1"/>
  <c r="G5678" i="1"/>
  <c r="H5678" i="1" s="1"/>
  <c r="G5684" i="1"/>
  <c r="H5684" i="1" s="1"/>
  <c r="G5690" i="1"/>
  <c r="H5690" i="1" s="1"/>
  <c r="G5696" i="1"/>
  <c r="H5696" i="1" s="1"/>
  <c r="G5702" i="1"/>
  <c r="H5702" i="1" s="1"/>
  <c r="G5708" i="1"/>
  <c r="H5708" i="1" s="1"/>
  <c r="G5714" i="1"/>
  <c r="H5714" i="1" s="1"/>
  <c r="G5720" i="1"/>
  <c r="H5720" i="1" s="1"/>
  <c r="G5726" i="1"/>
  <c r="H5726" i="1" s="1"/>
  <c r="G5732" i="1"/>
  <c r="H5732" i="1" s="1"/>
  <c r="G5738" i="1"/>
  <c r="H5738" i="1" s="1"/>
  <c r="G5744" i="1"/>
  <c r="H5744" i="1" s="1"/>
  <c r="G5750" i="1"/>
  <c r="H5750" i="1" s="1"/>
  <c r="G5756" i="1"/>
  <c r="H5756" i="1" s="1"/>
  <c r="G5762" i="1"/>
  <c r="H5762" i="1" s="1"/>
  <c r="G5768" i="1"/>
  <c r="H5768" i="1" s="1"/>
  <c r="G5774" i="1"/>
  <c r="H5774" i="1" s="1"/>
  <c r="G5780" i="1"/>
  <c r="H5780" i="1" s="1"/>
  <c r="G5786" i="1"/>
  <c r="H5786" i="1" s="1"/>
  <c r="G5792" i="1"/>
  <c r="H5792" i="1" s="1"/>
  <c r="G5798" i="1"/>
  <c r="H5798" i="1" s="1"/>
  <c r="G5804" i="1"/>
  <c r="H5804" i="1" s="1"/>
  <c r="G5810" i="1"/>
  <c r="H5810" i="1" s="1"/>
  <c r="G5816" i="1"/>
  <c r="H5816" i="1" s="1"/>
  <c r="G5822" i="1"/>
  <c r="H5822" i="1" s="1"/>
  <c r="G5828" i="1"/>
  <c r="H5828" i="1" s="1"/>
  <c r="G5834" i="1"/>
  <c r="H5834" i="1" s="1"/>
  <c r="G5840" i="1"/>
  <c r="H5840" i="1" s="1"/>
  <c r="G5846" i="1"/>
  <c r="H5846" i="1" s="1"/>
  <c r="G5852" i="1"/>
  <c r="H5852" i="1" s="1"/>
  <c r="G5858" i="1"/>
  <c r="H5858" i="1" s="1"/>
  <c r="G5864" i="1"/>
  <c r="H5864" i="1" s="1"/>
  <c r="G5870" i="1"/>
  <c r="H5870" i="1" s="1"/>
  <c r="G5876" i="1"/>
  <c r="H5876" i="1" s="1"/>
  <c r="G5882" i="1"/>
  <c r="H5882" i="1" s="1"/>
  <c r="G5888" i="1"/>
  <c r="H5888" i="1" s="1"/>
  <c r="G5894" i="1"/>
  <c r="H5894" i="1" s="1"/>
  <c r="G5900" i="1"/>
  <c r="H5900" i="1" s="1"/>
  <c r="G5906" i="1"/>
  <c r="H5906" i="1" s="1"/>
  <c r="G5912" i="1"/>
  <c r="H5912" i="1" s="1"/>
  <c r="G5918" i="1"/>
  <c r="H5918" i="1" s="1"/>
  <c r="G5924" i="1"/>
  <c r="H5924" i="1" s="1"/>
  <c r="G5930" i="1"/>
  <c r="H5930" i="1" s="1"/>
  <c r="G5936" i="1"/>
  <c r="H5936" i="1" s="1"/>
  <c r="G5942" i="1"/>
  <c r="H5942" i="1" s="1"/>
  <c r="G5948" i="1"/>
  <c r="H5948" i="1" s="1"/>
  <c r="G5954" i="1"/>
  <c r="H5954" i="1" s="1"/>
  <c r="G5960" i="1"/>
  <c r="H5960" i="1" s="1"/>
  <c r="G5966" i="1"/>
  <c r="H5966" i="1" s="1"/>
  <c r="G5972" i="1"/>
  <c r="H5972" i="1" s="1"/>
  <c r="G5978" i="1"/>
  <c r="H5978" i="1" s="1"/>
  <c r="G5984" i="1"/>
  <c r="H5984" i="1" s="1"/>
  <c r="G5990" i="1"/>
  <c r="H5990" i="1" s="1"/>
  <c r="G5996" i="1"/>
  <c r="H5996" i="1" s="1"/>
  <c r="G6002" i="1"/>
  <c r="H6002" i="1" s="1"/>
  <c r="G6008" i="1"/>
  <c r="H6008" i="1" s="1"/>
  <c r="G6014" i="1"/>
  <c r="H6014" i="1" s="1"/>
  <c r="G6020" i="1"/>
  <c r="H6020" i="1" s="1"/>
  <c r="G6026" i="1"/>
  <c r="H6026" i="1" s="1"/>
  <c r="G6032" i="1"/>
  <c r="H6032" i="1" s="1"/>
  <c r="G6038" i="1"/>
  <c r="H6038" i="1" s="1"/>
  <c r="G6044" i="1"/>
  <c r="H6044" i="1" s="1"/>
  <c r="G6050" i="1"/>
  <c r="H6050" i="1" s="1"/>
  <c r="G6056" i="1"/>
  <c r="H6056" i="1" s="1"/>
  <c r="G6062" i="1"/>
  <c r="H6062" i="1" s="1"/>
  <c r="G6068" i="1"/>
  <c r="H6068" i="1" s="1"/>
  <c r="G6074" i="1"/>
  <c r="H6074" i="1" s="1"/>
  <c r="G6080" i="1"/>
  <c r="H6080" i="1" s="1"/>
  <c r="G6086" i="1"/>
  <c r="H6086" i="1" s="1"/>
  <c r="G6092" i="1"/>
  <c r="H6092" i="1" s="1"/>
  <c r="G6098" i="1"/>
  <c r="H6098" i="1" s="1"/>
  <c r="G6104" i="1"/>
  <c r="H6104" i="1" s="1"/>
  <c r="G6110" i="1"/>
  <c r="H6110" i="1" s="1"/>
  <c r="G6116" i="1"/>
  <c r="H6116" i="1" s="1"/>
  <c r="G6122" i="1"/>
  <c r="H6122" i="1" s="1"/>
  <c r="G6128" i="1"/>
  <c r="H6128" i="1" s="1"/>
  <c r="G6134" i="1"/>
  <c r="H6134" i="1" s="1"/>
  <c r="G6140" i="1"/>
  <c r="H6140" i="1" s="1"/>
  <c r="G6146" i="1"/>
  <c r="H6146" i="1" s="1"/>
  <c r="G6152" i="1"/>
  <c r="H6152" i="1" s="1"/>
  <c r="G6158" i="1"/>
  <c r="H6158" i="1" s="1"/>
  <c r="G6164" i="1"/>
  <c r="H6164" i="1" s="1"/>
  <c r="G6170" i="1"/>
  <c r="H6170" i="1" s="1"/>
  <c r="G6176" i="1"/>
  <c r="H6176" i="1" s="1"/>
  <c r="G6182" i="1"/>
  <c r="H6182" i="1" s="1"/>
  <c r="G6188" i="1"/>
  <c r="H6188" i="1" s="1"/>
  <c r="G6194" i="1"/>
  <c r="H6194" i="1" s="1"/>
  <c r="G6200" i="1"/>
  <c r="H6200" i="1" s="1"/>
  <c r="G6206" i="1"/>
  <c r="H6206" i="1" s="1"/>
  <c r="G6212" i="1"/>
  <c r="H6212" i="1" s="1"/>
  <c r="G6218" i="1"/>
  <c r="H6218" i="1" s="1"/>
  <c r="G6224" i="1"/>
  <c r="H6224" i="1" s="1"/>
  <c r="G6230" i="1"/>
  <c r="H6230" i="1" s="1"/>
  <c r="G6236" i="1"/>
  <c r="H6236" i="1" s="1"/>
  <c r="G6242" i="1"/>
  <c r="H6242" i="1" s="1"/>
  <c r="G6248" i="1"/>
  <c r="H6248" i="1" s="1"/>
  <c r="G6254" i="1"/>
  <c r="H6254" i="1" s="1"/>
  <c r="G6260" i="1"/>
  <c r="H6260" i="1" s="1"/>
  <c r="G6266" i="1"/>
  <c r="H6266" i="1" s="1"/>
  <c r="G6272" i="1"/>
  <c r="H6272" i="1" s="1"/>
  <c r="G6278" i="1"/>
  <c r="H6278" i="1" s="1"/>
  <c r="G6284" i="1"/>
  <c r="H6284" i="1" s="1"/>
  <c r="G6290" i="1"/>
  <c r="H6290" i="1" s="1"/>
  <c r="G6296" i="1"/>
  <c r="H6296" i="1" s="1"/>
  <c r="G6302" i="1"/>
  <c r="H6302" i="1" s="1"/>
  <c r="G6308" i="1"/>
  <c r="H6308" i="1" s="1"/>
  <c r="G2988" i="1"/>
  <c r="H2988" i="1" s="1"/>
  <c r="G3568" i="1"/>
  <c r="H3568" i="1" s="1"/>
  <c r="G3767" i="1"/>
  <c r="H3767" i="1" s="1"/>
  <c r="G3875" i="1"/>
  <c r="H3875" i="1" s="1"/>
  <c r="G3969" i="1"/>
  <c r="H3969" i="1" s="1"/>
  <c r="G4024" i="1"/>
  <c r="H4024" i="1" s="1"/>
  <c r="G4067" i="1"/>
  <c r="H4067" i="1" s="1"/>
  <c r="G4111" i="1"/>
  <c r="H4111" i="1" s="1"/>
  <c r="G4148" i="1"/>
  <c r="H4148" i="1" s="1"/>
  <c r="G4184" i="1"/>
  <c r="H4184" i="1" s="1"/>
  <c r="G4220" i="1"/>
  <c r="H4220" i="1" s="1"/>
  <c r="G4256" i="1"/>
  <c r="H4256" i="1" s="1"/>
  <c r="G4292" i="1"/>
  <c r="H4292" i="1" s="1"/>
  <c r="G4328" i="1"/>
  <c r="H4328" i="1" s="1"/>
  <c r="G4364" i="1"/>
  <c r="H4364" i="1" s="1"/>
  <c r="G4394" i="1"/>
  <c r="H4394" i="1" s="1"/>
  <c r="G4412" i="1"/>
  <c r="H4412" i="1" s="1"/>
  <c r="G4430" i="1"/>
  <c r="H4430" i="1" s="1"/>
  <c r="G4448" i="1"/>
  <c r="H4448" i="1" s="1"/>
  <c r="G4466" i="1"/>
  <c r="H4466" i="1" s="1"/>
  <c r="G4484" i="1"/>
  <c r="H4484" i="1" s="1"/>
  <c r="G4502" i="1"/>
  <c r="H4502" i="1" s="1"/>
  <c r="G4520" i="1"/>
  <c r="H4520" i="1" s="1"/>
  <c r="G4538" i="1"/>
  <c r="H4538" i="1" s="1"/>
  <c r="G4556" i="1"/>
  <c r="H4556" i="1" s="1"/>
  <c r="G4574" i="1"/>
  <c r="H4574" i="1" s="1"/>
  <c r="G4592" i="1"/>
  <c r="H4592" i="1" s="1"/>
  <c r="G4610" i="1"/>
  <c r="H4610" i="1" s="1"/>
  <c r="G4628" i="1"/>
  <c r="H4628" i="1" s="1"/>
  <c r="G4646" i="1"/>
  <c r="H4646" i="1" s="1"/>
  <c r="G4664" i="1"/>
  <c r="H4664" i="1" s="1"/>
  <c r="G4682" i="1"/>
  <c r="H4682" i="1" s="1"/>
  <c r="G4700" i="1"/>
  <c r="H4700" i="1" s="1"/>
  <c r="G4718" i="1"/>
  <c r="H4718" i="1" s="1"/>
  <c r="G4736" i="1"/>
  <c r="H4736" i="1" s="1"/>
  <c r="G4754" i="1"/>
  <c r="H4754" i="1" s="1"/>
  <c r="G4772" i="1"/>
  <c r="H4772" i="1" s="1"/>
  <c r="G4790" i="1"/>
  <c r="H4790" i="1" s="1"/>
  <c r="G4808" i="1"/>
  <c r="H4808" i="1" s="1"/>
  <c r="G4826" i="1"/>
  <c r="H4826" i="1" s="1"/>
  <c r="G4844" i="1"/>
  <c r="H4844" i="1" s="1"/>
  <c r="G4854" i="1"/>
  <c r="H4854" i="1" s="1"/>
  <c r="G4862" i="1"/>
  <c r="H4862" i="1" s="1"/>
  <c r="G4869" i="1"/>
  <c r="H4869" i="1" s="1"/>
  <c r="G4875" i="1"/>
  <c r="H4875" i="1" s="1"/>
  <c r="G4881" i="1"/>
  <c r="H4881" i="1" s="1"/>
  <c r="G4887" i="1"/>
  <c r="H4887" i="1" s="1"/>
  <c r="G4893" i="1"/>
  <c r="H4893" i="1" s="1"/>
  <c r="G4899" i="1"/>
  <c r="H4899" i="1" s="1"/>
  <c r="G4905" i="1"/>
  <c r="H4905" i="1" s="1"/>
  <c r="G4911" i="1"/>
  <c r="H4911" i="1" s="1"/>
  <c r="G4917" i="1"/>
  <c r="H4917" i="1" s="1"/>
  <c r="G4923" i="1"/>
  <c r="H4923" i="1" s="1"/>
  <c r="G4929" i="1"/>
  <c r="H4929" i="1" s="1"/>
  <c r="G4935" i="1"/>
  <c r="H4935" i="1" s="1"/>
  <c r="G4941" i="1"/>
  <c r="H4941" i="1" s="1"/>
  <c r="G4947" i="1"/>
  <c r="H4947" i="1" s="1"/>
  <c r="G4953" i="1"/>
  <c r="H4953" i="1" s="1"/>
  <c r="G4959" i="1"/>
  <c r="H4959" i="1" s="1"/>
  <c r="G4965" i="1"/>
  <c r="H4965" i="1" s="1"/>
  <c r="G4971" i="1"/>
  <c r="H4971" i="1" s="1"/>
  <c r="G4977" i="1"/>
  <c r="H4977" i="1" s="1"/>
  <c r="G4983" i="1"/>
  <c r="H4983" i="1" s="1"/>
  <c r="G4989" i="1"/>
  <c r="H4989" i="1" s="1"/>
  <c r="G4995" i="1"/>
  <c r="H4995" i="1" s="1"/>
  <c r="G5001" i="1"/>
  <c r="H5001" i="1" s="1"/>
  <c r="G5007" i="1"/>
  <c r="H5007" i="1" s="1"/>
  <c r="G5013" i="1"/>
  <c r="H5013" i="1" s="1"/>
  <c r="G5019" i="1"/>
  <c r="H5019" i="1" s="1"/>
  <c r="G5025" i="1"/>
  <c r="H5025" i="1" s="1"/>
  <c r="G5031" i="1"/>
  <c r="H5031" i="1" s="1"/>
  <c r="G5037" i="1"/>
  <c r="H5037" i="1" s="1"/>
  <c r="G5043" i="1"/>
  <c r="H5043" i="1" s="1"/>
  <c r="G5049" i="1"/>
  <c r="H5049" i="1" s="1"/>
  <c r="G5055" i="1"/>
  <c r="H5055" i="1" s="1"/>
  <c r="G5061" i="1"/>
  <c r="H5061" i="1" s="1"/>
  <c r="G5067" i="1"/>
  <c r="H5067" i="1" s="1"/>
  <c r="G5073" i="1"/>
  <c r="H5073" i="1" s="1"/>
  <c r="G5079" i="1"/>
  <c r="H5079" i="1" s="1"/>
  <c r="G5085" i="1"/>
  <c r="H5085" i="1" s="1"/>
  <c r="G5091" i="1"/>
  <c r="H5091" i="1" s="1"/>
  <c r="G5097" i="1"/>
  <c r="H5097" i="1" s="1"/>
  <c r="G5103" i="1"/>
  <c r="H5103" i="1" s="1"/>
  <c r="G5109" i="1"/>
  <c r="H5109" i="1" s="1"/>
  <c r="G5115" i="1"/>
  <c r="H5115" i="1" s="1"/>
  <c r="G5121" i="1"/>
  <c r="H5121" i="1" s="1"/>
  <c r="G5127" i="1"/>
  <c r="H5127" i="1" s="1"/>
  <c r="G5133" i="1"/>
  <c r="H5133" i="1" s="1"/>
  <c r="G5139" i="1"/>
  <c r="H5139" i="1" s="1"/>
  <c r="G5145" i="1"/>
  <c r="H5145" i="1" s="1"/>
  <c r="G5151" i="1"/>
  <c r="H5151" i="1" s="1"/>
  <c r="G5157" i="1"/>
  <c r="H5157" i="1" s="1"/>
  <c r="G5163" i="1"/>
  <c r="H5163" i="1" s="1"/>
  <c r="G5169" i="1"/>
  <c r="H5169" i="1" s="1"/>
  <c r="G5175" i="1"/>
  <c r="H5175" i="1" s="1"/>
  <c r="G5181" i="1"/>
  <c r="H5181" i="1" s="1"/>
  <c r="G5187" i="1"/>
  <c r="H5187" i="1" s="1"/>
  <c r="G5193" i="1"/>
  <c r="H5193" i="1" s="1"/>
  <c r="G5199" i="1"/>
  <c r="H5199" i="1" s="1"/>
  <c r="G5205" i="1"/>
  <c r="H5205" i="1" s="1"/>
  <c r="G5211" i="1"/>
  <c r="H5211" i="1" s="1"/>
  <c r="G5217" i="1"/>
  <c r="H5217" i="1" s="1"/>
  <c r="G5223" i="1"/>
  <c r="H5223" i="1" s="1"/>
  <c r="G5229" i="1"/>
  <c r="H5229" i="1" s="1"/>
  <c r="G5235" i="1"/>
  <c r="H5235" i="1" s="1"/>
  <c r="G5241" i="1"/>
  <c r="H5241" i="1" s="1"/>
  <c r="G5247" i="1"/>
  <c r="H5247" i="1" s="1"/>
  <c r="G5253" i="1"/>
  <c r="H5253" i="1" s="1"/>
  <c r="G5259" i="1"/>
  <c r="H5259" i="1" s="1"/>
  <c r="G5265" i="1"/>
  <c r="H5265" i="1" s="1"/>
  <c r="G5271" i="1"/>
  <c r="H5271" i="1" s="1"/>
  <c r="G5277" i="1"/>
  <c r="H5277" i="1" s="1"/>
  <c r="G5283" i="1"/>
  <c r="H5283" i="1" s="1"/>
  <c r="G5289" i="1"/>
  <c r="H5289" i="1" s="1"/>
  <c r="G5295" i="1"/>
  <c r="H5295" i="1" s="1"/>
  <c r="G5301" i="1"/>
  <c r="H5301" i="1" s="1"/>
  <c r="G5307" i="1"/>
  <c r="H5307" i="1" s="1"/>
  <c r="G5313" i="1"/>
  <c r="H5313" i="1" s="1"/>
  <c r="G5319" i="1"/>
  <c r="H5319" i="1" s="1"/>
  <c r="G5325" i="1"/>
  <c r="H5325" i="1" s="1"/>
  <c r="G5331" i="1"/>
  <c r="H5331" i="1" s="1"/>
  <c r="G5337" i="1"/>
  <c r="H5337" i="1" s="1"/>
  <c r="G5343" i="1"/>
  <c r="H5343" i="1" s="1"/>
  <c r="G5349" i="1"/>
  <c r="H5349" i="1" s="1"/>
  <c r="G5355" i="1"/>
  <c r="H5355" i="1" s="1"/>
  <c r="G5361" i="1"/>
  <c r="H5361" i="1" s="1"/>
  <c r="G5367" i="1"/>
  <c r="H5367" i="1" s="1"/>
  <c r="G5373" i="1"/>
  <c r="H5373" i="1" s="1"/>
  <c r="G5379" i="1"/>
  <c r="H5379" i="1" s="1"/>
  <c r="G5385" i="1"/>
  <c r="H5385" i="1" s="1"/>
  <c r="G5391" i="1"/>
  <c r="H5391" i="1" s="1"/>
  <c r="G5397" i="1"/>
  <c r="H5397" i="1" s="1"/>
  <c r="G5403" i="1"/>
  <c r="H5403" i="1" s="1"/>
  <c r="G5409" i="1"/>
  <c r="H5409" i="1" s="1"/>
  <c r="G5415" i="1"/>
  <c r="H5415" i="1" s="1"/>
  <c r="G5421" i="1"/>
  <c r="H5421" i="1" s="1"/>
  <c r="G5427" i="1"/>
  <c r="H5427" i="1" s="1"/>
  <c r="G5433" i="1"/>
  <c r="H5433" i="1" s="1"/>
  <c r="G5439" i="1"/>
  <c r="H5439" i="1" s="1"/>
  <c r="G5445" i="1"/>
  <c r="H5445" i="1" s="1"/>
  <c r="G5451" i="1"/>
  <c r="H5451" i="1" s="1"/>
  <c r="G5457" i="1"/>
  <c r="H5457" i="1" s="1"/>
  <c r="G5463" i="1"/>
  <c r="H5463" i="1" s="1"/>
  <c r="G5469" i="1"/>
  <c r="H5469" i="1" s="1"/>
  <c r="G5475" i="1"/>
  <c r="H5475" i="1" s="1"/>
  <c r="G5481" i="1"/>
  <c r="H5481" i="1" s="1"/>
  <c r="G5487" i="1"/>
  <c r="H5487" i="1" s="1"/>
  <c r="G5493" i="1"/>
  <c r="H5493" i="1" s="1"/>
  <c r="G5499" i="1"/>
  <c r="H5499" i="1" s="1"/>
  <c r="G5505" i="1"/>
  <c r="H5505" i="1" s="1"/>
  <c r="G5511" i="1"/>
  <c r="H5511" i="1" s="1"/>
  <c r="G5517" i="1"/>
  <c r="H5517" i="1" s="1"/>
  <c r="G5523" i="1"/>
  <c r="H5523" i="1" s="1"/>
  <c r="G5529" i="1"/>
  <c r="H5529" i="1" s="1"/>
  <c r="G5535" i="1"/>
  <c r="H5535" i="1" s="1"/>
  <c r="G5541" i="1"/>
  <c r="H5541" i="1" s="1"/>
  <c r="G5547" i="1"/>
  <c r="H5547" i="1" s="1"/>
  <c r="G5553" i="1"/>
  <c r="H5553" i="1" s="1"/>
  <c r="G5559" i="1"/>
  <c r="H5559" i="1" s="1"/>
  <c r="G5565" i="1"/>
  <c r="H5565" i="1" s="1"/>
  <c r="G5571" i="1"/>
  <c r="H5571" i="1" s="1"/>
  <c r="G5577" i="1"/>
  <c r="H5577" i="1" s="1"/>
  <c r="G5583" i="1"/>
  <c r="H5583" i="1" s="1"/>
  <c r="G5589" i="1"/>
  <c r="H5589" i="1" s="1"/>
  <c r="G5595" i="1"/>
  <c r="H5595" i="1" s="1"/>
  <c r="G5601" i="1"/>
  <c r="H5601" i="1" s="1"/>
  <c r="G5607" i="1"/>
  <c r="H5607" i="1" s="1"/>
  <c r="G5613" i="1"/>
  <c r="H5613" i="1" s="1"/>
  <c r="G5619" i="1"/>
  <c r="H5619" i="1" s="1"/>
  <c r="G5625" i="1"/>
  <c r="H5625" i="1" s="1"/>
  <c r="G5631" i="1"/>
  <c r="H5631" i="1" s="1"/>
  <c r="G5637" i="1"/>
  <c r="H5637" i="1" s="1"/>
  <c r="G5643" i="1"/>
  <c r="H5643" i="1" s="1"/>
  <c r="G5649" i="1"/>
  <c r="H5649" i="1" s="1"/>
  <c r="G5655" i="1"/>
  <c r="H5655" i="1" s="1"/>
  <c r="G5661" i="1"/>
  <c r="H5661" i="1" s="1"/>
  <c r="G5667" i="1"/>
  <c r="H5667" i="1" s="1"/>
  <c r="G5673" i="1"/>
  <c r="H5673" i="1" s="1"/>
  <c r="G5679" i="1"/>
  <c r="H5679" i="1" s="1"/>
  <c r="G5685" i="1"/>
  <c r="H5685" i="1" s="1"/>
  <c r="G5691" i="1"/>
  <c r="H5691" i="1" s="1"/>
  <c r="G5697" i="1"/>
  <c r="H5697" i="1" s="1"/>
  <c r="G5703" i="1"/>
  <c r="H5703" i="1" s="1"/>
  <c r="G5709" i="1"/>
  <c r="H5709" i="1" s="1"/>
  <c r="G5715" i="1"/>
  <c r="H5715" i="1" s="1"/>
  <c r="G5721" i="1"/>
  <c r="H5721" i="1" s="1"/>
  <c r="G5727" i="1"/>
  <c r="H5727" i="1" s="1"/>
  <c r="G5733" i="1"/>
  <c r="H5733" i="1" s="1"/>
  <c r="G5739" i="1"/>
  <c r="H5739" i="1" s="1"/>
  <c r="G5745" i="1"/>
  <c r="H5745" i="1" s="1"/>
  <c r="G5751" i="1"/>
  <c r="H5751" i="1" s="1"/>
  <c r="G5757" i="1"/>
  <c r="H5757" i="1" s="1"/>
  <c r="G5763" i="1"/>
  <c r="H5763" i="1" s="1"/>
  <c r="G5769" i="1"/>
  <c r="H5769" i="1" s="1"/>
  <c r="G5775" i="1"/>
  <c r="H5775" i="1" s="1"/>
  <c r="G5781" i="1"/>
  <c r="H5781" i="1" s="1"/>
  <c r="G5787" i="1"/>
  <c r="H5787" i="1" s="1"/>
  <c r="G5793" i="1"/>
  <c r="H5793" i="1" s="1"/>
  <c r="G5799" i="1"/>
  <c r="H5799" i="1" s="1"/>
  <c r="G5805" i="1"/>
  <c r="H5805" i="1" s="1"/>
  <c r="G5811" i="1"/>
  <c r="H5811" i="1" s="1"/>
  <c r="G5817" i="1"/>
  <c r="H5817" i="1" s="1"/>
  <c r="G5823" i="1"/>
  <c r="H5823" i="1" s="1"/>
  <c r="G5829" i="1"/>
  <c r="H5829" i="1" s="1"/>
  <c r="G5835" i="1"/>
  <c r="H5835" i="1" s="1"/>
  <c r="G5841" i="1"/>
  <c r="H5841" i="1" s="1"/>
  <c r="G5847" i="1"/>
  <c r="H5847" i="1" s="1"/>
  <c r="G5853" i="1"/>
  <c r="H5853" i="1" s="1"/>
  <c r="G5859" i="1"/>
  <c r="H5859" i="1" s="1"/>
  <c r="G5865" i="1"/>
  <c r="H5865" i="1" s="1"/>
  <c r="G5871" i="1"/>
  <c r="H5871" i="1" s="1"/>
  <c r="G5877" i="1"/>
  <c r="H5877" i="1" s="1"/>
  <c r="G5883" i="1"/>
  <c r="H5883" i="1" s="1"/>
  <c r="G5889" i="1"/>
  <c r="H5889" i="1" s="1"/>
  <c r="G5895" i="1"/>
  <c r="H5895" i="1" s="1"/>
  <c r="G5901" i="1"/>
  <c r="H5901" i="1" s="1"/>
  <c r="G5907" i="1"/>
  <c r="H5907" i="1" s="1"/>
  <c r="G5913" i="1"/>
  <c r="H5913" i="1" s="1"/>
  <c r="G5919" i="1"/>
  <c r="H5919" i="1" s="1"/>
  <c r="G5925" i="1"/>
  <c r="H5925" i="1" s="1"/>
  <c r="G5931" i="1"/>
  <c r="H5931" i="1" s="1"/>
  <c r="G5937" i="1"/>
  <c r="H5937" i="1" s="1"/>
  <c r="G5943" i="1"/>
  <c r="H5943" i="1" s="1"/>
  <c r="G5949" i="1"/>
  <c r="H5949" i="1" s="1"/>
  <c r="G5955" i="1"/>
  <c r="H5955" i="1" s="1"/>
  <c r="G5961" i="1"/>
  <c r="H5961" i="1" s="1"/>
  <c r="G5967" i="1"/>
  <c r="H5967" i="1" s="1"/>
  <c r="G5973" i="1"/>
  <c r="H5973" i="1" s="1"/>
  <c r="G5979" i="1"/>
  <c r="H5979" i="1" s="1"/>
  <c r="G5985" i="1"/>
  <c r="H5985" i="1" s="1"/>
  <c r="G5991" i="1"/>
  <c r="H5991" i="1" s="1"/>
  <c r="G5997" i="1"/>
  <c r="H5997" i="1" s="1"/>
  <c r="G6003" i="1"/>
  <c r="H6003" i="1" s="1"/>
  <c r="G6009" i="1"/>
  <c r="H6009" i="1" s="1"/>
  <c r="G6015" i="1"/>
  <c r="H6015" i="1" s="1"/>
  <c r="G6021" i="1"/>
  <c r="H6021" i="1" s="1"/>
  <c r="G6027" i="1"/>
  <c r="H6027" i="1" s="1"/>
  <c r="G6033" i="1"/>
  <c r="H6033" i="1" s="1"/>
  <c r="G6039" i="1"/>
  <c r="H6039" i="1" s="1"/>
  <c r="G6045" i="1"/>
  <c r="H6045" i="1" s="1"/>
  <c r="G6051" i="1"/>
  <c r="H6051" i="1" s="1"/>
  <c r="G6057" i="1"/>
  <c r="H6057" i="1" s="1"/>
  <c r="G6063" i="1"/>
  <c r="H6063" i="1" s="1"/>
  <c r="G6069" i="1"/>
  <c r="H6069" i="1" s="1"/>
  <c r="G6075" i="1"/>
  <c r="H6075" i="1" s="1"/>
  <c r="G6081" i="1"/>
  <c r="H6081" i="1" s="1"/>
  <c r="G6087" i="1"/>
  <c r="H6087" i="1" s="1"/>
  <c r="G6093" i="1"/>
  <c r="H6093" i="1" s="1"/>
  <c r="G6099" i="1"/>
  <c r="H6099" i="1" s="1"/>
  <c r="G6105" i="1"/>
  <c r="H6105" i="1" s="1"/>
  <c r="G6111" i="1"/>
  <c r="H6111" i="1" s="1"/>
  <c r="G6117" i="1"/>
  <c r="H6117" i="1" s="1"/>
  <c r="G6123" i="1"/>
  <c r="H6123" i="1" s="1"/>
  <c r="G6129" i="1"/>
  <c r="H6129" i="1" s="1"/>
  <c r="G6135" i="1"/>
  <c r="H6135" i="1" s="1"/>
  <c r="G6141" i="1"/>
  <c r="H6141" i="1" s="1"/>
  <c r="G6147" i="1"/>
  <c r="H6147" i="1" s="1"/>
  <c r="G6153" i="1"/>
  <c r="H6153" i="1" s="1"/>
  <c r="G6159" i="1"/>
  <c r="H6159" i="1" s="1"/>
  <c r="G3096" i="1"/>
  <c r="H3096" i="1" s="1"/>
  <c r="G3604" i="1"/>
  <c r="H3604" i="1" s="1"/>
  <c r="G3785" i="1"/>
  <c r="H3785" i="1" s="1"/>
  <c r="G3893" i="1"/>
  <c r="H3893" i="1" s="1"/>
  <c r="G3979" i="1"/>
  <c r="H3979" i="1" s="1"/>
  <c r="G4031" i="1"/>
  <c r="H4031" i="1" s="1"/>
  <c r="G4075" i="1"/>
  <c r="H4075" i="1" s="1"/>
  <c r="G4118" i="1"/>
  <c r="H4118" i="1" s="1"/>
  <c r="G4154" i="1"/>
  <c r="H4154" i="1" s="1"/>
  <c r="G4190" i="1"/>
  <c r="H4190" i="1" s="1"/>
  <c r="G4226" i="1"/>
  <c r="H4226" i="1" s="1"/>
  <c r="G4262" i="1"/>
  <c r="H4262" i="1" s="1"/>
  <c r="G4298" i="1"/>
  <c r="H4298" i="1" s="1"/>
  <c r="G4334" i="1"/>
  <c r="H4334" i="1" s="1"/>
  <c r="G4370" i="1"/>
  <c r="H4370" i="1" s="1"/>
  <c r="G4395" i="1"/>
  <c r="H4395" i="1" s="1"/>
  <c r="G4413" i="1"/>
  <c r="H4413" i="1" s="1"/>
  <c r="G4431" i="1"/>
  <c r="H4431" i="1" s="1"/>
  <c r="G4449" i="1"/>
  <c r="H4449" i="1" s="1"/>
  <c r="G4467" i="1"/>
  <c r="H4467" i="1" s="1"/>
  <c r="G4485" i="1"/>
  <c r="H4485" i="1" s="1"/>
  <c r="G4503" i="1"/>
  <c r="H4503" i="1" s="1"/>
  <c r="G4521" i="1"/>
  <c r="H4521" i="1" s="1"/>
  <c r="G4539" i="1"/>
  <c r="H4539" i="1" s="1"/>
  <c r="G4557" i="1"/>
  <c r="H4557" i="1" s="1"/>
  <c r="G4575" i="1"/>
  <c r="H4575" i="1" s="1"/>
  <c r="G4593" i="1"/>
  <c r="H4593" i="1" s="1"/>
  <c r="G4611" i="1"/>
  <c r="H4611" i="1" s="1"/>
  <c r="G4629" i="1"/>
  <c r="H4629" i="1" s="1"/>
  <c r="G4647" i="1"/>
  <c r="H4647" i="1" s="1"/>
  <c r="G4665" i="1"/>
  <c r="H4665" i="1" s="1"/>
  <c r="G4683" i="1"/>
  <c r="H4683" i="1" s="1"/>
  <c r="G4701" i="1"/>
  <c r="H4701" i="1" s="1"/>
  <c r="G4719" i="1"/>
  <c r="H4719" i="1" s="1"/>
  <c r="G4737" i="1"/>
  <c r="H4737" i="1" s="1"/>
  <c r="G4755" i="1"/>
  <c r="H4755" i="1" s="1"/>
  <c r="G4773" i="1"/>
  <c r="H4773" i="1" s="1"/>
  <c r="G4791" i="1"/>
  <c r="H4791" i="1" s="1"/>
  <c r="G4809" i="1"/>
  <c r="H4809" i="1" s="1"/>
  <c r="G4827" i="1"/>
  <c r="H4827" i="1" s="1"/>
  <c r="G4845" i="1"/>
  <c r="H4845" i="1" s="1"/>
  <c r="G4855" i="1"/>
  <c r="H4855" i="1" s="1"/>
  <c r="G4863" i="1"/>
  <c r="H4863" i="1" s="1"/>
  <c r="G4870" i="1"/>
  <c r="H4870" i="1" s="1"/>
  <c r="G4876" i="1"/>
  <c r="H4876" i="1" s="1"/>
  <c r="G4882" i="1"/>
  <c r="H4882" i="1" s="1"/>
  <c r="G4888" i="1"/>
  <c r="H4888" i="1" s="1"/>
  <c r="G4894" i="1"/>
  <c r="H4894" i="1" s="1"/>
  <c r="G4900" i="1"/>
  <c r="H4900" i="1" s="1"/>
  <c r="G4906" i="1"/>
  <c r="H4906" i="1" s="1"/>
  <c r="G4912" i="1"/>
  <c r="H4912" i="1" s="1"/>
  <c r="G4918" i="1"/>
  <c r="H4918" i="1" s="1"/>
  <c r="G4924" i="1"/>
  <c r="H4924" i="1" s="1"/>
  <c r="G4930" i="1"/>
  <c r="H4930" i="1" s="1"/>
  <c r="G4936" i="1"/>
  <c r="H4936" i="1" s="1"/>
  <c r="G4942" i="1"/>
  <c r="H4942" i="1" s="1"/>
  <c r="G4948" i="1"/>
  <c r="H4948" i="1" s="1"/>
  <c r="G4954" i="1"/>
  <c r="H4954" i="1" s="1"/>
  <c r="G4960" i="1"/>
  <c r="H4960" i="1" s="1"/>
  <c r="G4966" i="1"/>
  <c r="H4966" i="1" s="1"/>
  <c r="G4972" i="1"/>
  <c r="H4972" i="1" s="1"/>
  <c r="G4978" i="1"/>
  <c r="H4978" i="1" s="1"/>
  <c r="G4984" i="1"/>
  <c r="H4984" i="1" s="1"/>
  <c r="G4990" i="1"/>
  <c r="H4990" i="1" s="1"/>
  <c r="G4996" i="1"/>
  <c r="H4996" i="1" s="1"/>
  <c r="G5002" i="1"/>
  <c r="H5002" i="1" s="1"/>
  <c r="G5008" i="1"/>
  <c r="H5008" i="1" s="1"/>
  <c r="G5014" i="1"/>
  <c r="H5014" i="1" s="1"/>
  <c r="G5020" i="1"/>
  <c r="H5020" i="1" s="1"/>
  <c r="G5026" i="1"/>
  <c r="H5026" i="1" s="1"/>
  <c r="G5032" i="1"/>
  <c r="H5032" i="1" s="1"/>
  <c r="G5038" i="1"/>
  <c r="H5038" i="1" s="1"/>
  <c r="G5044" i="1"/>
  <c r="H5044" i="1" s="1"/>
  <c r="G5050" i="1"/>
  <c r="H5050" i="1" s="1"/>
  <c r="G5056" i="1"/>
  <c r="H5056" i="1" s="1"/>
  <c r="G5062" i="1"/>
  <c r="H5062" i="1" s="1"/>
  <c r="G5068" i="1"/>
  <c r="H5068" i="1" s="1"/>
  <c r="G5074" i="1"/>
  <c r="H5074" i="1" s="1"/>
  <c r="G5080" i="1"/>
  <c r="H5080" i="1" s="1"/>
  <c r="G5086" i="1"/>
  <c r="H5086" i="1" s="1"/>
  <c r="G5092" i="1"/>
  <c r="H5092" i="1" s="1"/>
  <c r="G5098" i="1"/>
  <c r="H5098" i="1" s="1"/>
  <c r="G5104" i="1"/>
  <c r="H5104" i="1" s="1"/>
  <c r="G5110" i="1"/>
  <c r="H5110" i="1" s="1"/>
  <c r="G5116" i="1"/>
  <c r="H5116" i="1" s="1"/>
  <c r="G5122" i="1"/>
  <c r="H5122" i="1" s="1"/>
  <c r="G5128" i="1"/>
  <c r="H5128" i="1" s="1"/>
  <c r="G5134" i="1"/>
  <c r="H5134" i="1" s="1"/>
  <c r="G5140" i="1"/>
  <c r="H5140" i="1" s="1"/>
  <c r="G5146" i="1"/>
  <c r="H5146" i="1" s="1"/>
  <c r="G5152" i="1"/>
  <c r="H5152" i="1" s="1"/>
  <c r="G5158" i="1"/>
  <c r="H5158" i="1" s="1"/>
  <c r="G5164" i="1"/>
  <c r="H5164" i="1" s="1"/>
  <c r="G5170" i="1"/>
  <c r="H5170" i="1" s="1"/>
  <c r="G5176" i="1"/>
  <c r="H5176" i="1" s="1"/>
  <c r="G5182" i="1"/>
  <c r="H5182" i="1" s="1"/>
  <c r="G5188" i="1"/>
  <c r="H5188" i="1" s="1"/>
  <c r="G5194" i="1"/>
  <c r="H5194" i="1" s="1"/>
  <c r="G5200" i="1"/>
  <c r="H5200" i="1" s="1"/>
  <c r="G5206" i="1"/>
  <c r="H5206" i="1" s="1"/>
  <c r="G5212" i="1"/>
  <c r="H5212" i="1" s="1"/>
  <c r="G5218" i="1"/>
  <c r="H5218" i="1" s="1"/>
  <c r="G5224" i="1"/>
  <c r="H5224" i="1" s="1"/>
  <c r="G5230" i="1"/>
  <c r="H5230" i="1" s="1"/>
  <c r="G5236" i="1"/>
  <c r="H5236" i="1" s="1"/>
  <c r="G5242" i="1"/>
  <c r="H5242" i="1" s="1"/>
  <c r="G5248" i="1"/>
  <c r="H5248" i="1" s="1"/>
  <c r="G5254" i="1"/>
  <c r="H5254" i="1" s="1"/>
  <c r="G5260" i="1"/>
  <c r="H5260" i="1" s="1"/>
  <c r="G5266" i="1"/>
  <c r="H5266" i="1" s="1"/>
  <c r="G5272" i="1"/>
  <c r="H5272" i="1" s="1"/>
  <c r="G5278" i="1"/>
  <c r="H5278" i="1" s="1"/>
  <c r="G5284" i="1"/>
  <c r="H5284" i="1" s="1"/>
  <c r="G5290" i="1"/>
  <c r="H5290" i="1" s="1"/>
  <c r="G5296" i="1"/>
  <c r="H5296" i="1" s="1"/>
  <c r="G5302" i="1"/>
  <c r="H5302" i="1" s="1"/>
  <c r="G5308" i="1"/>
  <c r="H5308" i="1" s="1"/>
  <c r="G5314" i="1"/>
  <c r="H5314" i="1" s="1"/>
  <c r="G5320" i="1"/>
  <c r="H5320" i="1" s="1"/>
  <c r="G5326" i="1"/>
  <c r="H5326" i="1" s="1"/>
  <c r="G5332" i="1"/>
  <c r="H5332" i="1" s="1"/>
  <c r="G5338" i="1"/>
  <c r="H5338" i="1" s="1"/>
  <c r="G5344" i="1"/>
  <c r="H5344" i="1" s="1"/>
  <c r="G5350" i="1"/>
  <c r="H5350" i="1" s="1"/>
  <c r="G5356" i="1"/>
  <c r="H5356" i="1" s="1"/>
  <c r="G5362" i="1"/>
  <c r="H5362" i="1" s="1"/>
  <c r="G5368" i="1"/>
  <c r="H5368" i="1" s="1"/>
  <c r="G5374" i="1"/>
  <c r="H5374" i="1" s="1"/>
  <c r="G5380" i="1"/>
  <c r="H5380" i="1" s="1"/>
  <c r="G5386" i="1"/>
  <c r="H5386" i="1" s="1"/>
  <c r="G5392" i="1"/>
  <c r="H5392" i="1" s="1"/>
  <c r="G5398" i="1"/>
  <c r="H5398" i="1" s="1"/>
  <c r="G5404" i="1"/>
  <c r="H5404" i="1" s="1"/>
  <c r="G5410" i="1"/>
  <c r="H5410" i="1" s="1"/>
  <c r="G5416" i="1"/>
  <c r="H5416" i="1" s="1"/>
  <c r="G5422" i="1"/>
  <c r="H5422" i="1" s="1"/>
  <c r="G5428" i="1"/>
  <c r="H5428" i="1" s="1"/>
  <c r="G5434" i="1"/>
  <c r="H5434" i="1" s="1"/>
  <c r="G5440" i="1"/>
  <c r="H5440" i="1" s="1"/>
  <c r="G5446" i="1"/>
  <c r="H5446" i="1" s="1"/>
  <c r="G5452" i="1"/>
  <c r="H5452" i="1" s="1"/>
  <c r="G5458" i="1"/>
  <c r="H5458" i="1" s="1"/>
  <c r="G5464" i="1"/>
  <c r="H5464" i="1" s="1"/>
  <c r="G5470" i="1"/>
  <c r="H5470" i="1" s="1"/>
  <c r="G5476" i="1"/>
  <c r="H5476" i="1" s="1"/>
  <c r="G5482" i="1"/>
  <c r="H5482" i="1" s="1"/>
  <c r="G5488" i="1"/>
  <c r="H5488" i="1" s="1"/>
  <c r="G5494" i="1"/>
  <c r="H5494" i="1" s="1"/>
  <c r="G5500" i="1"/>
  <c r="H5500" i="1" s="1"/>
  <c r="G5506" i="1"/>
  <c r="H5506" i="1" s="1"/>
  <c r="G5512" i="1"/>
  <c r="H5512" i="1" s="1"/>
  <c r="G5518" i="1"/>
  <c r="H5518" i="1" s="1"/>
  <c r="G5524" i="1"/>
  <c r="H5524" i="1" s="1"/>
  <c r="G5530" i="1"/>
  <c r="H5530" i="1" s="1"/>
  <c r="G5536" i="1"/>
  <c r="H5536" i="1" s="1"/>
  <c r="G5542" i="1"/>
  <c r="H5542" i="1" s="1"/>
  <c r="G5548" i="1"/>
  <c r="H5548" i="1" s="1"/>
  <c r="G5554" i="1"/>
  <c r="H5554" i="1" s="1"/>
  <c r="G5560" i="1"/>
  <c r="H5560" i="1" s="1"/>
  <c r="G5566" i="1"/>
  <c r="H5566" i="1" s="1"/>
  <c r="G5572" i="1"/>
  <c r="H5572" i="1" s="1"/>
  <c r="G5578" i="1"/>
  <c r="H5578" i="1" s="1"/>
  <c r="G5584" i="1"/>
  <c r="H5584" i="1" s="1"/>
  <c r="G5590" i="1"/>
  <c r="H5590" i="1" s="1"/>
  <c r="G5596" i="1"/>
  <c r="H5596" i="1" s="1"/>
  <c r="G5602" i="1"/>
  <c r="H5602" i="1" s="1"/>
  <c r="G5608" i="1"/>
  <c r="H5608" i="1" s="1"/>
  <c r="G5614" i="1"/>
  <c r="H5614" i="1" s="1"/>
  <c r="G5620" i="1"/>
  <c r="H5620" i="1" s="1"/>
  <c r="G5626" i="1"/>
  <c r="H5626" i="1" s="1"/>
  <c r="G5632" i="1"/>
  <c r="H5632" i="1" s="1"/>
  <c r="G5638" i="1"/>
  <c r="H5638" i="1" s="1"/>
  <c r="G5644" i="1"/>
  <c r="H5644" i="1" s="1"/>
  <c r="G5650" i="1"/>
  <c r="H5650" i="1" s="1"/>
  <c r="G5656" i="1"/>
  <c r="H5656" i="1" s="1"/>
  <c r="G5662" i="1"/>
  <c r="H5662" i="1" s="1"/>
  <c r="G5668" i="1"/>
  <c r="H5668" i="1" s="1"/>
  <c r="G5674" i="1"/>
  <c r="H5674" i="1" s="1"/>
  <c r="G5680" i="1"/>
  <c r="H5680" i="1" s="1"/>
  <c r="G5686" i="1"/>
  <c r="H5686" i="1" s="1"/>
  <c r="G5692" i="1"/>
  <c r="H5692" i="1" s="1"/>
  <c r="G5698" i="1"/>
  <c r="H5698" i="1" s="1"/>
  <c r="G5704" i="1"/>
  <c r="H5704" i="1" s="1"/>
  <c r="G5710" i="1"/>
  <c r="H5710" i="1" s="1"/>
  <c r="G5716" i="1"/>
  <c r="H5716" i="1" s="1"/>
  <c r="G5722" i="1"/>
  <c r="H5722" i="1" s="1"/>
  <c r="G5728" i="1"/>
  <c r="H5728" i="1" s="1"/>
  <c r="G5734" i="1"/>
  <c r="H5734" i="1" s="1"/>
  <c r="G5740" i="1"/>
  <c r="H5740" i="1" s="1"/>
  <c r="G5746" i="1"/>
  <c r="H5746" i="1" s="1"/>
  <c r="G5752" i="1"/>
  <c r="H5752" i="1" s="1"/>
  <c r="G5758" i="1"/>
  <c r="H5758" i="1" s="1"/>
  <c r="G5764" i="1"/>
  <c r="H5764" i="1" s="1"/>
  <c r="G5770" i="1"/>
  <c r="H5770" i="1" s="1"/>
  <c r="G5776" i="1"/>
  <c r="H5776" i="1" s="1"/>
  <c r="G5782" i="1"/>
  <c r="H5782" i="1" s="1"/>
  <c r="G5788" i="1"/>
  <c r="H5788" i="1" s="1"/>
  <c r="G5794" i="1"/>
  <c r="H5794" i="1" s="1"/>
  <c r="G5800" i="1"/>
  <c r="H5800" i="1" s="1"/>
  <c r="G5806" i="1"/>
  <c r="H5806" i="1" s="1"/>
  <c r="G5812" i="1"/>
  <c r="H5812" i="1" s="1"/>
  <c r="G5818" i="1"/>
  <c r="H5818" i="1" s="1"/>
  <c r="G5824" i="1"/>
  <c r="H5824" i="1" s="1"/>
  <c r="G5830" i="1"/>
  <c r="H5830" i="1" s="1"/>
  <c r="G5836" i="1"/>
  <c r="H5836" i="1" s="1"/>
  <c r="G5842" i="1"/>
  <c r="H5842" i="1" s="1"/>
  <c r="G5848" i="1"/>
  <c r="H5848" i="1" s="1"/>
  <c r="G5854" i="1"/>
  <c r="H5854" i="1" s="1"/>
  <c r="G5860" i="1"/>
  <c r="H5860" i="1" s="1"/>
  <c r="G5866" i="1"/>
  <c r="H5866" i="1" s="1"/>
  <c r="G5872" i="1"/>
  <c r="H5872" i="1" s="1"/>
  <c r="G5878" i="1"/>
  <c r="H5878" i="1" s="1"/>
  <c r="G5884" i="1"/>
  <c r="H5884" i="1" s="1"/>
  <c r="G5890" i="1"/>
  <c r="H5890" i="1" s="1"/>
  <c r="G5896" i="1"/>
  <c r="H5896" i="1" s="1"/>
  <c r="G5902" i="1"/>
  <c r="H5902" i="1" s="1"/>
  <c r="G5908" i="1"/>
  <c r="H5908" i="1" s="1"/>
  <c r="G5914" i="1"/>
  <c r="H5914" i="1" s="1"/>
  <c r="G5920" i="1"/>
  <c r="H5920" i="1" s="1"/>
  <c r="G5926" i="1"/>
  <c r="H5926" i="1" s="1"/>
  <c r="G5932" i="1"/>
  <c r="H5932" i="1" s="1"/>
  <c r="G5938" i="1"/>
  <c r="H5938" i="1" s="1"/>
  <c r="G5944" i="1"/>
  <c r="H5944" i="1" s="1"/>
  <c r="G5950" i="1"/>
  <c r="H5950" i="1" s="1"/>
  <c r="G5956" i="1"/>
  <c r="H5956" i="1" s="1"/>
  <c r="G5962" i="1"/>
  <c r="H5962" i="1" s="1"/>
  <c r="G5968" i="1"/>
  <c r="H5968" i="1" s="1"/>
  <c r="G5974" i="1"/>
  <c r="H5974" i="1" s="1"/>
  <c r="G5980" i="1"/>
  <c r="H5980" i="1" s="1"/>
  <c r="G5986" i="1"/>
  <c r="H5986" i="1" s="1"/>
  <c r="G5992" i="1"/>
  <c r="H5992" i="1" s="1"/>
  <c r="G5998" i="1"/>
  <c r="H5998" i="1" s="1"/>
  <c r="G6004" i="1"/>
  <c r="H6004" i="1" s="1"/>
  <c r="G6010" i="1"/>
  <c r="H6010" i="1" s="1"/>
  <c r="G6016" i="1"/>
  <c r="H6016" i="1" s="1"/>
  <c r="G6022" i="1"/>
  <c r="H6022" i="1" s="1"/>
  <c r="G6028" i="1"/>
  <c r="H6028" i="1" s="1"/>
  <c r="G6034" i="1"/>
  <c r="H6034" i="1" s="1"/>
  <c r="G6040" i="1"/>
  <c r="H6040" i="1" s="1"/>
  <c r="G6046" i="1"/>
  <c r="H6046" i="1" s="1"/>
  <c r="G6052" i="1"/>
  <c r="H6052" i="1" s="1"/>
  <c r="G6058" i="1"/>
  <c r="H6058" i="1" s="1"/>
  <c r="G6064" i="1"/>
  <c r="H6064" i="1" s="1"/>
  <c r="G6070" i="1"/>
  <c r="H6070" i="1" s="1"/>
  <c r="G6076" i="1"/>
  <c r="H6076" i="1" s="1"/>
  <c r="G6082" i="1"/>
  <c r="H6082" i="1" s="1"/>
  <c r="G6088" i="1"/>
  <c r="H6088" i="1" s="1"/>
  <c r="G6094" i="1"/>
  <c r="H6094" i="1" s="1"/>
  <c r="G6100" i="1"/>
  <c r="H6100" i="1" s="1"/>
  <c r="G6106" i="1"/>
  <c r="H6106" i="1" s="1"/>
  <c r="G6112" i="1"/>
  <c r="H6112" i="1" s="1"/>
  <c r="G3204" i="1"/>
  <c r="H3204" i="1" s="1"/>
  <c r="G3640" i="1"/>
  <c r="H3640" i="1" s="1"/>
  <c r="G3803" i="1"/>
  <c r="H3803" i="1" s="1"/>
  <c r="G3911" i="1"/>
  <c r="H3911" i="1" s="1"/>
  <c r="G3988" i="1"/>
  <c r="H3988" i="1" s="1"/>
  <c r="G4039" i="1"/>
  <c r="H4039" i="1" s="1"/>
  <c r="G4082" i="1"/>
  <c r="H4082" i="1" s="1"/>
  <c r="G4124" i="1"/>
  <c r="H4124" i="1" s="1"/>
  <c r="G4160" i="1"/>
  <c r="H4160" i="1" s="1"/>
  <c r="G4196" i="1"/>
  <c r="H4196" i="1" s="1"/>
  <c r="G4232" i="1"/>
  <c r="H4232" i="1" s="1"/>
  <c r="G4268" i="1"/>
  <c r="H4268" i="1" s="1"/>
  <c r="G4304" i="1"/>
  <c r="H4304" i="1" s="1"/>
  <c r="G4340" i="1"/>
  <c r="H4340" i="1" s="1"/>
  <c r="G4376" i="1"/>
  <c r="H4376" i="1" s="1"/>
  <c r="G4400" i="1"/>
  <c r="H4400" i="1" s="1"/>
  <c r="G4418" i="1"/>
  <c r="H4418" i="1" s="1"/>
  <c r="G4436" i="1"/>
  <c r="H4436" i="1" s="1"/>
  <c r="G4454" i="1"/>
  <c r="H4454" i="1" s="1"/>
  <c r="G4472" i="1"/>
  <c r="H4472" i="1" s="1"/>
  <c r="G4490" i="1"/>
  <c r="H4490" i="1" s="1"/>
  <c r="G4508" i="1"/>
  <c r="H4508" i="1" s="1"/>
  <c r="G4526" i="1"/>
  <c r="H4526" i="1" s="1"/>
  <c r="G4544" i="1"/>
  <c r="H4544" i="1" s="1"/>
  <c r="G4562" i="1"/>
  <c r="H4562" i="1" s="1"/>
  <c r="G4580" i="1"/>
  <c r="H4580" i="1" s="1"/>
  <c r="G4598" i="1"/>
  <c r="H4598" i="1" s="1"/>
  <c r="G4616" i="1"/>
  <c r="H4616" i="1" s="1"/>
  <c r="G4634" i="1"/>
  <c r="H4634" i="1" s="1"/>
  <c r="G4652" i="1"/>
  <c r="H4652" i="1" s="1"/>
  <c r="G4670" i="1"/>
  <c r="H4670" i="1" s="1"/>
  <c r="G4688" i="1"/>
  <c r="H4688" i="1" s="1"/>
  <c r="G4706" i="1"/>
  <c r="H4706" i="1" s="1"/>
  <c r="G4724" i="1"/>
  <c r="H4724" i="1" s="1"/>
  <c r="G4742" i="1"/>
  <c r="H4742" i="1" s="1"/>
  <c r="G4760" i="1"/>
  <c r="H4760" i="1" s="1"/>
  <c r="G4778" i="1"/>
  <c r="H4778" i="1" s="1"/>
  <c r="G4796" i="1"/>
  <c r="H4796" i="1" s="1"/>
  <c r="G4814" i="1"/>
  <c r="H4814" i="1" s="1"/>
  <c r="G4832" i="1"/>
  <c r="H4832" i="1" s="1"/>
  <c r="G4848" i="1"/>
  <c r="H4848" i="1" s="1"/>
  <c r="G4856" i="1"/>
  <c r="H4856" i="1" s="1"/>
  <c r="G4864" i="1"/>
  <c r="H4864" i="1" s="1"/>
  <c r="G4871" i="1"/>
  <c r="H4871" i="1" s="1"/>
  <c r="G4877" i="1"/>
  <c r="H4877" i="1" s="1"/>
  <c r="G4883" i="1"/>
  <c r="H4883" i="1" s="1"/>
  <c r="G4889" i="1"/>
  <c r="H4889" i="1" s="1"/>
  <c r="G4895" i="1"/>
  <c r="H4895" i="1" s="1"/>
  <c r="G4901" i="1"/>
  <c r="H4901" i="1" s="1"/>
  <c r="G4907" i="1"/>
  <c r="H4907" i="1" s="1"/>
  <c r="G4913" i="1"/>
  <c r="H4913" i="1" s="1"/>
  <c r="G4919" i="1"/>
  <c r="H4919" i="1" s="1"/>
  <c r="G4925" i="1"/>
  <c r="H4925" i="1" s="1"/>
  <c r="G4931" i="1"/>
  <c r="H4931" i="1" s="1"/>
  <c r="G4937" i="1"/>
  <c r="H4937" i="1" s="1"/>
  <c r="G4943" i="1"/>
  <c r="H4943" i="1" s="1"/>
  <c r="G4949" i="1"/>
  <c r="H4949" i="1" s="1"/>
  <c r="G4955" i="1"/>
  <c r="H4955" i="1" s="1"/>
  <c r="G4961" i="1"/>
  <c r="H4961" i="1" s="1"/>
  <c r="G4967" i="1"/>
  <c r="H4967" i="1" s="1"/>
  <c r="G4973" i="1"/>
  <c r="H4973" i="1" s="1"/>
  <c r="G4979" i="1"/>
  <c r="H4979" i="1" s="1"/>
  <c r="G4985" i="1"/>
  <c r="H4985" i="1" s="1"/>
  <c r="G4991" i="1"/>
  <c r="H4991" i="1" s="1"/>
  <c r="G4997" i="1"/>
  <c r="H4997" i="1" s="1"/>
  <c r="G5003" i="1"/>
  <c r="H5003" i="1" s="1"/>
  <c r="G5009" i="1"/>
  <c r="H5009" i="1" s="1"/>
  <c r="G5015" i="1"/>
  <c r="H5015" i="1" s="1"/>
  <c r="G5021" i="1"/>
  <c r="H5021" i="1" s="1"/>
  <c r="G5027" i="1"/>
  <c r="H5027" i="1" s="1"/>
  <c r="G5033" i="1"/>
  <c r="H5033" i="1" s="1"/>
  <c r="G5039" i="1"/>
  <c r="H5039" i="1" s="1"/>
  <c r="G5045" i="1"/>
  <c r="H5045" i="1" s="1"/>
  <c r="G5051" i="1"/>
  <c r="H5051" i="1" s="1"/>
  <c r="G5057" i="1"/>
  <c r="H5057" i="1" s="1"/>
  <c r="G5063" i="1"/>
  <c r="H5063" i="1" s="1"/>
  <c r="G5069" i="1"/>
  <c r="H5069" i="1" s="1"/>
  <c r="G5075" i="1"/>
  <c r="H5075" i="1" s="1"/>
  <c r="G5081" i="1"/>
  <c r="H5081" i="1" s="1"/>
  <c r="G5087" i="1"/>
  <c r="H5087" i="1" s="1"/>
  <c r="G5093" i="1"/>
  <c r="H5093" i="1" s="1"/>
  <c r="G5099" i="1"/>
  <c r="H5099" i="1" s="1"/>
  <c r="G5105" i="1"/>
  <c r="H5105" i="1" s="1"/>
  <c r="G5111" i="1"/>
  <c r="H5111" i="1" s="1"/>
  <c r="G5117" i="1"/>
  <c r="H5117" i="1" s="1"/>
  <c r="G5123" i="1"/>
  <c r="H5123" i="1" s="1"/>
  <c r="G5129" i="1"/>
  <c r="H5129" i="1" s="1"/>
  <c r="G5135" i="1"/>
  <c r="H5135" i="1" s="1"/>
  <c r="G5141" i="1"/>
  <c r="H5141" i="1" s="1"/>
  <c r="G5147" i="1"/>
  <c r="H5147" i="1" s="1"/>
  <c r="G5153" i="1"/>
  <c r="H5153" i="1" s="1"/>
  <c r="G5159" i="1"/>
  <c r="H5159" i="1" s="1"/>
  <c r="G5165" i="1"/>
  <c r="H5165" i="1" s="1"/>
  <c r="G5171" i="1"/>
  <c r="H5171" i="1" s="1"/>
  <c r="G5177" i="1"/>
  <c r="H5177" i="1" s="1"/>
  <c r="G5183" i="1"/>
  <c r="H5183" i="1" s="1"/>
  <c r="G5189" i="1"/>
  <c r="H5189" i="1" s="1"/>
  <c r="G5195" i="1"/>
  <c r="H5195" i="1" s="1"/>
  <c r="G5201" i="1"/>
  <c r="H5201" i="1" s="1"/>
  <c r="G5207" i="1"/>
  <c r="H5207" i="1" s="1"/>
  <c r="G5213" i="1"/>
  <c r="H5213" i="1" s="1"/>
  <c r="G5219" i="1"/>
  <c r="H5219" i="1" s="1"/>
  <c r="G5225" i="1"/>
  <c r="H5225" i="1" s="1"/>
  <c r="G5231" i="1"/>
  <c r="H5231" i="1" s="1"/>
  <c r="G5237" i="1"/>
  <c r="H5237" i="1" s="1"/>
  <c r="G5243" i="1"/>
  <c r="H5243" i="1" s="1"/>
  <c r="G5249" i="1"/>
  <c r="H5249" i="1" s="1"/>
  <c r="G5255" i="1"/>
  <c r="H5255" i="1" s="1"/>
  <c r="G5261" i="1"/>
  <c r="H5261" i="1" s="1"/>
  <c r="G5267" i="1"/>
  <c r="H5267" i="1" s="1"/>
  <c r="G5273" i="1"/>
  <c r="H5273" i="1" s="1"/>
  <c r="G5279" i="1"/>
  <c r="H5279" i="1" s="1"/>
  <c r="G5285" i="1"/>
  <c r="H5285" i="1" s="1"/>
  <c r="G5291" i="1"/>
  <c r="H5291" i="1" s="1"/>
  <c r="G5297" i="1"/>
  <c r="H5297" i="1" s="1"/>
  <c r="G5303" i="1"/>
  <c r="H5303" i="1" s="1"/>
  <c r="G5309" i="1"/>
  <c r="H5309" i="1" s="1"/>
  <c r="G5315" i="1"/>
  <c r="H5315" i="1" s="1"/>
  <c r="G5321" i="1"/>
  <c r="H5321" i="1" s="1"/>
  <c r="G5327" i="1"/>
  <c r="H5327" i="1" s="1"/>
  <c r="G5333" i="1"/>
  <c r="H5333" i="1" s="1"/>
  <c r="G5339" i="1"/>
  <c r="H5339" i="1" s="1"/>
  <c r="G5345" i="1"/>
  <c r="H5345" i="1" s="1"/>
  <c r="G5351" i="1"/>
  <c r="H5351" i="1" s="1"/>
  <c r="G5357" i="1"/>
  <c r="H5357" i="1" s="1"/>
  <c r="G5363" i="1"/>
  <c r="H5363" i="1" s="1"/>
  <c r="G5369" i="1"/>
  <c r="H5369" i="1" s="1"/>
  <c r="G5375" i="1"/>
  <c r="H5375" i="1" s="1"/>
  <c r="G5381" i="1"/>
  <c r="H5381" i="1" s="1"/>
  <c r="G5387" i="1"/>
  <c r="H5387" i="1" s="1"/>
  <c r="G5393" i="1"/>
  <c r="H5393" i="1" s="1"/>
  <c r="G5399" i="1"/>
  <c r="H5399" i="1" s="1"/>
  <c r="G5405" i="1"/>
  <c r="H5405" i="1" s="1"/>
  <c r="G5411" i="1"/>
  <c r="H5411" i="1" s="1"/>
  <c r="G5417" i="1"/>
  <c r="H5417" i="1" s="1"/>
  <c r="G5423" i="1"/>
  <c r="H5423" i="1" s="1"/>
  <c r="G5429" i="1"/>
  <c r="H5429" i="1" s="1"/>
  <c r="G5435" i="1"/>
  <c r="H5435" i="1" s="1"/>
  <c r="G5441" i="1"/>
  <c r="H5441" i="1" s="1"/>
  <c r="G5447" i="1"/>
  <c r="H5447" i="1" s="1"/>
  <c r="G5453" i="1"/>
  <c r="H5453" i="1" s="1"/>
  <c r="G5459" i="1"/>
  <c r="H5459" i="1" s="1"/>
  <c r="G5465" i="1"/>
  <c r="H5465" i="1" s="1"/>
  <c r="G5471" i="1"/>
  <c r="H5471" i="1" s="1"/>
  <c r="G5477" i="1"/>
  <c r="H5477" i="1" s="1"/>
  <c r="G5483" i="1"/>
  <c r="H5483" i="1" s="1"/>
  <c r="G5489" i="1"/>
  <c r="H5489" i="1" s="1"/>
  <c r="G5495" i="1"/>
  <c r="H5495" i="1" s="1"/>
  <c r="G5501" i="1"/>
  <c r="H5501" i="1" s="1"/>
  <c r="G5507" i="1"/>
  <c r="H5507" i="1" s="1"/>
  <c r="G5513" i="1"/>
  <c r="H5513" i="1" s="1"/>
  <c r="G5519" i="1"/>
  <c r="H5519" i="1" s="1"/>
  <c r="G5525" i="1"/>
  <c r="H5525" i="1" s="1"/>
  <c r="G5531" i="1"/>
  <c r="H5531" i="1" s="1"/>
  <c r="G5537" i="1"/>
  <c r="H5537" i="1" s="1"/>
  <c r="G5543" i="1"/>
  <c r="H5543" i="1" s="1"/>
  <c r="G5549" i="1"/>
  <c r="H5549" i="1" s="1"/>
  <c r="G5555" i="1"/>
  <c r="H5555" i="1" s="1"/>
  <c r="G5561" i="1"/>
  <c r="H5561" i="1" s="1"/>
  <c r="G5567" i="1"/>
  <c r="H5567" i="1" s="1"/>
  <c r="G5573" i="1"/>
  <c r="H5573" i="1" s="1"/>
  <c r="G5579" i="1"/>
  <c r="H5579" i="1" s="1"/>
  <c r="G5585" i="1"/>
  <c r="H5585" i="1" s="1"/>
  <c r="G5591" i="1"/>
  <c r="H5591" i="1" s="1"/>
  <c r="G5597" i="1"/>
  <c r="H5597" i="1" s="1"/>
  <c r="G5603" i="1"/>
  <c r="H5603" i="1" s="1"/>
  <c r="G5609" i="1"/>
  <c r="H5609" i="1" s="1"/>
  <c r="G5615" i="1"/>
  <c r="H5615" i="1" s="1"/>
  <c r="G5621" i="1"/>
  <c r="H5621" i="1" s="1"/>
  <c r="G5627" i="1"/>
  <c r="H5627" i="1" s="1"/>
  <c r="G5633" i="1"/>
  <c r="H5633" i="1" s="1"/>
  <c r="G5639" i="1"/>
  <c r="H5639" i="1" s="1"/>
  <c r="G5645" i="1"/>
  <c r="H5645" i="1" s="1"/>
  <c r="G5651" i="1"/>
  <c r="H5651" i="1" s="1"/>
  <c r="G5657" i="1"/>
  <c r="H5657" i="1" s="1"/>
  <c r="G5663" i="1"/>
  <c r="H5663" i="1" s="1"/>
  <c r="G5669" i="1"/>
  <c r="H5669" i="1" s="1"/>
  <c r="G5675" i="1"/>
  <c r="H5675" i="1" s="1"/>
  <c r="G5681" i="1"/>
  <c r="H5681" i="1" s="1"/>
  <c r="G5687" i="1"/>
  <c r="H5687" i="1" s="1"/>
  <c r="G5693" i="1"/>
  <c r="H5693" i="1" s="1"/>
  <c r="G5699" i="1"/>
  <c r="H5699" i="1" s="1"/>
  <c r="G5705" i="1"/>
  <c r="H5705" i="1" s="1"/>
  <c r="G5711" i="1"/>
  <c r="H5711" i="1" s="1"/>
  <c r="G5717" i="1"/>
  <c r="H5717" i="1" s="1"/>
  <c r="G5723" i="1"/>
  <c r="H5723" i="1" s="1"/>
  <c r="G5729" i="1"/>
  <c r="H5729" i="1" s="1"/>
  <c r="G5735" i="1"/>
  <c r="H5735" i="1" s="1"/>
  <c r="G5741" i="1"/>
  <c r="H5741" i="1" s="1"/>
  <c r="G5747" i="1"/>
  <c r="H5747" i="1" s="1"/>
  <c r="G5753" i="1"/>
  <c r="H5753" i="1" s="1"/>
  <c r="G5759" i="1"/>
  <c r="H5759" i="1" s="1"/>
  <c r="G5765" i="1"/>
  <c r="H5765" i="1" s="1"/>
  <c r="G5771" i="1"/>
  <c r="H5771" i="1" s="1"/>
  <c r="G5777" i="1"/>
  <c r="H5777" i="1" s="1"/>
  <c r="G5783" i="1"/>
  <c r="H5783" i="1" s="1"/>
  <c r="G5789" i="1"/>
  <c r="H5789" i="1" s="1"/>
  <c r="G5795" i="1"/>
  <c r="H5795" i="1" s="1"/>
  <c r="G5801" i="1"/>
  <c r="H5801" i="1" s="1"/>
  <c r="G5807" i="1"/>
  <c r="H5807" i="1" s="1"/>
  <c r="G5813" i="1"/>
  <c r="H5813" i="1" s="1"/>
  <c r="G5819" i="1"/>
  <c r="H5819" i="1" s="1"/>
  <c r="G5825" i="1"/>
  <c r="H5825" i="1" s="1"/>
  <c r="G5831" i="1"/>
  <c r="H5831" i="1" s="1"/>
  <c r="G5837" i="1"/>
  <c r="H5837" i="1" s="1"/>
  <c r="G5843" i="1"/>
  <c r="H5843" i="1" s="1"/>
  <c r="G5849" i="1"/>
  <c r="H5849" i="1" s="1"/>
  <c r="G5855" i="1"/>
  <c r="H5855" i="1" s="1"/>
  <c r="G5861" i="1"/>
  <c r="H5861" i="1" s="1"/>
  <c r="G5867" i="1"/>
  <c r="H5867" i="1" s="1"/>
  <c r="G5873" i="1"/>
  <c r="H5873" i="1" s="1"/>
  <c r="G5879" i="1"/>
  <c r="H5879" i="1" s="1"/>
  <c r="G5885" i="1"/>
  <c r="H5885" i="1" s="1"/>
  <c r="G5891" i="1"/>
  <c r="H5891" i="1" s="1"/>
  <c r="G5897" i="1"/>
  <c r="H5897" i="1" s="1"/>
  <c r="G5903" i="1"/>
  <c r="H5903" i="1" s="1"/>
  <c r="G5909" i="1"/>
  <c r="H5909" i="1" s="1"/>
  <c r="G5915" i="1"/>
  <c r="H5915" i="1" s="1"/>
  <c r="G5921" i="1"/>
  <c r="H5921" i="1" s="1"/>
  <c r="G5927" i="1"/>
  <c r="H5927" i="1" s="1"/>
  <c r="G5933" i="1"/>
  <c r="H5933" i="1" s="1"/>
  <c r="G5939" i="1"/>
  <c r="H5939" i="1" s="1"/>
  <c r="G5945" i="1"/>
  <c r="H5945" i="1" s="1"/>
  <c r="G5951" i="1"/>
  <c r="H5951" i="1" s="1"/>
  <c r="G5957" i="1"/>
  <c r="H5957" i="1" s="1"/>
  <c r="G5963" i="1"/>
  <c r="H5963" i="1" s="1"/>
  <c r="G5969" i="1"/>
  <c r="H5969" i="1" s="1"/>
  <c r="G5975" i="1"/>
  <c r="H5975" i="1" s="1"/>
  <c r="G5981" i="1"/>
  <c r="H5981" i="1" s="1"/>
  <c r="G5987" i="1"/>
  <c r="H5987" i="1" s="1"/>
  <c r="G5993" i="1"/>
  <c r="H5993" i="1" s="1"/>
  <c r="G5999" i="1"/>
  <c r="H5999" i="1" s="1"/>
  <c r="G6005" i="1"/>
  <c r="H6005" i="1" s="1"/>
  <c r="G6011" i="1"/>
  <c r="H6011" i="1" s="1"/>
  <c r="G6017" i="1"/>
  <c r="H6017" i="1" s="1"/>
  <c r="G6023" i="1"/>
  <c r="H6023" i="1" s="1"/>
  <c r="G6029" i="1"/>
  <c r="H6029" i="1" s="1"/>
  <c r="G6035" i="1"/>
  <c r="H6035" i="1" s="1"/>
  <c r="G6041" i="1"/>
  <c r="H6041" i="1" s="1"/>
  <c r="G6047" i="1"/>
  <c r="H6047" i="1" s="1"/>
  <c r="G6053" i="1"/>
  <c r="H6053" i="1" s="1"/>
  <c r="G6059" i="1"/>
  <c r="H6059" i="1" s="1"/>
  <c r="G6065" i="1"/>
  <c r="H6065" i="1" s="1"/>
  <c r="G6071" i="1"/>
  <c r="H6071" i="1" s="1"/>
  <c r="G6077" i="1"/>
  <c r="H6077" i="1" s="1"/>
  <c r="G6083" i="1"/>
  <c r="H6083" i="1" s="1"/>
  <c r="G6089" i="1"/>
  <c r="H6089" i="1" s="1"/>
  <c r="G6095" i="1"/>
  <c r="H6095" i="1" s="1"/>
  <c r="G6101" i="1"/>
  <c r="H6101" i="1" s="1"/>
  <c r="G6107" i="1"/>
  <c r="H6107" i="1" s="1"/>
  <c r="G6113" i="1"/>
  <c r="H6113" i="1" s="1"/>
  <c r="G6119" i="1"/>
  <c r="H6119" i="1" s="1"/>
  <c r="G6125" i="1"/>
  <c r="H6125" i="1" s="1"/>
  <c r="G6131" i="1"/>
  <c r="H6131" i="1" s="1"/>
  <c r="G6137" i="1"/>
  <c r="H6137" i="1" s="1"/>
  <c r="G6143" i="1"/>
  <c r="H6143" i="1" s="1"/>
  <c r="G6149" i="1"/>
  <c r="H6149" i="1" s="1"/>
  <c r="G6155" i="1"/>
  <c r="H6155" i="1" s="1"/>
  <c r="G6161" i="1"/>
  <c r="H6161" i="1" s="1"/>
  <c r="G6167" i="1"/>
  <c r="H6167" i="1" s="1"/>
  <c r="G6173" i="1"/>
  <c r="H6173" i="1" s="1"/>
  <c r="G6179" i="1"/>
  <c r="H6179" i="1" s="1"/>
  <c r="G6185" i="1"/>
  <c r="H6185" i="1" s="1"/>
  <c r="G6191" i="1"/>
  <c r="H6191" i="1" s="1"/>
  <c r="G6197" i="1"/>
  <c r="H6197" i="1" s="1"/>
  <c r="G6203" i="1"/>
  <c r="H6203" i="1" s="1"/>
  <c r="G6209" i="1"/>
  <c r="H6209" i="1" s="1"/>
  <c r="G6215" i="1"/>
  <c r="H6215" i="1" s="1"/>
  <c r="G6221" i="1"/>
  <c r="H6221" i="1" s="1"/>
  <c r="G6227" i="1"/>
  <c r="H6227" i="1" s="1"/>
  <c r="G6233" i="1"/>
  <c r="H6233" i="1" s="1"/>
  <c r="G6239" i="1"/>
  <c r="H6239" i="1" s="1"/>
  <c r="G6245" i="1"/>
  <c r="H6245" i="1" s="1"/>
  <c r="G6251" i="1"/>
  <c r="H6251" i="1" s="1"/>
  <c r="G6257" i="1"/>
  <c r="H6257" i="1" s="1"/>
  <c r="G6263" i="1"/>
  <c r="H6263" i="1" s="1"/>
  <c r="G6269" i="1"/>
  <c r="H6269" i="1" s="1"/>
  <c r="G6275" i="1"/>
  <c r="H6275" i="1" s="1"/>
  <c r="G6281" i="1"/>
  <c r="H6281" i="1" s="1"/>
  <c r="G6287" i="1"/>
  <c r="H6287" i="1" s="1"/>
  <c r="G6293" i="1"/>
  <c r="H6293" i="1" s="1"/>
  <c r="G6299" i="1"/>
  <c r="H6299" i="1" s="1"/>
  <c r="G6305" i="1"/>
  <c r="H6305" i="1" s="1"/>
  <c r="G6311" i="1"/>
  <c r="H6311" i="1" s="1"/>
  <c r="G6317" i="1"/>
  <c r="H6317" i="1" s="1"/>
  <c r="G6323" i="1"/>
  <c r="H6323" i="1" s="1"/>
  <c r="G6329" i="1"/>
  <c r="H6329" i="1" s="1"/>
  <c r="G6335" i="1"/>
  <c r="H6335" i="1" s="1"/>
  <c r="G6341" i="1"/>
  <c r="H6341" i="1" s="1"/>
  <c r="G6347" i="1"/>
  <c r="H6347" i="1" s="1"/>
  <c r="G6353" i="1"/>
  <c r="H6353" i="1" s="1"/>
  <c r="G6359" i="1"/>
  <c r="H6359" i="1" s="1"/>
  <c r="G6365" i="1"/>
  <c r="H6365" i="1" s="1"/>
  <c r="G6371" i="1"/>
  <c r="H6371" i="1" s="1"/>
  <c r="G6377" i="1"/>
  <c r="H6377" i="1" s="1"/>
  <c r="G6383" i="1"/>
  <c r="H6383" i="1" s="1"/>
  <c r="G6389" i="1"/>
  <c r="H6389" i="1" s="1"/>
  <c r="G6395" i="1"/>
  <c r="H6395" i="1" s="1"/>
  <c r="G6401" i="1"/>
  <c r="H6401" i="1" s="1"/>
  <c r="G6407" i="1"/>
  <c r="H6407" i="1" s="1"/>
  <c r="G6413" i="1"/>
  <c r="H6413" i="1" s="1"/>
  <c r="G6419" i="1"/>
  <c r="H6419" i="1" s="1"/>
  <c r="G6425" i="1"/>
  <c r="H6425" i="1" s="1"/>
  <c r="G6431" i="1"/>
  <c r="H6431" i="1" s="1"/>
  <c r="G3312" i="1"/>
  <c r="H3312" i="1" s="1"/>
  <c r="G4089" i="1"/>
  <c r="H4089" i="1" s="1"/>
  <c r="G4310" i="1"/>
  <c r="H4310" i="1" s="1"/>
  <c r="G4455" i="1"/>
  <c r="H4455" i="1" s="1"/>
  <c r="G4563" i="1"/>
  <c r="H4563" i="1" s="1"/>
  <c r="G4671" i="1"/>
  <c r="H4671" i="1" s="1"/>
  <c r="G4779" i="1"/>
  <c r="H4779" i="1" s="1"/>
  <c r="G4866" i="1"/>
  <c r="H4866" i="1" s="1"/>
  <c r="G4902" i="1"/>
  <c r="H4902" i="1" s="1"/>
  <c r="G4938" i="1"/>
  <c r="H4938" i="1" s="1"/>
  <c r="G4974" i="1"/>
  <c r="H4974" i="1" s="1"/>
  <c r="G5010" i="1"/>
  <c r="H5010" i="1" s="1"/>
  <c r="G5046" i="1"/>
  <c r="H5046" i="1" s="1"/>
  <c r="G5082" i="1"/>
  <c r="H5082" i="1" s="1"/>
  <c r="G5118" i="1"/>
  <c r="H5118" i="1" s="1"/>
  <c r="G5154" i="1"/>
  <c r="H5154" i="1" s="1"/>
  <c r="G5190" i="1"/>
  <c r="H5190" i="1" s="1"/>
  <c r="G5226" i="1"/>
  <c r="H5226" i="1" s="1"/>
  <c r="G5262" i="1"/>
  <c r="H5262" i="1" s="1"/>
  <c r="G5298" i="1"/>
  <c r="H5298" i="1" s="1"/>
  <c r="G5334" i="1"/>
  <c r="H5334" i="1" s="1"/>
  <c r="G5370" i="1"/>
  <c r="H5370" i="1" s="1"/>
  <c r="G5406" i="1"/>
  <c r="H5406" i="1" s="1"/>
  <c r="G5442" i="1"/>
  <c r="H5442" i="1" s="1"/>
  <c r="G5478" i="1"/>
  <c r="H5478" i="1" s="1"/>
  <c r="G5514" i="1"/>
  <c r="H5514" i="1" s="1"/>
  <c r="G5550" i="1"/>
  <c r="H5550" i="1" s="1"/>
  <c r="G5586" i="1"/>
  <c r="H5586" i="1" s="1"/>
  <c r="G5622" i="1"/>
  <c r="H5622" i="1" s="1"/>
  <c r="G5641" i="1"/>
  <c r="H5641" i="1" s="1"/>
  <c r="G5659" i="1"/>
  <c r="H5659" i="1" s="1"/>
  <c r="G5677" i="1"/>
  <c r="H5677" i="1" s="1"/>
  <c r="G5695" i="1"/>
  <c r="H5695" i="1" s="1"/>
  <c r="G5713" i="1"/>
  <c r="H5713" i="1" s="1"/>
  <c r="G5731" i="1"/>
  <c r="H5731" i="1" s="1"/>
  <c r="G5749" i="1"/>
  <c r="H5749" i="1" s="1"/>
  <c r="G5767" i="1"/>
  <c r="H5767" i="1" s="1"/>
  <c r="G5785" i="1"/>
  <c r="H5785" i="1" s="1"/>
  <c r="G5803" i="1"/>
  <c r="H5803" i="1" s="1"/>
  <c r="G5821" i="1"/>
  <c r="H5821" i="1" s="1"/>
  <c r="G5839" i="1"/>
  <c r="H5839" i="1" s="1"/>
  <c r="G5857" i="1"/>
  <c r="H5857" i="1" s="1"/>
  <c r="G5875" i="1"/>
  <c r="H5875" i="1" s="1"/>
  <c r="G5893" i="1"/>
  <c r="H5893" i="1" s="1"/>
  <c r="G5911" i="1"/>
  <c r="H5911" i="1" s="1"/>
  <c r="G5929" i="1"/>
  <c r="H5929" i="1" s="1"/>
  <c r="G5947" i="1"/>
  <c r="H5947" i="1" s="1"/>
  <c r="G5965" i="1"/>
  <c r="H5965" i="1" s="1"/>
  <c r="G5983" i="1"/>
  <c r="H5983" i="1" s="1"/>
  <c r="G6001" i="1"/>
  <c r="H6001" i="1" s="1"/>
  <c r="G6019" i="1"/>
  <c r="H6019" i="1" s="1"/>
  <c r="G6037" i="1"/>
  <c r="H6037" i="1" s="1"/>
  <c r="G6055" i="1"/>
  <c r="H6055" i="1" s="1"/>
  <c r="G6073" i="1"/>
  <c r="H6073" i="1" s="1"/>
  <c r="G6091" i="1"/>
  <c r="H6091" i="1" s="1"/>
  <c r="G6109" i="1"/>
  <c r="H6109" i="1" s="1"/>
  <c r="G6124" i="1"/>
  <c r="H6124" i="1" s="1"/>
  <c r="G6136" i="1"/>
  <c r="H6136" i="1" s="1"/>
  <c r="G6148" i="1"/>
  <c r="H6148" i="1" s="1"/>
  <c r="G6160" i="1"/>
  <c r="H6160" i="1" s="1"/>
  <c r="G6169" i="1"/>
  <c r="H6169" i="1" s="1"/>
  <c r="G6178" i="1"/>
  <c r="H6178" i="1" s="1"/>
  <c r="G6187" i="1"/>
  <c r="H6187" i="1" s="1"/>
  <c r="G6196" i="1"/>
  <c r="H6196" i="1" s="1"/>
  <c r="G6205" i="1"/>
  <c r="H6205" i="1" s="1"/>
  <c r="G6214" i="1"/>
  <c r="H6214" i="1" s="1"/>
  <c r="G6223" i="1"/>
  <c r="H6223" i="1" s="1"/>
  <c r="G6232" i="1"/>
  <c r="H6232" i="1" s="1"/>
  <c r="G6241" i="1"/>
  <c r="H6241" i="1" s="1"/>
  <c r="G6250" i="1"/>
  <c r="H6250" i="1" s="1"/>
  <c r="G6259" i="1"/>
  <c r="H6259" i="1" s="1"/>
  <c r="G6268" i="1"/>
  <c r="H6268" i="1" s="1"/>
  <c r="G6277" i="1"/>
  <c r="H6277" i="1" s="1"/>
  <c r="G6286" i="1"/>
  <c r="H6286" i="1" s="1"/>
  <c r="G6295" i="1"/>
  <c r="H6295" i="1" s="1"/>
  <c r="G6304" i="1"/>
  <c r="H6304" i="1" s="1"/>
  <c r="G6313" i="1"/>
  <c r="H6313" i="1" s="1"/>
  <c r="G6320" i="1"/>
  <c r="H6320" i="1" s="1"/>
  <c r="G6327" i="1"/>
  <c r="H6327" i="1" s="1"/>
  <c r="G6334" i="1"/>
  <c r="H6334" i="1" s="1"/>
  <c r="G6342" i="1"/>
  <c r="H6342" i="1" s="1"/>
  <c r="G6349" i="1"/>
  <c r="H6349" i="1" s="1"/>
  <c r="G6356" i="1"/>
  <c r="H6356" i="1" s="1"/>
  <c r="G6363" i="1"/>
  <c r="H6363" i="1" s="1"/>
  <c r="G6370" i="1"/>
  <c r="H6370" i="1" s="1"/>
  <c r="G6378" i="1"/>
  <c r="H6378" i="1" s="1"/>
  <c r="G6385" i="1"/>
  <c r="H6385" i="1" s="1"/>
  <c r="G6392" i="1"/>
  <c r="H6392" i="1" s="1"/>
  <c r="G6399" i="1"/>
  <c r="H6399" i="1" s="1"/>
  <c r="G6406" i="1"/>
  <c r="H6406" i="1" s="1"/>
  <c r="G6414" i="1"/>
  <c r="H6414" i="1" s="1"/>
  <c r="G6421" i="1"/>
  <c r="H6421" i="1" s="1"/>
  <c r="G6428" i="1"/>
  <c r="H6428" i="1" s="1"/>
  <c r="G6435" i="1"/>
  <c r="H6435" i="1" s="1"/>
  <c r="G6441" i="1"/>
  <c r="H6441" i="1" s="1"/>
  <c r="G6447" i="1"/>
  <c r="H6447" i="1" s="1"/>
  <c r="G6453" i="1"/>
  <c r="H6453" i="1" s="1"/>
  <c r="G6459" i="1"/>
  <c r="H6459" i="1" s="1"/>
  <c r="G6465" i="1"/>
  <c r="H6465" i="1" s="1"/>
  <c r="G6471" i="1"/>
  <c r="H6471" i="1" s="1"/>
  <c r="G6477" i="1"/>
  <c r="H6477" i="1" s="1"/>
  <c r="G6483" i="1"/>
  <c r="H6483" i="1" s="1"/>
  <c r="G6489" i="1"/>
  <c r="H6489" i="1" s="1"/>
  <c r="G6495" i="1"/>
  <c r="H6495" i="1" s="1"/>
  <c r="G6501" i="1"/>
  <c r="H6501" i="1" s="1"/>
  <c r="G6507" i="1"/>
  <c r="H6507" i="1" s="1"/>
  <c r="G6513" i="1"/>
  <c r="H6513" i="1" s="1"/>
  <c r="G6519" i="1"/>
  <c r="H6519" i="1" s="1"/>
  <c r="G6525" i="1"/>
  <c r="H6525" i="1" s="1"/>
  <c r="G6531" i="1"/>
  <c r="H6531" i="1" s="1"/>
  <c r="G6537" i="1"/>
  <c r="H6537" i="1" s="1"/>
  <c r="G6543" i="1"/>
  <c r="H6543" i="1" s="1"/>
  <c r="G6549" i="1"/>
  <c r="H6549" i="1" s="1"/>
  <c r="G6555" i="1"/>
  <c r="H6555" i="1" s="1"/>
  <c r="G6561" i="1"/>
  <c r="H6561" i="1" s="1"/>
  <c r="G6567" i="1"/>
  <c r="H6567" i="1" s="1"/>
  <c r="G6573" i="1"/>
  <c r="H6573" i="1" s="1"/>
  <c r="G6579" i="1"/>
  <c r="H6579" i="1" s="1"/>
  <c r="G6585" i="1"/>
  <c r="H6585" i="1" s="1"/>
  <c r="G6591" i="1"/>
  <c r="H6591" i="1" s="1"/>
  <c r="G6597" i="1"/>
  <c r="H6597" i="1" s="1"/>
  <c r="G6603" i="1"/>
  <c r="H6603" i="1" s="1"/>
  <c r="G6609" i="1"/>
  <c r="H6609" i="1" s="1"/>
  <c r="G6615" i="1"/>
  <c r="H6615" i="1" s="1"/>
  <c r="G6621" i="1"/>
  <c r="H6621" i="1" s="1"/>
  <c r="G6627" i="1"/>
  <c r="H6627" i="1" s="1"/>
  <c r="G6633" i="1"/>
  <c r="H6633" i="1" s="1"/>
  <c r="G6639" i="1"/>
  <c r="H6639" i="1" s="1"/>
  <c r="G6645" i="1"/>
  <c r="H6645" i="1" s="1"/>
  <c r="G6651" i="1"/>
  <c r="H6651" i="1" s="1"/>
  <c r="G6657" i="1"/>
  <c r="H6657" i="1" s="1"/>
  <c r="G6663" i="1"/>
  <c r="H6663" i="1" s="1"/>
  <c r="G6669" i="1"/>
  <c r="H6669" i="1" s="1"/>
  <c r="G6675" i="1"/>
  <c r="H6675" i="1" s="1"/>
  <c r="G6681" i="1"/>
  <c r="H6681" i="1" s="1"/>
  <c r="G6687" i="1"/>
  <c r="H6687" i="1" s="1"/>
  <c r="G6693" i="1"/>
  <c r="H6693" i="1" s="1"/>
  <c r="G6699" i="1"/>
  <c r="H6699" i="1" s="1"/>
  <c r="G6705" i="1"/>
  <c r="H6705" i="1" s="1"/>
  <c r="G6711" i="1"/>
  <c r="H6711" i="1" s="1"/>
  <c r="G6717" i="1"/>
  <c r="H6717" i="1" s="1"/>
  <c r="G6723" i="1"/>
  <c r="H6723" i="1" s="1"/>
  <c r="G6729" i="1"/>
  <c r="H6729" i="1" s="1"/>
  <c r="G6735" i="1"/>
  <c r="H6735" i="1" s="1"/>
  <c r="G6741" i="1"/>
  <c r="H6741" i="1" s="1"/>
  <c r="G6747" i="1"/>
  <c r="H6747" i="1" s="1"/>
  <c r="G6753" i="1"/>
  <c r="H6753" i="1" s="1"/>
  <c r="G6759" i="1"/>
  <c r="H6759" i="1" s="1"/>
  <c r="G6765" i="1"/>
  <c r="H6765" i="1" s="1"/>
  <c r="G6771" i="1"/>
  <c r="H6771" i="1" s="1"/>
  <c r="G6777" i="1"/>
  <c r="H6777" i="1" s="1"/>
  <c r="G6783" i="1"/>
  <c r="H6783" i="1" s="1"/>
  <c r="G6789" i="1"/>
  <c r="H6789" i="1" s="1"/>
  <c r="G6795" i="1"/>
  <c r="H6795" i="1" s="1"/>
  <c r="G6801" i="1"/>
  <c r="H6801" i="1" s="1"/>
  <c r="G6807" i="1"/>
  <c r="H6807" i="1" s="1"/>
  <c r="G6813" i="1"/>
  <c r="H6813" i="1" s="1"/>
  <c r="G6819" i="1"/>
  <c r="H6819" i="1" s="1"/>
  <c r="G6825" i="1"/>
  <c r="H6825" i="1" s="1"/>
  <c r="G6831" i="1"/>
  <c r="H6831" i="1" s="1"/>
  <c r="G6837" i="1"/>
  <c r="H6837" i="1" s="1"/>
  <c r="G6843" i="1"/>
  <c r="H6843" i="1" s="1"/>
  <c r="G6849" i="1"/>
  <c r="H6849" i="1" s="1"/>
  <c r="G6855" i="1"/>
  <c r="H6855" i="1" s="1"/>
  <c r="G6861" i="1"/>
  <c r="H6861" i="1" s="1"/>
  <c r="G6867" i="1"/>
  <c r="H6867" i="1" s="1"/>
  <c r="G6873" i="1"/>
  <c r="H6873" i="1" s="1"/>
  <c r="G6879" i="1"/>
  <c r="H6879" i="1" s="1"/>
  <c r="G6885" i="1"/>
  <c r="H6885" i="1" s="1"/>
  <c r="G6891" i="1"/>
  <c r="H6891" i="1" s="1"/>
  <c r="G6897" i="1"/>
  <c r="H6897" i="1" s="1"/>
  <c r="G6903" i="1"/>
  <c r="H6903" i="1" s="1"/>
  <c r="G6909" i="1"/>
  <c r="H6909" i="1" s="1"/>
  <c r="G6915" i="1"/>
  <c r="H6915" i="1" s="1"/>
  <c r="G6921" i="1"/>
  <c r="H6921" i="1" s="1"/>
  <c r="G6927" i="1"/>
  <c r="H6927" i="1" s="1"/>
  <c r="G6933" i="1"/>
  <c r="H6933" i="1" s="1"/>
  <c r="G6939" i="1"/>
  <c r="H6939" i="1" s="1"/>
  <c r="G6945" i="1"/>
  <c r="H6945" i="1" s="1"/>
  <c r="G6951" i="1"/>
  <c r="H6951" i="1" s="1"/>
  <c r="G6957" i="1"/>
  <c r="H6957" i="1" s="1"/>
  <c r="G6963" i="1"/>
  <c r="H6963" i="1" s="1"/>
  <c r="G6969" i="1"/>
  <c r="H6969" i="1" s="1"/>
  <c r="G6975" i="1"/>
  <c r="H6975" i="1" s="1"/>
  <c r="G6981" i="1"/>
  <c r="H6981" i="1" s="1"/>
  <c r="G6987" i="1"/>
  <c r="H6987" i="1" s="1"/>
  <c r="G6993" i="1"/>
  <c r="H6993" i="1" s="1"/>
  <c r="G6999" i="1"/>
  <c r="H6999" i="1" s="1"/>
  <c r="G7005" i="1"/>
  <c r="H7005" i="1" s="1"/>
  <c r="G7011" i="1"/>
  <c r="H7011" i="1" s="1"/>
  <c r="G7017" i="1"/>
  <c r="H7017" i="1" s="1"/>
  <c r="G7023" i="1"/>
  <c r="H7023" i="1" s="1"/>
  <c r="G7029" i="1"/>
  <c r="H7029" i="1" s="1"/>
  <c r="G7035" i="1"/>
  <c r="H7035" i="1" s="1"/>
  <c r="G7041" i="1"/>
  <c r="H7041" i="1" s="1"/>
  <c r="G7047" i="1"/>
  <c r="H7047" i="1" s="1"/>
  <c r="G7053" i="1"/>
  <c r="H7053" i="1" s="1"/>
  <c r="G7059" i="1"/>
  <c r="H7059" i="1" s="1"/>
  <c r="G7065" i="1"/>
  <c r="H7065" i="1" s="1"/>
  <c r="G7071" i="1"/>
  <c r="H7071" i="1" s="1"/>
  <c r="G7077" i="1"/>
  <c r="H7077" i="1" s="1"/>
  <c r="G7083" i="1"/>
  <c r="H7083" i="1" s="1"/>
  <c r="G7089" i="1"/>
  <c r="H7089" i="1" s="1"/>
  <c r="G7095" i="1"/>
  <c r="H7095" i="1" s="1"/>
  <c r="G7101" i="1"/>
  <c r="H7101" i="1" s="1"/>
  <c r="G7107" i="1"/>
  <c r="H7107" i="1" s="1"/>
  <c r="G7113" i="1"/>
  <c r="H7113" i="1" s="1"/>
  <c r="G7119" i="1"/>
  <c r="H7119" i="1" s="1"/>
  <c r="G7125" i="1"/>
  <c r="H7125" i="1" s="1"/>
  <c r="G7131" i="1"/>
  <c r="H7131" i="1" s="1"/>
  <c r="G7137" i="1"/>
  <c r="H7137" i="1" s="1"/>
  <c r="G7143" i="1"/>
  <c r="H7143" i="1" s="1"/>
  <c r="G7149" i="1"/>
  <c r="H7149" i="1" s="1"/>
  <c r="G7155" i="1"/>
  <c r="H7155" i="1" s="1"/>
  <c r="G7161" i="1"/>
  <c r="H7161" i="1" s="1"/>
  <c r="G7167" i="1"/>
  <c r="H7167" i="1" s="1"/>
  <c r="G7173" i="1"/>
  <c r="H7173" i="1" s="1"/>
  <c r="G7179" i="1"/>
  <c r="H7179" i="1" s="1"/>
  <c r="G7185" i="1"/>
  <c r="H7185" i="1" s="1"/>
  <c r="G7191" i="1"/>
  <c r="H7191" i="1" s="1"/>
  <c r="G7197" i="1"/>
  <c r="H7197" i="1" s="1"/>
  <c r="G7203" i="1"/>
  <c r="H7203" i="1" s="1"/>
  <c r="G7209" i="1"/>
  <c r="H7209" i="1" s="1"/>
  <c r="G7215" i="1"/>
  <c r="H7215" i="1" s="1"/>
  <c r="G7221" i="1"/>
  <c r="H7221" i="1" s="1"/>
  <c r="G7227" i="1"/>
  <c r="H7227" i="1" s="1"/>
  <c r="G7233" i="1"/>
  <c r="H7233" i="1" s="1"/>
  <c r="G7239" i="1"/>
  <c r="H7239" i="1" s="1"/>
  <c r="G7245" i="1"/>
  <c r="H7245" i="1" s="1"/>
  <c r="G7251" i="1"/>
  <c r="H7251" i="1" s="1"/>
  <c r="G7257" i="1"/>
  <c r="H7257" i="1" s="1"/>
  <c r="G7263" i="1"/>
  <c r="H7263" i="1" s="1"/>
  <c r="G7269" i="1"/>
  <c r="H7269" i="1" s="1"/>
  <c r="G7275" i="1"/>
  <c r="H7275" i="1" s="1"/>
  <c r="G7281" i="1"/>
  <c r="H7281" i="1" s="1"/>
  <c r="G7287" i="1"/>
  <c r="H7287" i="1" s="1"/>
  <c r="G7293" i="1"/>
  <c r="H7293" i="1" s="1"/>
  <c r="G7299" i="1"/>
  <c r="H7299" i="1" s="1"/>
  <c r="G7305" i="1"/>
  <c r="H7305" i="1" s="1"/>
  <c r="G7311" i="1"/>
  <c r="H7311" i="1" s="1"/>
  <c r="G7317" i="1"/>
  <c r="H7317" i="1" s="1"/>
  <c r="G7323" i="1"/>
  <c r="H7323" i="1" s="1"/>
  <c r="G7329" i="1"/>
  <c r="H7329" i="1" s="1"/>
  <c r="G7335" i="1"/>
  <c r="H7335" i="1" s="1"/>
  <c r="G7341" i="1"/>
  <c r="H7341" i="1" s="1"/>
  <c r="G7347" i="1"/>
  <c r="H7347" i="1" s="1"/>
  <c r="G7353" i="1"/>
  <c r="H7353" i="1" s="1"/>
  <c r="G7359" i="1"/>
  <c r="H7359" i="1" s="1"/>
  <c r="G7365" i="1"/>
  <c r="H7365" i="1" s="1"/>
  <c r="G7371" i="1"/>
  <c r="H7371" i="1" s="1"/>
  <c r="G7377" i="1"/>
  <c r="H7377" i="1" s="1"/>
  <c r="G7383" i="1"/>
  <c r="H7383" i="1" s="1"/>
  <c r="G7389" i="1"/>
  <c r="H7389" i="1" s="1"/>
  <c r="G7395" i="1"/>
  <c r="H7395" i="1" s="1"/>
  <c r="G7401" i="1"/>
  <c r="H7401" i="1" s="1"/>
  <c r="G7407" i="1"/>
  <c r="H7407" i="1" s="1"/>
  <c r="G7413" i="1"/>
  <c r="H7413" i="1" s="1"/>
  <c r="G7419" i="1"/>
  <c r="H7419" i="1" s="1"/>
  <c r="G7425" i="1"/>
  <c r="H7425" i="1" s="1"/>
  <c r="G7431" i="1"/>
  <c r="H7431" i="1" s="1"/>
  <c r="G7437" i="1"/>
  <c r="H7437" i="1" s="1"/>
  <c r="G7443" i="1"/>
  <c r="H7443" i="1" s="1"/>
  <c r="G7449" i="1"/>
  <c r="H7449" i="1" s="1"/>
  <c r="G7455" i="1"/>
  <c r="H7455" i="1" s="1"/>
  <c r="G7461" i="1"/>
  <c r="H7461" i="1" s="1"/>
  <c r="G7467" i="1"/>
  <c r="H7467" i="1" s="1"/>
  <c r="G7473" i="1"/>
  <c r="H7473" i="1" s="1"/>
  <c r="G7479" i="1"/>
  <c r="H7479" i="1" s="1"/>
  <c r="G7485" i="1"/>
  <c r="H7485" i="1" s="1"/>
  <c r="G7491" i="1"/>
  <c r="H7491" i="1" s="1"/>
  <c r="G7497" i="1"/>
  <c r="H7497" i="1" s="1"/>
  <c r="G7503" i="1"/>
  <c r="H7503" i="1" s="1"/>
  <c r="G7509" i="1"/>
  <c r="H7509" i="1" s="1"/>
  <c r="G7515" i="1"/>
  <c r="H7515" i="1" s="1"/>
  <c r="G7521" i="1"/>
  <c r="H7521" i="1" s="1"/>
  <c r="G7527" i="1"/>
  <c r="H7527" i="1" s="1"/>
  <c r="G7533" i="1"/>
  <c r="H7533" i="1" s="1"/>
  <c r="G7539" i="1"/>
  <c r="H7539" i="1" s="1"/>
  <c r="G7545" i="1"/>
  <c r="H7545" i="1" s="1"/>
  <c r="G7551" i="1"/>
  <c r="H7551" i="1" s="1"/>
  <c r="G7557" i="1"/>
  <c r="H7557" i="1" s="1"/>
  <c r="G7563" i="1"/>
  <c r="H7563" i="1" s="1"/>
  <c r="G7569" i="1"/>
  <c r="H7569" i="1" s="1"/>
  <c r="G7575" i="1"/>
  <c r="H7575" i="1" s="1"/>
  <c r="G7581" i="1"/>
  <c r="H7581" i="1" s="1"/>
  <c r="G7587" i="1"/>
  <c r="H7587" i="1" s="1"/>
  <c r="G7593" i="1"/>
  <c r="H7593" i="1" s="1"/>
  <c r="G7599" i="1"/>
  <c r="H7599" i="1" s="1"/>
  <c r="G7605" i="1"/>
  <c r="H7605" i="1" s="1"/>
  <c r="G7611" i="1"/>
  <c r="H7611" i="1" s="1"/>
  <c r="G3676" i="1"/>
  <c r="H3676" i="1" s="1"/>
  <c r="G4130" i="1"/>
  <c r="H4130" i="1" s="1"/>
  <c r="G4346" i="1"/>
  <c r="H4346" i="1" s="1"/>
  <c r="G4473" i="1"/>
  <c r="H4473" i="1" s="1"/>
  <c r="G4581" i="1"/>
  <c r="H4581" i="1" s="1"/>
  <c r="G4689" i="1"/>
  <c r="H4689" i="1" s="1"/>
  <c r="G4797" i="1"/>
  <c r="H4797" i="1" s="1"/>
  <c r="G4872" i="1"/>
  <c r="H4872" i="1" s="1"/>
  <c r="G4908" i="1"/>
  <c r="H4908" i="1" s="1"/>
  <c r="G4944" i="1"/>
  <c r="H4944" i="1" s="1"/>
  <c r="G4980" i="1"/>
  <c r="H4980" i="1" s="1"/>
  <c r="G5016" i="1"/>
  <c r="H5016" i="1" s="1"/>
  <c r="G5052" i="1"/>
  <c r="H5052" i="1" s="1"/>
  <c r="G5088" i="1"/>
  <c r="H5088" i="1" s="1"/>
  <c r="G5124" i="1"/>
  <c r="H5124" i="1" s="1"/>
  <c r="G5160" i="1"/>
  <c r="H5160" i="1" s="1"/>
  <c r="G5196" i="1"/>
  <c r="H5196" i="1" s="1"/>
  <c r="G5232" i="1"/>
  <c r="H5232" i="1" s="1"/>
  <c r="G5268" i="1"/>
  <c r="H5268" i="1" s="1"/>
  <c r="G5304" i="1"/>
  <c r="H5304" i="1" s="1"/>
  <c r="G5340" i="1"/>
  <c r="H5340" i="1" s="1"/>
  <c r="G5376" i="1"/>
  <c r="H5376" i="1" s="1"/>
  <c r="G5412" i="1"/>
  <c r="H5412" i="1" s="1"/>
  <c r="G5448" i="1"/>
  <c r="H5448" i="1" s="1"/>
  <c r="G5484" i="1"/>
  <c r="H5484" i="1" s="1"/>
  <c r="G5520" i="1"/>
  <c r="H5520" i="1" s="1"/>
  <c r="G5556" i="1"/>
  <c r="H5556" i="1" s="1"/>
  <c r="G5592" i="1"/>
  <c r="H5592" i="1" s="1"/>
  <c r="G5628" i="1"/>
  <c r="H5628" i="1" s="1"/>
  <c r="G5646" i="1"/>
  <c r="H5646" i="1" s="1"/>
  <c r="G5664" i="1"/>
  <c r="H5664" i="1" s="1"/>
  <c r="G5682" i="1"/>
  <c r="H5682" i="1" s="1"/>
  <c r="G5700" i="1"/>
  <c r="H5700" i="1" s="1"/>
  <c r="G5718" i="1"/>
  <c r="H5718" i="1" s="1"/>
  <c r="G5736" i="1"/>
  <c r="H5736" i="1" s="1"/>
  <c r="G5754" i="1"/>
  <c r="H5754" i="1" s="1"/>
  <c r="G5772" i="1"/>
  <c r="H5772" i="1" s="1"/>
  <c r="G5790" i="1"/>
  <c r="H5790" i="1" s="1"/>
  <c r="G5808" i="1"/>
  <c r="H5808" i="1" s="1"/>
  <c r="G5826" i="1"/>
  <c r="H5826" i="1" s="1"/>
  <c r="G5844" i="1"/>
  <c r="H5844" i="1" s="1"/>
  <c r="G5862" i="1"/>
  <c r="H5862" i="1" s="1"/>
  <c r="G5880" i="1"/>
  <c r="H5880" i="1" s="1"/>
  <c r="G5898" i="1"/>
  <c r="H5898" i="1" s="1"/>
  <c r="G5916" i="1"/>
  <c r="H5916" i="1" s="1"/>
  <c r="G5934" i="1"/>
  <c r="H5934" i="1" s="1"/>
  <c r="G5952" i="1"/>
  <c r="H5952" i="1" s="1"/>
  <c r="G5970" i="1"/>
  <c r="H5970" i="1" s="1"/>
  <c r="G5988" i="1"/>
  <c r="H5988" i="1" s="1"/>
  <c r="G6006" i="1"/>
  <c r="H6006" i="1" s="1"/>
  <c r="G6024" i="1"/>
  <c r="H6024" i="1" s="1"/>
  <c r="G6042" i="1"/>
  <c r="H6042" i="1" s="1"/>
  <c r="G6060" i="1"/>
  <c r="H6060" i="1" s="1"/>
  <c r="G6078" i="1"/>
  <c r="H6078" i="1" s="1"/>
  <c r="G6096" i="1"/>
  <c r="H6096" i="1" s="1"/>
  <c r="G6114" i="1"/>
  <c r="H6114" i="1" s="1"/>
  <c r="G6126" i="1"/>
  <c r="H6126" i="1" s="1"/>
  <c r="G6138" i="1"/>
  <c r="H6138" i="1" s="1"/>
  <c r="G6150" i="1"/>
  <c r="H6150" i="1" s="1"/>
  <c r="G6162" i="1"/>
  <c r="H6162" i="1" s="1"/>
  <c r="G6171" i="1"/>
  <c r="H6171" i="1" s="1"/>
  <c r="G6180" i="1"/>
  <c r="H6180" i="1" s="1"/>
  <c r="G6189" i="1"/>
  <c r="H6189" i="1" s="1"/>
  <c r="G6198" i="1"/>
  <c r="H6198" i="1" s="1"/>
  <c r="G6207" i="1"/>
  <c r="H6207" i="1" s="1"/>
  <c r="G6216" i="1"/>
  <c r="H6216" i="1" s="1"/>
  <c r="G6225" i="1"/>
  <c r="H6225" i="1" s="1"/>
  <c r="G6234" i="1"/>
  <c r="H6234" i="1" s="1"/>
  <c r="G6243" i="1"/>
  <c r="H6243" i="1" s="1"/>
  <c r="G6252" i="1"/>
  <c r="H6252" i="1" s="1"/>
  <c r="G6261" i="1"/>
  <c r="H6261" i="1" s="1"/>
  <c r="G6270" i="1"/>
  <c r="H6270" i="1" s="1"/>
  <c r="G6279" i="1"/>
  <c r="H6279" i="1" s="1"/>
  <c r="G6288" i="1"/>
  <c r="H6288" i="1" s="1"/>
  <c r="G6297" i="1"/>
  <c r="H6297" i="1" s="1"/>
  <c r="G6306" i="1"/>
  <c r="H6306" i="1" s="1"/>
  <c r="G6314" i="1"/>
  <c r="H6314" i="1" s="1"/>
  <c r="G6321" i="1"/>
  <c r="H6321" i="1" s="1"/>
  <c r="G6328" i="1"/>
  <c r="H6328" i="1" s="1"/>
  <c r="G6336" i="1"/>
  <c r="H6336" i="1" s="1"/>
  <c r="G6343" i="1"/>
  <c r="H6343" i="1" s="1"/>
  <c r="G6350" i="1"/>
  <c r="H6350" i="1" s="1"/>
  <c r="G6357" i="1"/>
  <c r="H6357" i="1" s="1"/>
  <c r="G6364" i="1"/>
  <c r="H6364" i="1" s="1"/>
  <c r="G6372" i="1"/>
  <c r="H6372" i="1" s="1"/>
  <c r="G6379" i="1"/>
  <c r="H6379" i="1" s="1"/>
  <c r="G6386" i="1"/>
  <c r="H6386" i="1" s="1"/>
  <c r="G6393" i="1"/>
  <c r="H6393" i="1" s="1"/>
  <c r="G6400" i="1"/>
  <c r="H6400" i="1" s="1"/>
  <c r="G6408" i="1"/>
  <c r="H6408" i="1" s="1"/>
  <c r="G6415" i="1"/>
  <c r="H6415" i="1" s="1"/>
  <c r="G6422" i="1"/>
  <c r="H6422" i="1" s="1"/>
  <c r="G6429" i="1"/>
  <c r="H6429" i="1" s="1"/>
  <c r="G6436" i="1"/>
  <c r="H6436" i="1" s="1"/>
  <c r="G6442" i="1"/>
  <c r="H6442" i="1" s="1"/>
  <c r="G6448" i="1"/>
  <c r="H6448" i="1" s="1"/>
  <c r="G6454" i="1"/>
  <c r="H6454" i="1" s="1"/>
  <c r="G6460" i="1"/>
  <c r="H6460" i="1" s="1"/>
  <c r="G6466" i="1"/>
  <c r="H6466" i="1" s="1"/>
  <c r="G6472" i="1"/>
  <c r="H6472" i="1" s="1"/>
  <c r="G6478" i="1"/>
  <c r="H6478" i="1" s="1"/>
  <c r="G6484" i="1"/>
  <c r="H6484" i="1" s="1"/>
  <c r="G6490" i="1"/>
  <c r="H6490" i="1" s="1"/>
  <c r="G6496" i="1"/>
  <c r="H6496" i="1" s="1"/>
  <c r="G6502" i="1"/>
  <c r="H6502" i="1" s="1"/>
  <c r="G6508" i="1"/>
  <c r="H6508" i="1" s="1"/>
  <c r="G6514" i="1"/>
  <c r="H6514" i="1" s="1"/>
  <c r="G6520" i="1"/>
  <c r="H6520" i="1" s="1"/>
  <c r="G6526" i="1"/>
  <c r="H6526" i="1" s="1"/>
  <c r="G6532" i="1"/>
  <c r="H6532" i="1" s="1"/>
  <c r="G6538" i="1"/>
  <c r="H6538" i="1" s="1"/>
  <c r="G6544" i="1"/>
  <c r="H6544" i="1" s="1"/>
  <c r="G6550" i="1"/>
  <c r="H6550" i="1" s="1"/>
  <c r="G6556" i="1"/>
  <c r="H6556" i="1" s="1"/>
  <c r="G6562" i="1"/>
  <c r="H6562" i="1" s="1"/>
  <c r="G6568" i="1"/>
  <c r="H6568" i="1" s="1"/>
  <c r="G6574" i="1"/>
  <c r="H6574" i="1" s="1"/>
  <c r="G6580" i="1"/>
  <c r="H6580" i="1" s="1"/>
  <c r="G6586" i="1"/>
  <c r="H6586" i="1" s="1"/>
  <c r="G6592" i="1"/>
  <c r="H6592" i="1" s="1"/>
  <c r="G6598" i="1"/>
  <c r="H6598" i="1" s="1"/>
  <c r="G6604" i="1"/>
  <c r="H6604" i="1" s="1"/>
  <c r="G6610" i="1"/>
  <c r="H6610" i="1" s="1"/>
  <c r="G6616" i="1"/>
  <c r="H6616" i="1" s="1"/>
  <c r="G6622" i="1"/>
  <c r="H6622" i="1" s="1"/>
  <c r="G6628" i="1"/>
  <c r="H6628" i="1" s="1"/>
  <c r="G6634" i="1"/>
  <c r="H6634" i="1" s="1"/>
  <c r="G6640" i="1"/>
  <c r="H6640" i="1" s="1"/>
  <c r="G6646" i="1"/>
  <c r="H6646" i="1" s="1"/>
  <c r="G6652" i="1"/>
  <c r="H6652" i="1" s="1"/>
  <c r="G6658" i="1"/>
  <c r="H6658" i="1" s="1"/>
  <c r="G6664" i="1"/>
  <c r="H6664" i="1" s="1"/>
  <c r="G6670" i="1"/>
  <c r="H6670" i="1" s="1"/>
  <c r="G6676" i="1"/>
  <c r="H6676" i="1" s="1"/>
  <c r="G6682" i="1"/>
  <c r="H6682" i="1" s="1"/>
  <c r="G6688" i="1"/>
  <c r="H6688" i="1" s="1"/>
  <c r="G6694" i="1"/>
  <c r="H6694" i="1" s="1"/>
  <c r="G6700" i="1"/>
  <c r="H6700" i="1" s="1"/>
  <c r="G6706" i="1"/>
  <c r="H6706" i="1" s="1"/>
  <c r="G6712" i="1"/>
  <c r="H6712" i="1" s="1"/>
  <c r="G6718" i="1"/>
  <c r="H6718" i="1" s="1"/>
  <c r="G6724" i="1"/>
  <c r="H6724" i="1" s="1"/>
  <c r="G6730" i="1"/>
  <c r="H6730" i="1" s="1"/>
  <c r="G6736" i="1"/>
  <c r="H6736" i="1" s="1"/>
  <c r="G6742" i="1"/>
  <c r="H6742" i="1" s="1"/>
  <c r="G6748" i="1"/>
  <c r="H6748" i="1" s="1"/>
  <c r="G6754" i="1"/>
  <c r="H6754" i="1" s="1"/>
  <c r="G6760" i="1"/>
  <c r="H6760" i="1" s="1"/>
  <c r="G6766" i="1"/>
  <c r="H6766" i="1" s="1"/>
  <c r="G6772" i="1"/>
  <c r="H6772" i="1" s="1"/>
  <c r="G6778" i="1"/>
  <c r="H6778" i="1" s="1"/>
  <c r="G6784" i="1"/>
  <c r="H6784" i="1" s="1"/>
  <c r="G6790" i="1"/>
  <c r="H6790" i="1" s="1"/>
  <c r="G6796" i="1"/>
  <c r="H6796" i="1" s="1"/>
  <c r="G6802" i="1"/>
  <c r="H6802" i="1" s="1"/>
  <c r="G6808" i="1"/>
  <c r="H6808" i="1" s="1"/>
  <c r="G6814" i="1"/>
  <c r="H6814" i="1" s="1"/>
  <c r="G6820" i="1"/>
  <c r="H6820" i="1" s="1"/>
  <c r="G6826" i="1"/>
  <c r="H6826" i="1" s="1"/>
  <c r="G6832" i="1"/>
  <c r="H6832" i="1" s="1"/>
  <c r="G6838" i="1"/>
  <c r="H6838" i="1" s="1"/>
  <c r="G6844" i="1"/>
  <c r="H6844" i="1" s="1"/>
  <c r="G6850" i="1"/>
  <c r="H6850" i="1" s="1"/>
  <c r="G6856" i="1"/>
  <c r="H6856" i="1" s="1"/>
  <c r="G6862" i="1"/>
  <c r="H6862" i="1" s="1"/>
  <c r="G6868" i="1"/>
  <c r="H6868" i="1" s="1"/>
  <c r="G6874" i="1"/>
  <c r="H6874" i="1" s="1"/>
  <c r="G6880" i="1"/>
  <c r="H6880" i="1" s="1"/>
  <c r="G6886" i="1"/>
  <c r="H6886" i="1" s="1"/>
  <c r="G6892" i="1"/>
  <c r="H6892" i="1" s="1"/>
  <c r="G6898" i="1"/>
  <c r="H6898" i="1" s="1"/>
  <c r="G6904" i="1"/>
  <c r="H6904" i="1" s="1"/>
  <c r="G6910" i="1"/>
  <c r="H6910" i="1" s="1"/>
  <c r="G6916" i="1"/>
  <c r="H6916" i="1" s="1"/>
  <c r="G6922" i="1"/>
  <c r="H6922" i="1" s="1"/>
  <c r="G6928" i="1"/>
  <c r="H6928" i="1" s="1"/>
  <c r="G6934" i="1"/>
  <c r="H6934" i="1" s="1"/>
  <c r="G6940" i="1"/>
  <c r="H6940" i="1" s="1"/>
  <c r="G6946" i="1"/>
  <c r="H6946" i="1" s="1"/>
  <c r="G6952" i="1"/>
  <c r="H6952" i="1" s="1"/>
  <c r="G6958" i="1"/>
  <c r="H6958" i="1" s="1"/>
  <c r="G6964" i="1"/>
  <c r="H6964" i="1" s="1"/>
  <c r="G6970" i="1"/>
  <c r="H6970" i="1" s="1"/>
  <c r="G6976" i="1"/>
  <c r="H6976" i="1" s="1"/>
  <c r="G6982" i="1"/>
  <c r="H6982" i="1" s="1"/>
  <c r="G6988" i="1"/>
  <c r="H6988" i="1" s="1"/>
  <c r="G6994" i="1"/>
  <c r="H6994" i="1" s="1"/>
  <c r="G7000" i="1"/>
  <c r="H7000" i="1" s="1"/>
  <c r="G7006" i="1"/>
  <c r="H7006" i="1" s="1"/>
  <c r="G7012" i="1"/>
  <c r="H7012" i="1" s="1"/>
  <c r="G7018" i="1"/>
  <c r="H7018" i="1" s="1"/>
  <c r="G7024" i="1"/>
  <c r="H7024" i="1" s="1"/>
  <c r="G7030" i="1"/>
  <c r="H7030" i="1" s="1"/>
  <c r="G7036" i="1"/>
  <c r="H7036" i="1" s="1"/>
  <c r="G7042" i="1"/>
  <c r="H7042" i="1" s="1"/>
  <c r="G7048" i="1"/>
  <c r="H7048" i="1" s="1"/>
  <c r="G7054" i="1"/>
  <c r="H7054" i="1" s="1"/>
  <c r="G7060" i="1"/>
  <c r="H7060" i="1" s="1"/>
  <c r="G7066" i="1"/>
  <c r="H7066" i="1" s="1"/>
  <c r="G7072" i="1"/>
  <c r="H7072" i="1" s="1"/>
  <c r="G7078" i="1"/>
  <c r="H7078" i="1" s="1"/>
  <c r="G7084" i="1"/>
  <c r="H7084" i="1" s="1"/>
  <c r="G7090" i="1"/>
  <c r="H7090" i="1" s="1"/>
  <c r="G7096" i="1"/>
  <c r="H7096" i="1" s="1"/>
  <c r="G7102" i="1"/>
  <c r="H7102" i="1" s="1"/>
  <c r="G7108" i="1"/>
  <c r="H7108" i="1" s="1"/>
  <c r="G7114" i="1"/>
  <c r="H7114" i="1" s="1"/>
  <c r="G7120" i="1"/>
  <c r="H7120" i="1" s="1"/>
  <c r="G7126" i="1"/>
  <c r="H7126" i="1" s="1"/>
  <c r="G7132" i="1"/>
  <c r="H7132" i="1" s="1"/>
  <c r="G7138" i="1"/>
  <c r="H7138" i="1" s="1"/>
  <c r="G7144" i="1"/>
  <c r="H7144" i="1" s="1"/>
  <c r="G7150" i="1"/>
  <c r="H7150" i="1" s="1"/>
  <c r="G7156" i="1"/>
  <c r="H7156" i="1" s="1"/>
  <c r="G7162" i="1"/>
  <c r="H7162" i="1" s="1"/>
  <c r="G7168" i="1"/>
  <c r="H7168" i="1" s="1"/>
  <c r="G7174" i="1"/>
  <c r="H7174" i="1" s="1"/>
  <c r="G7180" i="1"/>
  <c r="H7180" i="1" s="1"/>
  <c r="G7186" i="1"/>
  <c r="H7186" i="1" s="1"/>
  <c r="G7192" i="1"/>
  <c r="H7192" i="1" s="1"/>
  <c r="G7198" i="1"/>
  <c r="H7198" i="1" s="1"/>
  <c r="G7204" i="1"/>
  <c r="H7204" i="1" s="1"/>
  <c r="G7210" i="1"/>
  <c r="H7210" i="1" s="1"/>
  <c r="G7216" i="1"/>
  <c r="H7216" i="1" s="1"/>
  <c r="G7222" i="1"/>
  <c r="H7222" i="1" s="1"/>
  <c r="G7228" i="1"/>
  <c r="H7228" i="1" s="1"/>
  <c r="G7234" i="1"/>
  <c r="H7234" i="1" s="1"/>
  <c r="G7240" i="1"/>
  <c r="H7240" i="1" s="1"/>
  <c r="G7246" i="1"/>
  <c r="H7246" i="1" s="1"/>
  <c r="G7252" i="1"/>
  <c r="H7252" i="1" s="1"/>
  <c r="G7258" i="1"/>
  <c r="H7258" i="1" s="1"/>
  <c r="G7264" i="1"/>
  <c r="H7264" i="1" s="1"/>
  <c r="G7270" i="1"/>
  <c r="H7270" i="1" s="1"/>
  <c r="G7276" i="1"/>
  <c r="H7276" i="1" s="1"/>
  <c r="G7282" i="1"/>
  <c r="H7282" i="1" s="1"/>
  <c r="G7288" i="1"/>
  <c r="H7288" i="1" s="1"/>
  <c r="G7294" i="1"/>
  <c r="H7294" i="1" s="1"/>
  <c r="G7300" i="1"/>
  <c r="H7300" i="1" s="1"/>
  <c r="G7306" i="1"/>
  <c r="H7306" i="1" s="1"/>
  <c r="G7312" i="1"/>
  <c r="H7312" i="1" s="1"/>
  <c r="G7318" i="1"/>
  <c r="H7318" i="1" s="1"/>
  <c r="G7324" i="1"/>
  <c r="H7324" i="1" s="1"/>
  <c r="G7330" i="1"/>
  <c r="H7330" i="1" s="1"/>
  <c r="G7336" i="1"/>
  <c r="H7336" i="1" s="1"/>
  <c r="G7342" i="1"/>
  <c r="H7342" i="1" s="1"/>
  <c r="G7348" i="1"/>
  <c r="H7348" i="1" s="1"/>
  <c r="G7354" i="1"/>
  <c r="H7354" i="1" s="1"/>
  <c r="G7360" i="1"/>
  <c r="H7360" i="1" s="1"/>
  <c r="G7366" i="1"/>
  <c r="H7366" i="1" s="1"/>
  <c r="G7372" i="1"/>
  <c r="H7372" i="1" s="1"/>
  <c r="G7378" i="1"/>
  <c r="H7378" i="1" s="1"/>
  <c r="G7384" i="1"/>
  <c r="H7384" i="1" s="1"/>
  <c r="G7390" i="1"/>
  <c r="H7390" i="1" s="1"/>
  <c r="G7396" i="1"/>
  <c r="H7396" i="1" s="1"/>
  <c r="G7402" i="1"/>
  <c r="H7402" i="1" s="1"/>
  <c r="G7408" i="1"/>
  <c r="H7408" i="1" s="1"/>
  <c r="G7414" i="1"/>
  <c r="H7414" i="1" s="1"/>
  <c r="G7420" i="1"/>
  <c r="H7420" i="1" s="1"/>
  <c r="G7426" i="1"/>
  <c r="H7426" i="1" s="1"/>
  <c r="G7432" i="1"/>
  <c r="H7432" i="1" s="1"/>
  <c r="G7438" i="1"/>
  <c r="H7438" i="1" s="1"/>
  <c r="G7444" i="1"/>
  <c r="H7444" i="1" s="1"/>
  <c r="G7450" i="1"/>
  <c r="H7450" i="1" s="1"/>
  <c r="G7456" i="1"/>
  <c r="H7456" i="1" s="1"/>
  <c r="G7462" i="1"/>
  <c r="H7462" i="1" s="1"/>
  <c r="G7468" i="1"/>
  <c r="H7468" i="1" s="1"/>
  <c r="G7474" i="1"/>
  <c r="H7474" i="1" s="1"/>
  <c r="G7480" i="1"/>
  <c r="H7480" i="1" s="1"/>
  <c r="G7486" i="1"/>
  <c r="H7486" i="1" s="1"/>
  <c r="G7492" i="1"/>
  <c r="H7492" i="1" s="1"/>
  <c r="G7498" i="1"/>
  <c r="H7498" i="1" s="1"/>
  <c r="G7504" i="1"/>
  <c r="H7504" i="1" s="1"/>
  <c r="G7510" i="1"/>
  <c r="H7510" i="1" s="1"/>
  <c r="G7516" i="1"/>
  <c r="H7516" i="1" s="1"/>
  <c r="G7522" i="1"/>
  <c r="H7522" i="1" s="1"/>
  <c r="G7528" i="1"/>
  <c r="H7528" i="1" s="1"/>
  <c r="G7534" i="1"/>
  <c r="H7534" i="1" s="1"/>
  <c r="G7540" i="1"/>
  <c r="H7540" i="1" s="1"/>
  <c r="G7546" i="1"/>
  <c r="H7546" i="1" s="1"/>
  <c r="G7552" i="1"/>
  <c r="H7552" i="1" s="1"/>
  <c r="G7558" i="1"/>
  <c r="H7558" i="1" s="1"/>
  <c r="G7564" i="1"/>
  <c r="H7564" i="1" s="1"/>
  <c r="G7570" i="1"/>
  <c r="H7570" i="1" s="1"/>
  <c r="G7576" i="1"/>
  <c r="H7576" i="1" s="1"/>
  <c r="G7582" i="1"/>
  <c r="H7582" i="1" s="1"/>
  <c r="G7588" i="1"/>
  <c r="H7588" i="1" s="1"/>
  <c r="G7594" i="1"/>
  <c r="H7594" i="1" s="1"/>
  <c r="G7600" i="1"/>
  <c r="H7600" i="1" s="1"/>
  <c r="G7606" i="1"/>
  <c r="H7606" i="1" s="1"/>
  <c r="G7612" i="1"/>
  <c r="H7612" i="1" s="1"/>
  <c r="G7618" i="1"/>
  <c r="H7618" i="1" s="1"/>
  <c r="G7624" i="1"/>
  <c r="H7624" i="1" s="1"/>
  <c r="G7630" i="1"/>
  <c r="H7630" i="1" s="1"/>
  <c r="G7636" i="1"/>
  <c r="H7636" i="1" s="1"/>
  <c r="G7642" i="1"/>
  <c r="H7642" i="1" s="1"/>
  <c r="G7648" i="1"/>
  <c r="H7648" i="1" s="1"/>
  <c r="G7654" i="1"/>
  <c r="H7654" i="1" s="1"/>
  <c r="G7660" i="1"/>
  <c r="H7660" i="1" s="1"/>
  <c r="G7666" i="1"/>
  <c r="H7666" i="1" s="1"/>
  <c r="G7672" i="1"/>
  <c r="H7672" i="1" s="1"/>
  <c r="G7678" i="1"/>
  <c r="H7678" i="1" s="1"/>
  <c r="G7684" i="1"/>
  <c r="H7684" i="1" s="1"/>
  <c r="G7690" i="1"/>
  <c r="H7690" i="1" s="1"/>
  <c r="G7696" i="1"/>
  <c r="H7696" i="1" s="1"/>
  <c r="G7702" i="1"/>
  <c r="H7702" i="1" s="1"/>
  <c r="G7708" i="1"/>
  <c r="H7708" i="1" s="1"/>
  <c r="G7714" i="1"/>
  <c r="H7714" i="1" s="1"/>
  <c r="G7720" i="1"/>
  <c r="H7720" i="1" s="1"/>
  <c r="G7726" i="1"/>
  <c r="H7726" i="1" s="1"/>
  <c r="G7732" i="1"/>
  <c r="H7732" i="1" s="1"/>
  <c r="G7738" i="1"/>
  <c r="H7738" i="1" s="1"/>
  <c r="G7744" i="1"/>
  <c r="H7744" i="1" s="1"/>
  <c r="G7750" i="1"/>
  <c r="H7750" i="1" s="1"/>
  <c r="G7756" i="1"/>
  <c r="H7756" i="1" s="1"/>
  <c r="G7762" i="1"/>
  <c r="H7762" i="1" s="1"/>
  <c r="G7768" i="1"/>
  <c r="H7768" i="1" s="1"/>
  <c r="G7774" i="1"/>
  <c r="H7774" i="1" s="1"/>
  <c r="G7780" i="1"/>
  <c r="H7780" i="1" s="1"/>
  <c r="G7786" i="1"/>
  <c r="H7786" i="1" s="1"/>
  <c r="G7792" i="1"/>
  <c r="H7792" i="1" s="1"/>
  <c r="G7798" i="1"/>
  <c r="H7798" i="1" s="1"/>
  <c r="G7804" i="1"/>
  <c r="H7804" i="1" s="1"/>
  <c r="G7810" i="1"/>
  <c r="H7810" i="1" s="1"/>
  <c r="G7816" i="1"/>
  <c r="H7816" i="1" s="1"/>
  <c r="G7822" i="1"/>
  <c r="H7822" i="1" s="1"/>
  <c r="G7828" i="1"/>
  <c r="H7828" i="1" s="1"/>
  <c r="G7834" i="1"/>
  <c r="H7834" i="1" s="1"/>
  <c r="G7840" i="1"/>
  <c r="H7840" i="1" s="1"/>
  <c r="G7846" i="1"/>
  <c r="H7846" i="1" s="1"/>
  <c r="G7852" i="1"/>
  <c r="H7852" i="1" s="1"/>
  <c r="G7858" i="1"/>
  <c r="H7858" i="1" s="1"/>
  <c r="G7864" i="1"/>
  <c r="H7864" i="1" s="1"/>
  <c r="G7870" i="1"/>
  <c r="H7870" i="1" s="1"/>
  <c r="G7876" i="1"/>
  <c r="H7876" i="1" s="1"/>
  <c r="G7882" i="1"/>
  <c r="H7882" i="1" s="1"/>
  <c r="G7888" i="1"/>
  <c r="H7888" i="1" s="1"/>
  <c r="G7894" i="1"/>
  <c r="H7894" i="1" s="1"/>
  <c r="G7900" i="1"/>
  <c r="H7900" i="1" s="1"/>
  <c r="G7906" i="1"/>
  <c r="H7906" i="1" s="1"/>
  <c r="G7912" i="1"/>
  <c r="H7912" i="1" s="1"/>
  <c r="G7918" i="1"/>
  <c r="H7918" i="1" s="1"/>
  <c r="G3821" i="1"/>
  <c r="H3821" i="1" s="1"/>
  <c r="G4166" i="1"/>
  <c r="H4166" i="1" s="1"/>
  <c r="G4382" i="1"/>
  <c r="H4382" i="1" s="1"/>
  <c r="G4491" i="1"/>
  <c r="H4491" i="1" s="1"/>
  <c r="G4599" i="1"/>
  <c r="H4599" i="1" s="1"/>
  <c r="G4707" i="1"/>
  <c r="H4707" i="1" s="1"/>
  <c r="G4815" i="1"/>
  <c r="H4815" i="1" s="1"/>
  <c r="G4878" i="1"/>
  <c r="H4878" i="1" s="1"/>
  <c r="G4914" i="1"/>
  <c r="H4914" i="1" s="1"/>
  <c r="G4950" i="1"/>
  <c r="H4950" i="1" s="1"/>
  <c r="G4986" i="1"/>
  <c r="H4986" i="1" s="1"/>
  <c r="G5022" i="1"/>
  <c r="H5022" i="1" s="1"/>
  <c r="G5058" i="1"/>
  <c r="H5058" i="1" s="1"/>
  <c r="G5094" i="1"/>
  <c r="H5094" i="1" s="1"/>
  <c r="G5130" i="1"/>
  <c r="H5130" i="1" s="1"/>
  <c r="G5166" i="1"/>
  <c r="H5166" i="1" s="1"/>
  <c r="G5202" i="1"/>
  <c r="H5202" i="1" s="1"/>
  <c r="G5238" i="1"/>
  <c r="H5238" i="1" s="1"/>
  <c r="G5274" i="1"/>
  <c r="H5274" i="1" s="1"/>
  <c r="G5310" i="1"/>
  <c r="H5310" i="1" s="1"/>
  <c r="G5346" i="1"/>
  <c r="H5346" i="1" s="1"/>
  <c r="G5382" i="1"/>
  <c r="H5382" i="1" s="1"/>
  <c r="G5418" i="1"/>
  <c r="H5418" i="1" s="1"/>
  <c r="G5454" i="1"/>
  <c r="H5454" i="1" s="1"/>
  <c r="G5490" i="1"/>
  <c r="H5490" i="1" s="1"/>
  <c r="G5526" i="1"/>
  <c r="H5526" i="1" s="1"/>
  <c r="G5562" i="1"/>
  <c r="H5562" i="1" s="1"/>
  <c r="G5598" i="1"/>
  <c r="H5598" i="1" s="1"/>
  <c r="G5629" i="1"/>
  <c r="H5629" i="1" s="1"/>
  <c r="G5647" i="1"/>
  <c r="H5647" i="1" s="1"/>
  <c r="G5665" i="1"/>
  <c r="H5665" i="1" s="1"/>
  <c r="G5683" i="1"/>
  <c r="H5683" i="1" s="1"/>
  <c r="G5701" i="1"/>
  <c r="H5701" i="1" s="1"/>
  <c r="G5719" i="1"/>
  <c r="H5719" i="1" s="1"/>
  <c r="G5737" i="1"/>
  <c r="H5737" i="1" s="1"/>
  <c r="G5755" i="1"/>
  <c r="H5755" i="1" s="1"/>
  <c r="G5773" i="1"/>
  <c r="H5773" i="1" s="1"/>
  <c r="G5791" i="1"/>
  <c r="H5791" i="1" s="1"/>
  <c r="G5809" i="1"/>
  <c r="H5809" i="1" s="1"/>
  <c r="G5827" i="1"/>
  <c r="H5827" i="1" s="1"/>
  <c r="G5845" i="1"/>
  <c r="H5845" i="1" s="1"/>
  <c r="G5863" i="1"/>
  <c r="H5863" i="1" s="1"/>
  <c r="G5881" i="1"/>
  <c r="H5881" i="1" s="1"/>
  <c r="G5899" i="1"/>
  <c r="H5899" i="1" s="1"/>
  <c r="G5917" i="1"/>
  <c r="H5917" i="1" s="1"/>
  <c r="G5935" i="1"/>
  <c r="H5935" i="1" s="1"/>
  <c r="G5953" i="1"/>
  <c r="H5953" i="1" s="1"/>
  <c r="G5971" i="1"/>
  <c r="H5971" i="1" s="1"/>
  <c r="G5989" i="1"/>
  <c r="H5989" i="1" s="1"/>
  <c r="G6007" i="1"/>
  <c r="H6007" i="1" s="1"/>
  <c r="G6025" i="1"/>
  <c r="H6025" i="1" s="1"/>
  <c r="G6043" i="1"/>
  <c r="H6043" i="1" s="1"/>
  <c r="G6061" i="1"/>
  <c r="H6061" i="1" s="1"/>
  <c r="G6079" i="1"/>
  <c r="H6079" i="1" s="1"/>
  <c r="G6097" i="1"/>
  <c r="H6097" i="1" s="1"/>
  <c r="G6115" i="1"/>
  <c r="H6115" i="1" s="1"/>
  <c r="G6127" i="1"/>
  <c r="H6127" i="1" s="1"/>
  <c r="G6139" i="1"/>
  <c r="H6139" i="1" s="1"/>
  <c r="G6151" i="1"/>
  <c r="H6151" i="1" s="1"/>
  <c r="G6163" i="1"/>
  <c r="H6163" i="1" s="1"/>
  <c r="G6172" i="1"/>
  <c r="H6172" i="1" s="1"/>
  <c r="G6181" i="1"/>
  <c r="H6181" i="1" s="1"/>
  <c r="G6190" i="1"/>
  <c r="H6190" i="1" s="1"/>
  <c r="G6199" i="1"/>
  <c r="H6199" i="1" s="1"/>
  <c r="G6208" i="1"/>
  <c r="H6208" i="1" s="1"/>
  <c r="G6217" i="1"/>
  <c r="H6217" i="1" s="1"/>
  <c r="G6226" i="1"/>
  <c r="H6226" i="1" s="1"/>
  <c r="G6235" i="1"/>
  <c r="H6235" i="1" s="1"/>
  <c r="G6244" i="1"/>
  <c r="H6244" i="1" s="1"/>
  <c r="G6253" i="1"/>
  <c r="H6253" i="1" s="1"/>
  <c r="G6262" i="1"/>
  <c r="H6262" i="1" s="1"/>
  <c r="G6271" i="1"/>
  <c r="H6271" i="1" s="1"/>
  <c r="G6280" i="1"/>
  <c r="H6280" i="1" s="1"/>
  <c r="G6289" i="1"/>
  <c r="H6289" i="1" s="1"/>
  <c r="G6298" i="1"/>
  <c r="H6298" i="1" s="1"/>
  <c r="G6307" i="1"/>
  <c r="H6307" i="1" s="1"/>
  <c r="G6315" i="1"/>
  <c r="H6315" i="1" s="1"/>
  <c r="G6322" i="1"/>
  <c r="H6322" i="1" s="1"/>
  <c r="G6330" i="1"/>
  <c r="H6330" i="1" s="1"/>
  <c r="G6337" i="1"/>
  <c r="H6337" i="1" s="1"/>
  <c r="G6344" i="1"/>
  <c r="H6344" i="1" s="1"/>
  <c r="G6351" i="1"/>
  <c r="H6351" i="1" s="1"/>
  <c r="G6358" i="1"/>
  <c r="H6358" i="1" s="1"/>
  <c r="G6366" i="1"/>
  <c r="H6366" i="1" s="1"/>
  <c r="G6373" i="1"/>
  <c r="H6373" i="1" s="1"/>
  <c r="G6380" i="1"/>
  <c r="H6380" i="1" s="1"/>
  <c r="G6387" i="1"/>
  <c r="H6387" i="1" s="1"/>
  <c r="G6394" i="1"/>
  <c r="H6394" i="1" s="1"/>
  <c r="G6402" i="1"/>
  <c r="H6402" i="1" s="1"/>
  <c r="G6409" i="1"/>
  <c r="H6409" i="1" s="1"/>
  <c r="G6416" i="1"/>
  <c r="H6416" i="1" s="1"/>
  <c r="G6423" i="1"/>
  <c r="H6423" i="1" s="1"/>
  <c r="G6430" i="1"/>
  <c r="H6430" i="1" s="1"/>
  <c r="G6437" i="1"/>
  <c r="H6437" i="1" s="1"/>
  <c r="G6443" i="1"/>
  <c r="H6443" i="1" s="1"/>
  <c r="G6449" i="1"/>
  <c r="H6449" i="1" s="1"/>
  <c r="G6455" i="1"/>
  <c r="H6455" i="1" s="1"/>
  <c r="G6461" i="1"/>
  <c r="H6461" i="1" s="1"/>
  <c r="G6467" i="1"/>
  <c r="H6467" i="1" s="1"/>
  <c r="G6473" i="1"/>
  <c r="H6473" i="1" s="1"/>
  <c r="G6479" i="1"/>
  <c r="H6479" i="1" s="1"/>
  <c r="G6485" i="1"/>
  <c r="H6485" i="1" s="1"/>
  <c r="G6491" i="1"/>
  <c r="H6491" i="1" s="1"/>
  <c r="G6497" i="1"/>
  <c r="H6497" i="1" s="1"/>
  <c r="G6503" i="1"/>
  <c r="H6503" i="1" s="1"/>
  <c r="G6509" i="1"/>
  <c r="H6509" i="1" s="1"/>
  <c r="G6515" i="1"/>
  <c r="H6515" i="1" s="1"/>
  <c r="G6521" i="1"/>
  <c r="H6521" i="1" s="1"/>
  <c r="G6527" i="1"/>
  <c r="H6527" i="1" s="1"/>
  <c r="G6533" i="1"/>
  <c r="H6533" i="1" s="1"/>
  <c r="G6539" i="1"/>
  <c r="H6539" i="1" s="1"/>
  <c r="G6545" i="1"/>
  <c r="H6545" i="1" s="1"/>
  <c r="G6551" i="1"/>
  <c r="H6551" i="1" s="1"/>
  <c r="G6557" i="1"/>
  <c r="H6557" i="1" s="1"/>
  <c r="G6563" i="1"/>
  <c r="H6563" i="1" s="1"/>
  <c r="G6569" i="1"/>
  <c r="H6569" i="1" s="1"/>
  <c r="G6575" i="1"/>
  <c r="H6575" i="1" s="1"/>
  <c r="G6581" i="1"/>
  <c r="H6581" i="1" s="1"/>
  <c r="G6587" i="1"/>
  <c r="H6587" i="1" s="1"/>
  <c r="G6593" i="1"/>
  <c r="H6593" i="1" s="1"/>
  <c r="G6599" i="1"/>
  <c r="H6599" i="1" s="1"/>
  <c r="G6605" i="1"/>
  <c r="H6605" i="1" s="1"/>
  <c r="G6611" i="1"/>
  <c r="H6611" i="1" s="1"/>
  <c r="G6617" i="1"/>
  <c r="H6617" i="1" s="1"/>
  <c r="G6623" i="1"/>
  <c r="H6623" i="1" s="1"/>
  <c r="G6629" i="1"/>
  <c r="H6629" i="1" s="1"/>
  <c r="G6635" i="1"/>
  <c r="H6635" i="1" s="1"/>
  <c r="G6641" i="1"/>
  <c r="H6641" i="1" s="1"/>
  <c r="G6647" i="1"/>
  <c r="H6647" i="1" s="1"/>
  <c r="G6653" i="1"/>
  <c r="H6653" i="1" s="1"/>
  <c r="G6659" i="1"/>
  <c r="H6659" i="1" s="1"/>
  <c r="G6665" i="1"/>
  <c r="H6665" i="1" s="1"/>
  <c r="G6671" i="1"/>
  <c r="H6671" i="1" s="1"/>
  <c r="G6677" i="1"/>
  <c r="H6677" i="1" s="1"/>
  <c r="G6683" i="1"/>
  <c r="H6683" i="1" s="1"/>
  <c r="G6689" i="1"/>
  <c r="H6689" i="1" s="1"/>
  <c r="G6695" i="1"/>
  <c r="H6695" i="1" s="1"/>
  <c r="G6701" i="1"/>
  <c r="H6701" i="1" s="1"/>
  <c r="G6707" i="1"/>
  <c r="H6707" i="1" s="1"/>
  <c r="G6713" i="1"/>
  <c r="H6713" i="1" s="1"/>
  <c r="G6719" i="1"/>
  <c r="H6719" i="1" s="1"/>
  <c r="G6725" i="1"/>
  <c r="H6725" i="1" s="1"/>
  <c r="G6731" i="1"/>
  <c r="H6731" i="1" s="1"/>
  <c r="G6737" i="1"/>
  <c r="H6737" i="1" s="1"/>
  <c r="G6743" i="1"/>
  <c r="H6743" i="1" s="1"/>
  <c r="G6749" i="1"/>
  <c r="H6749" i="1" s="1"/>
  <c r="G6755" i="1"/>
  <c r="H6755" i="1" s="1"/>
  <c r="G6761" i="1"/>
  <c r="H6761" i="1" s="1"/>
  <c r="G6767" i="1"/>
  <c r="H6767" i="1" s="1"/>
  <c r="G6773" i="1"/>
  <c r="H6773" i="1" s="1"/>
  <c r="G6779" i="1"/>
  <c r="H6779" i="1" s="1"/>
  <c r="G6785" i="1"/>
  <c r="H6785" i="1" s="1"/>
  <c r="G6791" i="1"/>
  <c r="H6791" i="1" s="1"/>
  <c r="G6797" i="1"/>
  <c r="H6797" i="1" s="1"/>
  <c r="G6803" i="1"/>
  <c r="H6803" i="1" s="1"/>
  <c r="G6809" i="1"/>
  <c r="H6809" i="1" s="1"/>
  <c r="G6815" i="1"/>
  <c r="H6815" i="1" s="1"/>
  <c r="G6821" i="1"/>
  <c r="H6821" i="1" s="1"/>
  <c r="G6827" i="1"/>
  <c r="H6827" i="1" s="1"/>
  <c r="G6833" i="1"/>
  <c r="H6833" i="1" s="1"/>
  <c r="G6839" i="1"/>
  <c r="H6839" i="1" s="1"/>
  <c r="G6845" i="1"/>
  <c r="H6845" i="1" s="1"/>
  <c r="G6851" i="1"/>
  <c r="H6851" i="1" s="1"/>
  <c r="G6857" i="1"/>
  <c r="H6857" i="1" s="1"/>
  <c r="G6863" i="1"/>
  <c r="H6863" i="1" s="1"/>
  <c r="G6869" i="1"/>
  <c r="H6869" i="1" s="1"/>
  <c r="G6875" i="1"/>
  <c r="H6875" i="1" s="1"/>
  <c r="G6881" i="1"/>
  <c r="H6881" i="1" s="1"/>
  <c r="G6887" i="1"/>
  <c r="H6887" i="1" s="1"/>
  <c r="G6893" i="1"/>
  <c r="H6893" i="1" s="1"/>
  <c r="G6899" i="1"/>
  <c r="H6899" i="1" s="1"/>
  <c r="G6905" i="1"/>
  <c r="H6905" i="1" s="1"/>
  <c r="G6911" i="1"/>
  <c r="H6911" i="1" s="1"/>
  <c r="G6917" i="1"/>
  <c r="H6917" i="1" s="1"/>
  <c r="G6923" i="1"/>
  <c r="H6923" i="1" s="1"/>
  <c r="G6929" i="1"/>
  <c r="H6929" i="1" s="1"/>
  <c r="G6935" i="1"/>
  <c r="H6935" i="1" s="1"/>
  <c r="G6941" i="1"/>
  <c r="H6941" i="1" s="1"/>
  <c r="G6947" i="1"/>
  <c r="H6947" i="1" s="1"/>
  <c r="G6953" i="1"/>
  <c r="H6953" i="1" s="1"/>
  <c r="G6959" i="1"/>
  <c r="H6959" i="1" s="1"/>
  <c r="G6965" i="1"/>
  <c r="H6965" i="1" s="1"/>
  <c r="G6971" i="1"/>
  <c r="H6971" i="1" s="1"/>
  <c r="G6977" i="1"/>
  <c r="H6977" i="1" s="1"/>
  <c r="G6983" i="1"/>
  <c r="H6983" i="1" s="1"/>
  <c r="G6989" i="1"/>
  <c r="H6989" i="1" s="1"/>
  <c r="G6995" i="1"/>
  <c r="H6995" i="1" s="1"/>
  <c r="G7001" i="1"/>
  <c r="H7001" i="1" s="1"/>
  <c r="G7007" i="1"/>
  <c r="H7007" i="1" s="1"/>
  <c r="G7013" i="1"/>
  <c r="H7013" i="1" s="1"/>
  <c r="G7019" i="1"/>
  <c r="H7019" i="1" s="1"/>
  <c r="G7025" i="1"/>
  <c r="H7025" i="1" s="1"/>
  <c r="G7031" i="1"/>
  <c r="H7031" i="1" s="1"/>
  <c r="G7037" i="1"/>
  <c r="H7037" i="1" s="1"/>
  <c r="G7043" i="1"/>
  <c r="H7043" i="1" s="1"/>
  <c r="G7049" i="1"/>
  <c r="H7049" i="1" s="1"/>
  <c r="G7055" i="1"/>
  <c r="H7055" i="1" s="1"/>
  <c r="G7061" i="1"/>
  <c r="H7061" i="1" s="1"/>
  <c r="G7067" i="1"/>
  <c r="H7067" i="1" s="1"/>
  <c r="G7073" i="1"/>
  <c r="H7073" i="1" s="1"/>
  <c r="G7079" i="1"/>
  <c r="H7079" i="1" s="1"/>
  <c r="G7085" i="1"/>
  <c r="H7085" i="1" s="1"/>
  <c r="G7091" i="1"/>
  <c r="H7091" i="1" s="1"/>
  <c r="G7097" i="1"/>
  <c r="H7097" i="1" s="1"/>
  <c r="G7103" i="1"/>
  <c r="H7103" i="1" s="1"/>
  <c r="G7109" i="1"/>
  <c r="H7109" i="1" s="1"/>
  <c r="G7115" i="1"/>
  <c r="H7115" i="1" s="1"/>
  <c r="G7121" i="1"/>
  <c r="H7121" i="1" s="1"/>
  <c r="G7127" i="1"/>
  <c r="H7127" i="1" s="1"/>
  <c r="G7133" i="1"/>
  <c r="H7133" i="1" s="1"/>
  <c r="G7139" i="1"/>
  <c r="H7139" i="1" s="1"/>
  <c r="G7145" i="1"/>
  <c r="H7145" i="1" s="1"/>
  <c r="G7151" i="1"/>
  <c r="H7151" i="1" s="1"/>
  <c r="G7157" i="1"/>
  <c r="H7157" i="1" s="1"/>
  <c r="G7163" i="1"/>
  <c r="H7163" i="1" s="1"/>
  <c r="G7169" i="1"/>
  <c r="H7169" i="1" s="1"/>
  <c r="G7175" i="1"/>
  <c r="H7175" i="1" s="1"/>
  <c r="G7181" i="1"/>
  <c r="H7181" i="1" s="1"/>
  <c r="G7187" i="1"/>
  <c r="H7187" i="1" s="1"/>
  <c r="G7193" i="1"/>
  <c r="H7193" i="1" s="1"/>
  <c r="G7199" i="1"/>
  <c r="H7199" i="1" s="1"/>
  <c r="G7205" i="1"/>
  <c r="H7205" i="1" s="1"/>
  <c r="G7211" i="1"/>
  <c r="H7211" i="1" s="1"/>
  <c r="G7217" i="1"/>
  <c r="H7217" i="1" s="1"/>
  <c r="G7223" i="1"/>
  <c r="H7223" i="1" s="1"/>
  <c r="G7229" i="1"/>
  <c r="H7229" i="1" s="1"/>
  <c r="G7235" i="1"/>
  <c r="H7235" i="1" s="1"/>
  <c r="G7241" i="1"/>
  <c r="H7241" i="1" s="1"/>
  <c r="G7247" i="1"/>
  <c r="H7247" i="1" s="1"/>
  <c r="G7253" i="1"/>
  <c r="H7253" i="1" s="1"/>
  <c r="G7259" i="1"/>
  <c r="H7259" i="1" s="1"/>
  <c r="G7265" i="1"/>
  <c r="H7265" i="1" s="1"/>
  <c r="G7271" i="1"/>
  <c r="H7271" i="1" s="1"/>
  <c r="G7277" i="1"/>
  <c r="H7277" i="1" s="1"/>
  <c r="G7283" i="1"/>
  <c r="H7283" i="1" s="1"/>
  <c r="G7289" i="1"/>
  <c r="H7289" i="1" s="1"/>
  <c r="G7295" i="1"/>
  <c r="H7295" i="1" s="1"/>
  <c r="G7301" i="1"/>
  <c r="H7301" i="1" s="1"/>
  <c r="G7307" i="1"/>
  <c r="H7307" i="1" s="1"/>
  <c r="G7313" i="1"/>
  <c r="H7313" i="1" s="1"/>
  <c r="G7319" i="1"/>
  <c r="H7319" i="1" s="1"/>
  <c r="G7325" i="1"/>
  <c r="H7325" i="1" s="1"/>
  <c r="G7331" i="1"/>
  <c r="H7331" i="1" s="1"/>
  <c r="G7337" i="1"/>
  <c r="H7337" i="1" s="1"/>
  <c r="G7343" i="1"/>
  <c r="H7343" i="1" s="1"/>
  <c r="G7349" i="1"/>
  <c r="H7349" i="1" s="1"/>
  <c r="G7355" i="1"/>
  <c r="H7355" i="1" s="1"/>
  <c r="G7361" i="1"/>
  <c r="H7361" i="1" s="1"/>
  <c r="G7367" i="1"/>
  <c r="H7367" i="1" s="1"/>
  <c r="G7373" i="1"/>
  <c r="H7373" i="1" s="1"/>
  <c r="G7379" i="1"/>
  <c r="H7379" i="1" s="1"/>
  <c r="G7385" i="1"/>
  <c r="H7385" i="1" s="1"/>
  <c r="G7391" i="1"/>
  <c r="H7391" i="1" s="1"/>
  <c r="G7397" i="1"/>
  <c r="H7397" i="1" s="1"/>
  <c r="G7403" i="1"/>
  <c r="H7403" i="1" s="1"/>
  <c r="G7409" i="1"/>
  <c r="H7409" i="1" s="1"/>
  <c r="G7415" i="1"/>
  <c r="H7415" i="1" s="1"/>
  <c r="G7421" i="1"/>
  <c r="H7421" i="1" s="1"/>
  <c r="G7427" i="1"/>
  <c r="H7427" i="1" s="1"/>
  <c r="G7433" i="1"/>
  <c r="H7433" i="1" s="1"/>
  <c r="G7439" i="1"/>
  <c r="H7439" i="1" s="1"/>
  <c r="G7445" i="1"/>
  <c r="H7445" i="1" s="1"/>
  <c r="G7451" i="1"/>
  <c r="H7451" i="1" s="1"/>
  <c r="G7457" i="1"/>
  <c r="H7457" i="1" s="1"/>
  <c r="G7463" i="1"/>
  <c r="H7463" i="1" s="1"/>
  <c r="G7469" i="1"/>
  <c r="H7469" i="1" s="1"/>
  <c r="G7475" i="1"/>
  <c r="H7475" i="1" s="1"/>
  <c r="G7481" i="1"/>
  <c r="H7481" i="1" s="1"/>
  <c r="G7487" i="1"/>
  <c r="H7487" i="1" s="1"/>
  <c r="G7493" i="1"/>
  <c r="H7493" i="1" s="1"/>
  <c r="G7499" i="1"/>
  <c r="H7499" i="1" s="1"/>
  <c r="G7505" i="1"/>
  <c r="H7505" i="1" s="1"/>
  <c r="G7511" i="1"/>
  <c r="H7511" i="1" s="1"/>
  <c r="G7517" i="1"/>
  <c r="H7517" i="1" s="1"/>
  <c r="G7523" i="1"/>
  <c r="H7523" i="1" s="1"/>
  <c r="G7529" i="1"/>
  <c r="H7529" i="1" s="1"/>
  <c r="G7535" i="1"/>
  <c r="H7535" i="1" s="1"/>
  <c r="G7541" i="1"/>
  <c r="H7541" i="1" s="1"/>
  <c r="G7547" i="1"/>
  <c r="H7547" i="1" s="1"/>
  <c r="G7553" i="1"/>
  <c r="H7553" i="1" s="1"/>
  <c r="G7559" i="1"/>
  <c r="H7559" i="1" s="1"/>
  <c r="G7565" i="1"/>
  <c r="H7565" i="1" s="1"/>
  <c r="G7571" i="1"/>
  <c r="H7571" i="1" s="1"/>
  <c r="G7577" i="1"/>
  <c r="H7577" i="1" s="1"/>
  <c r="G7583" i="1"/>
  <c r="H7583" i="1" s="1"/>
  <c r="G7589" i="1"/>
  <c r="H7589" i="1" s="1"/>
  <c r="G7595" i="1"/>
  <c r="H7595" i="1" s="1"/>
  <c r="G7601" i="1"/>
  <c r="H7601" i="1" s="1"/>
  <c r="G7607" i="1"/>
  <c r="H7607" i="1" s="1"/>
  <c r="G7613" i="1"/>
  <c r="H7613" i="1" s="1"/>
  <c r="G7619" i="1"/>
  <c r="H7619" i="1" s="1"/>
  <c r="G7625" i="1"/>
  <c r="H7625" i="1" s="1"/>
  <c r="G7631" i="1"/>
  <c r="H7631" i="1" s="1"/>
  <c r="G7637" i="1"/>
  <c r="H7637" i="1" s="1"/>
  <c r="G7643" i="1"/>
  <c r="H7643" i="1" s="1"/>
  <c r="G7649" i="1"/>
  <c r="H7649" i="1" s="1"/>
  <c r="G7655" i="1"/>
  <c r="H7655" i="1" s="1"/>
  <c r="G7661" i="1"/>
  <c r="H7661" i="1" s="1"/>
  <c r="G7667" i="1"/>
  <c r="H7667" i="1" s="1"/>
  <c r="G7673" i="1"/>
  <c r="H7673" i="1" s="1"/>
  <c r="G7679" i="1"/>
  <c r="H7679" i="1" s="1"/>
  <c r="G7685" i="1"/>
  <c r="H7685" i="1" s="1"/>
  <c r="G7691" i="1"/>
  <c r="H7691" i="1" s="1"/>
  <c r="G7697" i="1"/>
  <c r="H7697" i="1" s="1"/>
  <c r="G7703" i="1"/>
  <c r="H7703" i="1" s="1"/>
  <c r="G7709" i="1"/>
  <c r="H7709" i="1" s="1"/>
  <c r="G7715" i="1"/>
  <c r="H7715" i="1" s="1"/>
  <c r="G7721" i="1"/>
  <c r="H7721" i="1" s="1"/>
  <c r="G7727" i="1"/>
  <c r="H7727" i="1" s="1"/>
  <c r="G7733" i="1"/>
  <c r="H7733" i="1" s="1"/>
  <c r="G7739" i="1"/>
  <c r="H7739" i="1" s="1"/>
  <c r="G7745" i="1"/>
  <c r="H7745" i="1" s="1"/>
  <c r="G7751" i="1"/>
  <c r="H7751" i="1" s="1"/>
  <c r="G7757" i="1"/>
  <c r="H7757" i="1" s="1"/>
  <c r="G7763" i="1"/>
  <c r="H7763" i="1" s="1"/>
  <c r="G7769" i="1"/>
  <c r="H7769" i="1" s="1"/>
  <c r="G7775" i="1"/>
  <c r="H7775" i="1" s="1"/>
  <c r="G7781" i="1"/>
  <c r="H7781" i="1" s="1"/>
  <c r="G7787" i="1"/>
  <c r="H7787" i="1" s="1"/>
  <c r="G7793" i="1"/>
  <c r="H7793" i="1" s="1"/>
  <c r="G7799" i="1"/>
  <c r="H7799" i="1" s="1"/>
  <c r="G7805" i="1"/>
  <c r="H7805" i="1" s="1"/>
  <c r="G7811" i="1"/>
  <c r="H7811" i="1" s="1"/>
  <c r="G7817" i="1"/>
  <c r="H7817" i="1" s="1"/>
  <c r="G7823" i="1"/>
  <c r="H7823" i="1" s="1"/>
  <c r="G7829" i="1"/>
  <c r="H7829" i="1" s="1"/>
  <c r="G7835" i="1"/>
  <c r="H7835" i="1" s="1"/>
  <c r="G7841" i="1"/>
  <c r="H7841" i="1" s="1"/>
  <c r="G7847" i="1"/>
  <c r="H7847" i="1" s="1"/>
  <c r="G7853" i="1"/>
  <c r="H7853" i="1" s="1"/>
  <c r="G7859" i="1"/>
  <c r="H7859" i="1" s="1"/>
  <c r="G7865" i="1"/>
  <c r="H7865" i="1" s="1"/>
  <c r="G7871" i="1"/>
  <c r="H7871" i="1" s="1"/>
  <c r="G7877" i="1"/>
  <c r="H7877" i="1" s="1"/>
  <c r="G7883" i="1"/>
  <c r="H7883" i="1" s="1"/>
  <c r="G7889" i="1"/>
  <c r="H7889" i="1" s="1"/>
  <c r="G7895" i="1"/>
  <c r="H7895" i="1" s="1"/>
  <c r="G7901" i="1"/>
  <c r="H7901" i="1" s="1"/>
  <c r="G3929" i="1"/>
  <c r="H3929" i="1" s="1"/>
  <c r="G4202" i="1"/>
  <c r="H4202" i="1" s="1"/>
  <c r="G4401" i="1"/>
  <c r="H4401" i="1" s="1"/>
  <c r="G4509" i="1"/>
  <c r="H4509" i="1" s="1"/>
  <c r="G4617" i="1"/>
  <c r="H4617" i="1" s="1"/>
  <c r="G4725" i="1"/>
  <c r="H4725" i="1" s="1"/>
  <c r="G4833" i="1"/>
  <c r="H4833" i="1" s="1"/>
  <c r="G4884" i="1"/>
  <c r="H4884" i="1" s="1"/>
  <c r="G4920" i="1"/>
  <c r="H4920" i="1" s="1"/>
  <c r="G4956" i="1"/>
  <c r="H4956" i="1" s="1"/>
  <c r="G4992" i="1"/>
  <c r="H4992" i="1" s="1"/>
  <c r="G5028" i="1"/>
  <c r="H5028" i="1" s="1"/>
  <c r="G5064" i="1"/>
  <c r="H5064" i="1" s="1"/>
  <c r="G5100" i="1"/>
  <c r="H5100" i="1" s="1"/>
  <c r="G5136" i="1"/>
  <c r="H5136" i="1" s="1"/>
  <c r="G5172" i="1"/>
  <c r="H5172" i="1" s="1"/>
  <c r="G5208" i="1"/>
  <c r="H5208" i="1" s="1"/>
  <c r="G5244" i="1"/>
  <c r="H5244" i="1" s="1"/>
  <c r="G5280" i="1"/>
  <c r="H5280" i="1" s="1"/>
  <c r="G5316" i="1"/>
  <c r="H5316" i="1" s="1"/>
  <c r="G5352" i="1"/>
  <c r="H5352" i="1" s="1"/>
  <c r="G5388" i="1"/>
  <c r="H5388" i="1" s="1"/>
  <c r="G5424" i="1"/>
  <c r="H5424" i="1" s="1"/>
  <c r="G5460" i="1"/>
  <c r="H5460" i="1" s="1"/>
  <c r="G5496" i="1"/>
  <c r="H5496" i="1" s="1"/>
  <c r="G5532" i="1"/>
  <c r="H5532" i="1" s="1"/>
  <c r="G5568" i="1"/>
  <c r="H5568" i="1" s="1"/>
  <c r="G5604" i="1"/>
  <c r="H5604" i="1" s="1"/>
  <c r="G5634" i="1"/>
  <c r="H5634" i="1" s="1"/>
  <c r="G5652" i="1"/>
  <c r="H5652" i="1" s="1"/>
  <c r="G5670" i="1"/>
  <c r="H5670" i="1" s="1"/>
  <c r="G5688" i="1"/>
  <c r="H5688" i="1" s="1"/>
  <c r="G5706" i="1"/>
  <c r="H5706" i="1" s="1"/>
  <c r="G5724" i="1"/>
  <c r="H5724" i="1" s="1"/>
  <c r="G5742" i="1"/>
  <c r="H5742" i="1" s="1"/>
  <c r="G5760" i="1"/>
  <c r="H5760" i="1" s="1"/>
  <c r="G5778" i="1"/>
  <c r="H5778" i="1" s="1"/>
  <c r="G5796" i="1"/>
  <c r="H5796" i="1" s="1"/>
  <c r="G5814" i="1"/>
  <c r="H5814" i="1" s="1"/>
  <c r="G5832" i="1"/>
  <c r="H5832" i="1" s="1"/>
  <c r="G5850" i="1"/>
  <c r="H5850" i="1" s="1"/>
  <c r="G5868" i="1"/>
  <c r="H5868" i="1" s="1"/>
  <c r="G5886" i="1"/>
  <c r="H5886" i="1" s="1"/>
  <c r="G5904" i="1"/>
  <c r="H5904" i="1" s="1"/>
  <c r="G5922" i="1"/>
  <c r="H5922" i="1" s="1"/>
  <c r="G5940" i="1"/>
  <c r="H5940" i="1" s="1"/>
  <c r="G5958" i="1"/>
  <c r="H5958" i="1" s="1"/>
  <c r="G5976" i="1"/>
  <c r="H5976" i="1" s="1"/>
  <c r="G5994" i="1"/>
  <c r="H5994" i="1" s="1"/>
  <c r="G6012" i="1"/>
  <c r="H6012" i="1" s="1"/>
  <c r="G6030" i="1"/>
  <c r="H6030" i="1" s="1"/>
  <c r="G6048" i="1"/>
  <c r="H6048" i="1" s="1"/>
  <c r="G6066" i="1"/>
  <c r="H6066" i="1" s="1"/>
  <c r="G6084" i="1"/>
  <c r="H6084" i="1" s="1"/>
  <c r="G6102" i="1"/>
  <c r="H6102" i="1" s="1"/>
  <c r="G6118" i="1"/>
  <c r="H6118" i="1" s="1"/>
  <c r="G6130" i="1"/>
  <c r="H6130" i="1" s="1"/>
  <c r="G6142" i="1"/>
  <c r="H6142" i="1" s="1"/>
  <c r="G6154" i="1"/>
  <c r="H6154" i="1" s="1"/>
  <c r="G6165" i="1"/>
  <c r="H6165" i="1" s="1"/>
  <c r="G6174" i="1"/>
  <c r="H6174" i="1" s="1"/>
  <c r="G6183" i="1"/>
  <c r="H6183" i="1" s="1"/>
  <c r="G6192" i="1"/>
  <c r="H6192" i="1" s="1"/>
  <c r="G6201" i="1"/>
  <c r="H6201" i="1" s="1"/>
  <c r="G6210" i="1"/>
  <c r="H6210" i="1" s="1"/>
  <c r="G6219" i="1"/>
  <c r="H6219" i="1" s="1"/>
  <c r="G6228" i="1"/>
  <c r="H6228" i="1" s="1"/>
  <c r="G6237" i="1"/>
  <c r="H6237" i="1" s="1"/>
  <c r="G6246" i="1"/>
  <c r="H6246" i="1" s="1"/>
  <c r="G6255" i="1"/>
  <c r="H6255" i="1" s="1"/>
  <c r="G6264" i="1"/>
  <c r="H6264" i="1" s="1"/>
  <c r="G6273" i="1"/>
  <c r="H6273" i="1" s="1"/>
  <c r="G6282" i="1"/>
  <c r="H6282" i="1" s="1"/>
  <c r="G6291" i="1"/>
  <c r="H6291" i="1" s="1"/>
  <c r="G6300" i="1"/>
  <c r="H6300" i="1" s="1"/>
  <c r="G6309" i="1"/>
  <c r="H6309" i="1" s="1"/>
  <c r="G6316" i="1"/>
  <c r="H6316" i="1" s="1"/>
  <c r="G6324" i="1"/>
  <c r="H6324" i="1" s="1"/>
  <c r="G6331" i="1"/>
  <c r="H6331" i="1" s="1"/>
  <c r="G6338" i="1"/>
  <c r="H6338" i="1" s="1"/>
  <c r="G6345" i="1"/>
  <c r="H6345" i="1" s="1"/>
  <c r="G6352" i="1"/>
  <c r="H6352" i="1" s="1"/>
  <c r="G6360" i="1"/>
  <c r="H6360" i="1" s="1"/>
  <c r="G6367" i="1"/>
  <c r="H6367" i="1" s="1"/>
  <c r="G6374" i="1"/>
  <c r="H6374" i="1" s="1"/>
  <c r="G6381" i="1"/>
  <c r="H6381" i="1" s="1"/>
  <c r="G6388" i="1"/>
  <c r="H6388" i="1" s="1"/>
  <c r="G6396" i="1"/>
  <c r="H6396" i="1" s="1"/>
  <c r="G6403" i="1"/>
  <c r="H6403" i="1" s="1"/>
  <c r="G6410" i="1"/>
  <c r="H6410" i="1" s="1"/>
  <c r="G6417" i="1"/>
  <c r="H6417" i="1" s="1"/>
  <c r="G6424" i="1"/>
  <c r="H6424" i="1" s="1"/>
  <c r="G6432" i="1"/>
  <c r="H6432" i="1" s="1"/>
  <c r="G6438" i="1"/>
  <c r="H6438" i="1" s="1"/>
  <c r="G6444" i="1"/>
  <c r="H6444" i="1" s="1"/>
  <c r="G6450" i="1"/>
  <c r="H6450" i="1" s="1"/>
  <c r="G6456" i="1"/>
  <c r="H6456" i="1" s="1"/>
  <c r="G6462" i="1"/>
  <c r="H6462" i="1" s="1"/>
  <c r="G6468" i="1"/>
  <c r="H6468" i="1" s="1"/>
  <c r="G6474" i="1"/>
  <c r="H6474" i="1" s="1"/>
  <c r="G6480" i="1"/>
  <c r="H6480" i="1" s="1"/>
  <c r="G6486" i="1"/>
  <c r="H6486" i="1" s="1"/>
  <c r="G6492" i="1"/>
  <c r="H6492" i="1" s="1"/>
  <c r="G6498" i="1"/>
  <c r="H6498" i="1" s="1"/>
  <c r="G6504" i="1"/>
  <c r="H6504" i="1" s="1"/>
  <c r="G6510" i="1"/>
  <c r="H6510" i="1" s="1"/>
  <c r="G6516" i="1"/>
  <c r="H6516" i="1" s="1"/>
  <c r="G6522" i="1"/>
  <c r="H6522" i="1" s="1"/>
  <c r="G6528" i="1"/>
  <c r="H6528" i="1" s="1"/>
  <c r="G6534" i="1"/>
  <c r="H6534" i="1" s="1"/>
  <c r="G6540" i="1"/>
  <c r="H6540" i="1" s="1"/>
  <c r="G6546" i="1"/>
  <c r="H6546" i="1" s="1"/>
  <c r="G6552" i="1"/>
  <c r="H6552" i="1" s="1"/>
  <c r="G6558" i="1"/>
  <c r="H6558" i="1" s="1"/>
  <c r="G6564" i="1"/>
  <c r="H6564" i="1" s="1"/>
  <c r="G6570" i="1"/>
  <c r="H6570" i="1" s="1"/>
  <c r="G6576" i="1"/>
  <c r="H6576" i="1" s="1"/>
  <c r="G6582" i="1"/>
  <c r="H6582" i="1" s="1"/>
  <c r="G6588" i="1"/>
  <c r="H6588" i="1" s="1"/>
  <c r="G6594" i="1"/>
  <c r="H6594" i="1" s="1"/>
  <c r="G6600" i="1"/>
  <c r="H6600" i="1" s="1"/>
  <c r="G6606" i="1"/>
  <c r="H6606" i="1" s="1"/>
  <c r="G6612" i="1"/>
  <c r="H6612" i="1" s="1"/>
  <c r="G6618" i="1"/>
  <c r="H6618" i="1" s="1"/>
  <c r="G6624" i="1"/>
  <c r="H6624" i="1" s="1"/>
  <c r="G6630" i="1"/>
  <c r="H6630" i="1" s="1"/>
  <c r="G6636" i="1"/>
  <c r="H6636" i="1" s="1"/>
  <c r="G6642" i="1"/>
  <c r="H6642" i="1" s="1"/>
  <c r="G6648" i="1"/>
  <c r="H6648" i="1" s="1"/>
  <c r="G6654" i="1"/>
  <c r="H6654" i="1" s="1"/>
  <c r="G6660" i="1"/>
  <c r="H6660" i="1" s="1"/>
  <c r="G6666" i="1"/>
  <c r="H6666" i="1" s="1"/>
  <c r="G6672" i="1"/>
  <c r="H6672" i="1" s="1"/>
  <c r="G6678" i="1"/>
  <c r="H6678" i="1" s="1"/>
  <c r="G6684" i="1"/>
  <c r="H6684" i="1" s="1"/>
  <c r="G6690" i="1"/>
  <c r="H6690" i="1" s="1"/>
  <c r="G6696" i="1"/>
  <c r="H6696" i="1" s="1"/>
  <c r="G6702" i="1"/>
  <c r="H6702" i="1" s="1"/>
  <c r="G6708" i="1"/>
  <c r="H6708" i="1" s="1"/>
  <c r="G6714" i="1"/>
  <c r="H6714" i="1" s="1"/>
  <c r="G6720" i="1"/>
  <c r="H6720" i="1" s="1"/>
  <c r="G6726" i="1"/>
  <c r="H6726" i="1" s="1"/>
  <c r="G6732" i="1"/>
  <c r="H6732" i="1" s="1"/>
  <c r="G6738" i="1"/>
  <c r="H6738" i="1" s="1"/>
  <c r="G6744" i="1"/>
  <c r="H6744" i="1" s="1"/>
  <c r="G6750" i="1"/>
  <c r="H6750" i="1" s="1"/>
  <c r="G6756" i="1"/>
  <c r="H6756" i="1" s="1"/>
  <c r="G6762" i="1"/>
  <c r="H6762" i="1" s="1"/>
  <c r="G6768" i="1"/>
  <c r="H6768" i="1" s="1"/>
  <c r="G6774" i="1"/>
  <c r="H6774" i="1" s="1"/>
  <c r="G6780" i="1"/>
  <c r="H6780" i="1" s="1"/>
  <c r="G6786" i="1"/>
  <c r="H6786" i="1" s="1"/>
  <c r="G6792" i="1"/>
  <c r="H6792" i="1" s="1"/>
  <c r="G6798" i="1"/>
  <c r="H6798" i="1" s="1"/>
  <c r="G6804" i="1"/>
  <c r="H6804" i="1" s="1"/>
  <c r="G6810" i="1"/>
  <c r="H6810" i="1" s="1"/>
  <c r="G6816" i="1"/>
  <c r="H6816" i="1" s="1"/>
  <c r="G6822" i="1"/>
  <c r="H6822" i="1" s="1"/>
  <c r="G6828" i="1"/>
  <c r="H6828" i="1" s="1"/>
  <c r="G6834" i="1"/>
  <c r="H6834" i="1" s="1"/>
  <c r="G6840" i="1"/>
  <c r="H6840" i="1" s="1"/>
  <c r="G6846" i="1"/>
  <c r="H6846" i="1" s="1"/>
  <c r="G6852" i="1"/>
  <c r="H6852" i="1" s="1"/>
  <c r="G6858" i="1"/>
  <c r="H6858" i="1" s="1"/>
  <c r="G6864" i="1"/>
  <c r="H6864" i="1" s="1"/>
  <c r="G6870" i="1"/>
  <c r="H6870" i="1" s="1"/>
  <c r="G6876" i="1"/>
  <c r="H6876" i="1" s="1"/>
  <c r="G6882" i="1"/>
  <c r="H6882" i="1" s="1"/>
  <c r="G6888" i="1"/>
  <c r="H6888" i="1" s="1"/>
  <c r="G6894" i="1"/>
  <c r="H6894" i="1" s="1"/>
  <c r="G6900" i="1"/>
  <c r="H6900" i="1" s="1"/>
  <c r="G6906" i="1"/>
  <c r="H6906" i="1" s="1"/>
  <c r="G6912" i="1"/>
  <c r="H6912" i="1" s="1"/>
  <c r="G6918" i="1"/>
  <c r="H6918" i="1" s="1"/>
  <c r="G6924" i="1"/>
  <c r="H6924" i="1" s="1"/>
  <c r="G6930" i="1"/>
  <c r="H6930" i="1" s="1"/>
  <c r="G6936" i="1"/>
  <c r="H6936" i="1" s="1"/>
  <c r="G6942" i="1"/>
  <c r="H6942" i="1" s="1"/>
  <c r="G6948" i="1"/>
  <c r="H6948" i="1" s="1"/>
  <c r="G6954" i="1"/>
  <c r="H6954" i="1" s="1"/>
  <c r="G6960" i="1"/>
  <c r="H6960" i="1" s="1"/>
  <c r="G6966" i="1"/>
  <c r="H6966" i="1" s="1"/>
  <c r="G6972" i="1"/>
  <c r="H6972" i="1" s="1"/>
  <c r="G6978" i="1"/>
  <c r="H6978" i="1" s="1"/>
  <c r="G6984" i="1"/>
  <c r="H6984" i="1" s="1"/>
  <c r="G6990" i="1"/>
  <c r="H6990" i="1" s="1"/>
  <c r="G6996" i="1"/>
  <c r="H6996" i="1" s="1"/>
  <c r="G7002" i="1"/>
  <c r="H7002" i="1" s="1"/>
  <c r="G7008" i="1"/>
  <c r="H7008" i="1" s="1"/>
  <c r="G7014" i="1"/>
  <c r="H7014" i="1" s="1"/>
  <c r="G7020" i="1"/>
  <c r="H7020" i="1" s="1"/>
  <c r="G7026" i="1"/>
  <c r="H7026" i="1" s="1"/>
  <c r="G7032" i="1"/>
  <c r="H7032" i="1" s="1"/>
  <c r="G7038" i="1"/>
  <c r="H7038" i="1" s="1"/>
  <c r="G7044" i="1"/>
  <c r="H7044" i="1" s="1"/>
  <c r="G7050" i="1"/>
  <c r="H7050" i="1" s="1"/>
  <c r="G7056" i="1"/>
  <c r="H7056" i="1" s="1"/>
  <c r="G7062" i="1"/>
  <c r="H7062" i="1" s="1"/>
  <c r="G7068" i="1"/>
  <c r="H7068" i="1" s="1"/>
  <c r="G7074" i="1"/>
  <c r="H7074" i="1" s="1"/>
  <c r="G7080" i="1"/>
  <c r="H7080" i="1" s="1"/>
  <c r="G7086" i="1"/>
  <c r="H7086" i="1" s="1"/>
  <c r="G7092" i="1"/>
  <c r="H7092" i="1" s="1"/>
  <c r="G7098" i="1"/>
  <c r="H7098" i="1" s="1"/>
  <c r="G7104" i="1"/>
  <c r="H7104" i="1" s="1"/>
  <c r="G7110" i="1"/>
  <c r="H7110" i="1" s="1"/>
  <c r="G7116" i="1"/>
  <c r="H7116" i="1" s="1"/>
  <c r="G7122" i="1"/>
  <c r="H7122" i="1" s="1"/>
  <c r="G7128" i="1"/>
  <c r="H7128" i="1" s="1"/>
  <c r="G7134" i="1"/>
  <c r="H7134" i="1" s="1"/>
  <c r="G7140" i="1"/>
  <c r="H7140" i="1" s="1"/>
  <c r="G7146" i="1"/>
  <c r="H7146" i="1" s="1"/>
  <c r="G7152" i="1"/>
  <c r="H7152" i="1" s="1"/>
  <c r="G7158" i="1"/>
  <c r="H7158" i="1" s="1"/>
  <c r="G7164" i="1"/>
  <c r="H7164" i="1" s="1"/>
  <c r="G7170" i="1"/>
  <c r="H7170" i="1" s="1"/>
  <c r="G7176" i="1"/>
  <c r="H7176" i="1" s="1"/>
  <c r="G7182" i="1"/>
  <c r="H7182" i="1" s="1"/>
  <c r="G7188" i="1"/>
  <c r="H7188" i="1" s="1"/>
  <c r="G7194" i="1"/>
  <c r="H7194" i="1" s="1"/>
  <c r="G7200" i="1"/>
  <c r="H7200" i="1" s="1"/>
  <c r="G7206" i="1"/>
  <c r="H7206" i="1" s="1"/>
  <c r="G7212" i="1"/>
  <c r="H7212" i="1" s="1"/>
  <c r="G7218" i="1"/>
  <c r="H7218" i="1" s="1"/>
  <c r="G7224" i="1"/>
  <c r="H7224" i="1" s="1"/>
  <c r="G7230" i="1"/>
  <c r="H7230" i="1" s="1"/>
  <c r="G7236" i="1"/>
  <c r="H7236" i="1" s="1"/>
  <c r="G7242" i="1"/>
  <c r="H7242" i="1" s="1"/>
  <c r="G7248" i="1"/>
  <c r="H7248" i="1" s="1"/>
  <c r="G7254" i="1"/>
  <c r="H7254" i="1" s="1"/>
  <c r="G7260" i="1"/>
  <c r="H7260" i="1" s="1"/>
  <c r="G7266" i="1"/>
  <c r="H7266" i="1" s="1"/>
  <c r="G7272" i="1"/>
  <c r="H7272" i="1" s="1"/>
  <c r="G7278" i="1"/>
  <c r="H7278" i="1" s="1"/>
  <c r="G7284" i="1"/>
  <c r="H7284" i="1" s="1"/>
  <c r="G7290" i="1"/>
  <c r="H7290" i="1" s="1"/>
  <c r="G7296" i="1"/>
  <c r="H7296" i="1" s="1"/>
  <c r="G7302" i="1"/>
  <c r="H7302" i="1" s="1"/>
  <c r="G7308" i="1"/>
  <c r="H7308" i="1" s="1"/>
  <c r="G7314" i="1"/>
  <c r="H7314" i="1" s="1"/>
  <c r="G7320" i="1"/>
  <c r="H7320" i="1" s="1"/>
  <c r="G7326" i="1"/>
  <c r="H7326" i="1" s="1"/>
  <c r="G7332" i="1"/>
  <c r="H7332" i="1" s="1"/>
  <c r="G7338" i="1"/>
  <c r="H7338" i="1" s="1"/>
  <c r="G7344" i="1"/>
  <c r="H7344" i="1" s="1"/>
  <c r="G7350" i="1"/>
  <c r="H7350" i="1" s="1"/>
  <c r="G7356" i="1"/>
  <c r="H7356" i="1" s="1"/>
  <c r="G7362" i="1"/>
  <c r="H7362" i="1" s="1"/>
  <c r="G7368" i="1"/>
  <c r="H7368" i="1" s="1"/>
  <c r="G7374" i="1"/>
  <c r="H7374" i="1" s="1"/>
  <c r="G7380" i="1"/>
  <c r="H7380" i="1" s="1"/>
  <c r="G7386" i="1"/>
  <c r="H7386" i="1" s="1"/>
  <c r="G7392" i="1"/>
  <c r="H7392" i="1" s="1"/>
  <c r="G7398" i="1"/>
  <c r="H7398" i="1" s="1"/>
  <c r="G7404" i="1"/>
  <c r="H7404" i="1" s="1"/>
  <c r="G7410" i="1"/>
  <c r="H7410" i="1" s="1"/>
  <c r="G7416" i="1"/>
  <c r="H7416" i="1" s="1"/>
  <c r="G7422" i="1"/>
  <c r="H7422" i="1" s="1"/>
  <c r="G7428" i="1"/>
  <c r="H7428" i="1" s="1"/>
  <c r="G7434" i="1"/>
  <c r="H7434" i="1" s="1"/>
  <c r="G7440" i="1"/>
  <c r="H7440" i="1" s="1"/>
  <c r="G7446" i="1"/>
  <c r="H7446" i="1" s="1"/>
  <c r="G7452" i="1"/>
  <c r="H7452" i="1" s="1"/>
  <c r="G7458" i="1"/>
  <c r="H7458" i="1" s="1"/>
  <c r="G7464" i="1"/>
  <c r="H7464" i="1" s="1"/>
  <c r="G7470" i="1"/>
  <c r="H7470" i="1" s="1"/>
  <c r="G7476" i="1"/>
  <c r="H7476" i="1" s="1"/>
  <c r="G7482" i="1"/>
  <c r="H7482" i="1" s="1"/>
  <c r="G7488" i="1"/>
  <c r="H7488" i="1" s="1"/>
  <c r="G7494" i="1"/>
  <c r="H7494" i="1" s="1"/>
  <c r="G7500" i="1"/>
  <c r="H7500" i="1" s="1"/>
  <c r="G7506" i="1"/>
  <c r="H7506" i="1" s="1"/>
  <c r="G7512" i="1"/>
  <c r="H7512" i="1" s="1"/>
  <c r="G7518" i="1"/>
  <c r="H7518" i="1" s="1"/>
  <c r="G7524" i="1"/>
  <c r="H7524" i="1" s="1"/>
  <c r="G7530" i="1"/>
  <c r="H7530" i="1" s="1"/>
  <c r="G7536" i="1"/>
  <c r="H7536" i="1" s="1"/>
  <c r="G7542" i="1"/>
  <c r="H7542" i="1" s="1"/>
  <c r="G7548" i="1"/>
  <c r="H7548" i="1" s="1"/>
  <c r="G7554" i="1"/>
  <c r="H7554" i="1" s="1"/>
  <c r="G7560" i="1"/>
  <c r="H7560" i="1" s="1"/>
  <c r="G7566" i="1"/>
  <c r="H7566" i="1" s="1"/>
  <c r="G7572" i="1"/>
  <c r="H7572" i="1" s="1"/>
  <c r="G7578" i="1"/>
  <c r="H7578" i="1" s="1"/>
  <c r="G7584" i="1"/>
  <c r="H7584" i="1" s="1"/>
  <c r="G7590" i="1"/>
  <c r="H7590" i="1" s="1"/>
  <c r="G7596" i="1"/>
  <c r="H7596" i="1" s="1"/>
  <c r="G7602" i="1"/>
  <c r="H7602" i="1" s="1"/>
  <c r="G7608" i="1"/>
  <c r="H7608" i="1" s="1"/>
  <c r="G7614" i="1"/>
  <c r="H7614" i="1" s="1"/>
  <c r="G7620" i="1"/>
  <c r="H7620" i="1" s="1"/>
  <c r="G7626" i="1"/>
  <c r="H7626" i="1" s="1"/>
  <c r="G7632" i="1"/>
  <c r="H7632" i="1" s="1"/>
  <c r="G7638" i="1"/>
  <c r="H7638" i="1" s="1"/>
  <c r="G7644" i="1"/>
  <c r="H7644" i="1" s="1"/>
  <c r="G7650" i="1"/>
  <c r="H7650" i="1" s="1"/>
  <c r="G7656" i="1"/>
  <c r="H7656" i="1" s="1"/>
  <c r="G7662" i="1"/>
  <c r="H7662" i="1" s="1"/>
  <c r="G7668" i="1"/>
  <c r="H7668" i="1" s="1"/>
  <c r="G7674" i="1"/>
  <c r="H7674" i="1" s="1"/>
  <c r="G7680" i="1"/>
  <c r="H7680" i="1" s="1"/>
  <c r="G7686" i="1"/>
  <c r="H7686" i="1" s="1"/>
  <c r="G7692" i="1"/>
  <c r="H7692" i="1" s="1"/>
  <c r="G7698" i="1"/>
  <c r="H7698" i="1" s="1"/>
  <c r="G7704" i="1"/>
  <c r="H7704" i="1" s="1"/>
  <c r="G7710" i="1"/>
  <c r="H7710" i="1" s="1"/>
  <c r="G7716" i="1"/>
  <c r="H7716" i="1" s="1"/>
  <c r="G7722" i="1"/>
  <c r="H7722" i="1" s="1"/>
  <c r="G7728" i="1"/>
  <c r="H7728" i="1" s="1"/>
  <c r="G7734" i="1"/>
  <c r="H7734" i="1" s="1"/>
  <c r="G7740" i="1"/>
  <c r="H7740" i="1" s="1"/>
  <c r="G7746" i="1"/>
  <c r="H7746" i="1" s="1"/>
  <c r="G7752" i="1"/>
  <c r="H7752" i="1" s="1"/>
  <c r="G7758" i="1"/>
  <c r="H7758" i="1" s="1"/>
  <c r="G7764" i="1"/>
  <c r="H7764" i="1" s="1"/>
  <c r="G7770" i="1"/>
  <c r="H7770" i="1" s="1"/>
  <c r="G7776" i="1"/>
  <c r="H7776" i="1" s="1"/>
  <c r="G7782" i="1"/>
  <c r="H7782" i="1" s="1"/>
  <c r="G7788" i="1"/>
  <c r="H7788" i="1" s="1"/>
  <c r="G7794" i="1"/>
  <c r="H7794" i="1" s="1"/>
  <c r="G7800" i="1"/>
  <c r="H7800" i="1" s="1"/>
  <c r="G7806" i="1"/>
  <c r="H7806" i="1" s="1"/>
  <c r="G7812" i="1"/>
  <c r="H7812" i="1" s="1"/>
  <c r="G7818" i="1"/>
  <c r="H7818" i="1" s="1"/>
  <c r="G7824" i="1"/>
  <c r="H7824" i="1" s="1"/>
  <c r="G7830" i="1"/>
  <c r="H7830" i="1" s="1"/>
  <c r="G7836" i="1"/>
  <c r="H7836" i="1" s="1"/>
  <c r="G7842" i="1"/>
  <c r="H7842" i="1" s="1"/>
  <c r="G7848" i="1"/>
  <c r="H7848" i="1" s="1"/>
  <c r="G7854" i="1"/>
  <c r="H7854" i="1" s="1"/>
  <c r="G7860" i="1"/>
  <c r="H7860" i="1" s="1"/>
  <c r="G7866" i="1"/>
  <c r="H7866" i="1" s="1"/>
  <c r="G7872" i="1"/>
  <c r="H7872" i="1" s="1"/>
  <c r="G7878" i="1"/>
  <c r="H7878" i="1" s="1"/>
  <c r="G7884" i="1"/>
  <c r="H7884" i="1" s="1"/>
  <c r="G7890" i="1"/>
  <c r="H7890" i="1" s="1"/>
  <c r="G7896" i="1"/>
  <c r="H7896" i="1" s="1"/>
  <c r="G7902" i="1"/>
  <c r="H7902" i="1" s="1"/>
  <c r="G7908" i="1"/>
  <c r="H7908" i="1" s="1"/>
  <c r="G7914" i="1"/>
  <c r="H7914" i="1" s="1"/>
  <c r="G7920" i="1"/>
  <c r="H7920" i="1" s="1"/>
  <c r="G3997" i="1"/>
  <c r="H3997" i="1" s="1"/>
  <c r="G4238" i="1"/>
  <c r="H4238" i="1" s="1"/>
  <c r="G4419" i="1"/>
  <c r="H4419" i="1" s="1"/>
  <c r="G4527" i="1"/>
  <c r="H4527" i="1" s="1"/>
  <c r="G4635" i="1"/>
  <c r="H4635" i="1" s="1"/>
  <c r="G4743" i="1"/>
  <c r="H4743" i="1" s="1"/>
  <c r="G4849" i="1"/>
  <c r="H4849" i="1" s="1"/>
  <c r="G4890" i="1"/>
  <c r="H4890" i="1" s="1"/>
  <c r="G4926" i="1"/>
  <c r="H4926" i="1" s="1"/>
  <c r="G4962" i="1"/>
  <c r="H4962" i="1" s="1"/>
  <c r="G4998" i="1"/>
  <c r="H4998" i="1" s="1"/>
  <c r="G5034" i="1"/>
  <c r="H5034" i="1" s="1"/>
  <c r="G5070" i="1"/>
  <c r="H5070" i="1" s="1"/>
  <c r="G5106" i="1"/>
  <c r="H5106" i="1" s="1"/>
  <c r="G5142" i="1"/>
  <c r="H5142" i="1" s="1"/>
  <c r="G5178" i="1"/>
  <c r="H5178" i="1" s="1"/>
  <c r="G5214" i="1"/>
  <c r="H5214" i="1" s="1"/>
  <c r="G5250" i="1"/>
  <c r="H5250" i="1" s="1"/>
  <c r="G5286" i="1"/>
  <c r="H5286" i="1" s="1"/>
  <c r="G5322" i="1"/>
  <c r="H5322" i="1" s="1"/>
  <c r="G5358" i="1"/>
  <c r="H5358" i="1" s="1"/>
  <c r="G5394" i="1"/>
  <c r="H5394" i="1" s="1"/>
  <c r="G5430" i="1"/>
  <c r="H5430" i="1" s="1"/>
  <c r="G5466" i="1"/>
  <c r="H5466" i="1" s="1"/>
  <c r="G5502" i="1"/>
  <c r="H5502" i="1" s="1"/>
  <c r="G5538" i="1"/>
  <c r="H5538" i="1" s="1"/>
  <c r="G5574" i="1"/>
  <c r="H5574" i="1" s="1"/>
  <c r="G5610" i="1"/>
  <c r="H5610" i="1" s="1"/>
  <c r="G5635" i="1"/>
  <c r="H5635" i="1" s="1"/>
  <c r="G5653" i="1"/>
  <c r="H5653" i="1" s="1"/>
  <c r="G5671" i="1"/>
  <c r="H5671" i="1" s="1"/>
  <c r="G5689" i="1"/>
  <c r="H5689" i="1" s="1"/>
  <c r="G5707" i="1"/>
  <c r="H5707" i="1" s="1"/>
  <c r="G5725" i="1"/>
  <c r="H5725" i="1" s="1"/>
  <c r="G5743" i="1"/>
  <c r="H5743" i="1" s="1"/>
  <c r="G5761" i="1"/>
  <c r="H5761" i="1" s="1"/>
  <c r="G5779" i="1"/>
  <c r="H5779" i="1" s="1"/>
  <c r="G5797" i="1"/>
  <c r="H5797" i="1" s="1"/>
  <c r="G5815" i="1"/>
  <c r="H5815" i="1" s="1"/>
  <c r="G5833" i="1"/>
  <c r="H5833" i="1" s="1"/>
  <c r="G5851" i="1"/>
  <c r="H5851" i="1" s="1"/>
  <c r="G5869" i="1"/>
  <c r="H5869" i="1" s="1"/>
  <c r="G5887" i="1"/>
  <c r="H5887" i="1" s="1"/>
  <c r="G5905" i="1"/>
  <c r="H5905" i="1" s="1"/>
  <c r="G5923" i="1"/>
  <c r="H5923" i="1" s="1"/>
  <c r="G5941" i="1"/>
  <c r="H5941" i="1" s="1"/>
  <c r="G5959" i="1"/>
  <c r="H5959" i="1" s="1"/>
  <c r="G5977" i="1"/>
  <c r="H5977" i="1" s="1"/>
  <c r="G5995" i="1"/>
  <c r="H5995" i="1" s="1"/>
  <c r="G6013" i="1"/>
  <c r="H6013" i="1" s="1"/>
  <c r="G6031" i="1"/>
  <c r="H6031" i="1" s="1"/>
  <c r="G6049" i="1"/>
  <c r="H6049" i="1" s="1"/>
  <c r="G6067" i="1"/>
  <c r="H6067" i="1" s="1"/>
  <c r="G6085" i="1"/>
  <c r="H6085" i="1" s="1"/>
  <c r="G6103" i="1"/>
  <c r="H6103" i="1" s="1"/>
  <c r="G6120" i="1"/>
  <c r="H6120" i="1" s="1"/>
  <c r="G6132" i="1"/>
  <c r="H6132" i="1" s="1"/>
  <c r="G6144" i="1"/>
  <c r="H6144" i="1" s="1"/>
  <c r="G6156" i="1"/>
  <c r="H6156" i="1" s="1"/>
  <c r="G6166" i="1"/>
  <c r="H6166" i="1" s="1"/>
  <c r="G6175" i="1"/>
  <c r="H6175" i="1" s="1"/>
  <c r="G6184" i="1"/>
  <c r="H6184" i="1" s="1"/>
  <c r="G6193" i="1"/>
  <c r="H6193" i="1" s="1"/>
  <c r="G6202" i="1"/>
  <c r="H6202" i="1" s="1"/>
  <c r="G6211" i="1"/>
  <c r="H6211" i="1" s="1"/>
  <c r="G6220" i="1"/>
  <c r="H6220" i="1" s="1"/>
  <c r="G6229" i="1"/>
  <c r="H6229" i="1" s="1"/>
  <c r="G6238" i="1"/>
  <c r="H6238" i="1" s="1"/>
  <c r="G6247" i="1"/>
  <c r="H6247" i="1" s="1"/>
  <c r="G6256" i="1"/>
  <c r="H6256" i="1" s="1"/>
  <c r="G6265" i="1"/>
  <c r="H6265" i="1" s="1"/>
  <c r="G6274" i="1"/>
  <c r="H6274" i="1" s="1"/>
  <c r="G6283" i="1"/>
  <c r="H6283" i="1" s="1"/>
  <c r="G6292" i="1"/>
  <c r="H6292" i="1" s="1"/>
  <c r="G6301" i="1"/>
  <c r="H6301" i="1" s="1"/>
  <c r="G6310" i="1"/>
  <c r="H6310" i="1" s="1"/>
  <c r="G6318" i="1"/>
  <c r="H6318" i="1" s="1"/>
  <c r="G6325" i="1"/>
  <c r="H6325" i="1" s="1"/>
  <c r="G6332" i="1"/>
  <c r="H6332" i="1" s="1"/>
  <c r="G6339" i="1"/>
  <c r="H6339" i="1" s="1"/>
  <c r="G6346" i="1"/>
  <c r="H6346" i="1" s="1"/>
  <c r="G6354" i="1"/>
  <c r="H6354" i="1" s="1"/>
  <c r="G6361" i="1"/>
  <c r="H6361" i="1" s="1"/>
  <c r="G6368" i="1"/>
  <c r="H6368" i="1" s="1"/>
  <c r="G6375" i="1"/>
  <c r="H6375" i="1" s="1"/>
  <c r="G6382" i="1"/>
  <c r="H6382" i="1" s="1"/>
  <c r="G6390" i="1"/>
  <c r="H6390" i="1" s="1"/>
  <c r="G6397" i="1"/>
  <c r="H6397" i="1" s="1"/>
  <c r="G6404" i="1"/>
  <c r="H6404" i="1" s="1"/>
  <c r="G6411" i="1"/>
  <c r="H6411" i="1" s="1"/>
  <c r="G6418" i="1"/>
  <c r="H6418" i="1" s="1"/>
  <c r="G6426" i="1"/>
  <c r="H6426" i="1" s="1"/>
  <c r="G6433" i="1"/>
  <c r="H6433" i="1" s="1"/>
  <c r="G6439" i="1"/>
  <c r="H6439" i="1" s="1"/>
  <c r="G6445" i="1"/>
  <c r="H6445" i="1" s="1"/>
  <c r="G6451" i="1"/>
  <c r="H6451" i="1" s="1"/>
  <c r="G6457" i="1"/>
  <c r="H6457" i="1" s="1"/>
  <c r="G6463" i="1"/>
  <c r="H6463" i="1" s="1"/>
  <c r="G6469" i="1"/>
  <c r="H6469" i="1" s="1"/>
  <c r="G6475" i="1"/>
  <c r="H6475" i="1" s="1"/>
  <c r="G6481" i="1"/>
  <c r="H6481" i="1" s="1"/>
  <c r="G6487" i="1"/>
  <c r="H6487" i="1" s="1"/>
  <c r="G6493" i="1"/>
  <c r="H6493" i="1" s="1"/>
  <c r="G6499" i="1"/>
  <c r="H6499" i="1" s="1"/>
  <c r="G6505" i="1"/>
  <c r="H6505" i="1" s="1"/>
  <c r="G6511" i="1"/>
  <c r="H6511" i="1" s="1"/>
  <c r="G6517" i="1"/>
  <c r="H6517" i="1" s="1"/>
  <c r="G6523" i="1"/>
  <c r="H6523" i="1" s="1"/>
  <c r="G6529" i="1"/>
  <c r="H6529" i="1" s="1"/>
  <c r="G6535" i="1"/>
  <c r="H6535" i="1" s="1"/>
  <c r="G6541" i="1"/>
  <c r="H6541" i="1" s="1"/>
  <c r="G6547" i="1"/>
  <c r="H6547" i="1" s="1"/>
  <c r="G6553" i="1"/>
  <c r="H6553" i="1" s="1"/>
  <c r="G6559" i="1"/>
  <c r="H6559" i="1" s="1"/>
  <c r="G6565" i="1"/>
  <c r="H6565" i="1" s="1"/>
  <c r="G6571" i="1"/>
  <c r="H6571" i="1" s="1"/>
  <c r="G6577" i="1"/>
  <c r="H6577" i="1" s="1"/>
  <c r="G6583" i="1"/>
  <c r="H6583" i="1" s="1"/>
  <c r="G6589" i="1"/>
  <c r="H6589" i="1" s="1"/>
  <c r="G6595" i="1"/>
  <c r="H6595" i="1" s="1"/>
  <c r="G6601" i="1"/>
  <c r="H6601" i="1" s="1"/>
  <c r="G6607" i="1"/>
  <c r="H6607" i="1" s="1"/>
  <c r="G6613" i="1"/>
  <c r="H6613" i="1" s="1"/>
  <c r="G6619" i="1"/>
  <c r="H6619" i="1" s="1"/>
  <c r="G6625" i="1"/>
  <c r="H6625" i="1" s="1"/>
  <c r="G6631" i="1"/>
  <c r="H6631" i="1" s="1"/>
  <c r="G6637" i="1"/>
  <c r="H6637" i="1" s="1"/>
  <c r="G6643" i="1"/>
  <c r="H6643" i="1" s="1"/>
  <c r="G6649" i="1"/>
  <c r="H6649" i="1" s="1"/>
  <c r="G6655" i="1"/>
  <c r="H6655" i="1" s="1"/>
  <c r="G6661" i="1"/>
  <c r="H6661" i="1" s="1"/>
  <c r="G6667" i="1"/>
  <c r="H6667" i="1" s="1"/>
  <c r="G6673" i="1"/>
  <c r="H6673" i="1" s="1"/>
  <c r="G6679" i="1"/>
  <c r="H6679" i="1" s="1"/>
  <c r="G6685" i="1"/>
  <c r="H6685" i="1" s="1"/>
  <c r="G6691" i="1"/>
  <c r="H6691" i="1" s="1"/>
  <c r="G6697" i="1"/>
  <c r="H6697" i="1" s="1"/>
  <c r="G6703" i="1"/>
  <c r="H6703" i="1" s="1"/>
  <c r="G6709" i="1"/>
  <c r="H6709" i="1" s="1"/>
  <c r="G6715" i="1"/>
  <c r="H6715" i="1" s="1"/>
  <c r="G6721" i="1"/>
  <c r="H6721" i="1" s="1"/>
  <c r="G6727" i="1"/>
  <c r="H6727" i="1" s="1"/>
  <c r="G6733" i="1"/>
  <c r="H6733" i="1" s="1"/>
  <c r="G6739" i="1"/>
  <c r="H6739" i="1" s="1"/>
  <c r="G6745" i="1"/>
  <c r="H6745" i="1" s="1"/>
  <c r="G6751" i="1"/>
  <c r="H6751" i="1" s="1"/>
  <c r="G6757" i="1"/>
  <c r="H6757" i="1" s="1"/>
  <c r="G6763" i="1"/>
  <c r="H6763" i="1" s="1"/>
  <c r="G6769" i="1"/>
  <c r="H6769" i="1" s="1"/>
  <c r="G6775" i="1"/>
  <c r="H6775" i="1" s="1"/>
  <c r="G6781" i="1"/>
  <c r="H6781" i="1" s="1"/>
  <c r="G6787" i="1"/>
  <c r="H6787" i="1" s="1"/>
  <c r="G6793" i="1"/>
  <c r="H6793" i="1" s="1"/>
  <c r="G6799" i="1"/>
  <c r="H6799" i="1" s="1"/>
  <c r="G6805" i="1"/>
  <c r="H6805" i="1" s="1"/>
  <c r="G6811" i="1"/>
  <c r="H6811" i="1" s="1"/>
  <c r="G6817" i="1"/>
  <c r="H6817" i="1" s="1"/>
  <c r="G6823" i="1"/>
  <c r="H6823" i="1" s="1"/>
  <c r="G6829" i="1"/>
  <c r="H6829" i="1" s="1"/>
  <c r="G6835" i="1"/>
  <c r="H6835" i="1" s="1"/>
  <c r="G6841" i="1"/>
  <c r="H6841" i="1" s="1"/>
  <c r="G6847" i="1"/>
  <c r="H6847" i="1" s="1"/>
  <c r="G6853" i="1"/>
  <c r="H6853" i="1" s="1"/>
  <c r="G6859" i="1"/>
  <c r="H6859" i="1" s="1"/>
  <c r="G6865" i="1"/>
  <c r="H6865" i="1" s="1"/>
  <c r="G6871" i="1"/>
  <c r="H6871" i="1" s="1"/>
  <c r="G6877" i="1"/>
  <c r="H6877" i="1" s="1"/>
  <c r="G6883" i="1"/>
  <c r="H6883" i="1" s="1"/>
  <c r="G6889" i="1"/>
  <c r="H6889" i="1" s="1"/>
  <c r="G6895" i="1"/>
  <c r="H6895" i="1" s="1"/>
  <c r="G6901" i="1"/>
  <c r="H6901" i="1" s="1"/>
  <c r="G6907" i="1"/>
  <c r="H6907" i="1" s="1"/>
  <c r="G6913" i="1"/>
  <c r="H6913" i="1" s="1"/>
  <c r="G6919" i="1"/>
  <c r="H6919" i="1" s="1"/>
  <c r="G6925" i="1"/>
  <c r="H6925" i="1" s="1"/>
  <c r="G6931" i="1"/>
  <c r="H6931" i="1" s="1"/>
  <c r="G6937" i="1"/>
  <c r="H6937" i="1" s="1"/>
  <c r="G6943" i="1"/>
  <c r="H6943" i="1" s="1"/>
  <c r="G6949" i="1"/>
  <c r="H6949" i="1" s="1"/>
  <c r="G6955" i="1"/>
  <c r="H6955" i="1" s="1"/>
  <c r="G6961" i="1"/>
  <c r="H6961" i="1" s="1"/>
  <c r="G6967" i="1"/>
  <c r="H6967" i="1" s="1"/>
  <c r="G6973" i="1"/>
  <c r="H6973" i="1" s="1"/>
  <c r="G6979" i="1"/>
  <c r="H6979" i="1" s="1"/>
  <c r="G6985" i="1"/>
  <c r="H6985" i="1" s="1"/>
  <c r="G6991" i="1"/>
  <c r="H6991" i="1" s="1"/>
  <c r="G6997" i="1"/>
  <c r="H6997" i="1" s="1"/>
  <c r="G7003" i="1"/>
  <c r="H7003" i="1" s="1"/>
  <c r="G7009" i="1"/>
  <c r="H7009" i="1" s="1"/>
  <c r="G7015" i="1"/>
  <c r="H7015" i="1" s="1"/>
  <c r="G7021" i="1"/>
  <c r="H7021" i="1" s="1"/>
  <c r="G7027" i="1"/>
  <c r="H7027" i="1" s="1"/>
  <c r="G7033" i="1"/>
  <c r="H7033" i="1" s="1"/>
  <c r="G7039" i="1"/>
  <c r="H7039" i="1" s="1"/>
  <c r="G7045" i="1"/>
  <c r="H7045" i="1" s="1"/>
  <c r="G7051" i="1"/>
  <c r="H7051" i="1" s="1"/>
  <c r="G7057" i="1"/>
  <c r="H7057" i="1" s="1"/>
  <c r="G7063" i="1"/>
  <c r="H7063" i="1" s="1"/>
  <c r="G7069" i="1"/>
  <c r="H7069" i="1" s="1"/>
  <c r="G7075" i="1"/>
  <c r="H7075" i="1" s="1"/>
  <c r="G7081" i="1"/>
  <c r="H7081" i="1" s="1"/>
  <c r="G7087" i="1"/>
  <c r="H7087" i="1" s="1"/>
  <c r="G7093" i="1"/>
  <c r="H7093" i="1" s="1"/>
  <c r="G7099" i="1"/>
  <c r="H7099" i="1" s="1"/>
  <c r="G7105" i="1"/>
  <c r="H7105" i="1" s="1"/>
  <c r="G7111" i="1"/>
  <c r="H7111" i="1" s="1"/>
  <c r="G7117" i="1"/>
  <c r="H7117" i="1" s="1"/>
  <c r="G7123" i="1"/>
  <c r="H7123" i="1" s="1"/>
  <c r="G7129" i="1"/>
  <c r="H7129" i="1" s="1"/>
  <c r="G7135" i="1"/>
  <c r="H7135" i="1" s="1"/>
  <c r="G7141" i="1"/>
  <c r="H7141" i="1" s="1"/>
  <c r="G7147" i="1"/>
  <c r="H7147" i="1" s="1"/>
  <c r="G7153" i="1"/>
  <c r="H7153" i="1" s="1"/>
  <c r="G7159" i="1"/>
  <c r="H7159" i="1" s="1"/>
  <c r="G7165" i="1"/>
  <c r="H7165" i="1" s="1"/>
  <c r="G7171" i="1"/>
  <c r="H7171" i="1" s="1"/>
  <c r="G7177" i="1"/>
  <c r="H7177" i="1" s="1"/>
  <c r="G7183" i="1"/>
  <c r="H7183" i="1" s="1"/>
  <c r="G7189" i="1"/>
  <c r="H7189" i="1" s="1"/>
  <c r="G7195" i="1"/>
  <c r="H7195" i="1" s="1"/>
  <c r="G7201" i="1"/>
  <c r="H7201" i="1" s="1"/>
  <c r="G7207" i="1"/>
  <c r="H7207" i="1" s="1"/>
  <c r="G7213" i="1"/>
  <c r="H7213" i="1" s="1"/>
  <c r="G7219" i="1"/>
  <c r="H7219" i="1" s="1"/>
  <c r="G7225" i="1"/>
  <c r="H7225" i="1" s="1"/>
  <c r="G7231" i="1"/>
  <c r="H7231" i="1" s="1"/>
  <c r="G7237" i="1"/>
  <c r="H7237" i="1" s="1"/>
  <c r="G7243" i="1"/>
  <c r="H7243" i="1" s="1"/>
  <c r="G7249" i="1"/>
  <c r="H7249" i="1" s="1"/>
  <c r="G7255" i="1"/>
  <c r="H7255" i="1" s="1"/>
  <c r="G7261" i="1"/>
  <c r="H7261" i="1" s="1"/>
  <c r="G7267" i="1"/>
  <c r="H7267" i="1" s="1"/>
  <c r="G7273" i="1"/>
  <c r="H7273" i="1" s="1"/>
  <c r="G7279" i="1"/>
  <c r="H7279" i="1" s="1"/>
  <c r="G7285" i="1"/>
  <c r="H7285" i="1" s="1"/>
  <c r="G7291" i="1"/>
  <c r="H7291" i="1" s="1"/>
  <c r="G7297" i="1"/>
  <c r="H7297" i="1" s="1"/>
  <c r="G7303" i="1"/>
  <c r="H7303" i="1" s="1"/>
  <c r="G7309" i="1"/>
  <c r="H7309" i="1" s="1"/>
  <c r="G7315" i="1"/>
  <c r="H7315" i="1" s="1"/>
  <c r="G7321" i="1"/>
  <c r="H7321" i="1" s="1"/>
  <c r="G7327" i="1"/>
  <c r="H7327" i="1" s="1"/>
  <c r="G7333" i="1"/>
  <c r="H7333" i="1" s="1"/>
  <c r="G7339" i="1"/>
  <c r="H7339" i="1" s="1"/>
  <c r="G7345" i="1"/>
  <c r="H7345" i="1" s="1"/>
  <c r="G7351" i="1"/>
  <c r="H7351" i="1" s="1"/>
  <c r="G7357" i="1"/>
  <c r="H7357" i="1" s="1"/>
  <c r="G7363" i="1"/>
  <c r="H7363" i="1" s="1"/>
  <c r="G7369" i="1"/>
  <c r="H7369" i="1" s="1"/>
  <c r="G7375" i="1"/>
  <c r="H7375" i="1" s="1"/>
  <c r="G7381" i="1"/>
  <c r="H7381" i="1" s="1"/>
  <c r="G7387" i="1"/>
  <c r="H7387" i="1" s="1"/>
  <c r="G7393" i="1"/>
  <c r="H7393" i="1" s="1"/>
  <c r="G7399" i="1"/>
  <c r="H7399" i="1" s="1"/>
  <c r="G7405" i="1"/>
  <c r="H7405" i="1" s="1"/>
  <c r="G7411" i="1"/>
  <c r="H7411" i="1" s="1"/>
  <c r="G7417" i="1"/>
  <c r="H7417" i="1" s="1"/>
  <c r="G7423" i="1"/>
  <c r="H7423" i="1" s="1"/>
  <c r="G7429" i="1"/>
  <c r="H7429" i="1" s="1"/>
  <c r="G7435" i="1"/>
  <c r="H7435" i="1" s="1"/>
  <c r="G7441" i="1"/>
  <c r="H7441" i="1" s="1"/>
  <c r="G7447" i="1"/>
  <c r="H7447" i="1" s="1"/>
  <c r="G7453" i="1"/>
  <c r="H7453" i="1" s="1"/>
  <c r="G7459" i="1"/>
  <c r="H7459" i="1" s="1"/>
  <c r="G7465" i="1"/>
  <c r="H7465" i="1" s="1"/>
  <c r="G7471" i="1"/>
  <c r="H7471" i="1" s="1"/>
  <c r="G7477" i="1"/>
  <c r="H7477" i="1" s="1"/>
  <c r="G7483" i="1"/>
  <c r="H7483" i="1" s="1"/>
  <c r="G7489" i="1"/>
  <c r="H7489" i="1" s="1"/>
  <c r="G7495" i="1"/>
  <c r="H7495" i="1" s="1"/>
  <c r="G7501" i="1"/>
  <c r="H7501" i="1" s="1"/>
  <c r="G7507" i="1"/>
  <c r="H7507" i="1" s="1"/>
  <c r="G7513" i="1"/>
  <c r="H7513" i="1" s="1"/>
  <c r="G7519" i="1"/>
  <c r="H7519" i="1" s="1"/>
  <c r="G7525" i="1"/>
  <c r="H7525" i="1" s="1"/>
  <c r="G7531" i="1"/>
  <c r="H7531" i="1" s="1"/>
  <c r="G7537" i="1"/>
  <c r="H7537" i="1" s="1"/>
  <c r="G7543" i="1"/>
  <c r="H7543" i="1" s="1"/>
  <c r="G7549" i="1"/>
  <c r="H7549" i="1" s="1"/>
  <c r="G7555" i="1"/>
  <c r="H7555" i="1" s="1"/>
  <c r="G7561" i="1"/>
  <c r="H7561" i="1" s="1"/>
  <c r="G7567" i="1"/>
  <c r="H7567" i="1" s="1"/>
  <c r="G7573" i="1"/>
  <c r="H7573" i="1" s="1"/>
  <c r="G7579" i="1"/>
  <c r="H7579" i="1" s="1"/>
  <c r="G7585" i="1"/>
  <c r="H7585" i="1" s="1"/>
  <c r="G7591" i="1"/>
  <c r="H7591" i="1" s="1"/>
  <c r="G7597" i="1"/>
  <c r="H7597" i="1" s="1"/>
  <c r="G7603" i="1"/>
  <c r="H7603" i="1" s="1"/>
  <c r="G7609" i="1"/>
  <c r="H7609" i="1" s="1"/>
  <c r="G7615" i="1"/>
  <c r="H7615" i="1" s="1"/>
  <c r="G7621" i="1"/>
  <c r="H7621" i="1" s="1"/>
  <c r="G7627" i="1"/>
  <c r="H7627" i="1" s="1"/>
  <c r="G7633" i="1"/>
  <c r="H7633" i="1" s="1"/>
  <c r="G7639" i="1"/>
  <c r="H7639" i="1" s="1"/>
  <c r="G7645" i="1"/>
  <c r="H7645" i="1" s="1"/>
  <c r="G7651" i="1"/>
  <c r="H7651" i="1" s="1"/>
  <c r="G7657" i="1"/>
  <c r="H7657" i="1" s="1"/>
  <c r="G7663" i="1"/>
  <c r="H7663" i="1" s="1"/>
  <c r="G4046" i="1"/>
  <c r="H4046" i="1" s="1"/>
  <c r="G4857" i="1"/>
  <c r="H4857" i="1" s="1"/>
  <c r="G5076" i="1"/>
  <c r="H5076" i="1" s="1"/>
  <c r="G5292" i="1"/>
  <c r="H5292" i="1" s="1"/>
  <c r="G5508" i="1"/>
  <c r="H5508" i="1" s="1"/>
  <c r="G5676" i="1"/>
  <c r="H5676" i="1" s="1"/>
  <c r="G5784" i="1"/>
  <c r="H5784" i="1" s="1"/>
  <c r="G5892" i="1"/>
  <c r="H5892" i="1" s="1"/>
  <c r="G6000" i="1"/>
  <c r="H6000" i="1" s="1"/>
  <c r="G6108" i="1"/>
  <c r="H6108" i="1" s="1"/>
  <c r="G6177" i="1"/>
  <c r="H6177" i="1" s="1"/>
  <c r="G6231" i="1"/>
  <c r="H6231" i="1" s="1"/>
  <c r="G6285" i="1"/>
  <c r="H6285" i="1" s="1"/>
  <c r="G6333" i="1"/>
  <c r="H6333" i="1" s="1"/>
  <c r="G6376" i="1"/>
  <c r="H6376" i="1" s="1"/>
  <c r="G6420" i="1"/>
  <c r="H6420" i="1" s="1"/>
  <c r="G6458" i="1"/>
  <c r="H6458" i="1" s="1"/>
  <c r="G6494" i="1"/>
  <c r="H6494" i="1" s="1"/>
  <c r="G6530" i="1"/>
  <c r="H6530" i="1" s="1"/>
  <c r="G6566" i="1"/>
  <c r="H6566" i="1" s="1"/>
  <c r="G6602" i="1"/>
  <c r="H6602" i="1" s="1"/>
  <c r="G6638" i="1"/>
  <c r="H6638" i="1" s="1"/>
  <c r="G6674" i="1"/>
  <c r="H6674" i="1" s="1"/>
  <c r="G6710" i="1"/>
  <c r="H6710" i="1" s="1"/>
  <c r="G6746" i="1"/>
  <c r="H6746" i="1" s="1"/>
  <c r="G6782" i="1"/>
  <c r="H6782" i="1" s="1"/>
  <c r="G6818" i="1"/>
  <c r="H6818" i="1" s="1"/>
  <c r="G6854" i="1"/>
  <c r="H6854" i="1" s="1"/>
  <c r="G6890" i="1"/>
  <c r="H6890" i="1" s="1"/>
  <c r="G6926" i="1"/>
  <c r="H6926" i="1" s="1"/>
  <c r="G6962" i="1"/>
  <c r="H6962" i="1" s="1"/>
  <c r="G6998" i="1"/>
  <c r="H6998" i="1" s="1"/>
  <c r="G7034" i="1"/>
  <c r="H7034" i="1" s="1"/>
  <c r="G7070" i="1"/>
  <c r="H7070" i="1" s="1"/>
  <c r="G7106" i="1"/>
  <c r="H7106" i="1" s="1"/>
  <c r="G7142" i="1"/>
  <c r="H7142" i="1" s="1"/>
  <c r="G7178" i="1"/>
  <c r="H7178" i="1" s="1"/>
  <c r="G7214" i="1"/>
  <c r="H7214" i="1" s="1"/>
  <c r="G7250" i="1"/>
  <c r="H7250" i="1" s="1"/>
  <c r="G7286" i="1"/>
  <c r="H7286" i="1" s="1"/>
  <c r="G7322" i="1"/>
  <c r="H7322" i="1" s="1"/>
  <c r="G7358" i="1"/>
  <c r="H7358" i="1" s="1"/>
  <c r="G7394" i="1"/>
  <c r="H7394" i="1" s="1"/>
  <c r="G7430" i="1"/>
  <c r="H7430" i="1" s="1"/>
  <c r="G7466" i="1"/>
  <c r="H7466" i="1" s="1"/>
  <c r="G7502" i="1"/>
  <c r="H7502" i="1" s="1"/>
  <c r="G7538" i="1"/>
  <c r="H7538" i="1" s="1"/>
  <c r="G7574" i="1"/>
  <c r="H7574" i="1" s="1"/>
  <c r="G7610" i="1"/>
  <c r="H7610" i="1" s="1"/>
  <c r="G7629" i="1"/>
  <c r="H7629" i="1" s="1"/>
  <c r="G7647" i="1"/>
  <c r="H7647" i="1" s="1"/>
  <c r="G7665" i="1"/>
  <c r="H7665" i="1" s="1"/>
  <c r="G7677" i="1"/>
  <c r="H7677" i="1" s="1"/>
  <c r="G7689" i="1"/>
  <c r="H7689" i="1" s="1"/>
  <c r="G7701" i="1"/>
  <c r="H7701" i="1" s="1"/>
  <c r="G7713" i="1"/>
  <c r="H7713" i="1" s="1"/>
  <c r="G7725" i="1"/>
  <c r="H7725" i="1" s="1"/>
  <c r="G7737" i="1"/>
  <c r="H7737" i="1" s="1"/>
  <c r="G7749" i="1"/>
  <c r="H7749" i="1" s="1"/>
  <c r="G7761" i="1"/>
  <c r="H7761" i="1" s="1"/>
  <c r="G7773" i="1"/>
  <c r="H7773" i="1" s="1"/>
  <c r="G7785" i="1"/>
  <c r="H7785" i="1" s="1"/>
  <c r="G7797" i="1"/>
  <c r="H7797" i="1" s="1"/>
  <c r="G7809" i="1"/>
  <c r="H7809" i="1" s="1"/>
  <c r="G7821" i="1"/>
  <c r="H7821" i="1" s="1"/>
  <c r="G7833" i="1"/>
  <c r="H7833" i="1" s="1"/>
  <c r="G7845" i="1"/>
  <c r="H7845" i="1" s="1"/>
  <c r="G7857" i="1"/>
  <c r="H7857" i="1" s="1"/>
  <c r="G7869" i="1"/>
  <c r="H7869" i="1" s="1"/>
  <c r="G7881" i="1"/>
  <c r="H7881" i="1" s="1"/>
  <c r="G7893" i="1"/>
  <c r="H7893" i="1" s="1"/>
  <c r="G7905" i="1"/>
  <c r="H7905" i="1" s="1"/>
  <c r="G7915" i="1"/>
  <c r="H7915" i="1" s="1"/>
  <c r="G7923" i="1"/>
  <c r="H7923" i="1" s="1"/>
  <c r="G7929" i="1"/>
  <c r="H7929" i="1" s="1"/>
  <c r="G7935" i="1"/>
  <c r="H7935" i="1" s="1"/>
  <c r="G7941" i="1"/>
  <c r="H7941" i="1" s="1"/>
  <c r="G7947" i="1"/>
  <c r="H7947" i="1" s="1"/>
  <c r="G7953" i="1"/>
  <c r="H7953" i="1" s="1"/>
  <c r="G7959" i="1"/>
  <c r="H7959" i="1" s="1"/>
  <c r="G7965" i="1"/>
  <c r="H7965" i="1" s="1"/>
  <c r="G7971" i="1"/>
  <c r="H7971" i="1" s="1"/>
  <c r="G7977" i="1"/>
  <c r="H7977" i="1" s="1"/>
  <c r="G7983" i="1"/>
  <c r="H7983" i="1" s="1"/>
  <c r="G7989" i="1"/>
  <c r="H7989" i="1" s="1"/>
  <c r="G7995" i="1"/>
  <c r="H7995" i="1" s="1"/>
  <c r="G8001" i="1"/>
  <c r="H8001" i="1" s="1"/>
  <c r="G8007" i="1"/>
  <c r="H8007" i="1" s="1"/>
  <c r="G8013" i="1"/>
  <c r="H8013" i="1" s="1"/>
  <c r="G8019" i="1"/>
  <c r="H8019" i="1" s="1"/>
  <c r="G8025" i="1"/>
  <c r="H8025" i="1" s="1"/>
  <c r="G8031" i="1"/>
  <c r="H8031" i="1" s="1"/>
  <c r="G8037" i="1"/>
  <c r="H8037" i="1" s="1"/>
  <c r="G8043" i="1"/>
  <c r="H8043" i="1" s="1"/>
  <c r="G8049" i="1"/>
  <c r="H8049" i="1" s="1"/>
  <c r="G8055" i="1"/>
  <c r="H8055" i="1" s="1"/>
  <c r="G8061" i="1"/>
  <c r="H8061" i="1" s="1"/>
  <c r="G8067" i="1"/>
  <c r="H8067" i="1" s="1"/>
  <c r="G8073" i="1"/>
  <c r="H8073" i="1" s="1"/>
  <c r="G8079" i="1"/>
  <c r="H8079" i="1" s="1"/>
  <c r="G8085" i="1"/>
  <c r="H8085" i="1" s="1"/>
  <c r="G8091" i="1"/>
  <c r="H8091" i="1" s="1"/>
  <c r="G8097" i="1"/>
  <c r="H8097" i="1" s="1"/>
  <c r="G8103" i="1"/>
  <c r="H8103" i="1" s="1"/>
  <c r="G8109" i="1"/>
  <c r="H8109" i="1" s="1"/>
  <c r="G8115" i="1"/>
  <c r="H8115" i="1" s="1"/>
  <c r="G8121" i="1"/>
  <c r="H8121" i="1" s="1"/>
  <c r="G8127" i="1"/>
  <c r="H8127" i="1" s="1"/>
  <c r="G8133" i="1"/>
  <c r="H8133" i="1" s="1"/>
  <c r="G8139" i="1"/>
  <c r="H8139" i="1" s="1"/>
  <c r="G8145" i="1"/>
  <c r="H8145" i="1" s="1"/>
  <c r="G8151" i="1"/>
  <c r="H8151" i="1" s="1"/>
  <c r="G8157" i="1"/>
  <c r="H8157" i="1" s="1"/>
  <c r="G8163" i="1"/>
  <c r="H8163" i="1" s="1"/>
  <c r="G8169" i="1"/>
  <c r="H8169" i="1" s="1"/>
  <c r="G8175" i="1"/>
  <c r="H8175" i="1" s="1"/>
  <c r="G8181" i="1"/>
  <c r="H8181" i="1" s="1"/>
  <c r="G8187" i="1"/>
  <c r="H8187" i="1" s="1"/>
  <c r="G8193" i="1"/>
  <c r="H8193" i="1" s="1"/>
  <c r="G8199" i="1"/>
  <c r="H8199" i="1" s="1"/>
  <c r="G8205" i="1"/>
  <c r="H8205" i="1" s="1"/>
  <c r="G8211" i="1"/>
  <c r="H8211" i="1" s="1"/>
  <c r="G8217" i="1"/>
  <c r="H8217" i="1" s="1"/>
  <c r="G8223" i="1"/>
  <c r="H8223" i="1" s="1"/>
  <c r="G8229" i="1"/>
  <c r="H8229" i="1" s="1"/>
  <c r="G8235" i="1"/>
  <c r="H8235" i="1" s="1"/>
  <c r="G8241" i="1"/>
  <c r="H8241" i="1" s="1"/>
  <c r="G8247" i="1"/>
  <c r="H8247" i="1" s="1"/>
  <c r="G8253" i="1"/>
  <c r="H8253" i="1" s="1"/>
  <c r="G8259" i="1"/>
  <c r="H8259" i="1" s="1"/>
  <c r="G8265" i="1"/>
  <c r="H8265" i="1" s="1"/>
  <c r="G8271" i="1"/>
  <c r="H8271" i="1" s="1"/>
  <c r="G8277" i="1"/>
  <c r="H8277" i="1" s="1"/>
  <c r="G8283" i="1"/>
  <c r="H8283" i="1" s="1"/>
  <c r="G8289" i="1"/>
  <c r="H8289" i="1" s="1"/>
  <c r="G8295" i="1"/>
  <c r="H8295" i="1" s="1"/>
  <c r="G8301" i="1"/>
  <c r="H8301" i="1" s="1"/>
  <c r="G8307" i="1"/>
  <c r="H8307" i="1" s="1"/>
  <c r="G8313" i="1"/>
  <c r="H8313" i="1" s="1"/>
  <c r="G8319" i="1"/>
  <c r="H8319" i="1" s="1"/>
  <c r="G8325" i="1"/>
  <c r="H8325" i="1" s="1"/>
  <c r="G8331" i="1"/>
  <c r="H8331" i="1" s="1"/>
  <c r="G8337" i="1"/>
  <c r="H8337" i="1" s="1"/>
  <c r="G8343" i="1"/>
  <c r="H8343" i="1" s="1"/>
  <c r="G8349" i="1"/>
  <c r="H8349" i="1" s="1"/>
  <c r="G8355" i="1"/>
  <c r="H8355" i="1" s="1"/>
  <c r="G8361" i="1"/>
  <c r="H8361" i="1" s="1"/>
  <c r="G8367" i="1"/>
  <c r="H8367" i="1" s="1"/>
  <c r="G8373" i="1"/>
  <c r="H8373" i="1" s="1"/>
  <c r="G8379" i="1"/>
  <c r="H8379" i="1" s="1"/>
  <c r="G8385" i="1"/>
  <c r="H8385" i="1" s="1"/>
  <c r="G8391" i="1"/>
  <c r="H8391" i="1" s="1"/>
  <c r="G8397" i="1"/>
  <c r="H8397" i="1" s="1"/>
  <c r="G8403" i="1"/>
  <c r="H8403" i="1" s="1"/>
  <c r="G8409" i="1"/>
  <c r="H8409" i="1" s="1"/>
  <c r="G8415" i="1"/>
  <c r="H8415" i="1" s="1"/>
  <c r="G8421" i="1"/>
  <c r="H8421" i="1" s="1"/>
  <c r="G8427" i="1"/>
  <c r="H8427" i="1" s="1"/>
  <c r="G8433" i="1"/>
  <c r="H8433" i="1" s="1"/>
  <c r="G8439" i="1"/>
  <c r="H8439" i="1" s="1"/>
  <c r="G8445" i="1"/>
  <c r="H8445" i="1" s="1"/>
  <c r="G8451" i="1"/>
  <c r="H8451" i="1" s="1"/>
  <c r="G8457" i="1"/>
  <c r="H8457" i="1" s="1"/>
  <c r="G8463" i="1"/>
  <c r="H8463" i="1" s="1"/>
  <c r="G8469" i="1"/>
  <c r="H8469" i="1" s="1"/>
  <c r="G8475" i="1"/>
  <c r="H8475" i="1" s="1"/>
  <c r="G8481" i="1"/>
  <c r="H8481" i="1" s="1"/>
  <c r="G8487" i="1"/>
  <c r="H8487" i="1" s="1"/>
  <c r="G8493" i="1"/>
  <c r="H8493" i="1" s="1"/>
  <c r="G8499" i="1"/>
  <c r="H8499" i="1" s="1"/>
  <c r="G8505" i="1"/>
  <c r="H8505" i="1" s="1"/>
  <c r="G8511" i="1"/>
  <c r="H8511" i="1" s="1"/>
  <c r="G8517" i="1"/>
  <c r="H8517" i="1" s="1"/>
  <c r="G8523" i="1"/>
  <c r="H8523" i="1" s="1"/>
  <c r="G8529" i="1"/>
  <c r="H8529" i="1" s="1"/>
  <c r="G8535" i="1"/>
  <c r="H8535" i="1" s="1"/>
  <c r="G8541" i="1"/>
  <c r="H8541" i="1" s="1"/>
  <c r="G8547" i="1"/>
  <c r="H8547" i="1" s="1"/>
  <c r="G8553" i="1"/>
  <c r="H8553" i="1" s="1"/>
  <c r="G8559" i="1"/>
  <c r="H8559" i="1" s="1"/>
  <c r="G8565" i="1"/>
  <c r="H8565" i="1" s="1"/>
  <c r="G8571" i="1"/>
  <c r="H8571" i="1" s="1"/>
  <c r="G8577" i="1"/>
  <c r="H8577" i="1" s="1"/>
  <c r="G8583" i="1"/>
  <c r="H8583" i="1" s="1"/>
  <c r="G8589" i="1"/>
  <c r="H8589" i="1" s="1"/>
  <c r="G8595" i="1"/>
  <c r="H8595" i="1" s="1"/>
  <c r="G8601" i="1"/>
  <c r="H8601" i="1" s="1"/>
  <c r="G8607" i="1"/>
  <c r="H8607" i="1" s="1"/>
  <c r="G8613" i="1"/>
  <c r="H8613" i="1" s="1"/>
  <c r="G8619" i="1"/>
  <c r="H8619" i="1" s="1"/>
  <c r="G8625" i="1"/>
  <c r="H8625" i="1" s="1"/>
  <c r="G8631" i="1"/>
  <c r="H8631" i="1" s="1"/>
  <c r="G8637" i="1"/>
  <c r="H8637" i="1" s="1"/>
  <c r="G8643" i="1"/>
  <c r="H8643" i="1" s="1"/>
  <c r="G8649" i="1"/>
  <c r="H8649" i="1" s="1"/>
  <c r="G8655" i="1"/>
  <c r="H8655" i="1" s="1"/>
  <c r="G8661" i="1"/>
  <c r="H8661" i="1" s="1"/>
  <c r="G8667" i="1"/>
  <c r="H8667" i="1" s="1"/>
  <c r="G8673" i="1"/>
  <c r="H8673" i="1" s="1"/>
  <c r="G8679" i="1"/>
  <c r="H8679" i="1" s="1"/>
  <c r="G8685" i="1"/>
  <c r="H8685" i="1" s="1"/>
  <c r="G8691" i="1"/>
  <c r="H8691" i="1" s="1"/>
  <c r="G8697" i="1"/>
  <c r="H8697" i="1" s="1"/>
  <c r="G8703" i="1"/>
  <c r="H8703" i="1" s="1"/>
  <c r="G8709" i="1"/>
  <c r="H8709" i="1" s="1"/>
  <c r="G8715" i="1"/>
  <c r="H8715" i="1" s="1"/>
  <c r="G8721" i="1"/>
  <c r="H8721" i="1" s="1"/>
  <c r="G8727" i="1"/>
  <c r="H8727" i="1" s="1"/>
  <c r="G8733" i="1"/>
  <c r="H8733" i="1" s="1"/>
  <c r="G8739" i="1"/>
  <c r="H8739" i="1" s="1"/>
  <c r="G8745" i="1"/>
  <c r="H8745" i="1" s="1"/>
  <c r="G8751" i="1"/>
  <c r="H8751" i="1" s="1"/>
  <c r="G8757" i="1"/>
  <c r="H8757" i="1" s="1"/>
  <c r="G8763" i="1"/>
  <c r="H8763" i="1" s="1"/>
  <c r="G8769" i="1"/>
  <c r="H8769" i="1" s="1"/>
  <c r="G8775" i="1"/>
  <c r="H8775" i="1" s="1"/>
  <c r="G8781" i="1"/>
  <c r="H8781" i="1" s="1"/>
  <c r="G8787" i="1"/>
  <c r="H8787" i="1" s="1"/>
  <c r="G8793" i="1"/>
  <c r="H8793" i="1" s="1"/>
  <c r="G8799" i="1"/>
  <c r="H8799" i="1" s="1"/>
  <c r="G8805" i="1"/>
  <c r="H8805" i="1" s="1"/>
  <c r="G8811" i="1"/>
  <c r="H8811" i="1" s="1"/>
  <c r="G8817" i="1"/>
  <c r="H8817" i="1" s="1"/>
  <c r="G8823" i="1"/>
  <c r="H8823" i="1" s="1"/>
  <c r="G8829" i="1"/>
  <c r="H8829" i="1" s="1"/>
  <c r="G8835" i="1"/>
  <c r="H8835" i="1" s="1"/>
  <c r="G8841" i="1"/>
  <c r="H8841" i="1" s="1"/>
  <c r="G8847" i="1"/>
  <c r="H8847" i="1" s="1"/>
  <c r="G8853" i="1"/>
  <c r="H8853" i="1" s="1"/>
  <c r="G8859" i="1"/>
  <c r="H8859" i="1" s="1"/>
  <c r="G8865" i="1"/>
  <c r="H8865" i="1" s="1"/>
  <c r="G8871" i="1"/>
  <c r="H8871" i="1" s="1"/>
  <c r="G8877" i="1"/>
  <c r="H8877" i="1" s="1"/>
  <c r="G8883" i="1"/>
  <c r="H8883" i="1" s="1"/>
  <c r="G8889" i="1"/>
  <c r="H8889" i="1" s="1"/>
  <c r="G8895" i="1"/>
  <c r="H8895" i="1" s="1"/>
  <c r="G8901" i="1"/>
  <c r="H8901" i="1" s="1"/>
  <c r="G8907" i="1"/>
  <c r="H8907" i="1" s="1"/>
  <c r="G8913" i="1"/>
  <c r="H8913" i="1" s="1"/>
  <c r="G8919" i="1"/>
  <c r="H8919" i="1" s="1"/>
  <c r="G8925" i="1"/>
  <c r="H8925" i="1" s="1"/>
  <c r="G8931" i="1"/>
  <c r="H8931" i="1" s="1"/>
  <c r="G8937" i="1"/>
  <c r="H8937" i="1" s="1"/>
  <c r="G8943" i="1"/>
  <c r="H8943" i="1" s="1"/>
  <c r="G8949" i="1"/>
  <c r="H8949" i="1" s="1"/>
  <c r="G8955" i="1"/>
  <c r="H8955" i="1" s="1"/>
  <c r="G8961" i="1"/>
  <c r="H8961" i="1" s="1"/>
  <c r="G8967" i="1"/>
  <c r="H8967" i="1" s="1"/>
  <c r="G8973" i="1"/>
  <c r="H8973" i="1" s="1"/>
  <c r="G8979" i="1"/>
  <c r="H8979" i="1" s="1"/>
  <c r="G8985" i="1"/>
  <c r="H8985" i="1" s="1"/>
  <c r="G8991" i="1"/>
  <c r="H8991" i="1" s="1"/>
  <c r="G8997" i="1"/>
  <c r="H8997" i="1" s="1"/>
  <c r="G9003" i="1"/>
  <c r="H9003" i="1" s="1"/>
  <c r="G9009" i="1"/>
  <c r="H9009" i="1" s="1"/>
  <c r="G9015" i="1"/>
  <c r="H9015" i="1" s="1"/>
  <c r="G9021" i="1"/>
  <c r="H9021" i="1" s="1"/>
  <c r="G9027" i="1"/>
  <c r="H9027" i="1" s="1"/>
  <c r="G9033" i="1"/>
  <c r="H9033" i="1" s="1"/>
  <c r="G9039" i="1"/>
  <c r="H9039" i="1" s="1"/>
  <c r="G9045" i="1"/>
  <c r="H9045" i="1" s="1"/>
  <c r="G9051" i="1"/>
  <c r="H9051" i="1" s="1"/>
  <c r="G9057" i="1"/>
  <c r="H9057" i="1" s="1"/>
  <c r="G9063" i="1"/>
  <c r="H9063" i="1" s="1"/>
  <c r="G9069" i="1"/>
  <c r="H9069" i="1" s="1"/>
  <c r="G9075" i="1"/>
  <c r="H9075" i="1" s="1"/>
  <c r="G9081" i="1"/>
  <c r="H9081" i="1" s="1"/>
  <c r="G9087" i="1"/>
  <c r="H9087" i="1" s="1"/>
  <c r="G9093" i="1"/>
  <c r="H9093" i="1" s="1"/>
  <c r="G9099" i="1"/>
  <c r="H9099" i="1" s="1"/>
  <c r="G9105" i="1"/>
  <c r="H9105" i="1" s="1"/>
  <c r="G9111" i="1"/>
  <c r="H9111" i="1" s="1"/>
  <c r="G9117" i="1"/>
  <c r="H9117" i="1" s="1"/>
  <c r="G9123" i="1"/>
  <c r="H9123" i="1" s="1"/>
  <c r="G9129" i="1"/>
  <c r="H9129" i="1" s="1"/>
  <c r="G9135" i="1"/>
  <c r="H9135" i="1" s="1"/>
  <c r="G9141" i="1"/>
  <c r="H9141" i="1" s="1"/>
  <c r="G9147" i="1"/>
  <c r="H9147" i="1" s="1"/>
  <c r="G9153" i="1"/>
  <c r="H9153" i="1" s="1"/>
  <c r="G9159" i="1"/>
  <c r="H9159" i="1" s="1"/>
  <c r="G9165" i="1"/>
  <c r="H9165" i="1" s="1"/>
  <c r="G9171" i="1"/>
  <c r="H9171" i="1" s="1"/>
  <c r="G9177" i="1"/>
  <c r="H9177" i="1" s="1"/>
  <c r="G9183" i="1"/>
  <c r="H9183" i="1" s="1"/>
  <c r="G9189" i="1"/>
  <c r="H9189" i="1" s="1"/>
  <c r="G9195" i="1"/>
  <c r="H9195" i="1" s="1"/>
  <c r="G9201" i="1"/>
  <c r="H9201" i="1" s="1"/>
  <c r="G9207" i="1"/>
  <c r="H9207" i="1" s="1"/>
  <c r="G9213" i="1"/>
  <c r="H9213" i="1" s="1"/>
  <c r="G9219" i="1"/>
  <c r="H9219" i="1" s="1"/>
  <c r="G9225" i="1"/>
  <c r="H9225" i="1" s="1"/>
  <c r="G9231" i="1"/>
  <c r="H9231" i="1" s="1"/>
  <c r="G9237" i="1"/>
  <c r="H9237" i="1" s="1"/>
  <c r="G9243" i="1"/>
  <c r="H9243" i="1" s="1"/>
  <c r="G9249" i="1"/>
  <c r="H9249" i="1" s="1"/>
  <c r="G9255" i="1"/>
  <c r="H9255" i="1" s="1"/>
  <c r="G9261" i="1"/>
  <c r="H9261" i="1" s="1"/>
  <c r="G9267" i="1"/>
  <c r="H9267" i="1" s="1"/>
  <c r="G9273" i="1"/>
  <c r="H9273" i="1" s="1"/>
  <c r="G9279" i="1"/>
  <c r="H9279" i="1" s="1"/>
  <c r="G9285" i="1"/>
  <c r="H9285" i="1" s="1"/>
  <c r="G9291" i="1"/>
  <c r="H9291" i="1" s="1"/>
  <c r="G9297" i="1"/>
  <c r="H9297" i="1" s="1"/>
  <c r="G9303" i="1"/>
  <c r="H9303" i="1" s="1"/>
  <c r="G9309" i="1"/>
  <c r="H9309" i="1" s="1"/>
  <c r="G9315" i="1"/>
  <c r="H9315" i="1" s="1"/>
  <c r="G9321" i="1"/>
  <c r="H9321" i="1" s="1"/>
  <c r="G9327" i="1"/>
  <c r="H9327" i="1" s="1"/>
  <c r="G9333" i="1"/>
  <c r="H9333" i="1" s="1"/>
  <c r="G9339" i="1"/>
  <c r="H9339" i="1" s="1"/>
  <c r="G9345" i="1"/>
  <c r="H9345" i="1" s="1"/>
  <c r="G9351" i="1"/>
  <c r="H9351" i="1" s="1"/>
  <c r="G9357" i="1"/>
  <c r="H9357" i="1" s="1"/>
  <c r="G9363" i="1"/>
  <c r="H9363" i="1" s="1"/>
  <c r="G9369" i="1"/>
  <c r="H9369" i="1" s="1"/>
  <c r="G9375" i="1"/>
  <c r="H9375" i="1" s="1"/>
  <c r="G9381" i="1"/>
  <c r="H9381" i="1" s="1"/>
  <c r="G9387" i="1"/>
  <c r="H9387" i="1" s="1"/>
  <c r="G9393" i="1"/>
  <c r="H9393" i="1" s="1"/>
  <c r="G9399" i="1"/>
  <c r="H9399" i="1" s="1"/>
  <c r="G9405" i="1"/>
  <c r="H9405" i="1" s="1"/>
  <c r="G9411" i="1"/>
  <c r="H9411" i="1" s="1"/>
  <c r="G9417" i="1"/>
  <c r="H9417" i="1" s="1"/>
  <c r="G4274" i="1"/>
  <c r="H4274" i="1" s="1"/>
  <c r="G4896" i="1"/>
  <c r="H4896" i="1" s="1"/>
  <c r="G5112" i="1"/>
  <c r="H5112" i="1" s="1"/>
  <c r="G5328" i="1"/>
  <c r="H5328" i="1" s="1"/>
  <c r="G5544" i="1"/>
  <c r="H5544" i="1" s="1"/>
  <c r="G5694" i="1"/>
  <c r="H5694" i="1" s="1"/>
  <c r="G5802" i="1"/>
  <c r="H5802" i="1" s="1"/>
  <c r="G5910" i="1"/>
  <c r="H5910" i="1" s="1"/>
  <c r="G6018" i="1"/>
  <c r="H6018" i="1" s="1"/>
  <c r="G6121" i="1"/>
  <c r="H6121" i="1" s="1"/>
  <c r="G6186" i="1"/>
  <c r="H6186" i="1" s="1"/>
  <c r="G6240" i="1"/>
  <c r="H6240" i="1" s="1"/>
  <c r="G6294" i="1"/>
  <c r="H6294" i="1" s="1"/>
  <c r="G6340" i="1"/>
  <c r="H6340" i="1" s="1"/>
  <c r="G6384" i="1"/>
  <c r="H6384" i="1" s="1"/>
  <c r="G6427" i="1"/>
  <c r="H6427" i="1" s="1"/>
  <c r="G6464" i="1"/>
  <c r="H6464" i="1" s="1"/>
  <c r="G6500" i="1"/>
  <c r="H6500" i="1" s="1"/>
  <c r="G6536" i="1"/>
  <c r="H6536" i="1" s="1"/>
  <c r="G6572" i="1"/>
  <c r="H6572" i="1" s="1"/>
  <c r="G6608" i="1"/>
  <c r="H6608" i="1" s="1"/>
  <c r="G6644" i="1"/>
  <c r="H6644" i="1" s="1"/>
  <c r="G6680" i="1"/>
  <c r="H6680" i="1" s="1"/>
  <c r="G6716" i="1"/>
  <c r="H6716" i="1" s="1"/>
  <c r="G6752" i="1"/>
  <c r="H6752" i="1" s="1"/>
  <c r="G6788" i="1"/>
  <c r="H6788" i="1" s="1"/>
  <c r="G6824" i="1"/>
  <c r="H6824" i="1" s="1"/>
  <c r="G6860" i="1"/>
  <c r="H6860" i="1" s="1"/>
  <c r="G6896" i="1"/>
  <c r="H6896" i="1" s="1"/>
  <c r="G6932" i="1"/>
  <c r="H6932" i="1" s="1"/>
  <c r="G6968" i="1"/>
  <c r="H6968" i="1" s="1"/>
  <c r="G7004" i="1"/>
  <c r="H7004" i="1" s="1"/>
  <c r="G7040" i="1"/>
  <c r="H7040" i="1" s="1"/>
  <c r="G7076" i="1"/>
  <c r="H7076" i="1" s="1"/>
  <c r="G7112" i="1"/>
  <c r="H7112" i="1" s="1"/>
  <c r="G7148" i="1"/>
  <c r="H7148" i="1" s="1"/>
  <c r="G7184" i="1"/>
  <c r="H7184" i="1" s="1"/>
  <c r="G7220" i="1"/>
  <c r="H7220" i="1" s="1"/>
  <c r="G7256" i="1"/>
  <c r="H7256" i="1" s="1"/>
  <c r="G7292" i="1"/>
  <c r="H7292" i="1" s="1"/>
  <c r="G7328" i="1"/>
  <c r="H7328" i="1" s="1"/>
  <c r="G7364" i="1"/>
  <c r="H7364" i="1" s="1"/>
  <c r="G7400" i="1"/>
  <c r="H7400" i="1" s="1"/>
  <c r="G7436" i="1"/>
  <c r="H7436" i="1" s="1"/>
  <c r="G7472" i="1"/>
  <c r="H7472" i="1" s="1"/>
  <c r="G7508" i="1"/>
  <c r="H7508" i="1" s="1"/>
  <c r="G7544" i="1"/>
  <c r="H7544" i="1" s="1"/>
  <c r="G7580" i="1"/>
  <c r="H7580" i="1" s="1"/>
  <c r="G7616" i="1"/>
  <c r="H7616" i="1" s="1"/>
  <c r="G7634" i="1"/>
  <c r="H7634" i="1" s="1"/>
  <c r="G7652" i="1"/>
  <c r="H7652" i="1" s="1"/>
  <c r="G7669" i="1"/>
  <c r="H7669" i="1" s="1"/>
  <c r="G7681" i="1"/>
  <c r="H7681" i="1" s="1"/>
  <c r="G7693" i="1"/>
  <c r="H7693" i="1" s="1"/>
  <c r="G7705" i="1"/>
  <c r="H7705" i="1" s="1"/>
  <c r="G7717" i="1"/>
  <c r="H7717" i="1" s="1"/>
  <c r="G7729" i="1"/>
  <c r="H7729" i="1" s="1"/>
  <c r="G7741" i="1"/>
  <c r="H7741" i="1" s="1"/>
  <c r="G7753" i="1"/>
  <c r="H7753" i="1" s="1"/>
  <c r="G7765" i="1"/>
  <c r="H7765" i="1" s="1"/>
  <c r="G7777" i="1"/>
  <c r="H7777" i="1" s="1"/>
  <c r="G7789" i="1"/>
  <c r="H7789" i="1" s="1"/>
  <c r="G7801" i="1"/>
  <c r="H7801" i="1" s="1"/>
  <c r="G7813" i="1"/>
  <c r="H7813" i="1" s="1"/>
  <c r="G7825" i="1"/>
  <c r="H7825" i="1" s="1"/>
  <c r="G7837" i="1"/>
  <c r="H7837" i="1" s="1"/>
  <c r="G7849" i="1"/>
  <c r="H7849" i="1" s="1"/>
  <c r="G7861" i="1"/>
  <c r="H7861" i="1" s="1"/>
  <c r="G7873" i="1"/>
  <c r="H7873" i="1" s="1"/>
  <c r="G7885" i="1"/>
  <c r="H7885" i="1" s="1"/>
  <c r="G7897" i="1"/>
  <c r="H7897" i="1" s="1"/>
  <c r="G7907" i="1"/>
  <c r="H7907" i="1" s="1"/>
  <c r="G7916" i="1"/>
  <c r="H7916" i="1" s="1"/>
  <c r="G7924" i="1"/>
  <c r="H7924" i="1" s="1"/>
  <c r="G7930" i="1"/>
  <c r="H7930" i="1" s="1"/>
  <c r="G7936" i="1"/>
  <c r="H7936" i="1" s="1"/>
  <c r="G7942" i="1"/>
  <c r="H7942" i="1" s="1"/>
  <c r="G7948" i="1"/>
  <c r="H7948" i="1" s="1"/>
  <c r="G7954" i="1"/>
  <c r="H7954" i="1" s="1"/>
  <c r="G7960" i="1"/>
  <c r="H7960" i="1" s="1"/>
  <c r="G7966" i="1"/>
  <c r="H7966" i="1" s="1"/>
  <c r="G7972" i="1"/>
  <c r="H7972" i="1" s="1"/>
  <c r="G7978" i="1"/>
  <c r="H7978" i="1" s="1"/>
  <c r="G7984" i="1"/>
  <c r="H7984" i="1" s="1"/>
  <c r="G7990" i="1"/>
  <c r="H7990" i="1" s="1"/>
  <c r="G7996" i="1"/>
  <c r="H7996" i="1" s="1"/>
  <c r="G8002" i="1"/>
  <c r="H8002" i="1" s="1"/>
  <c r="G8008" i="1"/>
  <c r="H8008" i="1" s="1"/>
  <c r="G8014" i="1"/>
  <c r="H8014" i="1" s="1"/>
  <c r="G8020" i="1"/>
  <c r="H8020" i="1" s="1"/>
  <c r="G8026" i="1"/>
  <c r="H8026" i="1" s="1"/>
  <c r="G8032" i="1"/>
  <c r="H8032" i="1" s="1"/>
  <c r="G8038" i="1"/>
  <c r="H8038" i="1" s="1"/>
  <c r="G8044" i="1"/>
  <c r="H8044" i="1" s="1"/>
  <c r="G8050" i="1"/>
  <c r="H8050" i="1" s="1"/>
  <c r="G8056" i="1"/>
  <c r="H8056" i="1" s="1"/>
  <c r="G8062" i="1"/>
  <c r="H8062" i="1" s="1"/>
  <c r="G8068" i="1"/>
  <c r="H8068" i="1" s="1"/>
  <c r="G8074" i="1"/>
  <c r="H8074" i="1" s="1"/>
  <c r="G8080" i="1"/>
  <c r="H8080" i="1" s="1"/>
  <c r="G8086" i="1"/>
  <c r="H8086" i="1" s="1"/>
  <c r="G8092" i="1"/>
  <c r="H8092" i="1" s="1"/>
  <c r="G8098" i="1"/>
  <c r="H8098" i="1" s="1"/>
  <c r="G8104" i="1"/>
  <c r="H8104" i="1" s="1"/>
  <c r="G8110" i="1"/>
  <c r="H8110" i="1" s="1"/>
  <c r="G8116" i="1"/>
  <c r="H8116" i="1" s="1"/>
  <c r="G8122" i="1"/>
  <c r="H8122" i="1" s="1"/>
  <c r="G8128" i="1"/>
  <c r="H8128" i="1" s="1"/>
  <c r="G8134" i="1"/>
  <c r="H8134" i="1" s="1"/>
  <c r="G8140" i="1"/>
  <c r="H8140" i="1" s="1"/>
  <c r="G8146" i="1"/>
  <c r="H8146" i="1" s="1"/>
  <c r="G8152" i="1"/>
  <c r="H8152" i="1" s="1"/>
  <c r="G8158" i="1"/>
  <c r="H8158" i="1" s="1"/>
  <c r="G8164" i="1"/>
  <c r="H8164" i="1" s="1"/>
  <c r="G8170" i="1"/>
  <c r="H8170" i="1" s="1"/>
  <c r="G8176" i="1"/>
  <c r="H8176" i="1" s="1"/>
  <c r="G8182" i="1"/>
  <c r="H8182" i="1" s="1"/>
  <c r="G8188" i="1"/>
  <c r="H8188" i="1" s="1"/>
  <c r="G8194" i="1"/>
  <c r="H8194" i="1" s="1"/>
  <c r="G8200" i="1"/>
  <c r="H8200" i="1" s="1"/>
  <c r="G8206" i="1"/>
  <c r="H8206" i="1" s="1"/>
  <c r="G8212" i="1"/>
  <c r="H8212" i="1" s="1"/>
  <c r="G8218" i="1"/>
  <c r="H8218" i="1" s="1"/>
  <c r="G8224" i="1"/>
  <c r="H8224" i="1" s="1"/>
  <c r="G8230" i="1"/>
  <c r="H8230" i="1" s="1"/>
  <c r="G8236" i="1"/>
  <c r="H8236" i="1" s="1"/>
  <c r="G8242" i="1"/>
  <c r="H8242" i="1" s="1"/>
  <c r="G8248" i="1"/>
  <c r="H8248" i="1" s="1"/>
  <c r="G8254" i="1"/>
  <c r="H8254" i="1" s="1"/>
  <c r="G8260" i="1"/>
  <c r="H8260" i="1" s="1"/>
  <c r="G8266" i="1"/>
  <c r="H8266" i="1" s="1"/>
  <c r="G8272" i="1"/>
  <c r="H8272" i="1" s="1"/>
  <c r="G8278" i="1"/>
  <c r="H8278" i="1" s="1"/>
  <c r="G8284" i="1"/>
  <c r="H8284" i="1" s="1"/>
  <c r="G8290" i="1"/>
  <c r="H8290" i="1" s="1"/>
  <c r="G8296" i="1"/>
  <c r="H8296" i="1" s="1"/>
  <c r="G8302" i="1"/>
  <c r="H8302" i="1" s="1"/>
  <c r="G8308" i="1"/>
  <c r="H8308" i="1" s="1"/>
  <c r="G8314" i="1"/>
  <c r="H8314" i="1" s="1"/>
  <c r="G8320" i="1"/>
  <c r="H8320" i="1" s="1"/>
  <c r="G8326" i="1"/>
  <c r="H8326" i="1" s="1"/>
  <c r="G8332" i="1"/>
  <c r="H8332" i="1" s="1"/>
  <c r="G8338" i="1"/>
  <c r="H8338" i="1" s="1"/>
  <c r="G8344" i="1"/>
  <c r="H8344" i="1" s="1"/>
  <c r="G8350" i="1"/>
  <c r="H8350" i="1" s="1"/>
  <c r="G8356" i="1"/>
  <c r="H8356" i="1" s="1"/>
  <c r="G8362" i="1"/>
  <c r="H8362" i="1" s="1"/>
  <c r="G8368" i="1"/>
  <c r="H8368" i="1" s="1"/>
  <c r="G8374" i="1"/>
  <c r="H8374" i="1" s="1"/>
  <c r="G8380" i="1"/>
  <c r="H8380" i="1" s="1"/>
  <c r="G8386" i="1"/>
  <c r="H8386" i="1" s="1"/>
  <c r="G8392" i="1"/>
  <c r="H8392" i="1" s="1"/>
  <c r="G8398" i="1"/>
  <c r="H8398" i="1" s="1"/>
  <c r="G8404" i="1"/>
  <c r="H8404" i="1" s="1"/>
  <c r="G8410" i="1"/>
  <c r="H8410" i="1" s="1"/>
  <c r="G8416" i="1"/>
  <c r="H8416" i="1" s="1"/>
  <c r="G8422" i="1"/>
  <c r="H8422" i="1" s="1"/>
  <c r="G8428" i="1"/>
  <c r="H8428" i="1" s="1"/>
  <c r="G8434" i="1"/>
  <c r="H8434" i="1" s="1"/>
  <c r="G8440" i="1"/>
  <c r="H8440" i="1" s="1"/>
  <c r="G8446" i="1"/>
  <c r="H8446" i="1" s="1"/>
  <c r="G8452" i="1"/>
  <c r="H8452" i="1" s="1"/>
  <c r="G8458" i="1"/>
  <c r="H8458" i="1" s="1"/>
  <c r="G8464" i="1"/>
  <c r="H8464" i="1" s="1"/>
  <c r="G8470" i="1"/>
  <c r="H8470" i="1" s="1"/>
  <c r="G8476" i="1"/>
  <c r="H8476" i="1" s="1"/>
  <c r="G8482" i="1"/>
  <c r="H8482" i="1" s="1"/>
  <c r="G8488" i="1"/>
  <c r="H8488" i="1" s="1"/>
  <c r="G8494" i="1"/>
  <c r="H8494" i="1" s="1"/>
  <c r="G8500" i="1"/>
  <c r="H8500" i="1" s="1"/>
  <c r="G8506" i="1"/>
  <c r="H8506" i="1" s="1"/>
  <c r="G8512" i="1"/>
  <c r="H8512" i="1" s="1"/>
  <c r="G8518" i="1"/>
  <c r="H8518" i="1" s="1"/>
  <c r="G8524" i="1"/>
  <c r="H8524" i="1" s="1"/>
  <c r="G8530" i="1"/>
  <c r="H8530" i="1" s="1"/>
  <c r="G8536" i="1"/>
  <c r="H8536" i="1" s="1"/>
  <c r="G8542" i="1"/>
  <c r="H8542" i="1" s="1"/>
  <c r="G8548" i="1"/>
  <c r="H8548" i="1" s="1"/>
  <c r="G8554" i="1"/>
  <c r="H8554" i="1" s="1"/>
  <c r="G8560" i="1"/>
  <c r="H8560" i="1" s="1"/>
  <c r="G8566" i="1"/>
  <c r="H8566" i="1" s="1"/>
  <c r="G8572" i="1"/>
  <c r="H8572" i="1" s="1"/>
  <c r="G8578" i="1"/>
  <c r="H8578" i="1" s="1"/>
  <c r="G8584" i="1"/>
  <c r="H8584" i="1" s="1"/>
  <c r="G8590" i="1"/>
  <c r="H8590" i="1" s="1"/>
  <c r="G8596" i="1"/>
  <c r="H8596" i="1" s="1"/>
  <c r="G8602" i="1"/>
  <c r="H8602" i="1" s="1"/>
  <c r="G8608" i="1"/>
  <c r="H8608" i="1" s="1"/>
  <c r="G8614" i="1"/>
  <c r="H8614" i="1" s="1"/>
  <c r="G8620" i="1"/>
  <c r="H8620" i="1" s="1"/>
  <c r="G8626" i="1"/>
  <c r="H8626" i="1" s="1"/>
  <c r="G8632" i="1"/>
  <c r="H8632" i="1" s="1"/>
  <c r="G8638" i="1"/>
  <c r="H8638" i="1" s="1"/>
  <c r="G8644" i="1"/>
  <c r="H8644" i="1" s="1"/>
  <c r="G8650" i="1"/>
  <c r="H8650" i="1" s="1"/>
  <c r="G8656" i="1"/>
  <c r="H8656" i="1" s="1"/>
  <c r="G8662" i="1"/>
  <c r="H8662" i="1" s="1"/>
  <c r="G8668" i="1"/>
  <c r="H8668" i="1" s="1"/>
  <c r="G8674" i="1"/>
  <c r="H8674" i="1" s="1"/>
  <c r="G8680" i="1"/>
  <c r="H8680" i="1" s="1"/>
  <c r="G8686" i="1"/>
  <c r="H8686" i="1" s="1"/>
  <c r="G8692" i="1"/>
  <c r="H8692" i="1" s="1"/>
  <c r="G8698" i="1"/>
  <c r="H8698" i="1" s="1"/>
  <c r="G8704" i="1"/>
  <c r="H8704" i="1" s="1"/>
  <c r="G8710" i="1"/>
  <c r="H8710" i="1" s="1"/>
  <c r="G8716" i="1"/>
  <c r="H8716" i="1" s="1"/>
  <c r="G8722" i="1"/>
  <c r="H8722" i="1" s="1"/>
  <c r="G8728" i="1"/>
  <c r="H8728" i="1" s="1"/>
  <c r="G8734" i="1"/>
  <c r="H8734" i="1" s="1"/>
  <c r="G8740" i="1"/>
  <c r="H8740" i="1" s="1"/>
  <c r="G8746" i="1"/>
  <c r="H8746" i="1" s="1"/>
  <c r="G8752" i="1"/>
  <c r="H8752" i="1" s="1"/>
  <c r="G8758" i="1"/>
  <c r="H8758" i="1" s="1"/>
  <c r="G8764" i="1"/>
  <c r="H8764" i="1" s="1"/>
  <c r="G8770" i="1"/>
  <c r="H8770" i="1" s="1"/>
  <c r="G8776" i="1"/>
  <c r="H8776" i="1" s="1"/>
  <c r="G8782" i="1"/>
  <c r="H8782" i="1" s="1"/>
  <c r="G8788" i="1"/>
  <c r="H8788" i="1" s="1"/>
  <c r="G8794" i="1"/>
  <c r="H8794" i="1" s="1"/>
  <c r="G8800" i="1"/>
  <c r="H8800" i="1" s="1"/>
  <c r="G8806" i="1"/>
  <c r="H8806" i="1" s="1"/>
  <c r="G8812" i="1"/>
  <c r="H8812" i="1" s="1"/>
  <c r="G8818" i="1"/>
  <c r="H8818" i="1" s="1"/>
  <c r="G8824" i="1"/>
  <c r="H8824" i="1" s="1"/>
  <c r="G8830" i="1"/>
  <c r="H8830" i="1" s="1"/>
  <c r="G8836" i="1"/>
  <c r="H8836" i="1" s="1"/>
  <c r="G8842" i="1"/>
  <c r="H8842" i="1" s="1"/>
  <c r="G8848" i="1"/>
  <c r="H8848" i="1" s="1"/>
  <c r="G8854" i="1"/>
  <c r="H8854" i="1" s="1"/>
  <c r="G8860" i="1"/>
  <c r="H8860" i="1" s="1"/>
  <c r="G8866" i="1"/>
  <c r="H8866" i="1" s="1"/>
  <c r="G8872" i="1"/>
  <c r="H8872" i="1" s="1"/>
  <c r="G8878" i="1"/>
  <c r="H8878" i="1" s="1"/>
  <c r="G8884" i="1"/>
  <c r="H8884" i="1" s="1"/>
  <c r="G8890" i="1"/>
  <c r="H8890" i="1" s="1"/>
  <c r="G8896" i="1"/>
  <c r="H8896" i="1" s="1"/>
  <c r="G8902" i="1"/>
  <c r="H8902" i="1" s="1"/>
  <c r="G8908" i="1"/>
  <c r="H8908" i="1" s="1"/>
  <c r="G8914" i="1"/>
  <c r="H8914" i="1" s="1"/>
  <c r="G8920" i="1"/>
  <c r="H8920" i="1" s="1"/>
  <c r="G8926" i="1"/>
  <c r="H8926" i="1" s="1"/>
  <c r="G8932" i="1"/>
  <c r="H8932" i="1" s="1"/>
  <c r="G8938" i="1"/>
  <c r="H8938" i="1" s="1"/>
  <c r="G8944" i="1"/>
  <c r="H8944" i="1" s="1"/>
  <c r="G8950" i="1"/>
  <c r="H8950" i="1" s="1"/>
  <c r="G8956" i="1"/>
  <c r="H8956" i="1" s="1"/>
  <c r="G8962" i="1"/>
  <c r="H8962" i="1" s="1"/>
  <c r="G8968" i="1"/>
  <c r="H8968" i="1" s="1"/>
  <c r="G8974" i="1"/>
  <c r="H8974" i="1" s="1"/>
  <c r="G8980" i="1"/>
  <c r="H8980" i="1" s="1"/>
  <c r="G8986" i="1"/>
  <c r="H8986" i="1" s="1"/>
  <c r="G8992" i="1"/>
  <c r="H8992" i="1" s="1"/>
  <c r="G8998" i="1"/>
  <c r="H8998" i="1" s="1"/>
  <c r="G9004" i="1"/>
  <c r="H9004" i="1" s="1"/>
  <c r="G9010" i="1"/>
  <c r="H9010" i="1" s="1"/>
  <c r="G9016" i="1"/>
  <c r="H9016" i="1" s="1"/>
  <c r="G9022" i="1"/>
  <c r="H9022" i="1" s="1"/>
  <c r="G9028" i="1"/>
  <c r="H9028" i="1" s="1"/>
  <c r="G9034" i="1"/>
  <c r="H9034" i="1" s="1"/>
  <c r="G9040" i="1"/>
  <c r="H9040" i="1" s="1"/>
  <c r="G9046" i="1"/>
  <c r="H9046" i="1" s="1"/>
  <c r="G9052" i="1"/>
  <c r="H9052" i="1" s="1"/>
  <c r="G9058" i="1"/>
  <c r="H9058" i="1" s="1"/>
  <c r="G9064" i="1"/>
  <c r="H9064" i="1" s="1"/>
  <c r="G9070" i="1"/>
  <c r="H9070" i="1" s="1"/>
  <c r="G9076" i="1"/>
  <c r="H9076" i="1" s="1"/>
  <c r="G9082" i="1"/>
  <c r="H9082" i="1" s="1"/>
  <c r="G9088" i="1"/>
  <c r="H9088" i="1" s="1"/>
  <c r="G9094" i="1"/>
  <c r="H9094" i="1" s="1"/>
  <c r="G9100" i="1"/>
  <c r="H9100" i="1" s="1"/>
  <c r="G9106" i="1"/>
  <c r="H9106" i="1" s="1"/>
  <c r="G9112" i="1"/>
  <c r="H9112" i="1" s="1"/>
  <c r="G9118" i="1"/>
  <c r="H9118" i="1" s="1"/>
  <c r="G9124" i="1"/>
  <c r="H9124" i="1" s="1"/>
  <c r="G9130" i="1"/>
  <c r="H9130" i="1" s="1"/>
  <c r="G9136" i="1"/>
  <c r="H9136" i="1" s="1"/>
  <c r="G9142" i="1"/>
  <c r="H9142" i="1" s="1"/>
  <c r="G9148" i="1"/>
  <c r="H9148" i="1" s="1"/>
  <c r="G9154" i="1"/>
  <c r="H9154" i="1" s="1"/>
  <c r="G9160" i="1"/>
  <c r="H9160" i="1" s="1"/>
  <c r="G9166" i="1"/>
  <c r="H9166" i="1" s="1"/>
  <c r="G9172" i="1"/>
  <c r="H9172" i="1" s="1"/>
  <c r="G9178" i="1"/>
  <c r="H9178" i="1" s="1"/>
  <c r="G9184" i="1"/>
  <c r="H9184" i="1" s="1"/>
  <c r="G9190" i="1"/>
  <c r="H9190" i="1" s="1"/>
  <c r="G9196" i="1"/>
  <c r="H9196" i="1" s="1"/>
  <c r="G9202" i="1"/>
  <c r="H9202" i="1" s="1"/>
  <c r="G9208" i="1"/>
  <c r="H9208" i="1" s="1"/>
  <c r="G9214" i="1"/>
  <c r="H9214" i="1" s="1"/>
  <c r="G9220" i="1"/>
  <c r="H9220" i="1" s="1"/>
  <c r="G9226" i="1"/>
  <c r="H9226" i="1" s="1"/>
  <c r="G9232" i="1"/>
  <c r="H9232" i="1" s="1"/>
  <c r="G9238" i="1"/>
  <c r="H9238" i="1" s="1"/>
  <c r="G9244" i="1"/>
  <c r="H9244" i="1" s="1"/>
  <c r="G9250" i="1"/>
  <c r="H9250" i="1" s="1"/>
  <c r="G9256" i="1"/>
  <c r="H9256" i="1" s="1"/>
  <c r="G9262" i="1"/>
  <c r="H9262" i="1" s="1"/>
  <c r="G9268" i="1"/>
  <c r="H9268" i="1" s="1"/>
  <c r="G9274" i="1"/>
  <c r="H9274" i="1" s="1"/>
  <c r="G9280" i="1"/>
  <c r="H9280" i="1" s="1"/>
  <c r="G9286" i="1"/>
  <c r="H9286" i="1" s="1"/>
  <c r="G9292" i="1"/>
  <c r="H9292" i="1" s="1"/>
  <c r="G9298" i="1"/>
  <c r="H9298" i="1" s="1"/>
  <c r="G9304" i="1"/>
  <c r="H9304" i="1" s="1"/>
  <c r="G9310" i="1"/>
  <c r="H9310" i="1" s="1"/>
  <c r="G9316" i="1"/>
  <c r="H9316" i="1" s="1"/>
  <c r="G9322" i="1"/>
  <c r="H9322" i="1" s="1"/>
  <c r="G9328" i="1"/>
  <c r="H9328" i="1" s="1"/>
  <c r="G9334" i="1"/>
  <c r="H9334" i="1" s="1"/>
  <c r="G9340" i="1"/>
  <c r="H9340" i="1" s="1"/>
  <c r="G9346" i="1"/>
  <c r="H9346" i="1" s="1"/>
  <c r="G9352" i="1"/>
  <c r="H9352" i="1" s="1"/>
  <c r="G9358" i="1"/>
  <c r="H9358" i="1" s="1"/>
  <c r="G9364" i="1"/>
  <c r="H9364" i="1" s="1"/>
  <c r="G9370" i="1"/>
  <c r="H9370" i="1" s="1"/>
  <c r="G9376" i="1"/>
  <c r="H9376" i="1" s="1"/>
  <c r="G9382" i="1"/>
  <c r="H9382" i="1" s="1"/>
  <c r="G9388" i="1"/>
  <c r="H9388" i="1" s="1"/>
  <c r="G9394" i="1"/>
  <c r="H9394" i="1" s="1"/>
  <c r="G9400" i="1"/>
  <c r="H9400" i="1" s="1"/>
  <c r="G9406" i="1"/>
  <c r="H9406" i="1" s="1"/>
  <c r="G9412" i="1"/>
  <c r="H9412" i="1" s="1"/>
  <c r="G9418" i="1"/>
  <c r="H9418" i="1" s="1"/>
  <c r="G9424" i="1"/>
  <c r="H9424" i="1" s="1"/>
  <c r="G9430" i="1"/>
  <c r="H9430" i="1" s="1"/>
  <c r="G9436" i="1"/>
  <c r="H9436" i="1" s="1"/>
  <c r="G9442" i="1"/>
  <c r="H9442" i="1" s="1"/>
  <c r="G9448" i="1"/>
  <c r="H9448" i="1" s="1"/>
  <c r="G9454" i="1"/>
  <c r="H9454" i="1" s="1"/>
  <c r="G9460" i="1"/>
  <c r="H9460" i="1" s="1"/>
  <c r="G9466" i="1"/>
  <c r="H9466" i="1" s="1"/>
  <c r="G9472" i="1"/>
  <c r="H9472" i="1" s="1"/>
  <c r="G4437" i="1"/>
  <c r="H4437" i="1" s="1"/>
  <c r="G4932" i="1"/>
  <c r="H4932" i="1" s="1"/>
  <c r="G5148" i="1"/>
  <c r="H5148" i="1" s="1"/>
  <c r="G5364" i="1"/>
  <c r="H5364" i="1" s="1"/>
  <c r="G5580" i="1"/>
  <c r="H5580" i="1" s="1"/>
  <c r="G5712" i="1"/>
  <c r="H5712" i="1" s="1"/>
  <c r="G5820" i="1"/>
  <c r="H5820" i="1" s="1"/>
  <c r="G5928" i="1"/>
  <c r="H5928" i="1" s="1"/>
  <c r="G6036" i="1"/>
  <c r="H6036" i="1" s="1"/>
  <c r="G6133" i="1"/>
  <c r="H6133" i="1" s="1"/>
  <c r="G6195" i="1"/>
  <c r="H6195" i="1" s="1"/>
  <c r="G6249" i="1"/>
  <c r="H6249" i="1" s="1"/>
  <c r="G6303" i="1"/>
  <c r="H6303" i="1" s="1"/>
  <c r="G6348" i="1"/>
  <c r="H6348" i="1" s="1"/>
  <c r="G6391" i="1"/>
  <c r="H6391" i="1" s="1"/>
  <c r="G6434" i="1"/>
  <c r="H6434" i="1" s="1"/>
  <c r="G6470" i="1"/>
  <c r="H6470" i="1" s="1"/>
  <c r="G6506" i="1"/>
  <c r="H6506" i="1" s="1"/>
  <c r="G6542" i="1"/>
  <c r="H6542" i="1" s="1"/>
  <c r="G6578" i="1"/>
  <c r="H6578" i="1" s="1"/>
  <c r="G6614" i="1"/>
  <c r="H6614" i="1" s="1"/>
  <c r="G6650" i="1"/>
  <c r="H6650" i="1" s="1"/>
  <c r="G6686" i="1"/>
  <c r="H6686" i="1" s="1"/>
  <c r="G6722" i="1"/>
  <c r="H6722" i="1" s="1"/>
  <c r="G6758" i="1"/>
  <c r="H6758" i="1" s="1"/>
  <c r="G6794" i="1"/>
  <c r="H6794" i="1" s="1"/>
  <c r="G6830" i="1"/>
  <c r="H6830" i="1" s="1"/>
  <c r="G6866" i="1"/>
  <c r="H6866" i="1" s="1"/>
  <c r="G6902" i="1"/>
  <c r="H6902" i="1" s="1"/>
  <c r="G6938" i="1"/>
  <c r="H6938" i="1" s="1"/>
  <c r="G6974" i="1"/>
  <c r="H6974" i="1" s="1"/>
  <c r="G7010" i="1"/>
  <c r="H7010" i="1" s="1"/>
  <c r="G7046" i="1"/>
  <c r="H7046" i="1" s="1"/>
  <c r="G7082" i="1"/>
  <c r="H7082" i="1" s="1"/>
  <c r="G7118" i="1"/>
  <c r="H7118" i="1" s="1"/>
  <c r="G7154" i="1"/>
  <c r="H7154" i="1" s="1"/>
  <c r="G7190" i="1"/>
  <c r="H7190" i="1" s="1"/>
  <c r="G7226" i="1"/>
  <c r="H7226" i="1" s="1"/>
  <c r="G7262" i="1"/>
  <c r="H7262" i="1" s="1"/>
  <c r="G7298" i="1"/>
  <c r="H7298" i="1" s="1"/>
  <c r="G7334" i="1"/>
  <c r="H7334" i="1" s="1"/>
  <c r="G7370" i="1"/>
  <c r="H7370" i="1" s="1"/>
  <c r="G7406" i="1"/>
  <c r="H7406" i="1" s="1"/>
  <c r="G7442" i="1"/>
  <c r="H7442" i="1" s="1"/>
  <c r="G7478" i="1"/>
  <c r="H7478" i="1" s="1"/>
  <c r="G7514" i="1"/>
  <c r="H7514" i="1" s="1"/>
  <c r="G7550" i="1"/>
  <c r="H7550" i="1" s="1"/>
  <c r="G7586" i="1"/>
  <c r="H7586" i="1" s="1"/>
  <c r="G7617" i="1"/>
  <c r="H7617" i="1" s="1"/>
  <c r="G7635" i="1"/>
  <c r="H7635" i="1" s="1"/>
  <c r="G7653" i="1"/>
  <c r="H7653" i="1" s="1"/>
  <c r="G7670" i="1"/>
  <c r="H7670" i="1" s="1"/>
  <c r="G7682" i="1"/>
  <c r="H7682" i="1" s="1"/>
  <c r="G7694" i="1"/>
  <c r="H7694" i="1" s="1"/>
  <c r="G7706" i="1"/>
  <c r="H7706" i="1" s="1"/>
  <c r="G7718" i="1"/>
  <c r="H7718" i="1" s="1"/>
  <c r="G7730" i="1"/>
  <c r="H7730" i="1" s="1"/>
  <c r="G7742" i="1"/>
  <c r="H7742" i="1" s="1"/>
  <c r="G7754" i="1"/>
  <c r="H7754" i="1" s="1"/>
  <c r="G7766" i="1"/>
  <c r="H7766" i="1" s="1"/>
  <c r="G7778" i="1"/>
  <c r="H7778" i="1" s="1"/>
  <c r="G7790" i="1"/>
  <c r="H7790" i="1" s="1"/>
  <c r="G7802" i="1"/>
  <c r="H7802" i="1" s="1"/>
  <c r="G7814" i="1"/>
  <c r="H7814" i="1" s="1"/>
  <c r="G7826" i="1"/>
  <c r="H7826" i="1" s="1"/>
  <c r="G7838" i="1"/>
  <c r="H7838" i="1" s="1"/>
  <c r="G7850" i="1"/>
  <c r="H7850" i="1" s="1"/>
  <c r="G7862" i="1"/>
  <c r="H7862" i="1" s="1"/>
  <c r="G7874" i="1"/>
  <c r="H7874" i="1" s="1"/>
  <c r="G7886" i="1"/>
  <c r="H7886" i="1" s="1"/>
  <c r="G7898" i="1"/>
  <c r="H7898" i="1" s="1"/>
  <c r="G7909" i="1"/>
  <c r="H7909" i="1" s="1"/>
  <c r="G7917" i="1"/>
  <c r="H7917" i="1" s="1"/>
  <c r="G7925" i="1"/>
  <c r="H7925" i="1" s="1"/>
  <c r="G7931" i="1"/>
  <c r="H7931" i="1" s="1"/>
  <c r="G7937" i="1"/>
  <c r="H7937" i="1" s="1"/>
  <c r="G7943" i="1"/>
  <c r="H7943" i="1" s="1"/>
  <c r="G7949" i="1"/>
  <c r="H7949" i="1" s="1"/>
  <c r="G7955" i="1"/>
  <c r="H7955" i="1" s="1"/>
  <c r="G7961" i="1"/>
  <c r="H7961" i="1" s="1"/>
  <c r="G7967" i="1"/>
  <c r="H7967" i="1" s="1"/>
  <c r="G7973" i="1"/>
  <c r="H7973" i="1" s="1"/>
  <c r="G7979" i="1"/>
  <c r="H7979" i="1" s="1"/>
  <c r="G7985" i="1"/>
  <c r="H7985" i="1" s="1"/>
  <c r="G7991" i="1"/>
  <c r="H7991" i="1" s="1"/>
  <c r="G7997" i="1"/>
  <c r="H7997" i="1" s="1"/>
  <c r="G8003" i="1"/>
  <c r="H8003" i="1" s="1"/>
  <c r="G8009" i="1"/>
  <c r="H8009" i="1" s="1"/>
  <c r="G8015" i="1"/>
  <c r="H8015" i="1" s="1"/>
  <c r="G8021" i="1"/>
  <c r="H8021" i="1" s="1"/>
  <c r="G8027" i="1"/>
  <c r="H8027" i="1" s="1"/>
  <c r="G8033" i="1"/>
  <c r="H8033" i="1" s="1"/>
  <c r="G8039" i="1"/>
  <c r="H8039" i="1" s="1"/>
  <c r="G8045" i="1"/>
  <c r="H8045" i="1" s="1"/>
  <c r="G8051" i="1"/>
  <c r="H8051" i="1" s="1"/>
  <c r="G8057" i="1"/>
  <c r="H8057" i="1" s="1"/>
  <c r="G8063" i="1"/>
  <c r="H8063" i="1" s="1"/>
  <c r="G8069" i="1"/>
  <c r="H8069" i="1" s="1"/>
  <c r="G8075" i="1"/>
  <c r="H8075" i="1" s="1"/>
  <c r="G8081" i="1"/>
  <c r="H8081" i="1" s="1"/>
  <c r="G8087" i="1"/>
  <c r="H8087" i="1" s="1"/>
  <c r="G8093" i="1"/>
  <c r="H8093" i="1" s="1"/>
  <c r="G8099" i="1"/>
  <c r="H8099" i="1" s="1"/>
  <c r="G8105" i="1"/>
  <c r="H8105" i="1" s="1"/>
  <c r="G8111" i="1"/>
  <c r="H8111" i="1" s="1"/>
  <c r="G8117" i="1"/>
  <c r="H8117" i="1" s="1"/>
  <c r="G8123" i="1"/>
  <c r="H8123" i="1" s="1"/>
  <c r="G8129" i="1"/>
  <c r="H8129" i="1" s="1"/>
  <c r="G8135" i="1"/>
  <c r="H8135" i="1" s="1"/>
  <c r="G8141" i="1"/>
  <c r="H8141" i="1" s="1"/>
  <c r="G8147" i="1"/>
  <c r="H8147" i="1" s="1"/>
  <c r="G8153" i="1"/>
  <c r="H8153" i="1" s="1"/>
  <c r="G8159" i="1"/>
  <c r="H8159" i="1" s="1"/>
  <c r="G8165" i="1"/>
  <c r="H8165" i="1" s="1"/>
  <c r="G8171" i="1"/>
  <c r="H8171" i="1" s="1"/>
  <c r="G8177" i="1"/>
  <c r="H8177" i="1" s="1"/>
  <c r="G8183" i="1"/>
  <c r="H8183" i="1" s="1"/>
  <c r="G8189" i="1"/>
  <c r="H8189" i="1" s="1"/>
  <c r="G8195" i="1"/>
  <c r="H8195" i="1" s="1"/>
  <c r="G8201" i="1"/>
  <c r="H8201" i="1" s="1"/>
  <c r="G8207" i="1"/>
  <c r="H8207" i="1" s="1"/>
  <c r="G8213" i="1"/>
  <c r="H8213" i="1" s="1"/>
  <c r="G8219" i="1"/>
  <c r="H8219" i="1" s="1"/>
  <c r="G8225" i="1"/>
  <c r="H8225" i="1" s="1"/>
  <c r="G8231" i="1"/>
  <c r="H8231" i="1" s="1"/>
  <c r="G8237" i="1"/>
  <c r="H8237" i="1" s="1"/>
  <c r="G8243" i="1"/>
  <c r="H8243" i="1" s="1"/>
  <c r="G8249" i="1"/>
  <c r="H8249" i="1" s="1"/>
  <c r="G8255" i="1"/>
  <c r="H8255" i="1" s="1"/>
  <c r="G8261" i="1"/>
  <c r="H8261" i="1" s="1"/>
  <c r="G8267" i="1"/>
  <c r="H8267" i="1" s="1"/>
  <c r="G8273" i="1"/>
  <c r="H8273" i="1" s="1"/>
  <c r="G8279" i="1"/>
  <c r="H8279" i="1" s="1"/>
  <c r="G8285" i="1"/>
  <c r="H8285" i="1" s="1"/>
  <c r="G8291" i="1"/>
  <c r="H8291" i="1" s="1"/>
  <c r="G8297" i="1"/>
  <c r="H8297" i="1" s="1"/>
  <c r="G8303" i="1"/>
  <c r="H8303" i="1" s="1"/>
  <c r="G8309" i="1"/>
  <c r="H8309" i="1" s="1"/>
  <c r="G8315" i="1"/>
  <c r="H8315" i="1" s="1"/>
  <c r="G8321" i="1"/>
  <c r="H8321" i="1" s="1"/>
  <c r="G8327" i="1"/>
  <c r="H8327" i="1" s="1"/>
  <c r="G8333" i="1"/>
  <c r="H8333" i="1" s="1"/>
  <c r="G8339" i="1"/>
  <c r="H8339" i="1" s="1"/>
  <c r="G8345" i="1"/>
  <c r="H8345" i="1" s="1"/>
  <c r="G8351" i="1"/>
  <c r="H8351" i="1" s="1"/>
  <c r="G8357" i="1"/>
  <c r="H8357" i="1" s="1"/>
  <c r="G8363" i="1"/>
  <c r="H8363" i="1" s="1"/>
  <c r="G8369" i="1"/>
  <c r="H8369" i="1" s="1"/>
  <c r="G8375" i="1"/>
  <c r="H8375" i="1" s="1"/>
  <c r="G8381" i="1"/>
  <c r="H8381" i="1" s="1"/>
  <c r="G8387" i="1"/>
  <c r="H8387" i="1" s="1"/>
  <c r="G8393" i="1"/>
  <c r="H8393" i="1" s="1"/>
  <c r="G8399" i="1"/>
  <c r="H8399" i="1" s="1"/>
  <c r="G8405" i="1"/>
  <c r="H8405" i="1" s="1"/>
  <c r="G8411" i="1"/>
  <c r="H8411" i="1" s="1"/>
  <c r="G8417" i="1"/>
  <c r="H8417" i="1" s="1"/>
  <c r="G8423" i="1"/>
  <c r="H8423" i="1" s="1"/>
  <c r="G8429" i="1"/>
  <c r="H8429" i="1" s="1"/>
  <c r="G8435" i="1"/>
  <c r="H8435" i="1" s="1"/>
  <c r="G8441" i="1"/>
  <c r="H8441" i="1" s="1"/>
  <c r="G8447" i="1"/>
  <c r="H8447" i="1" s="1"/>
  <c r="G8453" i="1"/>
  <c r="H8453" i="1" s="1"/>
  <c r="G8459" i="1"/>
  <c r="H8459" i="1" s="1"/>
  <c r="G8465" i="1"/>
  <c r="H8465" i="1" s="1"/>
  <c r="G8471" i="1"/>
  <c r="H8471" i="1" s="1"/>
  <c r="G8477" i="1"/>
  <c r="H8477" i="1" s="1"/>
  <c r="G8483" i="1"/>
  <c r="H8483" i="1" s="1"/>
  <c r="G8489" i="1"/>
  <c r="H8489" i="1" s="1"/>
  <c r="G8495" i="1"/>
  <c r="H8495" i="1" s="1"/>
  <c r="G8501" i="1"/>
  <c r="H8501" i="1" s="1"/>
  <c r="G8507" i="1"/>
  <c r="H8507" i="1" s="1"/>
  <c r="G8513" i="1"/>
  <c r="H8513" i="1" s="1"/>
  <c r="G8519" i="1"/>
  <c r="H8519" i="1" s="1"/>
  <c r="G8525" i="1"/>
  <c r="H8525" i="1" s="1"/>
  <c r="G8531" i="1"/>
  <c r="H8531" i="1" s="1"/>
  <c r="G8537" i="1"/>
  <c r="H8537" i="1" s="1"/>
  <c r="G8543" i="1"/>
  <c r="H8543" i="1" s="1"/>
  <c r="G8549" i="1"/>
  <c r="H8549" i="1" s="1"/>
  <c r="G8555" i="1"/>
  <c r="H8555" i="1" s="1"/>
  <c r="G8561" i="1"/>
  <c r="H8561" i="1" s="1"/>
  <c r="G8567" i="1"/>
  <c r="H8567" i="1" s="1"/>
  <c r="G8573" i="1"/>
  <c r="H8573" i="1" s="1"/>
  <c r="G8579" i="1"/>
  <c r="H8579" i="1" s="1"/>
  <c r="G8585" i="1"/>
  <c r="H8585" i="1" s="1"/>
  <c r="G8591" i="1"/>
  <c r="H8591" i="1" s="1"/>
  <c r="G8597" i="1"/>
  <c r="H8597" i="1" s="1"/>
  <c r="G8603" i="1"/>
  <c r="H8603" i="1" s="1"/>
  <c r="G8609" i="1"/>
  <c r="H8609" i="1" s="1"/>
  <c r="G8615" i="1"/>
  <c r="H8615" i="1" s="1"/>
  <c r="G8621" i="1"/>
  <c r="H8621" i="1" s="1"/>
  <c r="G8627" i="1"/>
  <c r="H8627" i="1" s="1"/>
  <c r="G8633" i="1"/>
  <c r="H8633" i="1" s="1"/>
  <c r="G8639" i="1"/>
  <c r="H8639" i="1" s="1"/>
  <c r="G8645" i="1"/>
  <c r="H8645" i="1" s="1"/>
  <c r="G8651" i="1"/>
  <c r="H8651" i="1" s="1"/>
  <c r="G8657" i="1"/>
  <c r="H8657" i="1" s="1"/>
  <c r="G8663" i="1"/>
  <c r="H8663" i="1" s="1"/>
  <c r="G8669" i="1"/>
  <c r="H8669" i="1" s="1"/>
  <c r="G8675" i="1"/>
  <c r="H8675" i="1" s="1"/>
  <c r="G8681" i="1"/>
  <c r="H8681" i="1" s="1"/>
  <c r="G8687" i="1"/>
  <c r="H8687" i="1" s="1"/>
  <c r="G8693" i="1"/>
  <c r="H8693" i="1" s="1"/>
  <c r="G8699" i="1"/>
  <c r="H8699" i="1" s="1"/>
  <c r="G8705" i="1"/>
  <c r="H8705" i="1" s="1"/>
  <c r="G8711" i="1"/>
  <c r="H8711" i="1" s="1"/>
  <c r="G8717" i="1"/>
  <c r="H8717" i="1" s="1"/>
  <c r="G8723" i="1"/>
  <c r="H8723" i="1" s="1"/>
  <c r="G8729" i="1"/>
  <c r="H8729" i="1" s="1"/>
  <c r="G8735" i="1"/>
  <c r="H8735" i="1" s="1"/>
  <c r="G8741" i="1"/>
  <c r="H8741" i="1" s="1"/>
  <c r="G8747" i="1"/>
  <c r="H8747" i="1" s="1"/>
  <c r="G8753" i="1"/>
  <c r="H8753" i="1" s="1"/>
  <c r="G8759" i="1"/>
  <c r="H8759" i="1" s="1"/>
  <c r="G8765" i="1"/>
  <c r="H8765" i="1" s="1"/>
  <c r="G8771" i="1"/>
  <c r="H8771" i="1" s="1"/>
  <c r="G8777" i="1"/>
  <c r="H8777" i="1" s="1"/>
  <c r="G8783" i="1"/>
  <c r="H8783" i="1" s="1"/>
  <c r="G8789" i="1"/>
  <c r="H8789" i="1" s="1"/>
  <c r="G8795" i="1"/>
  <c r="H8795" i="1" s="1"/>
  <c r="G8801" i="1"/>
  <c r="H8801" i="1" s="1"/>
  <c r="G8807" i="1"/>
  <c r="H8807" i="1" s="1"/>
  <c r="G8813" i="1"/>
  <c r="H8813" i="1" s="1"/>
  <c r="G8819" i="1"/>
  <c r="H8819" i="1" s="1"/>
  <c r="G8825" i="1"/>
  <c r="H8825" i="1" s="1"/>
  <c r="G8831" i="1"/>
  <c r="H8831" i="1" s="1"/>
  <c r="G8837" i="1"/>
  <c r="H8837" i="1" s="1"/>
  <c r="G8843" i="1"/>
  <c r="H8843" i="1" s="1"/>
  <c r="G8849" i="1"/>
  <c r="H8849" i="1" s="1"/>
  <c r="G8855" i="1"/>
  <c r="H8855" i="1" s="1"/>
  <c r="G8861" i="1"/>
  <c r="H8861" i="1" s="1"/>
  <c r="G8867" i="1"/>
  <c r="H8867" i="1" s="1"/>
  <c r="G8873" i="1"/>
  <c r="H8873" i="1" s="1"/>
  <c r="G8879" i="1"/>
  <c r="H8879" i="1" s="1"/>
  <c r="G8885" i="1"/>
  <c r="H8885" i="1" s="1"/>
  <c r="G8891" i="1"/>
  <c r="H8891" i="1" s="1"/>
  <c r="G8897" i="1"/>
  <c r="H8897" i="1" s="1"/>
  <c r="G8903" i="1"/>
  <c r="H8903" i="1" s="1"/>
  <c r="G8909" i="1"/>
  <c r="H8909" i="1" s="1"/>
  <c r="G8915" i="1"/>
  <c r="H8915" i="1" s="1"/>
  <c r="G8921" i="1"/>
  <c r="H8921" i="1" s="1"/>
  <c r="G8927" i="1"/>
  <c r="H8927" i="1" s="1"/>
  <c r="G8933" i="1"/>
  <c r="H8933" i="1" s="1"/>
  <c r="G8939" i="1"/>
  <c r="H8939" i="1" s="1"/>
  <c r="G8945" i="1"/>
  <c r="H8945" i="1" s="1"/>
  <c r="G8951" i="1"/>
  <c r="H8951" i="1" s="1"/>
  <c r="G8957" i="1"/>
  <c r="H8957" i="1" s="1"/>
  <c r="G8963" i="1"/>
  <c r="H8963" i="1" s="1"/>
  <c r="G8969" i="1"/>
  <c r="H8969" i="1" s="1"/>
  <c r="G8975" i="1"/>
  <c r="H8975" i="1" s="1"/>
  <c r="G8981" i="1"/>
  <c r="H8981" i="1" s="1"/>
  <c r="G8987" i="1"/>
  <c r="H8987" i="1" s="1"/>
  <c r="G8993" i="1"/>
  <c r="H8993" i="1" s="1"/>
  <c r="G8999" i="1"/>
  <c r="H8999" i="1" s="1"/>
  <c r="G9005" i="1"/>
  <c r="H9005" i="1" s="1"/>
  <c r="G9011" i="1"/>
  <c r="H9011" i="1" s="1"/>
  <c r="G9017" i="1"/>
  <c r="H9017" i="1" s="1"/>
  <c r="G9023" i="1"/>
  <c r="H9023" i="1" s="1"/>
  <c r="G9029" i="1"/>
  <c r="H9029" i="1" s="1"/>
  <c r="G9035" i="1"/>
  <c r="H9035" i="1" s="1"/>
  <c r="G9041" i="1"/>
  <c r="H9041" i="1" s="1"/>
  <c r="G9047" i="1"/>
  <c r="H9047" i="1" s="1"/>
  <c r="G9053" i="1"/>
  <c r="H9053" i="1" s="1"/>
  <c r="G9059" i="1"/>
  <c r="H9059" i="1" s="1"/>
  <c r="G9065" i="1"/>
  <c r="H9065" i="1" s="1"/>
  <c r="G9071" i="1"/>
  <c r="H9071" i="1" s="1"/>
  <c r="G9077" i="1"/>
  <c r="H9077" i="1" s="1"/>
  <c r="G9083" i="1"/>
  <c r="H9083" i="1" s="1"/>
  <c r="G9089" i="1"/>
  <c r="H9089" i="1" s="1"/>
  <c r="G9095" i="1"/>
  <c r="H9095" i="1" s="1"/>
  <c r="G9101" i="1"/>
  <c r="H9101" i="1" s="1"/>
  <c r="G9107" i="1"/>
  <c r="H9107" i="1" s="1"/>
  <c r="G9113" i="1"/>
  <c r="H9113" i="1" s="1"/>
  <c r="G9119" i="1"/>
  <c r="H9119" i="1" s="1"/>
  <c r="G9125" i="1"/>
  <c r="H9125" i="1" s="1"/>
  <c r="G9131" i="1"/>
  <c r="H9131" i="1" s="1"/>
  <c r="G9137" i="1"/>
  <c r="H9137" i="1" s="1"/>
  <c r="G9143" i="1"/>
  <c r="H9143" i="1" s="1"/>
  <c r="G9149" i="1"/>
  <c r="H9149" i="1" s="1"/>
  <c r="G9155" i="1"/>
  <c r="H9155" i="1" s="1"/>
  <c r="G9161" i="1"/>
  <c r="H9161" i="1" s="1"/>
  <c r="G9167" i="1"/>
  <c r="H9167" i="1" s="1"/>
  <c r="G9173" i="1"/>
  <c r="H9173" i="1" s="1"/>
  <c r="G9179" i="1"/>
  <c r="H9179" i="1" s="1"/>
  <c r="G9185" i="1"/>
  <c r="H9185" i="1" s="1"/>
  <c r="G9191" i="1"/>
  <c r="H9191" i="1" s="1"/>
  <c r="G9197" i="1"/>
  <c r="H9197" i="1" s="1"/>
  <c r="G9203" i="1"/>
  <c r="H9203" i="1" s="1"/>
  <c r="G9209" i="1"/>
  <c r="H9209" i="1" s="1"/>
  <c r="G9215" i="1"/>
  <c r="H9215" i="1" s="1"/>
  <c r="G9221" i="1"/>
  <c r="H9221" i="1" s="1"/>
  <c r="G9227" i="1"/>
  <c r="H9227" i="1" s="1"/>
  <c r="G9233" i="1"/>
  <c r="H9233" i="1" s="1"/>
  <c r="G9239" i="1"/>
  <c r="H9239" i="1" s="1"/>
  <c r="G9245" i="1"/>
  <c r="H9245" i="1" s="1"/>
  <c r="G9251" i="1"/>
  <c r="H9251" i="1" s="1"/>
  <c r="G9257" i="1"/>
  <c r="H9257" i="1" s="1"/>
  <c r="G9263" i="1"/>
  <c r="H9263" i="1" s="1"/>
  <c r="G9269" i="1"/>
  <c r="H9269" i="1" s="1"/>
  <c r="G9275" i="1"/>
  <c r="H9275" i="1" s="1"/>
  <c r="G9281" i="1"/>
  <c r="H9281" i="1" s="1"/>
  <c r="G9287" i="1"/>
  <c r="H9287" i="1" s="1"/>
  <c r="G9293" i="1"/>
  <c r="H9293" i="1" s="1"/>
  <c r="G9299" i="1"/>
  <c r="H9299" i="1" s="1"/>
  <c r="G9305" i="1"/>
  <c r="H9305" i="1" s="1"/>
  <c r="G9311" i="1"/>
  <c r="H9311" i="1" s="1"/>
  <c r="G9317" i="1"/>
  <c r="H9317" i="1" s="1"/>
  <c r="G9323" i="1"/>
  <c r="H9323" i="1" s="1"/>
  <c r="G9329" i="1"/>
  <c r="H9329" i="1" s="1"/>
  <c r="G9335" i="1"/>
  <c r="H9335" i="1" s="1"/>
  <c r="G9341" i="1"/>
  <c r="H9341" i="1" s="1"/>
  <c r="G9347" i="1"/>
  <c r="H9347" i="1" s="1"/>
  <c r="G9353" i="1"/>
  <c r="H9353" i="1" s="1"/>
  <c r="G9359" i="1"/>
  <c r="H9359" i="1" s="1"/>
  <c r="G9365" i="1"/>
  <c r="H9365" i="1" s="1"/>
  <c r="G9371" i="1"/>
  <c r="H9371" i="1" s="1"/>
  <c r="G9377" i="1"/>
  <c r="H9377" i="1" s="1"/>
  <c r="G9383" i="1"/>
  <c r="H9383" i="1" s="1"/>
  <c r="G9389" i="1"/>
  <c r="H9389" i="1" s="1"/>
  <c r="G9395" i="1"/>
  <c r="H9395" i="1" s="1"/>
  <c r="G9401" i="1"/>
  <c r="H9401" i="1" s="1"/>
  <c r="G9407" i="1"/>
  <c r="H9407" i="1" s="1"/>
  <c r="G9413" i="1"/>
  <c r="H9413" i="1" s="1"/>
  <c r="G9419" i="1"/>
  <c r="H9419" i="1" s="1"/>
  <c r="G9425" i="1"/>
  <c r="H9425" i="1" s="1"/>
  <c r="G9431" i="1"/>
  <c r="H9431" i="1" s="1"/>
  <c r="G9437" i="1"/>
  <c r="H9437" i="1" s="1"/>
  <c r="G9443" i="1"/>
  <c r="H9443" i="1" s="1"/>
  <c r="G9449" i="1"/>
  <c r="H9449" i="1" s="1"/>
  <c r="G9455" i="1"/>
  <c r="H9455" i="1" s="1"/>
  <c r="G9461" i="1"/>
  <c r="H9461" i="1" s="1"/>
  <c r="G9467" i="1"/>
  <c r="H9467" i="1" s="1"/>
  <c r="G9473" i="1"/>
  <c r="H9473" i="1" s="1"/>
  <c r="G9479" i="1"/>
  <c r="H9479" i="1" s="1"/>
  <c r="G9485" i="1"/>
  <c r="H9485" i="1" s="1"/>
  <c r="G9491" i="1"/>
  <c r="H9491" i="1" s="1"/>
  <c r="G9497" i="1"/>
  <c r="H9497" i="1" s="1"/>
  <c r="G9503" i="1"/>
  <c r="H9503" i="1" s="1"/>
  <c r="G9509" i="1"/>
  <c r="H9509" i="1" s="1"/>
  <c r="G9515" i="1"/>
  <c r="H9515" i="1" s="1"/>
  <c r="G9521" i="1"/>
  <c r="H9521" i="1" s="1"/>
  <c r="G9527" i="1"/>
  <c r="H9527" i="1" s="1"/>
  <c r="G4545" i="1"/>
  <c r="H4545" i="1" s="1"/>
  <c r="G4968" i="1"/>
  <c r="H4968" i="1" s="1"/>
  <c r="G5184" i="1"/>
  <c r="H5184" i="1" s="1"/>
  <c r="G5400" i="1"/>
  <c r="H5400" i="1" s="1"/>
  <c r="G5616" i="1"/>
  <c r="H5616" i="1" s="1"/>
  <c r="G5730" i="1"/>
  <c r="H5730" i="1" s="1"/>
  <c r="G5838" i="1"/>
  <c r="H5838" i="1" s="1"/>
  <c r="G5946" i="1"/>
  <c r="H5946" i="1" s="1"/>
  <c r="G6054" i="1"/>
  <c r="H6054" i="1" s="1"/>
  <c r="G6145" i="1"/>
  <c r="H6145" i="1" s="1"/>
  <c r="G6204" i="1"/>
  <c r="H6204" i="1" s="1"/>
  <c r="G6258" i="1"/>
  <c r="H6258" i="1" s="1"/>
  <c r="G6312" i="1"/>
  <c r="H6312" i="1" s="1"/>
  <c r="G6355" i="1"/>
  <c r="H6355" i="1" s="1"/>
  <c r="G6398" i="1"/>
  <c r="H6398" i="1" s="1"/>
  <c r="G6440" i="1"/>
  <c r="H6440" i="1" s="1"/>
  <c r="G6476" i="1"/>
  <c r="H6476" i="1" s="1"/>
  <c r="G6512" i="1"/>
  <c r="H6512" i="1" s="1"/>
  <c r="G6548" i="1"/>
  <c r="H6548" i="1" s="1"/>
  <c r="G6584" i="1"/>
  <c r="H6584" i="1" s="1"/>
  <c r="G6620" i="1"/>
  <c r="H6620" i="1" s="1"/>
  <c r="G6656" i="1"/>
  <c r="H6656" i="1" s="1"/>
  <c r="G6692" i="1"/>
  <c r="H6692" i="1" s="1"/>
  <c r="G6728" i="1"/>
  <c r="H6728" i="1" s="1"/>
  <c r="G6764" i="1"/>
  <c r="H6764" i="1" s="1"/>
  <c r="G6800" i="1"/>
  <c r="H6800" i="1" s="1"/>
  <c r="G6836" i="1"/>
  <c r="H6836" i="1" s="1"/>
  <c r="G6872" i="1"/>
  <c r="H6872" i="1" s="1"/>
  <c r="G6908" i="1"/>
  <c r="H6908" i="1" s="1"/>
  <c r="G6944" i="1"/>
  <c r="H6944" i="1" s="1"/>
  <c r="G6980" i="1"/>
  <c r="H6980" i="1" s="1"/>
  <c r="G7016" i="1"/>
  <c r="H7016" i="1" s="1"/>
  <c r="G7052" i="1"/>
  <c r="H7052" i="1" s="1"/>
  <c r="G7088" i="1"/>
  <c r="H7088" i="1" s="1"/>
  <c r="G7124" i="1"/>
  <c r="H7124" i="1" s="1"/>
  <c r="G7160" i="1"/>
  <c r="H7160" i="1" s="1"/>
  <c r="G7196" i="1"/>
  <c r="H7196" i="1" s="1"/>
  <c r="G7232" i="1"/>
  <c r="H7232" i="1" s="1"/>
  <c r="G7268" i="1"/>
  <c r="H7268" i="1" s="1"/>
  <c r="G7304" i="1"/>
  <c r="H7304" i="1" s="1"/>
  <c r="G7340" i="1"/>
  <c r="H7340" i="1" s="1"/>
  <c r="G7376" i="1"/>
  <c r="H7376" i="1" s="1"/>
  <c r="G7412" i="1"/>
  <c r="H7412" i="1" s="1"/>
  <c r="G7448" i="1"/>
  <c r="H7448" i="1" s="1"/>
  <c r="G7484" i="1"/>
  <c r="H7484" i="1" s="1"/>
  <c r="G7520" i="1"/>
  <c r="H7520" i="1" s="1"/>
  <c r="G7556" i="1"/>
  <c r="H7556" i="1" s="1"/>
  <c r="G7592" i="1"/>
  <c r="H7592" i="1" s="1"/>
  <c r="G7622" i="1"/>
  <c r="H7622" i="1" s="1"/>
  <c r="G7640" i="1"/>
  <c r="H7640" i="1" s="1"/>
  <c r="G7658" i="1"/>
  <c r="H7658" i="1" s="1"/>
  <c r="G7671" i="1"/>
  <c r="H7671" i="1" s="1"/>
  <c r="G7683" i="1"/>
  <c r="H7683" i="1" s="1"/>
  <c r="G7695" i="1"/>
  <c r="H7695" i="1" s="1"/>
  <c r="G7707" i="1"/>
  <c r="H7707" i="1" s="1"/>
  <c r="G7719" i="1"/>
  <c r="H7719" i="1" s="1"/>
  <c r="G7731" i="1"/>
  <c r="H7731" i="1" s="1"/>
  <c r="G7743" i="1"/>
  <c r="H7743" i="1" s="1"/>
  <c r="G7755" i="1"/>
  <c r="H7755" i="1" s="1"/>
  <c r="G7767" i="1"/>
  <c r="H7767" i="1" s="1"/>
  <c r="G7779" i="1"/>
  <c r="H7779" i="1" s="1"/>
  <c r="G7791" i="1"/>
  <c r="H7791" i="1" s="1"/>
  <c r="G7803" i="1"/>
  <c r="H7803" i="1" s="1"/>
  <c r="G7815" i="1"/>
  <c r="H7815" i="1" s="1"/>
  <c r="G7827" i="1"/>
  <c r="H7827" i="1" s="1"/>
  <c r="G7839" i="1"/>
  <c r="H7839" i="1" s="1"/>
  <c r="G7851" i="1"/>
  <c r="H7851" i="1" s="1"/>
  <c r="G7863" i="1"/>
  <c r="H7863" i="1" s="1"/>
  <c r="G7875" i="1"/>
  <c r="H7875" i="1" s="1"/>
  <c r="G7887" i="1"/>
  <c r="H7887" i="1" s="1"/>
  <c r="G7899" i="1"/>
  <c r="H7899" i="1" s="1"/>
  <c r="G7910" i="1"/>
  <c r="H7910" i="1" s="1"/>
  <c r="G7919" i="1"/>
  <c r="H7919" i="1" s="1"/>
  <c r="G7926" i="1"/>
  <c r="H7926" i="1" s="1"/>
  <c r="G7932" i="1"/>
  <c r="H7932" i="1" s="1"/>
  <c r="G7938" i="1"/>
  <c r="H7938" i="1" s="1"/>
  <c r="G7944" i="1"/>
  <c r="H7944" i="1" s="1"/>
  <c r="G7950" i="1"/>
  <c r="H7950" i="1" s="1"/>
  <c r="G7956" i="1"/>
  <c r="H7956" i="1" s="1"/>
  <c r="G7962" i="1"/>
  <c r="H7962" i="1" s="1"/>
  <c r="G7968" i="1"/>
  <c r="H7968" i="1" s="1"/>
  <c r="G7974" i="1"/>
  <c r="H7974" i="1" s="1"/>
  <c r="G7980" i="1"/>
  <c r="H7980" i="1" s="1"/>
  <c r="G7986" i="1"/>
  <c r="H7986" i="1" s="1"/>
  <c r="G7992" i="1"/>
  <c r="H7992" i="1" s="1"/>
  <c r="G7998" i="1"/>
  <c r="H7998" i="1" s="1"/>
  <c r="G8004" i="1"/>
  <c r="H8004" i="1" s="1"/>
  <c r="G8010" i="1"/>
  <c r="H8010" i="1" s="1"/>
  <c r="G8016" i="1"/>
  <c r="H8016" i="1" s="1"/>
  <c r="G8022" i="1"/>
  <c r="H8022" i="1" s="1"/>
  <c r="G8028" i="1"/>
  <c r="H8028" i="1" s="1"/>
  <c r="G8034" i="1"/>
  <c r="H8034" i="1" s="1"/>
  <c r="G8040" i="1"/>
  <c r="H8040" i="1" s="1"/>
  <c r="G8046" i="1"/>
  <c r="H8046" i="1" s="1"/>
  <c r="G8052" i="1"/>
  <c r="H8052" i="1" s="1"/>
  <c r="G8058" i="1"/>
  <c r="H8058" i="1" s="1"/>
  <c r="G8064" i="1"/>
  <c r="H8064" i="1" s="1"/>
  <c r="G8070" i="1"/>
  <c r="H8070" i="1" s="1"/>
  <c r="G8076" i="1"/>
  <c r="H8076" i="1" s="1"/>
  <c r="G8082" i="1"/>
  <c r="H8082" i="1" s="1"/>
  <c r="G8088" i="1"/>
  <c r="H8088" i="1" s="1"/>
  <c r="G8094" i="1"/>
  <c r="H8094" i="1" s="1"/>
  <c r="G8100" i="1"/>
  <c r="H8100" i="1" s="1"/>
  <c r="G8106" i="1"/>
  <c r="H8106" i="1" s="1"/>
  <c r="G8112" i="1"/>
  <c r="H8112" i="1" s="1"/>
  <c r="G8118" i="1"/>
  <c r="H8118" i="1" s="1"/>
  <c r="G8124" i="1"/>
  <c r="H8124" i="1" s="1"/>
  <c r="G8130" i="1"/>
  <c r="H8130" i="1" s="1"/>
  <c r="G8136" i="1"/>
  <c r="H8136" i="1" s="1"/>
  <c r="G8142" i="1"/>
  <c r="H8142" i="1" s="1"/>
  <c r="G8148" i="1"/>
  <c r="H8148" i="1" s="1"/>
  <c r="G8154" i="1"/>
  <c r="H8154" i="1" s="1"/>
  <c r="G8160" i="1"/>
  <c r="H8160" i="1" s="1"/>
  <c r="G8166" i="1"/>
  <c r="H8166" i="1" s="1"/>
  <c r="G8172" i="1"/>
  <c r="H8172" i="1" s="1"/>
  <c r="G8178" i="1"/>
  <c r="H8178" i="1" s="1"/>
  <c r="G8184" i="1"/>
  <c r="H8184" i="1" s="1"/>
  <c r="G8190" i="1"/>
  <c r="H8190" i="1" s="1"/>
  <c r="G8196" i="1"/>
  <c r="H8196" i="1" s="1"/>
  <c r="G8202" i="1"/>
  <c r="H8202" i="1" s="1"/>
  <c r="G8208" i="1"/>
  <c r="H8208" i="1" s="1"/>
  <c r="G8214" i="1"/>
  <c r="H8214" i="1" s="1"/>
  <c r="G8220" i="1"/>
  <c r="H8220" i="1" s="1"/>
  <c r="G8226" i="1"/>
  <c r="H8226" i="1" s="1"/>
  <c r="G8232" i="1"/>
  <c r="H8232" i="1" s="1"/>
  <c r="G8238" i="1"/>
  <c r="H8238" i="1" s="1"/>
  <c r="G8244" i="1"/>
  <c r="H8244" i="1" s="1"/>
  <c r="G8250" i="1"/>
  <c r="H8250" i="1" s="1"/>
  <c r="G8256" i="1"/>
  <c r="H8256" i="1" s="1"/>
  <c r="G8262" i="1"/>
  <c r="H8262" i="1" s="1"/>
  <c r="G8268" i="1"/>
  <c r="H8268" i="1" s="1"/>
  <c r="G8274" i="1"/>
  <c r="H8274" i="1" s="1"/>
  <c r="G8280" i="1"/>
  <c r="H8280" i="1" s="1"/>
  <c r="G8286" i="1"/>
  <c r="H8286" i="1" s="1"/>
  <c r="G8292" i="1"/>
  <c r="H8292" i="1" s="1"/>
  <c r="G8298" i="1"/>
  <c r="H8298" i="1" s="1"/>
  <c r="G8304" i="1"/>
  <c r="H8304" i="1" s="1"/>
  <c r="G8310" i="1"/>
  <c r="H8310" i="1" s="1"/>
  <c r="G8316" i="1"/>
  <c r="H8316" i="1" s="1"/>
  <c r="G8322" i="1"/>
  <c r="H8322" i="1" s="1"/>
  <c r="G8328" i="1"/>
  <c r="H8328" i="1" s="1"/>
  <c r="G8334" i="1"/>
  <c r="H8334" i="1" s="1"/>
  <c r="G8340" i="1"/>
  <c r="H8340" i="1" s="1"/>
  <c r="G8346" i="1"/>
  <c r="H8346" i="1" s="1"/>
  <c r="G8352" i="1"/>
  <c r="H8352" i="1" s="1"/>
  <c r="G8358" i="1"/>
  <c r="H8358" i="1" s="1"/>
  <c r="G8364" i="1"/>
  <c r="H8364" i="1" s="1"/>
  <c r="G8370" i="1"/>
  <c r="H8370" i="1" s="1"/>
  <c r="G8376" i="1"/>
  <c r="H8376" i="1" s="1"/>
  <c r="G8382" i="1"/>
  <c r="H8382" i="1" s="1"/>
  <c r="G8388" i="1"/>
  <c r="H8388" i="1" s="1"/>
  <c r="G8394" i="1"/>
  <c r="H8394" i="1" s="1"/>
  <c r="G8400" i="1"/>
  <c r="H8400" i="1" s="1"/>
  <c r="G8406" i="1"/>
  <c r="H8406" i="1" s="1"/>
  <c r="G8412" i="1"/>
  <c r="H8412" i="1" s="1"/>
  <c r="G8418" i="1"/>
  <c r="H8418" i="1" s="1"/>
  <c r="G8424" i="1"/>
  <c r="H8424" i="1" s="1"/>
  <c r="G8430" i="1"/>
  <c r="H8430" i="1" s="1"/>
  <c r="G8436" i="1"/>
  <c r="H8436" i="1" s="1"/>
  <c r="G8442" i="1"/>
  <c r="H8442" i="1" s="1"/>
  <c r="G8448" i="1"/>
  <c r="H8448" i="1" s="1"/>
  <c r="G8454" i="1"/>
  <c r="H8454" i="1" s="1"/>
  <c r="G8460" i="1"/>
  <c r="H8460" i="1" s="1"/>
  <c r="G8466" i="1"/>
  <c r="H8466" i="1" s="1"/>
  <c r="G8472" i="1"/>
  <c r="H8472" i="1" s="1"/>
  <c r="G8478" i="1"/>
  <c r="H8478" i="1" s="1"/>
  <c r="G8484" i="1"/>
  <c r="H8484" i="1" s="1"/>
  <c r="G8490" i="1"/>
  <c r="H8490" i="1" s="1"/>
  <c r="G8496" i="1"/>
  <c r="H8496" i="1" s="1"/>
  <c r="G8502" i="1"/>
  <c r="H8502" i="1" s="1"/>
  <c r="G8508" i="1"/>
  <c r="H8508" i="1" s="1"/>
  <c r="G8514" i="1"/>
  <c r="H8514" i="1" s="1"/>
  <c r="G8520" i="1"/>
  <c r="H8520" i="1" s="1"/>
  <c r="G8526" i="1"/>
  <c r="H8526" i="1" s="1"/>
  <c r="G8532" i="1"/>
  <c r="H8532" i="1" s="1"/>
  <c r="G8538" i="1"/>
  <c r="H8538" i="1" s="1"/>
  <c r="G8544" i="1"/>
  <c r="H8544" i="1" s="1"/>
  <c r="G8550" i="1"/>
  <c r="H8550" i="1" s="1"/>
  <c r="G8556" i="1"/>
  <c r="H8556" i="1" s="1"/>
  <c r="G8562" i="1"/>
  <c r="H8562" i="1" s="1"/>
  <c r="G8568" i="1"/>
  <c r="H8568" i="1" s="1"/>
  <c r="G8574" i="1"/>
  <c r="H8574" i="1" s="1"/>
  <c r="G8580" i="1"/>
  <c r="H8580" i="1" s="1"/>
  <c r="G8586" i="1"/>
  <c r="H8586" i="1" s="1"/>
  <c r="G8592" i="1"/>
  <c r="H8592" i="1" s="1"/>
  <c r="G8598" i="1"/>
  <c r="H8598" i="1" s="1"/>
  <c r="G8604" i="1"/>
  <c r="H8604" i="1" s="1"/>
  <c r="G8610" i="1"/>
  <c r="H8610" i="1" s="1"/>
  <c r="G8616" i="1"/>
  <c r="H8616" i="1" s="1"/>
  <c r="G8622" i="1"/>
  <c r="H8622" i="1" s="1"/>
  <c r="G8628" i="1"/>
  <c r="H8628" i="1" s="1"/>
  <c r="G8634" i="1"/>
  <c r="H8634" i="1" s="1"/>
  <c r="G8640" i="1"/>
  <c r="H8640" i="1" s="1"/>
  <c r="G8646" i="1"/>
  <c r="H8646" i="1" s="1"/>
  <c r="G8652" i="1"/>
  <c r="H8652" i="1" s="1"/>
  <c r="G8658" i="1"/>
  <c r="H8658" i="1" s="1"/>
  <c r="G8664" i="1"/>
  <c r="H8664" i="1" s="1"/>
  <c r="G8670" i="1"/>
  <c r="H8670" i="1" s="1"/>
  <c r="G8676" i="1"/>
  <c r="H8676" i="1" s="1"/>
  <c r="G8682" i="1"/>
  <c r="H8682" i="1" s="1"/>
  <c r="G8688" i="1"/>
  <c r="H8688" i="1" s="1"/>
  <c r="G8694" i="1"/>
  <c r="H8694" i="1" s="1"/>
  <c r="G8700" i="1"/>
  <c r="H8700" i="1" s="1"/>
  <c r="G8706" i="1"/>
  <c r="H8706" i="1" s="1"/>
  <c r="G8712" i="1"/>
  <c r="H8712" i="1" s="1"/>
  <c r="G8718" i="1"/>
  <c r="H8718" i="1" s="1"/>
  <c r="G8724" i="1"/>
  <c r="H8724" i="1" s="1"/>
  <c r="G8730" i="1"/>
  <c r="H8730" i="1" s="1"/>
  <c r="G8736" i="1"/>
  <c r="H8736" i="1" s="1"/>
  <c r="G8742" i="1"/>
  <c r="H8742" i="1" s="1"/>
  <c r="G8748" i="1"/>
  <c r="H8748" i="1" s="1"/>
  <c r="G8754" i="1"/>
  <c r="H8754" i="1" s="1"/>
  <c r="G8760" i="1"/>
  <c r="H8760" i="1" s="1"/>
  <c r="G8766" i="1"/>
  <c r="H8766" i="1" s="1"/>
  <c r="G8772" i="1"/>
  <c r="H8772" i="1" s="1"/>
  <c r="G8778" i="1"/>
  <c r="H8778" i="1" s="1"/>
  <c r="G8784" i="1"/>
  <c r="H8784" i="1" s="1"/>
  <c r="G8790" i="1"/>
  <c r="H8790" i="1" s="1"/>
  <c r="G8796" i="1"/>
  <c r="H8796" i="1" s="1"/>
  <c r="G8802" i="1"/>
  <c r="H8802" i="1" s="1"/>
  <c r="G8808" i="1"/>
  <c r="H8808" i="1" s="1"/>
  <c r="G8814" i="1"/>
  <c r="H8814" i="1" s="1"/>
  <c r="G8820" i="1"/>
  <c r="H8820" i="1" s="1"/>
  <c r="G8826" i="1"/>
  <c r="H8826" i="1" s="1"/>
  <c r="G8832" i="1"/>
  <c r="H8832" i="1" s="1"/>
  <c r="G8838" i="1"/>
  <c r="H8838" i="1" s="1"/>
  <c r="G8844" i="1"/>
  <c r="H8844" i="1" s="1"/>
  <c r="G8850" i="1"/>
  <c r="H8850" i="1" s="1"/>
  <c r="G8856" i="1"/>
  <c r="H8856" i="1" s="1"/>
  <c r="G8862" i="1"/>
  <c r="H8862" i="1" s="1"/>
  <c r="G8868" i="1"/>
  <c r="H8868" i="1" s="1"/>
  <c r="G8874" i="1"/>
  <c r="H8874" i="1" s="1"/>
  <c r="G8880" i="1"/>
  <c r="H8880" i="1" s="1"/>
  <c r="G8886" i="1"/>
  <c r="H8886" i="1" s="1"/>
  <c r="G8892" i="1"/>
  <c r="H8892" i="1" s="1"/>
  <c r="G8898" i="1"/>
  <c r="H8898" i="1" s="1"/>
  <c r="G8904" i="1"/>
  <c r="H8904" i="1" s="1"/>
  <c r="G8910" i="1"/>
  <c r="H8910" i="1" s="1"/>
  <c r="G8916" i="1"/>
  <c r="H8916" i="1" s="1"/>
  <c r="G8922" i="1"/>
  <c r="H8922" i="1" s="1"/>
  <c r="G8928" i="1"/>
  <c r="H8928" i="1" s="1"/>
  <c r="G8934" i="1"/>
  <c r="H8934" i="1" s="1"/>
  <c r="G8940" i="1"/>
  <c r="H8940" i="1" s="1"/>
  <c r="G8946" i="1"/>
  <c r="H8946" i="1" s="1"/>
  <c r="G8952" i="1"/>
  <c r="H8952" i="1" s="1"/>
  <c r="G8958" i="1"/>
  <c r="H8958" i="1" s="1"/>
  <c r="G8964" i="1"/>
  <c r="H8964" i="1" s="1"/>
  <c r="G8970" i="1"/>
  <c r="H8970" i="1" s="1"/>
  <c r="G8976" i="1"/>
  <c r="H8976" i="1" s="1"/>
  <c r="G8982" i="1"/>
  <c r="H8982" i="1" s="1"/>
  <c r="G8988" i="1"/>
  <c r="H8988" i="1" s="1"/>
  <c r="G8994" i="1"/>
  <c r="H8994" i="1" s="1"/>
  <c r="G9000" i="1"/>
  <c r="H9000" i="1" s="1"/>
  <c r="G9006" i="1"/>
  <c r="H9006" i="1" s="1"/>
  <c r="G9012" i="1"/>
  <c r="H9012" i="1" s="1"/>
  <c r="G9018" i="1"/>
  <c r="H9018" i="1" s="1"/>
  <c r="G9024" i="1"/>
  <c r="H9024" i="1" s="1"/>
  <c r="G9030" i="1"/>
  <c r="H9030" i="1" s="1"/>
  <c r="G9036" i="1"/>
  <c r="H9036" i="1" s="1"/>
  <c r="G9042" i="1"/>
  <c r="H9042" i="1" s="1"/>
  <c r="G9048" i="1"/>
  <c r="H9048" i="1" s="1"/>
  <c r="G9054" i="1"/>
  <c r="H9054" i="1" s="1"/>
  <c r="G9060" i="1"/>
  <c r="H9060" i="1" s="1"/>
  <c r="G9066" i="1"/>
  <c r="H9066" i="1" s="1"/>
  <c r="G9072" i="1"/>
  <c r="H9072" i="1" s="1"/>
  <c r="G9078" i="1"/>
  <c r="H9078" i="1" s="1"/>
  <c r="G9084" i="1"/>
  <c r="H9084" i="1" s="1"/>
  <c r="G9090" i="1"/>
  <c r="H9090" i="1" s="1"/>
  <c r="G9096" i="1"/>
  <c r="H9096" i="1" s="1"/>
  <c r="G9102" i="1"/>
  <c r="H9102" i="1" s="1"/>
  <c r="G9108" i="1"/>
  <c r="H9108" i="1" s="1"/>
  <c r="G9114" i="1"/>
  <c r="H9114" i="1" s="1"/>
  <c r="G9120" i="1"/>
  <c r="H9120" i="1" s="1"/>
  <c r="G9126" i="1"/>
  <c r="H9126" i="1" s="1"/>
  <c r="G9132" i="1"/>
  <c r="H9132" i="1" s="1"/>
  <c r="G9138" i="1"/>
  <c r="H9138" i="1" s="1"/>
  <c r="G9144" i="1"/>
  <c r="H9144" i="1" s="1"/>
  <c r="G9150" i="1"/>
  <c r="H9150" i="1" s="1"/>
  <c r="G9156" i="1"/>
  <c r="H9156" i="1" s="1"/>
  <c r="G9162" i="1"/>
  <c r="H9162" i="1" s="1"/>
  <c r="G9168" i="1"/>
  <c r="H9168" i="1" s="1"/>
  <c r="G9174" i="1"/>
  <c r="H9174" i="1" s="1"/>
  <c r="G9180" i="1"/>
  <c r="H9180" i="1" s="1"/>
  <c r="G9186" i="1"/>
  <c r="H9186" i="1" s="1"/>
  <c r="G9192" i="1"/>
  <c r="H9192" i="1" s="1"/>
  <c r="G9198" i="1"/>
  <c r="H9198" i="1" s="1"/>
  <c r="G9204" i="1"/>
  <c r="H9204" i="1" s="1"/>
  <c r="G9210" i="1"/>
  <c r="H9210" i="1" s="1"/>
  <c r="G9216" i="1"/>
  <c r="H9216" i="1" s="1"/>
  <c r="G9222" i="1"/>
  <c r="H9222" i="1" s="1"/>
  <c r="G9228" i="1"/>
  <c r="H9228" i="1" s="1"/>
  <c r="G9234" i="1"/>
  <c r="H9234" i="1" s="1"/>
  <c r="G9240" i="1"/>
  <c r="H9240" i="1" s="1"/>
  <c r="G9246" i="1"/>
  <c r="H9246" i="1" s="1"/>
  <c r="G9252" i="1"/>
  <c r="H9252" i="1" s="1"/>
  <c r="G9258" i="1"/>
  <c r="H9258" i="1" s="1"/>
  <c r="G9264" i="1"/>
  <c r="H9264" i="1" s="1"/>
  <c r="G9270" i="1"/>
  <c r="H9270" i="1" s="1"/>
  <c r="G9276" i="1"/>
  <c r="H9276" i="1" s="1"/>
  <c r="G9282" i="1"/>
  <c r="H9282" i="1" s="1"/>
  <c r="G9288" i="1"/>
  <c r="H9288" i="1" s="1"/>
  <c r="G9294" i="1"/>
  <c r="H9294" i="1" s="1"/>
  <c r="G9300" i="1"/>
  <c r="H9300" i="1" s="1"/>
  <c r="G9306" i="1"/>
  <c r="H9306" i="1" s="1"/>
  <c r="G4653" i="1"/>
  <c r="H4653" i="1" s="1"/>
  <c r="G5004" i="1"/>
  <c r="H5004" i="1" s="1"/>
  <c r="G5220" i="1"/>
  <c r="H5220" i="1" s="1"/>
  <c r="G5436" i="1"/>
  <c r="H5436" i="1" s="1"/>
  <c r="G5640" i="1"/>
  <c r="H5640" i="1" s="1"/>
  <c r="G5748" i="1"/>
  <c r="H5748" i="1" s="1"/>
  <c r="G5856" i="1"/>
  <c r="H5856" i="1" s="1"/>
  <c r="G5964" i="1"/>
  <c r="H5964" i="1" s="1"/>
  <c r="G6072" i="1"/>
  <c r="H6072" i="1" s="1"/>
  <c r="G6157" i="1"/>
  <c r="H6157" i="1" s="1"/>
  <c r="G6213" i="1"/>
  <c r="H6213" i="1" s="1"/>
  <c r="G6267" i="1"/>
  <c r="H6267" i="1" s="1"/>
  <c r="G6319" i="1"/>
  <c r="H6319" i="1" s="1"/>
  <c r="G6362" i="1"/>
  <c r="H6362" i="1" s="1"/>
  <c r="G6405" i="1"/>
  <c r="H6405" i="1" s="1"/>
  <c r="G6446" i="1"/>
  <c r="H6446" i="1" s="1"/>
  <c r="G6482" i="1"/>
  <c r="H6482" i="1" s="1"/>
  <c r="G6518" i="1"/>
  <c r="H6518" i="1" s="1"/>
  <c r="G6554" i="1"/>
  <c r="H6554" i="1" s="1"/>
  <c r="G6590" i="1"/>
  <c r="H6590" i="1" s="1"/>
  <c r="G6626" i="1"/>
  <c r="H6626" i="1" s="1"/>
  <c r="G6662" i="1"/>
  <c r="H6662" i="1" s="1"/>
  <c r="G6698" i="1"/>
  <c r="H6698" i="1" s="1"/>
  <c r="G6734" i="1"/>
  <c r="H6734" i="1" s="1"/>
  <c r="G6770" i="1"/>
  <c r="H6770" i="1" s="1"/>
  <c r="G6806" i="1"/>
  <c r="H6806" i="1" s="1"/>
  <c r="G6842" i="1"/>
  <c r="H6842" i="1" s="1"/>
  <c r="G6878" i="1"/>
  <c r="H6878" i="1" s="1"/>
  <c r="G6914" i="1"/>
  <c r="H6914" i="1" s="1"/>
  <c r="G6950" i="1"/>
  <c r="H6950" i="1" s="1"/>
  <c r="G6986" i="1"/>
  <c r="H6986" i="1" s="1"/>
  <c r="G7022" i="1"/>
  <c r="H7022" i="1" s="1"/>
  <c r="G7058" i="1"/>
  <c r="H7058" i="1" s="1"/>
  <c r="G7094" i="1"/>
  <c r="H7094" i="1" s="1"/>
  <c r="G7130" i="1"/>
  <c r="H7130" i="1" s="1"/>
  <c r="G7166" i="1"/>
  <c r="H7166" i="1" s="1"/>
  <c r="G7202" i="1"/>
  <c r="H7202" i="1" s="1"/>
  <c r="G7238" i="1"/>
  <c r="H7238" i="1" s="1"/>
  <c r="G7274" i="1"/>
  <c r="H7274" i="1" s="1"/>
  <c r="G7310" i="1"/>
  <c r="H7310" i="1" s="1"/>
  <c r="G7346" i="1"/>
  <c r="H7346" i="1" s="1"/>
  <c r="G7382" i="1"/>
  <c r="H7382" i="1" s="1"/>
  <c r="G7418" i="1"/>
  <c r="H7418" i="1" s="1"/>
  <c r="G7454" i="1"/>
  <c r="H7454" i="1" s="1"/>
  <c r="G7490" i="1"/>
  <c r="H7490" i="1" s="1"/>
  <c r="G7526" i="1"/>
  <c r="H7526" i="1" s="1"/>
  <c r="G7562" i="1"/>
  <c r="H7562" i="1" s="1"/>
  <c r="G7598" i="1"/>
  <c r="H7598" i="1" s="1"/>
  <c r="G7623" i="1"/>
  <c r="H7623" i="1" s="1"/>
  <c r="G7641" i="1"/>
  <c r="H7641" i="1" s="1"/>
  <c r="G7659" i="1"/>
  <c r="H7659" i="1" s="1"/>
  <c r="G7675" i="1"/>
  <c r="H7675" i="1" s="1"/>
  <c r="G7687" i="1"/>
  <c r="H7687" i="1" s="1"/>
  <c r="G7699" i="1"/>
  <c r="H7699" i="1" s="1"/>
  <c r="G7711" i="1"/>
  <c r="H7711" i="1" s="1"/>
  <c r="G7723" i="1"/>
  <c r="H7723" i="1" s="1"/>
  <c r="G7735" i="1"/>
  <c r="H7735" i="1" s="1"/>
  <c r="G7747" i="1"/>
  <c r="H7747" i="1" s="1"/>
  <c r="G7759" i="1"/>
  <c r="H7759" i="1" s="1"/>
  <c r="G7771" i="1"/>
  <c r="H7771" i="1" s="1"/>
  <c r="G7783" i="1"/>
  <c r="H7783" i="1" s="1"/>
  <c r="G7795" i="1"/>
  <c r="H7795" i="1" s="1"/>
  <c r="G7807" i="1"/>
  <c r="H7807" i="1" s="1"/>
  <c r="G7819" i="1"/>
  <c r="H7819" i="1" s="1"/>
  <c r="G7831" i="1"/>
  <c r="H7831" i="1" s="1"/>
  <c r="G7843" i="1"/>
  <c r="H7843" i="1" s="1"/>
  <c r="G7855" i="1"/>
  <c r="H7855" i="1" s="1"/>
  <c r="G7867" i="1"/>
  <c r="H7867" i="1" s="1"/>
  <c r="G7879" i="1"/>
  <c r="H7879" i="1" s="1"/>
  <c r="G7891" i="1"/>
  <c r="H7891" i="1" s="1"/>
  <c r="G7903" i="1"/>
  <c r="H7903" i="1" s="1"/>
  <c r="G7911" i="1"/>
  <c r="H7911" i="1" s="1"/>
  <c r="G7921" i="1"/>
  <c r="H7921" i="1" s="1"/>
  <c r="G7927" i="1"/>
  <c r="H7927" i="1" s="1"/>
  <c r="G7933" i="1"/>
  <c r="H7933" i="1" s="1"/>
  <c r="G7939" i="1"/>
  <c r="H7939" i="1" s="1"/>
  <c r="G7945" i="1"/>
  <c r="H7945" i="1" s="1"/>
  <c r="G7951" i="1"/>
  <c r="H7951" i="1" s="1"/>
  <c r="G7957" i="1"/>
  <c r="H7957" i="1" s="1"/>
  <c r="G7963" i="1"/>
  <c r="H7963" i="1" s="1"/>
  <c r="G7969" i="1"/>
  <c r="H7969" i="1" s="1"/>
  <c r="G7975" i="1"/>
  <c r="H7975" i="1" s="1"/>
  <c r="G7981" i="1"/>
  <c r="H7981" i="1" s="1"/>
  <c r="G7987" i="1"/>
  <c r="H7987" i="1" s="1"/>
  <c r="G7993" i="1"/>
  <c r="H7993" i="1" s="1"/>
  <c r="G7999" i="1"/>
  <c r="H7999" i="1" s="1"/>
  <c r="G8005" i="1"/>
  <c r="H8005" i="1" s="1"/>
  <c r="G8011" i="1"/>
  <c r="H8011" i="1" s="1"/>
  <c r="G8017" i="1"/>
  <c r="H8017" i="1" s="1"/>
  <c r="G8023" i="1"/>
  <c r="H8023" i="1" s="1"/>
  <c r="G8029" i="1"/>
  <c r="H8029" i="1" s="1"/>
  <c r="G8035" i="1"/>
  <c r="H8035" i="1" s="1"/>
  <c r="G8041" i="1"/>
  <c r="H8041" i="1" s="1"/>
  <c r="G8047" i="1"/>
  <c r="H8047" i="1" s="1"/>
  <c r="G8053" i="1"/>
  <c r="H8053" i="1" s="1"/>
  <c r="G8059" i="1"/>
  <c r="H8059" i="1" s="1"/>
  <c r="G8065" i="1"/>
  <c r="H8065" i="1" s="1"/>
  <c r="G8071" i="1"/>
  <c r="H8071" i="1" s="1"/>
  <c r="G8077" i="1"/>
  <c r="H8077" i="1" s="1"/>
  <c r="G8083" i="1"/>
  <c r="H8083" i="1" s="1"/>
  <c r="G8089" i="1"/>
  <c r="H8089" i="1" s="1"/>
  <c r="G8095" i="1"/>
  <c r="H8095" i="1" s="1"/>
  <c r="G8101" i="1"/>
  <c r="H8101" i="1" s="1"/>
  <c r="G8107" i="1"/>
  <c r="H8107" i="1" s="1"/>
  <c r="G8113" i="1"/>
  <c r="H8113" i="1" s="1"/>
  <c r="G8119" i="1"/>
  <c r="H8119" i="1" s="1"/>
  <c r="G8125" i="1"/>
  <c r="H8125" i="1" s="1"/>
  <c r="G8131" i="1"/>
  <c r="H8131" i="1" s="1"/>
  <c r="G8137" i="1"/>
  <c r="H8137" i="1" s="1"/>
  <c r="G8143" i="1"/>
  <c r="H8143" i="1" s="1"/>
  <c r="G8149" i="1"/>
  <c r="H8149" i="1" s="1"/>
  <c r="G8155" i="1"/>
  <c r="H8155" i="1" s="1"/>
  <c r="G8161" i="1"/>
  <c r="H8161" i="1" s="1"/>
  <c r="G8167" i="1"/>
  <c r="H8167" i="1" s="1"/>
  <c r="G8173" i="1"/>
  <c r="H8173" i="1" s="1"/>
  <c r="G8179" i="1"/>
  <c r="H8179" i="1" s="1"/>
  <c r="G8185" i="1"/>
  <c r="H8185" i="1" s="1"/>
  <c r="G8191" i="1"/>
  <c r="H8191" i="1" s="1"/>
  <c r="G8197" i="1"/>
  <c r="H8197" i="1" s="1"/>
  <c r="G8203" i="1"/>
  <c r="H8203" i="1" s="1"/>
  <c r="G8209" i="1"/>
  <c r="H8209" i="1" s="1"/>
  <c r="G8215" i="1"/>
  <c r="H8215" i="1" s="1"/>
  <c r="G8221" i="1"/>
  <c r="H8221" i="1" s="1"/>
  <c r="G8227" i="1"/>
  <c r="H8227" i="1" s="1"/>
  <c r="G8233" i="1"/>
  <c r="H8233" i="1" s="1"/>
  <c r="G8239" i="1"/>
  <c r="H8239" i="1" s="1"/>
  <c r="G8245" i="1"/>
  <c r="H8245" i="1" s="1"/>
  <c r="G8251" i="1"/>
  <c r="H8251" i="1" s="1"/>
  <c r="G8257" i="1"/>
  <c r="H8257" i="1" s="1"/>
  <c r="G8263" i="1"/>
  <c r="H8263" i="1" s="1"/>
  <c r="G8269" i="1"/>
  <c r="H8269" i="1" s="1"/>
  <c r="G8275" i="1"/>
  <c r="H8275" i="1" s="1"/>
  <c r="G8281" i="1"/>
  <c r="H8281" i="1" s="1"/>
  <c r="G8287" i="1"/>
  <c r="H8287" i="1" s="1"/>
  <c r="G8293" i="1"/>
  <c r="H8293" i="1" s="1"/>
  <c r="G8299" i="1"/>
  <c r="H8299" i="1" s="1"/>
  <c r="G8305" i="1"/>
  <c r="H8305" i="1" s="1"/>
  <c r="G8311" i="1"/>
  <c r="H8311" i="1" s="1"/>
  <c r="G8317" i="1"/>
  <c r="H8317" i="1" s="1"/>
  <c r="G8323" i="1"/>
  <c r="H8323" i="1" s="1"/>
  <c r="G8329" i="1"/>
  <c r="H8329" i="1" s="1"/>
  <c r="G8335" i="1"/>
  <c r="H8335" i="1" s="1"/>
  <c r="G8341" i="1"/>
  <c r="H8341" i="1" s="1"/>
  <c r="G8347" i="1"/>
  <c r="H8347" i="1" s="1"/>
  <c r="G8353" i="1"/>
  <c r="H8353" i="1" s="1"/>
  <c r="G8359" i="1"/>
  <c r="H8359" i="1" s="1"/>
  <c r="G8365" i="1"/>
  <c r="H8365" i="1" s="1"/>
  <c r="G8371" i="1"/>
  <c r="H8371" i="1" s="1"/>
  <c r="G8377" i="1"/>
  <c r="H8377" i="1" s="1"/>
  <c r="G8383" i="1"/>
  <c r="H8383" i="1" s="1"/>
  <c r="G8389" i="1"/>
  <c r="H8389" i="1" s="1"/>
  <c r="G8395" i="1"/>
  <c r="H8395" i="1" s="1"/>
  <c r="G8401" i="1"/>
  <c r="H8401" i="1" s="1"/>
  <c r="G8407" i="1"/>
  <c r="H8407" i="1" s="1"/>
  <c r="G8413" i="1"/>
  <c r="H8413" i="1" s="1"/>
  <c r="G8419" i="1"/>
  <c r="H8419" i="1" s="1"/>
  <c r="G8425" i="1"/>
  <c r="H8425" i="1" s="1"/>
  <c r="G8431" i="1"/>
  <c r="H8431" i="1" s="1"/>
  <c r="G8437" i="1"/>
  <c r="H8437" i="1" s="1"/>
  <c r="G8443" i="1"/>
  <c r="H8443" i="1" s="1"/>
  <c r="G8449" i="1"/>
  <c r="H8449" i="1" s="1"/>
  <c r="G8455" i="1"/>
  <c r="H8455" i="1" s="1"/>
  <c r="G8461" i="1"/>
  <c r="H8461" i="1" s="1"/>
  <c r="G8467" i="1"/>
  <c r="H8467" i="1" s="1"/>
  <c r="G8473" i="1"/>
  <c r="H8473" i="1" s="1"/>
  <c r="G8479" i="1"/>
  <c r="H8479" i="1" s="1"/>
  <c r="G8485" i="1"/>
  <c r="H8485" i="1" s="1"/>
  <c r="G8491" i="1"/>
  <c r="H8491" i="1" s="1"/>
  <c r="G8497" i="1"/>
  <c r="H8497" i="1" s="1"/>
  <c r="G8503" i="1"/>
  <c r="H8503" i="1" s="1"/>
  <c r="G8509" i="1"/>
  <c r="H8509" i="1" s="1"/>
  <c r="G8515" i="1"/>
  <c r="H8515" i="1" s="1"/>
  <c r="G8521" i="1"/>
  <c r="H8521" i="1" s="1"/>
  <c r="G8527" i="1"/>
  <c r="H8527" i="1" s="1"/>
  <c r="G8533" i="1"/>
  <c r="H8533" i="1" s="1"/>
  <c r="G8539" i="1"/>
  <c r="H8539" i="1" s="1"/>
  <c r="G8545" i="1"/>
  <c r="H8545" i="1" s="1"/>
  <c r="G8551" i="1"/>
  <c r="H8551" i="1" s="1"/>
  <c r="G8557" i="1"/>
  <c r="H8557" i="1" s="1"/>
  <c r="G8563" i="1"/>
  <c r="H8563" i="1" s="1"/>
  <c r="G8569" i="1"/>
  <c r="H8569" i="1" s="1"/>
  <c r="G8575" i="1"/>
  <c r="H8575" i="1" s="1"/>
  <c r="G8581" i="1"/>
  <c r="H8581" i="1" s="1"/>
  <c r="G8587" i="1"/>
  <c r="H8587" i="1" s="1"/>
  <c r="G8593" i="1"/>
  <c r="H8593" i="1" s="1"/>
  <c r="G8599" i="1"/>
  <c r="H8599" i="1" s="1"/>
  <c r="G8605" i="1"/>
  <c r="H8605" i="1" s="1"/>
  <c r="G8611" i="1"/>
  <c r="H8611" i="1" s="1"/>
  <c r="G8617" i="1"/>
  <c r="H8617" i="1" s="1"/>
  <c r="G8623" i="1"/>
  <c r="H8623" i="1" s="1"/>
  <c r="G8629" i="1"/>
  <c r="H8629" i="1" s="1"/>
  <c r="G8635" i="1"/>
  <c r="H8635" i="1" s="1"/>
  <c r="G8641" i="1"/>
  <c r="H8641" i="1" s="1"/>
  <c r="G8647" i="1"/>
  <c r="H8647" i="1" s="1"/>
  <c r="G8653" i="1"/>
  <c r="H8653" i="1" s="1"/>
  <c r="G8659" i="1"/>
  <c r="H8659" i="1" s="1"/>
  <c r="G8665" i="1"/>
  <c r="H8665" i="1" s="1"/>
  <c r="G8671" i="1"/>
  <c r="H8671" i="1" s="1"/>
  <c r="G8677" i="1"/>
  <c r="H8677" i="1" s="1"/>
  <c r="G8683" i="1"/>
  <c r="H8683" i="1" s="1"/>
  <c r="G8689" i="1"/>
  <c r="H8689" i="1" s="1"/>
  <c r="G8695" i="1"/>
  <c r="H8695" i="1" s="1"/>
  <c r="G8701" i="1"/>
  <c r="H8701" i="1" s="1"/>
  <c r="G8707" i="1"/>
  <c r="H8707" i="1" s="1"/>
  <c r="G8713" i="1"/>
  <c r="H8713" i="1" s="1"/>
  <c r="G8719" i="1"/>
  <c r="H8719" i="1" s="1"/>
  <c r="G8725" i="1"/>
  <c r="H8725" i="1" s="1"/>
  <c r="G8731" i="1"/>
  <c r="H8731" i="1" s="1"/>
  <c r="G8737" i="1"/>
  <c r="H8737" i="1" s="1"/>
  <c r="G8743" i="1"/>
  <c r="H8743" i="1" s="1"/>
  <c r="G8749" i="1"/>
  <c r="H8749" i="1" s="1"/>
  <c r="G8755" i="1"/>
  <c r="H8755" i="1" s="1"/>
  <c r="G8761" i="1"/>
  <c r="H8761" i="1" s="1"/>
  <c r="G8767" i="1"/>
  <c r="H8767" i="1" s="1"/>
  <c r="G8773" i="1"/>
  <c r="H8773" i="1" s="1"/>
  <c r="G8779" i="1"/>
  <c r="H8779" i="1" s="1"/>
  <c r="G8785" i="1"/>
  <c r="H8785" i="1" s="1"/>
  <c r="G8791" i="1"/>
  <c r="H8791" i="1" s="1"/>
  <c r="G8797" i="1"/>
  <c r="H8797" i="1" s="1"/>
  <c r="G8803" i="1"/>
  <c r="H8803" i="1" s="1"/>
  <c r="G8809" i="1"/>
  <c r="H8809" i="1" s="1"/>
  <c r="G8815" i="1"/>
  <c r="H8815" i="1" s="1"/>
  <c r="G8821" i="1"/>
  <c r="H8821" i="1" s="1"/>
  <c r="G8827" i="1"/>
  <c r="H8827" i="1" s="1"/>
  <c r="G8833" i="1"/>
  <c r="H8833" i="1" s="1"/>
  <c r="G8839" i="1"/>
  <c r="H8839" i="1" s="1"/>
  <c r="G8845" i="1"/>
  <c r="H8845" i="1" s="1"/>
  <c r="G8851" i="1"/>
  <c r="H8851" i="1" s="1"/>
  <c r="G8857" i="1"/>
  <c r="H8857" i="1" s="1"/>
  <c r="G8863" i="1"/>
  <c r="H8863" i="1" s="1"/>
  <c r="G8869" i="1"/>
  <c r="H8869" i="1" s="1"/>
  <c r="G8875" i="1"/>
  <c r="H8875" i="1" s="1"/>
  <c r="G8881" i="1"/>
  <c r="H8881" i="1" s="1"/>
  <c r="G8887" i="1"/>
  <c r="H8887" i="1" s="1"/>
  <c r="G8893" i="1"/>
  <c r="H8893" i="1" s="1"/>
  <c r="G8899" i="1"/>
  <c r="H8899" i="1" s="1"/>
  <c r="G8905" i="1"/>
  <c r="H8905" i="1" s="1"/>
  <c r="G8911" i="1"/>
  <c r="H8911" i="1" s="1"/>
  <c r="G8917" i="1"/>
  <c r="H8917" i="1" s="1"/>
  <c r="G8923" i="1"/>
  <c r="H8923" i="1" s="1"/>
  <c r="G8929" i="1"/>
  <c r="H8929" i="1" s="1"/>
  <c r="G8935" i="1"/>
  <c r="H8935" i="1" s="1"/>
  <c r="G8941" i="1"/>
  <c r="H8941" i="1" s="1"/>
  <c r="G8947" i="1"/>
  <c r="H8947" i="1" s="1"/>
  <c r="G8953" i="1"/>
  <c r="H8953" i="1" s="1"/>
  <c r="G8959" i="1"/>
  <c r="H8959" i="1" s="1"/>
  <c r="G8965" i="1"/>
  <c r="H8965" i="1" s="1"/>
  <c r="G8971" i="1"/>
  <c r="H8971" i="1" s="1"/>
  <c r="G8977" i="1"/>
  <c r="H8977" i="1" s="1"/>
  <c r="G8983" i="1"/>
  <c r="H8983" i="1" s="1"/>
  <c r="G8989" i="1"/>
  <c r="H8989" i="1" s="1"/>
  <c r="G8995" i="1"/>
  <c r="H8995" i="1" s="1"/>
  <c r="G9001" i="1"/>
  <c r="H9001" i="1" s="1"/>
  <c r="G9007" i="1"/>
  <c r="H9007" i="1" s="1"/>
  <c r="G9013" i="1"/>
  <c r="H9013" i="1" s="1"/>
  <c r="G9019" i="1"/>
  <c r="H9019" i="1" s="1"/>
  <c r="G9025" i="1"/>
  <c r="H9025" i="1" s="1"/>
  <c r="G9031" i="1"/>
  <c r="H9031" i="1" s="1"/>
  <c r="G9037" i="1"/>
  <c r="H9037" i="1" s="1"/>
  <c r="G9043" i="1"/>
  <c r="H9043" i="1" s="1"/>
  <c r="G9049" i="1"/>
  <c r="H9049" i="1" s="1"/>
  <c r="G9055" i="1"/>
  <c r="H9055" i="1" s="1"/>
  <c r="G9061" i="1"/>
  <c r="H9061" i="1" s="1"/>
  <c r="G9067" i="1"/>
  <c r="H9067" i="1" s="1"/>
  <c r="G9073" i="1"/>
  <c r="H9073" i="1" s="1"/>
  <c r="G9079" i="1"/>
  <c r="H9079" i="1" s="1"/>
  <c r="G9085" i="1"/>
  <c r="H9085" i="1" s="1"/>
  <c r="G9091" i="1"/>
  <c r="H9091" i="1" s="1"/>
  <c r="G9097" i="1"/>
  <c r="H9097" i="1" s="1"/>
  <c r="G9103" i="1"/>
  <c r="H9103" i="1" s="1"/>
  <c r="G9109" i="1"/>
  <c r="H9109" i="1" s="1"/>
  <c r="G9115" i="1"/>
  <c r="H9115" i="1" s="1"/>
  <c r="G9121" i="1"/>
  <c r="H9121" i="1" s="1"/>
  <c r="G9127" i="1"/>
  <c r="H9127" i="1" s="1"/>
  <c r="G9133" i="1"/>
  <c r="H9133" i="1" s="1"/>
  <c r="G9139" i="1"/>
  <c r="H9139" i="1" s="1"/>
  <c r="G9145" i="1"/>
  <c r="H9145" i="1" s="1"/>
  <c r="G9151" i="1"/>
  <c r="H9151" i="1" s="1"/>
  <c r="G9157" i="1"/>
  <c r="H9157" i="1" s="1"/>
  <c r="G9163" i="1"/>
  <c r="H9163" i="1" s="1"/>
  <c r="G9169" i="1"/>
  <c r="H9169" i="1" s="1"/>
  <c r="G9175" i="1"/>
  <c r="H9175" i="1" s="1"/>
  <c r="G9181" i="1"/>
  <c r="H9181" i="1" s="1"/>
  <c r="G9187" i="1"/>
  <c r="H9187" i="1" s="1"/>
  <c r="G9193" i="1"/>
  <c r="H9193" i="1" s="1"/>
  <c r="G9199" i="1"/>
  <c r="H9199" i="1" s="1"/>
  <c r="G9205" i="1"/>
  <c r="H9205" i="1" s="1"/>
  <c r="G9211" i="1"/>
  <c r="H9211" i="1" s="1"/>
  <c r="G9217" i="1"/>
  <c r="H9217" i="1" s="1"/>
  <c r="G9223" i="1"/>
  <c r="H9223" i="1" s="1"/>
  <c r="G9229" i="1"/>
  <c r="H9229" i="1" s="1"/>
  <c r="G9235" i="1"/>
  <c r="H9235" i="1" s="1"/>
  <c r="G9241" i="1"/>
  <c r="H9241" i="1" s="1"/>
  <c r="G9247" i="1"/>
  <c r="H9247" i="1" s="1"/>
  <c r="G9253" i="1"/>
  <c r="H9253" i="1" s="1"/>
  <c r="G9259" i="1"/>
  <c r="H9259" i="1" s="1"/>
  <c r="G9265" i="1"/>
  <c r="H9265" i="1" s="1"/>
  <c r="G9271" i="1"/>
  <c r="H9271" i="1" s="1"/>
  <c r="G9277" i="1"/>
  <c r="H9277" i="1" s="1"/>
  <c r="G9996" i="1"/>
  <c r="H9996" i="1" s="1"/>
  <c r="G9990" i="1"/>
  <c r="H9990" i="1" s="1"/>
  <c r="G9984" i="1"/>
  <c r="H9984" i="1" s="1"/>
  <c r="G9978" i="1"/>
  <c r="H9978" i="1" s="1"/>
  <c r="G9972" i="1"/>
  <c r="H9972" i="1" s="1"/>
  <c r="G9966" i="1"/>
  <c r="H9966" i="1" s="1"/>
  <c r="G9960" i="1"/>
  <c r="H9960" i="1" s="1"/>
  <c r="G9954" i="1"/>
  <c r="H9954" i="1" s="1"/>
  <c r="G9948" i="1"/>
  <c r="H9948" i="1" s="1"/>
  <c r="G9942" i="1"/>
  <c r="H9942" i="1" s="1"/>
  <c r="G9936" i="1"/>
  <c r="H9936" i="1" s="1"/>
  <c r="G9930" i="1"/>
  <c r="H9930" i="1" s="1"/>
  <c r="G9924" i="1"/>
  <c r="H9924" i="1" s="1"/>
  <c r="G9918" i="1"/>
  <c r="H9918" i="1" s="1"/>
  <c r="G9912" i="1"/>
  <c r="H9912" i="1" s="1"/>
  <c r="G9906" i="1"/>
  <c r="H9906" i="1" s="1"/>
  <c r="G9900" i="1"/>
  <c r="H9900" i="1" s="1"/>
  <c r="G9894" i="1"/>
  <c r="H9894" i="1" s="1"/>
  <c r="G9888" i="1"/>
  <c r="H9888" i="1" s="1"/>
  <c r="G9882" i="1"/>
  <c r="H9882" i="1" s="1"/>
  <c r="G9876" i="1"/>
  <c r="H9876" i="1" s="1"/>
  <c r="G9870" i="1"/>
  <c r="H9870" i="1" s="1"/>
  <c r="G9864" i="1"/>
  <c r="H9864" i="1" s="1"/>
  <c r="G9858" i="1"/>
  <c r="H9858" i="1" s="1"/>
  <c r="G9852" i="1"/>
  <c r="H9852" i="1" s="1"/>
  <c r="G9846" i="1"/>
  <c r="H9846" i="1" s="1"/>
  <c r="G9840" i="1"/>
  <c r="H9840" i="1" s="1"/>
  <c r="G9834" i="1"/>
  <c r="H9834" i="1" s="1"/>
  <c r="G9828" i="1"/>
  <c r="H9828" i="1" s="1"/>
  <c r="G9822" i="1"/>
  <c r="H9822" i="1" s="1"/>
  <c r="G9816" i="1"/>
  <c r="H9816" i="1" s="1"/>
  <c r="G9810" i="1"/>
  <c r="H9810" i="1" s="1"/>
  <c r="G9804" i="1"/>
  <c r="H9804" i="1" s="1"/>
  <c r="G9798" i="1"/>
  <c r="H9798" i="1" s="1"/>
  <c r="G9792" i="1"/>
  <c r="H9792" i="1" s="1"/>
  <c r="G9786" i="1"/>
  <c r="H9786" i="1" s="1"/>
  <c r="G9780" i="1"/>
  <c r="H9780" i="1" s="1"/>
  <c r="G9774" i="1"/>
  <c r="H9774" i="1" s="1"/>
  <c r="G9768" i="1"/>
  <c r="H9768" i="1" s="1"/>
  <c r="G9762" i="1"/>
  <c r="H9762" i="1" s="1"/>
  <c r="G9756" i="1"/>
  <c r="H9756" i="1" s="1"/>
  <c r="G9750" i="1"/>
  <c r="H9750" i="1" s="1"/>
  <c r="G9744" i="1"/>
  <c r="H9744" i="1" s="1"/>
  <c r="G9738" i="1"/>
  <c r="H9738" i="1" s="1"/>
  <c r="G9732" i="1"/>
  <c r="H9732" i="1" s="1"/>
  <c r="G9726" i="1"/>
  <c r="H9726" i="1" s="1"/>
  <c r="G9720" i="1"/>
  <c r="H9720" i="1" s="1"/>
  <c r="G9714" i="1"/>
  <c r="H9714" i="1" s="1"/>
  <c r="G9708" i="1"/>
  <c r="H9708" i="1" s="1"/>
  <c r="G9702" i="1"/>
  <c r="H9702" i="1" s="1"/>
  <c r="G9696" i="1"/>
  <c r="H9696" i="1" s="1"/>
  <c r="G9690" i="1"/>
  <c r="H9690" i="1" s="1"/>
  <c r="G9684" i="1"/>
  <c r="H9684" i="1" s="1"/>
  <c r="G9678" i="1"/>
  <c r="H9678" i="1" s="1"/>
  <c r="G9672" i="1"/>
  <c r="H9672" i="1" s="1"/>
  <c r="G9666" i="1"/>
  <c r="H9666" i="1" s="1"/>
  <c r="G9660" i="1"/>
  <c r="H9660" i="1" s="1"/>
  <c r="G9654" i="1"/>
  <c r="H9654" i="1" s="1"/>
  <c r="G9648" i="1"/>
  <c r="H9648" i="1" s="1"/>
  <c r="G9642" i="1"/>
  <c r="H9642" i="1" s="1"/>
  <c r="G9636" i="1"/>
  <c r="H9636" i="1" s="1"/>
  <c r="G9630" i="1"/>
  <c r="H9630" i="1" s="1"/>
  <c r="G9624" i="1"/>
  <c r="H9624" i="1" s="1"/>
  <c r="G9618" i="1"/>
  <c r="H9618" i="1" s="1"/>
  <c r="G9612" i="1"/>
  <c r="H9612" i="1" s="1"/>
  <c r="G9606" i="1"/>
  <c r="H9606" i="1" s="1"/>
  <c r="G9600" i="1"/>
  <c r="H9600" i="1" s="1"/>
  <c r="G9594" i="1"/>
  <c r="H9594" i="1" s="1"/>
  <c r="G9588" i="1"/>
  <c r="H9588" i="1" s="1"/>
  <c r="G9582" i="1"/>
  <c r="H9582" i="1" s="1"/>
  <c r="G9576" i="1"/>
  <c r="H9576" i="1" s="1"/>
  <c r="G9570" i="1"/>
  <c r="H9570" i="1" s="1"/>
  <c r="G9564" i="1"/>
  <c r="H9564" i="1" s="1"/>
  <c r="G9558" i="1"/>
  <c r="H9558" i="1" s="1"/>
  <c r="G9552" i="1"/>
  <c r="H9552" i="1" s="1"/>
  <c r="G9546" i="1"/>
  <c r="H9546" i="1" s="1"/>
  <c r="G9540" i="1"/>
  <c r="H9540" i="1" s="1"/>
  <c r="G9534" i="1"/>
  <c r="H9534" i="1" s="1"/>
  <c r="G9528" i="1"/>
  <c r="H9528" i="1" s="1"/>
  <c r="G9520" i="1"/>
  <c r="H9520" i="1" s="1"/>
  <c r="G9513" i="1"/>
  <c r="H9513" i="1" s="1"/>
  <c r="G9506" i="1"/>
  <c r="H9506" i="1" s="1"/>
  <c r="G9499" i="1"/>
  <c r="H9499" i="1" s="1"/>
  <c r="G9492" i="1"/>
  <c r="H9492" i="1" s="1"/>
  <c r="G9484" i="1"/>
  <c r="H9484" i="1" s="1"/>
  <c r="G9477" i="1"/>
  <c r="H9477" i="1" s="1"/>
  <c r="G9469" i="1"/>
  <c r="H9469" i="1" s="1"/>
  <c r="G9459" i="1"/>
  <c r="H9459" i="1" s="1"/>
  <c r="G9451" i="1"/>
  <c r="H9451" i="1" s="1"/>
  <c r="G9441" i="1"/>
  <c r="H9441" i="1" s="1"/>
  <c r="G9433" i="1"/>
  <c r="H9433" i="1" s="1"/>
  <c r="G9423" i="1"/>
  <c r="H9423" i="1" s="1"/>
  <c r="G9414" i="1"/>
  <c r="H9414" i="1" s="1"/>
  <c r="G9402" i="1"/>
  <c r="H9402" i="1" s="1"/>
  <c r="G9390" i="1"/>
  <c r="H9390" i="1" s="1"/>
  <c r="G9378" i="1"/>
  <c r="H9378" i="1" s="1"/>
  <c r="G9366" i="1"/>
  <c r="H9366" i="1" s="1"/>
  <c r="G9354" i="1"/>
  <c r="H9354" i="1" s="1"/>
  <c r="G9342" i="1"/>
  <c r="H9342" i="1" s="1"/>
  <c r="G9330" i="1"/>
  <c r="H9330" i="1" s="1"/>
  <c r="G9318" i="1"/>
  <c r="H9318" i="1" s="1"/>
  <c r="G9302" i="1"/>
  <c r="H9302" i="1" s="1"/>
  <c r="G9284" i="1"/>
  <c r="H9284" i="1" s="1"/>
  <c r="G9254" i="1"/>
  <c r="H9254" i="1" s="1"/>
  <c r="G9218" i="1"/>
  <c r="H9218" i="1" s="1"/>
  <c r="G9182" i="1"/>
  <c r="H9182" i="1" s="1"/>
  <c r="G9146" i="1"/>
  <c r="H9146" i="1" s="1"/>
  <c r="G9110" i="1"/>
  <c r="H9110" i="1" s="1"/>
  <c r="G9074" i="1"/>
  <c r="H9074" i="1" s="1"/>
  <c r="G9038" i="1"/>
  <c r="H9038" i="1" s="1"/>
  <c r="G9002" i="1"/>
  <c r="H9002" i="1" s="1"/>
  <c r="G8966" i="1"/>
  <c r="H8966" i="1" s="1"/>
  <c r="G8930" i="1"/>
  <c r="H8930" i="1" s="1"/>
  <c r="G8894" i="1"/>
  <c r="H8894" i="1" s="1"/>
  <c r="G8858" i="1"/>
  <c r="H8858" i="1" s="1"/>
  <c r="G8822" i="1"/>
  <c r="H8822" i="1" s="1"/>
  <c r="G8786" i="1"/>
  <c r="H8786" i="1" s="1"/>
  <c r="G8750" i="1"/>
  <c r="H8750" i="1" s="1"/>
  <c r="G8714" i="1"/>
  <c r="H8714" i="1" s="1"/>
  <c r="G8678" i="1"/>
  <c r="H8678" i="1" s="1"/>
  <c r="G8642" i="1"/>
  <c r="H8642" i="1" s="1"/>
  <c r="G8606" i="1"/>
  <c r="H8606" i="1" s="1"/>
  <c r="G8570" i="1"/>
  <c r="H8570" i="1" s="1"/>
  <c r="G8534" i="1"/>
  <c r="H8534" i="1" s="1"/>
  <c r="G8498" i="1"/>
  <c r="H8498" i="1" s="1"/>
  <c r="G8462" i="1"/>
  <c r="H8462" i="1" s="1"/>
  <c r="G8426" i="1"/>
  <c r="H8426" i="1" s="1"/>
  <c r="G8390" i="1"/>
  <c r="H8390" i="1" s="1"/>
  <c r="G8354" i="1"/>
  <c r="H8354" i="1" s="1"/>
  <c r="G8318" i="1"/>
  <c r="H8318" i="1" s="1"/>
  <c r="G8282" i="1"/>
  <c r="H8282" i="1" s="1"/>
  <c r="G8246" i="1"/>
  <c r="H8246" i="1" s="1"/>
  <c r="G8210" i="1"/>
  <c r="H8210" i="1" s="1"/>
  <c r="G8174" i="1"/>
  <c r="H8174" i="1" s="1"/>
  <c r="G8138" i="1"/>
  <c r="H8138" i="1" s="1"/>
  <c r="G8102" i="1"/>
  <c r="H8102" i="1" s="1"/>
  <c r="G8066" i="1"/>
  <c r="H8066" i="1" s="1"/>
  <c r="G8030" i="1"/>
  <c r="H8030" i="1" s="1"/>
  <c r="G7994" i="1"/>
  <c r="H7994" i="1" s="1"/>
  <c r="G7958" i="1"/>
  <c r="H7958" i="1" s="1"/>
  <c r="G7922" i="1"/>
  <c r="H7922" i="1" s="1"/>
  <c r="G7856" i="1"/>
  <c r="H7856" i="1" s="1"/>
  <c r="G7784" i="1"/>
  <c r="H7784" i="1" s="1"/>
  <c r="G7712" i="1"/>
  <c r="H7712" i="1" s="1"/>
  <c r="G7628" i="1"/>
  <c r="H7628" i="1" s="1"/>
  <c r="G7424" i="1"/>
  <c r="H7424" i="1" s="1"/>
  <c r="G7208" i="1"/>
  <c r="H7208" i="1" s="1"/>
  <c r="G6992" i="1"/>
  <c r="H6992" i="1" s="1"/>
  <c r="G6776" i="1"/>
  <c r="H6776" i="1" s="1"/>
  <c r="G6560" i="1"/>
  <c r="H6560" i="1" s="1"/>
  <c r="G6326" i="1"/>
  <c r="H6326" i="1" s="1"/>
  <c r="G5874" i="1"/>
  <c r="H5874" i="1" s="1"/>
  <c r="G4761" i="1"/>
  <c r="H4761" i="1" s="1"/>
  <c r="T17" i="1"/>
  <c r="T18" i="1" s="1"/>
  <c r="T13" i="1"/>
  <c r="T14" i="1" s="1"/>
  <c r="T11" i="1"/>
  <c r="T15" i="1"/>
  <c r="T16" i="1" s="1"/>
  <c r="T8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466080-39BC-4F67-9F8D-7C2FA1D4F0E8}" keepAlive="1" name="Zapytanie — punkty" description="Połączenie z zapytaniem „punkty” w skoroszycie." type="5" refreshedVersion="6" background="1" saveData="1">
    <dbPr connection="Provider=Microsoft.Mashup.OleDb.1;Data Source=$Workbook$;Location=punkty;Extended Properties=&quot;&quot;" command="SELECT * FROM [punkty]"/>
  </connection>
</connections>
</file>

<file path=xl/sharedStrings.xml><?xml version="1.0" encoding="utf-8"?>
<sst xmlns="http://schemas.openxmlformats.org/spreadsheetml/2006/main" count="26" uniqueCount="24">
  <si>
    <t>x</t>
  </si>
  <si>
    <t>y</t>
  </si>
  <si>
    <t>S=(a, b)</t>
  </si>
  <si>
    <t>(x-a)^2 + (y-b)^2 = r^2</t>
  </si>
  <si>
    <t>a</t>
  </si>
  <si>
    <t>b</t>
  </si>
  <si>
    <t>r</t>
  </si>
  <si>
    <t>czy należy do brzegu koła</t>
  </si>
  <si>
    <t>współrzędne jeśli należy do okręgu</t>
  </si>
  <si>
    <t>czy należy do wnętrza koła (bez okręgu)</t>
  </si>
  <si>
    <t>4.1 - punkty</t>
  </si>
  <si>
    <t>256 8</t>
  </si>
  <si>
    <t>200 400</t>
  </si>
  <si>
    <t>4.1 - suma okrąg</t>
  </si>
  <si>
    <t>4.1 - suma wnętrze koła</t>
  </si>
  <si>
    <t>4.2 - pierwsze 1000</t>
  </si>
  <si>
    <t>stosunek</t>
  </si>
  <si>
    <t>4.2 - pierwsze 5000</t>
  </si>
  <si>
    <t>4.2 - wszystkie</t>
  </si>
  <si>
    <t>czy należy do koła</t>
  </si>
  <si>
    <t>suma</t>
  </si>
  <si>
    <t>błąd bezwzględny</t>
  </si>
  <si>
    <t>ilość punktów</t>
  </si>
  <si>
    <t>błąd bezwzględny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</si>
</sst>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1" xfId="0" applyFont="1" applyFill="1" applyBorder="1"/>
    <xf numFmtId="0" fontId="0" fillId="0" borderId="0" xfId="0" applyNumberFormat="1"/>
  </cellXfs>
  <cellStyles count="1">
    <cellStyle name="Normalny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błąd bezwzględny</a:t>
            </a:r>
            <a:r>
              <a:rPr lang="pl-PL" sz="1800" b="1" baseline="0"/>
              <a:t> przybliżonej wartości PI i ilość uwzględnionyc punktów 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dane!$J$1</c:f>
              <c:strCache>
                <c:ptCount val="1"/>
                <c:pt idx="0">
                  <c:v>błąd bezwzględny 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dane!$I$2:$I$1701</c:f>
              <c:numCache>
                <c:formatCode>General</c:formatCode>
                <c:ptCount val="17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</c:numCache>
            </c:numRef>
          </c:cat>
          <c:val>
            <c:numRef>
              <c:f>dane!$J$2:$J$1701</c:f>
              <c:numCache>
                <c:formatCode>General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9.3973605970745222E-2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0.30825932025646008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0.17862969062682987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8.8961074642424975E-2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9.3973605970745222E-2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0.22492598692312615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0.17862969062682987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2.2586450887819076E-2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7.3099502904861335E-2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3.6329495695055947E-2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2.1198044084625778E-2</c:v>
                </c:pt>
                <c:pt idx="86">
                  <c:v>3.0821139513655282E-2</c:v>
                </c:pt>
                <c:pt idx="87">
                  <c:v>4.0225528228388985E-2</c:v>
                </c:pt>
                <c:pt idx="88">
                  <c:v>4.9418582365263308E-2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6.6740679743539921E-2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8.7765144575344234E-2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7.2693060695920853E-2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2.3624737714555089E-2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2.5074013076873847E-2</c:v>
                </c:pt>
                <c:pt idx="120">
                  <c:v>3.1961065418470991E-2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1.2560395525276657E-2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2.3482417369320441E-2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1.3773104717612394E-2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3.234932617103059E-3</c:v>
                </c:pt>
                <c:pt idx="145">
                  <c:v>9.0922779170559132E-3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5.074013076873829E-3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3.0614344605210952E-3</c:v>
                </c:pt>
                <c:pt idx="159">
                  <c:v>8.4073464102067952E-3</c:v>
                </c:pt>
                <c:pt idx="160">
                  <c:v>1.3686849515796684E-2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1.5033852434302997E-2</c:v>
                </c:pt>
                <c:pt idx="166">
                  <c:v>2.0083993116793764E-2</c:v>
                </c:pt>
                <c:pt idx="167">
                  <c:v>2.5074013076873847E-2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5.3809645260781913E-2</c:v>
                </c:pt>
                <c:pt idx="174">
                  <c:v>5.8407346410207062E-2</c:v>
                </c:pt>
                <c:pt idx="175">
                  <c:v>4.0225528228388985E-2</c:v>
                </c:pt>
                <c:pt idx="176">
                  <c:v>4.4848024376308526E-2</c:v>
                </c:pt>
                <c:pt idx="177">
                  <c:v>4.9418582365263308E-2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4.5220533223393922E-2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6.6740679743539921E-2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8.683374234929353E-2</c:v>
                </c:pt>
                <c:pt idx="197">
                  <c:v>9.0730578733439149E-2</c:v>
                </c:pt>
                <c:pt idx="198">
                  <c:v>9.4588250932820195E-2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0.10478415800440954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0.10723363749001935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0.10264697774661213</c:v>
                </c:pt>
                <c:pt idx="217">
                  <c:v>0.10611376842855558</c:v>
                </c:pt>
                <c:pt idx="218">
                  <c:v>0.10954889892162267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8.647752184880364E-2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8.2036038393328958E-2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6.1726848484895402E-2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8.4213798023110353E-2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6.4633027344058736E-2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8.5173145666712191E-2</c:v>
                </c:pt>
                <c:pt idx="269">
                  <c:v>8.803697603983629E-2</c:v>
                </c:pt>
                <c:pt idx="270">
                  <c:v>9.0879671133454298E-2</c:v>
                </c:pt>
                <c:pt idx="271">
                  <c:v>7.8995581704324191E-2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7.2693060695920853E-2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8.1022187399606427E-2</c:v>
                </c:pt>
                <c:pt idx="283">
                  <c:v>8.3759459086263366E-2</c:v>
                </c:pt>
                <c:pt idx="284">
                  <c:v>7.2442434129504907E-2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6.6740679743539921E-2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7.9090075397747484E-3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1.6983398190142385E-2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3.0614344605210952E-3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3.7298175062185468E-2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4.1288702222012308E-2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4.5207111421118107E-2</c:v>
                </c:pt>
                <c:pt idx="332">
                  <c:v>4.2493554490694141E-2</c:v>
                </c:pt>
                <c:pt idx="333">
                  <c:v>3.9796246404164126E-2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3.1800368723323924E-2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1.7673345232444682E-2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2.7824552895094889E-3</c:v>
                </c:pt>
                <c:pt idx="353">
                  <c:v>3.4971573668585165E-4</c:v>
                </c:pt>
                <c:pt idx="354">
                  <c:v>9.1982873926097497E-3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5.8585815676321928E-3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1.0581259453685377E-2</c:v>
                </c:pt>
                <c:pt idx="368">
                  <c:v>1.287889112565388E-2</c:v>
                </c:pt>
                <c:pt idx="369">
                  <c:v>1.5164103166963372E-2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1.6848904851765045E-2</c:v>
                </c:pt>
                <c:pt idx="385">
                  <c:v>1.9029108068238099E-2</c:v>
                </c:pt>
                <c:pt idx="386">
                  <c:v>2.1198044084625778E-2</c:v>
                </c:pt>
                <c:pt idx="387">
                  <c:v>1.3046521667939182E-2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1.3623631397484015E-2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2.0023508026368209E-2</c:v>
                </c:pt>
                <c:pt idx="396">
                  <c:v>1.2059739357310306E-2</c:v>
                </c:pt>
                <c:pt idx="397">
                  <c:v>1.4186240882569034E-2</c:v>
                </c:pt>
                <c:pt idx="398">
                  <c:v>6.2770205956708125E-3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1.1692017943053301E-2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6.7327052618812999E-3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2.1198044084625778E-2</c:v>
                </c:pt>
                <c:pt idx="430">
                  <c:v>2.3140525064499151E-2</c:v>
                </c:pt>
                <c:pt idx="431">
                  <c:v>2.5074013076873847E-2</c:v>
                </c:pt>
                <c:pt idx="432">
                  <c:v>2.6998570428682367E-2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3.2719273015711092E-2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2.3940226228800654E-2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3.0213513811088166E-2</c:v>
                </c:pt>
                <c:pt idx="454">
                  <c:v>2.3242511245371578E-2</c:v>
                </c:pt>
                <c:pt idx="455">
                  <c:v>2.5074013076873847E-2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2.3624737714555089E-2</c:v>
                </c:pt>
                <c:pt idx="460">
                  <c:v>2.5435545976367102E-2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3.2600894797303326E-2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4.3120722206384965E-2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4.8280764131725551E-2</c:v>
                </c:pt>
                <c:pt idx="474">
                  <c:v>4.1565241147048848E-2</c:v>
                </c:pt>
                <c:pt idx="475">
                  <c:v>4.3281295990039048E-2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3.8531570012691585E-2</c:v>
                </c:pt>
                <c:pt idx="483">
                  <c:v>4.0225528228388985E-2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4.4036088925177186E-2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4.8883536886397128E-2</c:v>
                </c:pt>
                <c:pt idx="504">
                  <c:v>5.0486554330999134E-2</c:v>
                </c:pt>
                <c:pt idx="505">
                  <c:v>5.2083235738269895E-2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5.0564209155304685E-2</c:v>
                </c:pt>
                <c:pt idx="510">
                  <c:v>5.2145115490441984E-2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4.9068825009428441E-2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5.3765180065913132E-2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5.0715038717898953E-2</c:v>
                </c:pt>
                <c:pt idx="520">
                  <c:v>5.2265311861262376E-2</c:v>
                </c:pt>
                <c:pt idx="521">
                  <c:v>5.3809645260781913E-2</c:v>
                </c:pt>
                <c:pt idx="522">
                  <c:v>5.534807298764477E-2</c:v>
                </c:pt>
                <c:pt idx="523">
                  <c:v>5.688062885295464E-2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4.9418582365263308E-2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4.7998424477121659E-2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4.5098658794680446E-2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3.8263461518120323E-2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3.6978774981635709E-2</c:v>
                </c:pt>
                <c:pt idx="560">
                  <c:v>3.8442997034092929E-2</c:v>
                </c:pt>
                <c:pt idx="561">
                  <c:v>3.9902008331914818E-2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2.3624737714555089E-2</c:v>
                </c:pt>
                <c:pt idx="575">
                  <c:v>2.5074013076873847E-2</c:v>
                </c:pt>
                <c:pt idx="576">
                  <c:v>2.6518264954401349E-2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2.2790908054042269E-2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3.1288702342409991E-2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3.5473113695198677E-2</c:v>
                </c:pt>
                <c:pt idx="593">
                  <c:v>3.6858524861385522E-2</c:v>
                </c:pt>
                <c:pt idx="594">
                  <c:v>3.8239279183316377E-2</c:v>
                </c:pt>
                <c:pt idx="595">
                  <c:v>3.9615400101482123E-2</c:v>
                </c:pt>
                <c:pt idx="596">
                  <c:v>4.0986910899318829E-2</c:v>
                </c:pt>
                <c:pt idx="597">
                  <c:v>4.2353834704520921E-2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3.5853449229443779E-2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4.141388235791954E-2</c:v>
                </c:pt>
                <c:pt idx="612">
                  <c:v>4.2746661255231633E-2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4.0225528228388985E-2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4.4190868219577073E-2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4.9418582365263308E-2</c:v>
                </c:pt>
                <c:pt idx="623">
                  <c:v>5.0715038717898953E-2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4.8280764131725551E-2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5.5919010484857257E-2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5.96457365030858E-2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5.7174680770761821E-2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5.4726364815114614E-2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5.2300476181199596E-2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2.5074013076873847E-2</c:v>
                </c:pt>
                <c:pt idx="672">
                  <c:v>2.6312249827740608E-2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3.7446647720250859E-2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3.5218940613105154E-2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3.996354237562505E-2</c:v>
                </c:pt>
                <c:pt idx="694">
                  <c:v>4.114115935984719E-2</c:v>
                </c:pt>
                <c:pt idx="695">
                  <c:v>4.2315392387218154E-2</c:v>
                </c:pt>
                <c:pt idx="696">
                  <c:v>4.3486256022832404E-2</c:v>
                </c:pt>
                <c:pt idx="697">
                  <c:v>3.8923105722528106E-2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3.3371784532540083E-2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3.2381886721381203E-2</c:v>
                </c:pt>
                <c:pt idx="707">
                  <c:v>3.3548589348060265E-2</c:v>
                </c:pt>
                <c:pt idx="708">
                  <c:v>3.4712000853084124E-2</c:v>
                </c:pt>
                <c:pt idx="709">
                  <c:v>3.5872135142601014E-2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3.9333012609365614E-2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4.616812526973435E-2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4.9543080482228774E-2</c:v>
                </c:pt>
                <c:pt idx="722">
                  <c:v>5.0661841569266119E-2</c:v>
                </c:pt>
                <c:pt idx="723">
                  <c:v>4.6252650277610385E-2</c:v>
                </c:pt>
                <c:pt idx="724">
                  <c:v>4.7372863651586439E-2</c:v>
                </c:pt>
                <c:pt idx="725">
                  <c:v>4.8489991038306091E-2</c:v>
                </c:pt>
                <c:pt idx="726">
                  <c:v>4.410198189851533E-2</c:v>
                </c:pt>
                <c:pt idx="727">
                  <c:v>4.5220533223393922E-2</c:v>
                </c:pt>
                <c:pt idx="728">
                  <c:v>4.6336015820357623E-2</c:v>
                </c:pt>
                <c:pt idx="729">
                  <c:v>4.7448442300618066E-2</c:v>
                </c:pt>
                <c:pt idx="730">
                  <c:v>4.8557825206376748E-2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5.2965169539458845E-2</c:v>
                </c:pt>
                <c:pt idx="735">
                  <c:v>5.4059520323250343E-2</c:v>
                </c:pt>
                <c:pt idx="736">
                  <c:v>5.515090136271672E-2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6.2708421679024351E-2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5.5236936898978684E-2</c:v>
                </c:pt>
                <c:pt idx="757">
                  <c:v>5.6296528468254614E-2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5.9458594767630935E-2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6.6740679743539921E-2</c:v>
                </c:pt>
                <c:pt idx="768">
                  <c:v>6.7770155252859787E-2</c:v>
                </c:pt>
                <c:pt idx="769">
                  <c:v>6.8796956799817011E-2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7.3891217377949125E-2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7.3791961794821948E-2</c:v>
                </c:pt>
                <c:pt idx="780">
                  <c:v>7.4796590968465804E-2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7.8789512015302154E-2</c:v>
                </c:pt>
                <c:pt idx="785">
                  <c:v>7.9781392211733859E-2</c:v>
                </c:pt>
                <c:pt idx="786">
                  <c:v>7.5688159624946127E-2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7.6566236700244428E-2</c:v>
                </c:pt>
                <c:pt idx="793">
                  <c:v>7.7550923236403335E-2</c:v>
                </c:pt>
                <c:pt idx="794">
                  <c:v>7.8533132573728626E-2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6.7362570290803614E-2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7.12786335389195E-2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6.9125982220195059E-2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7.0892340407805676E-2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7.1677488590301319E-2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7.8148827021252476E-2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7.9852567855428713E-2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7.1370309373170127E-2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6.5780618299608129E-2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7.0185375855280174E-2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7.3739928146395961E-2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7.9883856477321213E-2</c:v>
                </c:pt>
                <c:pt idx="894">
                  <c:v>8.0753715125290615E-2</c:v>
                </c:pt>
                <c:pt idx="895">
                  <c:v>8.1621632124492915E-2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8.4213798023110353E-2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8.321354796059488E-2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7.9529458621428351E-2</c:v>
                </c:pt>
                <c:pt idx="909">
                  <c:v>7.5989763992624138E-2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8.0265269907474401E-2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8.2676035467628584E-2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8.7686140812790025E-2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7.4424206262683423E-2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7.8533132573728626E-2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8.097787932556777E-2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8.4213798023110353E-2</c:v>
                </c:pt>
                <c:pt idx="961">
                  <c:v>8.501857302143323E-2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8.7422890451657409E-2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9.2186955061082543E-2</c:v>
                </c:pt>
                <c:pt idx="971">
                  <c:v>9.2975247644774495E-2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9.6112264442993478E-2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9.0276600751371561E-2</c:v>
                </c:pt>
                <c:pt idx="979">
                  <c:v>9.1060407634696361E-2</c:v>
                </c:pt>
                <c:pt idx="980">
                  <c:v>9.1842616542724631E-2</c:v>
                </c:pt>
                <c:pt idx="981">
                  <c:v>9.2623232357254004E-2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9.0894656054876677E-2</c:v>
                </c:pt>
                <c:pt idx="985">
                  <c:v>9.167306649134277E-2</c:v>
                </c:pt>
                <c:pt idx="986">
                  <c:v>9.2449899601696472E-2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8.5771531520871136E-2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8.4084377503486962E-2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8.7178575181436013E-2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8.6268042927620137E-2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8.5724419580938349E-2</c:v>
                </c:pt>
                <c:pt idx="1025">
                  <c:v>8.647752184880364E-2</c:v>
                </c:pt>
                <c:pt idx="1026">
                  <c:v>8.7229157510498645E-2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9.2449899601696472E-2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9.269306069592087E-2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9.0195425880405189E-2</c:v>
                </c:pt>
                <c:pt idx="1057">
                  <c:v>9.0921524103968476E-2</c:v>
                </c:pt>
                <c:pt idx="1058">
                  <c:v>8.7869102784144282E-2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9.1490053177123887E-2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9.4362402589982519E-2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9.3481973275878261E-2</c:v>
                </c:pt>
                <c:pt idx="1072">
                  <c:v>9.0466992262955959E-2</c:v>
                </c:pt>
                <c:pt idx="1073">
                  <c:v>8.7457625739816081E-2</c:v>
                </c:pt>
                <c:pt idx="1074">
                  <c:v>8.8174788270672266E-2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7.9809560432346771E-2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7.8278551562000587E-2</c:v>
                </c:pt>
                <c:pt idx="1087">
                  <c:v>7.8995581704324191E-2</c:v>
                </c:pt>
                <c:pt idx="1088">
                  <c:v>7.9711294986883008E-2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8.2561051808193842E-2</c:v>
                </c:pt>
                <c:pt idx="1093">
                  <c:v>7.961392776304077E-2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8.0729578633429444E-2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8.4213798023110353E-2</c:v>
                </c:pt>
                <c:pt idx="1116">
                  <c:v>8.4906898782632911E-2</c:v>
                </c:pt>
                <c:pt idx="1117">
                  <c:v>8.5598759648132017E-2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8.9724072388854825E-2</c:v>
                </c:pt>
                <c:pt idx="1124">
                  <c:v>9.040734641020709E-2</c:v>
                </c:pt>
                <c:pt idx="1125">
                  <c:v>9.1089406800970885E-2</c:v>
                </c:pt>
                <c:pt idx="1126">
                  <c:v>9.1770256791750437E-2</c:v>
                </c:pt>
                <c:pt idx="1127">
                  <c:v>9.2449899601696472E-2</c:v>
                </c:pt>
                <c:pt idx="1128">
                  <c:v>9.3128338438550617E-2</c:v>
                </c:pt>
                <c:pt idx="1129">
                  <c:v>9.3805576498702692E-2</c:v>
                </c:pt>
                <c:pt idx="1130">
                  <c:v>9.0944923775370334E-2</c:v>
                </c:pt>
                <c:pt idx="1131">
                  <c:v>9.1622894113387421E-2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9.0125408084215319E-2</c:v>
                </c:pt>
                <c:pt idx="1135">
                  <c:v>8.7280585846826853E-2</c:v>
                </c:pt>
                <c:pt idx="1136">
                  <c:v>8.7958797597542215E-2</c:v>
                </c:pt>
                <c:pt idx="1137">
                  <c:v>8.5120878923388155E-2</c:v>
                </c:pt>
                <c:pt idx="1138">
                  <c:v>8.5799795927327338E-2</c:v>
                </c:pt>
                <c:pt idx="1139">
                  <c:v>8.647752184880364E-2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8.6233433366728285E-2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7.6322936418820486E-2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7.6246111418782903E-2</c:v>
                </c:pt>
                <c:pt idx="1166">
                  <c:v>7.6916343839513068E-2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7.61699424819402E-2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7.8168845558417743E-2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8.0157558814624608E-2</c:v>
                </c:pt>
                <c:pt idx="1177">
                  <c:v>7.7422626546030493E-2</c:v>
                </c:pt>
                <c:pt idx="1178">
                  <c:v>7.4692333687560897E-2</c:v>
                </c:pt>
                <c:pt idx="1179">
                  <c:v>7.5356498952579454E-2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6.9199926511386955E-2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5.7066189662511757E-2</c:v>
                </c:pt>
                <c:pt idx="1193">
                  <c:v>5.7737329659788283E-2</c:v>
                </c:pt>
                <c:pt idx="1194">
                  <c:v>5.5060066075478531E-2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6.1726848484895402E-2</c:v>
                </c:pt>
                <c:pt idx="1205">
                  <c:v>5.9070696327288452E-2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6.171313153417346E-2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6.4338153658971553E-2</c:v>
                </c:pt>
                <c:pt idx="1214">
                  <c:v>6.4991708550124816E-2</c:v>
                </c:pt>
                <c:pt idx="1215">
                  <c:v>6.5644188515469715E-2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6.4313827132109758E-2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6.1672652532655636E-2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5.7104414814115323E-2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5.775904819302724E-2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5.5839128111651259E-2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5.2651950726753327E-2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5.4579595214034882E-2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5.6498038534312123E-2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6.3434840518612479E-2</c:v>
                </c:pt>
                <c:pt idx="1273">
                  <c:v>6.4058837775983868E-2</c:v>
                </c:pt>
                <c:pt idx="1274">
                  <c:v>6.4681856214128697E-2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6.716418769245891E-2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6.7130087843228381E-2</c:v>
                </c:pt>
                <c:pt idx="1284">
                  <c:v>6.4633027344058736E-2</c:v>
                </c:pt>
                <c:pt idx="1285">
                  <c:v>6.5250270204919136E-2</c:v>
                </c:pt>
                <c:pt idx="1286">
                  <c:v>6.5866553869414091E-2</c:v>
                </c:pt>
                <c:pt idx="1287">
                  <c:v>6.6481880571697793E-2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6.5837686967482156E-2</c:v>
                </c:pt>
                <c:pt idx="1292">
                  <c:v>6.6450656541683806E-2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5.902225801666372E-2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5.7184104819992587E-2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4.3872902806875835E-2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4.3313006787565111E-2</c:v>
                </c:pt>
                <c:pt idx="1325">
                  <c:v>4.3927708401156895E-2</c:v>
                </c:pt>
                <c:pt idx="1326">
                  <c:v>4.1527165551126011E-2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4.0976843029290055E-2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3.4437308957023127E-2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3.3295238786888781E-2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3.1026394029254778E-2</c:v>
                </c:pt>
                <c:pt idx="1344">
                  <c:v>3.1641547153701488E-2</c:v>
                </c:pt>
                <c:pt idx="1345">
                  <c:v>3.2255786231901062E-2</c:v>
                </c:pt>
                <c:pt idx="1346">
                  <c:v>3.2869113299590857E-2</c:v>
                </c:pt>
                <c:pt idx="1347">
                  <c:v>3.3481530386467728E-2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3.4271952738389011E-2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3.9094983571875019E-2</c:v>
                </c:pt>
                <c:pt idx="1367">
                  <c:v>3.6769919509622273E-2</c:v>
                </c:pt>
                <c:pt idx="1368">
                  <c:v>3.7370092940520738E-2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4.1016042062381075E-2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4.3432544394368389E-2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4.2315392387218154E-2</c:v>
                </c:pt>
                <c:pt idx="1392">
                  <c:v>4.0029744113006416E-2</c:v>
                </c:pt>
                <c:pt idx="1393">
                  <c:v>4.0616815563722319E-2</c:v>
                </c:pt>
                <c:pt idx="1394">
                  <c:v>3.8335661822392897E-2</c:v>
                </c:pt>
                <c:pt idx="1395">
                  <c:v>3.8923105722528106E-2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3.7967318021278285E-2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3.7606222025105218E-2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3.9333012609365614E-2</c:v>
                </c:pt>
                <c:pt idx="1426">
                  <c:v>3.7103912633052349E-2</c:v>
                </c:pt>
                <c:pt idx="1427">
                  <c:v>3.7679055093680525E-2</c:v>
                </c:pt>
                <c:pt idx="1428">
                  <c:v>3.5454232344426462E-2</c:v>
                </c:pt>
                <c:pt idx="1429">
                  <c:v>3.6029724032584198E-2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3.569266496976331E-2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3.8531570012691585E-2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3.3097855351059469E-2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3.3184591098349703E-2</c:v>
                </c:pt>
                <c:pt idx="1459">
                  <c:v>3.3749812163631709E-2</c:v>
                </c:pt>
                <c:pt idx="1460">
                  <c:v>3.4314259483444687E-2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3.1103592143995051E-2</c:v>
                </c:pt>
                <c:pt idx="1465">
                  <c:v>3.1667919397928568E-2</c:v>
                </c:pt>
                <c:pt idx="1466">
                  <c:v>3.2231477289552224E-2</c:v>
                </c:pt>
                <c:pt idx="1467">
                  <c:v>3.2794267391133225E-2</c:v>
                </c:pt>
                <c:pt idx="1468">
                  <c:v>3.3356291270656424E-2</c:v>
                </c:pt>
                <c:pt idx="1469">
                  <c:v>3.3917550491839865E-2</c:v>
                </c:pt>
                <c:pt idx="1470">
                  <c:v>3.4478046614149438E-2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3.5826701248916848E-2</c:v>
                </c:pt>
                <c:pt idx="1488">
                  <c:v>3.637913955997174E-2</c:v>
                </c:pt>
                <c:pt idx="1489">
                  <c:v>3.6930836343092466E-2</c:v>
                </c:pt>
                <c:pt idx="1490">
                  <c:v>3.7481793090287319E-2</c:v>
                </c:pt>
                <c:pt idx="1491">
                  <c:v>3.5351046142110043E-2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3.7758769308949169E-2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3.163569286689949E-2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2.9107150203535603E-2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3.073110620132935E-2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2.7136988104018211E-2</c:v>
                </c:pt>
                <c:pt idx="1535">
                  <c:v>2.7678179743539921E-2</c:v>
                </c:pt>
                <c:pt idx="1536">
                  <c:v>2.8218667164923605E-2</c:v>
                </c:pt>
                <c:pt idx="1537">
                  <c:v>2.8758451741806024E-2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2.8949982069121916E-2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2.8701840648362786E-2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2.9325713757145433E-2</c:v>
                </c:pt>
                <c:pt idx="1568">
                  <c:v>2.7304733280825388E-2</c:v>
                </c:pt>
                <c:pt idx="1569">
                  <c:v>2.7834098002563312E-2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2.9418153784650958E-2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3.1520853068419008E-2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3.1169010975149902E-2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3.0213513811088166E-2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2.9782111005310696E-2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3.1339677237274266E-2</c:v>
                </c:pt>
                <c:pt idx="1596">
                  <c:v>3.1857565571133506E-2</c:v>
                </c:pt>
                <c:pt idx="1597">
                  <c:v>3.23748057343618E-2</c:v>
                </c:pt>
                <c:pt idx="1598">
                  <c:v>3.2891398943040162E-2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2.9960683902409357E-2</c:v>
                </c:pt>
                <c:pt idx="1603">
                  <c:v>2.7983406260581045E-2</c:v>
                </c:pt>
                <c:pt idx="1604">
                  <c:v>2.8500804354132381E-2</c:v>
                </c:pt>
                <c:pt idx="1605">
                  <c:v>2.9017558116309239E-2</c:v>
                </c:pt>
                <c:pt idx="1606">
                  <c:v>2.7044558606846625E-2</c:v>
                </c:pt>
                <c:pt idx="1607">
                  <c:v>2.5074013076873847E-2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2.033565296150508E-2</c:v>
                </c:pt>
                <c:pt idx="1618">
                  <c:v>1.838263980118926E-2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1.798836920749558E-2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1.1692017943053301E-2</c:v>
                </c:pt>
                <c:pt idx="1644">
                  <c:v>1.2206738507471115E-2</c:v>
                </c:pt>
                <c:pt idx="1645">
                  <c:v>1.2720833652005492E-2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1.4259377944470408E-2</c:v>
                </c:pt>
                <c:pt idx="1649">
                  <c:v>1.4770982773843144E-2</c:v>
                </c:pt>
                <c:pt idx="1650">
                  <c:v>1.5281967851757727E-2</c:v>
                </c:pt>
                <c:pt idx="1651">
                  <c:v>1.5792334303668998E-2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1.9465038717898953E-2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2.069851586128113E-2</c:v>
                </c:pt>
                <c:pt idx="1676">
                  <c:v>2.1198044084625778E-2</c:v>
                </c:pt>
                <c:pt idx="1677">
                  <c:v>1.9313186696261475E-2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1.5677376083797157E-2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1.7296891596267461E-2</c:v>
                </c:pt>
                <c:pt idx="1693">
                  <c:v>1.7793414887184777E-2</c:v>
                </c:pt>
                <c:pt idx="1694">
                  <c:v>1.8289352309912132E-2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C-4CE4-B26E-44C43CC38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6966144"/>
        <c:axId val="1541812944"/>
      </c:lineChart>
      <c:catAx>
        <c:axId val="137696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400" b="1"/>
                  <a:t>ilość uwzględnionych punktów</a:t>
                </a:r>
                <a:endParaRPr lang="es-E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1812944"/>
        <c:crosses val="autoZero"/>
        <c:auto val="1"/>
        <c:lblAlgn val="ctr"/>
        <c:lblOffset val="100"/>
        <c:noMultiLvlLbl val="0"/>
      </c:catAx>
      <c:valAx>
        <c:axId val="154181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400" b="1"/>
                  <a:t>wartość błędu bezwzględnego</a:t>
                </a:r>
                <a:endParaRPr lang="es-E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696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1</xdr:row>
      <xdr:rowOff>53340</xdr:rowOff>
    </xdr:from>
    <xdr:to>
      <xdr:col>24</xdr:col>
      <xdr:colOff>327660</xdr:colOff>
      <xdr:row>30</xdr:row>
      <xdr:rowOff>144780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4910CA7-4041-4531-8745-AA21BBBD5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325A38B5-1916-408E-B2C1-EF22A188D274}" autoFormatId="16" applyNumberFormats="0" applyBorderFormats="0" applyFontFormats="0" applyPatternFormats="0" applyAlignmentFormats="0" applyWidthHeightFormats="0">
  <queryTableRefresh nextId="11" unboundColumnsRight="8">
    <queryTableFields count="10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85231A-3151-482A-B7B3-635A3C2F3DCB}" name="punkty" displayName="punkty" ref="A1:J10001" tableType="queryTable" totalsRowShown="0" headerRowDxfId="6">
  <autoFilter ref="A1:J10001" xr:uid="{FB1A04D2-7401-4C63-94A1-EF39836F8716}"/>
  <tableColumns count="10">
    <tableColumn id="1" xr3:uid="{92140684-9CA6-4C51-B8F6-6B7BFE087CB5}" uniqueName="1" name="x" queryTableFieldId="1"/>
    <tableColumn id="2" xr3:uid="{96A7C579-7128-4387-971D-BEADD0A1D3C3}" uniqueName="2" name="y" queryTableFieldId="2"/>
    <tableColumn id="3" xr3:uid="{BE9A41AE-0B65-435D-928D-2D802597A183}" uniqueName="3" name="czy należy do brzegu koła" queryTableFieldId="3" dataDxfId="8">
      <calculatedColumnFormula>IF(POWER(punkty[[#This Row],[x]]-$V$5,2)+POWER(punkty[[#This Row],[y]]-$V$6,2)=POWER($V$7,2),1,0)</calculatedColumnFormula>
    </tableColumn>
    <tableColumn id="4" xr3:uid="{845C22DC-0A0F-40EA-9711-9484A3C94410}" uniqueName="4" name="współrzędne jeśli należy do okręgu" queryTableFieldId="4" dataDxfId="7">
      <calculatedColumnFormula>IF(punkty[[#This Row],[czy należy do brzegu koła]]=1,punkty[[#This Row],[x]]&amp;" "&amp;punkty[[#This Row],[y]],"")</calculatedColumnFormula>
    </tableColumn>
    <tableColumn id="5" xr3:uid="{949C9EF1-6642-4A66-A05F-52F20389BC18}" uniqueName="5" name="czy należy do wnętrza koła (bez okręgu)" queryTableFieldId="5" dataDxfId="5">
      <calculatedColumnFormula>IF(POWER(punkty[[#This Row],[x]]-$V$5,2)+POWER(punkty[[#This Row],[y]]-$V$6,2)&lt;POWER($V$7,2),1,0)</calculatedColumnFormula>
    </tableColumn>
    <tableColumn id="6" xr3:uid="{67914944-CC2E-4D8E-9FD1-0D1BFF7D6BE8}" uniqueName="6" name="czy należy do koła" queryTableFieldId="6" dataDxfId="4">
      <calculatedColumnFormula>IF(POWER(punkty[[#This Row],[x]]-$V$5,2)+POWER(punkty[[#This Row],[y]]-$V$6,2)&lt;=POWER($V$7,2),1,0)</calculatedColumnFormula>
    </tableColumn>
    <tableColumn id="7" xr3:uid="{959C7F8C-DD36-4492-92D4-C06285885F84}" uniqueName="7" name="suma" queryTableFieldId="7" dataDxfId="3">
      <calculatedColumnFormula>SUM($F$2:F2)</calculatedColumnFormula>
    </tableColumn>
    <tableColumn id="8" xr3:uid="{AFC8B144-F166-4EB6-A68C-017213EA93D0}" uniqueName="8" name="błąd bezwzględny" queryTableFieldId="8" dataDxfId="1">
      <calculatedColumnFormula>ABS(PI()-(punkty[[#This Row],[suma]]*POWER(400,2)/I2/POWER(200,2)))</calculatedColumnFormula>
    </tableColumn>
    <tableColumn id="9" xr3:uid="{9FC8CC7C-F7E0-497E-A460-D6E6A12C1009}" uniqueName="9" name="ilość punktów" queryTableFieldId="9" dataDxfId="2"/>
    <tableColumn id="10" xr3:uid="{D3B460D6-ABFF-4858-B589-8BDB28581BAC}" uniqueName="10" name="błąd bezwzględny 2" queryTableFieldId="10" dataDxfId="0">
      <calculatedColumnFormula>punkty[[#This Row],[błąd bezwzględny]]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tabSelected="1" topLeftCell="D981" workbookViewId="0">
      <selection activeCell="J1001" sqref="J1001"/>
    </sheetView>
  </sheetViews>
  <sheetFormatPr defaultRowHeight="14.4" x14ac:dyDescent="0.3"/>
  <cols>
    <col min="1" max="1" width="10.77734375" bestFit="1" customWidth="1"/>
    <col min="2" max="2" width="4.21875" bestFit="1" customWidth="1"/>
    <col min="3" max="3" width="20.6640625" customWidth="1"/>
    <col min="4" max="4" width="22.21875" customWidth="1"/>
    <col min="5" max="5" width="23.5546875" customWidth="1"/>
    <col min="8" max="8" width="22" customWidth="1"/>
    <col min="10" max="10" width="20.6640625" customWidth="1"/>
    <col min="19" max="19" width="20.5546875" bestFit="1" customWidth="1"/>
    <col min="20" max="20" width="10.21875" customWidth="1"/>
    <col min="22" max="22" width="14.21875" customWidth="1"/>
  </cols>
  <sheetData>
    <row r="1" spans="1:22" ht="46.8" customHeight="1" x14ac:dyDescent="0.3">
      <c r="A1" s="1" t="s">
        <v>0</v>
      </c>
      <c r="B1" s="1" t="s">
        <v>1</v>
      </c>
      <c r="C1" s="1" t="s">
        <v>7</v>
      </c>
      <c r="D1" s="1" t="s">
        <v>8</v>
      </c>
      <c r="E1" s="1" t="s">
        <v>9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</row>
    <row r="2" spans="1:22" x14ac:dyDescent="0.3">
      <c r="A2">
        <v>145</v>
      </c>
      <c r="B2">
        <v>370</v>
      </c>
      <c r="C2">
        <f>IF(POWER(punkty[[#This Row],[x]]-$V$5,2)+POWER(punkty[[#This Row],[y]]-$V$6,2)=POWER($V$7,2),1,0)</f>
        <v>0</v>
      </c>
      <c r="D2" t="str">
        <f>IF(punkty[[#This Row],[czy należy do brzegu koła]]=1,punkty[[#This Row],[x]]&amp;" "&amp;punkty[[#This Row],[y]],"")</f>
        <v/>
      </c>
      <c r="E2">
        <f>IF(POWER(punkty[[#This Row],[x]]-$V$5,2)+POWER(punkty[[#This Row],[y]]-$V$6,2)&lt;POWER($V$7,2),1,0)</f>
        <v>1</v>
      </c>
      <c r="F2" s="3">
        <f>IF(POWER(punkty[[#This Row],[x]]-$V$5,2)+POWER(punkty[[#This Row],[y]]-$V$6,2)&lt;=POWER($V$7,2),1,0)</f>
        <v>1</v>
      </c>
      <c r="G2" s="3">
        <f>SUM($F$2:F2)</f>
        <v>1</v>
      </c>
      <c r="H2" s="3">
        <f>ABS(PI()-(punkty[[#This Row],[suma]]*POWER(400,2)/I2/POWER(200,2)))</f>
        <v>0.85840734641020688</v>
      </c>
      <c r="I2" s="3">
        <v>1</v>
      </c>
      <c r="J2" s="3">
        <f>punkty[[#This Row],[błąd bezwzględny]]</f>
        <v>0.85840734641020688</v>
      </c>
    </row>
    <row r="3" spans="1:22" x14ac:dyDescent="0.3">
      <c r="A3">
        <v>116</v>
      </c>
      <c r="B3">
        <v>330</v>
      </c>
      <c r="C3">
        <f>IF(POWER(punkty[[#This Row],[x]]-$V$5,2)+POWER(punkty[[#This Row],[y]]-$V$6,2)=POWER($V$7,2),1,0)</f>
        <v>0</v>
      </c>
      <c r="D3" t="str">
        <f>IF(punkty[[#This Row],[czy należy do brzegu koła]]=1,punkty[[#This Row],[x]]&amp;" "&amp;punkty[[#This Row],[y]],"")</f>
        <v/>
      </c>
      <c r="E3">
        <f>IF(POWER(punkty[[#This Row],[x]]-$V$5,2)+POWER(punkty[[#This Row],[y]]-$V$6,2)&lt;POWER($V$7,2),1,0)</f>
        <v>1</v>
      </c>
      <c r="F3" s="3">
        <f>IF(POWER(punkty[[#This Row],[x]]-$V$5,2)+POWER(punkty[[#This Row],[y]]-$V$6,2)&lt;=POWER($V$7,2),1,0)</f>
        <v>1</v>
      </c>
      <c r="G3" s="3">
        <f>SUM($F$2:F3)</f>
        <v>2</v>
      </c>
      <c r="H3" s="3">
        <f>ABS(PI()-(punkty[[#This Row],[suma]]*POWER(400,2)/I3/POWER(200,2)))</f>
        <v>0.85840734641020688</v>
      </c>
      <c r="I3" s="3">
        <v>2</v>
      </c>
      <c r="J3" s="3">
        <f>punkty[[#This Row],[błąd bezwzględny]]</f>
        <v>0.85840734641020688</v>
      </c>
      <c r="V3" t="s">
        <v>2</v>
      </c>
    </row>
    <row r="4" spans="1:22" x14ac:dyDescent="0.3">
      <c r="A4">
        <v>389</v>
      </c>
      <c r="B4">
        <v>191</v>
      </c>
      <c r="C4">
        <f>IF(POWER(punkty[[#This Row],[x]]-$V$5,2)+POWER(punkty[[#This Row],[y]]-$V$6,2)=POWER($V$7,2),1,0)</f>
        <v>0</v>
      </c>
      <c r="D4" t="str">
        <f>IF(punkty[[#This Row],[czy należy do brzegu koła]]=1,punkty[[#This Row],[x]]&amp;" "&amp;punkty[[#This Row],[y]],"")</f>
        <v/>
      </c>
      <c r="E4">
        <f>IF(POWER(punkty[[#This Row],[x]]-$V$5,2)+POWER(punkty[[#This Row],[y]]-$V$6,2)&lt;POWER($V$7,2),1,0)</f>
        <v>1</v>
      </c>
      <c r="F4" s="3">
        <f>IF(POWER(punkty[[#This Row],[x]]-$V$5,2)+POWER(punkty[[#This Row],[y]]-$V$6,2)&lt;=POWER($V$7,2),1,0)</f>
        <v>1</v>
      </c>
      <c r="G4" s="3">
        <f>SUM($F$2:F4)</f>
        <v>3</v>
      </c>
      <c r="H4" s="3">
        <f>ABS(PI()-(punkty[[#This Row],[suma]]*POWER(400,2)/I4/POWER(200,2)))</f>
        <v>0.85840734641020688</v>
      </c>
      <c r="I4" s="3">
        <v>3</v>
      </c>
      <c r="J4" s="3">
        <f>punkty[[#This Row],[błąd bezwzględny]]</f>
        <v>0.85840734641020688</v>
      </c>
      <c r="V4" t="s">
        <v>3</v>
      </c>
    </row>
    <row r="5" spans="1:22" x14ac:dyDescent="0.3">
      <c r="A5">
        <v>12</v>
      </c>
      <c r="B5">
        <v>344</v>
      </c>
      <c r="C5">
        <f>IF(POWER(punkty[[#This Row],[x]]-$V$5,2)+POWER(punkty[[#This Row],[y]]-$V$6,2)=POWER($V$7,2),1,0)</f>
        <v>0</v>
      </c>
      <c r="D5" t="str">
        <f>IF(punkty[[#This Row],[czy należy do brzegu koła]]=1,punkty[[#This Row],[x]]&amp;" "&amp;punkty[[#This Row],[y]],"")</f>
        <v/>
      </c>
      <c r="E5">
        <f>IF(POWER(punkty[[#This Row],[x]]-$V$5,2)+POWER(punkty[[#This Row],[y]]-$V$6,2)&lt;POWER($V$7,2),1,0)</f>
        <v>0</v>
      </c>
      <c r="F5" s="3">
        <f>IF(POWER(punkty[[#This Row],[x]]-$V$5,2)+POWER(punkty[[#This Row],[y]]-$V$6,2)&lt;=POWER($V$7,2),1,0)</f>
        <v>0</v>
      </c>
      <c r="G5" s="3">
        <f>SUM($F$2:F5)</f>
        <v>3</v>
      </c>
      <c r="H5" s="3">
        <f>ABS(PI()-(punkty[[#This Row],[suma]]*POWER(400,2)/I5/POWER(200,2)))</f>
        <v>0.14159265358979312</v>
      </c>
      <c r="I5" s="3">
        <v>4</v>
      </c>
      <c r="J5" s="3">
        <f>punkty[[#This Row],[błąd bezwzględny]]</f>
        <v>0.14159265358979312</v>
      </c>
      <c r="U5" t="s">
        <v>4</v>
      </c>
      <c r="V5">
        <v>200</v>
      </c>
    </row>
    <row r="6" spans="1:22" x14ac:dyDescent="0.3">
      <c r="A6">
        <v>165</v>
      </c>
      <c r="B6">
        <v>303</v>
      </c>
      <c r="C6">
        <f>IF(POWER(punkty[[#This Row],[x]]-$V$5,2)+POWER(punkty[[#This Row],[y]]-$V$6,2)=POWER($V$7,2),1,0)</f>
        <v>0</v>
      </c>
      <c r="D6" t="str">
        <f>IF(punkty[[#This Row],[czy należy do brzegu koła]]=1,punkty[[#This Row],[x]]&amp;" "&amp;punkty[[#This Row],[y]],"")</f>
        <v/>
      </c>
      <c r="E6">
        <f>IF(POWER(punkty[[#This Row],[x]]-$V$5,2)+POWER(punkty[[#This Row],[y]]-$V$6,2)&lt;POWER($V$7,2),1,0)</f>
        <v>1</v>
      </c>
      <c r="F6" s="3">
        <f>IF(POWER(punkty[[#This Row],[x]]-$V$5,2)+POWER(punkty[[#This Row],[y]]-$V$6,2)&lt;=POWER($V$7,2),1,0)</f>
        <v>1</v>
      </c>
      <c r="G6" s="3">
        <f>SUM($F$2:F6)</f>
        <v>4</v>
      </c>
      <c r="H6" s="3">
        <f>ABS(PI()-(punkty[[#This Row],[suma]]*POWER(400,2)/I6/POWER(200,2)))</f>
        <v>5.8407346410207062E-2</v>
      </c>
      <c r="I6" s="3">
        <v>5</v>
      </c>
      <c r="J6" s="3">
        <f>punkty[[#This Row],[błąd bezwzględny]]</f>
        <v>5.8407346410207062E-2</v>
      </c>
      <c r="U6" t="s">
        <v>5</v>
      </c>
      <c r="V6">
        <v>200</v>
      </c>
    </row>
    <row r="7" spans="1:22" x14ac:dyDescent="0.3">
      <c r="A7">
        <v>79</v>
      </c>
      <c r="B7">
        <v>312</v>
      </c>
      <c r="C7">
        <f>IF(POWER(punkty[[#This Row],[x]]-$V$5,2)+POWER(punkty[[#This Row],[y]]-$V$6,2)=POWER($V$7,2),1,0)</f>
        <v>0</v>
      </c>
      <c r="D7" t="str">
        <f>IF(punkty[[#This Row],[czy należy do brzegu koła]]=1,punkty[[#This Row],[x]]&amp;" "&amp;punkty[[#This Row],[y]],"")</f>
        <v/>
      </c>
      <c r="E7">
        <f>IF(POWER(punkty[[#This Row],[x]]-$V$5,2)+POWER(punkty[[#This Row],[y]]-$V$6,2)&lt;POWER($V$7,2),1,0)</f>
        <v>1</v>
      </c>
      <c r="F7" s="3">
        <f>IF(POWER(punkty[[#This Row],[x]]-$V$5,2)+POWER(punkty[[#This Row],[y]]-$V$6,2)&lt;=POWER($V$7,2),1,0)</f>
        <v>1</v>
      </c>
      <c r="G7" s="3">
        <f>SUM($F$2:F7)</f>
        <v>5</v>
      </c>
      <c r="H7" s="3">
        <f>ABS(PI()-(punkty[[#This Row],[suma]]*POWER(400,2)/I7/POWER(200,2)))</f>
        <v>0.19174067974354037</v>
      </c>
      <c r="I7" s="3">
        <v>6</v>
      </c>
      <c r="J7" s="3">
        <f>punkty[[#This Row],[błąd bezwzględny]]</f>
        <v>0.19174067974354037</v>
      </c>
      <c r="U7" t="s">
        <v>6</v>
      </c>
      <c r="V7">
        <v>200</v>
      </c>
    </row>
    <row r="8" spans="1:22" x14ac:dyDescent="0.3">
      <c r="A8">
        <v>92</v>
      </c>
      <c r="B8">
        <v>176</v>
      </c>
      <c r="C8">
        <f>IF(POWER(punkty[[#This Row],[x]]-$V$5,2)+POWER(punkty[[#This Row],[y]]-$V$6,2)=POWER($V$7,2),1,0)</f>
        <v>0</v>
      </c>
      <c r="D8" t="str">
        <f>IF(punkty[[#This Row],[czy należy do brzegu koła]]=1,punkty[[#This Row],[x]]&amp;" "&amp;punkty[[#This Row],[y]],"")</f>
        <v/>
      </c>
      <c r="E8">
        <f>IF(POWER(punkty[[#This Row],[x]]-$V$5,2)+POWER(punkty[[#This Row],[y]]-$V$6,2)&lt;POWER($V$7,2),1,0)</f>
        <v>1</v>
      </c>
      <c r="F8" s="3">
        <f>IF(POWER(punkty[[#This Row],[x]]-$V$5,2)+POWER(punkty[[#This Row],[y]]-$V$6,2)&lt;=POWER($V$7,2),1,0)</f>
        <v>1</v>
      </c>
      <c r="G8" s="3">
        <f>SUM($F$2:F8)</f>
        <v>6</v>
      </c>
      <c r="H8" s="3">
        <f>ABS(PI()-(punkty[[#This Row],[suma]]*POWER(400,2)/I8/POWER(200,2)))</f>
        <v>0.28697877498163527</v>
      </c>
      <c r="I8" s="3">
        <v>7</v>
      </c>
      <c r="J8" s="3">
        <f>punkty[[#This Row],[błąd bezwzględny]]</f>
        <v>0.28697877498163527</v>
      </c>
      <c r="S8" t="s">
        <v>13</v>
      </c>
      <c r="T8">
        <f>SUM(punkty[czy należy do brzegu koła])</f>
        <v>2</v>
      </c>
    </row>
    <row r="9" spans="1:22" x14ac:dyDescent="0.3">
      <c r="A9">
        <v>183</v>
      </c>
      <c r="B9">
        <v>212</v>
      </c>
      <c r="C9">
        <f>IF(POWER(punkty[[#This Row],[x]]-$V$5,2)+POWER(punkty[[#This Row],[y]]-$V$6,2)=POWER($V$7,2),1,0)</f>
        <v>0</v>
      </c>
      <c r="D9" t="str">
        <f>IF(punkty[[#This Row],[czy należy do brzegu koła]]=1,punkty[[#This Row],[x]]&amp;" "&amp;punkty[[#This Row],[y]],"")</f>
        <v/>
      </c>
      <c r="E9">
        <f>IF(POWER(punkty[[#This Row],[x]]-$V$5,2)+POWER(punkty[[#This Row],[y]]-$V$6,2)&lt;POWER($V$7,2),1,0)</f>
        <v>1</v>
      </c>
      <c r="F9" s="3">
        <f>IF(POWER(punkty[[#This Row],[x]]-$V$5,2)+POWER(punkty[[#This Row],[y]]-$V$6,2)&lt;=POWER($V$7,2),1,0)</f>
        <v>1</v>
      </c>
      <c r="G9" s="3">
        <f>SUM($F$2:F9)</f>
        <v>7</v>
      </c>
      <c r="H9" s="3">
        <f>ABS(PI()-(punkty[[#This Row],[suma]]*POWER(400,2)/I9/POWER(200,2)))</f>
        <v>0.35840734641020688</v>
      </c>
      <c r="I9" s="3">
        <v>8</v>
      </c>
      <c r="J9" s="3">
        <f>punkty[[#This Row],[błąd bezwzględny]]</f>
        <v>0.35840734641020688</v>
      </c>
      <c r="S9" t="s">
        <v>10</v>
      </c>
      <c r="T9" s="2" t="s">
        <v>11</v>
      </c>
    </row>
    <row r="10" spans="1:22" x14ac:dyDescent="0.3">
      <c r="A10">
        <v>283</v>
      </c>
      <c r="B10">
        <v>145</v>
      </c>
      <c r="C10">
        <f>IF(POWER(punkty[[#This Row],[x]]-$V$5,2)+POWER(punkty[[#This Row],[y]]-$V$6,2)=POWER($V$7,2),1,0)</f>
        <v>0</v>
      </c>
      <c r="D10" t="str">
        <f>IF(punkty[[#This Row],[czy należy do brzegu koła]]=1,punkty[[#This Row],[x]]&amp;" "&amp;punkty[[#This Row],[y]],"")</f>
        <v/>
      </c>
      <c r="E10">
        <f>IF(POWER(punkty[[#This Row],[x]]-$V$5,2)+POWER(punkty[[#This Row],[y]]-$V$6,2)&lt;POWER($V$7,2),1,0)</f>
        <v>1</v>
      </c>
      <c r="F10" s="3">
        <f>IF(POWER(punkty[[#This Row],[x]]-$V$5,2)+POWER(punkty[[#This Row],[y]]-$V$6,2)&lt;=POWER($V$7,2),1,0)</f>
        <v>1</v>
      </c>
      <c r="G10" s="3">
        <f>SUM($F$2:F10)</f>
        <v>8</v>
      </c>
      <c r="H10" s="3">
        <f>ABS(PI()-(punkty[[#This Row],[suma]]*POWER(400,2)/I10/POWER(200,2)))</f>
        <v>0.41396290196576224</v>
      </c>
      <c r="I10" s="3">
        <v>9</v>
      </c>
      <c r="J10" s="3">
        <f>punkty[[#This Row],[błąd bezwzględny]]</f>
        <v>0.41396290196576224</v>
      </c>
      <c r="T10" t="s">
        <v>12</v>
      </c>
    </row>
    <row r="11" spans="1:22" x14ac:dyDescent="0.3">
      <c r="A11">
        <v>34</v>
      </c>
      <c r="B11">
        <v>315</v>
      </c>
      <c r="C11">
        <f>IF(POWER(punkty[[#This Row],[x]]-$V$5,2)+POWER(punkty[[#This Row],[y]]-$V$6,2)=POWER($V$7,2),1,0)</f>
        <v>0</v>
      </c>
      <c r="D11" t="str">
        <f>IF(punkty[[#This Row],[czy należy do brzegu koła]]=1,punkty[[#This Row],[x]]&amp;" "&amp;punkty[[#This Row],[y]],"")</f>
        <v/>
      </c>
      <c r="E11">
        <f>IF(POWER(punkty[[#This Row],[x]]-$V$5,2)+POWER(punkty[[#This Row],[y]]-$V$6,2)&lt;POWER($V$7,2),1,0)</f>
        <v>0</v>
      </c>
      <c r="F11" s="3">
        <f>IF(POWER(punkty[[#This Row],[x]]-$V$5,2)+POWER(punkty[[#This Row],[y]]-$V$6,2)&lt;=POWER($V$7,2),1,0)</f>
        <v>0</v>
      </c>
      <c r="G11" s="3">
        <f>SUM($F$2:F11)</f>
        <v>8</v>
      </c>
      <c r="H11" s="3">
        <f>ABS(PI()-(punkty[[#This Row],[suma]]*POWER(400,2)/I11/POWER(200,2)))</f>
        <v>5.8407346410207062E-2</v>
      </c>
      <c r="I11" s="3">
        <v>10</v>
      </c>
      <c r="J11" s="3">
        <f>punkty[[#This Row],[błąd bezwzględny]]</f>
        <v>5.8407346410207062E-2</v>
      </c>
      <c r="S11" t="s">
        <v>14</v>
      </c>
      <c r="T11">
        <f>SUM(punkty[czy należy do wnętrza koła (bez okręgu)])</f>
        <v>7852</v>
      </c>
    </row>
    <row r="12" spans="1:22" x14ac:dyDescent="0.3">
      <c r="A12">
        <v>226</v>
      </c>
      <c r="B12">
        <v>126</v>
      </c>
      <c r="C12">
        <f>IF(POWER(punkty[[#This Row],[x]]-$V$5,2)+POWER(punkty[[#This Row],[y]]-$V$6,2)=POWER($V$7,2),1,0)</f>
        <v>0</v>
      </c>
      <c r="D12" t="str">
        <f>IF(punkty[[#This Row],[czy należy do brzegu koła]]=1,punkty[[#This Row],[x]]&amp;" "&amp;punkty[[#This Row],[y]],"")</f>
        <v/>
      </c>
      <c r="E12">
        <f>IF(POWER(punkty[[#This Row],[x]]-$V$5,2)+POWER(punkty[[#This Row],[y]]-$V$6,2)&lt;POWER($V$7,2),1,0)</f>
        <v>1</v>
      </c>
      <c r="F12" s="3">
        <f>IF(POWER(punkty[[#This Row],[x]]-$V$5,2)+POWER(punkty[[#This Row],[y]]-$V$6,2)&lt;=POWER($V$7,2),1,0)</f>
        <v>1</v>
      </c>
      <c r="G12" s="3">
        <f>SUM($F$2:F12)</f>
        <v>9</v>
      </c>
      <c r="H12" s="3">
        <f>ABS(PI()-(punkty[[#This Row],[suma]]*POWER(400,2)/I12/POWER(200,2)))</f>
        <v>0.13113461913747981</v>
      </c>
      <c r="I12" s="3">
        <v>11</v>
      </c>
      <c r="J12" s="3">
        <f>punkty[[#This Row],[błąd bezwzględny]]</f>
        <v>0.13113461913747981</v>
      </c>
    </row>
    <row r="13" spans="1:22" x14ac:dyDescent="0.3">
      <c r="A13">
        <v>227</v>
      </c>
      <c r="B13">
        <v>76</v>
      </c>
      <c r="C13">
        <f>IF(POWER(punkty[[#This Row],[x]]-$V$5,2)+POWER(punkty[[#This Row],[y]]-$V$6,2)=POWER($V$7,2),1,0)</f>
        <v>0</v>
      </c>
      <c r="D13" t="str">
        <f>IF(punkty[[#This Row],[czy należy do brzegu koła]]=1,punkty[[#This Row],[x]]&amp;" "&amp;punkty[[#This Row],[y]],"")</f>
        <v/>
      </c>
      <c r="E13">
        <f>IF(POWER(punkty[[#This Row],[x]]-$V$5,2)+POWER(punkty[[#This Row],[y]]-$V$6,2)&lt;POWER($V$7,2),1,0)</f>
        <v>1</v>
      </c>
      <c r="F13" s="3">
        <f>IF(POWER(punkty[[#This Row],[x]]-$V$5,2)+POWER(punkty[[#This Row],[y]]-$V$6,2)&lt;=POWER($V$7,2),1,0)</f>
        <v>1</v>
      </c>
      <c r="G13" s="3">
        <f>SUM($F$2:F13)</f>
        <v>10</v>
      </c>
      <c r="H13" s="3">
        <f>ABS(PI()-(punkty[[#This Row],[suma]]*POWER(400,2)/I13/POWER(200,2)))</f>
        <v>0.19174067974354037</v>
      </c>
      <c r="I13" s="3">
        <v>12</v>
      </c>
      <c r="J13" s="3">
        <f>punkty[[#This Row],[błąd bezwzględny]]</f>
        <v>0.19174067974354037</v>
      </c>
      <c r="S13" t="s">
        <v>15</v>
      </c>
      <c r="T13">
        <f>SUM(F2:F1001)</f>
        <v>807</v>
      </c>
    </row>
    <row r="14" spans="1:22" x14ac:dyDescent="0.3">
      <c r="A14">
        <v>117</v>
      </c>
      <c r="B14">
        <v>292</v>
      </c>
      <c r="C14">
        <f>IF(POWER(punkty[[#This Row],[x]]-$V$5,2)+POWER(punkty[[#This Row],[y]]-$V$6,2)=POWER($V$7,2),1,0)</f>
        <v>0</v>
      </c>
      <c r="D14" t="str">
        <f>IF(punkty[[#This Row],[czy należy do brzegu koła]]=1,punkty[[#This Row],[x]]&amp;" "&amp;punkty[[#This Row],[y]],"")</f>
        <v/>
      </c>
      <c r="E14">
        <f>IF(POWER(punkty[[#This Row],[x]]-$V$5,2)+POWER(punkty[[#This Row],[y]]-$V$6,2)&lt;POWER($V$7,2),1,0)</f>
        <v>1</v>
      </c>
      <c r="F14" s="3">
        <f>IF(POWER(punkty[[#This Row],[x]]-$V$5,2)+POWER(punkty[[#This Row],[y]]-$V$6,2)&lt;=POWER($V$7,2),1,0)</f>
        <v>1</v>
      </c>
      <c r="G14" s="3">
        <f>SUM($F$2:F14)</f>
        <v>11</v>
      </c>
      <c r="H14" s="3">
        <f>ABS(PI()-(punkty[[#This Row],[suma]]*POWER(400,2)/I14/POWER(200,2)))</f>
        <v>0.24302273102559147</v>
      </c>
      <c r="I14" s="3">
        <v>13</v>
      </c>
      <c r="J14" s="3">
        <f>punkty[[#This Row],[błąd bezwzględny]]</f>
        <v>0.24302273102559147</v>
      </c>
      <c r="S14" t="s">
        <v>16</v>
      </c>
      <c r="T14">
        <f>ROUND(T13*POWER(400,2)/1000/POWER($V$7,2),4)</f>
        <v>3.2280000000000002</v>
      </c>
    </row>
    <row r="15" spans="1:22" x14ac:dyDescent="0.3">
      <c r="A15">
        <v>329</v>
      </c>
      <c r="B15">
        <v>278</v>
      </c>
      <c r="C15">
        <f>IF(POWER(punkty[[#This Row],[x]]-$V$5,2)+POWER(punkty[[#This Row],[y]]-$V$6,2)=POWER($V$7,2),1,0)</f>
        <v>0</v>
      </c>
      <c r="D15" t="str">
        <f>IF(punkty[[#This Row],[czy należy do brzegu koła]]=1,punkty[[#This Row],[x]]&amp;" "&amp;punkty[[#This Row],[y]],"")</f>
        <v/>
      </c>
      <c r="E15">
        <f>IF(POWER(punkty[[#This Row],[x]]-$V$5,2)+POWER(punkty[[#This Row],[y]]-$V$6,2)&lt;POWER($V$7,2),1,0)</f>
        <v>1</v>
      </c>
      <c r="F15" s="3">
        <f>IF(POWER(punkty[[#This Row],[x]]-$V$5,2)+POWER(punkty[[#This Row],[y]]-$V$6,2)&lt;=POWER($V$7,2),1,0)</f>
        <v>1</v>
      </c>
      <c r="G15" s="3">
        <f>SUM($F$2:F15)</f>
        <v>12</v>
      </c>
      <c r="H15" s="3">
        <f>ABS(PI()-(punkty[[#This Row],[suma]]*POWER(400,2)/I15/POWER(200,2)))</f>
        <v>0.28697877498163527</v>
      </c>
      <c r="I15" s="3">
        <v>14</v>
      </c>
      <c r="J15" s="3">
        <f>punkty[[#This Row],[błąd bezwzględny]]</f>
        <v>0.28697877498163527</v>
      </c>
      <c r="S15" t="s">
        <v>17</v>
      </c>
      <c r="T15">
        <f>SUM(F2:F5001)</f>
        <v>3957</v>
      </c>
    </row>
    <row r="16" spans="1:22" x14ac:dyDescent="0.3">
      <c r="A16">
        <v>369</v>
      </c>
      <c r="B16">
        <v>21</v>
      </c>
      <c r="C16">
        <f>IF(POWER(punkty[[#This Row],[x]]-$V$5,2)+POWER(punkty[[#This Row],[y]]-$V$6,2)=POWER($V$7,2),1,0)</f>
        <v>0</v>
      </c>
      <c r="D16" t="str">
        <f>IF(punkty[[#This Row],[czy należy do brzegu koła]]=1,punkty[[#This Row],[x]]&amp;" "&amp;punkty[[#This Row],[y]],"")</f>
        <v/>
      </c>
      <c r="E16">
        <f>IF(POWER(punkty[[#This Row],[x]]-$V$5,2)+POWER(punkty[[#This Row],[y]]-$V$6,2)&lt;POWER($V$7,2),1,0)</f>
        <v>0</v>
      </c>
      <c r="F16" s="3">
        <f>IF(POWER(punkty[[#This Row],[x]]-$V$5,2)+POWER(punkty[[#This Row],[y]]-$V$6,2)&lt;=POWER($V$7,2),1,0)</f>
        <v>0</v>
      </c>
      <c r="G16" s="3">
        <f>SUM($F$2:F16)</f>
        <v>12</v>
      </c>
      <c r="H16" s="3">
        <f>ABS(PI()-(punkty[[#This Row],[suma]]*POWER(400,2)/I16/POWER(200,2)))</f>
        <v>5.8407346410207062E-2</v>
      </c>
      <c r="I16" s="3">
        <v>15</v>
      </c>
      <c r="J16" s="3">
        <f>punkty[[#This Row],[błąd bezwzględny]]</f>
        <v>5.8407346410207062E-2</v>
      </c>
      <c r="S16" t="s">
        <v>16</v>
      </c>
      <c r="T16">
        <f>ROUND(T15*POWER(400,2)/5000/POWER($V$7,2),4)</f>
        <v>3.1656</v>
      </c>
    </row>
    <row r="17" spans="1:20" x14ac:dyDescent="0.3">
      <c r="A17">
        <v>46</v>
      </c>
      <c r="B17">
        <v>395</v>
      </c>
      <c r="C17">
        <f>IF(POWER(punkty[[#This Row],[x]]-$V$5,2)+POWER(punkty[[#This Row],[y]]-$V$6,2)=POWER($V$7,2),1,0)</f>
        <v>0</v>
      </c>
      <c r="D17" t="str">
        <f>IF(punkty[[#This Row],[czy należy do brzegu koła]]=1,punkty[[#This Row],[x]]&amp;" "&amp;punkty[[#This Row],[y]],"")</f>
        <v/>
      </c>
      <c r="E17">
        <f>IF(POWER(punkty[[#This Row],[x]]-$V$5,2)+POWER(punkty[[#This Row],[y]]-$V$6,2)&lt;POWER($V$7,2),1,0)</f>
        <v>0</v>
      </c>
      <c r="F17" s="3">
        <f>IF(POWER(punkty[[#This Row],[x]]-$V$5,2)+POWER(punkty[[#This Row],[y]]-$V$6,2)&lt;=POWER($V$7,2),1,0)</f>
        <v>0</v>
      </c>
      <c r="G17" s="3">
        <f>SUM($F$2:F17)</f>
        <v>12</v>
      </c>
      <c r="H17" s="3">
        <f>ABS(PI()-(punkty[[#This Row],[suma]]*POWER(400,2)/I17/POWER(200,2)))</f>
        <v>0.14159265358979312</v>
      </c>
      <c r="I17" s="3">
        <v>16</v>
      </c>
      <c r="J17" s="3">
        <f>punkty[[#This Row],[błąd bezwzględny]]</f>
        <v>0.14159265358979312</v>
      </c>
      <c r="S17" t="s">
        <v>18</v>
      </c>
      <c r="T17">
        <f>SUM(F2:F10001)</f>
        <v>7854</v>
      </c>
    </row>
    <row r="18" spans="1:20" x14ac:dyDescent="0.3">
      <c r="A18">
        <v>34</v>
      </c>
      <c r="B18">
        <v>285</v>
      </c>
      <c r="C18">
        <f>IF(POWER(punkty[[#This Row],[x]]-$V$5,2)+POWER(punkty[[#This Row],[y]]-$V$6,2)=POWER($V$7,2),1,0)</f>
        <v>0</v>
      </c>
      <c r="D18" t="str">
        <f>IF(punkty[[#This Row],[czy należy do brzegu koła]]=1,punkty[[#This Row],[x]]&amp;" "&amp;punkty[[#This Row],[y]],"")</f>
        <v/>
      </c>
      <c r="E18">
        <f>IF(POWER(punkty[[#This Row],[x]]-$V$5,2)+POWER(punkty[[#This Row],[y]]-$V$6,2)&lt;POWER($V$7,2),1,0)</f>
        <v>1</v>
      </c>
      <c r="F18" s="3">
        <f>IF(POWER(punkty[[#This Row],[x]]-$V$5,2)+POWER(punkty[[#This Row],[y]]-$V$6,2)&lt;=POWER($V$7,2),1,0)</f>
        <v>1</v>
      </c>
      <c r="G18" s="3">
        <f>SUM($F$2:F18)</f>
        <v>13</v>
      </c>
      <c r="H18" s="3">
        <f>ABS(PI()-(punkty[[#This Row],[suma]]*POWER(400,2)/I18/POWER(200,2)))</f>
        <v>8.2769124178028619E-2</v>
      </c>
      <c r="I18" s="3">
        <v>17</v>
      </c>
      <c r="J18" s="3">
        <f>punkty[[#This Row],[błąd bezwzględny]]</f>
        <v>8.2769124178028619E-2</v>
      </c>
      <c r="S18" t="s">
        <v>16</v>
      </c>
      <c r="T18">
        <f>ROUND(T17*POWER(400,2)/10000/POWER($V$7,2),4)</f>
        <v>3.1415999999999999</v>
      </c>
    </row>
    <row r="19" spans="1:20" x14ac:dyDescent="0.3">
      <c r="A19">
        <v>82</v>
      </c>
      <c r="B19">
        <v>183</v>
      </c>
      <c r="C19">
        <f>IF(POWER(punkty[[#This Row],[x]]-$V$5,2)+POWER(punkty[[#This Row],[y]]-$V$6,2)=POWER($V$7,2),1,0)</f>
        <v>0</v>
      </c>
      <c r="D19" t="str">
        <f>IF(punkty[[#This Row],[czy należy do brzegu koła]]=1,punkty[[#This Row],[x]]&amp;" "&amp;punkty[[#This Row],[y]],"")</f>
        <v/>
      </c>
      <c r="E19">
        <f>IF(POWER(punkty[[#This Row],[x]]-$V$5,2)+POWER(punkty[[#This Row],[y]]-$V$6,2)&lt;POWER($V$7,2),1,0)</f>
        <v>1</v>
      </c>
      <c r="F19" s="3">
        <f>IF(POWER(punkty[[#This Row],[x]]-$V$5,2)+POWER(punkty[[#This Row],[y]]-$V$6,2)&lt;=POWER($V$7,2),1,0)</f>
        <v>1</v>
      </c>
      <c r="G19" s="3">
        <f>SUM($F$2:F19)</f>
        <v>14</v>
      </c>
      <c r="H19" s="3">
        <f>ABS(PI()-(punkty[[#This Row],[suma]]*POWER(400,2)/I19/POWER(200,2)))</f>
        <v>3.0481542478681956E-2</v>
      </c>
      <c r="I19" s="3">
        <v>18</v>
      </c>
      <c r="J19" s="3">
        <f>punkty[[#This Row],[błąd bezwzględny]]</f>
        <v>3.0481542478681956E-2</v>
      </c>
    </row>
    <row r="20" spans="1:20" x14ac:dyDescent="0.3">
      <c r="A20">
        <v>264</v>
      </c>
      <c r="B20">
        <v>359</v>
      </c>
      <c r="C20">
        <f>IF(POWER(punkty[[#This Row],[x]]-$V$5,2)+POWER(punkty[[#This Row],[y]]-$V$6,2)=POWER($V$7,2),1,0)</f>
        <v>0</v>
      </c>
      <c r="D20" t="str">
        <f>IF(punkty[[#This Row],[czy należy do brzegu koła]]=1,punkty[[#This Row],[x]]&amp;" "&amp;punkty[[#This Row],[y]],"")</f>
        <v/>
      </c>
      <c r="E20">
        <f>IF(POWER(punkty[[#This Row],[x]]-$V$5,2)+POWER(punkty[[#This Row],[y]]-$V$6,2)&lt;POWER($V$7,2),1,0)</f>
        <v>1</v>
      </c>
      <c r="F20" s="3">
        <f>IF(POWER(punkty[[#This Row],[x]]-$V$5,2)+POWER(punkty[[#This Row],[y]]-$V$6,2)&lt;=POWER($V$7,2),1,0)</f>
        <v>1</v>
      </c>
      <c r="G20" s="3">
        <f>SUM($F$2:F20)</f>
        <v>15</v>
      </c>
      <c r="H20" s="3">
        <f>ABS(PI()-(punkty[[#This Row],[suma]]*POWER(400,2)/I20/POWER(200,2)))</f>
        <v>1.6302083252312194E-2</v>
      </c>
      <c r="I20" s="3">
        <v>19</v>
      </c>
      <c r="J20" s="3">
        <f>punkty[[#This Row],[błąd bezwzględny]]</f>
        <v>1.6302083252312194E-2</v>
      </c>
    </row>
    <row r="21" spans="1:20" x14ac:dyDescent="0.3">
      <c r="A21">
        <v>324</v>
      </c>
      <c r="B21">
        <v>132</v>
      </c>
      <c r="C21">
        <f>IF(POWER(punkty[[#This Row],[x]]-$V$5,2)+POWER(punkty[[#This Row],[y]]-$V$6,2)=POWER($V$7,2),1,0)</f>
        <v>0</v>
      </c>
      <c r="D21" t="str">
        <f>IF(punkty[[#This Row],[czy należy do brzegu koła]]=1,punkty[[#This Row],[x]]&amp;" "&amp;punkty[[#This Row],[y]],"")</f>
        <v/>
      </c>
      <c r="E21">
        <f>IF(POWER(punkty[[#This Row],[x]]-$V$5,2)+POWER(punkty[[#This Row],[y]]-$V$6,2)&lt;POWER($V$7,2),1,0)</f>
        <v>1</v>
      </c>
      <c r="F21" s="3">
        <f>IF(POWER(punkty[[#This Row],[x]]-$V$5,2)+POWER(punkty[[#This Row],[y]]-$V$6,2)&lt;=POWER($V$7,2),1,0)</f>
        <v>1</v>
      </c>
      <c r="G21" s="3">
        <f>SUM($F$2:F21)</f>
        <v>16</v>
      </c>
      <c r="H21" s="3">
        <f>ABS(PI()-(punkty[[#This Row],[suma]]*POWER(400,2)/I21/POWER(200,2)))</f>
        <v>5.8407346410207062E-2</v>
      </c>
      <c r="I21" s="3">
        <v>20</v>
      </c>
      <c r="J21" s="3">
        <f>punkty[[#This Row],[błąd bezwzględny]]</f>
        <v>5.8407346410207062E-2</v>
      </c>
    </row>
    <row r="22" spans="1:20" x14ac:dyDescent="0.3">
      <c r="A22">
        <v>318</v>
      </c>
      <c r="B22">
        <v>4</v>
      </c>
      <c r="C22">
        <f>IF(POWER(punkty[[#This Row],[x]]-$V$5,2)+POWER(punkty[[#This Row],[y]]-$V$6,2)=POWER($V$7,2),1,0)</f>
        <v>0</v>
      </c>
      <c r="D22" t="str">
        <f>IF(punkty[[#This Row],[czy należy do brzegu koła]]=1,punkty[[#This Row],[x]]&amp;" "&amp;punkty[[#This Row],[y]],"")</f>
        <v/>
      </c>
      <c r="E22">
        <f>IF(POWER(punkty[[#This Row],[x]]-$V$5,2)+POWER(punkty[[#This Row],[y]]-$V$6,2)&lt;POWER($V$7,2),1,0)</f>
        <v>0</v>
      </c>
      <c r="F22" s="3">
        <f>IF(POWER(punkty[[#This Row],[x]]-$V$5,2)+POWER(punkty[[#This Row],[y]]-$V$6,2)&lt;=POWER($V$7,2),1,0)</f>
        <v>0</v>
      </c>
      <c r="G22" s="3">
        <f>SUM($F$2:F22)</f>
        <v>16</v>
      </c>
      <c r="H22" s="3">
        <f>ABS(PI()-(punkty[[#This Row],[suma]]*POWER(400,2)/I22/POWER(200,2)))</f>
        <v>9.3973605970745222E-2</v>
      </c>
      <c r="I22" s="3">
        <v>21</v>
      </c>
      <c r="J22" s="3">
        <f>punkty[[#This Row],[błąd bezwzględny]]</f>
        <v>9.3973605970745222E-2</v>
      </c>
    </row>
    <row r="23" spans="1:20" x14ac:dyDescent="0.3">
      <c r="A23">
        <v>344</v>
      </c>
      <c r="B23">
        <v>345</v>
      </c>
      <c r="C23">
        <f>IF(POWER(punkty[[#This Row],[x]]-$V$5,2)+POWER(punkty[[#This Row],[y]]-$V$6,2)=POWER($V$7,2),1,0)</f>
        <v>0</v>
      </c>
      <c r="D23" t="str">
        <f>IF(punkty[[#This Row],[czy należy do brzegu koła]]=1,punkty[[#This Row],[x]]&amp;" "&amp;punkty[[#This Row],[y]],"")</f>
        <v/>
      </c>
      <c r="E23">
        <f>IF(POWER(punkty[[#This Row],[x]]-$V$5,2)+POWER(punkty[[#This Row],[y]]-$V$6,2)&lt;POWER($V$7,2),1,0)</f>
        <v>0</v>
      </c>
      <c r="F23" s="3">
        <f>IF(POWER(punkty[[#This Row],[x]]-$V$5,2)+POWER(punkty[[#This Row],[y]]-$V$6,2)&lt;=POWER($V$7,2),1,0)</f>
        <v>0</v>
      </c>
      <c r="G23" s="3">
        <f>SUM($F$2:F23)</f>
        <v>16</v>
      </c>
      <c r="H23" s="3">
        <f>ABS(PI()-(punkty[[#This Row],[suma]]*POWER(400,2)/I23/POWER(200,2)))</f>
        <v>0.23250174449888394</v>
      </c>
      <c r="I23" s="3">
        <v>22</v>
      </c>
      <c r="J23" s="3">
        <f>punkty[[#This Row],[błąd bezwzględny]]</f>
        <v>0.23250174449888394</v>
      </c>
    </row>
    <row r="24" spans="1:20" x14ac:dyDescent="0.3">
      <c r="A24">
        <v>195</v>
      </c>
      <c r="B24">
        <v>330</v>
      </c>
      <c r="C24">
        <f>IF(POWER(punkty[[#This Row],[x]]-$V$5,2)+POWER(punkty[[#This Row],[y]]-$V$6,2)=POWER($V$7,2),1,0)</f>
        <v>0</v>
      </c>
      <c r="D24" t="str">
        <f>IF(punkty[[#This Row],[czy należy do brzegu koła]]=1,punkty[[#This Row],[x]]&amp;" "&amp;punkty[[#This Row],[y]],"")</f>
        <v/>
      </c>
      <c r="E24">
        <f>IF(POWER(punkty[[#This Row],[x]]-$V$5,2)+POWER(punkty[[#This Row],[y]]-$V$6,2)&lt;POWER($V$7,2),1,0)</f>
        <v>1</v>
      </c>
      <c r="F24" s="3">
        <f>IF(POWER(punkty[[#This Row],[x]]-$V$5,2)+POWER(punkty[[#This Row],[y]]-$V$6,2)&lt;=POWER($V$7,2),1,0)</f>
        <v>1</v>
      </c>
      <c r="G24" s="3">
        <f>SUM($F$2:F24)</f>
        <v>17</v>
      </c>
      <c r="H24" s="3">
        <f>ABS(PI()-(punkty[[#This Row],[suma]]*POWER(400,2)/I24/POWER(200,2)))</f>
        <v>0.18507091445935853</v>
      </c>
      <c r="I24" s="3">
        <v>23</v>
      </c>
      <c r="J24" s="3">
        <f>punkty[[#This Row],[błąd bezwzględny]]</f>
        <v>0.18507091445935853</v>
      </c>
    </row>
    <row r="25" spans="1:20" x14ac:dyDescent="0.3">
      <c r="A25">
        <v>28</v>
      </c>
      <c r="B25">
        <v>381</v>
      </c>
      <c r="C25">
        <f>IF(POWER(punkty[[#This Row],[x]]-$V$5,2)+POWER(punkty[[#This Row],[y]]-$V$6,2)=POWER($V$7,2),1,0)</f>
        <v>0</v>
      </c>
      <c r="D25" t="str">
        <f>IF(punkty[[#This Row],[czy należy do brzegu koła]]=1,punkty[[#This Row],[x]]&amp;" "&amp;punkty[[#This Row],[y]],"")</f>
        <v/>
      </c>
      <c r="E25">
        <f>IF(POWER(punkty[[#This Row],[x]]-$V$5,2)+POWER(punkty[[#This Row],[y]]-$V$6,2)&lt;POWER($V$7,2),1,0)</f>
        <v>0</v>
      </c>
      <c r="F25" s="3">
        <f>IF(POWER(punkty[[#This Row],[x]]-$V$5,2)+POWER(punkty[[#This Row],[y]]-$V$6,2)&lt;=POWER($V$7,2),1,0)</f>
        <v>0</v>
      </c>
      <c r="G25" s="3">
        <f>SUM($F$2:F25)</f>
        <v>17</v>
      </c>
      <c r="H25" s="3">
        <f>ABS(PI()-(punkty[[#This Row],[suma]]*POWER(400,2)/I25/POWER(200,2)))</f>
        <v>0.30825932025646008</v>
      </c>
      <c r="I25" s="3">
        <v>24</v>
      </c>
      <c r="J25" s="3">
        <f>punkty[[#This Row],[błąd bezwzględny]]</f>
        <v>0.30825932025646008</v>
      </c>
    </row>
    <row r="26" spans="1:20" x14ac:dyDescent="0.3">
      <c r="A26">
        <v>360</v>
      </c>
      <c r="B26">
        <v>257</v>
      </c>
      <c r="C26">
        <f>IF(POWER(punkty[[#This Row],[x]]-$V$5,2)+POWER(punkty[[#This Row],[y]]-$V$6,2)=POWER($V$7,2),1,0)</f>
        <v>0</v>
      </c>
      <c r="D26" t="str">
        <f>IF(punkty[[#This Row],[czy należy do brzegu koła]]=1,punkty[[#This Row],[x]]&amp;" "&amp;punkty[[#This Row],[y]],"")</f>
        <v/>
      </c>
      <c r="E26">
        <f>IF(POWER(punkty[[#This Row],[x]]-$V$5,2)+POWER(punkty[[#This Row],[y]]-$V$6,2)&lt;POWER($V$7,2),1,0)</f>
        <v>1</v>
      </c>
      <c r="F26" s="3">
        <f>IF(POWER(punkty[[#This Row],[x]]-$V$5,2)+POWER(punkty[[#This Row],[y]]-$V$6,2)&lt;=POWER($V$7,2),1,0)</f>
        <v>1</v>
      </c>
      <c r="G26" s="3">
        <f>SUM($F$2:F26)</f>
        <v>18</v>
      </c>
      <c r="H26" s="3">
        <f>ABS(PI()-(punkty[[#This Row],[suma]]*POWER(400,2)/I26/POWER(200,2)))</f>
        <v>0.26159265358979322</v>
      </c>
      <c r="I26" s="3">
        <v>25</v>
      </c>
      <c r="J26" s="3">
        <f>punkty[[#This Row],[błąd bezwzględny]]</f>
        <v>0.26159265358979322</v>
      </c>
    </row>
    <row r="27" spans="1:20" x14ac:dyDescent="0.3">
      <c r="A27">
        <v>369</v>
      </c>
      <c r="B27">
        <v>247</v>
      </c>
      <c r="C27">
        <f>IF(POWER(punkty[[#This Row],[x]]-$V$5,2)+POWER(punkty[[#This Row],[y]]-$V$6,2)=POWER($V$7,2),1,0)</f>
        <v>0</v>
      </c>
      <c r="D27" t="str">
        <f>IF(punkty[[#This Row],[czy należy do brzegu koła]]=1,punkty[[#This Row],[x]]&amp;" "&amp;punkty[[#This Row],[y]],"")</f>
        <v/>
      </c>
      <c r="E27">
        <f>IF(POWER(punkty[[#This Row],[x]]-$V$5,2)+POWER(punkty[[#This Row],[y]]-$V$6,2)&lt;POWER($V$7,2),1,0)</f>
        <v>1</v>
      </c>
      <c r="F27" s="3">
        <f>IF(POWER(punkty[[#This Row],[x]]-$V$5,2)+POWER(punkty[[#This Row],[y]]-$V$6,2)&lt;=POWER($V$7,2),1,0)</f>
        <v>1</v>
      </c>
      <c r="G27" s="3">
        <f>SUM($F$2:F27)</f>
        <v>19</v>
      </c>
      <c r="H27" s="3">
        <f>ABS(PI()-(punkty[[#This Row],[suma]]*POWER(400,2)/I27/POWER(200,2)))</f>
        <v>0.21851573051287021</v>
      </c>
      <c r="I27" s="3">
        <v>26</v>
      </c>
      <c r="J27" s="3">
        <f>punkty[[#This Row],[błąd bezwzględny]]</f>
        <v>0.21851573051287021</v>
      </c>
    </row>
    <row r="28" spans="1:20" x14ac:dyDescent="0.3">
      <c r="A28">
        <v>120</v>
      </c>
      <c r="B28">
        <v>56</v>
      </c>
      <c r="C28">
        <f>IF(POWER(punkty[[#This Row],[x]]-$V$5,2)+POWER(punkty[[#This Row],[y]]-$V$6,2)=POWER($V$7,2),1,0)</f>
        <v>0</v>
      </c>
      <c r="D28" t="str">
        <f>IF(punkty[[#This Row],[czy należy do brzegu koła]]=1,punkty[[#This Row],[x]]&amp;" "&amp;punkty[[#This Row],[y]],"")</f>
        <v/>
      </c>
      <c r="E28">
        <f>IF(POWER(punkty[[#This Row],[x]]-$V$5,2)+POWER(punkty[[#This Row],[y]]-$V$6,2)&lt;POWER($V$7,2),1,0)</f>
        <v>1</v>
      </c>
      <c r="F28" s="3">
        <f>IF(POWER(punkty[[#This Row],[x]]-$V$5,2)+POWER(punkty[[#This Row],[y]]-$V$6,2)&lt;=POWER($V$7,2),1,0)</f>
        <v>1</v>
      </c>
      <c r="G28" s="3">
        <f>SUM($F$2:F28)</f>
        <v>20</v>
      </c>
      <c r="H28" s="3">
        <f>ABS(PI()-(punkty[[#This Row],[suma]]*POWER(400,2)/I28/POWER(200,2)))</f>
        <v>0.17862969062682987</v>
      </c>
      <c r="I28" s="3">
        <v>27</v>
      </c>
      <c r="J28" s="3">
        <f>punkty[[#This Row],[błąd bezwzględny]]</f>
        <v>0.17862969062682987</v>
      </c>
    </row>
    <row r="29" spans="1:20" x14ac:dyDescent="0.3">
      <c r="A29">
        <v>107</v>
      </c>
      <c r="B29">
        <v>375</v>
      </c>
      <c r="C29">
        <f>IF(POWER(punkty[[#This Row],[x]]-$V$5,2)+POWER(punkty[[#This Row],[y]]-$V$6,2)=POWER($V$7,2),1,0)</f>
        <v>0</v>
      </c>
      <c r="D29" t="str">
        <f>IF(punkty[[#This Row],[czy należy do brzegu koła]]=1,punkty[[#This Row],[x]]&amp;" "&amp;punkty[[#This Row],[y]],"")</f>
        <v/>
      </c>
      <c r="E29">
        <f>IF(POWER(punkty[[#This Row],[x]]-$V$5,2)+POWER(punkty[[#This Row],[y]]-$V$6,2)&lt;POWER($V$7,2),1,0)</f>
        <v>1</v>
      </c>
      <c r="F29" s="3">
        <f>IF(POWER(punkty[[#This Row],[x]]-$V$5,2)+POWER(punkty[[#This Row],[y]]-$V$6,2)&lt;=POWER($V$7,2),1,0)</f>
        <v>1</v>
      </c>
      <c r="G29" s="3">
        <f>SUM($F$2:F29)</f>
        <v>21</v>
      </c>
      <c r="H29" s="3">
        <f>ABS(PI()-(punkty[[#This Row],[suma]]*POWER(400,2)/I29/POWER(200,2)))</f>
        <v>0.14159265358979312</v>
      </c>
      <c r="I29" s="3">
        <v>28</v>
      </c>
      <c r="J29" s="3">
        <f>punkty[[#This Row],[błąd bezwzględny]]</f>
        <v>0.14159265358979312</v>
      </c>
    </row>
    <row r="30" spans="1:20" x14ac:dyDescent="0.3">
      <c r="A30">
        <v>64</v>
      </c>
      <c r="B30">
        <v>375</v>
      </c>
      <c r="C30">
        <f>IF(POWER(punkty[[#This Row],[x]]-$V$5,2)+POWER(punkty[[#This Row],[y]]-$V$6,2)=POWER($V$7,2),1,0)</f>
        <v>0</v>
      </c>
      <c r="D30" t="str">
        <f>IF(punkty[[#This Row],[czy należy do brzegu koła]]=1,punkty[[#This Row],[x]]&amp;" "&amp;punkty[[#This Row],[y]],"")</f>
        <v/>
      </c>
      <c r="E30">
        <f>IF(POWER(punkty[[#This Row],[x]]-$V$5,2)+POWER(punkty[[#This Row],[y]]-$V$6,2)&lt;POWER($V$7,2),1,0)</f>
        <v>0</v>
      </c>
      <c r="F30" s="3">
        <f>IF(POWER(punkty[[#This Row],[x]]-$V$5,2)+POWER(punkty[[#This Row],[y]]-$V$6,2)&lt;=POWER($V$7,2),1,0)</f>
        <v>0</v>
      </c>
      <c r="G30" s="3">
        <f>SUM($F$2:F30)</f>
        <v>21</v>
      </c>
      <c r="H30" s="3">
        <f>ABS(PI()-(punkty[[#This Row],[suma]]*POWER(400,2)/I30/POWER(200,2)))</f>
        <v>0.24504092945186207</v>
      </c>
      <c r="I30" s="3">
        <v>29</v>
      </c>
      <c r="J30" s="3">
        <f>punkty[[#This Row],[błąd bezwzględny]]</f>
        <v>0.24504092945186207</v>
      </c>
    </row>
    <row r="31" spans="1:20" x14ac:dyDescent="0.3">
      <c r="A31">
        <v>141</v>
      </c>
      <c r="B31">
        <v>376</v>
      </c>
      <c r="C31">
        <f>IF(POWER(punkty[[#This Row],[x]]-$V$5,2)+POWER(punkty[[#This Row],[y]]-$V$6,2)=POWER($V$7,2),1,0)</f>
        <v>0</v>
      </c>
      <c r="D31" t="str">
        <f>IF(punkty[[#This Row],[czy należy do brzegu koła]]=1,punkty[[#This Row],[x]]&amp;" "&amp;punkty[[#This Row],[y]],"")</f>
        <v/>
      </c>
      <c r="E31">
        <f>IF(POWER(punkty[[#This Row],[x]]-$V$5,2)+POWER(punkty[[#This Row],[y]]-$V$6,2)&lt;POWER($V$7,2),1,0)</f>
        <v>1</v>
      </c>
      <c r="F31" s="3">
        <f>IF(POWER(punkty[[#This Row],[x]]-$V$5,2)+POWER(punkty[[#This Row],[y]]-$V$6,2)&lt;=POWER($V$7,2),1,0)</f>
        <v>1</v>
      </c>
      <c r="G31" s="3">
        <f>SUM($F$2:F31)</f>
        <v>22</v>
      </c>
      <c r="H31" s="3">
        <f>ABS(PI()-(punkty[[#This Row],[suma]]*POWER(400,2)/I31/POWER(200,2)))</f>
        <v>0.20825932025645999</v>
      </c>
      <c r="I31" s="3">
        <v>30</v>
      </c>
      <c r="J31" s="3">
        <f>punkty[[#This Row],[błąd bezwzględny]]</f>
        <v>0.20825932025645999</v>
      </c>
    </row>
    <row r="32" spans="1:20" x14ac:dyDescent="0.3">
      <c r="A32">
        <v>316</v>
      </c>
      <c r="B32">
        <v>191</v>
      </c>
      <c r="C32">
        <f>IF(POWER(punkty[[#This Row],[x]]-$V$5,2)+POWER(punkty[[#This Row],[y]]-$V$6,2)=POWER($V$7,2),1,0)</f>
        <v>0</v>
      </c>
      <c r="D32" t="str">
        <f>IF(punkty[[#This Row],[czy należy do brzegu koła]]=1,punkty[[#This Row],[x]]&amp;" "&amp;punkty[[#This Row],[y]],"")</f>
        <v/>
      </c>
      <c r="E32">
        <f>IF(POWER(punkty[[#This Row],[x]]-$V$5,2)+POWER(punkty[[#This Row],[y]]-$V$6,2)&lt;POWER($V$7,2),1,0)</f>
        <v>1</v>
      </c>
      <c r="F32" s="3">
        <f>IF(POWER(punkty[[#This Row],[x]]-$V$5,2)+POWER(punkty[[#This Row],[y]]-$V$6,2)&lt;=POWER($V$7,2),1,0)</f>
        <v>1</v>
      </c>
      <c r="G32" s="3">
        <f>SUM($F$2:F32)</f>
        <v>23</v>
      </c>
      <c r="H32" s="3">
        <f>ABS(PI()-(punkty[[#This Row],[suma]]*POWER(400,2)/I32/POWER(200,2)))</f>
        <v>0.17385071810592212</v>
      </c>
      <c r="I32" s="3">
        <v>31</v>
      </c>
      <c r="J32" s="3">
        <f>punkty[[#This Row],[błąd bezwzględny]]</f>
        <v>0.17385071810592212</v>
      </c>
    </row>
    <row r="33" spans="1:10" x14ac:dyDescent="0.3">
      <c r="A33">
        <v>390</v>
      </c>
      <c r="B33">
        <v>395</v>
      </c>
      <c r="C33">
        <f>IF(POWER(punkty[[#This Row],[x]]-$V$5,2)+POWER(punkty[[#This Row],[y]]-$V$6,2)=POWER($V$7,2),1,0)</f>
        <v>0</v>
      </c>
      <c r="D33" t="str">
        <f>IF(punkty[[#This Row],[czy należy do brzegu koła]]=1,punkty[[#This Row],[x]]&amp;" "&amp;punkty[[#This Row],[y]],"")</f>
        <v/>
      </c>
      <c r="E33">
        <f>IF(POWER(punkty[[#This Row],[x]]-$V$5,2)+POWER(punkty[[#This Row],[y]]-$V$6,2)&lt;POWER($V$7,2),1,0)</f>
        <v>0</v>
      </c>
      <c r="F33" s="3">
        <f>IF(POWER(punkty[[#This Row],[x]]-$V$5,2)+POWER(punkty[[#This Row],[y]]-$V$6,2)&lt;=POWER($V$7,2),1,0)</f>
        <v>0</v>
      </c>
      <c r="G33" s="3">
        <f>SUM($F$2:F33)</f>
        <v>23</v>
      </c>
      <c r="H33" s="3">
        <f>ABS(PI()-(punkty[[#This Row],[suma]]*POWER(400,2)/I33/POWER(200,2)))</f>
        <v>0.26659265358979312</v>
      </c>
      <c r="I33" s="3">
        <v>32</v>
      </c>
      <c r="J33" s="3">
        <f>punkty[[#This Row],[błąd bezwzględny]]</f>
        <v>0.26659265358979312</v>
      </c>
    </row>
    <row r="34" spans="1:10" x14ac:dyDescent="0.3">
      <c r="A34">
        <v>249</v>
      </c>
      <c r="B34">
        <v>200</v>
      </c>
      <c r="C34">
        <f>IF(POWER(punkty[[#This Row],[x]]-$V$5,2)+POWER(punkty[[#This Row],[y]]-$V$6,2)=POWER($V$7,2),1,0)</f>
        <v>0</v>
      </c>
      <c r="D34" t="str">
        <f>IF(punkty[[#This Row],[czy należy do brzegu koła]]=1,punkty[[#This Row],[x]]&amp;" "&amp;punkty[[#This Row],[y]],"")</f>
        <v/>
      </c>
      <c r="E34">
        <f>IF(POWER(punkty[[#This Row],[x]]-$V$5,2)+POWER(punkty[[#This Row],[y]]-$V$6,2)&lt;POWER($V$7,2),1,0)</f>
        <v>1</v>
      </c>
      <c r="F34" s="3">
        <f>IF(POWER(punkty[[#This Row],[x]]-$V$5,2)+POWER(punkty[[#This Row],[y]]-$V$6,2)&lt;=POWER($V$7,2),1,0)</f>
        <v>1</v>
      </c>
      <c r="G34" s="3">
        <f>SUM($F$2:F34)</f>
        <v>24</v>
      </c>
      <c r="H34" s="3">
        <f>ABS(PI()-(punkty[[#This Row],[suma]]*POWER(400,2)/I34/POWER(200,2)))</f>
        <v>0.23250174449888394</v>
      </c>
      <c r="I34" s="3">
        <v>33</v>
      </c>
      <c r="J34" s="3">
        <f>punkty[[#This Row],[błąd bezwzględny]]</f>
        <v>0.23250174449888394</v>
      </c>
    </row>
    <row r="35" spans="1:10" x14ac:dyDescent="0.3">
      <c r="A35">
        <v>283</v>
      </c>
      <c r="B35">
        <v>134</v>
      </c>
      <c r="C35">
        <f>IF(POWER(punkty[[#This Row],[x]]-$V$5,2)+POWER(punkty[[#This Row],[y]]-$V$6,2)=POWER($V$7,2),1,0)</f>
        <v>0</v>
      </c>
      <c r="D35" t="str">
        <f>IF(punkty[[#This Row],[czy należy do brzegu koła]]=1,punkty[[#This Row],[x]]&amp;" "&amp;punkty[[#This Row],[y]],"")</f>
        <v/>
      </c>
      <c r="E35">
        <f>IF(POWER(punkty[[#This Row],[x]]-$V$5,2)+POWER(punkty[[#This Row],[y]]-$V$6,2)&lt;POWER($V$7,2),1,0)</f>
        <v>1</v>
      </c>
      <c r="F35" s="3">
        <f>IF(POWER(punkty[[#This Row],[x]]-$V$5,2)+POWER(punkty[[#This Row],[y]]-$V$6,2)&lt;=POWER($V$7,2),1,0)</f>
        <v>1</v>
      </c>
      <c r="G35" s="3">
        <f>SUM($F$2:F35)</f>
        <v>25</v>
      </c>
      <c r="H35" s="3">
        <f>ABS(PI()-(punkty[[#This Row],[suma]]*POWER(400,2)/I35/POWER(200,2)))</f>
        <v>0.20041618300155761</v>
      </c>
      <c r="I35" s="3">
        <v>34</v>
      </c>
      <c r="J35" s="3">
        <f>punkty[[#This Row],[błąd bezwzględny]]</f>
        <v>0.20041618300155761</v>
      </c>
    </row>
    <row r="36" spans="1:10" x14ac:dyDescent="0.3">
      <c r="A36">
        <v>377</v>
      </c>
      <c r="B36">
        <v>250</v>
      </c>
      <c r="C36">
        <f>IF(POWER(punkty[[#This Row],[x]]-$V$5,2)+POWER(punkty[[#This Row],[y]]-$V$6,2)=POWER($V$7,2),1,0)</f>
        <v>0</v>
      </c>
      <c r="D36" t="str">
        <f>IF(punkty[[#This Row],[czy należy do brzegu koła]]=1,punkty[[#This Row],[x]]&amp;" "&amp;punkty[[#This Row],[y]],"")</f>
        <v/>
      </c>
      <c r="E36">
        <f>IF(POWER(punkty[[#This Row],[x]]-$V$5,2)+POWER(punkty[[#This Row],[y]]-$V$6,2)&lt;POWER($V$7,2),1,0)</f>
        <v>1</v>
      </c>
      <c r="F36" s="3">
        <f>IF(POWER(punkty[[#This Row],[x]]-$V$5,2)+POWER(punkty[[#This Row],[y]]-$V$6,2)&lt;=POWER($V$7,2),1,0)</f>
        <v>1</v>
      </c>
      <c r="G36" s="3">
        <f>SUM($F$2:F36)</f>
        <v>26</v>
      </c>
      <c r="H36" s="3">
        <f>ABS(PI()-(punkty[[#This Row],[suma]]*POWER(400,2)/I36/POWER(200,2)))</f>
        <v>0.17016408216122159</v>
      </c>
      <c r="I36" s="3">
        <v>35</v>
      </c>
      <c r="J36" s="3">
        <f>punkty[[#This Row],[błąd bezwzględny]]</f>
        <v>0.17016408216122159</v>
      </c>
    </row>
    <row r="37" spans="1:10" x14ac:dyDescent="0.3">
      <c r="A37">
        <v>139</v>
      </c>
      <c r="B37">
        <v>311</v>
      </c>
      <c r="C37">
        <f>IF(POWER(punkty[[#This Row],[x]]-$V$5,2)+POWER(punkty[[#This Row],[y]]-$V$6,2)=POWER($V$7,2),1,0)</f>
        <v>0</v>
      </c>
      <c r="D37" t="str">
        <f>IF(punkty[[#This Row],[czy należy do brzegu koła]]=1,punkty[[#This Row],[x]]&amp;" "&amp;punkty[[#This Row],[y]],"")</f>
        <v/>
      </c>
      <c r="E37">
        <f>IF(POWER(punkty[[#This Row],[x]]-$V$5,2)+POWER(punkty[[#This Row],[y]]-$V$6,2)&lt;POWER($V$7,2),1,0)</f>
        <v>1</v>
      </c>
      <c r="F37" s="3">
        <f>IF(POWER(punkty[[#This Row],[x]]-$V$5,2)+POWER(punkty[[#This Row],[y]]-$V$6,2)&lt;=POWER($V$7,2),1,0)</f>
        <v>1</v>
      </c>
      <c r="G37" s="3">
        <f>SUM($F$2:F37)</f>
        <v>27</v>
      </c>
      <c r="H37" s="3">
        <f>ABS(PI()-(punkty[[#This Row],[suma]]*POWER(400,2)/I37/POWER(200,2)))</f>
        <v>0.14159265358979312</v>
      </c>
      <c r="I37" s="3">
        <v>36</v>
      </c>
      <c r="J37" s="3">
        <f>punkty[[#This Row],[błąd bezwzględny]]</f>
        <v>0.14159265358979312</v>
      </c>
    </row>
    <row r="38" spans="1:10" x14ac:dyDescent="0.3">
      <c r="A38">
        <v>172</v>
      </c>
      <c r="B38">
        <v>258</v>
      </c>
      <c r="C38">
        <f>IF(POWER(punkty[[#This Row],[x]]-$V$5,2)+POWER(punkty[[#This Row],[y]]-$V$6,2)=POWER($V$7,2),1,0)</f>
        <v>0</v>
      </c>
      <c r="D38" t="str">
        <f>IF(punkty[[#This Row],[czy należy do brzegu koła]]=1,punkty[[#This Row],[x]]&amp;" "&amp;punkty[[#This Row],[y]],"")</f>
        <v/>
      </c>
      <c r="E38">
        <f>IF(POWER(punkty[[#This Row],[x]]-$V$5,2)+POWER(punkty[[#This Row],[y]]-$V$6,2)&lt;POWER($V$7,2),1,0)</f>
        <v>1</v>
      </c>
      <c r="F38" s="3">
        <f>IF(POWER(punkty[[#This Row],[x]]-$V$5,2)+POWER(punkty[[#This Row],[y]]-$V$6,2)&lt;=POWER($V$7,2),1,0)</f>
        <v>1</v>
      </c>
      <c r="G38" s="3">
        <f>SUM($F$2:F38)</f>
        <v>28</v>
      </c>
      <c r="H38" s="3">
        <f>ABS(PI()-(punkty[[#This Row],[suma]]*POWER(400,2)/I38/POWER(200,2)))</f>
        <v>0.11456562656276592</v>
      </c>
      <c r="I38" s="3">
        <v>37</v>
      </c>
      <c r="J38" s="3">
        <f>punkty[[#This Row],[błąd bezwzględny]]</f>
        <v>0.11456562656276592</v>
      </c>
    </row>
    <row r="39" spans="1:10" x14ac:dyDescent="0.3">
      <c r="A39">
        <v>212</v>
      </c>
      <c r="B39">
        <v>125</v>
      </c>
      <c r="C39">
        <f>IF(POWER(punkty[[#This Row],[x]]-$V$5,2)+POWER(punkty[[#This Row],[y]]-$V$6,2)=POWER($V$7,2),1,0)</f>
        <v>0</v>
      </c>
      <c r="D39" t="str">
        <f>IF(punkty[[#This Row],[czy należy do brzegu koła]]=1,punkty[[#This Row],[x]]&amp;" "&amp;punkty[[#This Row],[y]],"")</f>
        <v/>
      </c>
      <c r="E39">
        <f>IF(POWER(punkty[[#This Row],[x]]-$V$5,2)+POWER(punkty[[#This Row],[y]]-$V$6,2)&lt;POWER($V$7,2),1,0)</f>
        <v>1</v>
      </c>
      <c r="F39" s="3">
        <f>IF(POWER(punkty[[#This Row],[x]]-$V$5,2)+POWER(punkty[[#This Row],[y]]-$V$6,2)&lt;=POWER($V$7,2),1,0)</f>
        <v>1</v>
      </c>
      <c r="G39" s="3">
        <f>SUM($F$2:F39)</f>
        <v>29</v>
      </c>
      <c r="H39" s="3">
        <f>ABS(PI()-(punkty[[#This Row],[suma]]*POWER(400,2)/I39/POWER(200,2)))</f>
        <v>8.8961074642424975E-2</v>
      </c>
      <c r="I39" s="3">
        <v>38</v>
      </c>
      <c r="J39" s="3">
        <f>punkty[[#This Row],[błąd bezwzględny]]</f>
        <v>8.8961074642424975E-2</v>
      </c>
    </row>
    <row r="40" spans="1:10" x14ac:dyDescent="0.3">
      <c r="A40">
        <v>277</v>
      </c>
      <c r="B40">
        <v>256</v>
      </c>
      <c r="C40">
        <f>IF(POWER(punkty[[#This Row],[x]]-$V$5,2)+POWER(punkty[[#This Row],[y]]-$V$6,2)=POWER($V$7,2),1,0)</f>
        <v>0</v>
      </c>
      <c r="D40" t="str">
        <f>IF(punkty[[#This Row],[czy należy do brzegu koła]]=1,punkty[[#This Row],[x]]&amp;" "&amp;punkty[[#This Row],[y]],"")</f>
        <v/>
      </c>
      <c r="E40">
        <f>IF(POWER(punkty[[#This Row],[x]]-$V$5,2)+POWER(punkty[[#This Row],[y]]-$V$6,2)&lt;POWER($V$7,2),1,0)</f>
        <v>1</v>
      </c>
      <c r="F40" s="3">
        <f>IF(POWER(punkty[[#This Row],[x]]-$V$5,2)+POWER(punkty[[#This Row],[y]]-$V$6,2)&lt;=POWER($V$7,2),1,0)</f>
        <v>1</v>
      </c>
      <c r="G40" s="3">
        <f>SUM($F$2:F40)</f>
        <v>30</v>
      </c>
      <c r="H40" s="3">
        <f>ABS(PI()-(punkty[[#This Row],[suma]]*POWER(400,2)/I40/POWER(200,2)))</f>
        <v>6.4669576666716022E-2</v>
      </c>
      <c r="I40" s="3">
        <v>39</v>
      </c>
      <c r="J40" s="3">
        <f>punkty[[#This Row],[błąd bezwzględny]]</f>
        <v>6.4669576666716022E-2</v>
      </c>
    </row>
    <row r="41" spans="1:10" x14ac:dyDescent="0.3">
      <c r="A41">
        <v>168</v>
      </c>
      <c r="B41">
        <v>367</v>
      </c>
      <c r="C41">
        <f>IF(POWER(punkty[[#This Row],[x]]-$V$5,2)+POWER(punkty[[#This Row],[y]]-$V$6,2)=POWER($V$7,2),1,0)</f>
        <v>0</v>
      </c>
      <c r="D41" t="str">
        <f>IF(punkty[[#This Row],[czy należy do brzegu koła]]=1,punkty[[#This Row],[x]]&amp;" "&amp;punkty[[#This Row],[y]],"")</f>
        <v/>
      </c>
      <c r="E41">
        <f>IF(POWER(punkty[[#This Row],[x]]-$V$5,2)+POWER(punkty[[#This Row],[y]]-$V$6,2)&lt;POWER($V$7,2),1,0)</f>
        <v>1</v>
      </c>
      <c r="F41" s="3">
        <f>IF(POWER(punkty[[#This Row],[x]]-$V$5,2)+POWER(punkty[[#This Row],[y]]-$V$6,2)&lt;=POWER($V$7,2),1,0)</f>
        <v>1</v>
      </c>
      <c r="G41" s="3">
        <f>SUM($F$2:F41)</f>
        <v>31</v>
      </c>
      <c r="H41" s="3">
        <f>ABS(PI()-(punkty[[#This Row],[suma]]*POWER(400,2)/I41/POWER(200,2)))</f>
        <v>4.1592653589793027E-2</v>
      </c>
      <c r="I41" s="3">
        <v>40</v>
      </c>
      <c r="J41" s="3">
        <f>punkty[[#This Row],[błąd bezwzględny]]</f>
        <v>4.1592653589793027E-2</v>
      </c>
    </row>
    <row r="42" spans="1:10" x14ac:dyDescent="0.3">
      <c r="A42">
        <v>154</v>
      </c>
      <c r="B42">
        <v>155</v>
      </c>
      <c r="C42">
        <f>IF(POWER(punkty[[#This Row],[x]]-$V$5,2)+POWER(punkty[[#This Row],[y]]-$V$6,2)=POWER($V$7,2),1,0)</f>
        <v>0</v>
      </c>
      <c r="D42" t="str">
        <f>IF(punkty[[#This Row],[czy należy do brzegu koła]]=1,punkty[[#This Row],[x]]&amp;" "&amp;punkty[[#This Row],[y]],"")</f>
        <v/>
      </c>
      <c r="E42">
        <f>IF(POWER(punkty[[#This Row],[x]]-$V$5,2)+POWER(punkty[[#This Row],[y]]-$V$6,2)&lt;POWER($V$7,2),1,0)</f>
        <v>1</v>
      </c>
      <c r="F42" s="3">
        <f>IF(POWER(punkty[[#This Row],[x]]-$V$5,2)+POWER(punkty[[#This Row],[y]]-$V$6,2)&lt;=POWER($V$7,2),1,0)</f>
        <v>1</v>
      </c>
      <c r="G42" s="3">
        <f>SUM($F$2:F42)</f>
        <v>32</v>
      </c>
      <c r="H42" s="3">
        <f>ABS(PI()-(punkty[[#This Row],[suma]]*POWER(400,2)/I42/POWER(200,2)))</f>
        <v>1.9641434077597886E-2</v>
      </c>
      <c r="I42" s="3">
        <v>41</v>
      </c>
      <c r="J42" s="3">
        <f>punkty[[#This Row],[błąd bezwzględny]]</f>
        <v>1.9641434077597886E-2</v>
      </c>
    </row>
    <row r="43" spans="1:10" x14ac:dyDescent="0.3">
      <c r="A43">
        <v>5</v>
      </c>
      <c r="B43">
        <v>306</v>
      </c>
      <c r="C43">
        <f>IF(POWER(punkty[[#This Row],[x]]-$V$5,2)+POWER(punkty[[#This Row],[y]]-$V$6,2)=POWER($V$7,2),1,0)</f>
        <v>0</v>
      </c>
      <c r="D43" t="str">
        <f>IF(punkty[[#This Row],[czy należy do brzegu koła]]=1,punkty[[#This Row],[x]]&amp;" "&amp;punkty[[#This Row],[y]],"")</f>
        <v/>
      </c>
      <c r="E43">
        <f>IF(POWER(punkty[[#This Row],[x]]-$V$5,2)+POWER(punkty[[#This Row],[y]]-$V$6,2)&lt;POWER($V$7,2),1,0)</f>
        <v>0</v>
      </c>
      <c r="F43" s="3">
        <f>IF(POWER(punkty[[#This Row],[x]]-$V$5,2)+POWER(punkty[[#This Row],[y]]-$V$6,2)&lt;=POWER($V$7,2),1,0)</f>
        <v>0</v>
      </c>
      <c r="G43" s="3">
        <f>SUM($F$2:F43)</f>
        <v>32</v>
      </c>
      <c r="H43" s="3">
        <f>ABS(PI()-(punkty[[#This Row],[suma]]*POWER(400,2)/I43/POWER(200,2)))</f>
        <v>9.3973605970745222E-2</v>
      </c>
      <c r="I43" s="3">
        <v>42</v>
      </c>
      <c r="J43" s="3">
        <f>punkty[[#This Row],[błąd bezwzględny]]</f>
        <v>9.3973605970745222E-2</v>
      </c>
    </row>
    <row r="44" spans="1:10" x14ac:dyDescent="0.3">
      <c r="A44">
        <v>96</v>
      </c>
      <c r="B44">
        <v>389</v>
      </c>
      <c r="C44">
        <f>IF(POWER(punkty[[#This Row],[x]]-$V$5,2)+POWER(punkty[[#This Row],[y]]-$V$6,2)=POWER($V$7,2),1,0)</f>
        <v>0</v>
      </c>
      <c r="D44" t="str">
        <f>IF(punkty[[#This Row],[czy należy do brzegu koła]]=1,punkty[[#This Row],[x]]&amp;" "&amp;punkty[[#This Row],[y]],"")</f>
        <v/>
      </c>
      <c r="E44">
        <f>IF(POWER(punkty[[#This Row],[x]]-$V$5,2)+POWER(punkty[[#This Row],[y]]-$V$6,2)&lt;POWER($V$7,2),1,0)</f>
        <v>0</v>
      </c>
      <c r="F44" s="3">
        <f>IF(POWER(punkty[[#This Row],[x]]-$V$5,2)+POWER(punkty[[#This Row],[y]]-$V$6,2)&lt;=POWER($V$7,2),1,0)</f>
        <v>0</v>
      </c>
      <c r="G44" s="3">
        <f>SUM($F$2:F44)</f>
        <v>32</v>
      </c>
      <c r="H44" s="3">
        <f>ABS(PI()-(punkty[[#This Row],[suma]]*POWER(400,2)/I44/POWER(200,2)))</f>
        <v>0.16484846754328153</v>
      </c>
      <c r="I44" s="3">
        <v>43</v>
      </c>
      <c r="J44" s="3">
        <f>punkty[[#This Row],[błąd bezwzględny]]</f>
        <v>0.16484846754328153</v>
      </c>
    </row>
    <row r="45" spans="1:10" x14ac:dyDescent="0.3">
      <c r="A45">
        <v>265</v>
      </c>
      <c r="B45">
        <v>311</v>
      </c>
      <c r="C45">
        <f>IF(POWER(punkty[[#This Row],[x]]-$V$5,2)+POWER(punkty[[#This Row],[y]]-$V$6,2)=POWER($V$7,2),1,0)</f>
        <v>0</v>
      </c>
      <c r="D45" t="str">
        <f>IF(punkty[[#This Row],[czy należy do brzegu koła]]=1,punkty[[#This Row],[x]]&amp;" "&amp;punkty[[#This Row],[y]],"")</f>
        <v/>
      </c>
      <c r="E45">
        <f>IF(POWER(punkty[[#This Row],[x]]-$V$5,2)+POWER(punkty[[#This Row],[y]]-$V$6,2)&lt;POWER($V$7,2),1,0)</f>
        <v>1</v>
      </c>
      <c r="F45" s="3">
        <f>IF(POWER(punkty[[#This Row],[x]]-$V$5,2)+POWER(punkty[[#This Row],[y]]-$V$6,2)&lt;=POWER($V$7,2),1,0)</f>
        <v>1</v>
      </c>
      <c r="G45" s="3">
        <f>SUM($F$2:F45)</f>
        <v>33</v>
      </c>
      <c r="H45" s="3">
        <f>ABS(PI()-(punkty[[#This Row],[suma]]*POWER(400,2)/I45/POWER(200,2)))</f>
        <v>0.14159265358979312</v>
      </c>
      <c r="I45" s="3">
        <v>44</v>
      </c>
      <c r="J45" s="3">
        <f>punkty[[#This Row],[błąd bezwzględny]]</f>
        <v>0.14159265358979312</v>
      </c>
    </row>
    <row r="46" spans="1:10" x14ac:dyDescent="0.3">
      <c r="A46">
        <v>379</v>
      </c>
      <c r="B46">
        <v>1</v>
      </c>
      <c r="C46">
        <f>IF(POWER(punkty[[#This Row],[x]]-$V$5,2)+POWER(punkty[[#This Row],[y]]-$V$6,2)=POWER($V$7,2),1,0)</f>
        <v>0</v>
      </c>
      <c r="D46" t="str">
        <f>IF(punkty[[#This Row],[czy należy do brzegu koła]]=1,punkty[[#This Row],[x]]&amp;" "&amp;punkty[[#This Row],[y]],"")</f>
        <v/>
      </c>
      <c r="E46">
        <f>IF(POWER(punkty[[#This Row],[x]]-$V$5,2)+POWER(punkty[[#This Row],[y]]-$V$6,2)&lt;POWER($V$7,2),1,0)</f>
        <v>0</v>
      </c>
      <c r="F46" s="3">
        <f>IF(POWER(punkty[[#This Row],[x]]-$V$5,2)+POWER(punkty[[#This Row],[y]]-$V$6,2)&lt;=POWER($V$7,2),1,0)</f>
        <v>0</v>
      </c>
      <c r="G46" s="3">
        <f>SUM($F$2:F46)</f>
        <v>33</v>
      </c>
      <c r="H46" s="3">
        <f>ABS(PI()-(punkty[[#This Row],[suma]]*POWER(400,2)/I46/POWER(200,2)))</f>
        <v>0.20825932025645999</v>
      </c>
      <c r="I46" s="3">
        <v>45</v>
      </c>
      <c r="J46" s="3">
        <f>punkty[[#This Row],[błąd bezwzględny]]</f>
        <v>0.20825932025645999</v>
      </c>
    </row>
    <row r="47" spans="1:10" x14ac:dyDescent="0.3">
      <c r="A47">
        <v>112</v>
      </c>
      <c r="B47">
        <v>185</v>
      </c>
      <c r="C47">
        <f>IF(POWER(punkty[[#This Row],[x]]-$V$5,2)+POWER(punkty[[#This Row],[y]]-$V$6,2)=POWER($V$7,2),1,0)</f>
        <v>0</v>
      </c>
      <c r="D47" t="str">
        <f>IF(punkty[[#This Row],[czy należy do brzegu koła]]=1,punkty[[#This Row],[x]]&amp;" "&amp;punkty[[#This Row],[y]],"")</f>
        <v/>
      </c>
      <c r="E47">
        <f>IF(POWER(punkty[[#This Row],[x]]-$V$5,2)+POWER(punkty[[#This Row],[y]]-$V$6,2)&lt;POWER($V$7,2),1,0)</f>
        <v>1</v>
      </c>
      <c r="F47" s="3">
        <f>IF(POWER(punkty[[#This Row],[x]]-$V$5,2)+POWER(punkty[[#This Row],[y]]-$V$6,2)&lt;=POWER($V$7,2),1,0)</f>
        <v>1</v>
      </c>
      <c r="G47" s="3">
        <f>SUM($F$2:F47)</f>
        <v>34</v>
      </c>
      <c r="H47" s="3">
        <f>ABS(PI()-(punkty[[#This Row],[suma]]*POWER(400,2)/I47/POWER(200,2)))</f>
        <v>0.18507091445935853</v>
      </c>
      <c r="I47" s="3">
        <v>46</v>
      </c>
      <c r="J47" s="3">
        <f>punkty[[#This Row],[błąd bezwzględny]]</f>
        <v>0.18507091445935853</v>
      </c>
    </row>
    <row r="48" spans="1:10" x14ac:dyDescent="0.3">
      <c r="A48">
        <v>70</v>
      </c>
      <c r="B48">
        <v>96</v>
      </c>
      <c r="C48">
        <f>IF(POWER(punkty[[#This Row],[x]]-$V$5,2)+POWER(punkty[[#This Row],[y]]-$V$6,2)=POWER($V$7,2),1,0)</f>
        <v>0</v>
      </c>
      <c r="D48" t="str">
        <f>IF(punkty[[#This Row],[czy należy do brzegu koła]]=1,punkty[[#This Row],[x]]&amp;" "&amp;punkty[[#This Row],[y]],"")</f>
        <v/>
      </c>
      <c r="E48">
        <f>IF(POWER(punkty[[#This Row],[x]]-$V$5,2)+POWER(punkty[[#This Row],[y]]-$V$6,2)&lt;POWER($V$7,2),1,0)</f>
        <v>1</v>
      </c>
      <c r="F48" s="3">
        <f>IF(POWER(punkty[[#This Row],[x]]-$V$5,2)+POWER(punkty[[#This Row],[y]]-$V$6,2)&lt;=POWER($V$7,2),1,0)</f>
        <v>1</v>
      </c>
      <c r="G48" s="3">
        <f>SUM($F$2:F48)</f>
        <v>35</v>
      </c>
      <c r="H48" s="3">
        <f>ABS(PI()-(punkty[[#This Row],[suma]]*POWER(400,2)/I48/POWER(200,2)))</f>
        <v>0.16286924933447411</v>
      </c>
      <c r="I48" s="3">
        <v>47</v>
      </c>
      <c r="J48" s="3">
        <f>punkty[[#This Row],[błąd bezwzględny]]</f>
        <v>0.16286924933447411</v>
      </c>
    </row>
    <row r="49" spans="1:10" x14ac:dyDescent="0.3">
      <c r="A49">
        <v>16</v>
      </c>
      <c r="B49">
        <v>111</v>
      </c>
      <c r="C49">
        <f>IF(POWER(punkty[[#This Row],[x]]-$V$5,2)+POWER(punkty[[#This Row],[y]]-$V$6,2)=POWER($V$7,2),1,0)</f>
        <v>0</v>
      </c>
      <c r="D49" t="str">
        <f>IF(punkty[[#This Row],[czy należy do brzegu koła]]=1,punkty[[#This Row],[x]]&amp;" "&amp;punkty[[#This Row],[y]],"")</f>
        <v/>
      </c>
      <c r="E49">
        <f>IF(POWER(punkty[[#This Row],[x]]-$V$5,2)+POWER(punkty[[#This Row],[y]]-$V$6,2)&lt;POWER($V$7,2),1,0)</f>
        <v>0</v>
      </c>
      <c r="F49" s="3">
        <f>IF(POWER(punkty[[#This Row],[x]]-$V$5,2)+POWER(punkty[[#This Row],[y]]-$V$6,2)&lt;=POWER($V$7,2),1,0)</f>
        <v>0</v>
      </c>
      <c r="G49" s="3">
        <f>SUM($F$2:F49)</f>
        <v>35</v>
      </c>
      <c r="H49" s="3">
        <f>ABS(PI()-(punkty[[#This Row],[suma]]*POWER(400,2)/I49/POWER(200,2)))</f>
        <v>0.22492598692312615</v>
      </c>
      <c r="I49" s="3">
        <v>48</v>
      </c>
      <c r="J49" s="3">
        <f>punkty[[#This Row],[błąd bezwzględny]]</f>
        <v>0.22492598692312615</v>
      </c>
    </row>
    <row r="50" spans="1:10" x14ac:dyDescent="0.3">
      <c r="A50">
        <v>218</v>
      </c>
      <c r="B50">
        <v>263</v>
      </c>
      <c r="C50">
        <f>IF(POWER(punkty[[#This Row],[x]]-$V$5,2)+POWER(punkty[[#This Row],[y]]-$V$6,2)=POWER($V$7,2),1,0)</f>
        <v>0</v>
      </c>
      <c r="D50" t="str">
        <f>IF(punkty[[#This Row],[czy należy do brzegu koła]]=1,punkty[[#This Row],[x]]&amp;" "&amp;punkty[[#This Row],[y]],"")</f>
        <v/>
      </c>
      <c r="E50">
        <f>IF(POWER(punkty[[#This Row],[x]]-$V$5,2)+POWER(punkty[[#This Row],[y]]-$V$6,2)&lt;POWER($V$7,2),1,0)</f>
        <v>1</v>
      </c>
      <c r="F50" s="3">
        <f>IF(POWER(punkty[[#This Row],[x]]-$V$5,2)+POWER(punkty[[#This Row],[y]]-$V$6,2)&lt;=POWER($V$7,2),1,0)</f>
        <v>1</v>
      </c>
      <c r="G50" s="3">
        <f>SUM($F$2:F50)</f>
        <v>36</v>
      </c>
      <c r="H50" s="3">
        <f>ABS(PI()-(punkty[[#This Row],[suma]]*POWER(400,2)/I50/POWER(200,2)))</f>
        <v>0.20281714338571133</v>
      </c>
      <c r="I50" s="3">
        <v>49</v>
      </c>
      <c r="J50" s="3">
        <f>punkty[[#This Row],[błąd bezwzględny]]</f>
        <v>0.20281714338571133</v>
      </c>
    </row>
    <row r="51" spans="1:10" x14ac:dyDescent="0.3">
      <c r="A51">
        <v>28</v>
      </c>
      <c r="B51">
        <v>109</v>
      </c>
      <c r="C51">
        <f>IF(POWER(punkty[[#This Row],[x]]-$V$5,2)+POWER(punkty[[#This Row],[y]]-$V$6,2)=POWER($V$7,2),1,0)</f>
        <v>0</v>
      </c>
      <c r="D51" t="str">
        <f>IF(punkty[[#This Row],[czy należy do brzegu koła]]=1,punkty[[#This Row],[x]]&amp;" "&amp;punkty[[#This Row],[y]],"")</f>
        <v/>
      </c>
      <c r="E51">
        <f>IF(POWER(punkty[[#This Row],[x]]-$V$5,2)+POWER(punkty[[#This Row],[y]]-$V$6,2)&lt;POWER($V$7,2),1,0)</f>
        <v>1</v>
      </c>
      <c r="F51" s="3">
        <f>IF(POWER(punkty[[#This Row],[x]]-$V$5,2)+POWER(punkty[[#This Row],[y]]-$V$6,2)&lt;=POWER($V$7,2),1,0)</f>
        <v>1</v>
      </c>
      <c r="G51" s="3">
        <f>SUM($F$2:F51)</f>
        <v>37</v>
      </c>
      <c r="H51" s="3">
        <f>ABS(PI()-(punkty[[#This Row],[suma]]*POWER(400,2)/I51/POWER(200,2)))</f>
        <v>0.18159265358979315</v>
      </c>
      <c r="I51" s="3">
        <v>50</v>
      </c>
      <c r="J51" s="3">
        <f>punkty[[#This Row],[błąd bezwzględny]]</f>
        <v>0.18159265358979315</v>
      </c>
    </row>
    <row r="52" spans="1:10" x14ac:dyDescent="0.3">
      <c r="A52">
        <v>271</v>
      </c>
      <c r="B52">
        <v>152</v>
      </c>
      <c r="C52">
        <f>IF(POWER(punkty[[#This Row],[x]]-$V$5,2)+POWER(punkty[[#This Row],[y]]-$V$6,2)=POWER($V$7,2),1,0)</f>
        <v>0</v>
      </c>
      <c r="D52" t="str">
        <f>IF(punkty[[#This Row],[czy należy do brzegu koła]]=1,punkty[[#This Row],[x]]&amp;" "&amp;punkty[[#This Row],[y]],"")</f>
        <v/>
      </c>
      <c r="E52">
        <f>IF(POWER(punkty[[#This Row],[x]]-$V$5,2)+POWER(punkty[[#This Row],[y]]-$V$6,2)&lt;POWER($V$7,2),1,0)</f>
        <v>1</v>
      </c>
      <c r="F52" s="3">
        <f>IF(POWER(punkty[[#This Row],[x]]-$V$5,2)+POWER(punkty[[#This Row],[y]]-$V$6,2)&lt;=POWER($V$7,2),1,0)</f>
        <v>1</v>
      </c>
      <c r="G52" s="3">
        <f>SUM($F$2:F52)</f>
        <v>38</v>
      </c>
      <c r="H52" s="3">
        <f>ABS(PI()-(punkty[[#This Row],[suma]]*POWER(400,2)/I52/POWER(200,2)))</f>
        <v>0.16120049672704795</v>
      </c>
      <c r="I52" s="3">
        <v>51</v>
      </c>
      <c r="J52" s="3">
        <f>punkty[[#This Row],[błąd bezwzględny]]</f>
        <v>0.16120049672704795</v>
      </c>
    </row>
    <row r="53" spans="1:10" x14ac:dyDescent="0.3">
      <c r="A53">
        <v>373</v>
      </c>
      <c r="B53">
        <v>246</v>
      </c>
      <c r="C53">
        <f>IF(POWER(punkty[[#This Row],[x]]-$V$5,2)+POWER(punkty[[#This Row],[y]]-$V$6,2)=POWER($V$7,2),1,0)</f>
        <v>0</v>
      </c>
      <c r="D53" t="str">
        <f>IF(punkty[[#This Row],[czy należy do brzegu koła]]=1,punkty[[#This Row],[x]]&amp;" "&amp;punkty[[#This Row],[y]],"")</f>
        <v/>
      </c>
      <c r="E53">
        <f>IF(POWER(punkty[[#This Row],[x]]-$V$5,2)+POWER(punkty[[#This Row],[y]]-$V$6,2)&lt;POWER($V$7,2),1,0)</f>
        <v>1</v>
      </c>
      <c r="F53" s="3">
        <f>IF(POWER(punkty[[#This Row],[x]]-$V$5,2)+POWER(punkty[[#This Row],[y]]-$V$6,2)&lt;=POWER($V$7,2),1,0)</f>
        <v>1</v>
      </c>
      <c r="G53" s="3">
        <f>SUM($F$2:F53)</f>
        <v>39</v>
      </c>
      <c r="H53" s="3">
        <f>ABS(PI()-(punkty[[#This Row],[suma]]*POWER(400,2)/I53/POWER(200,2)))</f>
        <v>0.14159265358979312</v>
      </c>
      <c r="I53" s="3">
        <v>52</v>
      </c>
      <c r="J53" s="3">
        <f>punkty[[#This Row],[błąd bezwzględny]]</f>
        <v>0.14159265358979312</v>
      </c>
    </row>
    <row r="54" spans="1:10" x14ac:dyDescent="0.3">
      <c r="A54">
        <v>220</v>
      </c>
      <c r="B54">
        <v>240</v>
      </c>
      <c r="C54">
        <f>IF(POWER(punkty[[#This Row],[x]]-$V$5,2)+POWER(punkty[[#This Row],[y]]-$V$6,2)=POWER($V$7,2),1,0)</f>
        <v>0</v>
      </c>
      <c r="D54" t="str">
        <f>IF(punkty[[#This Row],[czy należy do brzegu koła]]=1,punkty[[#This Row],[x]]&amp;" "&amp;punkty[[#This Row],[y]],"")</f>
        <v/>
      </c>
      <c r="E54">
        <f>IF(POWER(punkty[[#This Row],[x]]-$V$5,2)+POWER(punkty[[#This Row],[y]]-$V$6,2)&lt;POWER($V$7,2),1,0)</f>
        <v>1</v>
      </c>
      <c r="F54" s="3">
        <f>IF(POWER(punkty[[#This Row],[x]]-$V$5,2)+POWER(punkty[[#This Row],[y]]-$V$6,2)&lt;=POWER($V$7,2),1,0)</f>
        <v>1</v>
      </c>
      <c r="G54" s="3">
        <f>SUM($F$2:F54)</f>
        <v>40</v>
      </c>
      <c r="H54" s="3">
        <f>ABS(PI()-(punkty[[#This Row],[suma]]*POWER(400,2)/I54/POWER(200,2)))</f>
        <v>0.12272472906149101</v>
      </c>
      <c r="I54" s="3">
        <v>53</v>
      </c>
      <c r="J54" s="3">
        <f>punkty[[#This Row],[błąd bezwzględny]]</f>
        <v>0.12272472906149101</v>
      </c>
    </row>
    <row r="55" spans="1:10" x14ac:dyDescent="0.3">
      <c r="A55">
        <v>120</v>
      </c>
      <c r="B55">
        <v>390</v>
      </c>
      <c r="C55">
        <f>IF(POWER(punkty[[#This Row],[x]]-$V$5,2)+POWER(punkty[[#This Row],[y]]-$V$6,2)=POWER($V$7,2),1,0)</f>
        <v>0</v>
      </c>
      <c r="D55" t="str">
        <f>IF(punkty[[#This Row],[czy należy do brzegu koła]]=1,punkty[[#This Row],[x]]&amp;" "&amp;punkty[[#This Row],[y]],"")</f>
        <v/>
      </c>
      <c r="E55">
        <f>IF(POWER(punkty[[#This Row],[x]]-$V$5,2)+POWER(punkty[[#This Row],[y]]-$V$6,2)&lt;POWER($V$7,2),1,0)</f>
        <v>0</v>
      </c>
      <c r="F55" s="3">
        <f>IF(POWER(punkty[[#This Row],[x]]-$V$5,2)+POWER(punkty[[#This Row],[y]]-$V$6,2)&lt;=POWER($V$7,2),1,0)</f>
        <v>0</v>
      </c>
      <c r="G55" s="3">
        <f>SUM($F$2:F55)</f>
        <v>40</v>
      </c>
      <c r="H55" s="3">
        <f>ABS(PI()-(punkty[[#This Row],[suma]]*POWER(400,2)/I55/POWER(200,2)))</f>
        <v>0.17862969062682987</v>
      </c>
      <c r="I55" s="3">
        <v>54</v>
      </c>
      <c r="J55" s="3">
        <f>punkty[[#This Row],[błąd bezwzględny]]</f>
        <v>0.17862969062682987</v>
      </c>
    </row>
    <row r="56" spans="1:10" x14ac:dyDescent="0.3">
      <c r="A56">
        <v>192</v>
      </c>
      <c r="B56">
        <v>145</v>
      </c>
      <c r="C56">
        <f>IF(POWER(punkty[[#This Row],[x]]-$V$5,2)+POWER(punkty[[#This Row],[y]]-$V$6,2)=POWER($V$7,2),1,0)</f>
        <v>0</v>
      </c>
      <c r="D56" t="str">
        <f>IF(punkty[[#This Row],[czy należy do brzegu koła]]=1,punkty[[#This Row],[x]]&amp;" "&amp;punkty[[#This Row],[y]],"")</f>
        <v/>
      </c>
      <c r="E56">
        <f>IF(POWER(punkty[[#This Row],[x]]-$V$5,2)+POWER(punkty[[#This Row],[y]]-$V$6,2)&lt;POWER($V$7,2),1,0)</f>
        <v>1</v>
      </c>
      <c r="F56" s="3">
        <f>IF(POWER(punkty[[#This Row],[x]]-$V$5,2)+POWER(punkty[[#This Row],[y]]-$V$6,2)&lt;=POWER($V$7,2),1,0)</f>
        <v>1</v>
      </c>
      <c r="G56" s="3">
        <f>SUM($F$2:F56)</f>
        <v>41</v>
      </c>
      <c r="H56" s="3">
        <f>ABS(PI()-(punkty[[#This Row],[suma]]*POWER(400,2)/I56/POWER(200,2)))</f>
        <v>0.15977447177161119</v>
      </c>
      <c r="I56" s="3">
        <v>55</v>
      </c>
      <c r="J56" s="3">
        <f>punkty[[#This Row],[błąd bezwzględny]]</f>
        <v>0.15977447177161119</v>
      </c>
    </row>
    <row r="57" spans="1:10" x14ac:dyDescent="0.3">
      <c r="A57">
        <v>37</v>
      </c>
      <c r="B57">
        <v>125</v>
      </c>
      <c r="C57">
        <f>IF(POWER(punkty[[#This Row],[x]]-$V$5,2)+POWER(punkty[[#This Row],[y]]-$V$6,2)=POWER($V$7,2),1,0)</f>
        <v>0</v>
      </c>
      <c r="D57" t="str">
        <f>IF(punkty[[#This Row],[czy należy do brzegu koła]]=1,punkty[[#This Row],[x]]&amp;" "&amp;punkty[[#This Row],[y]],"")</f>
        <v/>
      </c>
      <c r="E57">
        <f>IF(POWER(punkty[[#This Row],[x]]-$V$5,2)+POWER(punkty[[#This Row],[y]]-$V$6,2)&lt;POWER($V$7,2),1,0)</f>
        <v>1</v>
      </c>
      <c r="F57" s="3">
        <f>IF(POWER(punkty[[#This Row],[x]]-$V$5,2)+POWER(punkty[[#This Row],[y]]-$V$6,2)&lt;=POWER($V$7,2),1,0)</f>
        <v>1</v>
      </c>
      <c r="G57" s="3">
        <f>SUM($F$2:F57)</f>
        <v>42</v>
      </c>
      <c r="H57" s="3">
        <f>ABS(PI()-(punkty[[#This Row],[suma]]*POWER(400,2)/I57/POWER(200,2)))</f>
        <v>0.14159265358979312</v>
      </c>
      <c r="I57" s="3">
        <v>56</v>
      </c>
      <c r="J57" s="3">
        <f>punkty[[#This Row],[błąd bezwzględny]]</f>
        <v>0.14159265358979312</v>
      </c>
    </row>
    <row r="58" spans="1:10" x14ac:dyDescent="0.3">
      <c r="A58">
        <v>280</v>
      </c>
      <c r="B58">
        <v>159</v>
      </c>
      <c r="C58">
        <f>IF(POWER(punkty[[#This Row],[x]]-$V$5,2)+POWER(punkty[[#This Row],[y]]-$V$6,2)=POWER($V$7,2),1,0)</f>
        <v>0</v>
      </c>
      <c r="D58" t="str">
        <f>IF(punkty[[#This Row],[czy należy do brzegu koła]]=1,punkty[[#This Row],[x]]&amp;" "&amp;punkty[[#This Row],[y]],"")</f>
        <v/>
      </c>
      <c r="E58">
        <f>IF(POWER(punkty[[#This Row],[x]]-$V$5,2)+POWER(punkty[[#This Row],[y]]-$V$6,2)&lt;POWER($V$7,2),1,0)</f>
        <v>1</v>
      </c>
      <c r="F58" s="3">
        <f>IF(POWER(punkty[[#This Row],[x]]-$V$5,2)+POWER(punkty[[#This Row],[y]]-$V$6,2)&lt;=POWER($V$7,2),1,0)</f>
        <v>1</v>
      </c>
      <c r="G58" s="3">
        <f>SUM($F$2:F58)</f>
        <v>43</v>
      </c>
      <c r="H58" s="3">
        <f>ABS(PI()-(punkty[[#This Row],[suma]]*POWER(400,2)/I58/POWER(200,2)))</f>
        <v>0.12404879394067025</v>
      </c>
      <c r="I58" s="3">
        <v>57</v>
      </c>
      <c r="J58" s="3">
        <f>punkty[[#This Row],[błąd bezwzględny]]</f>
        <v>0.12404879394067025</v>
      </c>
    </row>
    <row r="59" spans="1:10" x14ac:dyDescent="0.3">
      <c r="A59">
        <v>306</v>
      </c>
      <c r="B59">
        <v>319</v>
      </c>
      <c r="C59">
        <f>IF(POWER(punkty[[#This Row],[x]]-$V$5,2)+POWER(punkty[[#This Row],[y]]-$V$6,2)=POWER($V$7,2),1,0)</f>
        <v>0</v>
      </c>
      <c r="D59" t="str">
        <f>IF(punkty[[#This Row],[czy należy do brzegu koła]]=1,punkty[[#This Row],[x]]&amp;" "&amp;punkty[[#This Row],[y]],"")</f>
        <v/>
      </c>
      <c r="E59">
        <f>IF(POWER(punkty[[#This Row],[x]]-$V$5,2)+POWER(punkty[[#This Row],[y]]-$V$6,2)&lt;POWER($V$7,2),1,0)</f>
        <v>1</v>
      </c>
      <c r="F59" s="3">
        <f>IF(POWER(punkty[[#This Row],[x]]-$V$5,2)+POWER(punkty[[#This Row],[y]]-$V$6,2)&lt;=POWER($V$7,2),1,0)</f>
        <v>1</v>
      </c>
      <c r="G59" s="3">
        <f>SUM($F$2:F59)</f>
        <v>44</v>
      </c>
      <c r="H59" s="3">
        <f>ABS(PI()-(punkty[[#This Row],[suma]]*POWER(400,2)/I59/POWER(200,2)))</f>
        <v>0.10710989496910361</v>
      </c>
      <c r="I59" s="3">
        <v>58</v>
      </c>
      <c r="J59" s="3">
        <f>punkty[[#This Row],[błąd bezwzględny]]</f>
        <v>0.10710989496910361</v>
      </c>
    </row>
    <row r="60" spans="1:10" x14ac:dyDescent="0.3">
      <c r="A60">
        <v>118</v>
      </c>
      <c r="B60">
        <v>298</v>
      </c>
      <c r="C60">
        <f>IF(POWER(punkty[[#This Row],[x]]-$V$5,2)+POWER(punkty[[#This Row],[y]]-$V$6,2)=POWER($V$7,2),1,0)</f>
        <v>0</v>
      </c>
      <c r="D60" t="str">
        <f>IF(punkty[[#This Row],[czy należy do brzegu koła]]=1,punkty[[#This Row],[x]]&amp;" "&amp;punkty[[#This Row],[y]],"")</f>
        <v/>
      </c>
      <c r="E60">
        <f>IF(POWER(punkty[[#This Row],[x]]-$V$5,2)+POWER(punkty[[#This Row],[y]]-$V$6,2)&lt;POWER($V$7,2),1,0)</f>
        <v>1</v>
      </c>
      <c r="F60" s="3">
        <f>IF(POWER(punkty[[#This Row],[x]]-$V$5,2)+POWER(punkty[[#This Row],[y]]-$V$6,2)&lt;=POWER($V$7,2),1,0)</f>
        <v>1</v>
      </c>
      <c r="G60" s="3">
        <f>SUM($F$2:F60)</f>
        <v>45</v>
      </c>
      <c r="H60" s="3">
        <f>ABS(PI()-(punkty[[#This Row],[suma]]*POWER(400,2)/I60/POWER(200,2)))</f>
        <v>9.0745195962674607E-2</v>
      </c>
      <c r="I60" s="3">
        <v>59</v>
      </c>
      <c r="J60" s="3">
        <f>punkty[[#This Row],[błąd bezwzględny]]</f>
        <v>9.0745195962674607E-2</v>
      </c>
    </row>
    <row r="61" spans="1:10" x14ac:dyDescent="0.3">
      <c r="A61">
        <v>192</v>
      </c>
      <c r="B61">
        <v>38</v>
      </c>
      <c r="C61">
        <f>IF(POWER(punkty[[#This Row],[x]]-$V$5,2)+POWER(punkty[[#This Row],[y]]-$V$6,2)=POWER($V$7,2),1,0)</f>
        <v>0</v>
      </c>
      <c r="D61" t="str">
        <f>IF(punkty[[#This Row],[czy należy do brzegu koła]]=1,punkty[[#This Row],[x]]&amp;" "&amp;punkty[[#This Row],[y]],"")</f>
        <v/>
      </c>
      <c r="E61">
        <f>IF(POWER(punkty[[#This Row],[x]]-$V$5,2)+POWER(punkty[[#This Row],[y]]-$V$6,2)&lt;POWER($V$7,2),1,0)</f>
        <v>1</v>
      </c>
      <c r="F61" s="3">
        <f>IF(POWER(punkty[[#This Row],[x]]-$V$5,2)+POWER(punkty[[#This Row],[y]]-$V$6,2)&lt;=POWER($V$7,2),1,0)</f>
        <v>1</v>
      </c>
      <c r="G61" s="3">
        <f>SUM($F$2:F61)</f>
        <v>46</v>
      </c>
      <c r="H61" s="3">
        <f>ABS(PI()-(punkty[[#This Row],[suma]]*POWER(400,2)/I61/POWER(200,2)))</f>
        <v>7.4925986923126242E-2</v>
      </c>
      <c r="I61" s="3">
        <v>60</v>
      </c>
      <c r="J61" s="3">
        <f>punkty[[#This Row],[błąd bezwzględny]]</f>
        <v>7.4925986923126242E-2</v>
      </c>
    </row>
    <row r="62" spans="1:10" x14ac:dyDescent="0.3">
      <c r="A62">
        <v>171</v>
      </c>
      <c r="B62">
        <v>45</v>
      </c>
      <c r="C62">
        <f>IF(POWER(punkty[[#This Row],[x]]-$V$5,2)+POWER(punkty[[#This Row],[y]]-$V$6,2)=POWER($V$7,2),1,0)</f>
        <v>0</v>
      </c>
      <c r="D62" t="str">
        <f>IF(punkty[[#This Row],[czy należy do brzegu koła]]=1,punkty[[#This Row],[x]]&amp;" "&amp;punkty[[#This Row],[y]],"")</f>
        <v/>
      </c>
      <c r="E62">
        <f>IF(POWER(punkty[[#This Row],[x]]-$V$5,2)+POWER(punkty[[#This Row],[y]]-$V$6,2)&lt;POWER($V$7,2),1,0)</f>
        <v>1</v>
      </c>
      <c r="F62" s="3">
        <f>IF(POWER(punkty[[#This Row],[x]]-$V$5,2)+POWER(punkty[[#This Row],[y]]-$V$6,2)&lt;=POWER($V$7,2),1,0)</f>
        <v>1</v>
      </c>
      <c r="G62" s="3">
        <f>SUM($F$2:F62)</f>
        <v>47</v>
      </c>
      <c r="H62" s="3">
        <f>ABS(PI()-(punkty[[#This Row],[suma]]*POWER(400,2)/I62/POWER(200,2)))</f>
        <v>5.9625440475039149E-2</v>
      </c>
      <c r="I62" s="3">
        <v>61</v>
      </c>
      <c r="J62" s="3">
        <f>punkty[[#This Row],[błąd bezwzględny]]</f>
        <v>5.9625440475039149E-2</v>
      </c>
    </row>
    <row r="63" spans="1:10" x14ac:dyDescent="0.3">
      <c r="A63">
        <v>31</v>
      </c>
      <c r="B63">
        <v>278</v>
      </c>
      <c r="C63">
        <f>IF(POWER(punkty[[#This Row],[x]]-$V$5,2)+POWER(punkty[[#This Row],[y]]-$V$6,2)=POWER($V$7,2),1,0)</f>
        <v>0</v>
      </c>
      <c r="D63" t="str">
        <f>IF(punkty[[#This Row],[czy należy do brzegu koła]]=1,punkty[[#This Row],[x]]&amp;" "&amp;punkty[[#This Row],[y]],"")</f>
        <v/>
      </c>
      <c r="E63">
        <f>IF(POWER(punkty[[#This Row],[x]]-$V$5,2)+POWER(punkty[[#This Row],[y]]-$V$6,2)&lt;POWER($V$7,2),1,0)</f>
        <v>1</v>
      </c>
      <c r="F63" s="3">
        <f>IF(POWER(punkty[[#This Row],[x]]-$V$5,2)+POWER(punkty[[#This Row],[y]]-$V$6,2)&lt;=POWER($V$7,2),1,0)</f>
        <v>1</v>
      </c>
      <c r="G63" s="3">
        <f>SUM($F$2:F63)</f>
        <v>48</v>
      </c>
      <c r="H63" s="3">
        <f>ABS(PI()-(punkty[[#This Row],[suma]]*POWER(400,2)/I63/POWER(200,2)))</f>
        <v>4.4818460041406105E-2</v>
      </c>
      <c r="I63" s="3">
        <v>62</v>
      </c>
      <c r="J63" s="3">
        <f>punkty[[#This Row],[błąd bezwzględny]]</f>
        <v>4.4818460041406105E-2</v>
      </c>
    </row>
    <row r="64" spans="1:10" x14ac:dyDescent="0.3">
      <c r="A64">
        <v>233</v>
      </c>
      <c r="B64">
        <v>121</v>
      </c>
      <c r="C64">
        <f>IF(POWER(punkty[[#This Row],[x]]-$V$5,2)+POWER(punkty[[#This Row],[y]]-$V$6,2)=POWER($V$7,2),1,0)</f>
        <v>0</v>
      </c>
      <c r="D64" t="str">
        <f>IF(punkty[[#This Row],[czy należy do brzegu koła]]=1,punkty[[#This Row],[x]]&amp;" "&amp;punkty[[#This Row],[y]],"")</f>
        <v/>
      </c>
      <c r="E64">
        <f>IF(POWER(punkty[[#This Row],[x]]-$V$5,2)+POWER(punkty[[#This Row],[y]]-$V$6,2)&lt;POWER($V$7,2),1,0)</f>
        <v>1</v>
      </c>
      <c r="F64" s="3">
        <f>IF(POWER(punkty[[#This Row],[x]]-$V$5,2)+POWER(punkty[[#This Row],[y]]-$V$6,2)&lt;=POWER($V$7,2),1,0)</f>
        <v>1</v>
      </c>
      <c r="G64" s="3">
        <f>SUM($F$2:F64)</f>
        <v>49</v>
      </c>
      <c r="H64" s="3">
        <f>ABS(PI()-(punkty[[#This Row],[suma]]*POWER(400,2)/I64/POWER(200,2)))</f>
        <v>3.0481542478681956E-2</v>
      </c>
      <c r="I64" s="3">
        <v>63</v>
      </c>
      <c r="J64" s="3">
        <f>punkty[[#This Row],[błąd bezwzględny]]</f>
        <v>3.0481542478681956E-2</v>
      </c>
    </row>
    <row r="65" spans="1:10" x14ac:dyDescent="0.3">
      <c r="A65">
        <v>392</v>
      </c>
      <c r="B65">
        <v>254</v>
      </c>
      <c r="C65">
        <f>IF(POWER(punkty[[#This Row],[x]]-$V$5,2)+POWER(punkty[[#This Row],[y]]-$V$6,2)=POWER($V$7,2),1,0)</f>
        <v>0</v>
      </c>
      <c r="D65" t="str">
        <f>IF(punkty[[#This Row],[czy należy do brzegu koła]]=1,punkty[[#This Row],[x]]&amp;" "&amp;punkty[[#This Row],[y]],"")</f>
        <v/>
      </c>
      <c r="E65">
        <f>IF(POWER(punkty[[#This Row],[x]]-$V$5,2)+POWER(punkty[[#This Row],[y]]-$V$6,2)&lt;POWER($V$7,2),1,0)</f>
        <v>1</v>
      </c>
      <c r="F65" s="3">
        <f>IF(POWER(punkty[[#This Row],[x]]-$V$5,2)+POWER(punkty[[#This Row],[y]]-$V$6,2)&lt;=POWER($V$7,2),1,0)</f>
        <v>1</v>
      </c>
      <c r="G65" s="3">
        <f>SUM($F$2:F65)</f>
        <v>50</v>
      </c>
      <c r="H65" s="3">
        <f>ABS(PI()-(punkty[[#This Row],[suma]]*POWER(400,2)/I65/POWER(200,2)))</f>
        <v>1.6592653589793116E-2</v>
      </c>
      <c r="I65" s="3">
        <v>64</v>
      </c>
      <c r="J65" s="3">
        <f>punkty[[#This Row],[błąd bezwzględny]]</f>
        <v>1.6592653589793116E-2</v>
      </c>
    </row>
    <row r="66" spans="1:10" x14ac:dyDescent="0.3">
      <c r="A66">
        <v>215</v>
      </c>
      <c r="B66">
        <v>381</v>
      </c>
      <c r="C66">
        <f>IF(POWER(punkty[[#This Row],[x]]-$V$5,2)+POWER(punkty[[#This Row],[y]]-$V$6,2)=POWER($V$7,2),1,0)</f>
        <v>0</v>
      </c>
      <c r="D66" t="str">
        <f>IF(punkty[[#This Row],[czy należy do brzegu koła]]=1,punkty[[#This Row],[x]]&amp;" "&amp;punkty[[#This Row],[y]],"")</f>
        <v/>
      </c>
      <c r="E66">
        <f>IF(POWER(punkty[[#This Row],[x]]-$V$5,2)+POWER(punkty[[#This Row],[y]]-$V$6,2)&lt;POWER($V$7,2),1,0)</f>
        <v>1</v>
      </c>
      <c r="F66" s="3">
        <f>IF(POWER(punkty[[#This Row],[x]]-$V$5,2)+POWER(punkty[[#This Row],[y]]-$V$6,2)&lt;=POWER($V$7,2),1,0)</f>
        <v>1</v>
      </c>
      <c r="G66" s="3">
        <f>SUM($F$2:F66)</f>
        <v>51</v>
      </c>
      <c r="H66" s="3">
        <f>ABS(PI()-(punkty[[#This Row],[suma]]*POWER(400,2)/I66/POWER(200,2)))</f>
        <v>3.1311151282547023E-3</v>
      </c>
      <c r="I66" s="3">
        <v>65</v>
      </c>
      <c r="J66" s="3">
        <f>punkty[[#This Row],[błąd bezwzględny]]</f>
        <v>3.1311151282547023E-3</v>
      </c>
    </row>
    <row r="67" spans="1:10" x14ac:dyDescent="0.3">
      <c r="A67">
        <v>89</v>
      </c>
      <c r="B67">
        <v>280</v>
      </c>
      <c r="C67">
        <f>IF(POWER(punkty[[#This Row],[x]]-$V$5,2)+POWER(punkty[[#This Row],[y]]-$V$6,2)=POWER($V$7,2),1,0)</f>
        <v>0</v>
      </c>
      <c r="D67" t="str">
        <f>IF(punkty[[#This Row],[czy należy do brzegu koła]]=1,punkty[[#This Row],[x]]&amp;" "&amp;punkty[[#This Row],[y]],"")</f>
        <v/>
      </c>
      <c r="E67">
        <f>IF(POWER(punkty[[#This Row],[x]]-$V$5,2)+POWER(punkty[[#This Row],[y]]-$V$6,2)&lt;POWER($V$7,2),1,0)</f>
        <v>1</v>
      </c>
      <c r="F67" s="3">
        <f>IF(POWER(punkty[[#This Row],[x]]-$V$5,2)+POWER(punkty[[#This Row],[y]]-$V$6,2)&lt;=POWER($V$7,2),1,0)</f>
        <v>1</v>
      </c>
      <c r="G67" s="3">
        <f>SUM($F$2:F67)</f>
        <v>52</v>
      </c>
      <c r="H67" s="3">
        <f>ABS(PI()-(punkty[[#This Row],[suma]]*POWER(400,2)/I67/POWER(200,2)))</f>
        <v>9.9224979253582646E-3</v>
      </c>
      <c r="I67" s="3">
        <v>66</v>
      </c>
      <c r="J67" s="3">
        <f>punkty[[#This Row],[błąd bezwzględny]]</f>
        <v>9.9224979253582646E-3</v>
      </c>
    </row>
    <row r="68" spans="1:10" x14ac:dyDescent="0.3">
      <c r="A68">
        <v>135</v>
      </c>
      <c r="B68">
        <v>267</v>
      </c>
      <c r="C68">
        <f>IF(POWER(punkty[[#This Row],[x]]-$V$5,2)+POWER(punkty[[#This Row],[y]]-$V$6,2)=POWER($V$7,2),1,0)</f>
        <v>0</v>
      </c>
      <c r="D68" t="str">
        <f>IF(punkty[[#This Row],[czy należy do brzegu koła]]=1,punkty[[#This Row],[x]]&amp;" "&amp;punkty[[#This Row],[y]],"")</f>
        <v/>
      </c>
      <c r="E68">
        <f>IF(POWER(punkty[[#This Row],[x]]-$V$5,2)+POWER(punkty[[#This Row],[y]]-$V$6,2)&lt;POWER($V$7,2),1,0)</f>
        <v>1</v>
      </c>
      <c r="F68" s="3">
        <f>IF(POWER(punkty[[#This Row],[x]]-$V$5,2)+POWER(punkty[[#This Row],[y]]-$V$6,2)&lt;=POWER($V$7,2),1,0)</f>
        <v>1</v>
      </c>
      <c r="G68" s="3">
        <f>SUM($F$2:F68)</f>
        <v>53</v>
      </c>
      <c r="H68" s="3">
        <f>ABS(PI()-(punkty[[#This Row],[suma]]*POWER(400,2)/I68/POWER(200,2)))</f>
        <v>2.2586450887819076E-2</v>
      </c>
      <c r="I68" s="3">
        <v>67</v>
      </c>
      <c r="J68" s="3">
        <f>punkty[[#This Row],[błąd bezwzględny]]</f>
        <v>2.2586450887819076E-2</v>
      </c>
    </row>
    <row r="69" spans="1:10" x14ac:dyDescent="0.3">
      <c r="A69">
        <v>116</v>
      </c>
      <c r="B69">
        <v>388</v>
      </c>
      <c r="C69">
        <f>IF(POWER(punkty[[#This Row],[x]]-$V$5,2)+POWER(punkty[[#This Row],[y]]-$V$6,2)=POWER($V$7,2),1,0)</f>
        <v>0</v>
      </c>
      <c r="D69" t="str">
        <f>IF(punkty[[#This Row],[czy należy do brzegu koła]]=1,punkty[[#This Row],[x]]&amp;" "&amp;punkty[[#This Row],[y]],"")</f>
        <v/>
      </c>
      <c r="E69">
        <f>IF(POWER(punkty[[#This Row],[x]]-$V$5,2)+POWER(punkty[[#This Row],[y]]-$V$6,2)&lt;POWER($V$7,2),1,0)</f>
        <v>0</v>
      </c>
      <c r="F69" s="3">
        <f>IF(POWER(punkty[[#This Row],[x]]-$V$5,2)+POWER(punkty[[#This Row],[y]]-$V$6,2)&lt;=POWER($V$7,2),1,0)</f>
        <v>0</v>
      </c>
      <c r="G69" s="3">
        <f>SUM($F$2:F69)</f>
        <v>53</v>
      </c>
      <c r="H69" s="3">
        <f>ABS(PI()-(punkty[[#This Row],[suma]]*POWER(400,2)/I69/POWER(200,2)))</f>
        <v>2.3945594766263678E-2</v>
      </c>
      <c r="I69" s="3">
        <v>68</v>
      </c>
      <c r="J69" s="3">
        <f>punkty[[#This Row],[błąd bezwzględny]]</f>
        <v>2.3945594766263678E-2</v>
      </c>
    </row>
    <row r="70" spans="1:10" x14ac:dyDescent="0.3">
      <c r="A70">
        <v>46</v>
      </c>
      <c r="B70">
        <v>294</v>
      </c>
      <c r="C70">
        <f>IF(POWER(punkty[[#This Row],[x]]-$V$5,2)+POWER(punkty[[#This Row],[y]]-$V$6,2)=POWER($V$7,2),1,0)</f>
        <v>0</v>
      </c>
      <c r="D70" t="str">
        <f>IF(punkty[[#This Row],[czy należy do brzegu koła]]=1,punkty[[#This Row],[x]]&amp;" "&amp;punkty[[#This Row],[y]],"")</f>
        <v/>
      </c>
      <c r="E70">
        <f>IF(POWER(punkty[[#This Row],[x]]-$V$5,2)+POWER(punkty[[#This Row],[y]]-$V$6,2)&lt;POWER($V$7,2),1,0)</f>
        <v>1</v>
      </c>
      <c r="F70" s="3">
        <f>IF(POWER(punkty[[#This Row],[x]]-$V$5,2)+POWER(punkty[[#This Row],[y]]-$V$6,2)&lt;=POWER($V$7,2),1,0)</f>
        <v>1</v>
      </c>
      <c r="G70" s="3">
        <f>SUM($F$2:F70)</f>
        <v>54</v>
      </c>
      <c r="H70" s="3">
        <f>ABS(PI()-(punkty[[#This Row],[suma]]*POWER(400,2)/I70/POWER(200,2)))</f>
        <v>1.1157870981097329E-2</v>
      </c>
      <c r="I70" s="3">
        <v>69</v>
      </c>
      <c r="J70" s="3">
        <f>punkty[[#This Row],[błąd bezwzględny]]</f>
        <v>1.1157870981097329E-2</v>
      </c>
    </row>
    <row r="71" spans="1:10" x14ac:dyDescent="0.3">
      <c r="A71">
        <v>282</v>
      </c>
      <c r="B71">
        <v>112</v>
      </c>
      <c r="C71">
        <f>IF(POWER(punkty[[#This Row],[x]]-$V$5,2)+POWER(punkty[[#This Row],[y]]-$V$6,2)=POWER($V$7,2),1,0)</f>
        <v>0</v>
      </c>
      <c r="D71" t="str">
        <f>IF(punkty[[#This Row],[czy należy do brzegu koła]]=1,punkty[[#This Row],[x]]&amp;" "&amp;punkty[[#This Row],[y]],"")</f>
        <v/>
      </c>
      <c r="E71">
        <f>IF(POWER(punkty[[#This Row],[x]]-$V$5,2)+POWER(punkty[[#This Row],[y]]-$V$6,2)&lt;POWER($V$7,2),1,0)</f>
        <v>1</v>
      </c>
      <c r="F71" s="3">
        <f>IF(POWER(punkty[[#This Row],[x]]-$V$5,2)+POWER(punkty[[#This Row],[y]]-$V$6,2)&lt;=POWER($V$7,2),1,0)</f>
        <v>1</v>
      </c>
      <c r="G71" s="3">
        <f>SUM($F$2:F71)</f>
        <v>55</v>
      </c>
      <c r="H71" s="3">
        <f>ABS(PI()-(punkty[[#This Row],[suma]]*POWER(400,2)/I71/POWER(200,2)))</f>
        <v>1.2644892673496777E-3</v>
      </c>
      <c r="I71" s="3">
        <v>70</v>
      </c>
      <c r="J71" s="3">
        <f>punkty[[#This Row],[błąd bezwzględny]]</f>
        <v>1.2644892673496777E-3</v>
      </c>
    </row>
    <row r="72" spans="1:10" x14ac:dyDescent="0.3">
      <c r="A72">
        <v>0</v>
      </c>
      <c r="B72">
        <v>78</v>
      </c>
      <c r="C72">
        <f>IF(POWER(punkty[[#This Row],[x]]-$V$5,2)+POWER(punkty[[#This Row],[y]]-$V$6,2)=POWER($V$7,2),1,0)</f>
        <v>0</v>
      </c>
      <c r="D72" t="str">
        <f>IF(punkty[[#This Row],[czy należy do brzegu koła]]=1,punkty[[#This Row],[x]]&amp;" "&amp;punkty[[#This Row],[y]],"")</f>
        <v/>
      </c>
      <c r="E72">
        <f>IF(POWER(punkty[[#This Row],[x]]-$V$5,2)+POWER(punkty[[#This Row],[y]]-$V$6,2)&lt;POWER($V$7,2),1,0)</f>
        <v>0</v>
      </c>
      <c r="F72" s="3">
        <f>IF(POWER(punkty[[#This Row],[x]]-$V$5,2)+POWER(punkty[[#This Row],[y]]-$V$6,2)&lt;=POWER($V$7,2),1,0)</f>
        <v>0</v>
      </c>
      <c r="G72" s="3">
        <f>SUM($F$2:F72)</f>
        <v>55</v>
      </c>
      <c r="H72" s="3">
        <f>ABS(PI()-(punkty[[#This Row],[suma]]*POWER(400,2)/I72/POWER(200,2)))</f>
        <v>4.3001104294018599E-2</v>
      </c>
      <c r="I72" s="3">
        <v>71</v>
      </c>
      <c r="J72" s="3">
        <f>punkty[[#This Row],[błąd bezwzględny]]</f>
        <v>4.3001104294018599E-2</v>
      </c>
    </row>
    <row r="73" spans="1:10" x14ac:dyDescent="0.3">
      <c r="A73">
        <v>13</v>
      </c>
      <c r="B73">
        <v>243</v>
      </c>
      <c r="C73">
        <f>IF(POWER(punkty[[#This Row],[x]]-$V$5,2)+POWER(punkty[[#This Row],[y]]-$V$6,2)=POWER($V$7,2),1,0)</f>
        <v>0</v>
      </c>
      <c r="D73" t="str">
        <f>IF(punkty[[#This Row],[czy należy do brzegu koła]]=1,punkty[[#This Row],[x]]&amp;" "&amp;punkty[[#This Row],[y]],"")</f>
        <v/>
      </c>
      <c r="E73">
        <f>IF(POWER(punkty[[#This Row],[x]]-$V$5,2)+POWER(punkty[[#This Row],[y]]-$V$6,2)&lt;POWER($V$7,2),1,0)</f>
        <v>1</v>
      </c>
      <c r="F73" s="3">
        <f>IF(POWER(punkty[[#This Row],[x]]-$V$5,2)+POWER(punkty[[#This Row],[y]]-$V$6,2)&lt;=POWER($V$7,2),1,0)</f>
        <v>1</v>
      </c>
      <c r="G73" s="3">
        <f>SUM($F$2:F73)</f>
        <v>56</v>
      </c>
      <c r="H73" s="3">
        <f>ABS(PI()-(punkty[[#This Row],[suma]]*POWER(400,2)/I73/POWER(200,2)))</f>
        <v>3.0481542478681956E-2</v>
      </c>
      <c r="I73" s="3">
        <v>72</v>
      </c>
      <c r="J73" s="3">
        <f>punkty[[#This Row],[błąd bezwzględny]]</f>
        <v>3.0481542478681956E-2</v>
      </c>
    </row>
    <row r="74" spans="1:10" x14ac:dyDescent="0.3">
      <c r="A74">
        <v>378</v>
      </c>
      <c r="B74">
        <v>93</v>
      </c>
      <c r="C74">
        <f>IF(POWER(punkty[[#This Row],[x]]-$V$5,2)+POWER(punkty[[#This Row],[y]]-$V$6,2)=POWER($V$7,2),1,0)</f>
        <v>0</v>
      </c>
      <c r="D74" t="str">
        <f>IF(punkty[[#This Row],[czy należy do brzegu koła]]=1,punkty[[#This Row],[x]]&amp;" "&amp;punkty[[#This Row],[y]],"")</f>
        <v/>
      </c>
      <c r="E74">
        <f>IF(POWER(punkty[[#This Row],[x]]-$V$5,2)+POWER(punkty[[#This Row],[y]]-$V$6,2)&lt;POWER($V$7,2),1,0)</f>
        <v>0</v>
      </c>
      <c r="F74" s="3">
        <f>IF(POWER(punkty[[#This Row],[x]]-$V$5,2)+POWER(punkty[[#This Row],[y]]-$V$6,2)&lt;=POWER($V$7,2),1,0)</f>
        <v>0</v>
      </c>
      <c r="G74" s="3">
        <f>SUM($F$2:F74)</f>
        <v>56</v>
      </c>
      <c r="H74" s="3">
        <f>ABS(PI()-(punkty[[#This Row],[suma]]*POWER(400,2)/I74/POWER(200,2)))</f>
        <v>7.3099502904861335E-2</v>
      </c>
      <c r="I74" s="3">
        <v>73</v>
      </c>
      <c r="J74" s="3">
        <f>punkty[[#This Row],[błąd bezwzględny]]</f>
        <v>7.3099502904861335E-2</v>
      </c>
    </row>
    <row r="75" spans="1:10" x14ac:dyDescent="0.3">
      <c r="A75">
        <v>195</v>
      </c>
      <c r="B75">
        <v>123</v>
      </c>
      <c r="C75">
        <f>IF(POWER(punkty[[#This Row],[x]]-$V$5,2)+POWER(punkty[[#This Row],[y]]-$V$6,2)=POWER($V$7,2),1,0)</f>
        <v>0</v>
      </c>
      <c r="D75" t="str">
        <f>IF(punkty[[#This Row],[czy należy do brzegu koła]]=1,punkty[[#This Row],[x]]&amp;" "&amp;punkty[[#This Row],[y]],"")</f>
        <v/>
      </c>
      <c r="E75">
        <f>IF(POWER(punkty[[#This Row],[x]]-$V$5,2)+POWER(punkty[[#This Row],[y]]-$V$6,2)&lt;POWER($V$7,2),1,0)</f>
        <v>1</v>
      </c>
      <c r="F75" s="3">
        <f>IF(POWER(punkty[[#This Row],[x]]-$V$5,2)+POWER(punkty[[#This Row],[y]]-$V$6,2)&lt;=POWER($V$7,2),1,0)</f>
        <v>1</v>
      </c>
      <c r="G75" s="3">
        <f>SUM($F$2:F75)</f>
        <v>57</v>
      </c>
      <c r="H75" s="3">
        <f>ABS(PI()-(punkty[[#This Row],[suma]]*POWER(400,2)/I75/POWER(200,2)))</f>
        <v>6.0511572508711975E-2</v>
      </c>
      <c r="I75" s="3">
        <v>74</v>
      </c>
      <c r="J75" s="3">
        <f>punkty[[#This Row],[błąd bezwzględny]]</f>
        <v>6.0511572508711975E-2</v>
      </c>
    </row>
    <row r="76" spans="1:10" x14ac:dyDescent="0.3">
      <c r="A76">
        <v>70</v>
      </c>
      <c r="B76">
        <v>175</v>
      </c>
      <c r="C76">
        <f>IF(POWER(punkty[[#This Row],[x]]-$V$5,2)+POWER(punkty[[#This Row],[y]]-$V$6,2)=POWER($V$7,2),1,0)</f>
        <v>0</v>
      </c>
      <c r="D76" t="str">
        <f>IF(punkty[[#This Row],[czy należy do brzegu koła]]=1,punkty[[#This Row],[x]]&amp;" "&amp;punkty[[#This Row],[y]],"")</f>
        <v/>
      </c>
      <c r="E76">
        <f>IF(POWER(punkty[[#This Row],[x]]-$V$5,2)+POWER(punkty[[#This Row],[y]]-$V$6,2)&lt;POWER($V$7,2),1,0)</f>
        <v>1</v>
      </c>
      <c r="F76" s="3">
        <f>IF(POWER(punkty[[#This Row],[x]]-$V$5,2)+POWER(punkty[[#This Row],[y]]-$V$6,2)&lt;=POWER($V$7,2),1,0)</f>
        <v>1</v>
      </c>
      <c r="G76" s="3">
        <f>SUM($F$2:F76)</f>
        <v>58</v>
      </c>
      <c r="H76" s="3">
        <f>ABS(PI()-(punkty[[#This Row],[suma]]*POWER(400,2)/I76/POWER(200,2)))</f>
        <v>4.8259320256459848E-2</v>
      </c>
      <c r="I76" s="3">
        <v>75</v>
      </c>
      <c r="J76" s="3">
        <f>punkty[[#This Row],[błąd bezwzględny]]</f>
        <v>4.8259320256459848E-2</v>
      </c>
    </row>
    <row r="77" spans="1:10" x14ac:dyDescent="0.3">
      <c r="A77">
        <v>317</v>
      </c>
      <c r="B77">
        <v>130</v>
      </c>
      <c r="C77">
        <f>IF(POWER(punkty[[#This Row],[x]]-$V$5,2)+POWER(punkty[[#This Row],[y]]-$V$6,2)=POWER($V$7,2),1,0)</f>
        <v>0</v>
      </c>
      <c r="D77" t="str">
        <f>IF(punkty[[#This Row],[czy należy do brzegu koła]]=1,punkty[[#This Row],[x]]&amp;" "&amp;punkty[[#This Row],[y]],"")</f>
        <v/>
      </c>
      <c r="E77">
        <f>IF(POWER(punkty[[#This Row],[x]]-$V$5,2)+POWER(punkty[[#This Row],[y]]-$V$6,2)&lt;POWER($V$7,2),1,0)</f>
        <v>1</v>
      </c>
      <c r="F77" s="3">
        <f>IF(POWER(punkty[[#This Row],[x]]-$V$5,2)+POWER(punkty[[#This Row],[y]]-$V$6,2)&lt;=POWER($V$7,2),1,0)</f>
        <v>1</v>
      </c>
      <c r="G77" s="3">
        <f>SUM($F$2:F77)</f>
        <v>59</v>
      </c>
      <c r="H77" s="3">
        <f>ABS(PI()-(punkty[[#This Row],[suma]]*POWER(400,2)/I77/POWER(200,2)))</f>
        <v>3.6329495695055947E-2</v>
      </c>
      <c r="I77" s="3">
        <v>76</v>
      </c>
      <c r="J77" s="3">
        <f>punkty[[#This Row],[błąd bezwzględny]]</f>
        <v>3.6329495695055947E-2</v>
      </c>
    </row>
    <row r="78" spans="1:10" x14ac:dyDescent="0.3">
      <c r="A78">
        <v>166</v>
      </c>
      <c r="B78">
        <v>350</v>
      </c>
      <c r="C78">
        <f>IF(POWER(punkty[[#This Row],[x]]-$V$5,2)+POWER(punkty[[#This Row],[y]]-$V$6,2)=POWER($V$7,2),1,0)</f>
        <v>0</v>
      </c>
      <c r="D78" t="str">
        <f>IF(punkty[[#This Row],[czy należy do brzegu koła]]=1,punkty[[#This Row],[x]]&amp;" "&amp;punkty[[#This Row],[y]],"")</f>
        <v/>
      </c>
      <c r="E78">
        <f>IF(POWER(punkty[[#This Row],[x]]-$V$5,2)+POWER(punkty[[#This Row],[y]]-$V$6,2)&lt;POWER($V$7,2),1,0)</f>
        <v>1</v>
      </c>
      <c r="F78" s="3">
        <f>IF(POWER(punkty[[#This Row],[x]]-$V$5,2)+POWER(punkty[[#This Row],[y]]-$V$6,2)&lt;=POWER($V$7,2),1,0)</f>
        <v>1</v>
      </c>
      <c r="G78" s="3">
        <f>SUM($F$2:F78)</f>
        <v>60</v>
      </c>
      <c r="H78" s="3">
        <f>ABS(PI()-(punkty[[#This Row],[suma]]*POWER(400,2)/I78/POWER(200,2)))</f>
        <v>2.4709536706676083E-2</v>
      </c>
      <c r="I78" s="3">
        <v>77</v>
      </c>
      <c r="J78" s="3">
        <f>punkty[[#This Row],[błąd bezwzględny]]</f>
        <v>2.4709536706676083E-2</v>
      </c>
    </row>
    <row r="79" spans="1:10" x14ac:dyDescent="0.3">
      <c r="A79">
        <v>161</v>
      </c>
      <c r="B79">
        <v>18</v>
      </c>
      <c r="C79">
        <f>IF(POWER(punkty[[#This Row],[x]]-$V$5,2)+POWER(punkty[[#This Row],[y]]-$V$6,2)=POWER($V$7,2),1,0)</f>
        <v>0</v>
      </c>
      <c r="D79" t="str">
        <f>IF(punkty[[#This Row],[czy należy do brzegu koła]]=1,punkty[[#This Row],[x]]&amp;" "&amp;punkty[[#This Row],[y]],"")</f>
        <v/>
      </c>
      <c r="E79">
        <f>IF(POWER(punkty[[#This Row],[x]]-$V$5,2)+POWER(punkty[[#This Row],[y]]-$V$6,2)&lt;POWER($V$7,2),1,0)</f>
        <v>1</v>
      </c>
      <c r="F79" s="3">
        <f>IF(POWER(punkty[[#This Row],[x]]-$V$5,2)+POWER(punkty[[#This Row],[y]]-$V$6,2)&lt;=POWER($V$7,2),1,0)</f>
        <v>1</v>
      </c>
      <c r="G79" s="3">
        <f>SUM($F$2:F79)</f>
        <v>61</v>
      </c>
      <c r="H79" s="3">
        <f>ABS(PI()-(punkty[[#This Row],[suma]]*POWER(400,2)/I79/POWER(200,2)))</f>
        <v>1.3387525384664922E-2</v>
      </c>
      <c r="I79" s="3">
        <v>78</v>
      </c>
      <c r="J79" s="3">
        <f>punkty[[#This Row],[błąd bezwzględny]]</f>
        <v>1.3387525384664922E-2</v>
      </c>
    </row>
    <row r="80" spans="1:10" x14ac:dyDescent="0.3">
      <c r="A80">
        <v>383</v>
      </c>
      <c r="B80">
        <v>169</v>
      </c>
      <c r="C80">
        <f>IF(POWER(punkty[[#This Row],[x]]-$V$5,2)+POWER(punkty[[#This Row],[y]]-$V$6,2)=POWER($V$7,2),1,0)</f>
        <v>0</v>
      </c>
      <c r="D80" t="str">
        <f>IF(punkty[[#This Row],[czy należy do brzegu koła]]=1,punkty[[#This Row],[x]]&amp;" "&amp;punkty[[#This Row],[y]],"")</f>
        <v/>
      </c>
      <c r="E80">
        <f>IF(POWER(punkty[[#This Row],[x]]-$V$5,2)+POWER(punkty[[#This Row],[y]]-$V$6,2)&lt;POWER($V$7,2),1,0)</f>
        <v>1</v>
      </c>
      <c r="F80" s="3">
        <f>IF(POWER(punkty[[#This Row],[x]]-$V$5,2)+POWER(punkty[[#This Row],[y]]-$V$6,2)&lt;=POWER($V$7,2),1,0)</f>
        <v>1</v>
      </c>
      <c r="G80" s="3">
        <f>SUM($F$2:F80)</f>
        <v>62</v>
      </c>
      <c r="H80" s="3">
        <f>ABS(PI()-(punkty[[#This Row],[suma]]*POWER(400,2)/I80/POWER(200,2)))</f>
        <v>2.3521472606793381E-3</v>
      </c>
      <c r="I80" s="3">
        <v>79</v>
      </c>
      <c r="J80" s="3">
        <f>punkty[[#This Row],[błąd bezwzględny]]</f>
        <v>2.3521472606793381E-3</v>
      </c>
    </row>
    <row r="81" spans="1:10" x14ac:dyDescent="0.3">
      <c r="A81">
        <v>107</v>
      </c>
      <c r="B81">
        <v>89</v>
      </c>
      <c r="C81">
        <f>IF(POWER(punkty[[#This Row],[x]]-$V$5,2)+POWER(punkty[[#This Row],[y]]-$V$6,2)=POWER($V$7,2),1,0)</f>
        <v>0</v>
      </c>
      <c r="D81" t="str">
        <f>IF(punkty[[#This Row],[czy należy do brzegu koła]]=1,punkty[[#This Row],[x]]&amp;" "&amp;punkty[[#This Row],[y]],"")</f>
        <v/>
      </c>
      <c r="E81">
        <f>IF(POWER(punkty[[#This Row],[x]]-$V$5,2)+POWER(punkty[[#This Row],[y]]-$V$6,2)&lt;POWER($V$7,2),1,0)</f>
        <v>1</v>
      </c>
      <c r="F81" s="3">
        <f>IF(POWER(punkty[[#This Row],[x]]-$V$5,2)+POWER(punkty[[#This Row],[y]]-$V$6,2)&lt;=POWER($V$7,2),1,0)</f>
        <v>1</v>
      </c>
      <c r="G81" s="3">
        <f>SUM($F$2:F81)</f>
        <v>63</v>
      </c>
      <c r="H81" s="3">
        <f>ABS(PI()-(punkty[[#This Row],[suma]]*POWER(400,2)/I81/POWER(200,2)))</f>
        <v>8.4073464102067952E-3</v>
      </c>
      <c r="I81" s="3">
        <v>80</v>
      </c>
      <c r="J81" s="3">
        <f>punkty[[#This Row],[błąd bezwzględny]]</f>
        <v>8.4073464102067952E-3</v>
      </c>
    </row>
    <row r="82" spans="1:10" x14ac:dyDescent="0.3">
      <c r="A82">
        <v>122</v>
      </c>
      <c r="B82">
        <v>388</v>
      </c>
      <c r="C82">
        <f>IF(POWER(punkty[[#This Row],[x]]-$V$5,2)+POWER(punkty[[#This Row],[y]]-$V$6,2)=POWER($V$7,2),1,0)</f>
        <v>0</v>
      </c>
      <c r="D82" t="str">
        <f>IF(punkty[[#This Row],[czy należy do brzegu koła]]=1,punkty[[#This Row],[x]]&amp;" "&amp;punkty[[#This Row],[y]],"")</f>
        <v/>
      </c>
      <c r="E82">
        <f>IF(POWER(punkty[[#This Row],[x]]-$V$5,2)+POWER(punkty[[#This Row],[y]]-$V$6,2)&lt;POWER($V$7,2),1,0)</f>
        <v>0</v>
      </c>
      <c r="F82" s="3">
        <f>IF(POWER(punkty[[#This Row],[x]]-$V$5,2)+POWER(punkty[[#This Row],[y]]-$V$6,2)&lt;=POWER($V$7,2),1,0)</f>
        <v>0</v>
      </c>
      <c r="G82" s="3">
        <f>SUM($F$2:F82)</f>
        <v>63</v>
      </c>
      <c r="H82" s="3">
        <f>ABS(PI()-(punkty[[#This Row],[suma]]*POWER(400,2)/I82/POWER(200,2)))</f>
        <v>3.0481542478681956E-2</v>
      </c>
      <c r="I82" s="3">
        <v>81</v>
      </c>
      <c r="J82" s="3">
        <f>punkty[[#This Row],[błąd bezwzględny]]</f>
        <v>3.0481542478681956E-2</v>
      </c>
    </row>
    <row r="83" spans="1:10" x14ac:dyDescent="0.3">
      <c r="A83">
        <v>204</v>
      </c>
      <c r="B83">
        <v>231</v>
      </c>
      <c r="C83">
        <f>IF(POWER(punkty[[#This Row],[x]]-$V$5,2)+POWER(punkty[[#This Row],[y]]-$V$6,2)=POWER($V$7,2),1,0)</f>
        <v>0</v>
      </c>
      <c r="D83" t="str">
        <f>IF(punkty[[#This Row],[czy należy do brzegu koła]]=1,punkty[[#This Row],[x]]&amp;" "&amp;punkty[[#This Row],[y]],"")</f>
        <v/>
      </c>
      <c r="E83">
        <f>IF(POWER(punkty[[#This Row],[x]]-$V$5,2)+POWER(punkty[[#This Row],[y]]-$V$6,2)&lt;POWER($V$7,2),1,0)</f>
        <v>1</v>
      </c>
      <c r="F83" s="3">
        <f>IF(POWER(punkty[[#This Row],[x]]-$V$5,2)+POWER(punkty[[#This Row],[y]]-$V$6,2)&lt;=POWER($V$7,2),1,0)</f>
        <v>1</v>
      </c>
      <c r="G83" s="3">
        <f>SUM($F$2:F83)</f>
        <v>64</v>
      </c>
      <c r="H83" s="3">
        <f>ABS(PI()-(punkty[[#This Row],[suma]]*POWER(400,2)/I83/POWER(200,2)))</f>
        <v>1.9641434077597886E-2</v>
      </c>
      <c r="I83" s="3">
        <v>82</v>
      </c>
      <c r="J83" s="3">
        <f>punkty[[#This Row],[błąd bezwzględny]]</f>
        <v>1.9641434077597886E-2</v>
      </c>
    </row>
    <row r="84" spans="1:10" x14ac:dyDescent="0.3">
      <c r="A84">
        <v>147</v>
      </c>
      <c r="B84">
        <v>354</v>
      </c>
      <c r="C84">
        <f>IF(POWER(punkty[[#This Row],[x]]-$V$5,2)+POWER(punkty[[#This Row],[y]]-$V$6,2)=POWER($V$7,2),1,0)</f>
        <v>0</v>
      </c>
      <c r="D84" t="str">
        <f>IF(punkty[[#This Row],[czy należy do brzegu koła]]=1,punkty[[#This Row],[x]]&amp;" "&amp;punkty[[#This Row],[y]],"")</f>
        <v/>
      </c>
      <c r="E84">
        <f>IF(POWER(punkty[[#This Row],[x]]-$V$5,2)+POWER(punkty[[#This Row],[y]]-$V$6,2)&lt;POWER($V$7,2),1,0)</f>
        <v>1</v>
      </c>
      <c r="F84" s="3">
        <f>IF(POWER(punkty[[#This Row],[x]]-$V$5,2)+POWER(punkty[[#This Row],[y]]-$V$6,2)&lt;=POWER($V$7,2),1,0)</f>
        <v>1</v>
      </c>
      <c r="G84" s="3">
        <f>SUM($F$2:F84)</f>
        <v>65</v>
      </c>
      <c r="H84" s="3">
        <f>ABS(PI()-(punkty[[#This Row],[suma]]*POWER(400,2)/I84/POWER(200,2)))</f>
        <v>9.0625331078655336E-3</v>
      </c>
      <c r="I84" s="3">
        <v>83</v>
      </c>
      <c r="J84" s="3">
        <f>punkty[[#This Row],[błąd bezwzględny]]</f>
        <v>9.0625331078655336E-3</v>
      </c>
    </row>
    <row r="85" spans="1:10" x14ac:dyDescent="0.3">
      <c r="A85">
        <v>99</v>
      </c>
      <c r="B85">
        <v>60</v>
      </c>
      <c r="C85">
        <f>IF(POWER(punkty[[#This Row],[x]]-$V$5,2)+POWER(punkty[[#This Row],[y]]-$V$6,2)=POWER($V$7,2),1,0)</f>
        <v>0</v>
      </c>
      <c r="D85" t="str">
        <f>IF(punkty[[#This Row],[czy należy do brzegu koła]]=1,punkty[[#This Row],[x]]&amp;" "&amp;punkty[[#This Row],[y]],"")</f>
        <v/>
      </c>
      <c r="E85">
        <f>IF(POWER(punkty[[#This Row],[x]]-$V$5,2)+POWER(punkty[[#This Row],[y]]-$V$6,2)&lt;POWER($V$7,2),1,0)</f>
        <v>1</v>
      </c>
      <c r="F85" s="3">
        <f>IF(POWER(punkty[[#This Row],[x]]-$V$5,2)+POWER(punkty[[#This Row],[y]]-$V$6,2)&lt;=POWER($V$7,2),1,0)</f>
        <v>1</v>
      </c>
      <c r="G85" s="3">
        <f>SUM($F$2:F85)</f>
        <v>66</v>
      </c>
      <c r="H85" s="3">
        <f>ABS(PI()-(punkty[[#This Row],[suma]]*POWER(400,2)/I85/POWER(200,2)))</f>
        <v>1.2644892673496777E-3</v>
      </c>
      <c r="I85" s="3">
        <v>84</v>
      </c>
      <c r="J85" s="3">
        <f>punkty[[#This Row],[błąd bezwzględny]]</f>
        <v>1.2644892673496777E-3</v>
      </c>
    </row>
    <row r="86" spans="1:10" x14ac:dyDescent="0.3">
      <c r="A86">
        <v>370</v>
      </c>
      <c r="B86">
        <v>297</v>
      </c>
      <c r="C86">
        <f>IF(POWER(punkty[[#This Row],[x]]-$V$5,2)+POWER(punkty[[#This Row],[y]]-$V$6,2)=POWER($V$7,2),1,0)</f>
        <v>0</v>
      </c>
      <c r="D86" t="str">
        <f>IF(punkty[[#This Row],[czy należy do brzegu koła]]=1,punkty[[#This Row],[x]]&amp;" "&amp;punkty[[#This Row],[y]],"")</f>
        <v/>
      </c>
      <c r="E86">
        <f>IF(POWER(punkty[[#This Row],[x]]-$V$5,2)+POWER(punkty[[#This Row],[y]]-$V$6,2)&lt;POWER($V$7,2),1,0)</f>
        <v>1</v>
      </c>
      <c r="F86" s="3">
        <f>IF(POWER(punkty[[#This Row],[x]]-$V$5,2)+POWER(punkty[[#This Row],[y]]-$V$6,2)&lt;=POWER($V$7,2),1,0)</f>
        <v>1</v>
      </c>
      <c r="G86" s="3">
        <f>SUM($F$2:F86)</f>
        <v>67</v>
      </c>
      <c r="H86" s="3">
        <f>ABS(PI()-(punkty[[#This Row],[suma]]*POWER(400,2)/I86/POWER(200,2)))</f>
        <v>1.134852288079502E-2</v>
      </c>
      <c r="I86" s="3">
        <v>85</v>
      </c>
      <c r="J86" s="3">
        <f>punkty[[#This Row],[błąd bezwzględny]]</f>
        <v>1.134852288079502E-2</v>
      </c>
    </row>
    <row r="87" spans="1:10" x14ac:dyDescent="0.3">
      <c r="A87">
        <v>23</v>
      </c>
      <c r="B87">
        <v>280</v>
      </c>
      <c r="C87">
        <f>IF(POWER(punkty[[#This Row],[x]]-$V$5,2)+POWER(punkty[[#This Row],[y]]-$V$6,2)=POWER($V$7,2),1,0)</f>
        <v>0</v>
      </c>
      <c r="D87" t="str">
        <f>IF(punkty[[#This Row],[czy należy do brzegu koła]]=1,punkty[[#This Row],[x]]&amp;" "&amp;punkty[[#This Row],[y]],"")</f>
        <v/>
      </c>
      <c r="E87">
        <f>IF(POWER(punkty[[#This Row],[x]]-$V$5,2)+POWER(punkty[[#This Row],[y]]-$V$6,2)&lt;POWER($V$7,2),1,0)</f>
        <v>1</v>
      </c>
      <c r="F87" s="3">
        <f>IF(POWER(punkty[[#This Row],[x]]-$V$5,2)+POWER(punkty[[#This Row],[y]]-$V$6,2)&lt;=POWER($V$7,2),1,0)</f>
        <v>1</v>
      </c>
      <c r="G87" s="3">
        <f>SUM($F$2:F87)</f>
        <v>68</v>
      </c>
      <c r="H87" s="3">
        <f>ABS(PI()-(punkty[[#This Row],[suma]]*POWER(400,2)/I87/POWER(200,2)))</f>
        <v>2.1198044084625778E-2</v>
      </c>
      <c r="I87" s="3">
        <v>86</v>
      </c>
      <c r="J87" s="3">
        <f>punkty[[#This Row],[błąd bezwzględny]]</f>
        <v>2.1198044084625778E-2</v>
      </c>
    </row>
    <row r="88" spans="1:10" x14ac:dyDescent="0.3">
      <c r="A88">
        <v>238</v>
      </c>
      <c r="B88">
        <v>278</v>
      </c>
      <c r="C88">
        <f>IF(POWER(punkty[[#This Row],[x]]-$V$5,2)+POWER(punkty[[#This Row],[y]]-$V$6,2)=POWER($V$7,2),1,0)</f>
        <v>0</v>
      </c>
      <c r="D88" t="str">
        <f>IF(punkty[[#This Row],[czy należy do brzegu koła]]=1,punkty[[#This Row],[x]]&amp;" "&amp;punkty[[#This Row],[y]],"")</f>
        <v/>
      </c>
      <c r="E88">
        <f>IF(POWER(punkty[[#This Row],[x]]-$V$5,2)+POWER(punkty[[#This Row],[y]]-$V$6,2)&lt;POWER($V$7,2),1,0)</f>
        <v>1</v>
      </c>
      <c r="F88" s="3">
        <f>IF(POWER(punkty[[#This Row],[x]]-$V$5,2)+POWER(punkty[[#This Row],[y]]-$V$6,2)&lt;=POWER($V$7,2),1,0)</f>
        <v>1</v>
      </c>
      <c r="G88" s="3">
        <f>SUM($F$2:F88)</f>
        <v>69</v>
      </c>
      <c r="H88" s="3">
        <f>ABS(PI()-(punkty[[#This Row],[suma]]*POWER(400,2)/I88/POWER(200,2)))</f>
        <v>3.0821139513655282E-2</v>
      </c>
      <c r="I88" s="3">
        <v>87</v>
      </c>
      <c r="J88" s="3">
        <f>punkty[[#This Row],[błąd bezwzględny]]</f>
        <v>3.0821139513655282E-2</v>
      </c>
    </row>
    <row r="89" spans="1:10" x14ac:dyDescent="0.3">
      <c r="A89">
        <v>234</v>
      </c>
      <c r="B89">
        <v>168</v>
      </c>
      <c r="C89">
        <f>IF(POWER(punkty[[#This Row],[x]]-$V$5,2)+POWER(punkty[[#This Row],[y]]-$V$6,2)=POWER($V$7,2),1,0)</f>
        <v>0</v>
      </c>
      <c r="D89" t="str">
        <f>IF(punkty[[#This Row],[czy należy do brzegu koła]]=1,punkty[[#This Row],[x]]&amp;" "&amp;punkty[[#This Row],[y]],"")</f>
        <v/>
      </c>
      <c r="E89">
        <f>IF(POWER(punkty[[#This Row],[x]]-$V$5,2)+POWER(punkty[[#This Row],[y]]-$V$6,2)&lt;POWER($V$7,2),1,0)</f>
        <v>1</v>
      </c>
      <c r="F89" s="3">
        <f>IF(POWER(punkty[[#This Row],[x]]-$V$5,2)+POWER(punkty[[#This Row],[y]]-$V$6,2)&lt;=POWER($V$7,2),1,0)</f>
        <v>1</v>
      </c>
      <c r="G89" s="3">
        <f>SUM($F$2:F89)</f>
        <v>70</v>
      </c>
      <c r="H89" s="3">
        <f>ABS(PI()-(punkty[[#This Row],[suma]]*POWER(400,2)/I89/POWER(200,2)))</f>
        <v>4.0225528228388985E-2</v>
      </c>
      <c r="I89" s="3">
        <v>88</v>
      </c>
      <c r="J89" s="3">
        <f>punkty[[#This Row],[błąd bezwzględny]]</f>
        <v>4.0225528228388985E-2</v>
      </c>
    </row>
    <row r="90" spans="1:10" x14ac:dyDescent="0.3">
      <c r="A90">
        <v>254</v>
      </c>
      <c r="B90">
        <v>230</v>
      </c>
      <c r="C90">
        <f>IF(POWER(punkty[[#This Row],[x]]-$V$5,2)+POWER(punkty[[#This Row],[y]]-$V$6,2)=POWER($V$7,2),1,0)</f>
        <v>0</v>
      </c>
      <c r="D90" t="str">
        <f>IF(punkty[[#This Row],[czy należy do brzegu koła]]=1,punkty[[#This Row],[x]]&amp;" "&amp;punkty[[#This Row],[y]],"")</f>
        <v/>
      </c>
      <c r="E90">
        <f>IF(POWER(punkty[[#This Row],[x]]-$V$5,2)+POWER(punkty[[#This Row],[y]]-$V$6,2)&lt;POWER($V$7,2),1,0)</f>
        <v>1</v>
      </c>
      <c r="F90" s="3">
        <f>IF(POWER(punkty[[#This Row],[x]]-$V$5,2)+POWER(punkty[[#This Row],[y]]-$V$6,2)&lt;=POWER($V$7,2),1,0)</f>
        <v>1</v>
      </c>
      <c r="G90" s="3">
        <f>SUM($F$2:F90)</f>
        <v>71</v>
      </c>
      <c r="H90" s="3">
        <f>ABS(PI()-(punkty[[#This Row],[suma]]*POWER(400,2)/I90/POWER(200,2)))</f>
        <v>4.9418582365263308E-2</v>
      </c>
      <c r="I90" s="3">
        <v>89</v>
      </c>
      <c r="J90" s="3">
        <f>punkty[[#This Row],[błąd bezwzględny]]</f>
        <v>4.9418582365263308E-2</v>
      </c>
    </row>
    <row r="91" spans="1:10" x14ac:dyDescent="0.3">
      <c r="A91">
        <v>78</v>
      </c>
      <c r="B91">
        <v>393</v>
      </c>
      <c r="C91">
        <f>IF(POWER(punkty[[#This Row],[x]]-$V$5,2)+POWER(punkty[[#This Row],[y]]-$V$6,2)=POWER($V$7,2),1,0)</f>
        <v>0</v>
      </c>
      <c r="D91" t="str">
        <f>IF(punkty[[#This Row],[czy należy do brzegu koła]]=1,punkty[[#This Row],[x]]&amp;" "&amp;punkty[[#This Row],[y]],"")</f>
        <v/>
      </c>
      <c r="E91">
        <f>IF(POWER(punkty[[#This Row],[x]]-$V$5,2)+POWER(punkty[[#This Row],[y]]-$V$6,2)&lt;POWER($V$7,2),1,0)</f>
        <v>0</v>
      </c>
      <c r="F91" s="3">
        <f>IF(POWER(punkty[[#This Row],[x]]-$V$5,2)+POWER(punkty[[#This Row],[y]]-$V$6,2)&lt;=POWER($V$7,2),1,0)</f>
        <v>0</v>
      </c>
      <c r="G91" s="3">
        <f>SUM($F$2:F91)</f>
        <v>71</v>
      </c>
      <c r="H91" s="3">
        <f>ABS(PI()-(punkty[[#This Row],[suma]]*POWER(400,2)/I91/POWER(200,2)))</f>
        <v>1.3962901965762331E-2</v>
      </c>
      <c r="I91" s="3">
        <v>90</v>
      </c>
      <c r="J91" s="3">
        <f>punkty[[#This Row],[błąd bezwzględny]]</f>
        <v>1.3962901965762331E-2</v>
      </c>
    </row>
    <row r="92" spans="1:10" x14ac:dyDescent="0.3">
      <c r="A92">
        <v>211</v>
      </c>
      <c r="B92">
        <v>181</v>
      </c>
      <c r="C92">
        <f>IF(POWER(punkty[[#This Row],[x]]-$V$5,2)+POWER(punkty[[#This Row],[y]]-$V$6,2)=POWER($V$7,2),1,0)</f>
        <v>0</v>
      </c>
      <c r="D92" t="str">
        <f>IF(punkty[[#This Row],[czy należy do brzegu koła]]=1,punkty[[#This Row],[x]]&amp;" "&amp;punkty[[#This Row],[y]],"")</f>
        <v/>
      </c>
      <c r="E92">
        <f>IF(POWER(punkty[[#This Row],[x]]-$V$5,2)+POWER(punkty[[#This Row],[y]]-$V$6,2)&lt;POWER($V$7,2),1,0)</f>
        <v>1</v>
      </c>
      <c r="F92" s="3">
        <f>IF(POWER(punkty[[#This Row],[x]]-$V$5,2)+POWER(punkty[[#This Row],[y]]-$V$6,2)&lt;=POWER($V$7,2),1,0)</f>
        <v>1</v>
      </c>
      <c r="G92" s="3">
        <f>SUM($F$2:F92)</f>
        <v>72</v>
      </c>
      <c r="H92" s="3">
        <f>ABS(PI()-(punkty[[#This Row],[suma]]*POWER(400,2)/I92/POWER(200,2)))</f>
        <v>2.3242511245371578E-2</v>
      </c>
      <c r="I92" s="3">
        <v>91</v>
      </c>
      <c r="J92" s="3">
        <f>punkty[[#This Row],[błąd bezwzględny]]</f>
        <v>2.3242511245371578E-2</v>
      </c>
    </row>
    <row r="93" spans="1:10" x14ac:dyDescent="0.3">
      <c r="A93">
        <v>314</v>
      </c>
      <c r="B93">
        <v>261</v>
      </c>
      <c r="C93">
        <f>IF(POWER(punkty[[#This Row],[x]]-$V$5,2)+POWER(punkty[[#This Row],[y]]-$V$6,2)=POWER($V$7,2),1,0)</f>
        <v>0</v>
      </c>
      <c r="D93" t="str">
        <f>IF(punkty[[#This Row],[czy należy do brzegu koła]]=1,punkty[[#This Row],[x]]&amp;" "&amp;punkty[[#This Row],[y]],"")</f>
        <v/>
      </c>
      <c r="E93">
        <f>IF(POWER(punkty[[#This Row],[x]]-$V$5,2)+POWER(punkty[[#This Row],[y]]-$V$6,2)&lt;POWER($V$7,2),1,0)</f>
        <v>1</v>
      </c>
      <c r="F93" s="3">
        <f>IF(POWER(punkty[[#This Row],[x]]-$V$5,2)+POWER(punkty[[#This Row],[y]]-$V$6,2)&lt;=POWER($V$7,2),1,0)</f>
        <v>1</v>
      </c>
      <c r="G93" s="3">
        <f>SUM($F$2:F93)</f>
        <v>73</v>
      </c>
      <c r="H93" s="3">
        <f>ABS(PI()-(punkty[[#This Row],[suma]]*POWER(400,2)/I93/POWER(200,2)))</f>
        <v>3.2320389888467638E-2</v>
      </c>
      <c r="I93" s="3">
        <v>92</v>
      </c>
      <c r="J93" s="3">
        <f>punkty[[#This Row],[błąd bezwzględny]]</f>
        <v>3.2320389888467638E-2</v>
      </c>
    </row>
    <row r="94" spans="1:10" x14ac:dyDescent="0.3">
      <c r="A94">
        <v>52</v>
      </c>
      <c r="B94">
        <v>223</v>
      </c>
      <c r="C94">
        <f>IF(POWER(punkty[[#This Row],[x]]-$V$5,2)+POWER(punkty[[#This Row],[y]]-$V$6,2)=POWER($V$7,2),1,0)</f>
        <v>0</v>
      </c>
      <c r="D94" t="str">
        <f>IF(punkty[[#This Row],[czy należy do brzegu koła]]=1,punkty[[#This Row],[x]]&amp;" "&amp;punkty[[#This Row],[y]],"")</f>
        <v/>
      </c>
      <c r="E94">
        <f>IF(POWER(punkty[[#This Row],[x]]-$V$5,2)+POWER(punkty[[#This Row],[y]]-$V$6,2)&lt;POWER($V$7,2),1,0)</f>
        <v>1</v>
      </c>
      <c r="F94" s="3">
        <f>IF(POWER(punkty[[#This Row],[x]]-$V$5,2)+POWER(punkty[[#This Row],[y]]-$V$6,2)&lt;=POWER($V$7,2),1,0)</f>
        <v>1</v>
      </c>
      <c r="G94" s="3">
        <f>SUM($F$2:F94)</f>
        <v>74</v>
      </c>
      <c r="H94" s="3">
        <f>ABS(PI()-(punkty[[#This Row],[suma]]*POWER(400,2)/I94/POWER(200,2)))</f>
        <v>4.1203045334937904E-2</v>
      </c>
      <c r="I94" s="3">
        <v>93</v>
      </c>
      <c r="J94" s="3">
        <f>punkty[[#This Row],[błąd bezwzględny]]</f>
        <v>4.1203045334937904E-2</v>
      </c>
    </row>
    <row r="95" spans="1:10" x14ac:dyDescent="0.3">
      <c r="A95">
        <v>92</v>
      </c>
      <c r="B95">
        <v>197</v>
      </c>
      <c r="C95">
        <f>IF(POWER(punkty[[#This Row],[x]]-$V$5,2)+POWER(punkty[[#This Row],[y]]-$V$6,2)=POWER($V$7,2),1,0)</f>
        <v>0</v>
      </c>
      <c r="D95" t="str">
        <f>IF(punkty[[#This Row],[czy należy do brzegu koła]]=1,punkty[[#This Row],[x]]&amp;" "&amp;punkty[[#This Row],[y]],"")</f>
        <v/>
      </c>
      <c r="E95">
        <f>IF(POWER(punkty[[#This Row],[x]]-$V$5,2)+POWER(punkty[[#This Row],[y]]-$V$6,2)&lt;POWER($V$7,2),1,0)</f>
        <v>1</v>
      </c>
      <c r="F95" s="3">
        <f>IF(POWER(punkty[[#This Row],[x]]-$V$5,2)+POWER(punkty[[#This Row],[y]]-$V$6,2)&lt;=POWER($V$7,2),1,0)</f>
        <v>1</v>
      </c>
      <c r="G95" s="3">
        <f>SUM($F$2:F95)</f>
        <v>75</v>
      </c>
      <c r="H95" s="3">
        <f>ABS(PI()-(punkty[[#This Row],[suma]]*POWER(400,2)/I95/POWER(200,2)))</f>
        <v>4.9896708112334487E-2</v>
      </c>
      <c r="I95" s="3">
        <v>94</v>
      </c>
      <c r="J95" s="3">
        <f>punkty[[#This Row],[błąd bezwzględny]]</f>
        <v>4.9896708112334487E-2</v>
      </c>
    </row>
    <row r="96" spans="1:10" x14ac:dyDescent="0.3">
      <c r="A96">
        <v>317</v>
      </c>
      <c r="B96">
        <v>330</v>
      </c>
      <c r="C96">
        <f>IF(POWER(punkty[[#This Row],[x]]-$V$5,2)+POWER(punkty[[#This Row],[y]]-$V$6,2)=POWER($V$7,2),1,0)</f>
        <v>0</v>
      </c>
      <c r="D96" t="str">
        <f>IF(punkty[[#This Row],[czy należy do brzegu koła]]=1,punkty[[#This Row],[x]]&amp;" "&amp;punkty[[#This Row],[y]],"")</f>
        <v/>
      </c>
      <c r="E96">
        <f>IF(POWER(punkty[[#This Row],[x]]-$V$5,2)+POWER(punkty[[#This Row],[y]]-$V$6,2)&lt;POWER($V$7,2),1,0)</f>
        <v>1</v>
      </c>
      <c r="F96" s="3">
        <f>IF(POWER(punkty[[#This Row],[x]]-$V$5,2)+POWER(punkty[[#This Row],[y]]-$V$6,2)&lt;=POWER($V$7,2),1,0)</f>
        <v>1</v>
      </c>
      <c r="G96" s="3">
        <f>SUM($F$2:F96)</f>
        <v>76</v>
      </c>
      <c r="H96" s="3">
        <f>ABS(PI()-(punkty[[#This Row],[suma]]*POWER(400,2)/I96/POWER(200,2)))</f>
        <v>5.8407346410207062E-2</v>
      </c>
      <c r="I96" s="3">
        <v>95</v>
      </c>
      <c r="J96" s="3">
        <f>punkty[[#This Row],[błąd bezwzględny]]</f>
        <v>5.8407346410207062E-2</v>
      </c>
    </row>
    <row r="97" spans="1:10" x14ac:dyDescent="0.3">
      <c r="A97">
        <v>345</v>
      </c>
      <c r="B97">
        <v>253</v>
      </c>
      <c r="C97">
        <f>IF(POWER(punkty[[#This Row],[x]]-$V$5,2)+POWER(punkty[[#This Row],[y]]-$V$6,2)=POWER($V$7,2),1,0)</f>
        <v>0</v>
      </c>
      <c r="D97" t="str">
        <f>IF(punkty[[#This Row],[czy należy do brzegu koła]]=1,punkty[[#This Row],[x]]&amp;" "&amp;punkty[[#This Row],[y]],"")</f>
        <v/>
      </c>
      <c r="E97">
        <f>IF(POWER(punkty[[#This Row],[x]]-$V$5,2)+POWER(punkty[[#This Row],[y]]-$V$6,2)&lt;POWER($V$7,2),1,0)</f>
        <v>1</v>
      </c>
      <c r="F97" s="3">
        <f>IF(POWER(punkty[[#This Row],[x]]-$V$5,2)+POWER(punkty[[#This Row],[y]]-$V$6,2)&lt;=POWER($V$7,2),1,0)</f>
        <v>1</v>
      </c>
      <c r="G97" s="3">
        <f>SUM($F$2:F97)</f>
        <v>77</v>
      </c>
      <c r="H97" s="3">
        <f>ABS(PI()-(punkty[[#This Row],[suma]]*POWER(400,2)/I97/POWER(200,2)))</f>
        <v>6.6740679743539921E-2</v>
      </c>
      <c r="I97" s="3">
        <v>96</v>
      </c>
      <c r="J97" s="3">
        <f>punkty[[#This Row],[błąd bezwzględny]]</f>
        <v>6.6740679743539921E-2</v>
      </c>
    </row>
    <row r="98" spans="1:10" x14ac:dyDescent="0.3">
      <c r="A98">
        <v>52</v>
      </c>
      <c r="B98">
        <v>28</v>
      </c>
      <c r="C98">
        <f>IF(POWER(punkty[[#This Row],[x]]-$V$5,2)+POWER(punkty[[#This Row],[y]]-$V$6,2)=POWER($V$7,2),1,0)</f>
        <v>0</v>
      </c>
      <c r="D98" t="str">
        <f>IF(punkty[[#This Row],[czy należy do brzegu koła]]=1,punkty[[#This Row],[x]]&amp;" "&amp;punkty[[#This Row],[y]],"")</f>
        <v/>
      </c>
      <c r="E98">
        <f>IF(POWER(punkty[[#This Row],[x]]-$V$5,2)+POWER(punkty[[#This Row],[y]]-$V$6,2)&lt;POWER($V$7,2),1,0)</f>
        <v>0</v>
      </c>
      <c r="F98" s="3">
        <f>IF(POWER(punkty[[#This Row],[x]]-$V$5,2)+POWER(punkty[[#This Row],[y]]-$V$6,2)&lt;=POWER($V$7,2),1,0)</f>
        <v>0</v>
      </c>
      <c r="G98" s="3">
        <f>SUM($F$2:F98)</f>
        <v>77</v>
      </c>
      <c r="H98" s="3">
        <f>ABS(PI()-(punkty[[#This Row],[suma]]*POWER(400,2)/I98/POWER(200,2)))</f>
        <v>3.3665078368969592E-2</v>
      </c>
      <c r="I98" s="3">
        <v>97</v>
      </c>
      <c r="J98" s="3">
        <f>punkty[[#This Row],[błąd bezwzględny]]</f>
        <v>3.3665078368969592E-2</v>
      </c>
    </row>
    <row r="99" spans="1:10" x14ac:dyDescent="0.3">
      <c r="A99">
        <v>100</v>
      </c>
      <c r="B99">
        <v>165</v>
      </c>
      <c r="C99">
        <f>IF(POWER(punkty[[#This Row],[x]]-$V$5,2)+POWER(punkty[[#This Row],[y]]-$V$6,2)=POWER($V$7,2),1,0)</f>
        <v>0</v>
      </c>
      <c r="D99" t="str">
        <f>IF(punkty[[#This Row],[czy należy do brzegu koła]]=1,punkty[[#This Row],[x]]&amp;" "&amp;punkty[[#This Row],[y]],"")</f>
        <v/>
      </c>
      <c r="E99">
        <f>IF(POWER(punkty[[#This Row],[x]]-$V$5,2)+POWER(punkty[[#This Row],[y]]-$V$6,2)&lt;POWER($V$7,2),1,0)</f>
        <v>1</v>
      </c>
      <c r="F99" s="3">
        <f>IF(POWER(punkty[[#This Row],[x]]-$V$5,2)+POWER(punkty[[#This Row],[y]]-$V$6,2)&lt;=POWER($V$7,2),1,0)</f>
        <v>1</v>
      </c>
      <c r="G99" s="3">
        <f>SUM($F$2:F99)</f>
        <v>78</v>
      </c>
      <c r="H99" s="3">
        <f>ABS(PI()-(punkty[[#This Row],[suma]]*POWER(400,2)/I99/POWER(200,2)))</f>
        <v>4.2080815797961968E-2</v>
      </c>
      <c r="I99" s="3">
        <v>98</v>
      </c>
      <c r="J99" s="3">
        <f>punkty[[#This Row],[błąd bezwzględny]]</f>
        <v>4.2080815797961968E-2</v>
      </c>
    </row>
    <row r="100" spans="1:10" x14ac:dyDescent="0.3">
      <c r="A100">
        <v>123</v>
      </c>
      <c r="B100">
        <v>262</v>
      </c>
      <c r="C100">
        <f>IF(POWER(punkty[[#This Row],[x]]-$V$5,2)+POWER(punkty[[#This Row],[y]]-$V$6,2)=POWER($V$7,2),1,0)</f>
        <v>0</v>
      </c>
      <c r="D100" t="str">
        <f>IF(punkty[[#This Row],[czy należy do brzegu koła]]=1,punkty[[#This Row],[x]]&amp;" "&amp;punkty[[#This Row],[y]],"")</f>
        <v/>
      </c>
      <c r="E100">
        <f>IF(POWER(punkty[[#This Row],[x]]-$V$5,2)+POWER(punkty[[#This Row],[y]]-$V$6,2)&lt;POWER($V$7,2),1,0)</f>
        <v>1</v>
      </c>
      <c r="F100" s="3">
        <f>IF(POWER(punkty[[#This Row],[x]]-$V$5,2)+POWER(punkty[[#This Row],[y]]-$V$6,2)&lt;=POWER($V$7,2),1,0)</f>
        <v>1</v>
      </c>
      <c r="G100" s="3">
        <f>SUM($F$2:F100)</f>
        <v>79</v>
      </c>
      <c r="H100" s="3">
        <f>ABS(PI()-(punkty[[#This Row],[suma]]*POWER(400,2)/I100/POWER(200,2)))</f>
        <v>5.0326538329398929E-2</v>
      </c>
      <c r="I100" s="3">
        <v>99</v>
      </c>
      <c r="J100" s="3">
        <f>punkty[[#This Row],[błąd bezwzględny]]</f>
        <v>5.0326538329398929E-2</v>
      </c>
    </row>
    <row r="101" spans="1:10" x14ac:dyDescent="0.3">
      <c r="A101">
        <v>340</v>
      </c>
      <c r="B101">
        <v>311</v>
      </c>
      <c r="C101">
        <f>IF(POWER(punkty[[#This Row],[x]]-$V$5,2)+POWER(punkty[[#This Row],[y]]-$V$6,2)=POWER($V$7,2),1,0)</f>
        <v>0</v>
      </c>
      <c r="D101" t="str">
        <f>IF(punkty[[#This Row],[czy należy do brzegu koła]]=1,punkty[[#This Row],[x]]&amp;" "&amp;punkty[[#This Row],[y]],"")</f>
        <v/>
      </c>
      <c r="E101">
        <f>IF(POWER(punkty[[#This Row],[x]]-$V$5,2)+POWER(punkty[[#This Row],[y]]-$V$6,2)&lt;POWER($V$7,2),1,0)</f>
        <v>1</v>
      </c>
      <c r="F101" s="3">
        <f>IF(POWER(punkty[[#This Row],[x]]-$V$5,2)+POWER(punkty[[#This Row],[y]]-$V$6,2)&lt;=POWER($V$7,2),1,0)</f>
        <v>1</v>
      </c>
      <c r="G101" s="3">
        <f>SUM($F$2:F101)</f>
        <v>80</v>
      </c>
      <c r="H101" s="3">
        <f>ABS(PI()-(punkty[[#This Row],[suma]]*POWER(400,2)/I101/POWER(200,2)))</f>
        <v>5.8407346410207062E-2</v>
      </c>
      <c r="I101" s="3">
        <v>100</v>
      </c>
      <c r="J101" s="3">
        <f>punkty[[#This Row],[błąd bezwzględny]]</f>
        <v>5.8407346410207062E-2</v>
      </c>
    </row>
    <row r="102" spans="1:10" x14ac:dyDescent="0.3">
      <c r="A102">
        <v>171</v>
      </c>
      <c r="B102">
        <v>179</v>
      </c>
      <c r="C102">
        <f>IF(POWER(punkty[[#This Row],[x]]-$V$5,2)+POWER(punkty[[#This Row],[y]]-$V$6,2)=POWER($V$7,2),1,0)</f>
        <v>0</v>
      </c>
      <c r="D102" t="str">
        <f>IF(punkty[[#This Row],[czy należy do brzegu koła]]=1,punkty[[#This Row],[x]]&amp;" "&amp;punkty[[#This Row],[y]],"")</f>
        <v/>
      </c>
      <c r="E102">
        <f>IF(POWER(punkty[[#This Row],[x]]-$V$5,2)+POWER(punkty[[#This Row],[y]]-$V$6,2)&lt;POWER($V$7,2),1,0)</f>
        <v>1</v>
      </c>
      <c r="F102" s="3">
        <f>IF(POWER(punkty[[#This Row],[x]]-$V$5,2)+POWER(punkty[[#This Row],[y]]-$V$6,2)&lt;=POWER($V$7,2),1,0)</f>
        <v>1</v>
      </c>
      <c r="G102" s="3">
        <f>SUM($F$2:F102)</f>
        <v>81</v>
      </c>
      <c r="H102" s="3">
        <f>ABS(PI()-(punkty[[#This Row],[suma]]*POWER(400,2)/I102/POWER(200,2)))</f>
        <v>6.6328138489414989E-2</v>
      </c>
      <c r="I102" s="3">
        <v>101</v>
      </c>
      <c r="J102" s="3">
        <f>punkty[[#This Row],[błąd bezwzględny]]</f>
        <v>6.6328138489414989E-2</v>
      </c>
    </row>
    <row r="103" spans="1:10" x14ac:dyDescent="0.3">
      <c r="A103">
        <v>257</v>
      </c>
      <c r="B103">
        <v>114</v>
      </c>
      <c r="C103">
        <f>IF(POWER(punkty[[#This Row],[x]]-$V$5,2)+POWER(punkty[[#This Row],[y]]-$V$6,2)=POWER($V$7,2),1,0)</f>
        <v>0</v>
      </c>
      <c r="D103" t="str">
        <f>IF(punkty[[#This Row],[czy należy do brzegu koła]]=1,punkty[[#This Row],[x]]&amp;" "&amp;punkty[[#This Row],[y]],"")</f>
        <v/>
      </c>
      <c r="E103">
        <f>IF(POWER(punkty[[#This Row],[x]]-$V$5,2)+POWER(punkty[[#This Row],[y]]-$V$6,2)&lt;POWER($V$7,2),1,0)</f>
        <v>1</v>
      </c>
      <c r="F103" s="3">
        <f>IF(POWER(punkty[[#This Row],[x]]-$V$5,2)+POWER(punkty[[#This Row],[y]]-$V$6,2)&lt;=POWER($V$7,2),1,0)</f>
        <v>1</v>
      </c>
      <c r="G103" s="3">
        <f>SUM($F$2:F103)</f>
        <v>82</v>
      </c>
      <c r="H103" s="3">
        <f>ABS(PI()-(punkty[[#This Row],[suma]]*POWER(400,2)/I103/POWER(200,2)))</f>
        <v>7.4093620920010927E-2</v>
      </c>
      <c r="I103" s="3">
        <v>102</v>
      </c>
      <c r="J103" s="3">
        <f>punkty[[#This Row],[błąd bezwzględny]]</f>
        <v>7.4093620920010927E-2</v>
      </c>
    </row>
    <row r="104" spans="1:10" x14ac:dyDescent="0.3">
      <c r="A104">
        <v>182</v>
      </c>
      <c r="B104">
        <v>256</v>
      </c>
      <c r="C104">
        <f>IF(POWER(punkty[[#This Row],[x]]-$V$5,2)+POWER(punkty[[#This Row],[y]]-$V$6,2)=POWER($V$7,2),1,0)</f>
        <v>0</v>
      </c>
      <c r="D104" t="str">
        <f>IF(punkty[[#This Row],[czy należy do brzegu koła]]=1,punkty[[#This Row],[x]]&amp;" "&amp;punkty[[#This Row],[y]],"")</f>
        <v/>
      </c>
      <c r="E104">
        <f>IF(POWER(punkty[[#This Row],[x]]-$V$5,2)+POWER(punkty[[#This Row],[y]]-$V$6,2)&lt;POWER($V$7,2),1,0)</f>
        <v>1</v>
      </c>
      <c r="F104" s="3">
        <f>IF(POWER(punkty[[#This Row],[x]]-$V$5,2)+POWER(punkty[[#This Row],[y]]-$V$6,2)&lt;=POWER($V$7,2),1,0)</f>
        <v>1</v>
      </c>
      <c r="G104" s="3">
        <f>SUM($F$2:F104)</f>
        <v>83</v>
      </c>
      <c r="H104" s="3">
        <f>ABS(PI()-(punkty[[#This Row],[suma]]*POWER(400,2)/I104/POWER(200,2)))</f>
        <v>8.1708317283993193E-2</v>
      </c>
      <c r="I104" s="3">
        <v>103</v>
      </c>
      <c r="J104" s="3">
        <f>punkty[[#This Row],[błąd bezwzględny]]</f>
        <v>8.1708317283993193E-2</v>
      </c>
    </row>
    <row r="105" spans="1:10" x14ac:dyDescent="0.3">
      <c r="A105">
        <v>165</v>
      </c>
      <c r="B105">
        <v>63</v>
      </c>
      <c r="C105">
        <f>IF(POWER(punkty[[#This Row],[x]]-$V$5,2)+POWER(punkty[[#This Row],[y]]-$V$6,2)=POWER($V$7,2),1,0)</f>
        <v>0</v>
      </c>
      <c r="D105" t="str">
        <f>IF(punkty[[#This Row],[czy należy do brzegu koła]]=1,punkty[[#This Row],[x]]&amp;" "&amp;punkty[[#This Row],[y]],"")</f>
        <v/>
      </c>
      <c r="E105">
        <f>IF(POWER(punkty[[#This Row],[x]]-$V$5,2)+POWER(punkty[[#This Row],[y]]-$V$6,2)&lt;POWER($V$7,2),1,0)</f>
        <v>1</v>
      </c>
      <c r="F105" s="3">
        <f>IF(POWER(punkty[[#This Row],[x]]-$V$5,2)+POWER(punkty[[#This Row],[y]]-$V$6,2)&lt;=POWER($V$7,2),1,0)</f>
        <v>1</v>
      </c>
      <c r="G105" s="3">
        <f>SUM($F$2:F105)</f>
        <v>84</v>
      </c>
      <c r="H105" s="3">
        <f>ABS(PI()-(punkty[[#This Row],[suma]]*POWER(400,2)/I105/POWER(200,2)))</f>
        <v>8.9176577179437722E-2</v>
      </c>
      <c r="I105" s="3">
        <v>104</v>
      </c>
      <c r="J105" s="3">
        <f>punkty[[#This Row],[błąd bezwzględny]]</f>
        <v>8.9176577179437722E-2</v>
      </c>
    </row>
    <row r="106" spans="1:10" x14ac:dyDescent="0.3">
      <c r="A106">
        <v>254</v>
      </c>
      <c r="B106">
        <v>249</v>
      </c>
      <c r="C106">
        <f>IF(POWER(punkty[[#This Row],[x]]-$V$5,2)+POWER(punkty[[#This Row],[y]]-$V$6,2)=POWER($V$7,2),1,0)</f>
        <v>0</v>
      </c>
      <c r="D106" t="str">
        <f>IF(punkty[[#This Row],[czy należy do brzegu koła]]=1,punkty[[#This Row],[x]]&amp;" "&amp;punkty[[#This Row],[y]],"")</f>
        <v/>
      </c>
      <c r="E106">
        <f>IF(POWER(punkty[[#This Row],[x]]-$V$5,2)+POWER(punkty[[#This Row],[y]]-$V$6,2)&lt;POWER($V$7,2),1,0)</f>
        <v>1</v>
      </c>
      <c r="F106" s="3">
        <f>IF(POWER(punkty[[#This Row],[x]]-$V$5,2)+POWER(punkty[[#This Row],[y]]-$V$6,2)&lt;=POWER($V$7,2),1,0)</f>
        <v>1</v>
      </c>
      <c r="G106" s="3">
        <f>SUM($F$2:F106)</f>
        <v>85</v>
      </c>
      <c r="H106" s="3">
        <f>ABS(PI()-(punkty[[#This Row],[suma]]*POWER(400,2)/I106/POWER(200,2)))</f>
        <v>9.6502584505445022E-2</v>
      </c>
      <c r="I106" s="3">
        <v>105</v>
      </c>
      <c r="J106" s="3">
        <f>punkty[[#This Row],[błąd bezwzględny]]</f>
        <v>9.6502584505445022E-2</v>
      </c>
    </row>
    <row r="107" spans="1:10" x14ac:dyDescent="0.3">
      <c r="A107">
        <v>130</v>
      </c>
      <c r="B107">
        <v>144</v>
      </c>
      <c r="C107">
        <f>IF(POWER(punkty[[#This Row],[x]]-$V$5,2)+POWER(punkty[[#This Row],[y]]-$V$6,2)=POWER($V$7,2),1,0)</f>
        <v>0</v>
      </c>
      <c r="D107" t="str">
        <f>IF(punkty[[#This Row],[czy należy do brzegu koła]]=1,punkty[[#This Row],[x]]&amp;" "&amp;punkty[[#This Row],[y]],"")</f>
        <v/>
      </c>
      <c r="E107">
        <f>IF(POWER(punkty[[#This Row],[x]]-$V$5,2)+POWER(punkty[[#This Row],[y]]-$V$6,2)&lt;POWER($V$7,2),1,0)</f>
        <v>1</v>
      </c>
      <c r="F107" s="3">
        <f>IF(POWER(punkty[[#This Row],[x]]-$V$5,2)+POWER(punkty[[#This Row],[y]]-$V$6,2)&lt;=POWER($V$7,2),1,0)</f>
        <v>1</v>
      </c>
      <c r="G107" s="3">
        <f>SUM($F$2:F107)</f>
        <v>86</v>
      </c>
      <c r="H107" s="3">
        <f>ABS(PI()-(punkty[[#This Row],[suma]]*POWER(400,2)/I107/POWER(200,2)))</f>
        <v>0.10369036527813158</v>
      </c>
      <c r="I107" s="3">
        <v>106</v>
      </c>
      <c r="J107" s="3">
        <f>punkty[[#This Row],[błąd bezwzględny]]</f>
        <v>0.10369036527813158</v>
      </c>
    </row>
    <row r="108" spans="1:10" x14ac:dyDescent="0.3">
      <c r="A108">
        <v>330</v>
      </c>
      <c r="B108">
        <v>257</v>
      </c>
      <c r="C108">
        <f>IF(POWER(punkty[[#This Row],[x]]-$V$5,2)+POWER(punkty[[#This Row],[y]]-$V$6,2)=POWER($V$7,2),1,0)</f>
        <v>0</v>
      </c>
      <c r="D108" t="str">
        <f>IF(punkty[[#This Row],[czy należy do brzegu koła]]=1,punkty[[#This Row],[x]]&amp;" "&amp;punkty[[#This Row],[y]],"")</f>
        <v/>
      </c>
      <c r="E108">
        <f>IF(POWER(punkty[[#This Row],[x]]-$V$5,2)+POWER(punkty[[#This Row],[y]]-$V$6,2)&lt;POWER($V$7,2),1,0)</f>
        <v>1</v>
      </c>
      <c r="F108" s="3">
        <f>IF(POWER(punkty[[#This Row],[x]]-$V$5,2)+POWER(punkty[[#This Row],[y]]-$V$6,2)&lt;=POWER($V$7,2),1,0)</f>
        <v>1</v>
      </c>
      <c r="G108" s="3">
        <f>SUM($F$2:F108)</f>
        <v>87</v>
      </c>
      <c r="H108" s="3">
        <f>ABS(PI()-(punkty[[#This Row],[suma]]*POWER(400,2)/I108/POWER(200,2)))</f>
        <v>0.11074379500833764</v>
      </c>
      <c r="I108" s="3">
        <v>107</v>
      </c>
      <c r="J108" s="3">
        <f>punkty[[#This Row],[błąd bezwzględny]]</f>
        <v>0.11074379500833764</v>
      </c>
    </row>
    <row r="109" spans="1:10" x14ac:dyDescent="0.3">
      <c r="A109">
        <v>72</v>
      </c>
      <c r="B109">
        <v>41</v>
      </c>
      <c r="C109">
        <f>IF(POWER(punkty[[#This Row],[x]]-$V$5,2)+POWER(punkty[[#This Row],[y]]-$V$6,2)=POWER($V$7,2),1,0)</f>
        <v>0</v>
      </c>
      <c r="D109" t="str">
        <f>IF(punkty[[#This Row],[czy należy do brzegu koła]]=1,punkty[[#This Row],[x]]&amp;" "&amp;punkty[[#This Row],[y]],"")</f>
        <v/>
      </c>
      <c r="E109">
        <f>IF(POWER(punkty[[#This Row],[x]]-$V$5,2)+POWER(punkty[[#This Row],[y]]-$V$6,2)&lt;POWER($V$7,2),1,0)</f>
        <v>0</v>
      </c>
      <c r="F109" s="3">
        <f>IF(POWER(punkty[[#This Row],[x]]-$V$5,2)+POWER(punkty[[#This Row],[y]]-$V$6,2)&lt;=POWER($V$7,2),1,0)</f>
        <v>0</v>
      </c>
      <c r="G109" s="3">
        <f>SUM($F$2:F109)</f>
        <v>87</v>
      </c>
      <c r="H109" s="3">
        <f>ABS(PI()-(punkty[[#This Row],[suma]]*POWER(400,2)/I109/POWER(200,2)))</f>
        <v>8.0629568632429205E-2</v>
      </c>
      <c r="I109" s="3">
        <v>108</v>
      </c>
      <c r="J109" s="3">
        <f>punkty[[#This Row],[błąd bezwzględny]]</f>
        <v>8.0629568632429205E-2</v>
      </c>
    </row>
    <row r="110" spans="1:10" x14ac:dyDescent="0.3">
      <c r="A110">
        <v>239</v>
      </c>
      <c r="B110">
        <v>299</v>
      </c>
      <c r="C110">
        <f>IF(POWER(punkty[[#This Row],[x]]-$V$5,2)+POWER(punkty[[#This Row],[y]]-$V$6,2)=POWER($V$7,2),1,0)</f>
        <v>0</v>
      </c>
      <c r="D110" t="str">
        <f>IF(punkty[[#This Row],[czy należy do brzegu koła]]=1,punkty[[#This Row],[x]]&amp;" "&amp;punkty[[#This Row],[y]],"")</f>
        <v/>
      </c>
      <c r="E110">
        <f>IF(POWER(punkty[[#This Row],[x]]-$V$5,2)+POWER(punkty[[#This Row],[y]]-$V$6,2)&lt;POWER($V$7,2),1,0)</f>
        <v>1</v>
      </c>
      <c r="F110" s="3">
        <f>IF(POWER(punkty[[#This Row],[x]]-$V$5,2)+POWER(punkty[[#This Row],[y]]-$V$6,2)&lt;=POWER($V$7,2),1,0)</f>
        <v>1</v>
      </c>
      <c r="G110" s="3">
        <f>SUM($F$2:F110)</f>
        <v>88</v>
      </c>
      <c r="H110" s="3">
        <f>ABS(PI()-(punkty[[#This Row],[suma]]*POWER(400,2)/I110/POWER(200,2)))</f>
        <v>8.7765144575344234E-2</v>
      </c>
      <c r="I110" s="3">
        <v>109</v>
      </c>
      <c r="J110" s="3">
        <f>punkty[[#This Row],[błąd bezwzględny]]</f>
        <v>8.7765144575344234E-2</v>
      </c>
    </row>
    <row r="111" spans="1:10" x14ac:dyDescent="0.3">
      <c r="A111">
        <v>14</v>
      </c>
      <c r="B111">
        <v>355</v>
      </c>
      <c r="C111">
        <f>IF(POWER(punkty[[#This Row],[x]]-$V$5,2)+POWER(punkty[[#This Row],[y]]-$V$6,2)=POWER($V$7,2),1,0)</f>
        <v>0</v>
      </c>
      <c r="D111" t="str">
        <f>IF(punkty[[#This Row],[czy należy do brzegu koła]]=1,punkty[[#This Row],[x]]&amp;" "&amp;punkty[[#This Row],[y]],"")</f>
        <v/>
      </c>
      <c r="E111">
        <f>IF(POWER(punkty[[#This Row],[x]]-$V$5,2)+POWER(punkty[[#This Row],[y]]-$V$6,2)&lt;POWER($V$7,2),1,0)</f>
        <v>0</v>
      </c>
      <c r="F111" s="3">
        <f>IF(POWER(punkty[[#This Row],[x]]-$V$5,2)+POWER(punkty[[#This Row],[y]]-$V$6,2)&lt;=POWER($V$7,2),1,0)</f>
        <v>0</v>
      </c>
      <c r="G111" s="3">
        <f>SUM($F$2:F111)</f>
        <v>88</v>
      </c>
      <c r="H111" s="3">
        <f>ABS(PI()-(punkty[[#This Row],[suma]]*POWER(400,2)/I111/POWER(200,2)))</f>
        <v>5.8407346410207062E-2</v>
      </c>
      <c r="I111" s="3">
        <v>110</v>
      </c>
      <c r="J111" s="3">
        <f>punkty[[#This Row],[błąd bezwzględny]]</f>
        <v>5.8407346410207062E-2</v>
      </c>
    </row>
    <row r="112" spans="1:10" x14ac:dyDescent="0.3">
      <c r="A112">
        <v>326</v>
      </c>
      <c r="B112">
        <v>99</v>
      </c>
      <c r="C112">
        <f>IF(POWER(punkty[[#This Row],[x]]-$V$5,2)+POWER(punkty[[#This Row],[y]]-$V$6,2)=POWER($V$7,2),1,0)</f>
        <v>0</v>
      </c>
      <c r="D112" t="str">
        <f>IF(punkty[[#This Row],[czy należy do brzegu koła]]=1,punkty[[#This Row],[x]]&amp;" "&amp;punkty[[#This Row],[y]],"")</f>
        <v/>
      </c>
      <c r="E112">
        <f>IF(POWER(punkty[[#This Row],[x]]-$V$5,2)+POWER(punkty[[#This Row],[y]]-$V$6,2)&lt;POWER($V$7,2),1,0)</f>
        <v>1</v>
      </c>
      <c r="F112" s="3">
        <f>IF(POWER(punkty[[#This Row],[x]]-$V$5,2)+POWER(punkty[[#This Row],[y]]-$V$6,2)&lt;=POWER($V$7,2),1,0)</f>
        <v>1</v>
      </c>
      <c r="G112" s="3">
        <f>SUM($F$2:F112)</f>
        <v>89</v>
      </c>
      <c r="H112" s="3">
        <f>ABS(PI()-(punkty[[#This Row],[suma]]*POWER(400,2)/I112/POWER(200,2)))</f>
        <v>6.5614553617414195E-2</v>
      </c>
      <c r="I112" s="3">
        <v>111</v>
      </c>
      <c r="J112" s="3">
        <f>punkty[[#This Row],[błąd bezwzględny]]</f>
        <v>6.5614553617414195E-2</v>
      </c>
    </row>
    <row r="113" spans="1:10" x14ac:dyDescent="0.3">
      <c r="A113">
        <v>119</v>
      </c>
      <c r="B113">
        <v>68</v>
      </c>
      <c r="C113">
        <f>IF(POWER(punkty[[#This Row],[x]]-$V$5,2)+POWER(punkty[[#This Row],[y]]-$V$6,2)=POWER($V$7,2),1,0)</f>
        <v>0</v>
      </c>
      <c r="D113" t="str">
        <f>IF(punkty[[#This Row],[czy należy do brzegu koła]]=1,punkty[[#This Row],[x]]&amp;" "&amp;punkty[[#This Row],[y]],"")</f>
        <v/>
      </c>
      <c r="E113">
        <f>IF(POWER(punkty[[#This Row],[x]]-$V$5,2)+POWER(punkty[[#This Row],[y]]-$V$6,2)&lt;POWER($V$7,2),1,0)</f>
        <v>1</v>
      </c>
      <c r="F113" s="3">
        <f>IF(POWER(punkty[[#This Row],[x]]-$V$5,2)+POWER(punkty[[#This Row],[y]]-$V$6,2)&lt;=POWER($V$7,2),1,0)</f>
        <v>1</v>
      </c>
      <c r="G113" s="3">
        <f>SUM($F$2:F113)</f>
        <v>90</v>
      </c>
      <c r="H113" s="3">
        <f>ABS(PI()-(punkty[[#This Row],[suma]]*POWER(400,2)/I113/POWER(200,2)))</f>
        <v>7.2693060695920853E-2</v>
      </c>
      <c r="I113" s="3">
        <v>112</v>
      </c>
      <c r="J113" s="3">
        <f>punkty[[#This Row],[błąd bezwzględny]]</f>
        <v>7.2693060695920853E-2</v>
      </c>
    </row>
    <row r="114" spans="1:10" x14ac:dyDescent="0.3">
      <c r="A114">
        <v>81</v>
      </c>
      <c r="B114">
        <v>13</v>
      </c>
      <c r="C114">
        <f>IF(POWER(punkty[[#This Row],[x]]-$V$5,2)+POWER(punkty[[#This Row],[y]]-$V$6,2)=POWER($V$7,2),1,0)</f>
        <v>0</v>
      </c>
      <c r="D114" t="str">
        <f>IF(punkty[[#This Row],[czy należy do brzegu koła]]=1,punkty[[#This Row],[x]]&amp;" "&amp;punkty[[#This Row],[y]],"")</f>
        <v/>
      </c>
      <c r="E114">
        <f>IF(POWER(punkty[[#This Row],[x]]-$V$5,2)+POWER(punkty[[#This Row],[y]]-$V$6,2)&lt;POWER($V$7,2),1,0)</f>
        <v>0</v>
      </c>
      <c r="F114" s="3">
        <f>IF(POWER(punkty[[#This Row],[x]]-$V$5,2)+POWER(punkty[[#This Row],[y]]-$V$6,2)&lt;=POWER($V$7,2),1,0)</f>
        <v>0</v>
      </c>
      <c r="G114" s="3">
        <f>SUM($F$2:F114)</f>
        <v>90</v>
      </c>
      <c r="H114" s="3">
        <f>ABS(PI()-(punkty[[#This Row],[suma]]*POWER(400,2)/I114/POWER(200,2)))</f>
        <v>4.4248054374808721E-2</v>
      </c>
      <c r="I114" s="3">
        <v>113</v>
      </c>
      <c r="J114" s="3">
        <f>punkty[[#This Row],[błąd bezwzględny]]</f>
        <v>4.4248054374808721E-2</v>
      </c>
    </row>
    <row r="115" spans="1:10" x14ac:dyDescent="0.3">
      <c r="A115">
        <v>1</v>
      </c>
      <c r="B115">
        <v>170</v>
      </c>
      <c r="C115">
        <f>IF(POWER(punkty[[#This Row],[x]]-$V$5,2)+POWER(punkty[[#This Row],[y]]-$V$6,2)=POWER($V$7,2),1,0)</f>
        <v>0</v>
      </c>
      <c r="D115" t="str">
        <f>IF(punkty[[#This Row],[czy należy do brzegu koła]]=1,punkty[[#This Row],[x]]&amp;" "&amp;punkty[[#This Row],[y]],"")</f>
        <v/>
      </c>
      <c r="E115">
        <f>IF(POWER(punkty[[#This Row],[x]]-$V$5,2)+POWER(punkty[[#This Row],[y]]-$V$6,2)&lt;POWER($V$7,2),1,0)</f>
        <v>0</v>
      </c>
      <c r="F115" s="3">
        <f>IF(POWER(punkty[[#This Row],[x]]-$V$5,2)+POWER(punkty[[#This Row],[y]]-$V$6,2)&lt;=POWER($V$7,2),1,0)</f>
        <v>0</v>
      </c>
      <c r="G115" s="3">
        <f>SUM($F$2:F115)</f>
        <v>90</v>
      </c>
      <c r="H115" s="3">
        <f>ABS(PI()-(punkty[[#This Row],[suma]]*POWER(400,2)/I115/POWER(200,2)))</f>
        <v>1.6302083252312194E-2</v>
      </c>
      <c r="I115" s="3">
        <v>114</v>
      </c>
      <c r="J115" s="3">
        <f>punkty[[#This Row],[błąd bezwzględny]]</f>
        <v>1.6302083252312194E-2</v>
      </c>
    </row>
    <row r="116" spans="1:10" x14ac:dyDescent="0.3">
      <c r="A116">
        <v>349</v>
      </c>
      <c r="B116">
        <v>177</v>
      </c>
      <c r="C116">
        <f>IF(POWER(punkty[[#This Row],[x]]-$V$5,2)+POWER(punkty[[#This Row],[y]]-$V$6,2)=POWER($V$7,2),1,0)</f>
        <v>0</v>
      </c>
      <c r="D116" t="str">
        <f>IF(punkty[[#This Row],[czy należy do brzegu koła]]=1,punkty[[#This Row],[x]]&amp;" "&amp;punkty[[#This Row],[y]],"")</f>
        <v/>
      </c>
      <c r="E116">
        <f>IF(POWER(punkty[[#This Row],[x]]-$V$5,2)+POWER(punkty[[#This Row],[y]]-$V$6,2)&lt;POWER($V$7,2),1,0)</f>
        <v>1</v>
      </c>
      <c r="F116" s="3">
        <f>IF(POWER(punkty[[#This Row],[x]]-$V$5,2)+POWER(punkty[[#This Row],[y]]-$V$6,2)&lt;=POWER($V$7,2),1,0)</f>
        <v>1</v>
      </c>
      <c r="G116" s="3">
        <f>SUM($F$2:F116)</f>
        <v>91</v>
      </c>
      <c r="H116" s="3">
        <f>ABS(PI()-(punkty[[#This Row],[suma]]*POWER(400,2)/I116/POWER(200,2)))</f>
        <v>2.3624737714555089E-2</v>
      </c>
      <c r="I116" s="3">
        <v>115</v>
      </c>
      <c r="J116" s="3">
        <f>punkty[[#This Row],[błąd bezwzględny]]</f>
        <v>2.3624737714555089E-2</v>
      </c>
    </row>
    <row r="117" spans="1:10" x14ac:dyDescent="0.3">
      <c r="A117">
        <v>91</v>
      </c>
      <c r="B117">
        <v>185</v>
      </c>
      <c r="C117">
        <f>IF(POWER(punkty[[#This Row],[x]]-$V$5,2)+POWER(punkty[[#This Row],[y]]-$V$6,2)=POWER($V$7,2),1,0)</f>
        <v>0</v>
      </c>
      <c r="D117" t="str">
        <f>IF(punkty[[#This Row],[czy należy do brzegu koła]]=1,punkty[[#This Row],[x]]&amp;" "&amp;punkty[[#This Row],[y]],"")</f>
        <v/>
      </c>
      <c r="E117">
        <f>IF(POWER(punkty[[#This Row],[x]]-$V$5,2)+POWER(punkty[[#This Row],[y]]-$V$6,2)&lt;POWER($V$7,2),1,0)</f>
        <v>1</v>
      </c>
      <c r="F117" s="3">
        <f>IF(POWER(punkty[[#This Row],[x]]-$V$5,2)+POWER(punkty[[#This Row],[y]]-$V$6,2)&lt;=POWER($V$7,2),1,0)</f>
        <v>1</v>
      </c>
      <c r="G117" s="3">
        <f>SUM($F$2:F117)</f>
        <v>92</v>
      </c>
      <c r="H117" s="3">
        <f>ABS(PI()-(punkty[[#This Row],[suma]]*POWER(400,2)/I117/POWER(200,2)))</f>
        <v>3.0821139513655282E-2</v>
      </c>
      <c r="I117" s="3">
        <v>116</v>
      </c>
      <c r="J117" s="3">
        <f>punkty[[#This Row],[błąd bezwzględny]]</f>
        <v>3.0821139513655282E-2</v>
      </c>
    </row>
    <row r="118" spans="1:10" x14ac:dyDescent="0.3">
      <c r="A118">
        <v>342</v>
      </c>
      <c r="B118">
        <v>60</v>
      </c>
      <c r="C118">
        <f>IF(POWER(punkty[[#This Row],[x]]-$V$5,2)+POWER(punkty[[#This Row],[y]]-$V$6,2)=POWER($V$7,2),1,0)</f>
        <v>0</v>
      </c>
      <c r="D118" t="str">
        <f>IF(punkty[[#This Row],[czy należy do brzegu koła]]=1,punkty[[#This Row],[x]]&amp;" "&amp;punkty[[#This Row],[y]],"")</f>
        <v/>
      </c>
      <c r="E118">
        <f>IF(POWER(punkty[[#This Row],[x]]-$V$5,2)+POWER(punkty[[#This Row],[y]]-$V$6,2)&lt;POWER($V$7,2),1,0)</f>
        <v>1</v>
      </c>
      <c r="F118" s="3">
        <f>IF(POWER(punkty[[#This Row],[x]]-$V$5,2)+POWER(punkty[[#This Row],[y]]-$V$6,2)&lt;=POWER($V$7,2),1,0)</f>
        <v>1</v>
      </c>
      <c r="G118" s="3">
        <f>SUM($F$2:F118)</f>
        <v>93</v>
      </c>
      <c r="H118" s="3">
        <f>ABS(PI()-(punkty[[#This Row],[suma]]*POWER(400,2)/I118/POWER(200,2)))</f>
        <v>3.7894525897386178E-2</v>
      </c>
      <c r="I118" s="3">
        <v>117</v>
      </c>
      <c r="J118" s="3">
        <f>punkty[[#This Row],[błąd bezwzględny]]</f>
        <v>3.7894525897386178E-2</v>
      </c>
    </row>
    <row r="119" spans="1:10" x14ac:dyDescent="0.3">
      <c r="A119">
        <v>72</v>
      </c>
      <c r="B119">
        <v>47</v>
      </c>
      <c r="C119">
        <f>IF(POWER(punkty[[#This Row],[x]]-$V$5,2)+POWER(punkty[[#This Row],[y]]-$V$6,2)=POWER($V$7,2),1,0)</f>
        <v>0</v>
      </c>
      <c r="D119" t="str">
        <f>IF(punkty[[#This Row],[czy należy do brzegu koła]]=1,punkty[[#This Row],[x]]&amp;" "&amp;punkty[[#This Row],[y]],"")</f>
        <v/>
      </c>
      <c r="E119">
        <f>IF(POWER(punkty[[#This Row],[x]]-$V$5,2)+POWER(punkty[[#This Row],[y]]-$V$6,2)&lt;POWER($V$7,2),1,0)</f>
        <v>1</v>
      </c>
      <c r="F119" s="3">
        <f>IF(POWER(punkty[[#This Row],[x]]-$V$5,2)+POWER(punkty[[#This Row],[y]]-$V$6,2)&lt;=POWER($V$7,2),1,0)</f>
        <v>1</v>
      </c>
      <c r="G119" s="3">
        <f>SUM($F$2:F119)</f>
        <v>94</v>
      </c>
      <c r="H119" s="3">
        <f>ABS(PI()-(punkty[[#This Row],[suma]]*POWER(400,2)/I119/POWER(200,2)))</f>
        <v>4.4848024376308526E-2</v>
      </c>
      <c r="I119" s="3">
        <v>118</v>
      </c>
      <c r="J119" s="3">
        <f>punkty[[#This Row],[błąd bezwzględny]]</f>
        <v>4.4848024376308526E-2</v>
      </c>
    </row>
    <row r="120" spans="1:10" x14ac:dyDescent="0.3">
      <c r="A120">
        <v>301</v>
      </c>
      <c r="B120">
        <v>396</v>
      </c>
      <c r="C120">
        <f>IF(POWER(punkty[[#This Row],[x]]-$V$5,2)+POWER(punkty[[#This Row],[y]]-$V$6,2)=POWER($V$7,2),1,0)</f>
        <v>0</v>
      </c>
      <c r="D120" t="str">
        <f>IF(punkty[[#This Row],[czy należy do brzegu koła]]=1,punkty[[#This Row],[x]]&amp;" "&amp;punkty[[#This Row],[y]],"")</f>
        <v/>
      </c>
      <c r="E120">
        <f>IF(POWER(punkty[[#This Row],[x]]-$V$5,2)+POWER(punkty[[#This Row],[y]]-$V$6,2)&lt;POWER($V$7,2),1,0)</f>
        <v>0</v>
      </c>
      <c r="F120" s="3">
        <f>IF(POWER(punkty[[#This Row],[x]]-$V$5,2)+POWER(punkty[[#This Row],[y]]-$V$6,2)&lt;=POWER($V$7,2),1,0)</f>
        <v>0</v>
      </c>
      <c r="G120" s="3">
        <f>SUM($F$2:F120)</f>
        <v>94</v>
      </c>
      <c r="H120" s="3">
        <f>ABS(PI()-(punkty[[#This Row],[suma]]*POWER(400,2)/I120/POWER(200,2)))</f>
        <v>1.8071211956425248E-2</v>
      </c>
      <c r="I120" s="3">
        <v>119</v>
      </c>
      <c r="J120" s="3">
        <f>punkty[[#This Row],[błąd bezwzględny]]</f>
        <v>1.8071211956425248E-2</v>
      </c>
    </row>
    <row r="121" spans="1:10" x14ac:dyDescent="0.3">
      <c r="A121">
        <v>198</v>
      </c>
      <c r="B121">
        <v>298</v>
      </c>
      <c r="C121">
        <f>IF(POWER(punkty[[#This Row],[x]]-$V$5,2)+POWER(punkty[[#This Row],[y]]-$V$6,2)=POWER($V$7,2),1,0)</f>
        <v>0</v>
      </c>
      <c r="D121" t="str">
        <f>IF(punkty[[#This Row],[czy należy do brzegu koła]]=1,punkty[[#This Row],[x]]&amp;" "&amp;punkty[[#This Row],[y]],"")</f>
        <v/>
      </c>
      <c r="E121">
        <f>IF(POWER(punkty[[#This Row],[x]]-$V$5,2)+POWER(punkty[[#This Row],[y]]-$V$6,2)&lt;POWER($V$7,2),1,0)</f>
        <v>1</v>
      </c>
      <c r="F121" s="3">
        <f>IF(POWER(punkty[[#This Row],[x]]-$V$5,2)+POWER(punkty[[#This Row],[y]]-$V$6,2)&lt;=POWER($V$7,2),1,0)</f>
        <v>1</v>
      </c>
      <c r="G121" s="3">
        <f>SUM($F$2:F121)</f>
        <v>95</v>
      </c>
      <c r="H121" s="3">
        <f>ABS(PI()-(punkty[[#This Row],[suma]]*POWER(400,2)/I121/POWER(200,2)))</f>
        <v>2.5074013076873847E-2</v>
      </c>
      <c r="I121" s="3">
        <v>120</v>
      </c>
      <c r="J121" s="3">
        <f>punkty[[#This Row],[błąd bezwzględny]]</f>
        <v>2.5074013076873847E-2</v>
      </c>
    </row>
    <row r="122" spans="1:10" x14ac:dyDescent="0.3">
      <c r="A122">
        <v>75</v>
      </c>
      <c r="B122">
        <v>153</v>
      </c>
      <c r="C122">
        <f>IF(POWER(punkty[[#This Row],[x]]-$V$5,2)+POWER(punkty[[#This Row],[y]]-$V$6,2)=POWER($V$7,2),1,0)</f>
        <v>0</v>
      </c>
      <c r="D122" t="str">
        <f>IF(punkty[[#This Row],[czy należy do brzegu koła]]=1,punkty[[#This Row],[x]]&amp;" "&amp;punkty[[#This Row],[y]],"")</f>
        <v/>
      </c>
      <c r="E122">
        <f>IF(POWER(punkty[[#This Row],[x]]-$V$5,2)+POWER(punkty[[#This Row],[y]]-$V$6,2)&lt;POWER($V$7,2),1,0)</f>
        <v>1</v>
      </c>
      <c r="F122" s="3">
        <f>IF(POWER(punkty[[#This Row],[x]]-$V$5,2)+POWER(punkty[[#This Row],[y]]-$V$6,2)&lt;=POWER($V$7,2),1,0)</f>
        <v>1</v>
      </c>
      <c r="G122" s="3">
        <f>SUM($F$2:F122)</f>
        <v>96</v>
      </c>
      <c r="H122" s="3">
        <f>ABS(PI()-(punkty[[#This Row],[suma]]*POWER(400,2)/I122/POWER(200,2)))</f>
        <v>3.1961065418470991E-2</v>
      </c>
      <c r="I122" s="3">
        <v>121</v>
      </c>
      <c r="J122" s="3">
        <f>punkty[[#This Row],[błąd bezwzględny]]</f>
        <v>3.1961065418470991E-2</v>
      </c>
    </row>
    <row r="123" spans="1:10" x14ac:dyDescent="0.3">
      <c r="A123">
        <v>291</v>
      </c>
      <c r="B123">
        <v>20</v>
      </c>
      <c r="C123">
        <f>IF(POWER(punkty[[#This Row],[x]]-$V$5,2)+POWER(punkty[[#This Row],[y]]-$V$6,2)=POWER($V$7,2),1,0)</f>
        <v>0</v>
      </c>
      <c r="D123" t="str">
        <f>IF(punkty[[#This Row],[czy należy do brzegu koła]]=1,punkty[[#This Row],[x]]&amp;" "&amp;punkty[[#This Row],[y]],"")</f>
        <v/>
      </c>
      <c r="E123">
        <f>IF(POWER(punkty[[#This Row],[x]]-$V$5,2)+POWER(punkty[[#This Row],[y]]-$V$6,2)&lt;POWER($V$7,2),1,0)</f>
        <v>0</v>
      </c>
      <c r="F123" s="3">
        <f>IF(POWER(punkty[[#This Row],[x]]-$V$5,2)+POWER(punkty[[#This Row],[y]]-$V$6,2)&lt;=POWER($V$7,2),1,0)</f>
        <v>0</v>
      </c>
      <c r="G123" s="3">
        <f>SUM($F$2:F123)</f>
        <v>96</v>
      </c>
      <c r="H123" s="3">
        <f>ABS(PI()-(punkty[[#This Row],[suma]]*POWER(400,2)/I123/POWER(200,2)))</f>
        <v>5.9483300167642028E-3</v>
      </c>
      <c r="I123" s="3">
        <v>122</v>
      </c>
      <c r="J123" s="3">
        <f>punkty[[#This Row],[błąd bezwzględny]]</f>
        <v>5.9483300167642028E-3</v>
      </c>
    </row>
    <row r="124" spans="1:10" x14ac:dyDescent="0.3">
      <c r="A124">
        <v>240</v>
      </c>
      <c r="B124">
        <v>360</v>
      </c>
      <c r="C124">
        <f>IF(POWER(punkty[[#This Row],[x]]-$V$5,2)+POWER(punkty[[#This Row],[y]]-$V$6,2)=POWER($V$7,2),1,0)</f>
        <v>0</v>
      </c>
      <c r="D124" t="str">
        <f>IF(punkty[[#This Row],[czy należy do brzegu koła]]=1,punkty[[#This Row],[x]]&amp;" "&amp;punkty[[#This Row],[y]],"")</f>
        <v/>
      </c>
      <c r="E124">
        <f>IF(POWER(punkty[[#This Row],[x]]-$V$5,2)+POWER(punkty[[#This Row],[y]]-$V$6,2)&lt;POWER($V$7,2),1,0)</f>
        <v>1</v>
      </c>
      <c r="F124" s="3">
        <f>IF(POWER(punkty[[#This Row],[x]]-$V$5,2)+POWER(punkty[[#This Row],[y]]-$V$6,2)&lt;=POWER($V$7,2),1,0)</f>
        <v>1</v>
      </c>
      <c r="G124" s="3">
        <f>SUM($F$2:F124)</f>
        <v>97</v>
      </c>
      <c r="H124" s="3">
        <f>ABS(PI()-(punkty[[#This Row],[suma]]*POWER(400,2)/I124/POWER(200,2)))</f>
        <v>1.287889112565388E-2</v>
      </c>
      <c r="I124" s="3">
        <v>123</v>
      </c>
      <c r="J124" s="3">
        <f>punkty[[#This Row],[błąd bezwzględny]]</f>
        <v>1.287889112565388E-2</v>
      </c>
    </row>
    <row r="125" spans="1:10" x14ac:dyDescent="0.3">
      <c r="A125">
        <v>364</v>
      </c>
      <c r="B125">
        <v>330</v>
      </c>
      <c r="C125">
        <f>IF(POWER(punkty[[#This Row],[x]]-$V$5,2)+POWER(punkty[[#This Row],[y]]-$V$6,2)=POWER($V$7,2),1,0)</f>
        <v>0</v>
      </c>
      <c r="D125" t="str">
        <f>IF(punkty[[#This Row],[czy należy do brzegu koła]]=1,punkty[[#This Row],[x]]&amp;" "&amp;punkty[[#This Row],[y]],"")</f>
        <v/>
      </c>
      <c r="E125">
        <f>IF(POWER(punkty[[#This Row],[x]]-$V$5,2)+POWER(punkty[[#This Row],[y]]-$V$6,2)&lt;POWER($V$7,2),1,0)</f>
        <v>0</v>
      </c>
      <c r="F125" s="3">
        <f>IF(POWER(punkty[[#This Row],[x]]-$V$5,2)+POWER(punkty[[#This Row],[y]]-$V$6,2)&lt;=POWER($V$7,2),1,0)</f>
        <v>0</v>
      </c>
      <c r="G125" s="3">
        <f>SUM($F$2:F125)</f>
        <v>97</v>
      </c>
      <c r="H125" s="3">
        <f>ABS(PI()-(punkty[[#This Row],[suma]]*POWER(400,2)/I125/POWER(200,2)))</f>
        <v>1.2560395525276657E-2</v>
      </c>
      <c r="I125" s="3">
        <v>124</v>
      </c>
      <c r="J125" s="3">
        <f>punkty[[#This Row],[błąd bezwzględny]]</f>
        <v>1.2560395525276657E-2</v>
      </c>
    </row>
    <row r="126" spans="1:10" x14ac:dyDescent="0.3">
      <c r="A126">
        <v>334</v>
      </c>
      <c r="B126">
        <v>398</v>
      </c>
      <c r="C126">
        <f>IF(POWER(punkty[[#This Row],[x]]-$V$5,2)+POWER(punkty[[#This Row],[y]]-$V$6,2)=POWER($V$7,2),1,0)</f>
        <v>0</v>
      </c>
      <c r="D126" t="str">
        <f>IF(punkty[[#This Row],[czy należy do brzegu koła]]=1,punkty[[#This Row],[x]]&amp;" "&amp;punkty[[#This Row],[y]],"")</f>
        <v/>
      </c>
      <c r="E126">
        <f>IF(POWER(punkty[[#This Row],[x]]-$V$5,2)+POWER(punkty[[#This Row],[y]]-$V$6,2)&lt;POWER($V$7,2),1,0)</f>
        <v>0</v>
      </c>
      <c r="F126" s="3">
        <f>IF(POWER(punkty[[#This Row],[x]]-$V$5,2)+POWER(punkty[[#This Row],[y]]-$V$6,2)&lt;=POWER($V$7,2),1,0)</f>
        <v>0</v>
      </c>
      <c r="G126" s="3">
        <f>SUM($F$2:F126)</f>
        <v>97</v>
      </c>
      <c r="H126" s="3">
        <f>ABS(PI()-(punkty[[#This Row],[suma]]*POWER(400,2)/I126/POWER(200,2)))</f>
        <v>3.7592653589793024E-2</v>
      </c>
      <c r="I126" s="3">
        <v>125</v>
      </c>
      <c r="J126" s="3">
        <f>punkty[[#This Row],[błąd bezwzględny]]</f>
        <v>3.7592653589793024E-2</v>
      </c>
    </row>
    <row r="127" spans="1:10" x14ac:dyDescent="0.3">
      <c r="A127">
        <v>42</v>
      </c>
      <c r="B127">
        <v>231</v>
      </c>
      <c r="C127">
        <f>IF(POWER(punkty[[#This Row],[x]]-$V$5,2)+POWER(punkty[[#This Row],[y]]-$V$6,2)=POWER($V$7,2),1,0)</f>
        <v>0</v>
      </c>
      <c r="D127" t="str">
        <f>IF(punkty[[#This Row],[czy należy do brzegu koła]]=1,punkty[[#This Row],[x]]&amp;" "&amp;punkty[[#This Row],[y]],"")</f>
        <v/>
      </c>
      <c r="E127">
        <f>IF(POWER(punkty[[#This Row],[x]]-$V$5,2)+POWER(punkty[[#This Row],[y]]-$V$6,2)&lt;POWER($V$7,2),1,0)</f>
        <v>1</v>
      </c>
      <c r="F127" s="3">
        <f>IF(POWER(punkty[[#This Row],[x]]-$V$5,2)+POWER(punkty[[#This Row],[y]]-$V$6,2)&lt;=POWER($V$7,2),1,0)</f>
        <v>1</v>
      </c>
      <c r="G127" s="3">
        <f>SUM($F$2:F127)</f>
        <v>98</v>
      </c>
      <c r="H127" s="3">
        <f>ABS(PI()-(punkty[[#This Row],[suma]]*POWER(400,2)/I127/POWER(200,2)))</f>
        <v>3.0481542478681956E-2</v>
      </c>
      <c r="I127" s="3">
        <v>126</v>
      </c>
      <c r="J127" s="3">
        <f>punkty[[#This Row],[błąd bezwzględny]]</f>
        <v>3.0481542478681956E-2</v>
      </c>
    </row>
    <row r="128" spans="1:10" x14ac:dyDescent="0.3">
      <c r="A128">
        <v>297</v>
      </c>
      <c r="B128">
        <v>280</v>
      </c>
      <c r="C128">
        <f>IF(POWER(punkty[[#This Row],[x]]-$V$5,2)+POWER(punkty[[#This Row],[y]]-$V$6,2)=POWER($V$7,2),1,0)</f>
        <v>0</v>
      </c>
      <c r="D128" t="str">
        <f>IF(punkty[[#This Row],[czy należy do brzegu koła]]=1,punkty[[#This Row],[x]]&amp;" "&amp;punkty[[#This Row],[y]],"")</f>
        <v/>
      </c>
      <c r="E128">
        <f>IF(POWER(punkty[[#This Row],[x]]-$V$5,2)+POWER(punkty[[#This Row],[y]]-$V$6,2)&lt;POWER($V$7,2),1,0)</f>
        <v>1</v>
      </c>
      <c r="F128" s="3">
        <f>IF(POWER(punkty[[#This Row],[x]]-$V$5,2)+POWER(punkty[[#This Row],[y]]-$V$6,2)&lt;=POWER($V$7,2),1,0)</f>
        <v>1</v>
      </c>
      <c r="G128" s="3">
        <f>SUM($F$2:F128)</f>
        <v>99</v>
      </c>
      <c r="H128" s="3">
        <f>ABS(PI()-(punkty[[#This Row],[suma]]*POWER(400,2)/I128/POWER(200,2)))</f>
        <v>2.3482417369320441E-2</v>
      </c>
      <c r="I128" s="3">
        <v>127</v>
      </c>
      <c r="J128" s="3">
        <f>punkty[[#This Row],[błąd bezwzględny]]</f>
        <v>2.3482417369320441E-2</v>
      </c>
    </row>
    <row r="129" spans="1:10" x14ac:dyDescent="0.3">
      <c r="A129">
        <v>303</v>
      </c>
      <c r="B129">
        <v>13</v>
      </c>
      <c r="C129">
        <f>IF(POWER(punkty[[#This Row],[x]]-$V$5,2)+POWER(punkty[[#This Row],[y]]-$V$6,2)=POWER($V$7,2),1,0)</f>
        <v>0</v>
      </c>
      <c r="D129" t="str">
        <f>IF(punkty[[#This Row],[czy należy do brzegu koła]]=1,punkty[[#This Row],[x]]&amp;" "&amp;punkty[[#This Row],[y]],"")</f>
        <v/>
      </c>
      <c r="E129">
        <f>IF(POWER(punkty[[#This Row],[x]]-$V$5,2)+POWER(punkty[[#This Row],[y]]-$V$6,2)&lt;POWER($V$7,2),1,0)</f>
        <v>0</v>
      </c>
      <c r="F129" s="3">
        <f>IF(POWER(punkty[[#This Row],[x]]-$V$5,2)+POWER(punkty[[#This Row],[y]]-$V$6,2)&lt;=POWER($V$7,2),1,0)</f>
        <v>0</v>
      </c>
      <c r="G129" s="3">
        <f>SUM($F$2:F129)</f>
        <v>99</v>
      </c>
      <c r="H129" s="3">
        <f>ABS(PI()-(punkty[[#This Row],[suma]]*POWER(400,2)/I129/POWER(200,2)))</f>
        <v>4.7842653589793116E-2</v>
      </c>
      <c r="I129" s="3">
        <v>128</v>
      </c>
      <c r="J129" s="3">
        <f>punkty[[#This Row],[błąd bezwzględny]]</f>
        <v>4.7842653589793116E-2</v>
      </c>
    </row>
    <row r="130" spans="1:10" x14ac:dyDescent="0.3">
      <c r="A130">
        <v>304</v>
      </c>
      <c r="B130">
        <v>73</v>
      </c>
      <c r="C130">
        <f>IF(POWER(punkty[[#This Row],[x]]-$V$5,2)+POWER(punkty[[#This Row],[y]]-$V$6,2)=POWER($V$7,2),1,0)</f>
        <v>0</v>
      </c>
      <c r="D130" t="str">
        <f>IF(punkty[[#This Row],[czy należy do brzegu koła]]=1,punkty[[#This Row],[x]]&amp;" "&amp;punkty[[#This Row],[y]],"")</f>
        <v/>
      </c>
      <c r="E130">
        <f>IF(POWER(punkty[[#This Row],[x]]-$V$5,2)+POWER(punkty[[#This Row],[y]]-$V$6,2)&lt;POWER($V$7,2),1,0)</f>
        <v>1</v>
      </c>
      <c r="F130" s="3">
        <f>IF(POWER(punkty[[#This Row],[x]]-$V$5,2)+POWER(punkty[[#This Row],[y]]-$V$6,2)&lt;=POWER($V$7,2),1,0)</f>
        <v>1</v>
      </c>
      <c r="G130" s="3">
        <f>SUM($F$2:F130)</f>
        <v>100</v>
      </c>
      <c r="H130" s="3">
        <f>ABS(PI()-(punkty[[#This Row],[suma]]*POWER(400,2)/I130/POWER(200,2)))</f>
        <v>4.0817459791343325E-2</v>
      </c>
      <c r="I130" s="3">
        <v>129</v>
      </c>
      <c r="J130" s="3">
        <f>punkty[[#This Row],[błąd bezwzględny]]</f>
        <v>4.0817459791343325E-2</v>
      </c>
    </row>
    <row r="131" spans="1:10" x14ac:dyDescent="0.3">
      <c r="A131">
        <v>347</v>
      </c>
      <c r="B131">
        <v>252</v>
      </c>
      <c r="C131">
        <f>IF(POWER(punkty[[#This Row],[x]]-$V$5,2)+POWER(punkty[[#This Row],[y]]-$V$6,2)=POWER($V$7,2),1,0)</f>
        <v>0</v>
      </c>
      <c r="D131" t="str">
        <f>IF(punkty[[#This Row],[czy należy do brzegu koła]]=1,punkty[[#This Row],[x]]&amp;" "&amp;punkty[[#This Row],[y]],"")</f>
        <v/>
      </c>
      <c r="E131">
        <f>IF(POWER(punkty[[#This Row],[x]]-$V$5,2)+POWER(punkty[[#This Row],[y]]-$V$6,2)&lt;POWER($V$7,2),1,0)</f>
        <v>1</v>
      </c>
      <c r="F131" s="3">
        <f>IF(POWER(punkty[[#This Row],[x]]-$V$5,2)+POWER(punkty[[#This Row],[y]]-$V$6,2)&lt;=POWER($V$7,2),1,0)</f>
        <v>1</v>
      </c>
      <c r="G131" s="3">
        <f>SUM($F$2:F131)</f>
        <v>101</v>
      </c>
      <c r="H131" s="3">
        <f>ABS(PI()-(punkty[[#This Row],[suma]]*POWER(400,2)/I131/POWER(200,2)))</f>
        <v>3.3900345897485362E-2</v>
      </c>
      <c r="I131" s="3">
        <v>130</v>
      </c>
      <c r="J131" s="3">
        <f>punkty[[#This Row],[błąd bezwzględny]]</f>
        <v>3.3900345897485362E-2</v>
      </c>
    </row>
    <row r="132" spans="1:10" x14ac:dyDescent="0.3">
      <c r="A132">
        <v>178</v>
      </c>
      <c r="B132">
        <v>258</v>
      </c>
      <c r="C132">
        <f>IF(POWER(punkty[[#This Row],[x]]-$V$5,2)+POWER(punkty[[#This Row],[y]]-$V$6,2)=POWER($V$7,2),1,0)</f>
        <v>0</v>
      </c>
      <c r="D132" t="str">
        <f>IF(punkty[[#This Row],[czy należy do brzegu koła]]=1,punkty[[#This Row],[x]]&amp;" "&amp;punkty[[#This Row],[y]],"")</f>
        <v/>
      </c>
      <c r="E132">
        <f>IF(POWER(punkty[[#This Row],[x]]-$V$5,2)+POWER(punkty[[#This Row],[y]]-$V$6,2)&lt;POWER($V$7,2),1,0)</f>
        <v>1</v>
      </c>
      <c r="F132" s="3">
        <f>IF(POWER(punkty[[#This Row],[x]]-$V$5,2)+POWER(punkty[[#This Row],[y]]-$V$6,2)&lt;=POWER($V$7,2),1,0)</f>
        <v>1</v>
      </c>
      <c r="G132" s="3">
        <f>SUM($F$2:F132)</f>
        <v>102</v>
      </c>
      <c r="H132" s="3">
        <f>ABS(PI()-(punkty[[#This Row],[suma]]*POWER(400,2)/I132/POWER(200,2)))</f>
        <v>2.7088836795900129E-2</v>
      </c>
      <c r="I132" s="3">
        <v>131</v>
      </c>
      <c r="J132" s="3">
        <f>punkty[[#This Row],[błąd bezwzględny]]</f>
        <v>2.7088836795900129E-2</v>
      </c>
    </row>
    <row r="133" spans="1:10" x14ac:dyDescent="0.3">
      <c r="A133">
        <v>58</v>
      </c>
      <c r="B133">
        <v>295</v>
      </c>
      <c r="C133">
        <f>IF(POWER(punkty[[#This Row],[x]]-$V$5,2)+POWER(punkty[[#This Row],[y]]-$V$6,2)=POWER($V$7,2),1,0)</f>
        <v>0</v>
      </c>
      <c r="D133" t="str">
        <f>IF(punkty[[#This Row],[czy należy do brzegu koła]]=1,punkty[[#This Row],[x]]&amp;" "&amp;punkty[[#This Row],[y]],"")</f>
        <v/>
      </c>
      <c r="E133">
        <f>IF(POWER(punkty[[#This Row],[x]]-$V$5,2)+POWER(punkty[[#This Row],[y]]-$V$6,2)&lt;POWER($V$7,2),1,0)</f>
        <v>1</v>
      </c>
      <c r="F133" s="3">
        <f>IF(POWER(punkty[[#This Row],[x]]-$V$5,2)+POWER(punkty[[#This Row],[y]]-$V$6,2)&lt;=POWER($V$7,2),1,0)</f>
        <v>1</v>
      </c>
      <c r="G133" s="3">
        <f>SUM($F$2:F133)</f>
        <v>103</v>
      </c>
      <c r="H133" s="3">
        <f>ABS(PI()-(punkty[[#This Row],[suma]]*POWER(400,2)/I133/POWER(200,2)))</f>
        <v>2.0380532377672012E-2</v>
      </c>
      <c r="I133" s="3">
        <v>132</v>
      </c>
      <c r="J133" s="3">
        <f>punkty[[#This Row],[błąd bezwzględny]]</f>
        <v>2.0380532377672012E-2</v>
      </c>
    </row>
    <row r="134" spans="1:10" x14ac:dyDescent="0.3">
      <c r="A134">
        <v>5</v>
      </c>
      <c r="B134">
        <v>170</v>
      </c>
      <c r="C134">
        <f>IF(POWER(punkty[[#This Row],[x]]-$V$5,2)+POWER(punkty[[#This Row],[y]]-$V$6,2)=POWER($V$7,2),1,0)</f>
        <v>0</v>
      </c>
      <c r="D134" t="str">
        <f>IF(punkty[[#This Row],[czy należy do brzegu koła]]=1,punkty[[#This Row],[x]]&amp;" "&amp;punkty[[#This Row],[y]],"")</f>
        <v/>
      </c>
      <c r="E134">
        <f>IF(POWER(punkty[[#This Row],[x]]-$V$5,2)+POWER(punkty[[#This Row],[y]]-$V$6,2)&lt;POWER($V$7,2),1,0)</f>
        <v>1</v>
      </c>
      <c r="F134" s="3">
        <f>IF(POWER(punkty[[#This Row],[x]]-$V$5,2)+POWER(punkty[[#This Row],[y]]-$V$6,2)&lt;=POWER($V$7,2),1,0)</f>
        <v>1</v>
      </c>
      <c r="G134" s="3">
        <f>SUM($F$2:F134)</f>
        <v>104</v>
      </c>
      <c r="H134" s="3">
        <f>ABS(PI()-(punkty[[#This Row],[suma]]*POWER(400,2)/I134/POWER(200,2)))</f>
        <v>1.3773104717612394E-2</v>
      </c>
      <c r="I134" s="3">
        <v>133</v>
      </c>
      <c r="J134" s="3">
        <f>punkty[[#This Row],[błąd bezwzględny]]</f>
        <v>1.3773104717612394E-2</v>
      </c>
    </row>
    <row r="135" spans="1:10" x14ac:dyDescent="0.3">
      <c r="A135">
        <v>322</v>
      </c>
      <c r="B135">
        <v>228</v>
      </c>
      <c r="C135">
        <f>IF(POWER(punkty[[#This Row],[x]]-$V$5,2)+POWER(punkty[[#This Row],[y]]-$V$6,2)=POWER($V$7,2),1,0)</f>
        <v>0</v>
      </c>
      <c r="D135" t="str">
        <f>IF(punkty[[#This Row],[czy należy do brzegu koła]]=1,punkty[[#This Row],[x]]&amp;" "&amp;punkty[[#This Row],[y]],"")</f>
        <v/>
      </c>
      <c r="E135">
        <f>IF(POWER(punkty[[#This Row],[x]]-$V$5,2)+POWER(punkty[[#This Row],[y]]-$V$6,2)&lt;POWER($V$7,2),1,0)</f>
        <v>1</v>
      </c>
      <c r="F135" s="3">
        <f>IF(POWER(punkty[[#This Row],[x]]-$V$5,2)+POWER(punkty[[#This Row],[y]]-$V$6,2)&lt;=POWER($V$7,2),1,0)</f>
        <v>1</v>
      </c>
      <c r="G135" s="3">
        <f>SUM($F$2:F135)</f>
        <v>105</v>
      </c>
      <c r="H135" s="3">
        <f>ABS(PI()-(punkty[[#This Row],[suma]]*POWER(400,2)/I135/POWER(200,2)))</f>
        <v>7.2642953808377264E-3</v>
      </c>
      <c r="I135" s="3">
        <v>134</v>
      </c>
      <c r="J135" s="3">
        <f>punkty[[#This Row],[błąd bezwzględny]]</f>
        <v>7.2642953808377264E-3</v>
      </c>
    </row>
    <row r="136" spans="1:10" x14ac:dyDescent="0.3">
      <c r="A136">
        <v>33</v>
      </c>
      <c r="B136">
        <v>333</v>
      </c>
      <c r="C136">
        <f>IF(POWER(punkty[[#This Row],[x]]-$V$5,2)+POWER(punkty[[#This Row],[y]]-$V$6,2)=POWER($V$7,2),1,0)</f>
        <v>0</v>
      </c>
      <c r="D136" t="str">
        <f>IF(punkty[[#This Row],[czy należy do brzegu koła]]=1,punkty[[#This Row],[x]]&amp;" "&amp;punkty[[#This Row],[y]],"")</f>
        <v/>
      </c>
      <c r="E136">
        <f>IF(POWER(punkty[[#This Row],[x]]-$V$5,2)+POWER(punkty[[#This Row],[y]]-$V$6,2)&lt;POWER($V$7,2),1,0)</f>
        <v>0</v>
      </c>
      <c r="F136" s="3">
        <f>IF(POWER(punkty[[#This Row],[x]]-$V$5,2)+POWER(punkty[[#This Row],[y]]-$V$6,2)&lt;=POWER($V$7,2),1,0)</f>
        <v>0</v>
      </c>
      <c r="G136" s="3">
        <f>SUM($F$2:F136)</f>
        <v>105</v>
      </c>
      <c r="H136" s="3">
        <f>ABS(PI()-(punkty[[#This Row],[suma]]*POWER(400,2)/I136/POWER(200,2)))</f>
        <v>3.0481542478681956E-2</v>
      </c>
      <c r="I136" s="3">
        <v>135</v>
      </c>
      <c r="J136" s="3">
        <f>punkty[[#This Row],[błąd bezwzględny]]</f>
        <v>3.0481542478681956E-2</v>
      </c>
    </row>
    <row r="137" spans="1:10" x14ac:dyDescent="0.3">
      <c r="A137">
        <v>251</v>
      </c>
      <c r="B137">
        <v>32</v>
      </c>
      <c r="C137">
        <f>IF(POWER(punkty[[#This Row],[x]]-$V$5,2)+POWER(punkty[[#This Row],[y]]-$V$6,2)=POWER($V$7,2),1,0)</f>
        <v>0</v>
      </c>
      <c r="D137" t="str">
        <f>IF(punkty[[#This Row],[czy należy do brzegu koła]]=1,punkty[[#This Row],[x]]&amp;" "&amp;punkty[[#This Row],[y]],"")</f>
        <v/>
      </c>
      <c r="E137">
        <f>IF(POWER(punkty[[#This Row],[x]]-$V$5,2)+POWER(punkty[[#This Row],[y]]-$V$6,2)&lt;POWER($V$7,2),1,0)</f>
        <v>1</v>
      </c>
      <c r="F137" s="3">
        <f>IF(POWER(punkty[[#This Row],[x]]-$V$5,2)+POWER(punkty[[#This Row],[y]]-$V$6,2)&lt;=POWER($V$7,2),1,0)</f>
        <v>1</v>
      </c>
      <c r="G137" s="3">
        <f>SUM($F$2:F137)</f>
        <v>106</v>
      </c>
      <c r="H137" s="3">
        <f>ABS(PI()-(punkty[[#This Row],[suma]]*POWER(400,2)/I137/POWER(200,2)))</f>
        <v>2.3945594766263678E-2</v>
      </c>
      <c r="I137" s="3">
        <v>136</v>
      </c>
      <c r="J137" s="3">
        <f>punkty[[#This Row],[błąd bezwzględny]]</f>
        <v>2.3945594766263678E-2</v>
      </c>
    </row>
    <row r="138" spans="1:10" x14ac:dyDescent="0.3">
      <c r="A138">
        <v>289</v>
      </c>
      <c r="B138">
        <v>212</v>
      </c>
      <c r="C138">
        <f>IF(POWER(punkty[[#This Row],[x]]-$V$5,2)+POWER(punkty[[#This Row],[y]]-$V$6,2)=POWER($V$7,2),1,0)</f>
        <v>0</v>
      </c>
      <c r="D138" t="str">
        <f>IF(punkty[[#This Row],[czy należy do brzegu koła]]=1,punkty[[#This Row],[x]]&amp;" "&amp;punkty[[#This Row],[y]],"")</f>
        <v/>
      </c>
      <c r="E138">
        <f>IF(POWER(punkty[[#This Row],[x]]-$V$5,2)+POWER(punkty[[#This Row],[y]]-$V$6,2)&lt;POWER($V$7,2),1,0)</f>
        <v>1</v>
      </c>
      <c r="F138" s="3">
        <f>IF(POWER(punkty[[#This Row],[x]]-$V$5,2)+POWER(punkty[[#This Row],[y]]-$V$6,2)&lt;=POWER($V$7,2),1,0)</f>
        <v>1</v>
      </c>
      <c r="G138" s="3">
        <f>SUM($F$2:F138)</f>
        <v>107</v>
      </c>
      <c r="H138" s="3">
        <f>ABS(PI()-(punkty[[#This Row],[suma]]*POWER(400,2)/I138/POWER(200,2)))</f>
        <v>1.7505062348917022E-2</v>
      </c>
      <c r="I138" s="3">
        <v>137</v>
      </c>
      <c r="J138" s="3">
        <f>punkty[[#This Row],[błąd bezwzględny]]</f>
        <v>1.7505062348917022E-2</v>
      </c>
    </row>
    <row r="139" spans="1:10" x14ac:dyDescent="0.3">
      <c r="A139">
        <v>153</v>
      </c>
      <c r="B139">
        <v>386</v>
      </c>
      <c r="C139">
        <f>IF(POWER(punkty[[#This Row],[x]]-$V$5,2)+POWER(punkty[[#This Row],[y]]-$V$6,2)=POWER($V$7,2),1,0)</f>
        <v>0</v>
      </c>
      <c r="D139" t="str">
        <f>IF(punkty[[#This Row],[czy należy do brzegu koła]]=1,punkty[[#This Row],[x]]&amp;" "&amp;punkty[[#This Row],[y]],"")</f>
        <v/>
      </c>
      <c r="E139">
        <f>IF(POWER(punkty[[#This Row],[x]]-$V$5,2)+POWER(punkty[[#This Row],[y]]-$V$6,2)&lt;POWER($V$7,2),1,0)</f>
        <v>1</v>
      </c>
      <c r="F139" s="3">
        <f>IF(POWER(punkty[[#This Row],[x]]-$V$5,2)+POWER(punkty[[#This Row],[y]]-$V$6,2)&lt;=POWER($V$7,2),1,0)</f>
        <v>1</v>
      </c>
      <c r="G139" s="3">
        <f>SUM($F$2:F139)</f>
        <v>108</v>
      </c>
      <c r="H139" s="3">
        <f>ABS(PI()-(punkty[[#This Row],[suma]]*POWER(400,2)/I139/POWER(200,2)))</f>
        <v>1.1157870981097329E-2</v>
      </c>
      <c r="I139" s="3">
        <v>138</v>
      </c>
      <c r="J139" s="3">
        <f>punkty[[#This Row],[błąd bezwzględny]]</f>
        <v>1.1157870981097329E-2</v>
      </c>
    </row>
    <row r="140" spans="1:10" x14ac:dyDescent="0.3">
      <c r="A140">
        <v>96</v>
      </c>
      <c r="B140">
        <v>343</v>
      </c>
      <c r="C140">
        <f>IF(POWER(punkty[[#This Row],[x]]-$V$5,2)+POWER(punkty[[#This Row],[y]]-$V$6,2)=POWER($V$7,2),1,0)</f>
        <v>0</v>
      </c>
      <c r="D140" t="str">
        <f>IF(punkty[[#This Row],[czy należy do brzegu koła]]=1,punkty[[#This Row],[x]]&amp;" "&amp;punkty[[#This Row],[y]],"")</f>
        <v/>
      </c>
      <c r="E140">
        <f>IF(POWER(punkty[[#This Row],[x]]-$V$5,2)+POWER(punkty[[#This Row],[y]]-$V$6,2)&lt;POWER($V$7,2),1,0)</f>
        <v>1</v>
      </c>
      <c r="F140" s="3">
        <f>IF(POWER(punkty[[#This Row],[x]]-$V$5,2)+POWER(punkty[[#This Row],[y]]-$V$6,2)&lt;=POWER($V$7,2),1,0)</f>
        <v>1</v>
      </c>
      <c r="G140" s="3">
        <f>SUM($F$2:F140)</f>
        <v>109</v>
      </c>
      <c r="H140" s="3">
        <f>ABS(PI()-(punkty[[#This Row],[suma]]*POWER(400,2)/I140/POWER(200,2)))</f>
        <v>4.9020061077786892E-3</v>
      </c>
      <c r="I140" s="3">
        <v>139</v>
      </c>
      <c r="J140" s="3">
        <f>punkty[[#This Row],[błąd bezwzględny]]</f>
        <v>4.9020061077786892E-3</v>
      </c>
    </row>
    <row r="141" spans="1:10" x14ac:dyDescent="0.3">
      <c r="A141">
        <v>177</v>
      </c>
      <c r="B141">
        <v>325</v>
      </c>
      <c r="C141">
        <f>IF(POWER(punkty[[#This Row],[x]]-$V$5,2)+POWER(punkty[[#This Row],[y]]-$V$6,2)=POWER($V$7,2),1,0)</f>
        <v>0</v>
      </c>
      <c r="D141" t="str">
        <f>IF(punkty[[#This Row],[czy należy do brzegu koła]]=1,punkty[[#This Row],[x]]&amp;" "&amp;punkty[[#This Row],[y]],"")</f>
        <v/>
      </c>
      <c r="E141">
        <f>IF(POWER(punkty[[#This Row],[x]]-$V$5,2)+POWER(punkty[[#This Row],[y]]-$V$6,2)&lt;POWER($V$7,2),1,0)</f>
        <v>1</v>
      </c>
      <c r="F141" s="3">
        <f>IF(POWER(punkty[[#This Row],[x]]-$V$5,2)+POWER(punkty[[#This Row],[y]]-$V$6,2)&lt;=POWER($V$7,2),1,0)</f>
        <v>1</v>
      </c>
      <c r="G141" s="3">
        <f>SUM($F$2:F141)</f>
        <v>110</v>
      </c>
      <c r="H141" s="3">
        <f>ABS(PI()-(punkty[[#This Row],[suma]]*POWER(400,2)/I141/POWER(200,2)))</f>
        <v>1.2644892673496777E-3</v>
      </c>
      <c r="I141" s="3">
        <v>140</v>
      </c>
      <c r="J141" s="3">
        <f>punkty[[#This Row],[błąd bezwzględny]]</f>
        <v>1.2644892673496777E-3</v>
      </c>
    </row>
    <row r="142" spans="1:10" x14ac:dyDescent="0.3">
      <c r="A142">
        <v>234</v>
      </c>
      <c r="B142">
        <v>368</v>
      </c>
      <c r="C142">
        <f>IF(POWER(punkty[[#This Row],[x]]-$V$5,2)+POWER(punkty[[#This Row],[y]]-$V$6,2)=POWER($V$7,2),1,0)</f>
        <v>0</v>
      </c>
      <c r="D142" t="str">
        <f>IF(punkty[[#This Row],[czy należy do brzegu koła]]=1,punkty[[#This Row],[x]]&amp;" "&amp;punkty[[#This Row],[y]],"")</f>
        <v/>
      </c>
      <c r="E142">
        <f>IF(POWER(punkty[[#This Row],[x]]-$V$5,2)+POWER(punkty[[#This Row],[y]]-$V$6,2)&lt;POWER($V$7,2),1,0)</f>
        <v>1</v>
      </c>
      <c r="F142" s="3">
        <f>IF(POWER(punkty[[#This Row],[x]]-$V$5,2)+POWER(punkty[[#This Row],[y]]-$V$6,2)&lt;=POWER($V$7,2),1,0)</f>
        <v>1</v>
      </c>
      <c r="G142" s="3">
        <f>SUM($F$2:F142)</f>
        <v>111</v>
      </c>
      <c r="H142" s="3">
        <f>ABS(PI()-(punkty[[#This Row],[suma]]*POWER(400,2)/I142/POWER(200,2)))</f>
        <v>7.3435166229729454E-3</v>
      </c>
      <c r="I142" s="3">
        <v>141</v>
      </c>
      <c r="J142" s="3">
        <f>punkty[[#This Row],[błąd bezwzględny]]</f>
        <v>7.3435166229729454E-3</v>
      </c>
    </row>
    <row r="143" spans="1:10" x14ac:dyDescent="0.3">
      <c r="A143">
        <v>227</v>
      </c>
      <c r="B143">
        <v>324</v>
      </c>
      <c r="C143">
        <f>IF(POWER(punkty[[#This Row],[x]]-$V$5,2)+POWER(punkty[[#This Row],[y]]-$V$6,2)=POWER($V$7,2),1,0)</f>
        <v>0</v>
      </c>
      <c r="D143" t="str">
        <f>IF(punkty[[#This Row],[czy należy do brzegu koła]]=1,punkty[[#This Row],[x]]&amp;" "&amp;punkty[[#This Row],[y]],"")</f>
        <v/>
      </c>
      <c r="E143">
        <f>IF(POWER(punkty[[#This Row],[x]]-$V$5,2)+POWER(punkty[[#This Row],[y]]-$V$6,2)&lt;POWER($V$7,2),1,0)</f>
        <v>1</v>
      </c>
      <c r="F143" s="3">
        <f>IF(POWER(punkty[[#This Row],[x]]-$V$5,2)+POWER(punkty[[#This Row],[y]]-$V$6,2)&lt;=POWER($V$7,2),1,0)</f>
        <v>1</v>
      </c>
      <c r="G143" s="3">
        <f>SUM($F$2:F143)</f>
        <v>112</v>
      </c>
      <c r="H143" s="3">
        <f>ABS(PI()-(punkty[[#This Row],[suma]]*POWER(400,2)/I143/POWER(200,2)))</f>
        <v>1.333692387499541E-2</v>
      </c>
      <c r="I143" s="3">
        <v>142</v>
      </c>
      <c r="J143" s="3">
        <f>punkty[[#This Row],[błąd bezwzględny]]</f>
        <v>1.333692387499541E-2</v>
      </c>
    </row>
    <row r="144" spans="1:10" x14ac:dyDescent="0.3">
      <c r="A144">
        <v>15</v>
      </c>
      <c r="B144">
        <v>291</v>
      </c>
      <c r="C144">
        <f>IF(POWER(punkty[[#This Row],[x]]-$V$5,2)+POWER(punkty[[#This Row],[y]]-$V$6,2)=POWER($V$7,2),1,0)</f>
        <v>0</v>
      </c>
      <c r="D144" t="str">
        <f>IF(punkty[[#This Row],[czy należy do brzegu koła]]=1,punkty[[#This Row],[x]]&amp;" "&amp;punkty[[#This Row],[y]],"")</f>
        <v/>
      </c>
      <c r="E144">
        <f>IF(POWER(punkty[[#This Row],[x]]-$V$5,2)+POWER(punkty[[#This Row],[y]]-$V$6,2)&lt;POWER($V$7,2),1,0)</f>
        <v>0</v>
      </c>
      <c r="F144" s="3">
        <f>IF(POWER(punkty[[#This Row],[x]]-$V$5,2)+POWER(punkty[[#This Row],[y]]-$V$6,2)&lt;=POWER($V$7,2),1,0)</f>
        <v>0</v>
      </c>
      <c r="G144" s="3">
        <f>SUM($F$2:F144)</f>
        <v>112</v>
      </c>
      <c r="H144" s="3">
        <f>ABS(PI()-(punkty[[#This Row],[suma]]*POWER(400,2)/I144/POWER(200,2)))</f>
        <v>8.7255207226601961E-3</v>
      </c>
      <c r="I144" s="3">
        <v>143</v>
      </c>
      <c r="J144" s="3">
        <f>punkty[[#This Row],[błąd bezwzględny]]</f>
        <v>8.7255207226601961E-3</v>
      </c>
    </row>
    <row r="145" spans="1:10" x14ac:dyDescent="0.3">
      <c r="A145">
        <v>246</v>
      </c>
      <c r="B145">
        <v>158</v>
      </c>
      <c r="C145">
        <f>IF(POWER(punkty[[#This Row],[x]]-$V$5,2)+POWER(punkty[[#This Row],[y]]-$V$6,2)=POWER($V$7,2),1,0)</f>
        <v>0</v>
      </c>
      <c r="D145" t="str">
        <f>IF(punkty[[#This Row],[czy należy do brzegu koła]]=1,punkty[[#This Row],[x]]&amp;" "&amp;punkty[[#This Row],[y]],"")</f>
        <v/>
      </c>
      <c r="E145">
        <f>IF(POWER(punkty[[#This Row],[x]]-$V$5,2)+POWER(punkty[[#This Row],[y]]-$V$6,2)&lt;POWER($V$7,2),1,0)</f>
        <v>1</v>
      </c>
      <c r="F145" s="3">
        <f>IF(POWER(punkty[[#This Row],[x]]-$V$5,2)+POWER(punkty[[#This Row],[y]]-$V$6,2)&lt;=POWER($V$7,2),1,0)</f>
        <v>1</v>
      </c>
      <c r="G145" s="3">
        <f>SUM($F$2:F145)</f>
        <v>113</v>
      </c>
      <c r="H145" s="3">
        <f>ABS(PI()-(punkty[[#This Row],[suma]]*POWER(400,2)/I145/POWER(200,2)))</f>
        <v>2.7037647009042765E-3</v>
      </c>
      <c r="I145" s="3">
        <v>144</v>
      </c>
      <c r="J145" s="3">
        <f>punkty[[#This Row],[błąd bezwzględny]]</f>
        <v>2.7037647009042765E-3</v>
      </c>
    </row>
    <row r="146" spans="1:10" x14ac:dyDescent="0.3">
      <c r="A146">
        <v>127</v>
      </c>
      <c r="B146">
        <v>229</v>
      </c>
      <c r="C146">
        <f>IF(POWER(punkty[[#This Row],[x]]-$V$5,2)+POWER(punkty[[#This Row],[y]]-$V$6,2)=POWER($V$7,2),1,0)</f>
        <v>0</v>
      </c>
      <c r="D146" t="str">
        <f>IF(punkty[[#This Row],[czy należy do brzegu koła]]=1,punkty[[#This Row],[x]]&amp;" "&amp;punkty[[#This Row],[y]],"")</f>
        <v/>
      </c>
      <c r="E146">
        <f>IF(POWER(punkty[[#This Row],[x]]-$V$5,2)+POWER(punkty[[#This Row],[y]]-$V$6,2)&lt;POWER($V$7,2),1,0)</f>
        <v>1</v>
      </c>
      <c r="F146" s="3">
        <f>IF(POWER(punkty[[#This Row],[x]]-$V$5,2)+POWER(punkty[[#This Row],[y]]-$V$6,2)&lt;=POWER($V$7,2),1,0)</f>
        <v>1</v>
      </c>
      <c r="G146" s="3">
        <f>SUM($F$2:F146)</f>
        <v>114</v>
      </c>
      <c r="H146" s="3">
        <f>ABS(PI()-(punkty[[#This Row],[suma]]*POWER(400,2)/I146/POWER(200,2)))</f>
        <v>3.234932617103059E-3</v>
      </c>
      <c r="I146" s="3">
        <v>145</v>
      </c>
      <c r="J146" s="3">
        <f>punkty[[#This Row],[błąd bezwzględny]]</f>
        <v>3.234932617103059E-3</v>
      </c>
    </row>
    <row r="147" spans="1:10" x14ac:dyDescent="0.3">
      <c r="A147">
        <v>127</v>
      </c>
      <c r="B147">
        <v>178</v>
      </c>
      <c r="C147">
        <f>IF(POWER(punkty[[#This Row],[x]]-$V$5,2)+POWER(punkty[[#This Row],[y]]-$V$6,2)=POWER($V$7,2),1,0)</f>
        <v>0</v>
      </c>
      <c r="D147" t="str">
        <f>IF(punkty[[#This Row],[czy należy do brzegu koła]]=1,punkty[[#This Row],[x]]&amp;" "&amp;punkty[[#This Row],[y]],"")</f>
        <v/>
      </c>
      <c r="E147">
        <f>IF(POWER(punkty[[#This Row],[x]]-$V$5,2)+POWER(punkty[[#This Row],[y]]-$V$6,2)&lt;POWER($V$7,2),1,0)</f>
        <v>1</v>
      </c>
      <c r="F147" s="3">
        <f>IF(POWER(punkty[[#This Row],[x]]-$V$5,2)+POWER(punkty[[#This Row],[y]]-$V$6,2)&lt;=POWER($V$7,2),1,0)</f>
        <v>1</v>
      </c>
      <c r="G147" s="3">
        <f>SUM($F$2:F147)</f>
        <v>115</v>
      </c>
      <c r="H147" s="3">
        <f>ABS(PI()-(punkty[[#This Row],[suma]]*POWER(400,2)/I147/POWER(200,2)))</f>
        <v>9.0922779170559132E-3</v>
      </c>
      <c r="I147" s="3">
        <v>146</v>
      </c>
      <c r="J147" s="3">
        <f>punkty[[#This Row],[błąd bezwzględny]]</f>
        <v>9.0922779170559132E-3</v>
      </c>
    </row>
    <row r="148" spans="1:10" x14ac:dyDescent="0.3">
      <c r="A148">
        <v>369</v>
      </c>
      <c r="B148">
        <v>382</v>
      </c>
      <c r="C148">
        <f>IF(POWER(punkty[[#This Row],[x]]-$V$5,2)+POWER(punkty[[#This Row],[y]]-$V$6,2)=POWER($V$7,2),1,0)</f>
        <v>0</v>
      </c>
      <c r="D148" t="str">
        <f>IF(punkty[[#This Row],[czy należy do brzegu koła]]=1,punkty[[#This Row],[x]]&amp;" "&amp;punkty[[#This Row],[y]],"")</f>
        <v/>
      </c>
      <c r="E148">
        <f>IF(POWER(punkty[[#This Row],[x]]-$V$5,2)+POWER(punkty[[#This Row],[y]]-$V$6,2)&lt;POWER($V$7,2),1,0)</f>
        <v>0</v>
      </c>
      <c r="F148" s="3">
        <f>IF(POWER(punkty[[#This Row],[x]]-$V$5,2)+POWER(punkty[[#This Row],[y]]-$V$6,2)&lt;=POWER($V$7,2),1,0)</f>
        <v>0</v>
      </c>
      <c r="G148" s="3">
        <f>SUM($F$2:F148)</f>
        <v>115</v>
      </c>
      <c r="H148" s="3">
        <f>ABS(PI()-(punkty[[#This Row],[suma]]*POWER(400,2)/I148/POWER(200,2)))</f>
        <v>1.2340952909521086E-2</v>
      </c>
      <c r="I148" s="3">
        <v>147</v>
      </c>
      <c r="J148" s="3">
        <f>punkty[[#This Row],[błąd bezwzględny]]</f>
        <v>1.2340952909521086E-2</v>
      </c>
    </row>
    <row r="149" spans="1:10" x14ac:dyDescent="0.3">
      <c r="A149">
        <v>260</v>
      </c>
      <c r="B149">
        <v>204</v>
      </c>
      <c r="C149">
        <f>IF(POWER(punkty[[#This Row],[x]]-$V$5,2)+POWER(punkty[[#This Row],[y]]-$V$6,2)=POWER($V$7,2),1,0)</f>
        <v>0</v>
      </c>
      <c r="D149" t="str">
        <f>IF(punkty[[#This Row],[czy należy do brzegu koła]]=1,punkty[[#This Row],[x]]&amp;" "&amp;punkty[[#This Row],[y]],"")</f>
        <v/>
      </c>
      <c r="E149">
        <f>IF(POWER(punkty[[#This Row],[x]]-$V$5,2)+POWER(punkty[[#This Row],[y]]-$V$6,2)&lt;POWER($V$7,2),1,0)</f>
        <v>1</v>
      </c>
      <c r="F149" s="3">
        <f>IF(POWER(punkty[[#This Row],[x]]-$V$5,2)+POWER(punkty[[#This Row],[y]]-$V$6,2)&lt;=POWER($V$7,2),1,0)</f>
        <v>1</v>
      </c>
      <c r="G149" s="3">
        <f>SUM($F$2:F149)</f>
        <v>116</v>
      </c>
      <c r="H149" s="3">
        <f>ABS(PI()-(punkty[[#This Row],[suma]]*POWER(400,2)/I149/POWER(200,2)))</f>
        <v>6.4575184546580289E-3</v>
      </c>
      <c r="I149" s="3">
        <v>148</v>
      </c>
      <c r="J149" s="3">
        <f>punkty[[#This Row],[błąd bezwzględny]]</f>
        <v>6.4575184546580289E-3</v>
      </c>
    </row>
    <row r="150" spans="1:10" x14ac:dyDescent="0.3">
      <c r="A150">
        <v>81</v>
      </c>
      <c r="B150">
        <v>42</v>
      </c>
      <c r="C150">
        <f>IF(POWER(punkty[[#This Row],[x]]-$V$5,2)+POWER(punkty[[#This Row],[y]]-$V$6,2)=POWER($V$7,2),1,0)</f>
        <v>0</v>
      </c>
      <c r="D150" t="str">
        <f>IF(punkty[[#This Row],[czy należy do brzegu koła]]=1,punkty[[#This Row],[x]]&amp;" "&amp;punkty[[#This Row],[y]],"")</f>
        <v/>
      </c>
      <c r="E150">
        <f>IF(POWER(punkty[[#This Row],[x]]-$V$5,2)+POWER(punkty[[#This Row],[y]]-$V$6,2)&lt;POWER($V$7,2),1,0)</f>
        <v>1</v>
      </c>
      <c r="F150" s="3">
        <f>IF(POWER(punkty[[#This Row],[x]]-$V$5,2)+POWER(punkty[[#This Row],[y]]-$V$6,2)&lt;=POWER($V$7,2),1,0)</f>
        <v>1</v>
      </c>
      <c r="G150" s="3">
        <f>SUM($F$2:F150)</f>
        <v>117</v>
      </c>
      <c r="H150" s="3">
        <f>ABS(PI()-(punkty[[#This Row],[suma]]*POWER(400,2)/I150/POWER(200,2)))</f>
        <v>6.5305627435696678E-4</v>
      </c>
      <c r="I150" s="3">
        <v>149</v>
      </c>
      <c r="J150" s="3">
        <f>punkty[[#This Row],[błąd bezwzględny]]</f>
        <v>6.5305627435696678E-4</v>
      </c>
    </row>
    <row r="151" spans="1:10" x14ac:dyDescent="0.3">
      <c r="A151">
        <v>60</v>
      </c>
      <c r="B151">
        <v>181</v>
      </c>
      <c r="C151">
        <f>IF(POWER(punkty[[#This Row],[x]]-$V$5,2)+POWER(punkty[[#This Row],[y]]-$V$6,2)=POWER($V$7,2),1,0)</f>
        <v>0</v>
      </c>
      <c r="D151" t="str">
        <f>IF(punkty[[#This Row],[czy należy do brzegu koła]]=1,punkty[[#This Row],[x]]&amp;" "&amp;punkty[[#This Row],[y]],"")</f>
        <v/>
      </c>
      <c r="E151">
        <f>IF(POWER(punkty[[#This Row],[x]]-$V$5,2)+POWER(punkty[[#This Row],[y]]-$V$6,2)&lt;POWER($V$7,2),1,0)</f>
        <v>1</v>
      </c>
      <c r="F151" s="3">
        <f>IF(POWER(punkty[[#This Row],[x]]-$V$5,2)+POWER(punkty[[#This Row],[y]]-$V$6,2)&lt;=POWER($V$7,2),1,0)</f>
        <v>1</v>
      </c>
      <c r="G151" s="3">
        <f>SUM($F$2:F151)</f>
        <v>118</v>
      </c>
      <c r="H151" s="3">
        <f>ABS(PI()-(punkty[[#This Row],[suma]]*POWER(400,2)/I151/POWER(200,2)))</f>
        <v>5.074013076873829E-3</v>
      </c>
      <c r="I151" s="3">
        <v>150</v>
      </c>
      <c r="J151" s="3">
        <f>punkty[[#This Row],[błąd bezwzględny]]</f>
        <v>5.074013076873829E-3</v>
      </c>
    </row>
    <row r="152" spans="1:10" x14ac:dyDescent="0.3">
      <c r="A152">
        <v>382</v>
      </c>
      <c r="B152">
        <v>203</v>
      </c>
      <c r="C152">
        <f>IF(POWER(punkty[[#This Row],[x]]-$V$5,2)+POWER(punkty[[#This Row],[y]]-$V$6,2)=POWER($V$7,2),1,0)</f>
        <v>0</v>
      </c>
      <c r="D152" t="str">
        <f>IF(punkty[[#This Row],[czy należy do brzegu koła]]=1,punkty[[#This Row],[x]]&amp;" "&amp;punkty[[#This Row],[y]],"")</f>
        <v/>
      </c>
      <c r="E152">
        <f>IF(POWER(punkty[[#This Row],[x]]-$V$5,2)+POWER(punkty[[#This Row],[y]]-$V$6,2)&lt;POWER($V$7,2),1,0)</f>
        <v>1</v>
      </c>
      <c r="F152" s="3">
        <f>IF(POWER(punkty[[#This Row],[x]]-$V$5,2)+POWER(punkty[[#This Row],[y]]-$V$6,2)&lt;=POWER($V$7,2),1,0)</f>
        <v>1</v>
      </c>
      <c r="G152" s="3">
        <f>SUM($F$2:F152)</f>
        <v>119</v>
      </c>
      <c r="H152" s="3">
        <f>ABS(PI()-(punkty[[#This Row],[suma]]*POWER(400,2)/I152/POWER(200,2)))</f>
        <v>1.0725227204908983E-2</v>
      </c>
      <c r="I152" s="3">
        <v>151</v>
      </c>
      <c r="J152" s="3">
        <f>punkty[[#This Row],[błąd bezwzględny]]</f>
        <v>1.0725227204908983E-2</v>
      </c>
    </row>
    <row r="153" spans="1:10" x14ac:dyDescent="0.3">
      <c r="A153">
        <v>322</v>
      </c>
      <c r="B153">
        <v>187</v>
      </c>
      <c r="C153">
        <f>IF(POWER(punkty[[#This Row],[x]]-$V$5,2)+POWER(punkty[[#This Row],[y]]-$V$6,2)=POWER($V$7,2),1,0)</f>
        <v>0</v>
      </c>
      <c r="D153" t="str">
        <f>IF(punkty[[#This Row],[czy należy do brzegu koła]]=1,punkty[[#This Row],[x]]&amp;" "&amp;punkty[[#This Row],[y]],"")</f>
        <v/>
      </c>
      <c r="E153">
        <f>IF(POWER(punkty[[#This Row],[x]]-$V$5,2)+POWER(punkty[[#This Row],[y]]-$V$6,2)&lt;POWER($V$7,2),1,0)</f>
        <v>1</v>
      </c>
      <c r="F153" s="3">
        <f>IF(POWER(punkty[[#This Row],[x]]-$V$5,2)+POWER(punkty[[#This Row],[y]]-$V$6,2)&lt;=POWER($V$7,2),1,0)</f>
        <v>1</v>
      </c>
      <c r="G153" s="3">
        <f>SUM($F$2:F153)</f>
        <v>120</v>
      </c>
      <c r="H153" s="3">
        <f>ABS(PI()-(punkty[[#This Row],[suma]]*POWER(400,2)/I153/POWER(200,2)))</f>
        <v>1.6302083252312194E-2</v>
      </c>
      <c r="I153" s="3">
        <v>152</v>
      </c>
      <c r="J153" s="3">
        <f>punkty[[#This Row],[błąd bezwzględny]]</f>
        <v>1.6302083252312194E-2</v>
      </c>
    </row>
    <row r="154" spans="1:10" x14ac:dyDescent="0.3">
      <c r="A154">
        <v>45</v>
      </c>
      <c r="B154">
        <v>21</v>
      </c>
      <c r="C154">
        <f>IF(POWER(punkty[[#This Row],[x]]-$V$5,2)+POWER(punkty[[#This Row],[y]]-$V$6,2)=POWER($V$7,2),1,0)</f>
        <v>0</v>
      </c>
      <c r="D154" t="str">
        <f>IF(punkty[[#This Row],[czy należy do brzegu koła]]=1,punkty[[#This Row],[x]]&amp;" "&amp;punkty[[#This Row],[y]],"")</f>
        <v/>
      </c>
      <c r="E154">
        <f>IF(POWER(punkty[[#This Row],[x]]-$V$5,2)+POWER(punkty[[#This Row],[y]]-$V$6,2)&lt;POWER($V$7,2),1,0)</f>
        <v>0</v>
      </c>
      <c r="F154" s="3">
        <f>IF(POWER(punkty[[#This Row],[x]]-$V$5,2)+POWER(punkty[[#This Row],[y]]-$V$6,2)&lt;=POWER($V$7,2),1,0)</f>
        <v>0</v>
      </c>
      <c r="G154" s="3">
        <f>SUM($F$2:F154)</f>
        <v>120</v>
      </c>
      <c r="H154" s="3">
        <f>ABS(PI()-(punkty[[#This Row],[suma]]*POWER(400,2)/I154/POWER(200,2)))</f>
        <v>4.3377516290088458E-3</v>
      </c>
      <c r="I154" s="3">
        <v>153</v>
      </c>
      <c r="J154" s="3">
        <f>punkty[[#This Row],[błąd bezwzględny]]</f>
        <v>4.3377516290088458E-3</v>
      </c>
    </row>
    <row r="155" spans="1:10" x14ac:dyDescent="0.3">
      <c r="A155">
        <v>149</v>
      </c>
      <c r="B155">
        <v>241</v>
      </c>
      <c r="C155">
        <f>IF(POWER(punkty[[#This Row],[x]]-$V$5,2)+POWER(punkty[[#This Row],[y]]-$V$6,2)=POWER($V$7,2),1,0)</f>
        <v>0</v>
      </c>
      <c r="D155" t="str">
        <f>IF(punkty[[#This Row],[czy należy do brzegu koła]]=1,punkty[[#This Row],[x]]&amp;" "&amp;punkty[[#This Row],[y]],"")</f>
        <v/>
      </c>
      <c r="E155">
        <f>IF(POWER(punkty[[#This Row],[x]]-$V$5,2)+POWER(punkty[[#This Row],[y]]-$V$6,2)&lt;POWER($V$7,2),1,0)</f>
        <v>1</v>
      </c>
      <c r="F155" s="3">
        <f>IF(POWER(punkty[[#This Row],[x]]-$V$5,2)+POWER(punkty[[#This Row],[y]]-$V$6,2)&lt;=POWER($V$7,2),1,0)</f>
        <v>1</v>
      </c>
      <c r="G155" s="3">
        <f>SUM($F$2:F155)</f>
        <v>121</v>
      </c>
      <c r="H155" s="3">
        <f>ABS(PI()-(punkty[[#This Row],[suma]]*POWER(400,2)/I155/POWER(200,2)))</f>
        <v>1.2644892673496777E-3</v>
      </c>
      <c r="I155" s="3">
        <v>154</v>
      </c>
      <c r="J155" s="3">
        <f>punkty[[#This Row],[błąd bezwzględny]]</f>
        <v>1.2644892673496777E-3</v>
      </c>
    </row>
    <row r="156" spans="1:10" x14ac:dyDescent="0.3">
      <c r="A156">
        <v>364</v>
      </c>
      <c r="B156">
        <v>34</v>
      </c>
      <c r="C156">
        <f>IF(POWER(punkty[[#This Row],[x]]-$V$5,2)+POWER(punkty[[#This Row],[y]]-$V$6,2)=POWER($V$7,2),1,0)</f>
        <v>0</v>
      </c>
      <c r="D156" t="str">
        <f>IF(punkty[[#This Row],[czy należy do brzegu koła]]=1,punkty[[#This Row],[x]]&amp;" "&amp;punkty[[#This Row],[y]],"")</f>
        <v/>
      </c>
      <c r="E156">
        <f>IF(POWER(punkty[[#This Row],[x]]-$V$5,2)+POWER(punkty[[#This Row],[y]]-$V$6,2)&lt;POWER($V$7,2),1,0)</f>
        <v>0</v>
      </c>
      <c r="F156" s="3">
        <f>IF(POWER(punkty[[#This Row],[x]]-$V$5,2)+POWER(punkty[[#This Row],[y]]-$V$6,2)&lt;=POWER($V$7,2),1,0)</f>
        <v>0</v>
      </c>
      <c r="G156" s="3">
        <f>SUM($F$2:F156)</f>
        <v>121</v>
      </c>
      <c r="H156" s="3">
        <f>ABS(PI()-(punkty[[#This Row],[suma]]*POWER(400,2)/I156/POWER(200,2)))</f>
        <v>1.9012008428502813E-2</v>
      </c>
      <c r="I156" s="3">
        <v>155</v>
      </c>
      <c r="J156" s="3">
        <f>punkty[[#This Row],[błąd bezwzględny]]</f>
        <v>1.9012008428502813E-2</v>
      </c>
    </row>
    <row r="157" spans="1:10" x14ac:dyDescent="0.3">
      <c r="A157">
        <v>116</v>
      </c>
      <c r="B157">
        <v>342</v>
      </c>
      <c r="C157">
        <f>IF(POWER(punkty[[#This Row],[x]]-$V$5,2)+POWER(punkty[[#This Row],[y]]-$V$6,2)=POWER($V$7,2),1,0)</f>
        <v>0</v>
      </c>
      <c r="D157" t="str">
        <f>IF(punkty[[#This Row],[czy należy do brzegu koła]]=1,punkty[[#This Row],[x]]&amp;" "&amp;punkty[[#This Row],[y]],"")</f>
        <v/>
      </c>
      <c r="E157">
        <f>IF(POWER(punkty[[#This Row],[x]]-$V$5,2)+POWER(punkty[[#This Row],[y]]-$V$6,2)&lt;POWER($V$7,2),1,0)</f>
        <v>1</v>
      </c>
      <c r="F157" s="3">
        <f>IF(POWER(punkty[[#This Row],[x]]-$V$5,2)+POWER(punkty[[#This Row],[y]]-$V$6,2)&lt;=POWER($V$7,2),1,0)</f>
        <v>1</v>
      </c>
      <c r="G157" s="3">
        <f>SUM($F$2:F157)</f>
        <v>122</v>
      </c>
      <c r="H157" s="3">
        <f>ABS(PI()-(punkty[[#This Row],[suma]]*POWER(400,2)/I157/POWER(200,2)))</f>
        <v>1.3387525384664922E-2</v>
      </c>
      <c r="I157" s="3">
        <v>156</v>
      </c>
      <c r="J157" s="3">
        <f>punkty[[#This Row],[błąd bezwzględny]]</f>
        <v>1.3387525384664922E-2</v>
      </c>
    </row>
    <row r="158" spans="1:10" x14ac:dyDescent="0.3">
      <c r="A158">
        <v>104</v>
      </c>
      <c r="B158">
        <v>153</v>
      </c>
      <c r="C158">
        <f>IF(POWER(punkty[[#This Row],[x]]-$V$5,2)+POWER(punkty[[#This Row],[y]]-$V$6,2)=POWER($V$7,2),1,0)</f>
        <v>0</v>
      </c>
      <c r="D158" t="str">
        <f>IF(punkty[[#This Row],[czy należy do brzegu koła]]=1,punkty[[#This Row],[x]]&amp;" "&amp;punkty[[#This Row],[y]],"")</f>
        <v/>
      </c>
      <c r="E158">
        <f>IF(POWER(punkty[[#This Row],[x]]-$V$5,2)+POWER(punkty[[#This Row],[y]]-$V$6,2)&lt;POWER($V$7,2),1,0)</f>
        <v>1</v>
      </c>
      <c r="F158" s="3">
        <f>IF(POWER(punkty[[#This Row],[x]]-$V$5,2)+POWER(punkty[[#This Row],[y]]-$V$6,2)&lt;=POWER($V$7,2),1,0)</f>
        <v>1</v>
      </c>
      <c r="G158" s="3">
        <f>SUM($F$2:F158)</f>
        <v>123</v>
      </c>
      <c r="H158" s="3">
        <f>ABS(PI()-(punkty[[#This Row],[suma]]*POWER(400,2)/I158/POWER(200,2)))</f>
        <v>7.8346918063534332E-3</v>
      </c>
      <c r="I158" s="3">
        <v>157</v>
      </c>
      <c r="J158" s="3">
        <f>punkty[[#This Row],[błąd bezwzględny]]</f>
        <v>7.8346918063534332E-3</v>
      </c>
    </row>
    <row r="159" spans="1:10" x14ac:dyDescent="0.3">
      <c r="A159">
        <v>200</v>
      </c>
      <c r="B159">
        <v>148</v>
      </c>
      <c r="C159">
        <f>IF(POWER(punkty[[#This Row],[x]]-$V$5,2)+POWER(punkty[[#This Row],[y]]-$V$6,2)=POWER($V$7,2),1,0)</f>
        <v>0</v>
      </c>
      <c r="D159" t="str">
        <f>IF(punkty[[#This Row],[czy należy do brzegu koła]]=1,punkty[[#This Row],[x]]&amp;" "&amp;punkty[[#This Row],[y]],"")</f>
        <v/>
      </c>
      <c r="E159">
        <f>IF(POWER(punkty[[#This Row],[x]]-$V$5,2)+POWER(punkty[[#This Row],[y]]-$V$6,2)&lt;POWER($V$7,2),1,0)</f>
        <v>1</v>
      </c>
      <c r="F159" s="3">
        <f>IF(POWER(punkty[[#This Row],[x]]-$V$5,2)+POWER(punkty[[#This Row],[y]]-$V$6,2)&lt;=POWER($V$7,2),1,0)</f>
        <v>1</v>
      </c>
      <c r="G159" s="3">
        <f>SUM($F$2:F159)</f>
        <v>124</v>
      </c>
      <c r="H159" s="3">
        <f>ABS(PI()-(punkty[[#This Row],[suma]]*POWER(400,2)/I159/POWER(200,2)))</f>
        <v>2.3521472606793381E-3</v>
      </c>
      <c r="I159" s="3">
        <v>158</v>
      </c>
      <c r="J159" s="3">
        <f>punkty[[#This Row],[błąd bezwzględny]]</f>
        <v>2.3521472606793381E-3</v>
      </c>
    </row>
    <row r="160" spans="1:10" x14ac:dyDescent="0.3">
      <c r="A160">
        <v>55</v>
      </c>
      <c r="B160">
        <v>65</v>
      </c>
      <c r="C160">
        <f>IF(POWER(punkty[[#This Row],[x]]-$V$5,2)+POWER(punkty[[#This Row],[y]]-$V$6,2)=POWER($V$7,2),1,0)</f>
        <v>0</v>
      </c>
      <c r="D160" t="str">
        <f>IF(punkty[[#This Row],[czy należy do brzegu koła]]=1,punkty[[#This Row],[x]]&amp;" "&amp;punkty[[#This Row],[y]],"")</f>
        <v/>
      </c>
      <c r="E160">
        <f>IF(POWER(punkty[[#This Row],[x]]-$V$5,2)+POWER(punkty[[#This Row],[y]]-$V$6,2)&lt;POWER($V$7,2),1,0)</f>
        <v>1</v>
      </c>
      <c r="F160" s="3">
        <f>IF(POWER(punkty[[#This Row],[x]]-$V$5,2)+POWER(punkty[[#This Row],[y]]-$V$6,2)&lt;=POWER($V$7,2),1,0)</f>
        <v>1</v>
      </c>
      <c r="G160" s="3">
        <f>SUM($F$2:F160)</f>
        <v>125</v>
      </c>
      <c r="H160" s="3">
        <f>ABS(PI()-(punkty[[#This Row],[suma]]*POWER(400,2)/I160/POWER(200,2)))</f>
        <v>3.0614344605210952E-3</v>
      </c>
      <c r="I160" s="3">
        <v>159</v>
      </c>
      <c r="J160" s="3">
        <f>punkty[[#This Row],[błąd bezwzględny]]</f>
        <v>3.0614344605210952E-3</v>
      </c>
    </row>
    <row r="161" spans="1:10" x14ac:dyDescent="0.3">
      <c r="A161">
        <v>117</v>
      </c>
      <c r="B161">
        <v>192</v>
      </c>
      <c r="C161">
        <f>IF(POWER(punkty[[#This Row],[x]]-$V$5,2)+POWER(punkty[[#This Row],[y]]-$V$6,2)=POWER($V$7,2),1,0)</f>
        <v>0</v>
      </c>
      <c r="D161" t="str">
        <f>IF(punkty[[#This Row],[czy należy do brzegu koła]]=1,punkty[[#This Row],[x]]&amp;" "&amp;punkty[[#This Row],[y]],"")</f>
        <v/>
      </c>
      <c r="E161">
        <f>IF(POWER(punkty[[#This Row],[x]]-$V$5,2)+POWER(punkty[[#This Row],[y]]-$V$6,2)&lt;POWER($V$7,2),1,0)</f>
        <v>1</v>
      </c>
      <c r="F161" s="3">
        <f>IF(POWER(punkty[[#This Row],[x]]-$V$5,2)+POWER(punkty[[#This Row],[y]]-$V$6,2)&lt;=POWER($V$7,2),1,0)</f>
        <v>1</v>
      </c>
      <c r="G161" s="3">
        <f>SUM($F$2:F161)</f>
        <v>126</v>
      </c>
      <c r="H161" s="3">
        <f>ABS(PI()-(punkty[[#This Row],[suma]]*POWER(400,2)/I161/POWER(200,2)))</f>
        <v>8.4073464102067952E-3</v>
      </c>
      <c r="I161" s="3">
        <v>160</v>
      </c>
      <c r="J161" s="3">
        <f>punkty[[#This Row],[błąd bezwzględny]]</f>
        <v>8.4073464102067952E-3</v>
      </c>
    </row>
    <row r="162" spans="1:10" x14ac:dyDescent="0.3">
      <c r="A162">
        <v>82</v>
      </c>
      <c r="B162">
        <v>291</v>
      </c>
      <c r="C162">
        <f>IF(POWER(punkty[[#This Row],[x]]-$V$5,2)+POWER(punkty[[#This Row],[y]]-$V$6,2)=POWER($V$7,2),1,0)</f>
        <v>0</v>
      </c>
      <c r="D162" t="str">
        <f>IF(punkty[[#This Row],[czy należy do brzegu koła]]=1,punkty[[#This Row],[x]]&amp;" "&amp;punkty[[#This Row],[y]],"")</f>
        <v/>
      </c>
      <c r="E162">
        <f>IF(POWER(punkty[[#This Row],[x]]-$V$5,2)+POWER(punkty[[#This Row],[y]]-$V$6,2)&lt;POWER($V$7,2),1,0)</f>
        <v>1</v>
      </c>
      <c r="F162" s="3">
        <f>IF(POWER(punkty[[#This Row],[x]]-$V$5,2)+POWER(punkty[[#This Row],[y]]-$V$6,2)&lt;=POWER($V$7,2),1,0)</f>
        <v>1</v>
      </c>
      <c r="G162" s="3">
        <f>SUM($F$2:F162)</f>
        <v>127</v>
      </c>
      <c r="H162" s="3">
        <f>ABS(PI()-(punkty[[#This Row],[suma]]*POWER(400,2)/I162/POWER(200,2)))</f>
        <v>1.3686849515796684E-2</v>
      </c>
      <c r="I162" s="3">
        <v>161</v>
      </c>
      <c r="J162" s="3">
        <f>punkty[[#This Row],[błąd bezwzględny]]</f>
        <v>1.3686849515796684E-2</v>
      </c>
    </row>
    <row r="163" spans="1:10" x14ac:dyDescent="0.3">
      <c r="A163">
        <v>143</v>
      </c>
      <c r="B163">
        <v>132</v>
      </c>
      <c r="C163">
        <f>IF(POWER(punkty[[#This Row],[x]]-$V$5,2)+POWER(punkty[[#This Row],[y]]-$V$6,2)=POWER($V$7,2),1,0)</f>
        <v>0</v>
      </c>
      <c r="D163" t="str">
        <f>IF(punkty[[#This Row],[czy należy do brzegu koła]]=1,punkty[[#This Row],[x]]&amp;" "&amp;punkty[[#This Row],[y]],"")</f>
        <v/>
      </c>
      <c r="E163">
        <f>IF(POWER(punkty[[#This Row],[x]]-$V$5,2)+POWER(punkty[[#This Row],[y]]-$V$6,2)&lt;POWER($V$7,2),1,0)</f>
        <v>1</v>
      </c>
      <c r="F163" s="3">
        <f>IF(POWER(punkty[[#This Row],[x]]-$V$5,2)+POWER(punkty[[#This Row],[y]]-$V$6,2)&lt;=POWER($V$7,2),1,0)</f>
        <v>1</v>
      </c>
      <c r="G163" s="3">
        <f>SUM($F$2:F163)</f>
        <v>128</v>
      </c>
      <c r="H163" s="3">
        <f>ABS(PI()-(punkty[[#This Row],[suma]]*POWER(400,2)/I163/POWER(200,2)))</f>
        <v>1.8901173570700536E-2</v>
      </c>
      <c r="I163" s="3">
        <v>162</v>
      </c>
      <c r="J163" s="3">
        <f>punkty[[#This Row],[błąd bezwzględny]]</f>
        <v>1.8901173570700536E-2</v>
      </c>
    </row>
    <row r="164" spans="1:10" x14ac:dyDescent="0.3">
      <c r="A164">
        <v>364</v>
      </c>
      <c r="B164">
        <v>173</v>
      </c>
      <c r="C164">
        <f>IF(POWER(punkty[[#This Row],[x]]-$V$5,2)+POWER(punkty[[#This Row],[y]]-$V$6,2)=POWER($V$7,2),1,0)</f>
        <v>0</v>
      </c>
      <c r="D164" t="str">
        <f>IF(punkty[[#This Row],[czy należy do brzegu koła]]=1,punkty[[#This Row],[x]]&amp;" "&amp;punkty[[#This Row],[y]],"")</f>
        <v/>
      </c>
      <c r="E164">
        <f>IF(POWER(punkty[[#This Row],[x]]-$V$5,2)+POWER(punkty[[#This Row],[y]]-$V$6,2)&lt;POWER($V$7,2),1,0)</f>
        <v>1</v>
      </c>
      <c r="F164" s="3">
        <f>IF(POWER(punkty[[#This Row],[x]]-$V$5,2)+POWER(punkty[[#This Row],[y]]-$V$6,2)&lt;=POWER($V$7,2),1,0)</f>
        <v>1</v>
      </c>
      <c r="G164" s="3">
        <f>SUM($F$2:F164)</f>
        <v>129</v>
      </c>
      <c r="H164" s="3">
        <f>ABS(PI()-(punkty[[#This Row],[suma]]*POWER(400,2)/I164/POWER(200,2)))</f>
        <v>2.405151818934792E-2</v>
      </c>
      <c r="I164" s="3">
        <v>163</v>
      </c>
      <c r="J164" s="3">
        <f>punkty[[#This Row],[błąd bezwzględny]]</f>
        <v>2.405151818934792E-2</v>
      </c>
    </row>
    <row r="165" spans="1:10" x14ac:dyDescent="0.3">
      <c r="A165">
        <v>192</v>
      </c>
      <c r="B165">
        <v>368</v>
      </c>
      <c r="C165">
        <f>IF(POWER(punkty[[#This Row],[x]]-$V$5,2)+POWER(punkty[[#This Row],[y]]-$V$6,2)=POWER($V$7,2),1,0)</f>
        <v>0</v>
      </c>
      <c r="D165" t="str">
        <f>IF(punkty[[#This Row],[czy należy do brzegu koła]]=1,punkty[[#This Row],[x]]&amp;" "&amp;punkty[[#This Row],[y]],"")</f>
        <v/>
      </c>
      <c r="E165">
        <f>IF(POWER(punkty[[#This Row],[x]]-$V$5,2)+POWER(punkty[[#This Row],[y]]-$V$6,2)&lt;POWER($V$7,2),1,0)</f>
        <v>1</v>
      </c>
      <c r="F165" s="3">
        <f>IF(POWER(punkty[[#This Row],[x]]-$V$5,2)+POWER(punkty[[#This Row],[y]]-$V$6,2)&lt;=POWER($V$7,2),1,0)</f>
        <v>1</v>
      </c>
      <c r="G165" s="3">
        <f>SUM($F$2:F165)</f>
        <v>130</v>
      </c>
      <c r="H165" s="3">
        <f>ABS(PI()-(punkty[[#This Row],[suma]]*POWER(400,2)/I165/POWER(200,2)))</f>
        <v>2.9139053727280206E-2</v>
      </c>
      <c r="I165" s="3">
        <v>164</v>
      </c>
      <c r="J165" s="3">
        <f>punkty[[#This Row],[błąd bezwzględny]]</f>
        <v>2.9139053727280206E-2</v>
      </c>
    </row>
    <row r="166" spans="1:10" x14ac:dyDescent="0.3">
      <c r="A166">
        <v>55</v>
      </c>
      <c r="B166">
        <v>11</v>
      </c>
      <c r="C166">
        <f>IF(POWER(punkty[[#This Row],[x]]-$V$5,2)+POWER(punkty[[#This Row],[y]]-$V$6,2)=POWER($V$7,2),1,0)</f>
        <v>0</v>
      </c>
      <c r="D166" t="str">
        <f>IF(punkty[[#This Row],[czy należy do brzegu koła]]=1,punkty[[#This Row],[x]]&amp;" "&amp;punkty[[#This Row],[y]],"")</f>
        <v/>
      </c>
      <c r="E166">
        <f>IF(POWER(punkty[[#This Row],[x]]-$V$5,2)+POWER(punkty[[#This Row],[y]]-$V$6,2)&lt;POWER($V$7,2),1,0)</f>
        <v>0</v>
      </c>
      <c r="F166" s="3">
        <f>IF(POWER(punkty[[#This Row],[x]]-$V$5,2)+POWER(punkty[[#This Row],[y]]-$V$6,2)&lt;=POWER($V$7,2),1,0)</f>
        <v>0</v>
      </c>
      <c r="G166" s="3">
        <f>SUM($F$2:F166)</f>
        <v>130</v>
      </c>
      <c r="H166" s="3">
        <f>ABS(PI()-(punkty[[#This Row],[suma]]*POWER(400,2)/I166/POWER(200,2)))</f>
        <v>9.9224979253582646E-3</v>
      </c>
      <c r="I166" s="3">
        <v>165</v>
      </c>
      <c r="J166" s="3">
        <f>punkty[[#This Row],[błąd bezwzględny]]</f>
        <v>9.9224979253582646E-3</v>
      </c>
    </row>
    <row r="167" spans="1:10" x14ac:dyDescent="0.3">
      <c r="A167">
        <v>298</v>
      </c>
      <c r="B167">
        <v>241</v>
      </c>
      <c r="C167">
        <f>IF(POWER(punkty[[#This Row],[x]]-$V$5,2)+POWER(punkty[[#This Row],[y]]-$V$6,2)=POWER($V$7,2),1,0)</f>
        <v>0</v>
      </c>
      <c r="D167" t="str">
        <f>IF(punkty[[#This Row],[czy należy do brzegu koła]]=1,punkty[[#This Row],[x]]&amp;" "&amp;punkty[[#This Row],[y]],"")</f>
        <v/>
      </c>
      <c r="E167">
        <f>IF(POWER(punkty[[#This Row],[x]]-$V$5,2)+POWER(punkty[[#This Row],[y]]-$V$6,2)&lt;POWER($V$7,2),1,0)</f>
        <v>1</v>
      </c>
      <c r="F167" s="3">
        <f>IF(POWER(punkty[[#This Row],[x]]-$V$5,2)+POWER(punkty[[#This Row],[y]]-$V$6,2)&lt;=POWER($V$7,2),1,0)</f>
        <v>1</v>
      </c>
      <c r="G167" s="3">
        <f>SUM($F$2:F167)</f>
        <v>131</v>
      </c>
      <c r="H167" s="3">
        <f>ABS(PI()-(punkty[[#This Row],[suma]]*POWER(400,2)/I167/POWER(200,2)))</f>
        <v>1.5033852434302997E-2</v>
      </c>
      <c r="I167" s="3">
        <v>166</v>
      </c>
      <c r="J167" s="3">
        <f>punkty[[#This Row],[błąd bezwzględny]]</f>
        <v>1.5033852434302997E-2</v>
      </c>
    </row>
    <row r="168" spans="1:10" x14ac:dyDescent="0.3">
      <c r="A168">
        <v>218</v>
      </c>
      <c r="B168">
        <v>296</v>
      </c>
      <c r="C168">
        <f>IF(POWER(punkty[[#This Row],[x]]-$V$5,2)+POWER(punkty[[#This Row],[y]]-$V$6,2)=POWER($V$7,2),1,0)</f>
        <v>0</v>
      </c>
      <c r="D168" t="str">
        <f>IF(punkty[[#This Row],[czy należy do brzegu koła]]=1,punkty[[#This Row],[x]]&amp;" "&amp;punkty[[#This Row],[y]],"")</f>
        <v/>
      </c>
      <c r="E168">
        <f>IF(POWER(punkty[[#This Row],[x]]-$V$5,2)+POWER(punkty[[#This Row],[y]]-$V$6,2)&lt;POWER($V$7,2),1,0)</f>
        <v>1</v>
      </c>
      <c r="F168" s="3">
        <f>IF(POWER(punkty[[#This Row],[x]]-$V$5,2)+POWER(punkty[[#This Row],[y]]-$V$6,2)&lt;=POWER($V$7,2),1,0)</f>
        <v>1</v>
      </c>
      <c r="G168" s="3">
        <f>SUM($F$2:F168)</f>
        <v>132</v>
      </c>
      <c r="H168" s="3">
        <f>ABS(PI()-(punkty[[#This Row],[suma]]*POWER(400,2)/I168/POWER(200,2)))</f>
        <v>2.0083993116793764E-2</v>
      </c>
      <c r="I168" s="3">
        <v>167</v>
      </c>
      <c r="J168" s="3">
        <f>punkty[[#This Row],[błąd bezwzględny]]</f>
        <v>2.0083993116793764E-2</v>
      </c>
    </row>
    <row r="169" spans="1:10" x14ac:dyDescent="0.3">
      <c r="A169">
        <v>220</v>
      </c>
      <c r="B169">
        <v>116</v>
      </c>
      <c r="C169">
        <f>IF(POWER(punkty[[#This Row],[x]]-$V$5,2)+POWER(punkty[[#This Row],[y]]-$V$6,2)=POWER($V$7,2),1,0)</f>
        <v>0</v>
      </c>
      <c r="D169" t="str">
        <f>IF(punkty[[#This Row],[czy należy do brzegu koła]]=1,punkty[[#This Row],[x]]&amp;" "&amp;punkty[[#This Row],[y]],"")</f>
        <v/>
      </c>
      <c r="E169">
        <f>IF(POWER(punkty[[#This Row],[x]]-$V$5,2)+POWER(punkty[[#This Row],[y]]-$V$6,2)&lt;POWER($V$7,2),1,0)</f>
        <v>1</v>
      </c>
      <c r="F169" s="3">
        <f>IF(POWER(punkty[[#This Row],[x]]-$V$5,2)+POWER(punkty[[#This Row],[y]]-$V$6,2)&lt;=POWER($V$7,2),1,0)</f>
        <v>1</v>
      </c>
      <c r="G169" s="3">
        <f>SUM($F$2:F169)</f>
        <v>133</v>
      </c>
      <c r="H169" s="3">
        <f>ABS(PI()-(punkty[[#This Row],[suma]]*POWER(400,2)/I169/POWER(200,2)))</f>
        <v>2.5074013076873847E-2</v>
      </c>
      <c r="I169" s="3">
        <v>168</v>
      </c>
      <c r="J169" s="3">
        <f>punkty[[#This Row],[błąd bezwzględny]]</f>
        <v>2.5074013076873847E-2</v>
      </c>
    </row>
    <row r="170" spans="1:10" x14ac:dyDescent="0.3">
      <c r="A170">
        <v>210</v>
      </c>
      <c r="B170">
        <v>5</v>
      </c>
      <c r="C170">
        <f>IF(POWER(punkty[[#This Row],[x]]-$V$5,2)+POWER(punkty[[#This Row],[y]]-$V$6,2)=POWER($V$7,2),1,0)</f>
        <v>0</v>
      </c>
      <c r="D170" t="str">
        <f>IF(punkty[[#This Row],[czy należy do brzegu koła]]=1,punkty[[#This Row],[x]]&amp;" "&amp;punkty[[#This Row],[y]],"")</f>
        <v/>
      </c>
      <c r="E170">
        <f>IF(POWER(punkty[[#This Row],[x]]-$V$5,2)+POWER(punkty[[#This Row],[y]]-$V$6,2)&lt;POWER($V$7,2),1,0)</f>
        <v>1</v>
      </c>
      <c r="F170" s="3">
        <f>IF(POWER(punkty[[#This Row],[x]]-$V$5,2)+POWER(punkty[[#This Row],[y]]-$V$6,2)&lt;=POWER($V$7,2),1,0)</f>
        <v>1</v>
      </c>
      <c r="G170" s="3">
        <f>SUM($F$2:F170)</f>
        <v>134</v>
      </c>
      <c r="H170" s="3">
        <f>ABS(PI()-(punkty[[#This Row],[suma]]*POWER(400,2)/I170/POWER(200,2)))</f>
        <v>3.0004979546301769E-2</v>
      </c>
      <c r="I170" s="3">
        <v>169</v>
      </c>
      <c r="J170" s="3">
        <f>punkty[[#This Row],[błąd bezwzględny]]</f>
        <v>3.0004979546301769E-2</v>
      </c>
    </row>
    <row r="171" spans="1:10" x14ac:dyDescent="0.3">
      <c r="A171">
        <v>253</v>
      </c>
      <c r="B171">
        <v>126</v>
      </c>
      <c r="C171">
        <f>IF(POWER(punkty[[#This Row],[x]]-$V$5,2)+POWER(punkty[[#This Row],[y]]-$V$6,2)=POWER($V$7,2),1,0)</f>
        <v>0</v>
      </c>
      <c r="D171" t="str">
        <f>IF(punkty[[#This Row],[czy należy do brzegu koła]]=1,punkty[[#This Row],[x]]&amp;" "&amp;punkty[[#This Row],[y]],"")</f>
        <v/>
      </c>
      <c r="E171">
        <f>IF(POWER(punkty[[#This Row],[x]]-$V$5,2)+POWER(punkty[[#This Row],[y]]-$V$6,2)&lt;POWER($V$7,2),1,0)</f>
        <v>1</v>
      </c>
      <c r="F171" s="3">
        <f>IF(POWER(punkty[[#This Row],[x]]-$V$5,2)+POWER(punkty[[#This Row],[y]]-$V$6,2)&lt;=POWER($V$7,2),1,0)</f>
        <v>1</v>
      </c>
      <c r="G171" s="3">
        <f>SUM($F$2:F171)</f>
        <v>135</v>
      </c>
      <c r="H171" s="3">
        <f>ABS(PI()-(punkty[[#This Row],[suma]]*POWER(400,2)/I171/POWER(200,2)))</f>
        <v>3.4877934645500819E-2</v>
      </c>
      <c r="I171" s="3">
        <v>170</v>
      </c>
      <c r="J171" s="3">
        <f>punkty[[#This Row],[błąd bezwzględny]]</f>
        <v>3.4877934645500819E-2</v>
      </c>
    </row>
    <row r="172" spans="1:10" x14ac:dyDescent="0.3">
      <c r="A172">
        <v>134</v>
      </c>
      <c r="B172">
        <v>305</v>
      </c>
      <c r="C172">
        <f>IF(POWER(punkty[[#This Row],[x]]-$V$5,2)+POWER(punkty[[#This Row],[y]]-$V$6,2)=POWER($V$7,2),1,0)</f>
        <v>0</v>
      </c>
      <c r="D172" t="str">
        <f>IF(punkty[[#This Row],[czy należy do brzegu koła]]=1,punkty[[#This Row],[x]]&amp;" "&amp;punkty[[#This Row],[y]],"")</f>
        <v/>
      </c>
      <c r="E172">
        <f>IF(POWER(punkty[[#This Row],[x]]-$V$5,2)+POWER(punkty[[#This Row],[y]]-$V$6,2)&lt;POWER($V$7,2),1,0)</f>
        <v>1</v>
      </c>
      <c r="F172" s="3">
        <f>IF(POWER(punkty[[#This Row],[x]]-$V$5,2)+POWER(punkty[[#This Row],[y]]-$V$6,2)&lt;=POWER($V$7,2),1,0)</f>
        <v>1</v>
      </c>
      <c r="G172" s="3">
        <f>SUM($F$2:F172)</f>
        <v>136</v>
      </c>
      <c r="H172" s="3">
        <f>ABS(PI()-(punkty[[#This Row],[suma]]*POWER(400,2)/I172/POWER(200,2)))</f>
        <v>3.9693896117809047E-2</v>
      </c>
      <c r="I172" s="3">
        <v>171</v>
      </c>
      <c r="J172" s="3">
        <f>punkty[[#This Row],[błąd bezwzględny]]</f>
        <v>3.9693896117809047E-2</v>
      </c>
    </row>
    <row r="173" spans="1:10" x14ac:dyDescent="0.3">
      <c r="A173">
        <v>101</v>
      </c>
      <c r="B173">
        <v>312</v>
      </c>
      <c r="C173">
        <f>IF(POWER(punkty[[#This Row],[x]]-$V$5,2)+POWER(punkty[[#This Row],[y]]-$V$6,2)=POWER($V$7,2),1,0)</f>
        <v>0</v>
      </c>
      <c r="D173" t="str">
        <f>IF(punkty[[#This Row],[czy należy do brzegu koła]]=1,punkty[[#This Row],[x]]&amp;" "&amp;punkty[[#This Row],[y]],"")</f>
        <v/>
      </c>
      <c r="E173">
        <f>IF(POWER(punkty[[#This Row],[x]]-$V$5,2)+POWER(punkty[[#This Row],[y]]-$V$6,2)&lt;POWER($V$7,2),1,0)</f>
        <v>1</v>
      </c>
      <c r="F173" s="3">
        <f>IF(POWER(punkty[[#This Row],[x]]-$V$5,2)+POWER(punkty[[#This Row],[y]]-$V$6,2)&lt;=POWER($V$7,2),1,0)</f>
        <v>1</v>
      </c>
      <c r="G173" s="3">
        <f>SUM($F$2:F173)</f>
        <v>137</v>
      </c>
      <c r="H173" s="3">
        <f>ABS(PI()-(punkty[[#This Row],[suma]]*POWER(400,2)/I173/POWER(200,2)))</f>
        <v>4.4453858038113747E-2</v>
      </c>
      <c r="I173" s="3">
        <v>172</v>
      </c>
      <c r="J173" s="3">
        <f>punkty[[#This Row],[błąd bezwzględny]]</f>
        <v>4.4453858038113747E-2</v>
      </c>
    </row>
    <row r="174" spans="1:10" x14ac:dyDescent="0.3">
      <c r="A174">
        <v>98</v>
      </c>
      <c r="B174">
        <v>39</v>
      </c>
      <c r="C174">
        <f>IF(POWER(punkty[[#This Row],[x]]-$V$5,2)+POWER(punkty[[#This Row],[y]]-$V$6,2)=POWER($V$7,2),1,0)</f>
        <v>0</v>
      </c>
      <c r="D174" t="str">
        <f>IF(punkty[[#This Row],[czy należy do brzegu koła]]=1,punkty[[#This Row],[x]]&amp;" "&amp;punkty[[#This Row],[y]],"")</f>
        <v/>
      </c>
      <c r="E174">
        <f>IF(POWER(punkty[[#This Row],[x]]-$V$5,2)+POWER(punkty[[#This Row],[y]]-$V$6,2)&lt;POWER($V$7,2),1,0)</f>
        <v>1</v>
      </c>
      <c r="F174" s="3">
        <f>IF(POWER(punkty[[#This Row],[x]]-$V$5,2)+POWER(punkty[[#This Row],[y]]-$V$6,2)&lt;=POWER($V$7,2),1,0)</f>
        <v>1</v>
      </c>
      <c r="G174" s="3">
        <f>SUM($F$2:F174)</f>
        <v>138</v>
      </c>
      <c r="H174" s="3">
        <f>ABS(PI()-(punkty[[#This Row],[suma]]*POWER(400,2)/I174/POWER(200,2)))</f>
        <v>4.9158791496912269E-2</v>
      </c>
      <c r="I174" s="3">
        <v>173</v>
      </c>
      <c r="J174" s="3">
        <f>punkty[[#This Row],[błąd bezwzględny]]</f>
        <v>4.9158791496912269E-2</v>
      </c>
    </row>
    <row r="175" spans="1:10" x14ac:dyDescent="0.3">
      <c r="A175">
        <v>241</v>
      </c>
      <c r="B175">
        <v>378</v>
      </c>
      <c r="C175">
        <f>IF(POWER(punkty[[#This Row],[x]]-$V$5,2)+POWER(punkty[[#This Row],[y]]-$V$6,2)=POWER($V$7,2),1,0)</f>
        <v>0</v>
      </c>
      <c r="D175" t="str">
        <f>IF(punkty[[#This Row],[czy należy do brzegu koła]]=1,punkty[[#This Row],[x]]&amp;" "&amp;punkty[[#This Row],[y]],"")</f>
        <v/>
      </c>
      <c r="E175">
        <f>IF(POWER(punkty[[#This Row],[x]]-$V$5,2)+POWER(punkty[[#This Row],[y]]-$V$6,2)&lt;POWER($V$7,2),1,0)</f>
        <v>1</v>
      </c>
      <c r="F175" s="3">
        <f>IF(POWER(punkty[[#This Row],[x]]-$V$5,2)+POWER(punkty[[#This Row],[y]]-$V$6,2)&lt;=POWER($V$7,2),1,0)</f>
        <v>1</v>
      </c>
      <c r="G175" s="3">
        <f>SUM($F$2:F175)</f>
        <v>139</v>
      </c>
      <c r="H175" s="3">
        <f>ABS(PI()-(punkty[[#This Row],[suma]]*POWER(400,2)/I175/POWER(200,2)))</f>
        <v>5.3809645260781913E-2</v>
      </c>
      <c r="I175" s="3">
        <v>174</v>
      </c>
      <c r="J175" s="3">
        <f>punkty[[#This Row],[błąd bezwzględny]]</f>
        <v>5.3809645260781913E-2</v>
      </c>
    </row>
    <row r="176" spans="1:10" x14ac:dyDescent="0.3">
      <c r="A176">
        <v>108</v>
      </c>
      <c r="B176">
        <v>319</v>
      </c>
      <c r="C176">
        <f>IF(POWER(punkty[[#This Row],[x]]-$V$5,2)+POWER(punkty[[#This Row],[y]]-$V$6,2)=POWER($V$7,2),1,0)</f>
        <v>0</v>
      </c>
      <c r="D176" t="str">
        <f>IF(punkty[[#This Row],[czy należy do brzegu koła]]=1,punkty[[#This Row],[x]]&amp;" "&amp;punkty[[#This Row],[y]],"")</f>
        <v/>
      </c>
      <c r="E176">
        <f>IF(POWER(punkty[[#This Row],[x]]-$V$5,2)+POWER(punkty[[#This Row],[y]]-$V$6,2)&lt;POWER($V$7,2),1,0)</f>
        <v>1</v>
      </c>
      <c r="F176" s="3">
        <f>IF(POWER(punkty[[#This Row],[x]]-$V$5,2)+POWER(punkty[[#This Row],[y]]-$V$6,2)&lt;=POWER($V$7,2),1,0)</f>
        <v>1</v>
      </c>
      <c r="G176" s="3">
        <f>SUM($F$2:F176)</f>
        <v>140</v>
      </c>
      <c r="H176" s="3">
        <f>ABS(PI()-(punkty[[#This Row],[suma]]*POWER(400,2)/I176/POWER(200,2)))</f>
        <v>5.8407346410207062E-2</v>
      </c>
      <c r="I176" s="3">
        <v>175</v>
      </c>
      <c r="J176" s="3">
        <f>punkty[[#This Row],[błąd bezwzględny]]</f>
        <v>5.8407346410207062E-2</v>
      </c>
    </row>
    <row r="177" spans="1:10" x14ac:dyDescent="0.3">
      <c r="A177">
        <v>7</v>
      </c>
      <c r="B177">
        <v>362</v>
      </c>
      <c r="C177">
        <f>IF(POWER(punkty[[#This Row],[x]]-$V$5,2)+POWER(punkty[[#This Row],[y]]-$V$6,2)=POWER($V$7,2),1,0)</f>
        <v>0</v>
      </c>
      <c r="D177" t="str">
        <f>IF(punkty[[#This Row],[czy należy do brzegu koła]]=1,punkty[[#This Row],[x]]&amp;" "&amp;punkty[[#This Row],[y]],"")</f>
        <v/>
      </c>
      <c r="E177">
        <f>IF(POWER(punkty[[#This Row],[x]]-$V$5,2)+POWER(punkty[[#This Row],[y]]-$V$6,2)&lt;POWER($V$7,2),1,0)</f>
        <v>0</v>
      </c>
      <c r="F177" s="3">
        <f>IF(POWER(punkty[[#This Row],[x]]-$V$5,2)+POWER(punkty[[#This Row],[y]]-$V$6,2)&lt;=POWER($V$7,2),1,0)</f>
        <v>0</v>
      </c>
      <c r="G177" s="3">
        <f>SUM($F$2:F177)</f>
        <v>140</v>
      </c>
      <c r="H177" s="3">
        <f>ABS(PI()-(punkty[[#This Row],[suma]]*POWER(400,2)/I177/POWER(200,2)))</f>
        <v>4.0225528228388985E-2</v>
      </c>
      <c r="I177" s="3">
        <v>176</v>
      </c>
      <c r="J177" s="3">
        <f>punkty[[#This Row],[błąd bezwzględny]]</f>
        <v>4.0225528228388985E-2</v>
      </c>
    </row>
    <row r="178" spans="1:10" x14ac:dyDescent="0.3">
      <c r="A178">
        <v>149</v>
      </c>
      <c r="B178">
        <v>112</v>
      </c>
      <c r="C178">
        <f>IF(POWER(punkty[[#This Row],[x]]-$V$5,2)+POWER(punkty[[#This Row],[y]]-$V$6,2)=POWER($V$7,2),1,0)</f>
        <v>0</v>
      </c>
      <c r="D178" t="str">
        <f>IF(punkty[[#This Row],[czy należy do brzegu koła]]=1,punkty[[#This Row],[x]]&amp;" "&amp;punkty[[#This Row],[y]],"")</f>
        <v/>
      </c>
      <c r="E178">
        <f>IF(POWER(punkty[[#This Row],[x]]-$V$5,2)+POWER(punkty[[#This Row],[y]]-$V$6,2)&lt;POWER($V$7,2),1,0)</f>
        <v>1</v>
      </c>
      <c r="F178" s="3">
        <f>IF(POWER(punkty[[#This Row],[x]]-$V$5,2)+POWER(punkty[[#This Row],[y]]-$V$6,2)&lt;=POWER($V$7,2),1,0)</f>
        <v>1</v>
      </c>
      <c r="G178" s="3">
        <f>SUM($F$2:F178)</f>
        <v>141</v>
      </c>
      <c r="H178" s="3">
        <f>ABS(PI()-(punkty[[#This Row],[suma]]*POWER(400,2)/I178/POWER(200,2)))</f>
        <v>4.4848024376308526E-2</v>
      </c>
      <c r="I178" s="3">
        <v>177</v>
      </c>
      <c r="J178" s="3">
        <f>punkty[[#This Row],[błąd bezwzględny]]</f>
        <v>4.4848024376308526E-2</v>
      </c>
    </row>
    <row r="179" spans="1:10" x14ac:dyDescent="0.3">
      <c r="A179">
        <v>104</v>
      </c>
      <c r="B179">
        <v>343</v>
      </c>
      <c r="C179">
        <f>IF(POWER(punkty[[#This Row],[x]]-$V$5,2)+POWER(punkty[[#This Row],[y]]-$V$6,2)=POWER($V$7,2),1,0)</f>
        <v>0</v>
      </c>
      <c r="D179" t="str">
        <f>IF(punkty[[#This Row],[czy należy do brzegu koła]]=1,punkty[[#This Row],[x]]&amp;" "&amp;punkty[[#This Row],[y]],"")</f>
        <v/>
      </c>
      <c r="E179">
        <f>IF(POWER(punkty[[#This Row],[x]]-$V$5,2)+POWER(punkty[[#This Row],[y]]-$V$6,2)&lt;POWER($V$7,2),1,0)</f>
        <v>1</v>
      </c>
      <c r="F179" s="3">
        <f>IF(POWER(punkty[[#This Row],[x]]-$V$5,2)+POWER(punkty[[#This Row],[y]]-$V$6,2)&lt;=POWER($V$7,2),1,0)</f>
        <v>1</v>
      </c>
      <c r="G179" s="3">
        <f>SUM($F$2:F179)</f>
        <v>142</v>
      </c>
      <c r="H179" s="3">
        <f>ABS(PI()-(punkty[[#This Row],[suma]]*POWER(400,2)/I179/POWER(200,2)))</f>
        <v>4.9418582365263308E-2</v>
      </c>
      <c r="I179" s="3">
        <v>178</v>
      </c>
      <c r="J179" s="3">
        <f>punkty[[#This Row],[błąd bezwzględny]]</f>
        <v>4.9418582365263308E-2</v>
      </c>
    </row>
    <row r="180" spans="1:10" x14ac:dyDescent="0.3">
      <c r="A180">
        <v>265</v>
      </c>
      <c r="B180">
        <v>44</v>
      </c>
      <c r="C180">
        <f>IF(POWER(punkty[[#This Row],[x]]-$V$5,2)+POWER(punkty[[#This Row],[y]]-$V$6,2)=POWER($V$7,2),1,0)</f>
        <v>0</v>
      </c>
      <c r="D180" t="str">
        <f>IF(punkty[[#This Row],[czy należy do brzegu koła]]=1,punkty[[#This Row],[x]]&amp;" "&amp;punkty[[#This Row],[y]],"")</f>
        <v/>
      </c>
      <c r="E180">
        <f>IF(POWER(punkty[[#This Row],[x]]-$V$5,2)+POWER(punkty[[#This Row],[y]]-$V$6,2)&lt;POWER($V$7,2),1,0)</f>
        <v>1</v>
      </c>
      <c r="F180" s="3">
        <f>IF(POWER(punkty[[#This Row],[x]]-$V$5,2)+POWER(punkty[[#This Row],[y]]-$V$6,2)&lt;=POWER($V$7,2),1,0)</f>
        <v>1</v>
      </c>
      <c r="G180" s="3">
        <f>SUM($F$2:F180)</f>
        <v>143</v>
      </c>
      <c r="H180" s="3">
        <f>ABS(PI()-(punkty[[#This Row],[suma]]*POWER(400,2)/I180/POWER(200,2)))</f>
        <v>5.3938072667190085E-2</v>
      </c>
      <c r="I180" s="3">
        <v>179</v>
      </c>
      <c r="J180" s="3">
        <f>punkty[[#This Row],[błąd bezwzględny]]</f>
        <v>5.3938072667190085E-2</v>
      </c>
    </row>
    <row r="181" spans="1:10" x14ac:dyDescent="0.3">
      <c r="A181">
        <v>102</v>
      </c>
      <c r="B181">
        <v>191</v>
      </c>
      <c r="C181">
        <f>IF(POWER(punkty[[#This Row],[x]]-$V$5,2)+POWER(punkty[[#This Row],[y]]-$V$6,2)=POWER($V$7,2),1,0)</f>
        <v>0</v>
      </c>
      <c r="D181" t="str">
        <f>IF(punkty[[#This Row],[czy należy do brzegu koła]]=1,punkty[[#This Row],[x]]&amp;" "&amp;punkty[[#This Row],[y]],"")</f>
        <v/>
      </c>
      <c r="E181">
        <f>IF(POWER(punkty[[#This Row],[x]]-$V$5,2)+POWER(punkty[[#This Row],[y]]-$V$6,2)&lt;POWER($V$7,2),1,0)</f>
        <v>1</v>
      </c>
      <c r="F181" s="3">
        <f>IF(POWER(punkty[[#This Row],[x]]-$V$5,2)+POWER(punkty[[#This Row],[y]]-$V$6,2)&lt;=POWER($V$7,2),1,0)</f>
        <v>1</v>
      </c>
      <c r="G181" s="3">
        <f>SUM($F$2:F181)</f>
        <v>144</v>
      </c>
      <c r="H181" s="3">
        <f>ABS(PI()-(punkty[[#This Row],[suma]]*POWER(400,2)/I181/POWER(200,2)))</f>
        <v>5.8407346410207062E-2</v>
      </c>
      <c r="I181" s="3">
        <v>180</v>
      </c>
      <c r="J181" s="3">
        <f>punkty[[#This Row],[błąd bezwzględny]]</f>
        <v>5.8407346410207062E-2</v>
      </c>
    </row>
    <row r="182" spans="1:10" x14ac:dyDescent="0.3">
      <c r="A182">
        <v>48</v>
      </c>
      <c r="B182">
        <v>376</v>
      </c>
      <c r="C182">
        <f>IF(POWER(punkty[[#This Row],[x]]-$V$5,2)+POWER(punkty[[#This Row],[y]]-$V$6,2)=POWER($V$7,2),1,0)</f>
        <v>0</v>
      </c>
      <c r="D182" t="str">
        <f>IF(punkty[[#This Row],[czy należy do brzegu koła]]=1,punkty[[#This Row],[x]]&amp;" "&amp;punkty[[#This Row],[y]],"")</f>
        <v/>
      </c>
      <c r="E182">
        <f>IF(POWER(punkty[[#This Row],[x]]-$V$5,2)+POWER(punkty[[#This Row],[y]]-$V$6,2)&lt;POWER($V$7,2),1,0)</f>
        <v>0</v>
      </c>
      <c r="F182" s="3">
        <f>IF(POWER(punkty[[#This Row],[x]]-$V$5,2)+POWER(punkty[[#This Row],[y]]-$V$6,2)&lt;=POWER($V$7,2),1,0)</f>
        <v>0</v>
      </c>
      <c r="G182" s="3">
        <f>SUM($F$2:F182)</f>
        <v>144</v>
      </c>
      <c r="H182" s="3">
        <f>ABS(PI()-(punkty[[#This Row],[suma]]*POWER(400,2)/I182/POWER(200,2)))</f>
        <v>4.0727788399157028E-2</v>
      </c>
      <c r="I182" s="3">
        <v>181</v>
      </c>
      <c r="J182" s="3">
        <f>punkty[[#This Row],[błąd bezwzględny]]</f>
        <v>4.0727788399157028E-2</v>
      </c>
    </row>
    <row r="183" spans="1:10" x14ac:dyDescent="0.3">
      <c r="A183">
        <v>294</v>
      </c>
      <c r="B183">
        <v>293</v>
      </c>
      <c r="C183">
        <f>IF(POWER(punkty[[#This Row],[x]]-$V$5,2)+POWER(punkty[[#This Row],[y]]-$V$6,2)=POWER($V$7,2),1,0)</f>
        <v>0</v>
      </c>
      <c r="D183" t="str">
        <f>IF(punkty[[#This Row],[czy należy do brzegu koła]]=1,punkty[[#This Row],[x]]&amp;" "&amp;punkty[[#This Row],[y]],"")</f>
        <v/>
      </c>
      <c r="E183">
        <f>IF(POWER(punkty[[#This Row],[x]]-$V$5,2)+POWER(punkty[[#This Row],[y]]-$V$6,2)&lt;POWER($V$7,2),1,0)</f>
        <v>1</v>
      </c>
      <c r="F183" s="3">
        <f>IF(POWER(punkty[[#This Row],[x]]-$V$5,2)+POWER(punkty[[#This Row],[y]]-$V$6,2)&lt;=POWER($V$7,2),1,0)</f>
        <v>1</v>
      </c>
      <c r="G183" s="3">
        <f>SUM($F$2:F183)</f>
        <v>145</v>
      </c>
      <c r="H183" s="3">
        <f>ABS(PI()-(punkty[[#This Row],[suma]]*POWER(400,2)/I183/POWER(200,2)))</f>
        <v>4.5220533223393922E-2</v>
      </c>
      <c r="I183" s="3">
        <v>182</v>
      </c>
      <c r="J183" s="3">
        <f>punkty[[#This Row],[błąd bezwzględny]]</f>
        <v>4.5220533223393922E-2</v>
      </c>
    </row>
    <row r="184" spans="1:10" x14ac:dyDescent="0.3">
      <c r="A184">
        <v>235</v>
      </c>
      <c r="B184">
        <v>170</v>
      </c>
      <c r="C184">
        <f>IF(POWER(punkty[[#This Row],[x]]-$V$5,2)+POWER(punkty[[#This Row],[y]]-$V$6,2)=POWER($V$7,2),1,0)</f>
        <v>0</v>
      </c>
      <c r="D184" t="str">
        <f>IF(punkty[[#This Row],[czy należy do brzegu koła]]=1,punkty[[#This Row],[x]]&amp;" "&amp;punkty[[#This Row],[y]],"")</f>
        <v/>
      </c>
      <c r="E184">
        <f>IF(POWER(punkty[[#This Row],[x]]-$V$5,2)+POWER(punkty[[#This Row],[y]]-$V$6,2)&lt;POWER($V$7,2),1,0)</f>
        <v>1</v>
      </c>
      <c r="F184" s="3">
        <f>IF(POWER(punkty[[#This Row],[x]]-$V$5,2)+POWER(punkty[[#This Row],[y]]-$V$6,2)&lt;=POWER($V$7,2),1,0)</f>
        <v>1</v>
      </c>
      <c r="G184" s="3">
        <f>SUM($F$2:F184)</f>
        <v>146</v>
      </c>
      <c r="H184" s="3">
        <f>ABS(PI()-(punkty[[#This Row],[suma]]*POWER(400,2)/I184/POWER(200,2)))</f>
        <v>4.966417701129977E-2</v>
      </c>
      <c r="I184" s="3">
        <v>183</v>
      </c>
      <c r="J184" s="3">
        <f>punkty[[#This Row],[błąd bezwzględny]]</f>
        <v>4.966417701129977E-2</v>
      </c>
    </row>
    <row r="185" spans="1:10" x14ac:dyDescent="0.3">
      <c r="A185">
        <v>8</v>
      </c>
      <c r="B185">
        <v>145</v>
      </c>
      <c r="C185">
        <f>IF(POWER(punkty[[#This Row],[x]]-$V$5,2)+POWER(punkty[[#This Row],[y]]-$V$6,2)=POWER($V$7,2),1,0)</f>
        <v>0</v>
      </c>
      <c r="D185" t="str">
        <f>IF(punkty[[#This Row],[czy należy do brzegu koła]]=1,punkty[[#This Row],[x]]&amp;" "&amp;punkty[[#This Row],[y]],"")</f>
        <v/>
      </c>
      <c r="E185">
        <f>IF(POWER(punkty[[#This Row],[x]]-$V$5,2)+POWER(punkty[[#This Row],[y]]-$V$6,2)&lt;POWER($V$7,2),1,0)</f>
        <v>1</v>
      </c>
      <c r="F185" s="3">
        <f>IF(POWER(punkty[[#This Row],[x]]-$V$5,2)+POWER(punkty[[#This Row],[y]]-$V$6,2)&lt;=POWER($V$7,2),1,0)</f>
        <v>1</v>
      </c>
      <c r="G185" s="3">
        <f>SUM($F$2:F185)</f>
        <v>147</v>
      </c>
      <c r="H185" s="3">
        <f>ABS(PI()-(punkty[[#This Row],[suma]]*POWER(400,2)/I185/POWER(200,2)))</f>
        <v>5.4059520323250343E-2</v>
      </c>
      <c r="I185" s="3">
        <v>184</v>
      </c>
      <c r="J185" s="3">
        <f>punkty[[#This Row],[błąd bezwzględny]]</f>
        <v>5.4059520323250343E-2</v>
      </c>
    </row>
    <row r="186" spans="1:10" x14ac:dyDescent="0.3">
      <c r="A186">
        <v>1</v>
      </c>
      <c r="B186">
        <v>16</v>
      </c>
      <c r="C186">
        <f>IF(POWER(punkty[[#This Row],[x]]-$V$5,2)+POWER(punkty[[#This Row],[y]]-$V$6,2)=POWER($V$7,2),1,0)</f>
        <v>0</v>
      </c>
      <c r="D186" t="str">
        <f>IF(punkty[[#This Row],[czy należy do brzegu koła]]=1,punkty[[#This Row],[x]]&amp;" "&amp;punkty[[#This Row],[y]],"")</f>
        <v/>
      </c>
      <c r="E186">
        <f>IF(POWER(punkty[[#This Row],[x]]-$V$5,2)+POWER(punkty[[#This Row],[y]]-$V$6,2)&lt;POWER($V$7,2),1,0)</f>
        <v>0</v>
      </c>
      <c r="F186" s="3">
        <f>IF(POWER(punkty[[#This Row],[x]]-$V$5,2)+POWER(punkty[[#This Row],[y]]-$V$6,2)&lt;=POWER($V$7,2),1,0)</f>
        <v>0</v>
      </c>
      <c r="G186" s="3">
        <f>SUM($F$2:F186)</f>
        <v>147</v>
      </c>
      <c r="H186" s="3">
        <f>ABS(PI()-(punkty[[#This Row],[suma]]*POWER(400,2)/I186/POWER(200,2)))</f>
        <v>3.6785724788585217E-2</v>
      </c>
      <c r="I186" s="3">
        <v>185</v>
      </c>
      <c r="J186" s="3">
        <f>punkty[[#This Row],[błąd bezwzględny]]</f>
        <v>3.6785724788585217E-2</v>
      </c>
    </row>
    <row r="187" spans="1:10" x14ac:dyDescent="0.3">
      <c r="A187">
        <v>62</v>
      </c>
      <c r="B187">
        <v>120</v>
      </c>
      <c r="C187">
        <f>IF(POWER(punkty[[#This Row],[x]]-$V$5,2)+POWER(punkty[[#This Row],[y]]-$V$6,2)=POWER($V$7,2),1,0)</f>
        <v>0</v>
      </c>
      <c r="D187" t="str">
        <f>IF(punkty[[#This Row],[czy należy do brzegu koła]]=1,punkty[[#This Row],[x]]&amp;" "&amp;punkty[[#This Row],[y]],"")</f>
        <v/>
      </c>
      <c r="E187">
        <f>IF(POWER(punkty[[#This Row],[x]]-$V$5,2)+POWER(punkty[[#This Row],[y]]-$V$6,2)&lt;POWER($V$7,2),1,0)</f>
        <v>1</v>
      </c>
      <c r="F187" s="3">
        <f>IF(POWER(punkty[[#This Row],[x]]-$V$5,2)+POWER(punkty[[#This Row],[y]]-$V$6,2)&lt;=POWER($V$7,2),1,0)</f>
        <v>1</v>
      </c>
      <c r="G187" s="3">
        <f>SUM($F$2:F187)</f>
        <v>148</v>
      </c>
      <c r="H187" s="3">
        <f>ABS(PI()-(punkty[[#This Row],[suma]]*POWER(400,2)/I187/POWER(200,2)))</f>
        <v>4.1203045334937904E-2</v>
      </c>
      <c r="I187" s="3">
        <v>186</v>
      </c>
      <c r="J187" s="3">
        <f>punkty[[#This Row],[błąd bezwzględny]]</f>
        <v>4.1203045334937904E-2</v>
      </c>
    </row>
    <row r="188" spans="1:10" x14ac:dyDescent="0.3">
      <c r="A188">
        <v>98</v>
      </c>
      <c r="B188">
        <v>61</v>
      </c>
      <c r="C188">
        <f>IF(POWER(punkty[[#This Row],[x]]-$V$5,2)+POWER(punkty[[#This Row],[y]]-$V$6,2)=POWER($V$7,2),1,0)</f>
        <v>0</v>
      </c>
      <c r="D188" t="str">
        <f>IF(punkty[[#This Row],[czy należy do brzegu koła]]=1,punkty[[#This Row],[x]]&amp;" "&amp;punkty[[#This Row],[y]],"")</f>
        <v/>
      </c>
      <c r="E188">
        <f>IF(POWER(punkty[[#This Row],[x]]-$V$5,2)+POWER(punkty[[#This Row],[y]]-$V$6,2)&lt;POWER($V$7,2),1,0)</f>
        <v>1</v>
      </c>
      <c r="F188" s="3">
        <f>IF(POWER(punkty[[#This Row],[x]]-$V$5,2)+POWER(punkty[[#This Row],[y]]-$V$6,2)&lt;=POWER($V$7,2),1,0)</f>
        <v>1</v>
      </c>
      <c r="G188" s="3">
        <f>SUM($F$2:F188)</f>
        <v>149</v>
      </c>
      <c r="H188" s="3">
        <f>ABS(PI()-(punkty[[#This Row],[suma]]*POWER(400,2)/I188/POWER(200,2)))</f>
        <v>4.5573121811276263E-2</v>
      </c>
      <c r="I188" s="3">
        <v>187</v>
      </c>
      <c r="J188" s="3">
        <f>punkty[[#This Row],[błąd bezwzględny]]</f>
        <v>4.5573121811276263E-2</v>
      </c>
    </row>
    <row r="189" spans="1:10" x14ac:dyDescent="0.3">
      <c r="A189">
        <v>129</v>
      </c>
      <c r="B189">
        <v>357</v>
      </c>
      <c r="C189">
        <f>IF(POWER(punkty[[#This Row],[x]]-$V$5,2)+POWER(punkty[[#This Row],[y]]-$V$6,2)=POWER($V$7,2),1,0)</f>
        <v>0</v>
      </c>
      <c r="D189" t="str">
        <f>IF(punkty[[#This Row],[czy należy do brzegu koła]]=1,punkty[[#This Row],[x]]&amp;" "&amp;punkty[[#This Row],[y]],"")</f>
        <v/>
      </c>
      <c r="E189">
        <f>IF(POWER(punkty[[#This Row],[x]]-$V$5,2)+POWER(punkty[[#This Row],[y]]-$V$6,2)&lt;POWER($V$7,2),1,0)</f>
        <v>1</v>
      </c>
      <c r="F189" s="3">
        <f>IF(POWER(punkty[[#This Row],[x]]-$V$5,2)+POWER(punkty[[#This Row],[y]]-$V$6,2)&lt;=POWER($V$7,2),1,0)</f>
        <v>1</v>
      </c>
      <c r="G189" s="3">
        <f>SUM($F$2:F189)</f>
        <v>150</v>
      </c>
      <c r="H189" s="3">
        <f>ABS(PI()-(punkty[[#This Row],[suma]]*POWER(400,2)/I189/POWER(200,2)))</f>
        <v>4.9896708112334487E-2</v>
      </c>
      <c r="I189" s="3">
        <v>188</v>
      </c>
      <c r="J189" s="3">
        <f>punkty[[#This Row],[błąd bezwzględny]]</f>
        <v>4.9896708112334487E-2</v>
      </c>
    </row>
    <row r="190" spans="1:10" x14ac:dyDescent="0.3">
      <c r="A190">
        <v>337</v>
      </c>
      <c r="B190">
        <v>94</v>
      </c>
      <c r="C190">
        <f>IF(POWER(punkty[[#This Row],[x]]-$V$5,2)+POWER(punkty[[#This Row],[y]]-$V$6,2)=POWER($V$7,2),1,0)</f>
        <v>0</v>
      </c>
      <c r="D190" t="str">
        <f>IF(punkty[[#This Row],[czy należy do brzegu koła]]=1,punkty[[#This Row],[x]]&amp;" "&amp;punkty[[#This Row],[y]],"")</f>
        <v/>
      </c>
      <c r="E190">
        <f>IF(POWER(punkty[[#This Row],[x]]-$V$5,2)+POWER(punkty[[#This Row],[y]]-$V$6,2)&lt;POWER($V$7,2),1,0)</f>
        <v>1</v>
      </c>
      <c r="F190" s="3">
        <f>IF(POWER(punkty[[#This Row],[x]]-$V$5,2)+POWER(punkty[[#This Row],[y]]-$V$6,2)&lt;=POWER($V$7,2),1,0)</f>
        <v>1</v>
      </c>
      <c r="G190" s="3">
        <f>SUM($F$2:F190)</f>
        <v>151</v>
      </c>
      <c r="H190" s="3">
        <f>ABS(PI()-(punkty[[#This Row],[suma]]*POWER(400,2)/I190/POWER(200,2)))</f>
        <v>5.4174542177402696E-2</v>
      </c>
      <c r="I190" s="3">
        <v>189</v>
      </c>
      <c r="J190" s="3">
        <f>punkty[[#This Row],[błąd bezwzględny]]</f>
        <v>5.4174542177402696E-2</v>
      </c>
    </row>
    <row r="191" spans="1:10" x14ac:dyDescent="0.3">
      <c r="A191">
        <v>19</v>
      </c>
      <c r="B191">
        <v>195</v>
      </c>
      <c r="C191">
        <f>IF(POWER(punkty[[#This Row],[x]]-$V$5,2)+POWER(punkty[[#This Row],[y]]-$V$6,2)=POWER($V$7,2),1,0)</f>
        <v>0</v>
      </c>
      <c r="D191" t="str">
        <f>IF(punkty[[#This Row],[czy należy do brzegu koła]]=1,punkty[[#This Row],[x]]&amp;" "&amp;punkty[[#This Row],[y]],"")</f>
        <v/>
      </c>
      <c r="E191">
        <f>IF(POWER(punkty[[#This Row],[x]]-$V$5,2)+POWER(punkty[[#This Row],[y]]-$V$6,2)&lt;POWER($V$7,2),1,0)</f>
        <v>1</v>
      </c>
      <c r="F191" s="3">
        <f>IF(POWER(punkty[[#This Row],[x]]-$V$5,2)+POWER(punkty[[#This Row],[y]]-$V$6,2)&lt;=POWER($V$7,2),1,0)</f>
        <v>1</v>
      </c>
      <c r="G191" s="3">
        <f>SUM($F$2:F191)</f>
        <v>152</v>
      </c>
      <c r="H191" s="3">
        <f>ABS(PI()-(punkty[[#This Row],[suma]]*POWER(400,2)/I191/POWER(200,2)))</f>
        <v>5.8407346410207062E-2</v>
      </c>
      <c r="I191" s="3">
        <v>190</v>
      </c>
      <c r="J191" s="3">
        <f>punkty[[#This Row],[błąd bezwzględny]]</f>
        <v>5.8407346410207062E-2</v>
      </c>
    </row>
    <row r="192" spans="1:10" x14ac:dyDescent="0.3">
      <c r="A192">
        <v>313</v>
      </c>
      <c r="B192">
        <v>128</v>
      </c>
      <c r="C192">
        <f>IF(POWER(punkty[[#This Row],[x]]-$V$5,2)+POWER(punkty[[#This Row],[y]]-$V$6,2)=POWER($V$7,2),1,0)</f>
        <v>0</v>
      </c>
      <c r="D192" t="str">
        <f>IF(punkty[[#This Row],[czy należy do brzegu koła]]=1,punkty[[#This Row],[x]]&amp;" "&amp;punkty[[#This Row],[y]],"")</f>
        <v/>
      </c>
      <c r="E192">
        <f>IF(POWER(punkty[[#This Row],[x]]-$V$5,2)+POWER(punkty[[#This Row],[y]]-$V$6,2)&lt;POWER($V$7,2),1,0)</f>
        <v>1</v>
      </c>
      <c r="F192" s="3">
        <f>IF(POWER(punkty[[#This Row],[x]]-$V$5,2)+POWER(punkty[[#This Row],[y]]-$V$6,2)&lt;=POWER($V$7,2),1,0)</f>
        <v>1</v>
      </c>
      <c r="G192" s="3">
        <f>SUM($F$2:F192)</f>
        <v>153</v>
      </c>
      <c r="H192" s="3">
        <f>ABS(PI()-(punkty[[#This Row],[suma]]*POWER(400,2)/I192/POWER(200,2)))</f>
        <v>6.2595828085599603E-2</v>
      </c>
      <c r="I192" s="3">
        <v>191</v>
      </c>
      <c r="J192" s="3">
        <f>punkty[[#This Row],[błąd bezwzględny]]</f>
        <v>6.2595828085599603E-2</v>
      </c>
    </row>
    <row r="193" spans="1:10" x14ac:dyDescent="0.3">
      <c r="A193">
        <v>69</v>
      </c>
      <c r="B193">
        <v>130</v>
      </c>
      <c r="C193">
        <f>IF(POWER(punkty[[#This Row],[x]]-$V$5,2)+POWER(punkty[[#This Row],[y]]-$V$6,2)=POWER($V$7,2),1,0)</f>
        <v>0</v>
      </c>
      <c r="D193" t="str">
        <f>IF(punkty[[#This Row],[czy należy do brzegu koła]]=1,punkty[[#This Row],[x]]&amp;" "&amp;punkty[[#This Row],[y]],"")</f>
        <v/>
      </c>
      <c r="E193">
        <f>IF(POWER(punkty[[#This Row],[x]]-$V$5,2)+POWER(punkty[[#This Row],[y]]-$V$6,2)&lt;POWER($V$7,2),1,0)</f>
        <v>1</v>
      </c>
      <c r="F193" s="3">
        <f>IF(POWER(punkty[[#This Row],[x]]-$V$5,2)+POWER(punkty[[#This Row],[y]]-$V$6,2)&lt;=POWER($V$7,2),1,0)</f>
        <v>1</v>
      </c>
      <c r="G193" s="3">
        <f>SUM($F$2:F193)</f>
        <v>154</v>
      </c>
      <c r="H193" s="3">
        <f>ABS(PI()-(punkty[[#This Row],[suma]]*POWER(400,2)/I193/POWER(200,2)))</f>
        <v>6.6740679743539921E-2</v>
      </c>
      <c r="I193" s="3">
        <v>192</v>
      </c>
      <c r="J193" s="3">
        <f>punkty[[#This Row],[błąd bezwzględny]]</f>
        <v>6.6740679743539921E-2</v>
      </c>
    </row>
    <row r="194" spans="1:10" x14ac:dyDescent="0.3">
      <c r="A194">
        <v>206</v>
      </c>
      <c r="B194">
        <v>339</v>
      </c>
      <c r="C194">
        <f>IF(POWER(punkty[[#This Row],[x]]-$V$5,2)+POWER(punkty[[#This Row],[y]]-$V$6,2)=POWER($V$7,2),1,0)</f>
        <v>0</v>
      </c>
      <c r="D194" t="str">
        <f>IF(punkty[[#This Row],[czy należy do brzegu koła]]=1,punkty[[#This Row],[x]]&amp;" "&amp;punkty[[#This Row],[y]],"")</f>
        <v/>
      </c>
      <c r="E194">
        <f>IF(POWER(punkty[[#This Row],[x]]-$V$5,2)+POWER(punkty[[#This Row],[y]]-$V$6,2)&lt;POWER($V$7,2),1,0)</f>
        <v>1</v>
      </c>
      <c r="F194" s="3">
        <f>IF(POWER(punkty[[#This Row],[x]]-$V$5,2)+POWER(punkty[[#This Row],[y]]-$V$6,2)&lt;=POWER($V$7,2),1,0)</f>
        <v>1</v>
      </c>
      <c r="G194" s="3">
        <f>SUM($F$2:F194)</f>
        <v>155</v>
      </c>
      <c r="H194" s="3">
        <f>ABS(PI()-(punkty[[#This Row],[suma]]*POWER(400,2)/I194/POWER(200,2)))</f>
        <v>7.0842579570828512E-2</v>
      </c>
      <c r="I194" s="3">
        <v>193</v>
      </c>
      <c r="J194" s="3">
        <f>punkty[[#This Row],[błąd bezwzględny]]</f>
        <v>7.0842579570828512E-2</v>
      </c>
    </row>
    <row r="195" spans="1:10" x14ac:dyDescent="0.3">
      <c r="A195">
        <v>43</v>
      </c>
      <c r="B195">
        <v>223</v>
      </c>
      <c r="C195">
        <f>IF(POWER(punkty[[#This Row],[x]]-$V$5,2)+POWER(punkty[[#This Row],[y]]-$V$6,2)=POWER($V$7,2),1,0)</f>
        <v>0</v>
      </c>
      <c r="D195" t="str">
        <f>IF(punkty[[#This Row],[czy należy do brzegu koła]]=1,punkty[[#This Row],[x]]&amp;" "&amp;punkty[[#This Row],[y]],"")</f>
        <v/>
      </c>
      <c r="E195">
        <f>IF(POWER(punkty[[#This Row],[x]]-$V$5,2)+POWER(punkty[[#This Row],[y]]-$V$6,2)&lt;POWER($V$7,2),1,0)</f>
        <v>1</v>
      </c>
      <c r="F195" s="3">
        <f>IF(POWER(punkty[[#This Row],[x]]-$V$5,2)+POWER(punkty[[#This Row],[y]]-$V$6,2)&lt;=POWER($V$7,2),1,0)</f>
        <v>1</v>
      </c>
      <c r="G195" s="3">
        <f>SUM($F$2:F195)</f>
        <v>156</v>
      </c>
      <c r="H195" s="3">
        <f>ABS(PI()-(punkty[[#This Row],[suma]]*POWER(400,2)/I195/POWER(200,2)))</f>
        <v>7.4902191771031745E-2</v>
      </c>
      <c r="I195" s="3">
        <v>194</v>
      </c>
      <c r="J195" s="3">
        <f>punkty[[#This Row],[błąd bezwzględny]]</f>
        <v>7.4902191771031745E-2</v>
      </c>
    </row>
    <row r="196" spans="1:10" x14ac:dyDescent="0.3">
      <c r="A196">
        <v>46</v>
      </c>
      <c r="B196">
        <v>270</v>
      </c>
      <c r="C196">
        <f>IF(POWER(punkty[[#This Row],[x]]-$V$5,2)+POWER(punkty[[#This Row],[y]]-$V$6,2)=POWER($V$7,2),1,0)</f>
        <v>0</v>
      </c>
      <c r="D196" t="str">
        <f>IF(punkty[[#This Row],[czy należy do brzegu koła]]=1,punkty[[#This Row],[x]]&amp;" "&amp;punkty[[#This Row],[y]],"")</f>
        <v/>
      </c>
      <c r="E196">
        <f>IF(POWER(punkty[[#This Row],[x]]-$V$5,2)+POWER(punkty[[#This Row],[y]]-$V$6,2)&lt;POWER($V$7,2),1,0)</f>
        <v>1</v>
      </c>
      <c r="F196" s="3">
        <f>IF(POWER(punkty[[#This Row],[x]]-$V$5,2)+POWER(punkty[[#This Row],[y]]-$V$6,2)&lt;=POWER($V$7,2),1,0)</f>
        <v>1</v>
      </c>
      <c r="G196" s="3">
        <f>SUM($F$2:F196)</f>
        <v>157</v>
      </c>
      <c r="H196" s="3">
        <f>ABS(PI()-(punkty[[#This Row],[suma]]*POWER(400,2)/I196/POWER(200,2)))</f>
        <v>7.8920166923027502E-2</v>
      </c>
      <c r="I196" s="3">
        <v>195</v>
      </c>
      <c r="J196" s="3">
        <f>punkty[[#This Row],[błąd bezwzględny]]</f>
        <v>7.8920166923027502E-2</v>
      </c>
    </row>
    <row r="197" spans="1:10" x14ac:dyDescent="0.3">
      <c r="A197">
        <v>169</v>
      </c>
      <c r="B197">
        <v>97</v>
      </c>
      <c r="C197">
        <f>IF(POWER(punkty[[#This Row],[x]]-$V$5,2)+POWER(punkty[[#This Row],[y]]-$V$6,2)=POWER($V$7,2),1,0)</f>
        <v>0</v>
      </c>
      <c r="D197" t="str">
        <f>IF(punkty[[#This Row],[czy należy do brzegu koła]]=1,punkty[[#This Row],[x]]&amp;" "&amp;punkty[[#This Row],[y]],"")</f>
        <v/>
      </c>
      <c r="E197">
        <f>IF(POWER(punkty[[#This Row],[x]]-$V$5,2)+POWER(punkty[[#This Row],[y]]-$V$6,2)&lt;POWER($V$7,2),1,0)</f>
        <v>1</v>
      </c>
      <c r="F197" s="3">
        <f>IF(POWER(punkty[[#This Row],[x]]-$V$5,2)+POWER(punkty[[#This Row],[y]]-$V$6,2)&lt;=POWER($V$7,2),1,0)</f>
        <v>1</v>
      </c>
      <c r="G197" s="3">
        <f>SUM($F$2:F197)</f>
        <v>158</v>
      </c>
      <c r="H197" s="3">
        <f>ABS(PI()-(punkty[[#This Row],[suma]]*POWER(400,2)/I197/POWER(200,2)))</f>
        <v>8.2897142328574258E-2</v>
      </c>
      <c r="I197" s="3">
        <v>196</v>
      </c>
      <c r="J197" s="3">
        <f>punkty[[#This Row],[błąd bezwzględny]]</f>
        <v>8.2897142328574258E-2</v>
      </c>
    </row>
    <row r="198" spans="1:10" x14ac:dyDescent="0.3">
      <c r="A198">
        <v>166</v>
      </c>
      <c r="B198">
        <v>24</v>
      </c>
      <c r="C198">
        <f>IF(POWER(punkty[[#This Row],[x]]-$V$5,2)+POWER(punkty[[#This Row],[y]]-$V$6,2)=POWER($V$7,2),1,0)</f>
        <v>0</v>
      </c>
      <c r="D198" t="str">
        <f>IF(punkty[[#This Row],[czy należy do brzegu koła]]=1,punkty[[#This Row],[x]]&amp;" "&amp;punkty[[#This Row],[y]],"")</f>
        <v/>
      </c>
      <c r="E198">
        <f>IF(POWER(punkty[[#This Row],[x]]-$V$5,2)+POWER(punkty[[#This Row],[y]]-$V$6,2)&lt;POWER($V$7,2),1,0)</f>
        <v>1</v>
      </c>
      <c r="F198" s="3">
        <f>IF(POWER(punkty[[#This Row],[x]]-$V$5,2)+POWER(punkty[[#This Row],[y]]-$V$6,2)&lt;=POWER($V$7,2),1,0)</f>
        <v>1</v>
      </c>
      <c r="G198" s="3">
        <f>SUM($F$2:F198)</f>
        <v>159</v>
      </c>
      <c r="H198" s="3">
        <f>ABS(PI()-(punkty[[#This Row],[suma]]*POWER(400,2)/I198/POWER(200,2)))</f>
        <v>8.683374234929353E-2</v>
      </c>
      <c r="I198" s="3">
        <v>197</v>
      </c>
      <c r="J198" s="3">
        <f>punkty[[#This Row],[błąd bezwzględny]]</f>
        <v>8.683374234929353E-2</v>
      </c>
    </row>
    <row r="199" spans="1:10" x14ac:dyDescent="0.3">
      <c r="A199">
        <v>135</v>
      </c>
      <c r="B199">
        <v>340</v>
      </c>
      <c r="C199">
        <f>IF(POWER(punkty[[#This Row],[x]]-$V$5,2)+POWER(punkty[[#This Row],[y]]-$V$6,2)=POWER($V$7,2),1,0)</f>
        <v>0</v>
      </c>
      <c r="D199" t="str">
        <f>IF(punkty[[#This Row],[czy należy do brzegu koła]]=1,punkty[[#This Row],[x]]&amp;" "&amp;punkty[[#This Row],[y]],"")</f>
        <v/>
      </c>
      <c r="E199">
        <f>IF(POWER(punkty[[#This Row],[x]]-$V$5,2)+POWER(punkty[[#This Row],[y]]-$V$6,2)&lt;POWER($V$7,2),1,0)</f>
        <v>1</v>
      </c>
      <c r="F199" s="3">
        <f>IF(POWER(punkty[[#This Row],[x]]-$V$5,2)+POWER(punkty[[#This Row],[y]]-$V$6,2)&lt;=POWER($V$7,2),1,0)</f>
        <v>1</v>
      </c>
      <c r="G199" s="3">
        <f>SUM($F$2:F199)</f>
        <v>160</v>
      </c>
      <c r="H199" s="3">
        <f>ABS(PI()-(punkty[[#This Row],[suma]]*POWER(400,2)/I199/POWER(200,2)))</f>
        <v>9.0730578733439149E-2</v>
      </c>
      <c r="I199" s="3">
        <v>198</v>
      </c>
      <c r="J199" s="3">
        <f>punkty[[#This Row],[błąd bezwzględny]]</f>
        <v>9.0730578733439149E-2</v>
      </c>
    </row>
    <row r="200" spans="1:10" x14ac:dyDescent="0.3">
      <c r="A200">
        <v>300</v>
      </c>
      <c r="B200">
        <v>161</v>
      </c>
      <c r="C200">
        <f>IF(POWER(punkty[[#This Row],[x]]-$V$5,2)+POWER(punkty[[#This Row],[y]]-$V$6,2)=POWER($V$7,2),1,0)</f>
        <v>0</v>
      </c>
      <c r="D200" t="str">
        <f>IF(punkty[[#This Row],[czy należy do brzegu koła]]=1,punkty[[#This Row],[x]]&amp;" "&amp;punkty[[#This Row],[y]],"")</f>
        <v/>
      </c>
      <c r="E200">
        <f>IF(POWER(punkty[[#This Row],[x]]-$V$5,2)+POWER(punkty[[#This Row],[y]]-$V$6,2)&lt;POWER($V$7,2),1,0)</f>
        <v>1</v>
      </c>
      <c r="F200" s="3">
        <f>IF(POWER(punkty[[#This Row],[x]]-$V$5,2)+POWER(punkty[[#This Row],[y]]-$V$6,2)&lt;=POWER($V$7,2),1,0)</f>
        <v>1</v>
      </c>
      <c r="G200" s="3">
        <f>SUM($F$2:F200)</f>
        <v>161</v>
      </c>
      <c r="H200" s="3">
        <f>ABS(PI()-(punkty[[#This Row],[suma]]*POWER(400,2)/I200/POWER(200,2)))</f>
        <v>9.4588250932820195E-2</v>
      </c>
      <c r="I200" s="3">
        <v>199</v>
      </c>
      <c r="J200" s="3">
        <f>punkty[[#This Row],[błąd bezwzględny]]</f>
        <v>9.4588250932820195E-2</v>
      </c>
    </row>
    <row r="201" spans="1:10" x14ac:dyDescent="0.3">
      <c r="A201">
        <v>371</v>
      </c>
      <c r="B201">
        <v>233</v>
      </c>
      <c r="C201">
        <f>IF(POWER(punkty[[#This Row],[x]]-$V$5,2)+POWER(punkty[[#This Row],[y]]-$V$6,2)=POWER($V$7,2),1,0)</f>
        <v>0</v>
      </c>
      <c r="D201" t="str">
        <f>IF(punkty[[#This Row],[czy należy do brzegu koła]]=1,punkty[[#This Row],[x]]&amp;" "&amp;punkty[[#This Row],[y]],"")</f>
        <v/>
      </c>
      <c r="E201">
        <f>IF(POWER(punkty[[#This Row],[x]]-$V$5,2)+POWER(punkty[[#This Row],[y]]-$V$6,2)&lt;POWER($V$7,2),1,0)</f>
        <v>1</v>
      </c>
      <c r="F201" s="3">
        <f>IF(POWER(punkty[[#This Row],[x]]-$V$5,2)+POWER(punkty[[#This Row],[y]]-$V$6,2)&lt;=POWER($V$7,2),1,0)</f>
        <v>1</v>
      </c>
      <c r="G201" s="3">
        <f>SUM($F$2:F201)</f>
        <v>162</v>
      </c>
      <c r="H201" s="3">
        <f>ABS(PI()-(punkty[[#This Row],[suma]]*POWER(400,2)/I201/POWER(200,2)))</f>
        <v>9.8407346410207097E-2</v>
      </c>
      <c r="I201" s="3">
        <v>200</v>
      </c>
      <c r="J201" s="3">
        <f>punkty[[#This Row],[błąd bezwzględny]]</f>
        <v>9.8407346410207097E-2</v>
      </c>
    </row>
    <row r="202" spans="1:10" x14ac:dyDescent="0.3">
      <c r="A202">
        <v>159</v>
      </c>
      <c r="B202">
        <v>4</v>
      </c>
      <c r="C202">
        <f>IF(POWER(punkty[[#This Row],[x]]-$V$5,2)+POWER(punkty[[#This Row],[y]]-$V$6,2)=POWER($V$7,2),1,0)</f>
        <v>0</v>
      </c>
      <c r="D202" t="str">
        <f>IF(punkty[[#This Row],[czy należy do brzegu koła]]=1,punkty[[#This Row],[x]]&amp;" "&amp;punkty[[#This Row],[y]],"")</f>
        <v/>
      </c>
      <c r="E202">
        <f>IF(POWER(punkty[[#This Row],[x]]-$V$5,2)+POWER(punkty[[#This Row],[y]]-$V$6,2)&lt;POWER($V$7,2),1,0)</f>
        <v>0</v>
      </c>
      <c r="F202" s="3">
        <f>IF(POWER(punkty[[#This Row],[x]]-$V$5,2)+POWER(punkty[[#This Row],[y]]-$V$6,2)&lt;=POWER($V$7,2),1,0)</f>
        <v>0</v>
      </c>
      <c r="G202" s="3">
        <f>SUM($F$2:F202)</f>
        <v>162</v>
      </c>
      <c r="H202" s="3">
        <f>ABS(PI()-(punkty[[#This Row],[suma]]*POWER(400,2)/I202/POWER(200,2)))</f>
        <v>8.2287943425132237E-2</v>
      </c>
      <c r="I202" s="3">
        <v>201</v>
      </c>
      <c r="J202" s="3">
        <f>punkty[[#This Row],[błąd bezwzględny]]</f>
        <v>8.2287943425132237E-2</v>
      </c>
    </row>
    <row r="203" spans="1:10" x14ac:dyDescent="0.3">
      <c r="A203">
        <v>228</v>
      </c>
      <c r="B203">
        <v>148</v>
      </c>
      <c r="C203">
        <f>IF(POWER(punkty[[#This Row],[x]]-$V$5,2)+POWER(punkty[[#This Row],[y]]-$V$6,2)=POWER($V$7,2),1,0)</f>
        <v>0</v>
      </c>
      <c r="D203" t="str">
        <f>IF(punkty[[#This Row],[czy należy do brzegu koła]]=1,punkty[[#This Row],[x]]&amp;" "&amp;punkty[[#This Row],[y]],"")</f>
        <v/>
      </c>
      <c r="E203">
        <f>IF(POWER(punkty[[#This Row],[x]]-$V$5,2)+POWER(punkty[[#This Row],[y]]-$V$6,2)&lt;POWER($V$7,2),1,0)</f>
        <v>1</v>
      </c>
      <c r="F203" s="3">
        <f>IF(POWER(punkty[[#This Row],[x]]-$V$5,2)+POWER(punkty[[#This Row],[y]]-$V$6,2)&lt;=POWER($V$7,2),1,0)</f>
        <v>1</v>
      </c>
      <c r="G203" s="3">
        <f>SUM($F$2:F203)</f>
        <v>163</v>
      </c>
      <c r="H203" s="3">
        <f>ABS(PI()-(punkty[[#This Row],[suma]]*POWER(400,2)/I203/POWER(200,2)))</f>
        <v>8.6130118687434809E-2</v>
      </c>
      <c r="I203" s="3">
        <v>202</v>
      </c>
      <c r="J203" s="3">
        <f>punkty[[#This Row],[błąd bezwzględny]]</f>
        <v>8.6130118687434809E-2</v>
      </c>
    </row>
    <row r="204" spans="1:10" x14ac:dyDescent="0.3">
      <c r="A204">
        <v>313</v>
      </c>
      <c r="B204">
        <v>80</v>
      </c>
      <c r="C204">
        <f>IF(POWER(punkty[[#This Row],[x]]-$V$5,2)+POWER(punkty[[#This Row],[y]]-$V$6,2)=POWER($V$7,2),1,0)</f>
        <v>0</v>
      </c>
      <c r="D204" t="str">
        <f>IF(punkty[[#This Row],[czy należy do brzegu koła]]=1,punkty[[#This Row],[x]]&amp;" "&amp;punkty[[#This Row],[y]],"")</f>
        <v/>
      </c>
      <c r="E204">
        <f>IF(POWER(punkty[[#This Row],[x]]-$V$5,2)+POWER(punkty[[#This Row],[y]]-$V$6,2)&lt;POWER($V$7,2),1,0)</f>
        <v>1</v>
      </c>
      <c r="F204" s="3">
        <f>IF(POWER(punkty[[#This Row],[x]]-$V$5,2)+POWER(punkty[[#This Row],[y]]-$V$6,2)&lt;=POWER($V$7,2),1,0)</f>
        <v>1</v>
      </c>
      <c r="G204" s="3">
        <f>SUM($F$2:F204)</f>
        <v>164</v>
      </c>
      <c r="H204" s="3">
        <f>ABS(PI()-(punkty[[#This Row],[suma]]*POWER(400,2)/I204/POWER(200,2)))</f>
        <v>8.9934440006266048E-2</v>
      </c>
      <c r="I204" s="3">
        <v>203</v>
      </c>
      <c r="J204" s="3">
        <f>punkty[[#This Row],[błąd bezwzględny]]</f>
        <v>8.9934440006266048E-2</v>
      </c>
    </row>
    <row r="205" spans="1:10" x14ac:dyDescent="0.3">
      <c r="A205">
        <v>200</v>
      </c>
      <c r="B205">
        <v>232</v>
      </c>
      <c r="C205">
        <f>IF(POWER(punkty[[#This Row],[x]]-$V$5,2)+POWER(punkty[[#This Row],[y]]-$V$6,2)=POWER($V$7,2),1,0)</f>
        <v>0</v>
      </c>
      <c r="D205" t="str">
        <f>IF(punkty[[#This Row],[czy należy do brzegu koła]]=1,punkty[[#This Row],[x]]&amp;" "&amp;punkty[[#This Row],[y]],"")</f>
        <v/>
      </c>
      <c r="E205">
        <f>IF(POWER(punkty[[#This Row],[x]]-$V$5,2)+POWER(punkty[[#This Row],[y]]-$V$6,2)&lt;POWER($V$7,2),1,0)</f>
        <v>1</v>
      </c>
      <c r="F205" s="3">
        <f>IF(POWER(punkty[[#This Row],[x]]-$V$5,2)+POWER(punkty[[#This Row],[y]]-$V$6,2)&lt;=POWER($V$7,2),1,0)</f>
        <v>1</v>
      </c>
      <c r="G205" s="3">
        <f>SUM($F$2:F205)</f>
        <v>165</v>
      </c>
      <c r="H205" s="3">
        <f>ABS(PI()-(punkty[[#This Row],[suma]]*POWER(400,2)/I205/POWER(200,2)))</f>
        <v>9.370146405726576E-2</v>
      </c>
      <c r="I205" s="3">
        <v>204</v>
      </c>
      <c r="J205" s="3">
        <f>punkty[[#This Row],[błąd bezwzględny]]</f>
        <v>9.370146405726576E-2</v>
      </c>
    </row>
    <row r="206" spans="1:10" x14ac:dyDescent="0.3">
      <c r="A206">
        <v>331</v>
      </c>
      <c r="B206">
        <v>309</v>
      </c>
      <c r="C206">
        <f>IF(POWER(punkty[[#This Row],[x]]-$V$5,2)+POWER(punkty[[#This Row],[y]]-$V$6,2)=POWER($V$7,2),1,0)</f>
        <v>0</v>
      </c>
      <c r="D206" t="str">
        <f>IF(punkty[[#This Row],[czy należy do brzegu koła]]=1,punkty[[#This Row],[x]]&amp;" "&amp;punkty[[#This Row],[y]],"")</f>
        <v/>
      </c>
      <c r="E206">
        <f>IF(POWER(punkty[[#This Row],[x]]-$V$5,2)+POWER(punkty[[#This Row],[y]]-$V$6,2)&lt;POWER($V$7,2),1,0)</f>
        <v>1</v>
      </c>
      <c r="F206" s="3">
        <f>IF(POWER(punkty[[#This Row],[x]]-$V$5,2)+POWER(punkty[[#This Row],[y]]-$V$6,2)&lt;=POWER($V$7,2),1,0)</f>
        <v>1</v>
      </c>
      <c r="G206" s="3">
        <f>SUM($F$2:F206)</f>
        <v>166</v>
      </c>
      <c r="H206" s="3">
        <f>ABS(PI()-(punkty[[#This Row],[suma]]*POWER(400,2)/I206/POWER(200,2)))</f>
        <v>9.7431736654109535E-2</v>
      </c>
      <c r="I206" s="3">
        <v>205</v>
      </c>
      <c r="J206" s="3">
        <f>punkty[[#This Row],[błąd bezwzględny]]</f>
        <v>9.7431736654109535E-2</v>
      </c>
    </row>
    <row r="207" spans="1:10" x14ac:dyDescent="0.3">
      <c r="A207">
        <v>100</v>
      </c>
      <c r="B207">
        <v>328</v>
      </c>
      <c r="C207">
        <f>IF(POWER(punkty[[#This Row],[x]]-$V$5,2)+POWER(punkty[[#This Row],[y]]-$V$6,2)=POWER($V$7,2),1,0)</f>
        <v>0</v>
      </c>
      <c r="D207" t="str">
        <f>IF(punkty[[#This Row],[czy należy do brzegu koła]]=1,punkty[[#This Row],[x]]&amp;" "&amp;punkty[[#This Row],[y]],"")</f>
        <v/>
      </c>
      <c r="E207">
        <f>IF(POWER(punkty[[#This Row],[x]]-$V$5,2)+POWER(punkty[[#This Row],[y]]-$V$6,2)&lt;POWER($V$7,2),1,0)</f>
        <v>1</v>
      </c>
      <c r="F207" s="3">
        <f>IF(POWER(punkty[[#This Row],[x]]-$V$5,2)+POWER(punkty[[#This Row],[y]]-$V$6,2)&lt;=POWER($V$7,2),1,0)</f>
        <v>1</v>
      </c>
      <c r="G207" s="3">
        <f>SUM($F$2:F207)</f>
        <v>167</v>
      </c>
      <c r="H207" s="3">
        <f>ABS(PI()-(punkty[[#This Row],[suma]]*POWER(400,2)/I207/POWER(200,2)))</f>
        <v>0.10112579301214852</v>
      </c>
      <c r="I207" s="3">
        <v>206</v>
      </c>
      <c r="J207" s="3">
        <f>punkty[[#This Row],[błąd bezwzględny]]</f>
        <v>0.10112579301214852</v>
      </c>
    </row>
    <row r="208" spans="1:10" x14ac:dyDescent="0.3">
      <c r="A208">
        <v>51</v>
      </c>
      <c r="B208">
        <v>284</v>
      </c>
      <c r="C208">
        <f>IF(POWER(punkty[[#This Row],[x]]-$V$5,2)+POWER(punkty[[#This Row],[y]]-$V$6,2)=POWER($V$7,2),1,0)</f>
        <v>0</v>
      </c>
      <c r="D208" t="str">
        <f>IF(punkty[[#This Row],[czy należy do brzegu koła]]=1,punkty[[#This Row],[x]]&amp;" "&amp;punkty[[#This Row],[y]],"")</f>
        <v/>
      </c>
      <c r="E208">
        <f>IF(POWER(punkty[[#This Row],[x]]-$V$5,2)+POWER(punkty[[#This Row],[y]]-$V$6,2)&lt;POWER($V$7,2),1,0)</f>
        <v>1</v>
      </c>
      <c r="F208" s="3">
        <f>IF(POWER(punkty[[#This Row],[x]]-$V$5,2)+POWER(punkty[[#This Row],[y]]-$V$6,2)&lt;=POWER($V$7,2),1,0)</f>
        <v>1</v>
      </c>
      <c r="G208" s="3">
        <f>SUM($F$2:F208)</f>
        <v>168</v>
      </c>
      <c r="H208" s="3">
        <f>ABS(PI()-(punkty[[#This Row],[suma]]*POWER(400,2)/I208/POWER(200,2)))</f>
        <v>0.10478415800440954</v>
      </c>
      <c r="I208" s="3">
        <v>207</v>
      </c>
      <c r="J208" s="3">
        <f>punkty[[#This Row],[błąd bezwzględny]]</f>
        <v>0.10478415800440954</v>
      </c>
    </row>
    <row r="209" spans="1:10" x14ac:dyDescent="0.3">
      <c r="A209">
        <v>379</v>
      </c>
      <c r="B209">
        <v>44</v>
      </c>
      <c r="C209">
        <f>IF(POWER(punkty[[#This Row],[x]]-$V$5,2)+POWER(punkty[[#This Row],[y]]-$V$6,2)=POWER($V$7,2),1,0)</f>
        <v>0</v>
      </c>
      <c r="D209" t="str">
        <f>IF(punkty[[#This Row],[czy należy do brzegu koła]]=1,punkty[[#This Row],[x]]&amp;" "&amp;punkty[[#This Row],[y]],"")</f>
        <v/>
      </c>
      <c r="E209">
        <f>IF(POWER(punkty[[#This Row],[x]]-$V$5,2)+POWER(punkty[[#This Row],[y]]-$V$6,2)&lt;POWER($V$7,2),1,0)</f>
        <v>0</v>
      </c>
      <c r="F209" s="3">
        <f>IF(POWER(punkty[[#This Row],[x]]-$V$5,2)+POWER(punkty[[#This Row],[y]]-$V$6,2)&lt;=POWER($V$7,2),1,0)</f>
        <v>0</v>
      </c>
      <c r="G209" s="3">
        <f>SUM($F$2:F209)</f>
        <v>168</v>
      </c>
      <c r="H209" s="3">
        <f>ABS(PI()-(punkty[[#This Row],[suma]]*POWER(400,2)/I209/POWER(200,2)))</f>
        <v>8.9176577179437722E-2</v>
      </c>
      <c r="I209" s="3">
        <v>208</v>
      </c>
      <c r="J209" s="3">
        <f>punkty[[#This Row],[błąd bezwzględny]]</f>
        <v>8.9176577179437722E-2</v>
      </c>
    </row>
    <row r="210" spans="1:10" x14ac:dyDescent="0.3">
      <c r="A210">
        <v>378</v>
      </c>
      <c r="B210">
        <v>180</v>
      </c>
      <c r="C210">
        <f>IF(POWER(punkty[[#This Row],[x]]-$V$5,2)+POWER(punkty[[#This Row],[y]]-$V$6,2)=POWER($V$7,2),1,0)</f>
        <v>0</v>
      </c>
      <c r="D210" t="str">
        <f>IF(punkty[[#This Row],[czy należy do brzegu koła]]=1,punkty[[#This Row],[x]]&amp;" "&amp;punkty[[#This Row],[y]],"")</f>
        <v/>
      </c>
      <c r="E210">
        <f>IF(POWER(punkty[[#This Row],[x]]-$V$5,2)+POWER(punkty[[#This Row],[y]]-$V$6,2)&lt;POWER($V$7,2),1,0)</f>
        <v>1</v>
      </c>
      <c r="F210" s="3">
        <f>IF(POWER(punkty[[#This Row],[x]]-$V$5,2)+POWER(punkty[[#This Row],[y]]-$V$6,2)&lt;=POWER($V$7,2),1,0)</f>
        <v>1</v>
      </c>
      <c r="G210" s="3">
        <f>SUM($F$2:F210)</f>
        <v>169</v>
      </c>
      <c r="H210" s="3">
        <f>ABS(PI()-(punkty[[#This Row],[suma]]*POWER(400,2)/I210/POWER(200,2)))</f>
        <v>9.2857107175757125E-2</v>
      </c>
      <c r="I210" s="3">
        <v>209</v>
      </c>
      <c r="J210" s="3">
        <f>punkty[[#This Row],[błąd bezwzględny]]</f>
        <v>9.2857107175757125E-2</v>
      </c>
    </row>
    <row r="211" spans="1:10" x14ac:dyDescent="0.3">
      <c r="A211">
        <v>368</v>
      </c>
      <c r="B211">
        <v>243</v>
      </c>
      <c r="C211">
        <f>IF(POWER(punkty[[#This Row],[x]]-$V$5,2)+POWER(punkty[[#This Row],[y]]-$V$6,2)=POWER($V$7,2),1,0)</f>
        <v>0</v>
      </c>
      <c r="D211" t="str">
        <f>IF(punkty[[#This Row],[czy należy do brzegu koła]]=1,punkty[[#This Row],[x]]&amp;" "&amp;punkty[[#This Row],[y]],"")</f>
        <v/>
      </c>
      <c r="E211">
        <f>IF(POWER(punkty[[#This Row],[x]]-$V$5,2)+POWER(punkty[[#This Row],[y]]-$V$6,2)&lt;POWER($V$7,2),1,0)</f>
        <v>1</v>
      </c>
      <c r="F211" s="3">
        <f>IF(POWER(punkty[[#This Row],[x]]-$V$5,2)+POWER(punkty[[#This Row],[y]]-$V$6,2)&lt;=POWER($V$7,2),1,0)</f>
        <v>1</v>
      </c>
      <c r="G211" s="3">
        <f>SUM($F$2:F211)</f>
        <v>170</v>
      </c>
      <c r="H211" s="3">
        <f>ABS(PI()-(punkty[[#This Row],[suma]]*POWER(400,2)/I211/POWER(200,2)))</f>
        <v>9.6502584505445022E-2</v>
      </c>
      <c r="I211" s="3">
        <v>210</v>
      </c>
      <c r="J211" s="3">
        <f>punkty[[#This Row],[błąd bezwzględny]]</f>
        <v>9.6502584505445022E-2</v>
      </c>
    </row>
    <row r="212" spans="1:10" x14ac:dyDescent="0.3">
      <c r="A212">
        <v>113</v>
      </c>
      <c r="B212">
        <v>299</v>
      </c>
      <c r="C212">
        <f>IF(POWER(punkty[[#This Row],[x]]-$V$5,2)+POWER(punkty[[#This Row],[y]]-$V$6,2)=POWER($V$7,2),1,0)</f>
        <v>0</v>
      </c>
      <c r="D212" t="str">
        <f>IF(punkty[[#This Row],[czy należy do brzegu koła]]=1,punkty[[#This Row],[x]]&amp;" "&amp;punkty[[#This Row],[y]],"")</f>
        <v/>
      </c>
      <c r="E212">
        <f>IF(POWER(punkty[[#This Row],[x]]-$V$5,2)+POWER(punkty[[#This Row],[y]]-$V$6,2)&lt;POWER($V$7,2),1,0)</f>
        <v>1</v>
      </c>
      <c r="F212" s="3">
        <f>IF(POWER(punkty[[#This Row],[x]]-$V$5,2)+POWER(punkty[[#This Row],[y]]-$V$6,2)&lt;=POWER($V$7,2),1,0)</f>
        <v>1</v>
      </c>
      <c r="G212" s="3">
        <f>SUM($F$2:F212)</f>
        <v>171</v>
      </c>
      <c r="H212" s="3">
        <f>ABS(PI()-(punkty[[#This Row],[suma]]*POWER(400,2)/I212/POWER(200,2)))</f>
        <v>0.10011350754764781</v>
      </c>
      <c r="I212" s="3">
        <v>211</v>
      </c>
      <c r="J212" s="3">
        <f>punkty[[#This Row],[błąd bezwzględny]]</f>
        <v>0.10011350754764781</v>
      </c>
    </row>
    <row r="213" spans="1:10" x14ac:dyDescent="0.3">
      <c r="A213">
        <v>271</v>
      </c>
      <c r="B213">
        <v>81</v>
      </c>
      <c r="C213">
        <f>IF(POWER(punkty[[#This Row],[x]]-$V$5,2)+POWER(punkty[[#This Row],[y]]-$V$6,2)=POWER($V$7,2),1,0)</f>
        <v>0</v>
      </c>
      <c r="D213" t="str">
        <f>IF(punkty[[#This Row],[czy należy do brzegu koła]]=1,punkty[[#This Row],[x]]&amp;" "&amp;punkty[[#This Row],[y]],"")</f>
        <v/>
      </c>
      <c r="E213">
        <f>IF(POWER(punkty[[#This Row],[x]]-$V$5,2)+POWER(punkty[[#This Row],[y]]-$V$6,2)&lt;POWER($V$7,2),1,0)</f>
        <v>1</v>
      </c>
      <c r="F213" s="3">
        <f>IF(POWER(punkty[[#This Row],[x]]-$V$5,2)+POWER(punkty[[#This Row],[y]]-$V$6,2)&lt;=POWER($V$7,2),1,0)</f>
        <v>1</v>
      </c>
      <c r="G213" s="3">
        <f>SUM($F$2:F213)</f>
        <v>172</v>
      </c>
      <c r="H213" s="3">
        <f>ABS(PI()-(punkty[[#This Row],[suma]]*POWER(400,2)/I213/POWER(200,2)))</f>
        <v>0.10369036527813158</v>
      </c>
      <c r="I213" s="3">
        <v>212</v>
      </c>
      <c r="J213" s="3">
        <f>punkty[[#This Row],[błąd bezwzględny]]</f>
        <v>0.10369036527813158</v>
      </c>
    </row>
    <row r="214" spans="1:10" x14ac:dyDescent="0.3">
      <c r="A214">
        <v>288</v>
      </c>
      <c r="B214">
        <v>234</v>
      </c>
      <c r="C214">
        <f>IF(POWER(punkty[[#This Row],[x]]-$V$5,2)+POWER(punkty[[#This Row],[y]]-$V$6,2)=POWER($V$7,2),1,0)</f>
        <v>0</v>
      </c>
      <c r="D214" t="str">
        <f>IF(punkty[[#This Row],[czy należy do brzegu koła]]=1,punkty[[#This Row],[x]]&amp;" "&amp;punkty[[#This Row],[y]],"")</f>
        <v/>
      </c>
      <c r="E214">
        <f>IF(POWER(punkty[[#This Row],[x]]-$V$5,2)+POWER(punkty[[#This Row],[y]]-$V$6,2)&lt;POWER($V$7,2),1,0)</f>
        <v>1</v>
      </c>
      <c r="F214" s="3">
        <f>IF(POWER(punkty[[#This Row],[x]]-$V$5,2)+POWER(punkty[[#This Row],[y]]-$V$6,2)&lt;=POWER($V$7,2),1,0)</f>
        <v>1</v>
      </c>
      <c r="G214" s="3">
        <f>SUM($F$2:F214)</f>
        <v>173</v>
      </c>
      <c r="H214" s="3">
        <f>ABS(PI()-(punkty[[#This Row],[suma]]*POWER(400,2)/I214/POWER(200,2)))</f>
        <v>0.10723363749001935</v>
      </c>
      <c r="I214" s="3">
        <v>213</v>
      </c>
      <c r="J214" s="3">
        <f>punkty[[#This Row],[błąd bezwzględny]]</f>
        <v>0.10723363749001935</v>
      </c>
    </row>
    <row r="215" spans="1:10" x14ac:dyDescent="0.3">
      <c r="A215">
        <v>28</v>
      </c>
      <c r="B215">
        <v>398</v>
      </c>
      <c r="C215">
        <f>IF(POWER(punkty[[#This Row],[x]]-$V$5,2)+POWER(punkty[[#This Row],[y]]-$V$6,2)=POWER($V$7,2),1,0)</f>
        <v>0</v>
      </c>
      <c r="D215" t="str">
        <f>IF(punkty[[#This Row],[czy należy do brzegu koła]]=1,punkty[[#This Row],[x]]&amp;" "&amp;punkty[[#This Row],[y]],"")</f>
        <v/>
      </c>
      <c r="E215">
        <f>IF(POWER(punkty[[#This Row],[x]]-$V$5,2)+POWER(punkty[[#This Row],[y]]-$V$6,2)&lt;POWER($V$7,2),1,0)</f>
        <v>0</v>
      </c>
      <c r="F215" s="3">
        <f>IF(POWER(punkty[[#This Row],[x]]-$V$5,2)+POWER(punkty[[#This Row],[y]]-$V$6,2)&lt;=POWER($V$7,2),1,0)</f>
        <v>0</v>
      </c>
      <c r="G215" s="3">
        <f>SUM($F$2:F215)</f>
        <v>173</v>
      </c>
      <c r="H215" s="3">
        <f>ABS(PI()-(punkty[[#This Row],[suma]]*POWER(400,2)/I215/POWER(200,2)))</f>
        <v>9.2052206223291133E-2</v>
      </c>
      <c r="I215" s="3">
        <v>214</v>
      </c>
      <c r="J215" s="3">
        <f>punkty[[#This Row],[błąd bezwzględny]]</f>
        <v>9.2052206223291133E-2</v>
      </c>
    </row>
    <row r="216" spans="1:10" x14ac:dyDescent="0.3">
      <c r="A216">
        <v>127</v>
      </c>
      <c r="B216">
        <v>363</v>
      </c>
      <c r="C216">
        <f>IF(POWER(punkty[[#This Row],[x]]-$V$5,2)+POWER(punkty[[#This Row],[y]]-$V$6,2)=POWER($V$7,2),1,0)</f>
        <v>0</v>
      </c>
      <c r="D216" t="str">
        <f>IF(punkty[[#This Row],[czy należy do brzegu koła]]=1,punkty[[#This Row],[x]]&amp;" "&amp;punkty[[#This Row],[y]],"")</f>
        <v/>
      </c>
      <c r="E216">
        <f>IF(POWER(punkty[[#This Row],[x]]-$V$5,2)+POWER(punkty[[#This Row],[y]]-$V$6,2)&lt;POWER($V$7,2),1,0)</f>
        <v>1</v>
      </c>
      <c r="F216" s="3">
        <f>IF(POWER(punkty[[#This Row],[x]]-$V$5,2)+POWER(punkty[[#This Row],[y]]-$V$6,2)&lt;=POWER($V$7,2),1,0)</f>
        <v>1</v>
      </c>
      <c r="G216" s="3">
        <f>SUM($F$2:F216)</f>
        <v>174</v>
      </c>
      <c r="H216" s="3">
        <f>ABS(PI()-(punkty[[#This Row],[suma]]*POWER(400,2)/I216/POWER(200,2)))</f>
        <v>9.5616648735788345E-2</v>
      </c>
      <c r="I216" s="3">
        <v>215</v>
      </c>
      <c r="J216" s="3">
        <f>punkty[[#This Row],[błąd bezwzględny]]</f>
        <v>9.5616648735788345E-2</v>
      </c>
    </row>
    <row r="217" spans="1:10" x14ac:dyDescent="0.3">
      <c r="A217">
        <v>67</v>
      </c>
      <c r="B217">
        <v>262</v>
      </c>
      <c r="C217">
        <f>IF(POWER(punkty[[#This Row],[x]]-$V$5,2)+POWER(punkty[[#This Row],[y]]-$V$6,2)=POWER($V$7,2),1,0)</f>
        <v>0</v>
      </c>
      <c r="D217" t="str">
        <f>IF(punkty[[#This Row],[czy należy do brzegu koła]]=1,punkty[[#This Row],[x]]&amp;" "&amp;punkty[[#This Row],[y]],"")</f>
        <v/>
      </c>
      <c r="E217">
        <f>IF(POWER(punkty[[#This Row],[x]]-$V$5,2)+POWER(punkty[[#This Row],[y]]-$V$6,2)&lt;POWER($V$7,2),1,0)</f>
        <v>1</v>
      </c>
      <c r="F217" s="3">
        <f>IF(POWER(punkty[[#This Row],[x]]-$V$5,2)+POWER(punkty[[#This Row],[y]]-$V$6,2)&lt;=POWER($V$7,2),1,0)</f>
        <v>1</v>
      </c>
      <c r="G217" s="3">
        <f>SUM($F$2:F217)</f>
        <v>175</v>
      </c>
      <c r="H217" s="3">
        <f>ABS(PI()-(punkty[[#This Row],[suma]]*POWER(400,2)/I217/POWER(200,2)))</f>
        <v>9.9148087150947806E-2</v>
      </c>
      <c r="I217" s="3">
        <v>216</v>
      </c>
      <c r="J217" s="3">
        <f>punkty[[#This Row],[błąd bezwzględny]]</f>
        <v>9.9148087150947806E-2</v>
      </c>
    </row>
    <row r="218" spans="1:10" x14ac:dyDescent="0.3">
      <c r="A218">
        <v>192</v>
      </c>
      <c r="B218">
        <v>185</v>
      </c>
      <c r="C218">
        <f>IF(POWER(punkty[[#This Row],[x]]-$V$5,2)+POWER(punkty[[#This Row],[y]]-$V$6,2)=POWER($V$7,2),1,0)</f>
        <v>0</v>
      </c>
      <c r="D218" t="str">
        <f>IF(punkty[[#This Row],[czy należy do brzegu koła]]=1,punkty[[#This Row],[x]]&amp;" "&amp;punkty[[#This Row],[y]],"")</f>
        <v/>
      </c>
      <c r="E218">
        <f>IF(POWER(punkty[[#This Row],[x]]-$V$5,2)+POWER(punkty[[#This Row],[y]]-$V$6,2)&lt;POWER($V$7,2),1,0)</f>
        <v>1</v>
      </c>
      <c r="F218" s="3">
        <f>IF(POWER(punkty[[#This Row],[x]]-$V$5,2)+POWER(punkty[[#This Row],[y]]-$V$6,2)&lt;=POWER($V$7,2),1,0)</f>
        <v>1</v>
      </c>
      <c r="G218" s="3">
        <f>SUM($F$2:F218)</f>
        <v>176</v>
      </c>
      <c r="H218" s="3">
        <f>ABS(PI()-(punkty[[#This Row],[suma]]*POWER(400,2)/I218/POWER(200,2)))</f>
        <v>0.10264697774661213</v>
      </c>
      <c r="I218" s="3">
        <v>217</v>
      </c>
      <c r="J218" s="3">
        <f>punkty[[#This Row],[błąd bezwzględny]]</f>
        <v>0.10264697774661213</v>
      </c>
    </row>
    <row r="219" spans="1:10" x14ac:dyDescent="0.3">
      <c r="A219">
        <v>80</v>
      </c>
      <c r="B219">
        <v>306</v>
      </c>
      <c r="C219">
        <f>IF(POWER(punkty[[#This Row],[x]]-$V$5,2)+POWER(punkty[[#This Row],[y]]-$V$6,2)=POWER($V$7,2),1,0)</f>
        <v>0</v>
      </c>
      <c r="D219" t="str">
        <f>IF(punkty[[#This Row],[czy należy do brzegu koła]]=1,punkty[[#This Row],[x]]&amp;" "&amp;punkty[[#This Row],[y]],"")</f>
        <v/>
      </c>
      <c r="E219">
        <f>IF(POWER(punkty[[#This Row],[x]]-$V$5,2)+POWER(punkty[[#This Row],[y]]-$V$6,2)&lt;POWER($V$7,2),1,0)</f>
        <v>1</v>
      </c>
      <c r="F219" s="3">
        <f>IF(POWER(punkty[[#This Row],[x]]-$V$5,2)+POWER(punkty[[#This Row],[y]]-$V$6,2)&lt;=POWER($V$7,2),1,0)</f>
        <v>1</v>
      </c>
      <c r="G219" s="3">
        <f>SUM($F$2:F219)</f>
        <v>177</v>
      </c>
      <c r="H219" s="3">
        <f>ABS(PI()-(punkty[[#This Row],[suma]]*POWER(400,2)/I219/POWER(200,2)))</f>
        <v>0.10611376842855558</v>
      </c>
      <c r="I219" s="3">
        <v>218</v>
      </c>
      <c r="J219" s="3">
        <f>punkty[[#This Row],[błąd bezwzględny]]</f>
        <v>0.10611376842855558</v>
      </c>
    </row>
    <row r="220" spans="1:10" x14ac:dyDescent="0.3">
      <c r="A220">
        <v>256</v>
      </c>
      <c r="B220">
        <v>8</v>
      </c>
      <c r="C220">
        <f>IF(POWER(punkty[[#This Row],[x]]-$V$5,2)+POWER(punkty[[#This Row],[y]]-$V$6,2)=POWER($V$7,2),1,0)</f>
        <v>1</v>
      </c>
      <c r="D220" t="str">
        <f>IF(punkty[[#This Row],[czy należy do brzegu koła]]=1,punkty[[#This Row],[x]]&amp;" "&amp;punkty[[#This Row],[y]],"")</f>
        <v>256 8</v>
      </c>
      <c r="E220">
        <f>IF(POWER(punkty[[#This Row],[x]]-$V$5,2)+POWER(punkty[[#This Row],[y]]-$V$6,2)&lt;POWER($V$7,2),1,0)</f>
        <v>0</v>
      </c>
      <c r="F220" s="3">
        <f>IF(POWER(punkty[[#This Row],[x]]-$V$5,2)+POWER(punkty[[#This Row],[y]]-$V$6,2)&lt;=POWER($V$7,2),1,0)</f>
        <v>1</v>
      </c>
      <c r="G220" s="3">
        <f>SUM($F$2:F220)</f>
        <v>178</v>
      </c>
      <c r="H220" s="3">
        <f>ABS(PI()-(punkty[[#This Row],[suma]]*POWER(400,2)/I220/POWER(200,2)))</f>
        <v>0.10954889892162267</v>
      </c>
      <c r="I220" s="3">
        <v>219</v>
      </c>
      <c r="J220" s="3">
        <f>punkty[[#This Row],[błąd bezwzględny]]</f>
        <v>0.10954889892162267</v>
      </c>
    </row>
    <row r="221" spans="1:10" x14ac:dyDescent="0.3">
      <c r="A221">
        <v>246</v>
      </c>
      <c r="B221">
        <v>162</v>
      </c>
      <c r="C221">
        <f>IF(POWER(punkty[[#This Row],[x]]-$V$5,2)+POWER(punkty[[#This Row],[y]]-$V$6,2)=POWER($V$7,2),1,0)</f>
        <v>0</v>
      </c>
      <c r="D221" t="str">
        <f>IF(punkty[[#This Row],[czy należy do brzegu koła]]=1,punkty[[#This Row],[x]]&amp;" "&amp;punkty[[#This Row],[y]],"")</f>
        <v/>
      </c>
      <c r="E221">
        <f>IF(POWER(punkty[[#This Row],[x]]-$V$5,2)+POWER(punkty[[#This Row],[y]]-$V$6,2)&lt;POWER($V$7,2),1,0)</f>
        <v>1</v>
      </c>
      <c r="F221" s="3">
        <f>IF(POWER(punkty[[#This Row],[x]]-$V$5,2)+POWER(punkty[[#This Row],[y]]-$V$6,2)&lt;=POWER($V$7,2),1,0)</f>
        <v>1</v>
      </c>
      <c r="G221" s="3">
        <f>SUM($F$2:F221)</f>
        <v>179</v>
      </c>
      <c r="H221" s="3">
        <f>ABS(PI()-(punkty[[#This Row],[suma]]*POWER(400,2)/I221/POWER(200,2)))</f>
        <v>0.11295280095566129</v>
      </c>
      <c r="I221" s="3">
        <v>220</v>
      </c>
      <c r="J221" s="3">
        <f>punkty[[#This Row],[błąd bezwzględny]]</f>
        <v>0.11295280095566129</v>
      </c>
    </row>
    <row r="222" spans="1:10" x14ac:dyDescent="0.3">
      <c r="A222">
        <v>376</v>
      </c>
      <c r="B222">
        <v>87</v>
      </c>
      <c r="C222">
        <f>IF(POWER(punkty[[#This Row],[x]]-$V$5,2)+POWER(punkty[[#This Row],[y]]-$V$6,2)=POWER($V$7,2),1,0)</f>
        <v>0</v>
      </c>
      <c r="D222" t="str">
        <f>IF(punkty[[#This Row],[czy należy do brzegu koła]]=1,punkty[[#This Row],[x]]&amp;" "&amp;punkty[[#This Row],[y]],"")</f>
        <v/>
      </c>
      <c r="E222">
        <f>IF(POWER(punkty[[#This Row],[x]]-$V$5,2)+POWER(punkty[[#This Row],[y]]-$V$6,2)&lt;POWER($V$7,2),1,0)</f>
        <v>0</v>
      </c>
      <c r="F222" s="3">
        <f>IF(POWER(punkty[[#This Row],[x]]-$V$5,2)+POWER(punkty[[#This Row],[y]]-$V$6,2)&lt;=POWER($V$7,2),1,0)</f>
        <v>0</v>
      </c>
      <c r="G222" s="3">
        <f>SUM($F$2:F222)</f>
        <v>179</v>
      </c>
      <c r="H222" s="3">
        <f>ABS(PI()-(punkty[[#This Row],[suma]]*POWER(400,2)/I222/POWER(200,2)))</f>
        <v>9.8226350935093798E-2</v>
      </c>
      <c r="I222" s="3">
        <v>221</v>
      </c>
      <c r="J222" s="3">
        <f>punkty[[#This Row],[błąd bezwzględny]]</f>
        <v>9.8226350935093798E-2</v>
      </c>
    </row>
    <row r="223" spans="1:10" x14ac:dyDescent="0.3">
      <c r="A223">
        <v>349</v>
      </c>
      <c r="B223">
        <v>23</v>
      </c>
      <c r="C223">
        <f>IF(POWER(punkty[[#This Row],[x]]-$V$5,2)+POWER(punkty[[#This Row],[y]]-$V$6,2)=POWER($V$7,2),1,0)</f>
        <v>0</v>
      </c>
      <c r="D223" t="str">
        <f>IF(punkty[[#This Row],[czy należy do brzegu koła]]=1,punkty[[#This Row],[x]]&amp;" "&amp;punkty[[#This Row],[y]],"")</f>
        <v/>
      </c>
      <c r="E223">
        <f>IF(POWER(punkty[[#This Row],[x]]-$V$5,2)+POWER(punkty[[#This Row],[y]]-$V$6,2)&lt;POWER($V$7,2),1,0)</f>
        <v>0</v>
      </c>
      <c r="F223" s="3">
        <f>IF(POWER(punkty[[#This Row],[x]]-$V$5,2)+POWER(punkty[[#This Row],[y]]-$V$6,2)&lt;=POWER($V$7,2),1,0)</f>
        <v>0</v>
      </c>
      <c r="G223" s="3">
        <f>SUM($F$2:F223)</f>
        <v>179</v>
      </c>
      <c r="H223" s="3">
        <f>ABS(PI()-(punkty[[#This Row],[suma]]*POWER(400,2)/I223/POWER(200,2)))</f>
        <v>8.3632571635432029E-2</v>
      </c>
      <c r="I223" s="3">
        <v>222</v>
      </c>
      <c r="J223" s="3">
        <f>punkty[[#This Row],[błąd bezwzględny]]</f>
        <v>8.3632571635432029E-2</v>
      </c>
    </row>
    <row r="224" spans="1:10" x14ac:dyDescent="0.3">
      <c r="A224">
        <v>156</v>
      </c>
      <c r="B224">
        <v>236</v>
      </c>
      <c r="C224">
        <f>IF(POWER(punkty[[#This Row],[x]]-$V$5,2)+POWER(punkty[[#This Row],[y]]-$V$6,2)=POWER($V$7,2),1,0)</f>
        <v>0</v>
      </c>
      <c r="D224" t="str">
        <f>IF(punkty[[#This Row],[czy należy do brzegu koła]]=1,punkty[[#This Row],[x]]&amp;" "&amp;punkty[[#This Row],[y]],"")</f>
        <v/>
      </c>
      <c r="E224">
        <f>IF(POWER(punkty[[#This Row],[x]]-$V$5,2)+POWER(punkty[[#This Row],[y]]-$V$6,2)&lt;POWER($V$7,2),1,0)</f>
        <v>1</v>
      </c>
      <c r="F224" s="3">
        <f>IF(POWER(punkty[[#This Row],[x]]-$V$5,2)+POWER(punkty[[#This Row],[y]]-$V$6,2)&lt;=POWER($V$7,2),1,0)</f>
        <v>1</v>
      </c>
      <c r="G224" s="3">
        <f>SUM($F$2:F224)</f>
        <v>180</v>
      </c>
      <c r="H224" s="3">
        <f>ABS(PI()-(punkty[[#This Row],[suma]]*POWER(400,2)/I224/POWER(200,2)))</f>
        <v>8.7106897979713604E-2</v>
      </c>
      <c r="I224" s="3">
        <v>223</v>
      </c>
      <c r="J224" s="3">
        <f>punkty[[#This Row],[błąd bezwzględny]]</f>
        <v>8.7106897979713604E-2</v>
      </c>
    </row>
    <row r="225" spans="1:10" x14ac:dyDescent="0.3">
      <c r="A225">
        <v>219</v>
      </c>
      <c r="B225">
        <v>228</v>
      </c>
      <c r="C225">
        <f>IF(POWER(punkty[[#This Row],[x]]-$V$5,2)+POWER(punkty[[#This Row],[y]]-$V$6,2)=POWER($V$7,2),1,0)</f>
        <v>0</v>
      </c>
      <c r="D225" t="str">
        <f>IF(punkty[[#This Row],[czy należy do brzegu koła]]=1,punkty[[#This Row],[x]]&amp;" "&amp;punkty[[#This Row],[y]],"")</f>
        <v/>
      </c>
      <c r="E225">
        <f>IF(POWER(punkty[[#This Row],[x]]-$V$5,2)+POWER(punkty[[#This Row],[y]]-$V$6,2)&lt;POWER($V$7,2),1,0)</f>
        <v>1</v>
      </c>
      <c r="F225" s="3">
        <f>IF(POWER(punkty[[#This Row],[x]]-$V$5,2)+POWER(punkty[[#This Row],[y]]-$V$6,2)&lt;=POWER($V$7,2),1,0)</f>
        <v>1</v>
      </c>
      <c r="G225" s="3">
        <f>SUM($F$2:F225)</f>
        <v>181</v>
      </c>
      <c r="H225" s="3">
        <f>ABS(PI()-(punkty[[#This Row],[suma]]*POWER(400,2)/I225/POWER(200,2)))</f>
        <v>9.055020355306409E-2</v>
      </c>
      <c r="I225" s="3">
        <v>224</v>
      </c>
      <c r="J225" s="3">
        <f>punkty[[#This Row],[błąd bezwzględny]]</f>
        <v>9.055020355306409E-2</v>
      </c>
    </row>
    <row r="226" spans="1:10" x14ac:dyDescent="0.3">
      <c r="A226">
        <v>109</v>
      </c>
      <c r="B226">
        <v>328</v>
      </c>
      <c r="C226">
        <f>IF(POWER(punkty[[#This Row],[x]]-$V$5,2)+POWER(punkty[[#This Row],[y]]-$V$6,2)=POWER($V$7,2),1,0)</f>
        <v>0</v>
      </c>
      <c r="D226" t="str">
        <f>IF(punkty[[#This Row],[czy należy do brzegu koła]]=1,punkty[[#This Row],[x]]&amp;" "&amp;punkty[[#This Row],[y]],"")</f>
        <v/>
      </c>
      <c r="E226">
        <f>IF(POWER(punkty[[#This Row],[x]]-$V$5,2)+POWER(punkty[[#This Row],[y]]-$V$6,2)&lt;POWER($V$7,2),1,0)</f>
        <v>1</v>
      </c>
      <c r="F226" s="3">
        <f>IF(POWER(punkty[[#This Row],[x]]-$V$5,2)+POWER(punkty[[#This Row],[y]]-$V$6,2)&lt;=POWER($V$7,2),1,0)</f>
        <v>1</v>
      </c>
      <c r="G226" s="3">
        <f>SUM($F$2:F226)</f>
        <v>182</v>
      </c>
      <c r="H226" s="3">
        <f>ABS(PI()-(punkty[[#This Row],[suma]]*POWER(400,2)/I226/POWER(200,2)))</f>
        <v>9.3962901965762402E-2</v>
      </c>
      <c r="I226" s="3">
        <v>225</v>
      </c>
      <c r="J226" s="3">
        <f>punkty[[#This Row],[błąd bezwzględny]]</f>
        <v>9.3962901965762402E-2</v>
      </c>
    </row>
    <row r="227" spans="1:10" x14ac:dyDescent="0.3">
      <c r="A227">
        <v>345</v>
      </c>
      <c r="B227">
        <v>106</v>
      </c>
      <c r="C227">
        <f>IF(POWER(punkty[[#This Row],[x]]-$V$5,2)+POWER(punkty[[#This Row],[y]]-$V$6,2)=POWER($V$7,2),1,0)</f>
        <v>0</v>
      </c>
      <c r="D227" t="str">
        <f>IF(punkty[[#This Row],[czy należy do brzegu koła]]=1,punkty[[#This Row],[x]]&amp;" "&amp;punkty[[#This Row],[y]],"")</f>
        <v/>
      </c>
      <c r="E227">
        <f>IF(POWER(punkty[[#This Row],[x]]-$V$5,2)+POWER(punkty[[#This Row],[y]]-$V$6,2)&lt;POWER($V$7,2),1,0)</f>
        <v>1</v>
      </c>
      <c r="F227" s="3">
        <f>IF(POWER(punkty[[#This Row],[x]]-$V$5,2)+POWER(punkty[[#This Row],[y]]-$V$6,2)&lt;=POWER($V$7,2),1,0)</f>
        <v>1</v>
      </c>
      <c r="G227" s="3">
        <f>SUM($F$2:F227)</f>
        <v>183</v>
      </c>
      <c r="H227" s="3">
        <f>ABS(PI()-(punkty[[#This Row],[suma]]*POWER(400,2)/I227/POWER(200,2)))</f>
        <v>9.7345399507552166E-2</v>
      </c>
      <c r="I227" s="3">
        <v>226</v>
      </c>
      <c r="J227" s="3">
        <f>punkty[[#This Row],[błąd bezwzględny]]</f>
        <v>9.7345399507552166E-2</v>
      </c>
    </row>
    <row r="228" spans="1:10" x14ac:dyDescent="0.3">
      <c r="A228">
        <v>142</v>
      </c>
      <c r="B228">
        <v>60</v>
      </c>
      <c r="C228">
        <f>IF(POWER(punkty[[#This Row],[x]]-$V$5,2)+POWER(punkty[[#This Row],[y]]-$V$6,2)=POWER($V$7,2),1,0)</f>
        <v>0</v>
      </c>
      <c r="D228" t="str">
        <f>IF(punkty[[#This Row],[czy należy do brzegu koła]]=1,punkty[[#This Row],[x]]&amp;" "&amp;punkty[[#This Row],[y]],"")</f>
        <v/>
      </c>
      <c r="E228">
        <f>IF(POWER(punkty[[#This Row],[x]]-$V$5,2)+POWER(punkty[[#This Row],[y]]-$V$6,2)&lt;POWER($V$7,2),1,0)</f>
        <v>1</v>
      </c>
      <c r="F228" s="3">
        <f>IF(POWER(punkty[[#This Row],[x]]-$V$5,2)+POWER(punkty[[#This Row],[y]]-$V$6,2)&lt;=POWER($V$7,2),1,0)</f>
        <v>1</v>
      </c>
      <c r="G228" s="3">
        <f>SUM($F$2:F228)</f>
        <v>184</v>
      </c>
      <c r="H228" s="3">
        <f>ABS(PI()-(punkty[[#This Row],[suma]]*POWER(400,2)/I228/POWER(200,2)))</f>
        <v>0.10069809530888518</v>
      </c>
      <c r="I228" s="3">
        <v>227</v>
      </c>
      <c r="J228" s="3">
        <f>punkty[[#This Row],[błąd bezwzględny]]</f>
        <v>0.10069809530888518</v>
      </c>
    </row>
    <row r="229" spans="1:10" x14ac:dyDescent="0.3">
      <c r="A229">
        <v>365</v>
      </c>
      <c r="B229">
        <v>81</v>
      </c>
      <c r="C229">
        <f>IF(POWER(punkty[[#This Row],[x]]-$V$5,2)+POWER(punkty[[#This Row],[y]]-$V$6,2)=POWER($V$7,2),1,0)</f>
        <v>0</v>
      </c>
      <c r="D229" t="str">
        <f>IF(punkty[[#This Row],[czy należy do brzegu koła]]=1,punkty[[#This Row],[x]]&amp;" "&amp;punkty[[#This Row],[y]],"")</f>
        <v/>
      </c>
      <c r="E229">
        <f>IF(POWER(punkty[[#This Row],[x]]-$V$5,2)+POWER(punkty[[#This Row],[y]]-$V$6,2)&lt;POWER($V$7,2),1,0)</f>
        <v>0</v>
      </c>
      <c r="F229" s="3">
        <f>IF(POWER(punkty[[#This Row],[x]]-$V$5,2)+POWER(punkty[[#This Row],[y]]-$V$6,2)&lt;=POWER($V$7,2),1,0)</f>
        <v>0</v>
      </c>
      <c r="G229" s="3">
        <f>SUM($F$2:F229)</f>
        <v>184</v>
      </c>
      <c r="H229" s="3">
        <f>ABS(PI()-(punkty[[#This Row],[suma]]*POWER(400,2)/I229/POWER(200,2)))</f>
        <v>8.647752184880364E-2</v>
      </c>
      <c r="I229" s="3">
        <v>228</v>
      </c>
      <c r="J229" s="3">
        <f>punkty[[#This Row],[błąd bezwzględny]]</f>
        <v>8.647752184880364E-2</v>
      </c>
    </row>
    <row r="230" spans="1:10" x14ac:dyDescent="0.3">
      <c r="A230">
        <v>341</v>
      </c>
      <c r="B230">
        <v>46</v>
      </c>
      <c r="C230">
        <f>IF(POWER(punkty[[#This Row],[x]]-$V$5,2)+POWER(punkty[[#This Row],[y]]-$V$6,2)=POWER($V$7,2),1,0)</f>
        <v>0</v>
      </c>
      <c r="D230" t="str">
        <f>IF(punkty[[#This Row],[czy należy do brzegu koła]]=1,punkty[[#This Row],[x]]&amp;" "&amp;punkty[[#This Row],[y]],"")</f>
        <v/>
      </c>
      <c r="E230">
        <f>IF(POWER(punkty[[#This Row],[x]]-$V$5,2)+POWER(punkty[[#This Row],[y]]-$V$6,2)&lt;POWER($V$7,2),1,0)</f>
        <v>0</v>
      </c>
      <c r="F230" s="3">
        <f>IF(POWER(punkty[[#This Row],[x]]-$V$5,2)+POWER(punkty[[#This Row],[y]]-$V$6,2)&lt;=POWER($V$7,2),1,0)</f>
        <v>0</v>
      </c>
      <c r="G230" s="3">
        <f>SUM($F$2:F230)</f>
        <v>184</v>
      </c>
      <c r="H230" s="3">
        <f>ABS(PI()-(punkty[[#This Row],[suma]]*POWER(400,2)/I230/POWER(200,2)))</f>
        <v>7.2381145536844382E-2</v>
      </c>
      <c r="I230" s="3">
        <v>229</v>
      </c>
      <c r="J230" s="3">
        <f>punkty[[#This Row],[błąd bezwzględny]]</f>
        <v>7.2381145536844382E-2</v>
      </c>
    </row>
    <row r="231" spans="1:10" x14ac:dyDescent="0.3">
      <c r="A231">
        <v>25</v>
      </c>
      <c r="B231">
        <v>183</v>
      </c>
      <c r="C231">
        <f>IF(POWER(punkty[[#This Row],[x]]-$V$5,2)+POWER(punkty[[#This Row],[y]]-$V$6,2)=POWER($V$7,2),1,0)</f>
        <v>0</v>
      </c>
      <c r="D231" t="str">
        <f>IF(punkty[[#This Row],[czy należy do brzegu koła]]=1,punkty[[#This Row],[x]]&amp;" "&amp;punkty[[#This Row],[y]],"")</f>
        <v/>
      </c>
      <c r="E231">
        <f>IF(POWER(punkty[[#This Row],[x]]-$V$5,2)+POWER(punkty[[#This Row],[y]]-$V$6,2)&lt;POWER($V$7,2),1,0)</f>
        <v>1</v>
      </c>
      <c r="F231" s="3">
        <f>IF(POWER(punkty[[#This Row],[x]]-$V$5,2)+POWER(punkty[[#This Row],[y]]-$V$6,2)&lt;=POWER($V$7,2),1,0)</f>
        <v>1</v>
      </c>
      <c r="G231" s="3">
        <f>SUM($F$2:F231)</f>
        <v>185</v>
      </c>
      <c r="H231" s="3">
        <f>ABS(PI()-(punkty[[#This Row],[suma]]*POWER(400,2)/I231/POWER(200,2)))</f>
        <v>7.5798650758033048E-2</v>
      </c>
      <c r="I231" s="3">
        <v>230</v>
      </c>
      <c r="J231" s="3">
        <f>punkty[[#This Row],[błąd bezwzględny]]</f>
        <v>7.5798650758033048E-2</v>
      </c>
    </row>
    <row r="232" spans="1:10" x14ac:dyDescent="0.3">
      <c r="A232">
        <v>145</v>
      </c>
      <c r="B232">
        <v>27</v>
      </c>
      <c r="C232">
        <f>IF(POWER(punkty[[#This Row],[x]]-$V$5,2)+POWER(punkty[[#This Row],[y]]-$V$6,2)=POWER($V$7,2),1,0)</f>
        <v>0</v>
      </c>
      <c r="D232" t="str">
        <f>IF(punkty[[#This Row],[czy należy do brzegu koła]]=1,punkty[[#This Row],[x]]&amp;" "&amp;punkty[[#This Row],[y]],"")</f>
        <v/>
      </c>
      <c r="E232">
        <f>IF(POWER(punkty[[#This Row],[x]]-$V$5,2)+POWER(punkty[[#This Row],[y]]-$V$6,2)&lt;POWER($V$7,2),1,0)</f>
        <v>1</v>
      </c>
      <c r="F232" s="3">
        <f>IF(POWER(punkty[[#This Row],[x]]-$V$5,2)+POWER(punkty[[#This Row],[y]]-$V$6,2)&lt;=POWER($V$7,2),1,0)</f>
        <v>1</v>
      </c>
      <c r="G232" s="3">
        <f>SUM($F$2:F232)</f>
        <v>186</v>
      </c>
      <c r="H232" s="3">
        <f>ABS(PI()-(punkty[[#This Row],[suma]]*POWER(400,2)/I232/POWER(200,2)))</f>
        <v>7.9186567189427848E-2</v>
      </c>
      <c r="I232" s="3">
        <v>231</v>
      </c>
      <c r="J232" s="3">
        <f>punkty[[#This Row],[błąd bezwzględny]]</f>
        <v>7.9186567189427848E-2</v>
      </c>
    </row>
    <row r="233" spans="1:10" x14ac:dyDescent="0.3">
      <c r="A233">
        <v>270</v>
      </c>
      <c r="B233">
        <v>16</v>
      </c>
      <c r="C233">
        <f>IF(POWER(punkty[[#This Row],[x]]-$V$5,2)+POWER(punkty[[#This Row],[y]]-$V$6,2)=POWER($V$7,2),1,0)</f>
        <v>0</v>
      </c>
      <c r="D233" t="str">
        <f>IF(punkty[[#This Row],[czy należy do brzegu koła]]=1,punkty[[#This Row],[x]]&amp;" "&amp;punkty[[#This Row],[y]],"")</f>
        <v/>
      </c>
      <c r="E233">
        <f>IF(POWER(punkty[[#This Row],[x]]-$V$5,2)+POWER(punkty[[#This Row],[y]]-$V$6,2)&lt;POWER($V$7,2),1,0)</f>
        <v>1</v>
      </c>
      <c r="F233" s="3">
        <f>IF(POWER(punkty[[#This Row],[x]]-$V$5,2)+POWER(punkty[[#This Row],[y]]-$V$6,2)&lt;=POWER($V$7,2),1,0)</f>
        <v>1</v>
      </c>
      <c r="G233" s="3">
        <f>SUM($F$2:F233)</f>
        <v>187</v>
      </c>
      <c r="H233" s="3">
        <f>ABS(PI()-(punkty[[#This Row],[suma]]*POWER(400,2)/I233/POWER(200,2)))</f>
        <v>8.2545277444689535E-2</v>
      </c>
      <c r="I233" s="3">
        <v>232</v>
      </c>
      <c r="J233" s="3">
        <f>punkty[[#This Row],[błąd bezwzględny]]</f>
        <v>8.2545277444689535E-2</v>
      </c>
    </row>
    <row r="234" spans="1:10" x14ac:dyDescent="0.3">
      <c r="A234">
        <v>74</v>
      </c>
      <c r="B234">
        <v>2</v>
      </c>
      <c r="C234">
        <f>IF(POWER(punkty[[#This Row],[x]]-$V$5,2)+POWER(punkty[[#This Row],[y]]-$V$6,2)=POWER($V$7,2),1,0)</f>
        <v>0</v>
      </c>
      <c r="D234" t="str">
        <f>IF(punkty[[#This Row],[czy należy do brzegu koła]]=1,punkty[[#This Row],[x]]&amp;" "&amp;punkty[[#This Row],[y]],"")</f>
        <v/>
      </c>
      <c r="E234">
        <f>IF(POWER(punkty[[#This Row],[x]]-$V$5,2)+POWER(punkty[[#This Row],[y]]-$V$6,2)&lt;POWER($V$7,2),1,0)</f>
        <v>0</v>
      </c>
      <c r="F234" s="3">
        <f>IF(POWER(punkty[[#This Row],[x]]-$V$5,2)+POWER(punkty[[#This Row],[y]]-$V$6,2)&lt;=POWER($V$7,2),1,0)</f>
        <v>0</v>
      </c>
      <c r="G234" s="3">
        <f>SUM($F$2:F234)</f>
        <v>187</v>
      </c>
      <c r="H234" s="3">
        <f>ABS(PI()-(punkty[[#This Row],[suma]]*POWER(400,2)/I234/POWER(200,2)))</f>
        <v>6.8707775594756271E-2</v>
      </c>
      <c r="I234" s="3">
        <v>233</v>
      </c>
      <c r="J234" s="3">
        <f>punkty[[#This Row],[błąd bezwzględny]]</f>
        <v>6.8707775594756271E-2</v>
      </c>
    </row>
    <row r="235" spans="1:10" x14ac:dyDescent="0.3">
      <c r="A235">
        <v>125</v>
      </c>
      <c r="B235">
        <v>330</v>
      </c>
      <c r="C235">
        <f>IF(POWER(punkty[[#This Row],[x]]-$V$5,2)+POWER(punkty[[#This Row],[y]]-$V$6,2)=POWER($V$7,2),1,0)</f>
        <v>0</v>
      </c>
      <c r="D235" t="str">
        <f>IF(punkty[[#This Row],[czy należy do brzegu koła]]=1,punkty[[#This Row],[x]]&amp;" "&amp;punkty[[#This Row],[y]],"")</f>
        <v/>
      </c>
      <c r="E235">
        <f>IF(POWER(punkty[[#This Row],[x]]-$V$5,2)+POWER(punkty[[#This Row],[y]]-$V$6,2)&lt;POWER($V$7,2),1,0)</f>
        <v>1</v>
      </c>
      <c r="F235" s="3">
        <f>IF(POWER(punkty[[#This Row],[x]]-$V$5,2)+POWER(punkty[[#This Row],[y]]-$V$6,2)&lt;=POWER($V$7,2),1,0)</f>
        <v>1</v>
      </c>
      <c r="G235" s="3">
        <f>SUM($F$2:F235)</f>
        <v>188</v>
      </c>
      <c r="H235" s="3">
        <f>ABS(PI()-(punkty[[#This Row],[suma]]*POWER(400,2)/I235/POWER(200,2)))</f>
        <v>7.2082560085420688E-2</v>
      </c>
      <c r="I235" s="3">
        <v>234</v>
      </c>
      <c r="J235" s="3">
        <f>punkty[[#This Row],[błąd bezwzględny]]</f>
        <v>7.2082560085420688E-2</v>
      </c>
    </row>
    <row r="236" spans="1:10" x14ac:dyDescent="0.3">
      <c r="A236">
        <v>340</v>
      </c>
      <c r="B236">
        <v>255</v>
      </c>
      <c r="C236">
        <f>IF(POWER(punkty[[#This Row],[x]]-$V$5,2)+POWER(punkty[[#This Row],[y]]-$V$6,2)=POWER($V$7,2),1,0)</f>
        <v>0</v>
      </c>
      <c r="D236" t="str">
        <f>IF(punkty[[#This Row],[czy należy do brzegu koła]]=1,punkty[[#This Row],[x]]&amp;" "&amp;punkty[[#This Row],[y]],"")</f>
        <v/>
      </c>
      <c r="E236">
        <f>IF(POWER(punkty[[#This Row],[x]]-$V$5,2)+POWER(punkty[[#This Row],[y]]-$V$6,2)&lt;POWER($V$7,2),1,0)</f>
        <v>1</v>
      </c>
      <c r="F236" s="3">
        <f>IF(POWER(punkty[[#This Row],[x]]-$V$5,2)+POWER(punkty[[#This Row],[y]]-$V$6,2)&lt;=POWER($V$7,2),1,0)</f>
        <v>1</v>
      </c>
      <c r="G236" s="3">
        <f>SUM($F$2:F236)</f>
        <v>189</v>
      </c>
      <c r="H236" s="3">
        <f>ABS(PI()-(punkty[[#This Row],[suma]]*POWER(400,2)/I236/POWER(200,2)))</f>
        <v>7.5428623005951767E-2</v>
      </c>
      <c r="I236" s="3">
        <v>235</v>
      </c>
      <c r="J236" s="3">
        <f>punkty[[#This Row],[błąd bezwzględny]]</f>
        <v>7.5428623005951767E-2</v>
      </c>
    </row>
    <row r="237" spans="1:10" x14ac:dyDescent="0.3">
      <c r="A237">
        <v>314</v>
      </c>
      <c r="B237">
        <v>114</v>
      </c>
      <c r="C237">
        <f>IF(POWER(punkty[[#This Row],[x]]-$V$5,2)+POWER(punkty[[#This Row],[y]]-$V$6,2)=POWER($V$7,2),1,0)</f>
        <v>0</v>
      </c>
      <c r="D237" t="str">
        <f>IF(punkty[[#This Row],[czy należy do brzegu koła]]=1,punkty[[#This Row],[x]]&amp;" "&amp;punkty[[#This Row],[y]],"")</f>
        <v/>
      </c>
      <c r="E237">
        <f>IF(POWER(punkty[[#This Row],[x]]-$V$5,2)+POWER(punkty[[#This Row],[y]]-$V$6,2)&lt;POWER($V$7,2),1,0)</f>
        <v>1</v>
      </c>
      <c r="F237" s="3">
        <f>IF(POWER(punkty[[#This Row],[x]]-$V$5,2)+POWER(punkty[[#This Row],[y]]-$V$6,2)&lt;=POWER($V$7,2),1,0)</f>
        <v>1</v>
      </c>
      <c r="G237" s="3">
        <f>SUM($F$2:F237)</f>
        <v>190</v>
      </c>
      <c r="H237" s="3">
        <f>ABS(PI()-(punkty[[#This Row],[suma]]*POWER(400,2)/I237/POWER(200,2)))</f>
        <v>7.8746329461054199E-2</v>
      </c>
      <c r="I237" s="3">
        <v>236</v>
      </c>
      <c r="J237" s="3">
        <f>punkty[[#This Row],[błąd bezwzględny]]</f>
        <v>7.8746329461054199E-2</v>
      </c>
    </row>
    <row r="238" spans="1:10" x14ac:dyDescent="0.3">
      <c r="A238">
        <v>150</v>
      </c>
      <c r="B238">
        <v>231</v>
      </c>
      <c r="C238">
        <f>IF(POWER(punkty[[#This Row],[x]]-$V$5,2)+POWER(punkty[[#This Row],[y]]-$V$6,2)=POWER($V$7,2),1,0)</f>
        <v>0</v>
      </c>
      <c r="D238" t="str">
        <f>IF(punkty[[#This Row],[czy należy do brzegu koła]]=1,punkty[[#This Row],[x]]&amp;" "&amp;punkty[[#This Row],[y]],"")</f>
        <v/>
      </c>
      <c r="E238">
        <f>IF(POWER(punkty[[#This Row],[x]]-$V$5,2)+POWER(punkty[[#This Row],[y]]-$V$6,2)&lt;POWER($V$7,2),1,0)</f>
        <v>1</v>
      </c>
      <c r="F238" s="3">
        <f>IF(POWER(punkty[[#This Row],[x]]-$V$5,2)+POWER(punkty[[#This Row],[y]]-$V$6,2)&lt;=POWER($V$7,2),1,0)</f>
        <v>1</v>
      </c>
      <c r="G238" s="3">
        <f>SUM($F$2:F238)</f>
        <v>191</v>
      </c>
      <c r="H238" s="3">
        <f>ABS(PI()-(punkty[[#This Row],[suma]]*POWER(400,2)/I238/POWER(200,2)))</f>
        <v>8.2036038393328958E-2</v>
      </c>
      <c r="I238" s="3">
        <v>237</v>
      </c>
      <c r="J238" s="3">
        <f>punkty[[#This Row],[błąd bezwzględny]]</f>
        <v>8.2036038393328958E-2</v>
      </c>
    </row>
    <row r="239" spans="1:10" x14ac:dyDescent="0.3">
      <c r="A239">
        <v>223</v>
      </c>
      <c r="B239">
        <v>356</v>
      </c>
      <c r="C239">
        <f>IF(POWER(punkty[[#This Row],[x]]-$V$5,2)+POWER(punkty[[#This Row],[y]]-$V$6,2)=POWER($V$7,2),1,0)</f>
        <v>0</v>
      </c>
      <c r="D239" t="str">
        <f>IF(punkty[[#This Row],[czy należy do brzegu koła]]=1,punkty[[#This Row],[x]]&amp;" "&amp;punkty[[#This Row],[y]],"")</f>
        <v/>
      </c>
      <c r="E239">
        <f>IF(POWER(punkty[[#This Row],[x]]-$V$5,2)+POWER(punkty[[#This Row],[y]]-$V$6,2)&lt;POWER($V$7,2),1,0)</f>
        <v>1</v>
      </c>
      <c r="F239" s="3">
        <f>IF(POWER(punkty[[#This Row],[x]]-$V$5,2)+POWER(punkty[[#This Row],[y]]-$V$6,2)&lt;=POWER($V$7,2),1,0)</f>
        <v>1</v>
      </c>
      <c r="G239" s="3">
        <f>SUM($F$2:F239)</f>
        <v>192</v>
      </c>
      <c r="H239" s="3">
        <f>ABS(PI()-(punkty[[#This Row],[suma]]*POWER(400,2)/I239/POWER(200,2)))</f>
        <v>8.5298102712727975E-2</v>
      </c>
      <c r="I239" s="3">
        <v>238</v>
      </c>
      <c r="J239" s="3">
        <f>punkty[[#This Row],[błąd bezwzględny]]</f>
        <v>8.5298102712727975E-2</v>
      </c>
    </row>
    <row r="240" spans="1:10" x14ac:dyDescent="0.3">
      <c r="A240">
        <v>15</v>
      </c>
      <c r="B240">
        <v>13</v>
      </c>
      <c r="C240">
        <f>IF(POWER(punkty[[#This Row],[x]]-$V$5,2)+POWER(punkty[[#This Row],[y]]-$V$6,2)=POWER($V$7,2),1,0)</f>
        <v>0</v>
      </c>
      <c r="D240" t="str">
        <f>IF(punkty[[#This Row],[czy należy do brzegu koła]]=1,punkty[[#This Row],[x]]&amp;" "&amp;punkty[[#This Row],[y]],"")</f>
        <v/>
      </c>
      <c r="E240">
        <f>IF(POWER(punkty[[#This Row],[x]]-$V$5,2)+POWER(punkty[[#This Row],[y]]-$V$6,2)&lt;POWER($V$7,2),1,0)</f>
        <v>0</v>
      </c>
      <c r="F240" s="3">
        <f>IF(POWER(punkty[[#This Row],[x]]-$V$5,2)+POWER(punkty[[#This Row],[y]]-$V$6,2)&lt;=POWER($V$7,2),1,0)</f>
        <v>0</v>
      </c>
      <c r="G240" s="3">
        <f>SUM($F$2:F240)</f>
        <v>192</v>
      </c>
      <c r="H240" s="3">
        <f>ABS(PI()-(punkty[[#This Row],[suma]]*POWER(400,2)/I240/POWER(200,2)))</f>
        <v>7.1796467749118964E-2</v>
      </c>
      <c r="I240" s="3">
        <v>239</v>
      </c>
      <c r="J240" s="3">
        <f>punkty[[#This Row],[błąd bezwzględny]]</f>
        <v>7.1796467749118964E-2</v>
      </c>
    </row>
    <row r="241" spans="1:10" x14ac:dyDescent="0.3">
      <c r="A241">
        <v>6</v>
      </c>
      <c r="B241">
        <v>132</v>
      </c>
      <c r="C241">
        <f>IF(POWER(punkty[[#This Row],[x]]-$V$5,2)+POWER(punkty[[#This Row],[y]]-$V$6,2)=POWER($V$7,2),1,0)</f>
        <v>0</v>
      </c>
      <c r="D241" t="str">
        <f>IF(punkty[[#This Row],[czy należy do brzegu koła]]=1,punkty[[#This Row],[x]]&amp;" "&amp;punkty[[#This Row],[y]],"")</f>
        <v/>
      </c>
      <c r="E241">
        <f>IF(POWER(punkty[[#This Row],[x]]-$V$5,2)+POWER(punkty[[#This Row],[y]]-$V$6,2)&lt;POWER($V$7,2),1,0)</f>
        <v>0</v>
      </c>
      <c r="F241" s="3">
        <f>IF(POWER(punkty[[#This Row],[x]]-$V$5,2)+POWER(punkty[[#This Row],[y]]-$V$6,2)&lt;=POWER($V$7,2),1,0)</f>
        <v>0</v>
      </c>
      <c r="G241" s="3">
        <f>SUM($F$2:F241)</f>
        <v>192</v>
      </c>
      <c r="H241" s="3">
        <f>ABS(PI()-(punkty[[#This Row],[suma]]*POWER(400,2)/I241/POWER(200,2)))</f>
        <v>5.8407346410207062E-2</v>
      </c>
      <c r="I241" s="3">
        <v>240</v>
      </c>
      <c r="J241" s="3">
        <f>punkty[[#This Row],[błąd bezwzględny]]</f>
        <v>5.8407346410207062E-2</v>
      </c>
    </row>
    <row r="242" spans="1:10" x14ac:dyDescent="0.3">
      <c r="A242">
        <v>182</v>
      </c>
      <c r="B242">
        <v>224</v>
      </c>
      <c r="C242">
        <f>IF(POWER(punkty[[#This Row],[x]]-$V$5,2)+POWER(punkty[[#This Row],[y]]-$V$6,2)=POWER($V$7,2),1,0)</f>
        <v>0</v>
      </c>
      <c r="D242" t="str">
        <f>IF(punkty[[#This Row],[czy należy do brzegu koła]]=1,punkty[[#This Row],[x]]&amp;" "&amp;punkty[[#This Row],[y]],"")</f>
        <v/>
      </c>
      <c r="E242">
        <f>IF(POWER(punkty[[#This Row],[x]]-$V$5,2)+POWER(punkty[[#This Row],[y]]-$V$6,2)&lt;POWER($V$7,2),1,0)</f>
        <v>1</v>
      </c>
      <c r="F242" s="3">
        <f>IF(POWER(punkty[[#This Row],[x]]-$V$5,2)+POWER(punkty[[#This Row],[y]]-$V$6,2)&lt;=POWER($V$7,2),1,0)</f>
        <v>1</v>
      </c>
      <c r="G242" s="3">
        <f>SUM($F$2:F242)</f>
        <v>193</v>
      </c>
      <c r="H242" s="3">
        <f>ABS(PI()-(punkty[[#This Row],[suma]]*POWER(400,2)/I242/POWER(200,2)))</f>
        <v>6.1726848484895402E-2</v>
      </c>
      <c r="I242" s="3">
        <v>241</v>
      </c>
      <c r="J242" s="3">
        <f>punkty[[#This Row],[błąd bezwzględny]]</f>
        <v>6.1726848484895402E-2</v>
      </c>
    </row>
    <row r="243" spans="1:10" x14ac:dyDescent="0.3">
      <c r="A243">
        <v>116</v>
      </c>
      <c r="B243">
        <v>79</v>
      </c>
      <c r="C243">
        <f>IF(POWER(punkty[[#This Row],[x]]-$V$5,2)+POWER(punkty[[#This Row],[y]]-$V$6,2)=POWER($V$7,2),1,0)</f>
        <v>0</v>
      </c>
      <c r="D243" t="str">
        <f>IF(punkty[[#This Row],[czy należy do brzegu koła]]=1,punkty[[#This Row],[x]]&amp;" "&amp;punkty[[#This Row],[y]],"")</f>
        <v/>
      </c>
      <c r="E243">
        <f>IF(POWER(punkty[[#This Row],[x]]-$V$5,2)+POWER(punkty[[#This Row],[y]]-$V$6,2)&lt;POWER($V$7,2),1,0)</f>
        <v>1</v>
      </c>
      <c r="F243" s="3">
        <f>IF(POWER(punkty[[#This Row],[x]]-$V$5,2)+POWER(punkty[[#This Row],[y]]-$V$6,2)&lt;=POWER($V$7,2),1,0)</f>
        <v>1</v>
      </c>
      <c r="G243" s="3">
        <f>SUM($F$2:F243)</f>
        <v>194</v>
      </c>
      <c r="H243" s="3">
        <f>ABS(PI()-(punkty[[#This Row],[suma]]*POWER(400,2)/I243/POWER(200,2)))</f>
        <v>6.5018916658140746E-2</v>
      </c>
      <c r="I243" s="3">
        <v>242</v>
      </c>
      <c r="J243" s="3">
        <f>punkty[[#This Row],[błąd bezwzględny]]</f>
        <v>6.5018916658140746E-2</v>
      </c>
    </row>
    <row r="244" spans="1:10" x14ac:dyDescent="0.3">
      <c r="A244">
        <v>241</v>
      </c>
      <c r="B244">
        <v>201</v>
      </c>
      <c r="C244">
        <f>IF(POWER(punkty[[#This Row],[x]]-$V$5,2)+POWER(punkty[[#This Row],[y]]-$V$6,2)=POWER($V$7,2),1,0)</f>
        <v>0</v>
      </c>
      <c r="D244" t="str">
        <f>IF(punkty[[#This Row],[czy należy do brzegu koła]]=1,punkty[[#This Row],[x]]&amp;" "&amp;punkty[[#This Row],[y]],"")</f>
        <v/>
      </c>
      <c r="E244">
        <f>IF(POWER(punkty[[#This Row],[x]]-$V$5,2)+POWER(punkty[[#This Row],[y]]-$V$6,2)&lt;POWER($V$7,2),1,0)</f>
        <v>1</v>
      </c>
      <c r="F244" s="3">
        <f>IF(POWER(punkty[[#This Row],[x]]-$V$5,2)+POWER(punkty[[#This Row],[y]]-$V$6,2)&lt;=POWER($V$7,2),1,0)</f>
        <v>1</v>
      </c>
      <c r="G244" s="3">
        <f>SUM($F$2:F244)</f>
        <v>195</v>
      </c>
      <c r="H244" s="3">
        <f>ABS(PI()-(punkty[[#This Row],[suma]]*POWER(400,2)/I244/POWER(200,2)))</f>
        <v>6.8283889620083471E-2</v>
      </c>
      <c r="I244" s="3">
        <v>243</v>
      </c>
      <c r="J244" s="3">
        <f>punkty[[#This Row],[błąd bezwzględny]]</f>
        <v>6.8283889620083471E-2</v>
      </c>
    </row>
    <row r="245" spans="1:10" x14ac:dyDescent="0.3">
      <c r="A245">
        <v>99</v>
      </c>
      <c r="B245">
        <v>148</v>
      </c>
      <c r="C245">
        <f>IF(POWER(punkty[[#This Row],[x]]-$V$5,2)+POWER(punkty[[#This Row],[y]]-$V$6,2)=POWER($V$7,2),1,0)</f>
        <v>0</v>
      </c>
      <c r="D245" t="str">
        <f>IF(punkty[[#This Row],[czy należy do brzegu koła]]=1,punkty[[#This Row],[x]]&amp;" "&amp;punkty[[#This Row],[y]],"")</f>
        <v/>
      </c>
      <c r="E245">
        <f>IF(POWER(punkty[[#This Row],[x]]-$V$5,2)+POWER(punkty[[#This Row],[y]]-$V$6,2)&lt;POWER($V$7,2),1,0)</f>
        <v>1</v>
      </c>
      <c r="F245" s="3">
        <f>IF(POWER(punkty[[#This Row],[x]]-$V$5,2)+POWER(punkty[[#This Row],[y]]-$V$6,2)&lt;=POWER($V$7,2),1,0)</f>
        <v>1</v>
      </c>
      <c r="G245" s="3">
        <f>SUM($F$2:F245)</f>
        <v>196</v>
      </c>
      <c r="H245" s="3">
        <f>ABS(PI()-(punkty[[#This Row],[suma]]*POWER(400,2)/I245/POWER(200,2)))</f>
        <v>7.1522100508567554E-2</v>
      </c>
      <c r="I245" s="3">
        <v>244</v>
      </c>
      <c r="J245" s="3">
        <f>punkty[[#This Row],[błąd bezwzględny]]</f>
        <v>7.1522100508567554E-2</v>
      </c>
    </row>
    <row r="246" spans="1:10" x14ac:dyDescent="0.3">
      <c r="A246">
        <v>341</v>
      </c>
      <c r="B246">
        <v>112</v>
      </c>
      <c r="C246">
        <f>IF(POWER(punkty[[#This Row],[x]]-$V$5,2)+POWER(punkty[[#This Row],[y]]-$V$6,2)=POWER($V$7,2),1,0)</f>
        <v>0</v>
      </c>
      <c r="D246" t="str">
        <f>IF(punkty[[#This Row],[czy należy do brzegu koła]]=1,punkty[[#This Row],[x]]&amp;" "&amp;punkty[[#This Row],[y]],"")</f>
        <v/>
      </c>
      <c r="E246">
        <f>IF(POWER(punkty[[#This Row],[x]]-$V$5,2)+POWER(punkty[[#This Row],[y]]-$V$6,2)&lt;POWER($V$7,2),1,0)</f>
        <v>1</v>
      </c>
      <c r="F246" s="3">
        <f>IF(POWER(punkty[[#This Row],[x]]-$V$5,2)+POWER(punkty[[#This Row],[y]]-$V$6,2)&lt;=POWER($V$7,2),1,0)</f>
        <v>1</v>
      </c>
      <c r="G246" s="3">
        <f>SUM($F$2:F246)</f>
        <v>197</v>
      </c>
      <c r="H246" s="3">
        <f>ABS(PI()-(punkty[[#This Row],[suma]]*POWER(400,2)/I246/POWER(200,2)))</f>
        <v>7.4733877022451711E-2</v>
      </c>
      <c r="I246" s="3">
        <v>245</v>
      </c>
      <c r="J246" s="3">
        <f>punkty[[#This Row],[błąd bezwzględny]]</f>
        <v>7.4733877022451711E-2</v>
      </c>
    </row>
    <row r="247" spans="1:10" x14ac:dyDescent="0.3">
      <c r="A247">
        <v>169</v>
      </c>
      <c r="B247">
        <v>52</v>
      </c>
      <c r="C247">
        <f>IF(POWER(punkty[[#This Row],[x]]-$V$5,2)+POWER(punkty[[#This Row],[y]]-$V$6,2)=POWER($V$7,2),1,0)</f>
        <v>0</v>
      </c>
      <c r="D247" t="str">
        <f>IF(punkty[[#This Row],[czy należy do brzegu koła]]=1,punkty[[#This Row],[x]]&amp;" "&amp;punkty[[#This Row],[y]],"")</f>
        <v/>
      </c>
      <c r="E247">
        <f>IF(POWER(punkty[[#This Row],[x]]-$V$5,2)+POWER(punkty[[#This Row],[y]]-$V$6,2)&lt;POWER($V$7,2),1,0)</f>
        <v>1</v>
      </c>
      <c r="F247" s="3">
        <f>IF(POWER(punkty[[#This Row],[x]]-$V$5,2)+POWER(punkty[[#This Row],[y]]-$V$6,2)&lt;=POWER($V$7,2),1,0)</f>
        <v>1</v>
      </c>
      <c r="G247" s="3">
        <f>SUM($F$2:F247)</f>
        <v>198</v>
      </c>
      <c r="H247" s="3">
        <f>ABS(PI()-(punkty[[#This Row],[suma]]*POWER(400,2)/I247/POWER(200,2)))</f>
        <v>7.7919541532158298E-2</v>
      </c>
      <c r="I247" s="3">
        <v>246</v>
      </c>
      <c r="J247" s="3">
        <f>punkty[[#This Row],[błąd bezwzględny]]</f>
        <v>7.7919541532158298E-2</v>
      </c>
    </row>
    <row r="248" spans="1:10" x14ac:dyDescent="0.3">
      <c r="A248">
        <v>188</v>
      </c>
      <c r="B248">
        <v>137</v>
      </c>
      <c r="C248">
        <f>IF(POWER(punkty[[#This Row],[x]]-$V$5,2)+POWER(punkty[[#This Row],[y]]-$V$6,2)=POWER($V$7,2),1,0)</f>
        <v>0</v>
      </c>
      <c r="D248" t="str">
        <f>IF(punkty[[#This Row],[czy należy do brzegu koła]]=1,punkty[[#This Row],[x]]&amp;" "&amp;punkty[[#This Row],[y]],"")</f>
        <v/>
      </c>
      <c r="E248">
        <f>IF(POWER(punkty[[#This Row],[x]]-$V$5,2)+POWER(punkty[[#This Row],[y]]-$V$6,2)&lt;POWER($V$7,2),1,0)</f>
        <v>1</v>
      </c>
      <c r="F248" s="3">
        <f>IF(POWER(punkty[[#This Row],[x]]-$V$5,2)+POWER(punkty[[#This Row],[y]]-$V$6,2)&lt;=POWER($V$7,2),1,0)</f>
        <v>1</v>
      </c>
      <c r="G248" s="3">
        <f>SUM($F$2:F248)</f>
        <v>199</v>
      </c>
      <c r="H248" s="3">
        <f>ABS(PI()-(punkty[[#This Row],[suma]]*POWER(400,2)/I248/POWER(200,2)))</f>
        <v>8.1079411187535033E-2</v>
      </c>
      <c r="I248" s="3">
        <v>247</v>
      </c>
      <c r="J248" s="3">
        <f>punkty[[#This Row],[błąd bezwzględny]]</f>
        <v>8.1079411187535033E-2</v>
      </c>
    </row>
    <row r="249" spans="1:10" x14ac:dyDescent="0.3">
      <c r="A249">
        <v>332</v>
      </c>
      <c r="B249">
        <v>78</v>
      </c>
      <c r="C249">
        <f>IF(POWER(punkty[[#This Row],[x]]-$V$5,2)+POWER(punkty[[#This Row],[y]]-$V$6,2)=POWER($V$7,2),1,0)</f>
        <v>0</v>
      </c>
      <c r="D249" t="str">
        <f>IF(punkty[[#This Row],[czy należy do brzegu koła]]=1,punkty[[#This Row],[x]]&amp;" "&amp;punkty[[#This Row],[y]],"")</f>
        <v/>
      </c>
      <c r="E249">
        <f>IF(POWER(punkty[[#This Row],[x]]-$V$5,2)+POWER(punkty[[#This Row],[y]]-$V$6,2)&lt;POWER($V$7,2),1,0)</f>
        <v>1</v>
      </c>
      <c r="F249" s="3">
        <f>IF(POWER(punkty[[#This Row],[x]]-$V$5,2)+POWER(punkty[[#This Row],[y]]-$V$6,2)&lt;=POWER($V$7,2),1,0)</f>
        <v>1</v>
      </c>
      <c r="G249" s="3">
        <f>SUM($F$2:F249)</f>
        <v>200</v>
      </c>
      <c r="H249" s="3">
        <f>ABS(PI()-(punkty[[#This Row],[suma]]*POWER(400,2)/I249/POWER(200,2)))</f>
        <v>8.4213798023110353E-2</v>
      </c>
      <c r="I249" s="3">
        <v>248</v>
      </c>
      <c r="J249" s="3">
        <f>punkty[[#This Row],[błąd bezwzględny]]</f>
        <v>8.4213798023110353E-2</v>
      </c>
    </row>
    <row r="250" spans="1:10" x14ac:dyDescent="0.3">
      <c r="A250">
        <v>107</v>
      </c>
      <c r="B250">
        <v>310</v>
      </c>
      <c r="C250">
        <f>IF(POWER(punkty[[#This Row],[x]]-$V$5,2)+POWER(punkty[[#This Row],[y]]-$V$6,2)=POWER($V$7,2),1,0)</f>
        <v>0</v>
      </c>
      <c r="D250" t="str">
        <f>IF(punkty[[#This Row],[czy należy do brzegu koła]]=1,punkty[[#This Row],[x]]&amp;" "&amp;punkty[[#This Row],[y]],"")</f>
        <v/>
      </c>
      <c r="E250">
        <f>IF(POWER(punkty[[#This Row],[x]]-$V$5,2)+POWER(punkty[[#This Row],[y]]-$V$6,2)&lt;POWER($V$7,2),1,0)</f>
        <v>1</v>
      </c>
      <c r="F250" s="3">
        <f>IF(POWER(punkty[[#This Row],[x]]-$V$5,2)+POWER(punkty[[#This Row],[y]]-$V$6,2)&lt;=POWER($V$7,2),1,0)</f>
        <v>1</v>
      </c>
      <c r="G250" s="3">
        <f>SUM($F$2:F250)</f>
        <v>201</v>
      </c>
      <c r="H250" s="3">
        <f>ABS(PI()-(punkty[[#This Row],[suma]]*POWER(400,2)/I250/POWER(200,2)))</f>
        <v>8.7323009060809476E-2</v>
      </c>
      <c r="I250" s="3">
        <v>249</v>
      </c>
      <c r="J250" s="3">
        <f>punkty[[#This Row],[błąd bezwzględny]]</f>
        <v>8.7323009060809476E-2</v>
      </c>
    </row>
    <row r="251" spans="1:10" x14ac:dyDescent="0.3">
      <c r="A251">
        <v>49</v>
      </c>
      <c r="B251">
        <v>59</v>
      </c>
      <c r="C251">
        <f>IF(POWER(punkty[[#This Row],[x]]-$V$5,2)+POWER(punkty[[#This Row],[y]]-$V$6,2)=POWER($V$7,2),1,0)</f>
        <v>0</v>
      </c>
      <c r="D251" t="str">
        <f>IF(punkty[[#This Row],[czy należy do brzegu koła]]=1,punkty[[#This Row],[x]]&amp;" "&amp;punkty[[#This Row],[y]],"")</f>
        <v/>
      </c>
      <c r="E251">
        <f>IF(POWER(punkty[[#This Row],[x]]-$V$5,2)+POWER(punkty[[#This Row],[y]]-$V$6,2)&lt;POWER($V$7,2),1,0)</f>
        <v>0</v>
      </c>
      <c r="F251" s="3">
        <f>IF(POWER(punkty[[#This Row],[x]]-$V$5,2)+POWER(punkty[[#This Row],[y]]-$V$6,2)&lt;=POWER($V$7,2),1,0)</f>
        <v>0</v>
      </c>
      <c r="G251" s="3">
        <f>SUM($F$2:F251)</f>
        <v>201</v>
      </c>
      <c r="H251" s="3">
        <f>ABS(PI()-(punkty[[#This Row],[suma]]*POWER(400,2)/I251/POWER(200,2)))</f>
        <v>7.4407346410207076E-2</v>
      </c>
      <c r="I251" s="3">
        <v>250</v>
      </c>
      <c r="J251" s="3">
        <f>punkty[[#This Row],[błąd bezwzględny]]</f>
        <v>7.4407346410207076E-2</v>
      </c>
    </row>
    <row r="252" spans="1:10" x14ac:dyDescent="0.3">
      <c r="A252">
        <v>280</v>
      </c>
      <c r="B252">
        <v>167</v>
      </c>
      <c r="C252">
        <f>IF(POWER(punkty[[#This Row],[x]]-$V$5,2)+POWER(punkty[[#This Row],[y]]-$V$6,2)=POWER($V$7,2),1,0)</f>
        <v>0</v>
      </c>
      <c r="D252" t="str">
        <f>IF(punkty[[#This Row],[czy należy do brzegu koła]]=1,punkty[[#This Row],[x]]&amp;" "&amp;punkty[[#This Row],[y]],"")</f>
        <v/>
      </c>
      <c r="E252">
        <f>IF(POWER(punkty[[#This Row],[x]]-$V$5,2)+POWER(punkty[[#This Row],[y]]-$V$6,2)&lt;POWER($V$7,2),1,0)</f>
        <v>1</v>
      </c>
      <c r="F252" s="3">
        <f>IF(POWER(punkty[[#This Row],[x]]-$V$5,2)+POWER(punkty[[#This Row],[y]]-$V$6,2)&lt;=POWER($V$7,2),1,0)</f>
        <v>1</v>
      </c>
      <c r="G252" s="3">
        <f>SUM($F$2:F252)</f>
        <v>202</v>
      </c>
      <c r="H252" s="3">
        <f>ABS(PI()-(punkty[[#This Row],[suma]]*POWER(400,2)/I252/POWER(200,2)))</f>
        <v>7.7530852386302307E-2</v>
      </c>
      <c r="I252" s="3">
        <v>251</v>
      </c>
      <c r="J252" s="3">
        <f>punkty[[#This Row],[błąd bezwzględny]]</f>
        <v>7.7530852386302307E-2</v>
      </c>
    </row>
    <row r="253" spans="1:10" x14ac:dyDescent="0.3">
      <c r="A253">
        <v>10</v>
      </c>
      <c r="B253">
        <v>371</v>
      </c>
      <c r="C253">
        <f>IF(POWER(punkty[[#This Row],[x]]-$V$5,2)+POWER(punkty[[#This Row],[y]]-$V$6,2)=POWER($V$7,2),1,0)</f>
        <v>0</v>
      </c>
      <c r="D253" t="str">
        <f>IF(punkty[[#This Row],[czy należy do brzegu koła]]=1,punkty[[#This Row],[x]]&amp;" "&amp;punkty[[#This Row],[y]],"")</f>
        <v/>
      </c>
      <c r="E253">
        <f>IF(POWER(punkty[[#This Row],[x]]-$V$5,2)+POWER(punkty[[#This Row],[y]]-$V$6,2)&lt;POWER($V$7,2),1,0)</f>
        <v>0</v>
      </c>
      <c r="F253" s="3">
        <f>IF(POWER(punkty[[#This Row],[x]]-$V$5,2)+POWER(punkty[[#This Row],[y]]-$V$6,2)&lt;=POWER($V$7,2),1,0)</f>
        <v>0</v>
      </c>
      <c r="G253" s="3">
        <f>SUM($F$2:F253)</f>
        <v>202</v>
      </c>
      <c r="H253" s="3">
        <f>ABS(PI()-(punkty[[#This Row],[suma]]*POWER(400,2)/I253/POWER(200,2)))</f>
        <v>6.4756552759413388E-2</v>
      </c>
      <c r="I253" s="3">
        <v>252</v>
      </c>
      <c r="J253" s="3">
        <f>punkty[[#This Row],[błąd bezwzględny]]</f>
        <v>6.4756552759413388E-2</v>
      </c>
    </row>
    <row r="254" spans="1:10" x14ac:dyDescent="0.3">
      <c r="A254">
        <v>344</v>
      </c>
      <c r="B254">
        <v>307</v>
      </c>
      <c r="C254">
        <f>IF(POWER(punkty[[#This Row],[x]]-$V$5,2)+POWER(punkty[[#This Row],[y]]-$V$6,2)=POWER($V$7,2),1,0)</f>
        <v>0</v>
      </c>
      <c r="D254" t="str">
        <f>IF(punkty[[#This Row],[czy należy do brzegu koła]]=1,punkty[[#This Row],[x]]&amp;" "&amp;punkty[[#This Row],[y]],"")</f>
        <v/>
      </c>
      <c r="E254">
        <f>IF(POWER(punkty[[#This Row],[x]]-$V$5,2)+POWER(punkty[[#This Row],[y]]-$V$6,2)&lt;POWER($V$7,2),1,0)</f>
        <v>1</v>
      </c>
      <c r="F254" s="3">
        <f>IF(POWER(punkty[[#This Row],[x]]-$V$5,2)+POWER(punkty[[#This Row],[y]]-$V$6,2)&lt;=POWER($V$7,2),1,0)</f>
        <v>1</v>
      </c>
      <c r="G254" s="3">
        <f>SUM($F$2:F254)</f>
        <v>203</v>
      </c>
      <c r="H254" s="3">
        <f>ABS(PI()-(punkty[[#This Row],[suma]]*POWER(400,2)/I254/POWER(200,2)))</f>
        <v>6.7893512418112145E-2</v>
      </c>
      <c r="I254" s="3">
        <v>253</v>
      </c>
      <c r="J254" s="3">
        <f>punkty[[#This Row],[błąd bezwzględny]]</f>
        <v>6.7893512418112145E-2</v>
      </c>
    </row>
    <row r="255" spans="1:10" x14ac:dyDescent="0.3">
      <c r="A255">
        <v>298</v>
      </c>
      <c r="B255">
        <v>111</v>
      </c>
      <c r="C255">
        <f>IF(POWER(punkty[[#This Row],[x]]-$V$5,2)+POWER(punkty[[#This Row],[y]]-$V$6,2)=POWER($V$7,2),1,0)</f>
        <v>0</v>
      </c>
      <c r="D255" t="str">
        <f>IF(punkty[[#This Row],[czy należy do brzegu koła]]=1,punkty[[#This Row],[x]]&amp;" "&amp;punkty[[#This Row],[y]],"")</f>
        <v/>
      </c>
      <c r="E255">
        <f>IF(POWER(punkty[[#This Row],[x]]-$V$5,2)+POWER(punkty[[#This Row],[y]]-$V$6,2)&lt;POWER($V$7,2),1,0)</f>
        <v>1</v>
      </c>
      <c r="F255" s="3">
        <f>IF(POWER(punkty[[#This Row],[x]]-$V$5,2)+POWER(punkty[[#This Row],[y]]-$V$6,2)&lt;=POWER($V$7,2),1,0)</f>
        <v>1</v>
      </c>
      <c r="G255" s="3">
        <f>SUM($F$2:F255)</f>
        <v>204</v>
      </c>
      <c r="H255" s="3">
        <f>ABS(PI()-(punkty[[#This Row],[suma]]*POWER(400,2)/I255/POWER(200,2)))</f>
        <v>7.1005771607057344E-2</v>
      </c>
      <c r="I255" s="3">
        <v>254</v>
      </c>
      <c r="J255" s="3">
        <f>punkty[[#This Row],[błąd bezwzględny]]</f>
        <v>7.1005771607057344E-2</v>
      </c>
    </row>
    <row r="256" spans="1:10" x14ac:dyDescent="0.3">
      <c r="A256">
        <v>393</v>
      </c>
      <c r="B256">
        <v>4</v>
      </c>
      <c r="C256">
        <f>IF(POWER(punkty[[#This Row],[x]]-$V$5,2)+POWER(punkty[[#This Row],[y]]-$V$6,2)=POWER($V$7,2),1,0)</f>
        <v>0</v>
      </c>
      <c r="D256" t="str">
        <f>IF(punkty[[#This Row],[czy należy do brzegu koła]]=1,punkty[[#This Row],[x]]&amp;" "&amp;punkty[[#This Row],[y]],"")</f>
        <v/>
      </c>
      <c r="E256">
        <f>IF(POWER(punkty[[#This Row],[x]]-$V$5,2)+POWER(punkty[[#This Row],[y]]-$V$6,2)&lt;POWER($V$7,2),1,0)</f>
        <v>0</v>
      </c>
      <c r="F256" s="3">
        <f>IF(POWER(punkty[[#This Row],[x]]-$V$5,2)+POWER(punkty[[#This Row],[y]]-$V$6,2)&lt;=POWER($V$7,2),1,0)</f>
        <v>0</v>
      </c>
      <c r="G256" s="3">
        <f>SUM($F$2:F256)</f>
        <v>204</v>
      </c>
      <c r="H256" s="3">
        <f>ABS(PI()-(punkty[[#This Row],[suma]]*POWER(400,2)/I256/POWER(200,2)))</f>
        <v>5.8407346410207062E-2</v>
      </c>
      <c r="I256" s="3">
        <v>255</v>
      </c>
      <c r="J256" s="3">
        <f>punkty[[#This Row],[błąd bezwzględny]]</f>
        <v>5.8407346410207062E-2</v>
      </c>
    </row>
    <row r="257" spans="1:10" x14ac:dyDescent="0.3">
      <c r="A257">
        <v>163</v>
      </c>
      <c r="B257">
        <v>61</v>
      </c>
      <c r="C257">
        <f>IF(POWER(punkty[[#This Row],[x]]-$V$5,2)+POWER(punkty[[#This Row],[y]]-$V$6,2)=POWER($V$7,2),1,0)</f>
        <v>0</v>
      </c>
      <c r="D257" t="str">
        <f>IF(punkty[[#This Row],[czy należy do brzegu koła]]=1,punkty[[#This Row],[x]]&amp;" "&amp;punkty[[#This Row],[y]],"")</f>
        <v/>
      </c>
      <c r="E257">
        <f>IF(POWER(punkty[[#This Row],[x]]-$V$5,2)+POWER(punkty[[#This Row],[y]]-$V$6,2)&lt;POWER($V$7,2),1,0)</f>
        <v>1</v>
      </c>
      <c r="F257" s="3">
        <f>IF(POWER(punkty[[#This Row],[x]]-$V$5,2)+POWER(punkty[[#This Row],[y]]-$V$6,2)&lt;=POWER($V$7,2),1,0)</f>
        <v>1</v>
      </c>
      <c r="G257" s="3">
        <f>SUM($F$2:F257)</f>
        <v>205</v>
      </c>
      <c r="H257" s="3">
        <f>ABS(PI()-(punkty[[#This Row],[suma]]*POWER(400,2)/I257/POWER(200,2)))</f>
        <v>6.1532346410206884E-2</v>
      </c>
      <c r="I257" s="3">
        <v>256</v>
      </c>
      <c r="J257" s="3">
        <f>punkty[[#This Row],[błąd bezwzględny]]</f>
        <v>6.1532346410206884E-2</v>
      </c>
    </row>
    <row r="258" spans="1:10" x14ac:dyDescent="0.3">
      <c r="A258">
        <v>229</v>
      </c>
      <c r="B258">
        <v>370</v>
      </c>
      <c r="C258">
        <f>IF(POWER(punkty[[#This Row],[x]]-$V$5,2)+POWER(punkty[[#This Row],[y]]-$V$6,2)=POWER($V$7,2),1,0)</f>
        <v>0</v>
      </c>
      <c r="D258" t="str">
        <f>IF(punkty[[#This Row],[czy należy do brzegu koła]]=1,punkty[[#This Row],[x]]&amp;" "&amp;punkty[[#This Row],[y]],"")</f>
        <v/>
      </c>
      <c r="E258">
        <f>IF(POWER(punkty[[#This Row],[x]]-$V$5,2)+POWER(punkty[[#This Row],[y]]-$V$6,2)&lt;POWER($V$7,2),1,0)</f>
        <v>1</v>
      </c>
      <c r="F258" s="3">
        <f>IF(POWER(punkty[[#This Row],[x]]-$V$5,2)+POWER(punkty[[#This Row],[y]]-$V$6,2)&lt;=POWER($V$7,2),1,0)</f>
        <v>1</v>
      </c>
      <c r="G258" s="3">
        <f>SUM($F$2:F258)</f>
        <v>206</v>
      </c>
      <c r="H258" s="3">
        <f>ABS(PI()-(punkty[[#This Row],[suma]]*POWER(400,2)/I258/POWER(200,2)))</f>
        <v>6.4633027344058736E-2</v>
      </c>
      <c r="I258" s="3">
        <v>257</v>
      </c>
      <c r="J258" s="3">
        <f>punkty[[#This Row],[błąd bezwzględny]]</f>
        <v>6.4633027344058736E-2</v>
      </c>
    </row>
    <row r="259" spans="1:10" x14ac:dyDescent="0.3">
      <c r="A259">
        <v>264</v>
      </c>
      <c r="B259">
        <v>340</v>
      </c>
      <c r="C259">
        <f>IF(POWER(punkty[[#This Row],[x]]-$V$5,2)+POWER(punkty[[#This Row],[y]]-$V$6,2)=POWER($V$7,2),1,0)</f>
        <v>0</v>
      </c>
      <c r="D259" t="str">
        <f>IF(punkty[[#This Row],[czy należy do brzegu koła]]=1,punkty[[#This Row],[x]]&amp;" "&amp;punkty[[#This Row],[y]],"")</f>
        <v/>
      </c>
      <c r="E259">
        <f>IF(POWER(punkty[[#This Row],[x]]-$V$5,2)+POWER(punkty[[#This Row],[y]]-$V$6,2)&lt;POWER($V$7,2),1,0)</f>
        <v>1</v>
      </c>
      <c r="F259" s="3">
        <f>IF(POWER(punkty[[#This Row],[x]]-$V$5,2)+POWER(punkty[[#This Row],[y]]-$V$6,2)&lt;=POWER($V$7,2),1,0)</f>
        <v>1</v>
      </c>
      <c r="G259" s="3">
        <f>SUM($F$2:F259)</f>
        <v>207</v>
      </c>
      <c r="H259" s="3">
        <f>ABS(PI()-(punkty[[#This Row],[suma]]*POWER(400,2)/I259/POWER(200,2)))</f>
        <v>6.7709671991602161E-2</v>
      </c>
      <c r="I259" s="3">
        <v>258</v>
      </c>
      <c r="J259" s="3">
        <f>punkty[[#This Row],[błąd bezwzględny]]</f>
        <v>6.7709671991602161E-2</v>
      </c>
    </row>
    <row r="260" spans="1:10" x14ac:dyDescent="0.3">
      <c r="A260">
        <v>311</v>
      </c>
      <c r="B260">
        <v>196</v>
      </c>
      <c r="C260">
        <f>IF(POWER(punkty[[#This Row],[x]]-$V$5,2)+POWER(punkty[[#This Row],[y]]-$V$6,2)=POWER($V$7,2),1,0)</f>
        <v>0</v>
      </c>
      <c r="D260" t="str">
        <f>IF(punkty[[#This Row],[czy należy do brzegu koła]]=1,punkty[[#This Row],[x]]&amp;" "&amp;punkty[[#This Row],[y]],"")</f>
        <v/>
      </c>
      <c r="E260">
        <f>IF(POWER(punkty[[#This Row],[x]]-$V$5,2)+POWER(punkty[[#This Row],[y]]-$V$6,2)&lt;POWER($V$7,2),1,0)</f>
        <v>1</v>
      </c>
      <c r="F260" s="3">
        <f>IF(POWER(punkty[[#This Row],[x]]-$V$5,2)+POWER(punkty[[#This Row],[y]]-$V$6,2)&lt;=POWER($V$7,2),1,0)</f>
        <v>1</v>
      </c>
      <c r="G260" s="3">
        <f>SUM($F$2:F260)</f>
        <v>208</v>
      </c>
      <c r="H260" s="3">
        <f>ABS(PI()-(punkty[[#This Row],[suma]]*POWER(400,2)/I260/POWER(200,2)))</f>
        <v>7.0762558765419037E-2</v>
      </c>
      <c r="I260" s="3">
        <v>259</v>
      </c>
      <c r="J260" s="3">
        <f>punkty[[#This Row],[błąd bezwzględny]]</f>
        <v>7.0762558765419037E-2</v>
      </c>
    </row>
    <row r="261" spans="1:10" x14ac:dyDescent="0.3">
      <c r="A261">
        <v>101</v>
      </c>
      <c r="B261">
        <v>388</v>
      </c>
      <c r="C261">
        <f>IF(POWER(punkty[[#This Row],[x]]-$V$5,2)+POWER(punkty[[#This Row],[y]]-$V$6,2)=POWER($V$7,2),1,0)</f>
        <v>0</v>
      </c>
      <c r="D261" t="str">
        <f>IF(punkty[[#This Row],[czy należy do brzegu koła]]=1,punkty[[#This Row],[x]]&amp;" "&amp;punkty[[#This Row],[y]],"")</f>
        <v/>
      </c>
      <c r="E261">
        <f>IF(POWER(punkty[[#This Row],[x]]-$V$5,2)+POWER(punkty[[#This Row],[y]]-$V$6,2)&lt;POWER($V$7,2),1,0)</f>
        <v>0</v>
      </c>
      <c r="F261" s="3">
        <f>IF(POWER(punkty[[#This Row],[x]]-$V$5,2)+POWER(punkty[[#This Row],[y]]-$V$6,2)&lt;=POWER($V$7,2),1,0)</f>
        <v>0</v>
      </c>
      <c r="G261" s="3">
        <f>SUM($F$2:F261)</f>
        <v>208</v>
      </c>
      <c r="H261" s="3">
        <f>ABS(PI()-(punkty[[#This Row],[suma]]*POWER(400,2)/I261/POWER(200,2)))</f>
        <v>5.8407346410207062E-2</v>
      </c>
      <c r="I261" s="3">
        <v>260</v>
      </c>
      <c r="J261" s="3">
        <f>punkty[[#This Row],[błąd bezwzględny]]</f>
        <v>5.8407346410207062E-2</v>
      </c>
    </row>
    <row r="262" spans="1:10" x14ac:dyDescent="0.3">
      <c r="A262">
        <v>286</v>
      </c>
      <c r="B262">
        <v>311</v>
      </c>
      <c r="C262">
        <f>IF(POWER(punkty[[#This Row],[x]]-$V$5,2)+POWER(punkty[[#This Row],[y]]-$V$6,2)=POWER($V$7,2),1,0)</f>
        <v>0</v>
      </c>
      <c r="D262" t="str">
        <f>IF(punkty[[#This Row],[czy należy do brzegu koła]]=1,punkty[[#This Row],[x]]&amp;" "&amp;punkty[[#This Row],[y]],"")</f>
        <v/>
      </c>
      <c r="E262">
        <f>IF(POWER(punkty[[#This Row],[x]]-$V$5,2)+POWER(punkty[[#This Row],[y]]-$V$6,2)&lt;POWER($V$7,2),1,0)</f>
        <v>1</v>
      </c>
      <c r="F262" s="3">
        <f>IF(POWER(punkty[[#This Row],[x]]-$V$5,2)+POWER(punkty[[#This Row],[y]]-$V$6,2)&lt;=POWER($V$7,2),1,0)</f>
        <v>1</v>
      </c>
      <c r="G262" s="3">
        <f>SUM($F$2:F262)</f>
        <v>209</v>
      </c>
      <c r="H262" s="3">
        <f>ABS(PI()-(punkty[[#This Row],[suma]]*POWER(400,2)/I262/POWER(200,2)))</f>
        <v>6.1472480509823679E-2</v>
      </c>
      <c r="I262" s="3">
        <v>261</v>
      </c>
      <c r="J262" s="3">
        <f>punkty[[#This Row],[błąd bezwzględny]]</f>
        <v>6.1472480509823679E-2</v>
      </c>
    </row>
    <row r="263" spans="1:10" x14ac:dyDescent="0.3">
      <c r="A263">
        <v>301</v>
      </c>
      <c r="B263">
        <v>78</v>
      </c>
      <c r="C263">
        <f>IF(POWER(punkty[[#This Row],[x]]-$V$5,2)+POWER(punkty[[#This Row],[y]]-$V$6,2)=POWER($V$7,2),1,0)</f>
        <v>0</v>
      </c>
      <c r="D263" t="str">
        <f>IF(punkty[[#This Row],[czy należy do brzegu koła]]=1,punkty[[#This Row],[x]]&amp;" "&amp;punkty[[#This Row],[y]],"")</f>
        <v/>
      </c>
      <c r="E263">
        <f>IF(POWER(punkty[[#This Row],[x]]-$V$5,2)+POWER(punkty[[#This Row],[y]]-$V$6,2)&lt;POWER($V$7,2),1,0)</f>
        <v>1</v>
      </c>
      <c r="F263" s="3">
        <f>IF(POWER(punkty[[#This Row],[x]]-$V$5,2)+POWER(punkty[[#This Row],[y]]-$V$6,2)&lt;=POWER($V$7,2),1,0)</f>
        <v>1</v>
      </c>
      <c r="G263" s="3">
        <f>SUM($F$2:F263)</f>
        <v>210</v>
      </c>
      <c r="H263" s="3">
        <f>ABS(PI()-(punkty[[#This Row],[suma]]*POWER(400,2)/I263/POWER(200,2)))</f>
        <v>6.4514216639214528E-2</v>
      </c>
      <c r="I263" s="3">
        <v>262</v>
      </c>
      <c r="J263" s="3">
        <f>punkty[[#This Row],[błąd bezwzględny]]</f>
        <v>6.4514216639214528E-2</v>
      </c>
    </row>
    <row r="264" spans="1:10" x14ac:dyDescent="0.3">
      <c r="A264">
        <v>12</v>
      </c>
      <c r="B264">
        <v>217</v>
      </c>
      <c r="C264">
        <f>IF(POWER(punkty[[#This Row],[x]]-$V$5,2)+POWER(punkty[[#This Row],[y]]-$V$6,2)=POWER($V$7,2),1,0)</f>
        <v>0</v>
      </c>
      <c r="D264" t="str">
        <f>IF(punkty[[#This Row],[czy należy do brzegu koła]]=1,punkty[[#This Row],[x]]&amp;" "&amp;punkty[[#This Row],[y]],"")</f>
        <v/>
      </c>
      <c r="E264">
        <f>IF(POWER(punkty[[#This Row],[x]]-$V$5,2)+POWER(punkty[[#This Row],[y]]-$V$6,2)&lt;POWER($V$7,2),1,0)</f>
        <v>1</v>
      </c>
      <c r="F264" s="3">
        <f>IF(POWER(punkty[[#This Row],[x]]-$V$5,2)+POWER(punkty[[#This Row],[y]]-$V$6,2)&lt;=POWER($V$7,2),1,0)</f>
        <v>1</v>
      </c>
      <c r="G264" s="3">
        <f>SUM($F$2:F264)</f>
        <v>211</v>
      </c>
      <c r="H264" s="3">
        <f>ABS(PI()-(punkty[[#This Row],[suma]]*POWER(400,2)/I264/POWER(200,2)))</f>
        <v>6.7532821695377887E-2</v>
      </c>
      <c r="I264" s="3">
        <v>263</v>
      </c>
      <c r="J264" s="3">
        <f>punkty[[#This Row],[błąd bezwzględny]]</f>
        <v>6.7532821695377887E-2</v>
      </c>
    </row>
    <row r="265" spans="1:10" x14ac:dyDescent="0.3">
      <c r="A265">
        <v>55</v>
      </c>
      <c r="B265">
        <v>159</v>
      </c>
      <c r="C265">
        <f>IF(POWER(punkty[[#This Row],[x]]-$V$5,2)+POWER(punkty[[#This Row],[y]]-$V$6,2)=POWER($V$7,2),1,0)</f>
        <v>0</v>
      </c>
      <c r="D265" t="str">
        <f>IF(punkty[[#This Row],[czy należy do brzegu koła]]=1,punkty[[#This Row],[x]]&amp;" "&amp;punkty[[#This Row],[y]],"")</f>
        <v/>
      </c>
      <c r="E265">
        <f>IF(POWER(punkty[[#This Row],[x]]-$V$5,2)+POWER(punkty[[#This Row],[y]]-$V$6,2)&lt;POWER($V$7,2),1,0)</f>
        <v>1</v>
      </c>
      <c r="F265" s="3">
        <f>IF(POWER(punkty[[#This Row],[x]]-$V$5,2)+POWER(punkty[[#This Row],[y]]-$V$6,2)&lt;=POWER($V$7,2),1,0)</f>
        <v>1</v>
      </c>
      <c r="G265" s="3">
        <f>SUM($F$2:F265)</f>
        <v>212</v>
      </c>
      <c r="H265" s="3">
        <f>ABS(PI()-(punkty[[#This Row],[suma]]*POWER(400,2)/I265/POWER(200,2)))</f>
        <v>7.0528558531418817E-2</v>
      </c>
      <c r="I265" s="3">
        <v>264</v>
      </c>
      <c r="J265" s="3">
        <f>punkty[[#This Row],[błąd bezwzględny]]</f>
        <v>7.0528558531418817E-2</v>
      </c>
    </row>
    <row r="266" spans="1:10" x14ac:dyDescent="0.3">
      <c r="A266">
        <v>241</v>
      </c>
      <c r="B266">
        <v>297</v>
      </c>
      <c r="C266">
        <f>IF(POWER(punkty[[#This Row],[x]]-$V$5,2)+POWER(punkty[[#This Row],[y]]-$V$6,2)=POWER($V$7,2),1,0)</f>
        <v>0</v>
      </c>
      <c r="D266" t="str">
        <f>IF(punkty[[#This Row],[czy należy do brzegu koła]]=1,punkty[[#This Row],[x]]&amp;" "&amp;punkty[[#This Row],[y]],"")</f>
        <v/>
      </c>
      <c r="E266">
        <f>IF(POWER(punkty[[#This Row],[x]]-$V$5,2)+POWER(punkty[[#This Row],[y]]-$V$6,2)&lt;POWER($V$7,2),1,0)</f>
        <v>1</v>
      </c>
      <c r="F266" s="3">
        <f>IF(POWER(punkty[[#This Row],[x]]-$V$5,2)+POWER(punkty[[#This Row],[y]]-$V$6,2)&lt;=POWER($V$7,2),1,0)</f>
        <v>1</v>
      </c>
      <c r="G266" s="3">
        <f>SUM($F$2:F266)</f>
        <v>213</v>
      </c>
      <c r="H266" s="3">
        <f>ABS(PI()-(punkty[[#This Row],[suma]]*POWER(400,2)/I266/POWER(200,2)))</f>
        <v>7.3501686032848568E-2</v>
      </c>
      <c r="I266" s="3">
        <v>265</v>
      </c>
      <c r="J266" s="3">
        <f>punkty[[#This Row],[błąd bezwzględny]]</f>
        <v>7.3501686032848568E-2</v>
      </c>
    </row>
    <row r="267" spans="1:10" x14ac:dyDescent="0.3">
      <c r="A267">
        <v>299</v>
      </c>
      <c r="B267">
        <v>219</v>
      </c>
      <c r="C267">
        <f>IF(POWER(punkty[[#This Row],[x]]-$V$5,2)+POWER(punkty[[#This Row],[y]]-$V$6,2)=POWER($V$7,2),1,0)</f>
        <v>0</v>
      </c>
      <c r="D267" t="str">
        <f>IF(punkty[[#This Row],[czy należy do brzegu koła]]=1,punkty[[#This Row],[x]]&amp;" "&amp;punkty[[#This Row],[y]],"")</f>
        <v/>
      </c>
      <c r="E267">
        <f>IF(POWER(punkty[[#This Row],[x]]-$V$5,2)+POWER(punkty[[#This Row],[y]]-$V$6,2)&lt;POWER($V$7,2),1,0)</f>
        <v>1</v>
      </c>
      <c r="F267" s="3">
        <f>IF(POWER(punkty[[#This Row],[x]]-$V$5,2)+POWER(punkty[[#This Row],[y]]-$V$6,2)&lt;=POWER($V$7,2),1,0)</f>
        <v>1</v>
      </c>
      <c r="G267" s="3">
        <f>SUM($F$2:F267)</f>
        <v>214</v>
      </c>
      <c r="H267" s="3">
        <f>ABS(PI()-(punkty[[#This Row],[suma]]*POWER(400,2)/I267/POWER(200,2)))</f>
        <v>7.6452459192161815E-2</v>
      </c>
      <c r="I267" s="3">
        <v>266</v>
      </c>
      <c r="J267" s="3">
        <f>punkty[[#This Row],[błąd bezwzględny]]</f>
        <v>7.6452459192161815E-2</v>
      </c>
    </row>
    <row r="268" spans="1:10" x14ac:dyDescent="0.3">
      <c r="A268">
        <v>307</v>
      </c>
      <c r="B268">
        <v>366</v>
      </c>
      <c r="C268">
        <f>IF(POWER(punkty[[#This Row],[x]]-$V$5,2)+POWER(punkty[[#This Row],[y]]-$V$6,2)=POWER($V$7,2),1,0)</f>
        <v>0</v>
      </c>
      <c r="D268" t="str">
        <f>IF(punkty[[#This Row],[czy należy do brzegu koła]]=1,punkty[[#This Row],[x]]&amp;" "&amp;punkty[[#This Row],[y]],"")</f>
        <v/>
      </c>
      <c r="E268">
        <f>IF(POWER(punkty[[#This Row],[x]]-$V$5,2)+POWER(punkty[[#This Row],[y]]-$V$6,2)&lt;POWER($V$7,2),1,0)</f>
        <v>1</v>
      </c>
      <c r="F268" s="3">
        <f>IF(POWER(punkty[[#This Row],[x]]-$V$5,2)+POWER(punkty[[#This Row],[y]]-$V$6,2)&lt;=POWER($V$7,2),1,0)</f>
        <v>1</v>
      </c>
      <c r="G268" s="3">
        <f>SUM($F$2:F268)</f>
        <v>215</v>
      </c>
      <c r="H268" s="3">
        <f>ABS(PI()-(punkty[[#This Row],[suma]]*POWER(400,2)/I268/POWER(200,2)))</f>
        <v>7.9381129181742338E-2</v>
      </c>
      <c r="I268" s="3">
        <v>267</v>
      </c>
      <c r="J268" s="3">
        <f>punkty[[#This Row],[błąd bezwzględny]]</f>
        <v>7.9381129181742338E-2</v>
      </c>
    </row>
    <row r="269" spans="1:10" x14ac:dyDescent="0.3">
      <c r="A269">
        <v>309</v>
      </c>
      <c r="B269">
        <v>215</v>
      </c>
      <c r="C269">
        <f>IF(POWER(punkty[[#This Row],[x]]-$V$5,2)+POWER(punkty[[#This Row],[y]]-$V$6,2)=POWER($V$7,2),1,0)</f>
        <v>0</v>
      </c>
      <c r="D269" t="str">
        <f>IF(punkty[[#This Row],[czy należy do brzegu koła]]=1,punkty[[#This Row],[x]]&amp;" "&amp;punkty[[#This Row],[y]],"")</f>
        <v/>
      </c>
      <c r="E269">
        <f>IF(POWER(punkty[[#This Row],[x]]-$V$5,2)+POWER(punkty[[#This Row],[y]]-$V$6,2)&lt;POWER($V$7,2),1,0)</f>
        <v>1</v>
      </c>
      <c r="F269" s="3">
        <f>IF(POWER(punkty[[#This Row],[x]]-$V$5,2)+POWER(punkty[[#This Row],[y]]-$V$6,2)&lt;=POWER($V$7,2),1,0)</f>
        <v>1</v>
      </c>
      <c r="G269" s="3">
        <f>SUM($F$2:F269)</f>
        <v>216</v>
      </c>
      <c r="H269" s="3">
        <f>ABS(PI()-(punkty[[#This Row],[suma]]*POWER(400,2)/I269/POWER(200,2)))</f>
        <v>8.2287943425132237E-2</v>
      </c>
      <c r="I269" s="3">
        <v>268</v>
      </c>
      <c r="J269" s="3">
        <f>punkty[[#This Row],[błąd bezwzględny]]</f>
        <v>8.2287943425132237E-2</v>
      </c>
    </row>
    <row r="270" spans="1:10" x14ac:dyDescent="0.3">
      <c r="A270">
        <v>387</v>
      </c>
      <c r="B270">
        <v>227</v>
      </c>
      <c r="C270">
        <f>IF(POWER(punkty[[#This Row],[x]]-$V$5,2)+POWER(punkty[[#This Row],[y]]-$V$6,2)=POWER($V$7,2),1,0)</f>
        <v>0</v>
      </c>
      <c r="D270" t="str">
        <f>IF(punkty[[#This Row],[czy należy do brzegu koła]]=1,punkty[[#This Row],[x]]&amp;" "&amp;punkty[[#This Row],[y]],"")</f>
        <v/>
      </c>
      <c r="E270">
        <f>IF(POWER(punkty[[#This Row],[x]]-$V$5,2)+POWER(punkty[[#This Row],[y]]-$V$6,2)&lt;POWER($V$7,2),1,0)</f>
        <v>1</v>
      </c>
      <c r="F270" s="3">
        <f>IF(POWER(punkty[[#This Row],[x]]-$V$5,2)+POWER(punkty[[#This Row],[y]]-$V$6,2)&lt;=POWER($V$7,2),1,0)</f>
        <v>1</v>
      </c>
      <c r="G270" s="3">
        <f>SUM($F$2:F270)</f>
        <v>217</v>
      </c>
      <c r="H270" s="3">
        <f>ABS(PI()-(punkty[[#This Row],[suma]]*POWER(400,2)/I270/POWER(200,2)))</f>
        <v>8.5173145666712191E-2</v>
      </c>
      <c r="I270" s="3">
        <v>269</v>
      </c>
      <c r="J270" s="3">
        <f>punkty[[#This Row],[błąd bezwzględny]]</f>
        <v>8.5173145666712191E-2</v>
      </c>
    </row>
    <row r="271" spans="1:10" x14ac:dyDescent="0.3">
      <c r="A271">
        <v>117</v>
      </c>
      <c r="B271">
        <v>250</v>
      </c>
      <c r="C271">
        <f>IF(POWER(punkty[[#This Row],[x]]-$V$5,2)+POWER(punkty[[#This Row],[y]]-$V$6,2)=POWER($V$7,2),1,0)</f>
        <v>0</v>
      </c>
      <c r="D271" t="str">
        <f>IF(punkty[[#This Row],[czy należy do brzegu koła]]=1,punkty[[#This Row],[x]]&amp;" "&amp;punkty[[#This Row],[y]],"")</f>
        <v/>
      </c>
      <c r="E271">
        <f>IF(POWER(punkty[[#This Row],[x]]-$V$5,2)+POWER(punkty[[#This Row],[y]]-$V$6,2)&lt;POWER($V$7,2),1,0)</f>
        <v>1</v>
      </c>
      <c r="F271" s="3">
        <f>IF(POWER(punkty[[#This Row],[x]]-$V$5,2)+POWER(punkty[[#This Row],[y]]-$V$6,2)&lt;=POWER($V$7,2),1,0)</f>
        <v>1</v>
      </c>
      <c r="G271" s="3">
        <f>SUM($F$2:F271)</f>
        <v>218</v>
      </c>
      <c r="H271" s="3">
        <f>ABS(PI()-(punkty[[#This Row],[suma]]*POWER(400,2)/I271/POWER(200,2)))</f>
        <v>8.803697603983629E-2</v>
      </c>
      <c r="I271" s="3">
        <v>270</v>
      </c>
      <c r="J271" s="3">
        <f>punkty[[#This Row],[błąd bezwzględny]]</f>
        <v>8.803697603983629E-2</v>
      </c>
    </row>
    <row r="272" spans="1:10" x14ac:dyDescent="0.3">
      <c r="A272">
        <v>220</v>
      </c>
      <c r="B272">
        <v>162</v>
      </c>
      <c r="C272">
        <f>IF(POWER(punkty[[#This Row],[x]]-$V$5,2)+POWER(punkty[[#This Row],[y]]-$V$6,2)=POWER($V$7,2),1,0)</f>
        <v>0</v>
      </c>
      <c r="D272" t="str">
        <f>IF(punkty[[#This Row],[czy należy do brzegu koła]]=1,punkty[[#This Row],[x]]&amp;" "&amp;punkty[[#This Row],[y]],"")</f>
        <v/>
      </c>
      <c r="E272">
        <f>IF(POWER(punkty[[#This Row],[x]]-$V$5,2)+POWER(punkty[[#This Row],[y]]-$V$6,2)&lt;POWER($V$7,2),1,0)</f>
        <v>1</v>
      </c>
      <c r="F272" s="3">
        <f>IF(POWER(punkty[[#This Row],[x]]-$V$5,2)+POWER(punkty[[#This Row],[y]]-$V$6,2)&lt;=POWER($V$7,2),1,0)</f>
        <v>1</v>
      </c>
      <c r="G272" s="3">
        <f>SUM($F$2:F272)</f>
        <v>219</v>
      </c>
      <c r="H272" s="3">
        <f>ABS(PI()-(punkty[[#This Row],[suma]]*POWER(400,2)/I272/POWER(200,2)))</f>
        <v>9.0879671133454298E-2</v>
      </c>
      <c r="I272" s="3">
        <v>271</v>
      </c>
      <c r="J272" s="3">
        <f>punkty[[#This Row],[błąd bezwzględny]]</f>
        <v>9.0879671133454298E-2</v>
      </c>
    </row>
    <row r="273" spans="1:10" x14ac:dyDescent="0.3">
      <c r="A273">
        <v>387</v>
      </c>
      <c r="B273">
        <v>101</v>
      </c>
      <c r="C273">
        <f>IF(POWER(punkty[[#This Row],[x]]-$V$5,2)+POWER(punkty[[#This Row],[y]]-$V$6,2)=POWER($V$7,2),1,0)</f>
        <v>0</v>
      </c>
      <c r="D273" t="str">
        <f>IF(punkty[[#This Row],[czy należy do brzegu koła]]=1,punkty[[#This Row],[x]]&amp;" "&amp;punkty[[#This Row],[y]],"")</f>
        <v/>
      </c>
      <c r="E273">
        <f>IF(POWER(punkty[[#This Row],[x]]-$V$5,2)+POWER(punkty[[#This Row],[y]]-$V$6,2)&lt;POWER($V$7,2),1,0)</f>
        <v>0</v>
      </c>
      <c r="F273" s="3">
        <f>IF(POWER(punkty[[#This Row],[x]]-$V$5,2)+POWER(punkty[[#This Row],[y]]-$V$6,2)&lt;=POWER($V$7,2),1,0)</f>
        <v>0</v>
      </c>
      <c r="G273" s="3">
        <f>SUM($F$2:F273)</f>
        <v>219</v>
      </c>
      <c r="H273" s="3">
        <f>ABS(PI()-(punkty[[#This Row],[suma]]*POWER(400,2)/I273/POWER(200,2)))</f>
        <v>7.8995581704324191E-2</v>
      </c>
      <c r="I273" s="3">
        <v>272</v>
      </c>
      <c r="J273" s="3">
        <f>punkty[[#This Row],[błąd bezwzględny]]</f>
        <v>7.8995581704324191E-2</v>
      </c>
    </row>
    <row r="274" spans="1:10" x14ac:dyDescent="0.3">
      <c r="A274">
        <v>301</v>
      </c>
      <c r="B274">
        <v>86</v>
      </c>
      <c r="C274">
        <f>IF(POWER(punkty[[#This Row],[x]]-$V$5,2)+POWER(punkty[[#This Row],[y]]-$V$6,2)=POWER($V$7,2),1,0)</f>
        <v>0</v>
      </c>
      <c r="D274" t="str">
        <f>IF(punkty[[#This Row],[czy należy do brzegu koła]]=1,punkty[[#This Row],[x]]&amp;" "&amp;punkty[[#This Row],[y]],"")</f>
        <v/>
      </c>
      <c r="E274">
        <f>IF(POWER(punkty[[#This Row],[x]]-$V$5,2)+POWER(punkty[[#This Row],[y]]-$V$6,2)&lt;POWER($V$7,2),1,0)</f>
        <v>1</v>
      </c>
      <c r="F274" s="3">
        <f>IF(POWER(punkty[[#This Row],[x]]-$V$5,2)+POWER(punkty[[#This Row],[y]]-$V$6,2)&lt;=POWER($V$7,2),1,0)</f>
        <v>1</v>
      </c>
      <c r="G274" s="3">
        <f>SUM($F$2:F274)</f>
        <v>220</v>
      </c>
      <c r="H274" s="3">
        <f>ABS(PI()-(punkty[[#This Row],[suma]]*POWER(400,2)/I274/POWER(200,2)))</f>
        <v>8.1850569853430422E-2</v>
      </c>
      <c r="I274" s="3">
        <v>273</v>
      </c>
      <c r="J274" s="3">
        <f>punkty[[#This Row],[błąd bezwzględny]]</f>
        <v>8.1850569853430422E-2</v>
      </c>
    </row>
    <row r="275" spans="1:10" x14ac:dyDescent="0.3">
      <c r="A275">
        <v>330</v>
      </c>
      <c r="B275">
        <v>368</v>
      </c>
      <c r="C275">
        <f>IF(POWER(punkty[[#This Row],[x]]-$V$5,2)+POWER(punkty[[#This Row],[y]]-$V$6,2)=POWER($V$7,2),1,0)</f>
        <v>0</v>
      </c>
      <c r="D275" t="str">
        <f>IF(punkty[[#This Row],[czy należy do brzegu koła]]=1,punkty[[#This Row],[x]]&amp;" "&amp;punkty[[#This Row],[y]],"")</f>
        <v/>
      </c>
      <c r="E275">
        <f>IF(POWER(punkty[[#This Row],[x]]-$V$5,2)+POWER(punkty[[#This Row],[y]]-$V$6,2)&lt;POWER($V$7,2),1,0)</f>
        <v>0</v>
      </c>
      <c r="F275" s="3">
        <f>IF(POWER(punkty[[#This Row],[x]]-$V$5,2)+POWER(punkty[[#This Row],[y]]-$V$6,2)&lt;=POWER($V$7,2),1,0)</f>
        <v>0</v>
      </c>
      <c r="G275" s="3">
        <f>SUM($F$2:F275)</f>
        <v>220</v>
      </c>
      <c r="H275" s="3">
        <f>ABS(PI()-(punkty[[#This Row],[suma]]*POWER(400,2)/I275/POWER(200,2)))</f>
        <v>7.008617852699528E-2</v>
      </c>
      <c r="I275" s="3">
        <v>274</v>
      </c>
      <c r="J275" s="3">
        <f>punkty[[#This Row],[błąd bezwzględny]]</f>
        <v>7.008617852699528E-2</v>
      </c>
    </row>
    <row r="276" spans="1:10" x14ac:dyDescent="0.3">
      <c r="A276">
        <v>56</v>
      </c>
      <c r="B276">
        <v>99</v>
      </c>
      <c r="C276">
        <f>IF(POWER(punkty[[#This Row],[x]]-$V$5,2)+POWER(punkty[[#This Row],[y]]-$V$6,2)=POWER($V$7,2),1,0)</f>
        <v>0</v>
      </c>
      <c r="D276" t="str">
        <f>IF(punkty[[#This Row],[czy należy do brzegu koła]]=1,punkty[[#This Row],[x]]&amp;" "&amp;punkty[[#This Row],[y]],"")</f>
        <v/>
      </c>
      <c r="E276">
        <f>IF(POWER(punkty[[#This Row],[x]]-$V$5,2)+POWER(punkty[[#This Row],[y]]-$V$6,2)&lt;POWER($V$7,2),1,0)</f>
        <v>1</v>
      </c>
      <c r="F276" s="3">
        <f>IF(POWER(punkty[[#This Row],[x]]-$V$5,2)+POWER(punkty[[#This Row],[y]]-$V$6,2)&lt;=POWER($V$7,2),1,0)</f>
        <v>1</v>
      </c>
      <c r="G276" s="3">
        <f>SUM($F$2:F276)</f>
        <v>221</v>
      </c>
      <c r="H276" s="3">
        <f>ABS(PI()-(punkty[[#This Row],[suma]]*POWER(400,2)/I276/POWER(200,2)))</f>
        <v>7.2952800955661257E-2</v>
      </c>
      <c r="I276" s="3">
        <v>275</v>
      </c>
      <c r="J276" s="3">
        <f>punkty[[#This Row],[błąd bezwzględny]]</f>
        <v>7.2952800955661257E-2</v>
      </c>
    </row>
    <row r="277" spans="1:10" x14ac:dyDescent="0.3">
      <c r="A277">
        <v>211</v>
      </c>
      <c r="B277">
        <v>195</v>
      </c>
      <c r="C277">
        <f>IF(POWER(punkty[[#This Row],[x]]-$V$5,2)+POWER(punkty[[#This Row],[y]]-$V$6,2)=POWER($V$7,2),1,0)</f>
        <v>0</v>
      </c>
      <c r="D277" t="str">
        <f>IF(punkty[[#This Row],[czy należy do brzegu koła]]=1,punkty[[#This Row],[x]]&amp;" "&amp;punkty[[#This Row],[y]],"")</f>
        <v/>
      </c>
      <c r="E277">
        <f>IF(POWER(punkty[[#This Row],[x]]-$V$5,2)+POWER(punkty[[#This Row],[y]]-$V$6,2)&lt;POWER($V$7,2),1,0)</f>
        <v>1</v>
      </c>
      <c r="F277" s="3">
        <f>IF(POWER(punkty[[#This Row],[x]]-$V$5,2)+POWER(punkty[[#This Row],[y]]-$V$6,2)&lt;=POWER($V$7,2),1,0)</f>
        <v>1</v>
      </c>
      <c r="G277" s="3">
        <f>SUM($F$2:F277)</f>
        <v>222</v>
      </c>
      <c r="H277" s="3">
        <f>ABS(PI()-(punkty[[#This Row],[suma]]*POWER(400,2)/I277/POWER(200,2)))</f>
        <v>7.5798650758033048E-2</v>
      </c>
      <c r="I277" s="3">
        <v>276</v>
      </c>
      <c r="J277" s="3">
        <f>punkty[[#This Row],[błąd bezwzględny]]</f>
        <v>7.5798650758033048E-2</v>
      </c>
    </row>
    <row r="278" spans="1:10" x14ac:dyDescent="0.3">
      <c r="A278">
        <v>95</v>
      </c>
      <c r="B278">
        <v>98</v>
      </c>
      <c r="C278">
        <f>IF(POWER(punkty[[#This Row],[x]]-$V$5,2)+POWER(punkty[[#This Row],[y]]-$V$6,2)=POWER($V$7,2),1,0)</f>
        <v>0</v>
      </c>
      <c r="D278" t="str">
        <f>IF(punkty[[#This Row],[czy należy do brzegu koła]]=1,punkty[[#This Row],[x]]&amp;" "&amp;punkty[[#This Row],[y]],"")</f>
        <v/>
      </c>
      <c r="E278">
        <f>IF(POWER(punkty[[#This Row],[x]]-$V$5,2)+POWER(punkty[[#This Row],[y]]-$V$6,2)&lt;POWER($V$7,2),1,0)</f>
        <v>1</v>
      </c>
      <c r="F278" s="3">
        <f>IF(POWER(punkty[[#This Row],[x]]-$V$5,2)+POWER(punkty[[#This Row],[y]]-$V$6,2)&lt;=POWER($V$7,2),1,0)</f>
        <v>1</v>
      </c>
      <c r="G278" s="3">
        <f>SUM($F$2:F278)</f>
        <v>223</v>
      </c>
      <c r="H278" s="3">
        <f>ABS(PI()-(punkty[[#This Row],[suma]]*POWER(400,2)/I278/POWER(200,2)))</f>
        <v>7.8623952908401851E-2</v>
      </c>
      <c r="I278" s="3">
        <v>277</v>
      </c>
      <c r="J278" s="3">
        <f>punkty[[#This Row],[błąd bezwzględny]]</f>
        <v>7.8623952908401851E-2</v>
      </c>
    </row>
    <row r="279" spans="1:10" x14ac:dyDescent="0.3">
      <c r="A279">
        <v>42</v>
      </c>
      <c r="B279">
        <v>61</v>
      </c>
      <c r="C279">
        <f>IF(POWER(punkty[[#This Row],[x]]-$V$5,2)+POWER(punkty[[#This Row],[y]]-$V$6,2)=POWER($V$7,2),1,0)</f>
        <v>0</v>
      </c>
      <c r="D279" t="str">
        <f>IF(punkty[[#This Row],[czy należy do brzegu koła]]=1,punkty[[#This Row],[x]]&amp;" "&amp;punkty[[#This Row],[y]],"")</f>
        <v/>
      </c>
      <c r="E279">
        <f>IF(POWER(punkty[[#This Row],[x]]-$V$5,2)+POWER(punkty[[#This Row],[y]]-$V$6,2)&lt;POWER($V$7,2),1,0)</f>
        <v>0</v>
      </c>
      <c r="F279" s="3">
        <f>IF(POWER(punkty[[#This Row],[x]]-$V$5,2)+POWER(punkty[[#This Row],[y]]-$V$6,2)&lt;=POWER($V$7,2),1,0)</f>
        <v>0</v>
      </c>
      <c r="G279" s="3">
        <f>SUM($F$2:F279)</f>
        <v>223</v>
      </c>
      <c r="H279" s="3">
        <f>ABS(PI()-(punkty[[#This Row],[suma]]*POWER(400,2)/I279/POWER(200,2)))</f>
        <v>6.7040439935386775E-2</v>
      </c>
      <c r="I279" s="3">
        <v>278</v>
      </c>
      <c r="J279" s="3">
        <f>punkty[[#This Row],[błąd bezwzględny]]</f>
        <v>6.7040439935386775E-2</v>
      </c>
    </row>
    <row r="280" spans="1:10" x14ac:dyDescent="0.3">
      <c r="A280">
        <v>313</v>
      </c>
      <c r="B280">
        <v>217</v>
      </c>
      <c r="C280">
        <f>IF(POWER(punkty[[#This Row],[x]]-$V$5,2)+POWER(punkty[[#This Row],[y]]-$V$6,2)=POWER($V$7,2),1,0)</f>
        <v>0</v>
      </c>
      <c r="D280" t="str">
        <f>IF(punkty[[#This Row],[czy należy do brzegu koła]]=1,punkty[[#This Row],[x]]&amp;" "&amp;punkty[[#This Row],[y]],"")</f>
        <v/>
      </c>
      <c r="E280">
        <f>IF(POWER(punkty[[#This Row],[x]]-$V$5,2)+POWER(punkty[[#This Row],[y]]-$V$6,2)&lt;POWER($V$7,2),1,0)</f>
        <v>1</v>
      </c>
      <c r="F280" s="3">
        <f>IF(POWER(punkty[[#This Row],[x]]-$V$5,2)+POWER(punkty[[#This Row],[y]]-$V$6,2)&lt;=POWER($V$7,2),1,0)</f>
        <v>1</v>
      </c>
      <c r="G280" s="3">
        <f>SUM($F$2:F280)</f>
        <v>224</v>
      </c>
      <c r="H280" s="3">
        <f>ABS(PI()-(punkty[[#This Row],[suma]]*POWER(400,2)/I280/POWER(200,2)))</f>
        <v>6.9876880460386204E-2</v>
      </c>
      <c r="I280" s="3">
        <v>279</v>
      </c>
      <c r="J280" s="3">
        <f>punkty[[#This Row],[błąd bezwzględny]]</f>
        <v>6.9876880460386204E-2</v>
      </c>
    </row>
    <row r="281" spans="1:10" x14ac:dyDescent="0.3">
      <c r="A281">
        <v>220</v>
      </c>
      <c r="B281">
        <v>335</v>
      </c>
      <c r="C281">
        <f>IF(POWER(punkty[[#This Row],[x]]-$V$5,2)+POWER(punkty[[#This Row],[y]]-$V$6,2)=POWER($V$7,2),1,0)</f>
        <v>0</v>
      </c>
      <c r="D281" t="str">
        <f>IF(punkty[[#This Row],[czy należy do brzegu koła]]=1,punkty[[#This Row],[x]]&amp;" "&amp;punkty[[#This Row],[y]],"")</f>
        <v/>
      </c>
      <c r="E281">
        <f>IF(POWER(punkty[[#This Row],[x]]-$V$5,2)+POWER(punkty[[#This Row],[y]]-$V$6,2)&lt;POWER($V$7,2),1,0)</f>
        <v>1</v>
      </c>
      <c r="F281" s="3">
        <f>IF(POWER(punkty[[#This Row],[x]]-$V$5,2)+POWER(punkty[[#This Row],[y]]-$V$6,2)&lt;=POWER($V$7,2),1,0)</f>
        <v>1</v>
      </c>
      <c r="G281" s="3">
        <f>SUM($F$2:F281)</f>
        <v>225</v>
      </c>
      <c r="H281" s="3">
        <f>ABS(PI()-(punkty[[#This Row],[suma]]*POWER(400,2)/I281/POWER(200,2)))</f>
        <v>7.2693060695920853E-2</v>
      </c>
      <c r="I281" s="3">
        <v>280</v>
      </c>
      <c r="J281" s="3">
        <f>punkty[[#This Row],[błąd bezwzględny]]</f>
        <v>7.2693060695920853E-2</v>
      </c>
    </row>
    <row r="282" spans="1:10" x14ac:dyDescent="0.3">
      <c r="A282">
        <v>217</v>
      </c>
      <c r="B282">
        <v>289</v>
      </c>
      <c r="C282">
        <f>IF(POWER(punkty[[#This Row],[x]]-$V$5,2)+POWER(punkty[[#This Row],[y]]-$V$6,2)=POWER($V$7,2),1,0)</f>
        <v>0</v>
      </c>
      <c r="D282" t="str">
        <f>IF(punkty[[#This Row],[czy należy do brzegu koła]]=1,punkty[[#This Row],[x]]&amp;" "&amp;punkty[[#This Row],[y]],"")</f>
        <v/>
      </c>
      <c r="E282">
        <f>IF(POWER(punkty[[#This Row],[x]]-$V$5,2)+POWER(punkty[[#This Row],[y]]-$V$6,2)&lt;POWER($V$7,2),1,0)</f>
        <v>1</v>
      </c>
      <c r="F282" s="3">
        <f>IF(POWER(punkty[[#This Row],[x]]-$V$5,2)+POWER(punkty[[#This Row],[y]]-$V$6,2)&lt;=POWER($V$7,2),1,0)</f>
        <v>1</v>
      </c>
      <c r="G282" s="3">
        <f>SUM($F$2:F282)</f>
        <v>226</v>
      </c>
      <c r="H282" s="3">
        <f>ABS(PI()-(punkty[[#This Row],[suma]]*POWER(400,2)/I282/POWER(200,2)))</f>
        <v>7.5489196944014569E-2</v>
      </c>
      <c r="I282" s="3">
        <v>281</v>
      </c>
      <c r="J282" s="3">
        <f>punkty[[#This Row],[błąd bezwzględny]]</f>
        <v>7.5489196944014569E-2</v>
      </c>
    </row>
    <row r="283" spans="1:10" x14ac:dyDescent="0.3">
      <c r="A283">
        <v>336</v>
      </c>
      <c r="B283">
        <v>244</v>
      </c>
      <c r="C283">
        <f>IF(POWER(punkty[[#This Row],[x]]-$V$5,2)+POWER(punkty[[#This Row],[y]]-$V$6,2)=POWER($V$7,2),1,0)</f>
        <v>0</v>
      </c>
      <c r="D283" t="str">
        <f>IF(punkty[[#This Row],[czy należy do brzegu koła]]=1,punkty[[#This Row],[x]]&amp;" "&amp;punkty[[#This Row],[y]],"")</f>
        <v/>
      </c>
      <c r="E283">
        <f>IF(POWER(punkty[[#This Row],[x]]-$V$5,2)+POWER(punkty[[#This Row],[y]]-$V$6,2)&lt;POWER($V$7,2),1,0)</f>
        <v>1</v>
      </c>
      <c r="F283" s="3">
        <f>IF(POWER(punkty[[#This Row],[x]]-$V$5,2)+POWER(punkty[[#This Row],[y]]-$V$6,2)&lt;=POWER($V$7,2),1,0)</f>
        <v>1</v>
      </c>
      <c r="G283" s="3">
        <f>SUM($F$2:F283)</f>
        <v>227</v>
      </c>
      <c r="H283" s="3">
        <f>ABS(PI()-(punkty[[#This Row],[suma]]*POWER(400,2)/I283/POWER(200,2)))</f>
        <v>7.8265502438575663E-2</v>
      </c>
      <c r="I283" s="3">
        <v>282</v>
      </c>
      <c r="J283" s="3">
        <f>punkty[[#This Row],[błąd bezwzględny]]</f>
        <v>7.8265502438575663E-2</v>
      </c>
    </row>
    <row r="284" spans="1:10" x14ac:dyDescent="0.3">
      <c r="A284">
        <v>164</v>
      </c>
      <c r="B284">
        <v>337</v>
      </c>
      <c r="C284">
        <f>IF(POWER(punkty[[#This Row],[x]]-$V$5,2)+POWER(punkty[[#This Row],[y]]-$V$6,2)=POWER($V$7,2),1,0)</f>
        <v>0</v>
      </c>
      <c r="D284" t="str">
        <f>IF(punkty[[#This Row],[czy należy do brzegu koła]]=1,punkty[[#This Row],[x]]&amp;" "&amp;punkty[[#This Row],[y]],"")</f>
        <v/>
      </c>
      <c r="E284">
        <f>IF(POWER(punkty[[#This Row],[x]]-$V$5,2)+POWER(punkty[[#This Row],[y]]-$V$6,2)&lt;POWER($V$7,2),1,0)</f>
        <v>1</v>
      </c>
      <c r="F284" s="3">
        <f>IF(POWER(punkty[[#This Row],[x]]-$V$5,2)+POWER(punkty[[#This Row],[y]]-$V$6,2)&lt;=POWER($V$7,2),1,0)</f>
        <v>1</v>
      </c>
      <c r="G284" s="3">
        <f>SUM($F$2:F284)</f>
        <v>228</v>
      </c>
      <c r="H284" s="3">
        <f>ABS(PI()-(punkty[[#This Row],[suma]]*POWER(400,2)/I284/POWER(200,2)))</f>
        <v>8.1022187399606427E-2</v>
      </c>
      <c r="I284" s="3">
        <v>283</v>
      </c>
      <c r="J284" s="3">
        <f>punkty[[#This Row],[błąd bezwzględny]]</f>
        <v>8.1022187399606427E-2</v>
      </c>
    </row>
    <row r="285" spans="1:10" x14ac:dyDescent="0.3">
      <c r="A285">
        <v>338</v>
      </c>
      <c r="B285">
        <v>73</v>
      </c>
      <c r="C285">
        <f>IF(POWER(punkty[[#This Row],[x]]-$V$5,2)+POWER(punkty[[#This Row],[y]]-$V$6,2)=POWER($V$7,2),1,0)</f>
        <v>0</v>
      </c>
      <c r="D285" t="str">
        <f>IF(punkty[[#This Row],[czy należy do brzegu koła]]=1,punkty[[#This Row],[x]]&amp;" "&amp;punkty[[#This Row],[y]],"")</f>
        <v/>
      </c>
      <c r="E285">
        <f>IF(POWER(punkty[[#This Row],[x]]-$V$5,2)+POWER(punkty[[#This Row],[y]]-$V$6,2)&lt;POWER($V$7,2),1,0)</f>
        <v>1</v>
      </c>
      <c r="F285" s="3">
        <f>IF(POWER(punkty[[#This Row],[x]]-$V$5,2)+POWER(punkty[[#This Row],[y]]-$V$6,2)&lt;=POWER($V$7,2),1,0)</f>
        <v>1</v>
      </c>
      <c r="G285" s="3">
        <f>SUM($F$2:F285)</f>
        <v>229</v>
      </c>
      <c r="H285" s="3">
        <f>ABS(PI()-(punkty[[#This Row],[suma]]*POWER(400,2)/I285/POWER(200,2)))</f>
        <v>8.3759459086263366E-2</v>
      </c>
      <c r="I285" s="3">
        <v>284</v>
      </c>
      <c r="J285" s="3">
        <f>punkty[[#This Row],[błąd bezwzględny]]</f>
        <v>8.3759459086263366E-2</v>
      </c>
    </row>
    <row r="286" spans="1:10" x14ac:dyDescent="0.3">
      <c r="A286">
        <v>41</v>
      </c>
      <c r="B286">
        <v>22</v>
      </c>
      <c r="C286">
        <f>IF(POWER(punkty[[#This Row],[x]]-$V$5,2)+POWER(punkty[[#This Row],[y]]-$V$6,2)=POWER($V$7,2),1,0)</f>
        <v>0</v>
      </c>
      <c r="D286" t="str">
        <f>IF(punkty[[#This Row],[czy należy do brzegu koła]]=1,punkty[[#This Row],[x]]&amp;" "&amp;punkty[[#This Row],[y]],"")</f>
        <v/>
      </c>
      <c r="E286">
        <f>IF(POWER(punkty[[#This Row],[x]]-$V$5,2)+POWER(punkty[[#This Row],[y]]-$V$6,2)&lt;POWER($V$7,2),1,0)</f>
        <v>0</v>
      </c>
      <c r="F286" s="3">
        <f>IF(POWER(punkty[[#This Row],[x]]-$V$5,2)+POWER(punkty[[#This Row],[y]]-$V$6,2)&lt;=POWER($V$7,2),1,0)</f>
        <v>0</v>
      </c>
      <c r="G286" s="3">
        <f>SUM($F$2:F286)</f>
        <v>229</v>
      </c>
      <c r="H286" s="3">
        <f>ABS(PI()-(punkty[[#This Row],[suma]]*POWER(400,2)/I286/POWER(200,2)))</f>
        <v>7.2442434129504907E-2</v>
      </c>
      <c r="I286" s="3">
        <v>285</v>
      </c>
      <c r="J286" s="3">
        <f>punkty[[#This Row],[błąd bezwzględny]]</f>
        <v>7.2442434129504907E-2</v>
      </c>
    </row>
    <row r="287" spans="1:10" x14ac:dyDescent="0.3">
      <c r="A287">
        <v>32</v>
      </c>
      <c r="B287">
        <v>222</v>
      </c>
      <c r="C287">
        <f>IF(POWER(punkty[[#This Row],[x]]-$V$5,2)+POWER(punkty[[#This Row],[y]]-$V$6,2)=POWER($V$7,2),1,0)</f>
        <v>0</v>
      </c>
      <c r="D287" t="str">
        <f>IF(punkty[[#This Row],[czy należy do brzegu koła]]=1,punkty[[#This Row],[x]]&amp;" "&amp;punkty[[#This Row],[y]],"")</f>
        <v/>
      </c>
      <c r="E287">
        <f>IF(POWER(punkty[[#This Row],[x]]-$V$5,2)+POWER(punkty[[#This Row],[y]]-$V$6,2)&lt;POWER($V$7,2),1,0)</f>
        <v>1</v>
      </c>
      <c r="F287" s="3">
        <f>IF(POWER(punkty[[#This Row],[x]]-$V$5,2)+POWER(punkty[[#This Row],[y]]-$V$6,2)&lt;=POWER($V$7,2),1,0)</f>
        <v>1</v>
      </c>
      <c r="G287" s="3">
        <f>SUM($F$2:F287)</f>
        <v>230</v>
      </c>
      <c r="H287" s="3">
        <f>ABS(PI()-(punkty[[#This Row],[suma]]*POWER(400,2)/I287/POWER(200,2)))</f>
        <v>7.5190563193423543E-2</v>
      </c>
      <c r="I287" s="3">
        <v>286</v>
      </c>
      <c r="J287" s="3">
        <f>punkty[[#This Row],[błąd bezwzględny]]</f>
        <v>7.5190563193423543E-2</v>
      </c>
    </row>
    <row r="288" spans="1:10" x14ac:dyDescent="0.3">
      <c r="A288">
        <v>263</v>
      </c>
      <c r="B288">
        <v>238</v>
      </c>
      <c r="C288">
        <f>IF(POWER(punkty[[#This Row],[x]]-$V$5,2)+POWER(punkty[[#This Row],[y]]-$V$6,2)=POWER($V$7,2),1,0)</f>
        <v>0</v>
      </c>
      <c r="D288" t="str">
        <f>IF(punkty[[#This Row],[czy należy do brzegu koła]]=1,punkty[[#This Row],[x]]&amp;" "&amp;punkty[[#This Row],[y]],"")</f>
        <v/>
      </c>
      <c r="E288">
        <f>IF(POWER(punkty[[#This Row],[x]]-$V$5,2)+POWER(punkty[[#This Row],[y]]-$V$6,2)&lt;POWER($V$7,2),1,0)</f>
        <v>1</v>
      </c>
      <c r="F288" s="3">
        <f>IF(POWER(punkty[[#This Row],[x]]-$V$5,2)+POWER(punkty[[#This Row],[y]]-$V$6,2)&lt;=POWER($V$7,2),1,0)</f>
        <v>1</v>
      </c>
      <c r="G288" s="3">
        <f>SUM($F$2:F288)</f>
        <v>231</v>
      </c>
      <c r="H288" s="3">
        <f>ABS(PI()-(punkty[[#This Row],[suma]]*POWER(400,2)/I288/POWER(200,2)))</f>
        <v>7.7919541532158298E-2</v>
      </c>
      <c r="I288" s="3">
        <v>287</v>
      </c>
      <c r="J288" s="3">
        <f>punkty[[#This Row],[błąd bezwzględny]]</f>
        <v>7.7919541532158298E-2</v>
      </c>
    </row>
    <row r="289" spans="1:10" x14ac:dyDescent="0.3">
      <c r="A289">
        <v>77</v>
      </c>
      <c r="B289">
        <v>364</v>
      </c>
      <c r="C289">
        <f>IF(POWER(punkty[[#This Row],[x]]-$V$5,2)+POWER(punkty[[#This Row],[y]]-$V$6,2)=POWER($V$7,2),1,0)</f>
        <v>0</v>
      </c>
      <c r="D289" t="str">
        <f>IF(punkty[[#This Row],[czy należy do brzegu koła]]=1,punkty[[#This Row],[x]]&amp;" "&amp;punkty[[#This Row],[y]],"")</f>
        <v/>
      </c>
      <c r="E289">
        <f>IF(POWER(punkty[[#This Row],[x]]-$V$5,2)+POWER(punkty[[#This Row],[y]]-$V$6,2)&lt;POWER($V$7,2),1,0)</f>
        <v>0</v>
      </c>
      <c r="F289" s="3">
        <f>IF(POWER(punkty[[#This Row],[x]]-$V$5,2)+POWER(punkty[[#This Row],[y]]-$V$6,2)&lt;=POWER($V$7,2),1,0)</f>
        <v>0</v>
      </c>
      <c r="G289" s="3">
        <f>SUM($F$2:F289)</f>
        <v>231</v>
      </c>
      <c r="H289" s="3">
        <f>ABS(PI()-(punkty[[#This Row],[suma]]*POWER(400,2)/I289/POWER(200,2)))</f>
        <v>6.6740679743539921E-2</v>
      </c>
      <c r="I289" s="3">
        <v>288</v>
      </c>
      <c r="J289" s="3">
        <f>punkty[[#This Row],[błąd bezwzględny]]</f>
        <v>6.6740679743539921E-2</v>
      </c>
    </row>
    <row r="290" spans="1:10" x14ac:dyDescent="0.3">
      <c r="A290">
        <v>344</v>
      </c>
      <c r="B290">
        <v>377</v>
      </c>
      <c r="C290">
        <f>IF(POWER(punkty[[#This Row],[x]]-$V$5,2)+POWER(punkty[[#This Row],[y]]-$V$6,2)=POWER($V$7,2),1,0)</f>
        <v>0</v>
      </c>
      <c r="D290" t="str">
        <f>IF(punkty[[#This Row],[czy należy do brzegu koła]]=1,punkty[[#This Row],[x]]&amp;" "&amp;punkty[[#This Row],[y]],"")</f>
        <v/>
      </c>
      <c r="E290">
        <f>IF(POWER(punkty[[#This Row],[x]]-$V$5,2)+POWER(punkty[[#This Row],[y]]-$V$6,2)&lt;POWER($V$7,2),1,0)</f>
        <v>0</v>
      </c>
      <c r="F290" s="3">
        <f>IF(POWER(punkty[[#This Row],[x]]-$V$5,2)+POWER(punkty[[#This Row],[y]]-$V$6,2)&lt;=POWER($V$7,2),1,0)</f>
        <v>0</v>
      </c>
      <c r="G290" s="3">
        <f>SUM($F$2:F290)</f>
        <v>231</v>
      </c>
      <c r="H290" s="3">
        <f>ABS(PI()-(punkty[[#This Row],[suma]]*POWER(400,2)/I290/POWER(200,2)))</f>
        <v>5.5639180320241621E-2</v>
      </c>
      <c r="I290" s="3">
        <v>289</v>
      </c>
      <c r="J290" s="3">
        <f>punkty[[#This Row],[błąd bezwzględny]]</f>
        <v>5.5639180320241621E-2</v>
      </c>
    </row>
    <row r="291" spans="1:10" x14ac:dyDescent="0.3">
      <c r="A291">
        <v>392</v>
      </c>
      <c r="B291">
        <v>251</v>
      </c>
      <c r="C291">
        <f>IF(POWER(punkty[[#This Row],[x]]-$V$5,2)+POWER(punkty[[#This Row],[y]]-$V$6,2)=POWER($V$7,2),1,0)</f>
        <v>0</v>
      </c>
      <c r="D291" t="str">
        <f>IF(punkty[[#This Row],[czy należy do brzegu koła]]=1,punkty[[#This Row],[x]]&amp;" "&amp;punkty[[#This Row],[y]],"")</f>
        <v/>
      </c>
      <c r="E291">
        <f>IF(POWER(punkty[[#This Row],[x]]-$V$5,2)+POWER(punkty[[#This Row],[y]]-$V$6,2)&lt;POWER($V$7,2),1,0)</f>
        <v>1</v>
      </c>
      <c r="F291" s="3">
        <f>IF(POWER(punkty[[#This Row],[x]]-$V$5,2)+POWER(punkty[[#This Row],[y]]-$V$6,2)&lt;=POWER($V$7,2),1,0)</f>
        <v>1</v>
      </c>
      <c r="G291" s="3">
        <f>SUM($F$2:F291)</f>
        <v>232</v>
      </c>
      <c r="H291" s="3">
        <f>ABS(PI()-(punkty[[#This Row],[suma]]*POWER(400,2)/I291/POWER(200,2)))</f>
        <v>5.8407346410207062E-2</v>
      </c>
      <c r="I291" s="3">
        <v>290</v>
      </c>
      <c r="J291" s="3">
        <f>punkty[[#This Row],[błąd bezwzględny]]</f>
        <v>5.8407346410207062E-2</v>
      </c>
    </row>
    <row r="292" spans="1:10" x14ac:dyDescent="0.3">
      <c r="A292">
        <v>382</v>
      </c>
      <c r="B292">
        <v>77</v>
      </c>
      <c r="C292">
        <f>IF(POWER(punkty[[#This Row],[x]]-$V$5,2)+POWER(punkty[[#This Row],[y]]-$V$6,2)=POWER($V$7,2),1,0)</f>
        <v>0</v>
      </c>
      <c r="D292" t="str">
        <f>IF(punkty[[#This Row],[czy należy do brzegu koła]]=1,punkty[[#This Row],[x]]&amp;" "&amp;punkty[[#This Row],[y]],"")</f>
        <v/>
      </c>
      <c r="E292">
        <f>IF(POWER(punkty[[#This Row],[x]]-$V$5,2)+POWER(punkty[[#This Row],[y]]-$V$6,2)&lt;POWER($V$7,2),1,0)</f>
        <v>0</v>
      </c>
      <c r="F292" s="3">
        <f>IF(POWER(punkty[[#This Row],[x]]-$V$5,2)+POWER(punkty[[#This Row],[y]]-$V$6,2)&lt;=POWER($V$7,2),1,0)</f>
        <v>0</v>
      </c>
      <c r="G292" s="3">
        <f>SUM($F$2:F292)</f>
        <v>232</v>
      </c>
      <c r="H292" s="3">
        <f>ABS(PI()-(punkty[[#This Row],[suma]]*POWER(400,2)/I292/POWER(200,2)))</f>
        <v>4.7410782836323939E-2</v>
      </c>
      <c r="I292" s="3">
        <v>291</v>
      </c>
      <c r="J292" s="3">
        <f>punkty[[#This Row],[błąd bezwzględny]]</f>
        <v>4.7410782836323939E-2</v>
      </c>
    </row>
    <row r="293" spans="1:10" x14ac:dyDescent="0.3">
      <c r="A293">
        <v>181</v>
      </c>
      <c r="B293">
        <v>225</v>
      </c>
      <c r="C293">
        <f>IF(POWER(punkty[[#This Row],[x]]-$V$5,2)+POWER(punkty[[#This Row],[y]]-$V$6,2)=POWER($V$7,2),1,0)</f>
        <v>0</v>
      </c>
      <c r="D293" t="str">
        <f>IF(punkty[[#This Row],[czy należy do brzegu koła]]=1,punkty[[#This Row],[x]]&amp;" "&amp;punkty[[#This Row],[y]],"")</f>
        <v/>
      </c>
      <c r="E293">
        <f>IF(POWER(punkty[[#This Row],[x]]-$V$5,2)+POWER(punkty[[#This Row],[y]]-$V$6,2)&lt;POWER($V$7,2),1,0)</f>
        <v>1</v>
      </c>
      <c r="F293" s="3">
        <f>IF(POWER(punkty[[#This Row],[x]]-$V$5,2)+POWER(punkty[[#This Row],[y]]-$V$6,2)&lt;=POWER($V$7,2),1,0)</f>
        <v>1</v>
      </c>
      <c r="G293" s="3">
        <f>SUM($F$2:F293)</f>
        <v>233</v>
      </c>
      <c r="H293" s="3">
        <f>ABS(PI()-(punkty[[#This Row],[suma]]*POWER(400,2)/I293/POWER(200,2)))</f>
        <v>5.0188168328014982E-2</v>
      </c>
      <c r="I293" s="3">
        <v>292</v>
      </c>
      <c r="J293" s="3">
        <f>punkty[[#This Row],[błąd bezwzględny]]</f>
        <v>5.0188168328014982E-2</v>
      </c>
    </row>
    <row r="294" spans="1:10" x14ac:dyDescent="0.3">
      <c r="A294">
        <v>222</v>
      </c>
      <c r="B294">
        <v>300</v>
      </c>
      <c r="C294">
        <f>IF(POWER(punkty[[#This Row],[x]]-$V$5,2)+POWER(punkty[[#This Row],[y]]-$V$6,2)=POWER($V$7,2),1,0)</f>
        <v>0</v>
      </c>
      <c r="D294" t="str">
        <f>IF(punkty[[#This Row],[czy należy do brzegu koła]]=1,punkty[[#This Row],[x]]&amp;" "&amp;punkty[[#This Row],[y]],"")</f>
        <v/>
      </c>
      <c r="E294">
        <f>IF(POWER(punkty[[#This Row],[x]]-$V$5,2)+POWER(punkty[[#This Row],[y]]-$V$6,2)&lt;POWER($V$7,2),1,0)</f>
        <v>1</v>
      </c>
      <c r="F294" s="3">
        <f>IF(POWER(punkty[[#This Row],[x]]-$V$5,2)+POWER(punkty[[#This Row],[y]]-$V$6,2)&lt;=POWER($V$7,2),1,0)</f>
        <v>1</v>
      </c>
      <c r="G294" s="3">
        <f>SUM($F$2:F294)</f>
        <v>234</v>
      </c>
      <c r="H294" s="3">
        <f>ABS(PI()-(punkty[[#This Row],[suma]]*POWER(400,2)/I294/POWER(200,2)))</f>
        <v>5.2946595556964571E-2</v>
      </c>
      <c r="I294" s="3">
        <v>293</v>
      </c>
      <c r="J294" s="3">
        <f>punkty[[#This Row],[błąd bezwzględny]]</f>
        <v>5.2946595556964571E-2</v>
      </c>
    </row>
    <row r="295" spans="1:10" x14ac:dyDescent="0.3">
      <c r="A295">
        <v>28</v>
      </c>
      <c r="B295">
        <v>1</v>
      </c>
      <c r="C295">
        <f>IF(POWER(punkty[[#This Row],[x]]-$V$5,2)+POWER(punkty[[#This Row],[y]]-$V$6,2)=POWER($V$7,2),1,0)</f>
        <v>0</v>
      </c>
      <c r="D295" t="str">
        <f>IF(punkty[[#This Row],[czy należy do brzegu koła]]=1,punkty[[#This Row],[x]]&amp;" "&amp;punkty[[#This Row],[y]],"")</f>
        <v/>
      </c>
      <c r="E295">
        <f>IF(POWER(punkty[[#This Row],[x]]-$V$5,2)+POWER(punkty[[#This Row],[y]]-$V$6,2)&lt;POWER($V$7,2),1,0)</f>
        <v>0</v>
      </c>
      <c r="F295" s="3">
        <f>IF(POWER(punkty[[#This Row],[x]]-$V$5,2)+POWER(punkty[[#This Row],[y]]-$V$6,2)&lt;=POWER($V$7,2),1,0)</f>
        <v>0</v>
      </c>
      <c r="G295" s="3">
        <f>SUM($F$2:F295)</f>
        <v>234</v>
      </c>
      <c r="H295" s="3">
        <f>ABS(PI()-(punkty[[#This Row],[suma]]*POWER(400,2)/I295/POWER(200,2)))</f>
        <v>4.2080815797961968E-2</v>
      </c>
      <c r="I295" s="3">
        <v>294</v>
      </c>
      <c r="J295" s="3">
        <f>punkty[[#This Row],[błąd bezwzględny]]</f>
        <v>4.2080815797961968E-2</v>
      </c>
    </row>
    <row r="296" spans="1:10" x14ac:dyDescent="0.3">
      <c r="A296">
        <v>9</v>
      </c>
      <c r="B296">
        <v>199</v>
      </c>
      <c r="C296">
        <f>IF(POWER(punkty[[#This Row],[x]]-$V$5,2)+POWER(punkty[[#This Row],[y]]-$V$6,2)=POWER($V$7,2),1,0)</f>
        <v>0</v>
      </c>
      <c r="D296" t="str">
        <f>IF(punkty[[#This Row],[czy należy do brzegu koła]]=1,punkty[[#This Row],[x]]&amp;" "&amp;punkty[[#This Row],[y]],"")</f>
        <v/>
      </c>
      <c r="E296">
        <f>IF(POWER(punkty[[#This Row],[x]]-$V$5,2)+POWER(punkty[[#This Row],[y]]-$V$6,2)&lt;POWER($V$7,2),1,0)</f>
        <v>1</v>
      </c>
      <c r="F296" s="3">
        <f>IF(POWER(punkty[[#This Row],[x]]-$V$5,2)+POWER(punkty[[#This Row],[y]]-$V$6,2)&lt;=POWER($V$7,2),1,0)</f>
        <v>1</v>
      </c>
      <c r="G296" s="3">
        <f>SUM($F$2:F296)</f>
        <v>235</v>
      </c>
      <c r="H296" s="3">
        <f>ABS(PI()-(punkty[[#This Row],[suma]]*POWER(400,2)/I296/POWER(200,2)))</f>
        <v>4.4848024376308526E-2</v>
      </c>
      <c r="I296" s="3">
        <v>295</v>
      </c>
      <c r="J296" s="3">
        <f>punkty[[#This Row],[błąd bezwzględny]]</f>
        <v>4.4848024376308526E-2</v>
      </c>
    </row>
    <row r="297" spans="1:10" x14ac:dyDescent="0.3">
      <c r="A297">
        <v>5</v>
      </c>
      <c r="B297">
        <v>90</v>
      </c>
      <c r="C297">
        <f>IF(POWER(punkty[[#This Row],[x]]-$V$5,2)+POWER(punkty[[#This Row],[y]]-$V$6,2)=POWER($V$7,2),1,0)</f>
        <v>0</v>
      </c>
      <c r="D297" t="str">
        <f>IF(punkty[[#This Row],[czy należy do brzegu koła]]=1,punkty[[#This Row],[x]]&amp;" "&amp;punkty[[#This Row],[y]],"")</f>
        <v/>
      </c>
      <c r="E297">
        <f>IF(POWER(punkty[[#This Row],[x]]-$V$5,2)+POWER(punkty[[#This Row],[y]]-$V$6,2)&lt;POWER($V$7,2),1,0)</f>
        <v>0</v>
      </c>
      <c r="F297" s="3">
        <f>IF(POWER(punkty[[#This Row],[x]]-$V$5,2)+POWER(punkty[[#This Row],[y]]-$V$6,2)&lt;=POWER($V$7,2),1,0)</f>
        <v>0</v>
      </c>
      <c r="G297" s="3">
        <f>SUM($F$2:F297)</f>
        <v>235</v>
      </c>
      <c r="H297" s="3">
        <f>ABS(PI()-(punkty[[#This Row],[suma]]*POWER(400,2)/I297/POWER(200,2)))</f>
        <v>3.4083022085882764E-2</v>
      </c>
      <c r="I297" s="3">
        <v>296</v>
      </c>
      <c r="J297" s="3">
        <f>punkty[[#This Row],[błąd bezwzględny]]</f>
        <v>3.4083022085882764E-2</v>
      </c>
    </row>
    <row r="298" spans="1:10" x14ac:dyDescent="0.3">
      <c r="A298">
        <v>358</v>
      </c>
      <c r="B298">
        <v>245</v>
      </c>
      <c r="C298">
        <f>IF(POWER(punkty[[#This Row],[x]]-$V$5,2)+POWER(punkty[[#This Row],[y]]-$V$6,2)=POWER($V$7,2),1,0)</f>
        <v>0</v>
      </c>
      <c r="D298" t="str">
        <f>IF(punkty[[#This Row],[czy należy do brzegu koła]]=1,punkty[[#This Row],[x]]&amp;" "&amp;punkty[[#This Row],[y]],"")</f>
        <v/>
      </c>
      <c r="E298">
        <f>IF(POWER(punkty[[#This Row],[x]]-$V$5,2)+POWER(punkty[[#This Row],[y]]-$V$6,2)&lt;POWER($V$7,2),1,0)</f>
        <v>1</v>
      </c>
      <c r="F298" s="3">
        <f>IF(POWER(punkty[[#This Row],[x]]-$V$5,2)+POWER(punkty[[#This Row],[y]]-$V$6,2)&lt;=POWER($V$7,2),1,0)</f>
        <v>1</v>
      </c>
      <c r="G298" s="3">
        <f>SUM($F$2:F298)</f>
        <v>236</v>
      </c>
      <c r="H298" s="3">
        <f>ABS(PI()-(punkty[[#This Row],[suma]]*POWER(400,2)/I298/POWER(200,2)))</f>
        <v>3.6858524861385522E-2</v>
      </c>
      <c r="I298" s="3">
        <v>297</v>
      </c>
      <c r="J298" s="3">
        <f>punkty[[#This Row],[błąd bezwzględny]]</f>
        <v>3.6858524861385522E-2</v>
      </c>
    </row>
    <row r="299" spans="1:10" x14ac:dyDescent="0.3">
      <c r="A299">
        <v>351</v>
      </c>
      <c r="B299">
        <v>369</v>
      </c>
      <c r="C299">
        <f>IF(POWER(punkty[[#This Row],[x]]-$V$5,2)+POWER(punkty[[#This Row],[y]]-$V$6,2)=POWER($V$7,2),1,0)</f>
        <v>0</v>
      </c>
      <c r="D299" t="str">
        <f>IF(punkty[[#This Row],[czy należy do brzegu koła]]=1,punkty[[#This Row],[x]]&amp;" "&amp;punkty[[#This Row],[y]],"")</f>
        <v/>
      </c>
      <c r="E299">
        <f>IF(POWER(punkty[[#This Row],[x]]-$V$5,2)+POWER(punkty[[#This Row],[y]]-$V$6,2)&lt;POWER($V$7,2),1,0)</f>
        <v>0</v>
      </c>
      <c r="F299" s="3">
        <f>IF(POWER(punkty[[#This Row],[x]]-$V$5,2)+POWER(punkty[[#This Row],[y]]-$V$6,2)&lt;=POWER($V$7,2),1,0)</f>
        <v>0</v>
      </c>
      <c r="G299" s="3">
        <f>SUM($F$2:F299)</f>
        <v>236</v>
      </c>
      <c r="H299" s="3">
        <f>ABS(PI()-(punkty[[#This Row],[suma]]*POWER(400,2)/I299/POWER(200,2)))</f>
        <v>2.6192581309535612E-2</v>
      </c>
      <c r="I299" s="3">
        <v>298</v>
      </c>
      <c r="J299" s="3">
        <f>punkty[[#This Row],[błąd bezwzględny]]</f>
        <v>2.6192581309535612E-2</v>
      </c>
    </row>
    <row r="300" spans="1:10" x14ac:dyDescent="0.3">
      <c r="A300">
        <v>30</v>
      </c>
      <c r="B300">
        <v>73</v>
      </c>
      <c r="C300">
        <f>IF(POWER(punkty[[#This Row],[x]]-$V$5,2)+POWER(punkty[[#This Row],[y]]-$V$6,2)=POWER($V$7,2),1,0)</f>
        <v>0</v>
      </c>
      <c r="D300" t="str">
        <f>IF(punkty[[#This Row],[czy należy do brzegu koła]]=1,punkty[[#This Row],[x]]&amp;" "&amp;punkty[[#This Row],[y]],"")</f>
        <v/>
      </c>
      <c r="E300">
        <f>IF(POWER(punkty[[#This Row],[x]]-$V$5,2)+POWER(punkty[[#This Row],[y]]-$V$6,2)&lt;POWER($V$7,2),1,0)</f>
        <v>0</v>
      </c>
      <c r="F300" s="3">
        <f>IF(POWER(punkty[[#This Row],[x]]-$V$5,2)+POWER(punkty[[#This Row],[y]]-$V$6,2)&lt;=POWER($V$7,2),1,0)</f>
        <v>0</v>
      </c>
      <c r="G300" s="3">
        <f>SUM($F$2:F300)</f>
        <v>236</v>
      </c>
      <c r="H300" s="3">
        <f>ABS(PI()-(punkty[[#This Row],[suma]]*POWER(400,2)/I300/POWER(200,2)))</f>
        <v>1.5597981861712018E-2</v>
      </c>
      <c r="I300" s="3">
        <v>299</v>
      </c>
      <c r="J300" s="3">
        <f>punkty[[#This Row],[błąd bezwzględny]]</f>
        <v>1.5597981861712018E-2</v>
      </c>
    </row>
    <row r="301" spans="1:10" x14ac:dyDescent="0.3">
      <c r="A301">
        <v>102</v>
      </c>
      <c r="B301">
        <v>278</v>
      </c>
      <c r="C301">
        <f>IF(POWER(punkty[[#This Row],[x]]-$V$5,2)+POWER(punkty[[#This Row],[y]]-$V$6,2)=POWER($V$7,2),1,0)</f>
        <v>0</v>
      </c>
      <c r="D301" t="str">
        <f>IF(punkty[[#This Row],[czy należy do brzegu koła]]=1,punkty[[#This Row],[x]]&amp;" "&amp;punkty[[#This Row],[y]],"")</f>
        <v/>
      </c>
      <c r="E301">
        <f>IF(POWER(punkty[[#This Row],[x]]-$V$5,2)+POWER(punkty[[#This Row],[y]]-$V$6,2)&lt;POWER($V$7,2),1,0)</f>
        <v>1</v>
      </c>
      <c r="F301" s="3">
        <f>IF(POWER(punkty[[#This Row],[x]]-$V$5,2)+POWER(punkty[[#This Row],[y]]-$V$6,2)&lt;=POWER($V$7,2),1,0)</f>
        <v>1</v>
      </c>
      <c r="G301" s="3">
        <f>SUM($F$2:F301)</f>
        <v>237</v>
      </c>
      <c r="H301" s="3">
        <f>ABS(PI()-(punkty[[#This Row],[suma]]*POWER(400,2)/I301/POWER(200,2)))</f>
        <v>1.8407346410207026E-2</v>
      </c>
      <c r="I301" s="3">
        <v>300</v>
      </c>
      <c r="J301" s="3">
        <f>punkty[[#This Row],[błąd bezwzględny]]</f>
        <v>1.8407346410207026E-2</v>
      </c>
    </row>
    <row r="302" spans="1:10" x14ac:dyDescent="0.3">
      <c r="A302">
        <v>251</v>
      </c>
      <c r="B302">
        <v>395</v>
      </c>
      <c r="C302">
        <f>IF(POWER(punkty[[#This Row],[x]]-$V$5,2)+POWER(punkty[[#This Row],[y]]-$V$6,2)=POWER($V$7,2),1,0)</f>
        <v>0</v>
      </c>
      <c r="D302" t="str">
        <f>IF(punkty[[#This Row],[czy należy do brzegu koła]]=1,punkty[[#This Row],[x]]&amp;" "&amp;punkty[[#This Row],[y]],"")</f>
        <v/>
      </c>
      <c r="E302">
        <f>IF(POWER(punkty[[#This Row],[x]]-$V$5,2)+POWER(punkty[[#This Row],[y]]-$V$6,2)&lt;POWER($V$7,2),1,0)</f>
        <v>0</v>
      </c>
      <c r="F302" s="3">
        <f>IF(POWER(punkty[[#This Row],[x]]-$V$5,2)+POWER(punkty[[#This Row],[y]]-$V$6,2)&lt;=POWER($V$7,2),1,0)</f>
        <v>0</v>
      </c>
      <c r="G302" s="3">
        <f>SUM($F$2:F302)</f>
        <v>237</v>
      </c>
      <c r="H302" s="3">
        <f>ABS(PI()-(punkty[[#This Row],[suma]]*POWER(400,2)/I302/POWER(200,2)))</f>
        <v>7.9090075397747484E-3</v>
      </c>
      <c r="I302" s="3">
        <v>301</v>
      </c>
      <c r="J302" s="3">
        <f>punkty[[#This Row],[błąd bezwzględny]]</f>
        <v>7.9090075397747484E-3</v>
      </c>
    </row>
    <row r="303" spans="1:10" x14ac:dyDescent="0.3">
      <c r="A303">
        <v>350</v>
      </c>
      <c r="B303">
        <v>172</v>
      </c>
      <c r="C303">
        <f>IF(POWER(punkty[[#This Row],[x]]-$V$5,2)+POWER(punkty[[#This Row],[y]]-$V$6,2)=POWER($V$7,2),1,0)</f>
        <v>0</v>
      </c>
      <c r="D303" t="str">
        <f>IF(punkty[[#This Row],[czy należy do brzegu koła]]=1,punkty[[#This Row],[x]]&amp;" "&amp;punkty[[#This Row],[y]],"")</f>
        <v/>
      </c>
      <c r="E303">
        <f>IF(POWER(punkty[[#This Row],[x]]-$V$5,2)+POWER(punkty[[#This Row],[y]]-$V$6,2)&lt;POWER($V$7,2),1,0)</f>
        <v>1</v>
      </c>
      <c r="F303" s="3">
        <f>IF(POWER(punkty[[#This Row],[x]]-$V$5,2)+POWER(punkty[[#This Row],[y]]-$V$6,2)&lt;=POWER($V$7,2),1,0)</f>
        <v>1</v>
      </c>
      <c r="G303" s="3">
        <f>SUM($F$2:F303)</f>
        <v>238</v>
      </c>
      <c r="H303" s="3">
        <f>ABS(PI()-(punkty[[#This Row],[suma]]*POWER(400,2)/I303/POWER(200,2)))</f>
        <v>1.0725227204908983E-2</v>
      </c>
      <c r="I303" s="3">
        <v>302</v>
      </c>
      <c r="J303" s="3">
        <f>punkty[[#This Row],[błąd bezwzględny]]</f>
        <v>1.0725227204908983E-2</v>
      </c>
    </row>
    <row r="304" spans="1:10" x14ac:dyDescent="0.3">
      <c r="A304">
        <v>304</v>
      </c>
      <c r="B304">
        <v>298</v>
      </c>
      <c r="C304">
        <f>IF(POWER(punkty[[#This Row],[x]]-$V$5,2)+POWER(punkty[[#This Row],[y]]-$V$6,2)=POWER($V$7,2),1,0)</f>
        <v>0</v>
      </c>
      <c r="D304" t="str">
        <f>IF(punkty[[#This Row],[czy należy do brzegu koła]]=1,punkty[[#This Row],[x]]&amp;" "&amp;punkty[[#This Row],[y]],"")</f>
        <v/>
      </c>
      <c r="E304">
        <f>IF(POWER(punkty[[#This Row],[x]]-$V$5,2)+POWER(punkty[[#This Row],[y]]-$V$6,2)&lt;POWER($V$7,2),1,0)</f>
        <v>1</v>
      </c>
      <c r="F304" s="3">
        <f>IF(POWER(punkty[[#This Row],[x]]-$V$5,2)+POWER(punkty[[#This Row],[y]]-$V$6,2)&lt;=POWER($V$7,2),1,0)</f>
        <v>1</v>
      </c>
      <c r="G304" s="3">
        <f>SUM($F$2:F304)</f>
        <v>239</v>
      </c>
      <c r="H304" s="3">
        <f>ABS(PI()-(punkty[[#This Row],[suma]]*POWER(400,2)/I304/POWER(200,2)))</f>
        <v>1.3522857961361989E-2</v>
      </c>
      <c r="I304" s="3">
        <v>303</v>
      </c>
      <c r="J304" s="3">
        <f>punkty[[#This Row],[błąd bezwzględny]]</f>
        <v>1.3522857961361989E-2</v>
      </c>
    </row>
    <row r="305" spans="1:10" x14ac:dyDescent="0.3">
      <c r="A305">
        <v>346</v>
      </c>
      <c r="B305">
        <v>69</v>
      </c>
      <c r="C305">
        <f>IF(POWER(punkty[[#This Row],[x]]-$V$5,2)+POWER(punkty[[#This Row],[y]]-$V$6,2)=POWER($V$7,2),1,0)</f>
        <v>0</v>
      </c>
      <c r="D305" t="str">
        <f>IF(punkty[[#This Row],[czy należy do brzegu koła]]=1,punkty[[#This Row],[x]]&amp;" "&amp;punkty[[#This Row],[y]],"")</f>
        <v/>
      </c>
      <c r="E305">
        <f>IF(POWER(punkty[[#This Row],[x]]-$V$5,2)+POWER(punkty[[#This Row],[y]]-$V$6,2)&lt;POWER($V$7,2),1,0)</f>
        <v>1</v>
      </c>
      <c r="F305" s="3">
        <f>IF(POWER(punkty[[#This Row],[x]]-$V$5,2)+POWER(punkty[[#This Row],[y]]-$V$6,2)&lt;=POWER($V$7,2),1,0)</f>
        <v>1</v>
      </c>
      <c r="G305" s="3">
        <f>SUM($F$2:F305)</f>
        <v>240</v>
      </c>
      <c r="H305" s="3">
        <f>ABS(PI()-(punkty[[#This Row],[suma]]*POWER(400,2)/I305/POWER(200,2)))</f>
        <v>1.6302083252312194E-2</v>
      </c>
      <c r="I305" s="3">
        <v>304</v>
      </c>
      <c r="J305" s="3">
        <f>punkty[[#This Row],[błąd bezwzględny]]</f>
        <v>1.6302083252312194E-2</v>
      </c>
    </row>
    <row r="306" spans="1:10" x14ac:dyDescent="0.3">
      <c r="A306">
        <v>103</v>
      </c>
      <c r="B306">
        <v>211</v>
      </c>
      <c r="C306">
        <f>IF(POWER(punkty[[#This Row],[x]]-$V$5,2)+POWER(punkty[[#This Row],[y]]-$V$6,2)=POWER($V$7,2),1,0)</f>
        <v>0</v>
      </c>
      <c r="D306" t="str">
        <f>IF(punkty[[#This Row],[czy należy do brzegu koła]]=1,punkty[[#This Row],[x]]&amp;" "&amp;punkty[[#This Row],[y]],"")</f>
        <v/>
      </c>
      <c r="E306">
        <f>IF(POWER(punkty[[#This Row],[x]]-$V$5,2)+POWER(punkty[[#This Row],[y]]-$V$6,2)&lt;POWER($V$7,2),1,0)</f>
        <v>1</v>
      </c>
      <c r="F306" s="3">
        <f>IF(POWER(punkty[[#This Row],[x]]-$V$5,2)+POWER(punkty[[#This Row],[y]]-$V$6,2)&lt;=POWER($V$7,2),1,0)</f>
        <v>1</v>
      </c>
      <c r="G306" s="3">
        <f>SUM($F$2:F306)</f>
        <v>241</v>
      </c>
      <c r="H306" s="3">
        <f>ABS(PI()-(punkty[[#This Row],[suma]]*POWER(400,2)/I306/POWER(200,2)))</f>
        <v>1.9063084115124695E-2</v>
      </c>
      <c r="I306" s="3">
        <v>305</v>
      </c>
      <c r="J306" s="3">
        <f>punkty[[#This Row],[błąd bezwzględny]]</f>
        <v>1.9063084115124695E-2</v>
      </c>
    </row>
    <row r="307" spans="1:10" x14ac:dyDescent="0.3">
      <c r="A307">
        <v>185</v>
      </c>
      <c r="B307">
        <v>266</v>
      </c>
      <c r="C307">
        <f>IF(POWER(punkty[[#This Row],[x]]-$V$5,2)+POWER(punkty[[#This Row],[y]]-$V$6,2)=POWER($V$7,2),1,0)</f>
        <v>0</v>
      </c>
      <c r="D307" t="str">
        <f>IF(punkty[[#This Row],[czy należy do brzegu koła]]=1,punkty[[#This Row],[x]]&amp;" "&amp;punkty[[#This Row],[y]],"")</f>
        <v/>
      </c>
      <c r="E307">
        <f>IF(POWER(punkty[[#This Row],[x]]-$V$5,2)+POWER(punkty[[#This Row],[y]]-$V$6,2)&lt;POWER($V$7,2),1,0)</f>
        <v>1</v>
      </c>
      <c r="F307" s="3">
        <f>IF(POWER(punkty[[#This Row],[x]]-$V$5,2)+POWER(punkty[[#This Row],[y]]-$V$6,2)&lt;=POWER($V$7,2),1,0)</f>
        <v>1</v>
      </c>
      <c r="G307" s="3">
        <f>SUM($F$2:F307)</f>
        <v>242</v>
      </c>
      <c r="H307" s="3">
        <f>ABS(PI()-(punkty[[#This Row],[suma]]*POWER(400,2)/I307/POWER(200,2)))</f>
        <v>2.1806039220664264E-2</v>
      </c>
      <c r="I307" s="3">
        <v>306</v>
      </c>
      <c r="J307" s="3">
        <f>punkty[[#This Row],[błąd bezwzględny]]</f>
        <v>2.1806039220664264E-2</v>
      </c>
    </row>
    <row r="308" spans="1:10" x14ac:dyDescent="0.3">
      <c r="A308">
        <v>385</v>
      </c>
      <c r="B308">
        <v>88</v>
      </c>
      <c r="C308">
        <f>IF(POWER(punkty[[#This Row],[x]]-$V$5,2)+POWER(punkty[[#This Row],[y]]-$V$6,2)=POWER($V$7,2),1,0)</f>
        <v>0</v>
      </c>
      <c r="D308" t="str">
        <f>IF(punkty[[#This Row],[czy należy do brzegu koła]]=1,punkty[[#This Row],[x]]&amp;" "&amp;punkty[[#This Row],[y]],"")</f>
        <v/>
      </c>
      <c r="E308">
        <f>IF(POWER(punkty[[#This Row],[x]]-$V$5,2)+POWER(punkty[[#This Row],[y]]-$V$6,2)&lt;POWER($V$7,2),1,0)</f>
        <v>0</v>
      </c>
      <c r="F308" s="3">
        <f>IF(POWER(punkty[[#This Row],[x]]-$V$5,2)+POWER(punkty[[#This Row],[y]]-$V$6,2)&lt;=POWER($V$7,2),1,0)</f>
        <v>0</v>
      </c>
      <c r="G308" s="3">
        <f>SUM($F$2:F308)</f>
        <v>242</v>
      </c>
      <c r="H308" s="3">
        <f>ABS(PI()-(punkty[[#This Row],[suma]]*POWER(400,2)/I308/POWER(200,2)))</f>
        <v>1.1501808950923564E-2</v>
      </c>
      <c r="I308" s="3">
        <v>307</v>
      </c>
      <c r="J308" s="3">
        <f>punkty[[#This Row],[błąd bezwzględny]]</f>
        <v>1.1501808950923564E-2</v>
      </c>
    </row>
    <row r="309" spans="1:10" x14ac:dyDescent="0.3">
      <c r="A309">
        <v>267</v>
      </c>
      <c r="B309">
        <v>380</v>
      </c>
      <c r="C309">
        <f>IF(POWER(punkty[[#This Row],[x]]-$V$5,2)+POWER(punkty[[#This Row],[y]]-$V$6,2)=POWER($V$7,2),1,0)</f>
        <v>0</v>
      </c>
      <c r="D309" t="str">
        <f>IF(punkty[[#This Row],[czy należy do brzegu koła]]=1,punkty[[#This Row],[x]]&amp;" "&amp;punkty[[#This Row],[y]],"")</f>
        <v/>
      </c>
      <c r="E309">
        <f>IF(POWER(punkty[[#This Row],[x]]-$V$5,2)+POWER(punkty[[#This Row],[y]]-$V$6,2)&lt;POWER($V$7,2),1,0)</f>
        <v>1</v>
      </c>
      <c r="F309" s="3">
        <f>IF(POWER(punkty[[#This Row],[x]]-$V$5,2)+POWER(punkty[[#This Row],[y]]-$V$6,2)&lt;=POWER($V$7,2),1,0)</f>
        <v>1</v>
      </c>
      <c r="G309" s="3">
        <f>SUM($F$2:F309)</f>
        <v>243</v>
      </c>
      <c r="H309" s="3">
        <f>ABS(PI()-(punkty[[#This Row],[suma]]*POWER(400,2)/I309/POWER(200,2)))</f>
        <v>1.425150225436278E-2</v>
      </c>
      <c r="I309" s="3">
        <v>308</v>
      </c>
      <c r="J309" s="3">
        <f>punkty[[#This Row],[błąd bezwzględny]]</f>
        <v>1.425150225436278E-2</v>
      </c>
    </row>
    <row r="310" spans="1:10" x14ac:dyDescent="0.3">
      <c r="A310">
        <v>126</v>
      </c>
      <c r="B310">
        <v>320</v>
      </c>
      <c r="C310">
        <f>IF(POWER(punkty[[#This Row],[x]]-$V$5,2)+POWER(punkty[[#This Row],[y]]-$V$6,2)=POWER($V$7,2),1,0)</f>
        <v>0</v>
      </c>
      <c r="D310" t="str">
        <f>IF(punkty[[#This Row],[czy należy do brzegu koła]]=1,punkty[[#This Row],[x]]&amp;" "&amp;punkty[[#This Row],[y]],"")</f>
        <v/>
      </c>
      <c r="E310">
        <f>IF(POWER(punkty[[#This Row],[x]]-$V$5,2)+POWER(punkty[[#This Row],[y]]-$V$6,2)&lt;POWER($V$7,2),1,0)</f>
        <v>1</v>
      </c>
      <c r="F310" s="3">
        <f>IF(POWER(punkty[[#This Row],[x]]-$V$5,2)+POWER(punkty[[#This Row],[y]]-$V$6,2)&lt;=POWER($V$7,2),1,0)</f>
        <v>1</v>
      </c>
      <c r="G310" s="3">
        <f>SUM($F$2:F310)</f>
        <v>244</v>
      </c>
      <c r="H310" s="3">
        <f>ABS(PI()-(punkty[[#This Row],[suma]]*POWER(400,2)/I310/POWER(200,2)))</f>
        <v>1.6983398190142385E-2</v>
      </c>
      <c r="I310" s="3">
        <v>309</v>
      </c>
      <c r="J310" s="3">
        <f>punkty[[#This Row],[błąd bezwzględny]]</f>
        <v>1.6983398190142385E-2</v>
      </c>
    </row>
    <row r="311" spans="1:10" x14ac:dyDescent="0.3">
      <c r="A311">
        <v>239</v>
      </c>
      <c r="B311">
        <v>84</v>
      </c>
      <c r="C311">
        <f>IF(POWER(punkty[[#This Row],[x]]-$V$5,2)+POWER(punkty[[#This Row],[y]]-$V$6,2)=POWER($V$7,2),1,0)</f>
        <v>0</v>
      </c>
      <c r="D311" t="str">
        <f>IF(punkty[[#This Row],[czy należy do brzegu koła]]=1,punkty[[#This Row],[x]]&amp;" "&amp;punkty[[#This Row],[y]],"")</f>
        <v/>
      </c>
      <c r="E311">
        <f>IF(POWER(punkty[[#This Row],[x]]-$V$5,2)+POWER(punkty[[#This Row],[y]]-$V$6,2)&lt;POWER($V$7,2),1,0)</f>
        <v>1</v>
      </c>
      <c r="F311" s="3">
        <f>IF(POWER(punkty[[#This Row],[x]]-$V$5,2)+POWER(punkty[[#This Row],[y]]-$V$6,2)&lt;=POWER($V$7,2),1,0)</f>
        <v>1</v>
      </c>
      <c r="G311" s="3">
        <f>SUM($F$2:F311)</f>
        <v>245</v>
      </c>
      <c r="H311" s="3">
        <f>ABS(PI()-(punkty[[#This Row],[suma]]*POWER(400,2)/I311/POWER(200,2)))</f>
        <v>1.9697668990851902E-2</v>
      </c>
      <c r="I311" s="3">
        <v>310</v>
      </c>
      <c r="J311" s="3">
        <f>punkty[[#This Row],[błąd bezwzględny]]</f>
        <v>1.9697668990851902E-2</v>
      </c>
    </row>
    <row r="312" spans="1:10" x14ac:dyDescent="0.3">
      <c r="A312">
        <v>168</v>
      </c>
      <c r="B312">
        <v>3</v>
      </c>
      <c r="C312">
        <f>IF(POWER(punkty[[#This Row],[x]]-$V$5,2)+POWER(punkty[[#This Row],[y]]-$V$6,2)=POWER($V$7,2),1,0)</f>
        <v>0</v>
      </c>
      <c r="D312" t="str">
        <f>IF(punkty[[#This Row],[czy należy do brzegu koła]]=1,punkty[[#This Row],[x]]&amp;" "&amp;punkty[[#This Row],[y]],"")</f>
        <v/>
      </c>
      <c r="E312">
        <f>IF(POWER(punkty[[#This Row],[x]]-$V$5,2)+POWER(punkty[[#This Row],[y]]-$V$6,2)&lt;POWER($V$7,2),1,0)</f>
        <v>1</v>
      </c>
      <c r="F312" s="3">
        <f>IF(POWER(punkty[[#This Row],[x]]-$V$5,2)+POWER(punkty[[#This Row],[y]]-$V$6,2)&lt;=POWER($V$7,2),1,0)</f>
        <v>1</v>
      </c>
      <c r="G312" s="3">
        <f>SUM($F$2:F312)</f>
        <v>246</v>
      </c>
      <c r="H312" s="3">
        <f>ABS(PI()-(punkty[[#This Row],[suma]]*POWER(400,2)/I312/POWER(200,2)))</f>
        <v>2.2394484673872395E-2</v>
      </c>
      <c r="I312" s="3">
        <v>311</v>
      </c>
      <c r="J312" s="3">
        <f>punkty[[#This Row],[błąd bezwzględny]]</f>
        <v>2.2394484673872395E-2</v>
      </c>
    </row>
    <row r="313" spans="1:10" x14ac:dyDescent="0.3">
      <c r="A313">
        <v>393</v>
      </c>
      <c r="B313">
        <v>30</v>
      </c>
      <c r="C313">
        <f>IF(POWER(punkty[[#This Row],[x]]-$V$5,2)+POWER(punkty[[#This Row],[y]]-$V$6,2)=POWER($V$7,2),1,0)</f>
        <v>0</v>
      </c>
      <c r="D313" t="str">
        <f>IF(punkty[[#This Row],[czy należy do brzegu koła]]=1,punkty[[#This Row],[x]]&amp;" "&amp;punkty[[#This Row],[y]],"")</f>
        <v/>
      </c>
      <c r="E313">
        <f>IF(POWER(punkty[[#This Row],[x]]-$V$5,2)+POWER(punkty[[#This Row],[y]]-$V$6,2)&lt;POWER($V$7,2),1,0)</f>
        <v>0</v>
      </c>
      <c r="F313" s="3">
        <f>IF(POWER(punkty[[#This Row],[x]]-$V$5,2)+POWER(punkty[[#This Row],[y]]-$V$6,2)&lt;=POWER($V$7,2),1,0)</f>
        <v>0</v>
      </c>
      <c r="G313" s="3">
        <f>SUM($F$2:F313)</f>
        <v>246</v>
      </c>
      <c r="H313" s="3">
        <f>ABS(PI()-(punkty[[#This Row],[suma]]*POWER(400,2)/I313/POWER(200,2)))</f>
        <v>1.2253500256360628E-2</v>
      </c>
      <c r="I313" s="3">
        <v>312</v>
      </c>
      <c r="J313" s="3">
        <f>punkty[[#This Row],[błąd bezwzględny]]</f>
        <v>1.2253500256360628E-2</v>
      </c>
    </row>
    <row r="314" spans="1:10" x14ac:dyDescent="0.3">
      <c r="A314">
        <v>293</v>
      </c>
      <c r="B314">
        <v>374</v>
      </c>
      <c r="C314">
        <f>IF(POWER(punkty[[#This Row],[x]]-$V$5,2)+POWER(punkty[[#This Row],[y]]-$V$6,2)=POWER($V$7,2),1,0)</f>
        <v>0</v>
      </c>
      <c r="D314" t="str">
        <f>IF(punkty[[#This Row],[czy należy do brzegu koła]]=1,punkty[[#This Row],[x]]&amp;" "&amp;punkty[[#This Row],[y]],"")</f>
        <v/>
      </c>
      <c r="E314">
        <f>IF(POWER(punkty[[#This Row],[x]]-$V$5,2)+POWER(punkty[[#This Row],[y]]-$V$6,2)&lt;POWER($V$7,2),1,0)</f>
        <v>1</v>
      </c>
      <c r="F314" s="3">
        <f>IF(POWER(punkty[[#This Row],[x]]-$V$5,2)+POWER(punkty[[#This Row],[y]]-$V$6,2)&lt;=POWER($V$7,2),1,0)</f>
        <v>1</v>
      </c>
      <c r="G314" s="3">
        <f>SUM($F$2:F314)</f>
        <v>247</v>
      </c>
      <c r="H314" s="3">
        <f>ABS(PI()-(punkty[[#This Row],[suma]]*POWER(400,2)/I314/POWER(200,2)))</f>
        <v>1.4956867176980193E-2</v>
      </c>
      <c r="I314" s="3">
        <v>313</v>
      </c>
      <c r="J314" s="3">
        <f>punkty[[#This Row],[błąd bezwzględny]]</f>
        <v>1.4956867176980193E-2</v>
      </c>
    </row>
    <row r="315" spans="1:10" x14ac:dyDescent="0.3">
      <c r="A315">
        <v>23</v>
      </c>
      <c r="B315">
        <v>192</v>
      </c>
      <c r="C315">
        <f>IF(POWER(punkty[[#This Row],[x]]-$V$5,2)+POWER(punkty[[#This Row],[y]]-$V$6,2)=POWER($V$7,2),1,0)</f>
        <v>0</v>
      </c>
      <c r="D315" t="str">
        <f>IF(punkty[[#This Row],[czy należy do brzegu koła]]=1,punkty[[#This Row],[x]]&amp;" "&amp;punkty[[#This Row],[y]],"")</f>
        <v/>
      </c>
      <c r="E315">
        <f>IF(POWER(punkty[[#This Row],[x]]-$V$5,2)+POWER(punkty[[#This Row],[y]]-$V$6,2)&lt;POWER($V$7,2),1,0)</f>
        <v>1</v>
      </c>
      <c r="F315" s="3">
        <f>IF(POWER(punkty[[#This Row],[x]]-$V$5,2)+POWER(punkty[[#This Row],[y]]-$V$6,2)&lt;=POWER($V$7,2),1,0)</f>
        <v>1</v>
      </c>
      <c r="G315" s="3">
        <f>SUM($F$2:F315)</f>
        <v>248</v>
      </c>
      <c r="H315" s="3">
        <f>ABS(PI()-(punkty[[#This Row],[suma]]*POWER(400,2)/I315/POWER(200,2)))</f>
        <v>1.7643015200015988E-2</v>
      </c>
      <c r="I315" s="3">
        <v>314</v>
      </c>
      <c r="J315" s="3">
        <f>punkty[[#This Row],[błąd bezwzględny]]</f>
        <v>1.7643015200015988E-2</v>
      </c>
    </row>
    <row r="316" spans="1:10" x14ac:dyDescent="0.3">
      <c r="A316">
        <v>214</v>
      </c>
      <c r="B316">
        <v>294</v>
      </c>
      <c r="C316">
        <f>IF(POWER(punkty[[#This Row],[x]]-$V$5,2)+POWER(punkty[[#This Row],[y]]-$V$6,2)=POWER($V$7,2),1,0)</f>
        <v>0</v>
      </c>
      <c r="D316" t="str">
        <f>IF(punkty[[#This Row],[czy należy do brzegu koła]]=1,punkty[[#This Row],[x]]&amp;" "&amp;punkty[[#This Row],[y]],"")</f>
        <v/>
      </c>
      <c r="E316">
        <f>IF(POWER(punkty[[#This Row],[x]]-$V$5,2)+POWER(punkty[[#This Row],[y]]-$V$6,2)&lt;POWER($V$7,2),1,0)</f>
        <v>1</v>
      </c>
      <c r="F316" s="3">
        <f>IF(POWER(punkty[[#This Row],[x]]-$V$5,2)+POWER(punkty[[#This Row],[y]]-$V$6,2)&lt;=POWER($V$7,2),1,0)</f>
        <v>1</v>
      </c>
      <c r="G316" s="3">
        <f>SUM($F$2:F316)</f>
        <v>249</v>
      </c>
      <c r="H316" s="3">
        <f>ABS(PI()-(punkty[[#This Row],[suma]]*POWER(400,2)/I316/POWER(200,2)))</f>
        <v>2.0312108314968658E-2</v>
      </c>
      <c r="I316" s="3">
        <v>315</v>
      </c>
      <c r="J316" s="3">
        <f>punkty[[#This Row],[błąd bezwzględny]]</f>
        <v>2.0312108314968658E-2</v>
      </c>
    </row>
    <row r="317" spans="1:10" x14ac:dyDescent="0.3">
      <c r="A317">
        <v>294</v>
      </c>
      <c r="B317">
        <v>387</v>
      </c>
      <c r="C317">
        <f>IF(POWER(punkty[[#This Row],[x]]-$V$5,2)+POWER(punkty[[#This Row],[y]]-$V$6,2)=POWER($V$7,2),1,0)</f>
        <v>0</v>
      </c>
      <c r="D317" t="str">
        <f>IF(punkty[[#This Row],[czy należy do brzegu koła]]=1,punkty[[#This Row],[x]]&amp;" "&amp;punkty[[#This Row],[y]],"")</f>
        <v/>
      </c>
      <c r="E317">
        <f>IF(POWER(punkty[[#This Row],[x]]-$V$5,2)+POWER(punkty[[#This Row],[y]]-$V$6,2)&lt;POWER($V$7,2),1,0)</f>
        <v>0</v>
      </c>
      <c r="F317" s="3">
        <f>IF(POWER(punkty[[#This Row],[x]]-$V$5,2)+POWER(punkty[[#This Row],[y]]-$V$6,2)&lt;=POWER($V$7,2),1,0)</f>
        <v>0</v>
      </c>
      <c r="G317" s="3">
        <f>SUM($F$2:F317)</f>
        <v>249</v>
      </c>
      <c r="H317" s="3">
        <f>ABS(PI()-(punkty[[#This Row],[suma]]*POWER(400,2)/I317/POWER(200,2)))</f>
        <v>1.0306080587421995E-2</v>
      </c>
      <c r="I317" s="3">
        <v>316</v>
      </c>
      <c r="J317" s="3">
        <f>punkty[[#This Row],[błąd bezwzględny]]</f>
        <v>1.0306080587421995E-2</v>
      </c>
    </row>
    <row r="318" spans="1:10" x14ac:dyDescent="0.3">
      <c r="A318">
        <v>225</v>
      </c>
      <c r="B318">
        <v>113</v>
      </c>
      <c r="C318">
        <f>IF(POWER(punkty[[#This Row],[x]]-$V$5,2)+POWER(punkty[[#This Row],[y]]-$V$6,2)=POWER($V$7,2),1,0)</f>
        <v>0</v>
      </c>
      <c r="D318" t="str">
        <f>IF(punkty[[#This Row],[czy należy do brzegu koła]]=1,punkty[[#This Row],[x]]&amp;" "&amp;punkty[[#This Row],[y]],"")</f>
        <v/>
      </c>
      <c r="E318">
        <f>IF(POWER(punkty[[#This Row],[x]]-$V$5,2)+POWER(punkty[[#This Row],[y]]-$V$6,2)&lt;POWER($V$7,2),1,0)</f>
        <v>1</v>
      </c>
      <c r="F318" s="3">
        <f>IF(POWER(punkty[[#This Row],[x]]-$V$5,2)+POWER(punkty[[#This Row],[y]]-$V$6,2)&lt;=POWER($V$7,2),1,0)</f>
        <v>1</v>
      </c>
      <c r="G318" s="3">
        <f>SUM($F$2:F318)</f>
        <v>250</v>
      </c>
      <c r="H318" s="3">
        <f>ABS(PI()-(punkty[[#This Row],[suma]]*POWER(400,2)/I318/POWER(200,2)))</f>
        <v>1.2981478902320376E-2</v>
      </c>
      <c r="I318" s="3">
        <v>317</v>
      </c>
      <c r="J318" s="3">
        <f>punkty[[#This Row],[błąd bezwzględny]]</f>
        <v>1.2981478902320376E-2</v>
      </c>
    </row>
    <row r="319" spans="1:10" x14ac:dyDescent="0.3">
      <c r="A319">
        <v>30</v>
      </c>
      <c r="B319">
        <v>38</v>
      </c>
      <c r="C319">
        <f>IF(POWER(punkty[[#This Row],[x]]-$V$5,2)+POWER(punkty[[#This Row],[y]]-$V$6,2)=POWER($V$7,2),1,0)</f>
        <v>0</v>
      </c>
      <c r="D319" t="str">
        <f>IF(punkty[[#This Row],[czy należy do brzegu koła]]=1,punkty[[#This Row],[x]]&amp;" "&amp;punkty[[#This Row],[y]],"")</f>
        <v/>
      </c>
      <c r="E319">
        <f>IF(POWER(punkty[[#This Row],[x]]-$V$5,2)+POWER(punkty[[#This Row],[y]]-$V$6,2)&lt;POWER($V$7,2),1,0)</f>
        <v>0</v>
      </c>
      <c r="F319" s="3">
        <f>IF(POWER(punkty[[#This Row],[x]]-$V$5,2)+POWER(punkty[[#This Row],[y]]-$V$6,2)&lt;=POWER($V$7,2),1,0)</f>
        <v>0</v>
      </c>
      <c r="G319" s="3">
        <f>SUM($F$2:F319)</f>
        <v>250</v>
      </c>
      <c r="H319" s="3">
        <f>ABS(PI()-(punkty[[#This Row],[suma]]*POWER(400,2)/I319/POWER(200,2)))</f>
        <v>3.0614344605210952E-3</v>
      </c>
      <c r="I319" s="3">
        <v>318</v>
      </c>
      <c r="J319" s="3">
        <f>punkty[[#This Row],[błąd bezwzględny]]</f>
        <v>3.0614344605210952E-3</v>
      </c>
    </row>
    <row r="320" spans="1:10" x14ac:dyDescent="0.3">
      <c r="A320">
        <v>116</v>
      </c>
      <c r="B320">
        <v>383</v>
      </c>
      <c r="C320">
        <f>IF(POWER(punkty[[#This Row],[x]]-$V$5,2)+POWER(punkty[[#This Row],[y]]-$V$6,2)=POWER($V$7,2),1,0)</f>
        <v>0</v>
      </c>
      <c r="D320" t="str">
        <f>IF(punkty[[#This Row],[czy należy do brzegu koła]]=1,punkty[[#This Row],[x]]&amp;" "&amp;punkty[[#This Row],[y]],"")</f>
        <v/>
      </c>
      <c r="E320">
        <f>IF(POWER(punkty[[#This Row],[x]]-$V$5,2)+POWER(punkty[[#This Row],[y]]-$V$6,2)&lt;POWER($V$7,2),1,0)</f>
        <v>0</v>
      </c>
      <c r="F320" s="3">
        <f>IF(POWER(punkty[[#This Row],[x]]-$V$5,2)+POWER(punkty[[#This Row],[y]]-$V$6,2)&lt;=POWER($V$7,2),1,0)</f>
        <v>0</v>
      </c>
      <c r="G320" s="3">
        <f>SUM($F$2:F320)</f>
        <v>250</v>
      </c>
      <c r="H320" s="3">
        <f>ABS(PI()-(punkty[[#This Row],[suma]]*POWER(400,2)/I320/POWER(200,2)))</f>
        <v>6.7964153452790832E-3</v>
      </c>
      <c r="I320" s="3">
        <v>319</v>
      </c>
      <c r="J320" s="3">
        <f>punkty[[#This Row],[błąd bezwzględny]]</f>
        <v>6.7964153452790832E-3</v>
      </c>
    </row>
    <row r="321" spans="1:10" x14ac:dyDescent="0.3">
      <c r="A321">
        <v>383</v>
      </c>
      <c r="B321">
        <v>319</v>
      </c>
      <c r="C321">
        <f>IF(POWER(punkty[[#This Row],[x]]-$V$5,2)+POWER(punkty[[#This Row],[y]]-$V$6,2)=POWER($V$7,2),1,0)</f>
        <v>0</v>
      </c>
      <c r="D321" t="str">
        <f>IF(punkty[[#This Row],[czy należy do brzegu koła]]=1,punkty[[#This Row],[x]]&amp;" "&amp;punkty[[#This Row],[y]],"")</f>
        <v/>
      </c>
      <c r="E321">
        <f>IF(POWER(punkty[[#This Row],[x]]-$V$5,2)+POWER(punkty[[#This Row],[y]]-$V$6,2)&lt;POWER($V$7,2),1,0)</f>
        <v>0</v>
      </c>
      <c r="F321" s="3">
        <f>IF(POWER(punkty[[#This Row],[x]]-$V$5,2)+POWER(punkty[[#This Row],[y]]-$V$6,2)&lt;=POWER($V$7,2),1,0)</f>
        <v>0</v>
      </c>
      <c r="G321" s="3">
        <f>SUM($F$2:F321)</f>
        <v>250</v>
      </c>
      <c r="H321" s="3">
        <f>ABS(PI()-(punkty[[#This Row],[suma]]*POWER(400,2)/I321/POWER(200,2)))</f>
        <v>1.6592653589793116E-2</v>
      </c>
      <c r="I321" s="3">
        <v>320</v>
      </c>
      <c r="J321" s="3">
        <f>punkty[[#This Row],[błąd bezwzględny]]</f>
        <v>1.6592653589793116E-2</v>
      </c>
    </row>
    <row r="322" spans="1:10" x14ac:dyDescent="0.3">
      <c r="A322">
        <v>331</v>
      </c>
      <c r="B322">
        <v>48</v>
      </c>
      <c r="C322">
        <f>IF(POWER(punkty[[#This Row],[x]]-$V$5,2)+POWER(punkty[[#This Row],[y]]-$V$6,2)=POWER($V$7,2),1,0)</f>
        <v>0</v>
      </c>
      <c r="D322" t="str">
        <f>IF(punkty[[#This Row],[czy należy do brzegu koła]]=1,punkty[[#This Row],[x]]&amp;" "&amp;punkty[[#This Row],[y]],"")</f>
        <v/>
      </c>
      <c r="E322">
        <f>IF(POWER(punkty[[#This Row],[x]]-$V$5,2)+POWER(punkty[[#This Row],[y]]-$V$6,2)&lt;POWER($V$7,2),1,0)</f>
        <v>0</v>
      </c>
      <c r="F322" s="3">
        <f>IF(POWER(punkty[[#This Row],[x]]-$V$5,2)+POWER(punkty[[#This Row],[y]]-$V$6,2)&lt;=POWER($V$7,2),1,0)</f>
        <v>0</v>
      </c>
      <c r="G322" s="3">
        <f>SUM($F$2:F322)</f>
        <v>250</v>
      </c>
      <c r="H322" s="3">
        <f>ABS(PI()-(punkty[[#This Row],[suma]]*POWER(400,2)/I322/POWER(200,2)))</f>
        <v>2.6327856082005052E-2</v>
      </c>
      <c r="I322" s="3">
        <v>321</v>
      </c>
      <c r="J322" s="3">
        <f>punkty[[#This Row],[błąd bezwzględny]]</f>
        <v>2.6327856082005052E-2</v>
      </c>
    </row>
    <row r="323" spans="1:10" x14ac:dyDescent="0.3">
      <c r="A323">
        <v>140</v>
      </c>
      <c r="B323">
        <v>276</v>
      </c>
      <c r="C323">
        <f>IF(POWER(punkty[[#This Row],[x]]-$V$5,2)+POWER(punkty[[#This Row],[y]]-$V$6,2)=POWER($V$7,2),1,0)</f>
        <v>0</v>
      </c>
      <c r="D323" t="str">
        <f>IF(punkty[[#This Row],[czy należy do brzegu koła]]=1,punkty[[#This Row],[x]]&amp;" "&amp;punkty[[#This Row],[y]],"")</f>
        <v/>
      </c>
      <c r="E323">
        <f>IF(POWER(punkty[[#This Row],[x]]-$V$5,2)+POWER(punkty[[#This Row],[y]]-$V$6,2)&lt;POWER($V$7,2),1,0)</f>
        <v>1</v>
      </c>
      <c r="F323" s="3">
        <f>IF(POWER(punkty[[#This Row],[x]]-$V$5,2)+POWER(punkty[[#This Row],[y]]-$V$6,2)&lt;=POWER($V$7,2),1,0)</f>
        <v>1</v>
      </c>
      <c r="G323" s="3">
        <f>SUM($F$2:F323)</f>
        <v>251</v>
      </c>
      <c r="H323" s="3">
        <f>ABS(PI()-(punkty[[#This Row],[suma]]*POWER(400,2)/I323/POWER(200,2)))</f>
        <v>2.3580231229544779E-2</v>
      </c>
      <c r="I323" s="3">
        <v>322</v>
      </c>
      <c r="J323" s="3">
        <f>punkty[[#This Row],[błąd bezwzględny]]</f>
        <v>2.3580231229544779E-2</v>
      </c>
    </row>
    <row r="324" spans="1:10" x14ac:dyDescent="0.3">
      <c r="A324">
        <v>96</v>
      </c>
      <c r="B324">
        <v>281</v>
      </c>
      <c r="C324">
        <f>IF(POWER(punkty[[#This Row],[x]]-$V$5,2)+POWER(punkty[[#This Row],[y]]-$V$6,2)=POWER($V$7,2),1,0)</f>
        <v>0</v>
      </c>
      <c r="D324" t="str">
        <f>IF(punkty[[#This Row],[czy należy do brzegu koła]]=1,punkty[[#This Row],[x]]&amp;" "&amp;punkty[[#This Row],[y]],"")</f>
        <v/>
      </c>
      <c r="E324">
        <f>IF(POWER(punkty[[#This Row],[x]]-$V$5,2)+POWER(punkty[[#This Row],[y]]-$V$6,2)&lt;POWER($V$7,2),1,0)</f>
        <v>1</v>
      </c>
      <c r="F324" s="3">
        <f>IF(POWER(punkty[[#This Row],[x]]-$V$5,2)+POWER(punkty[[#This Row],[y]]-$V$6,2)&lt;=POWER($V$7,2),1,0)</f>
        <v>1</v>
      </c>
      <c r="G324" s="3">
        <f>SUM($F$2:F324)</f>
        <v>252</v>
      </c>
      <c r="H324" s="3">
        <f>ABS(PI()-(punkty[[#This Row],[suma]]*POWER(400,2)/I324/POWER(200,2)))</f>
        <v>2.08496195340655E-2</v>
      </c>
      <c r="I324" s="3">
        <v>323</v>
      </c>
      <c r="J324" s="3">
        <f>punkty[[#This Row],[błąd bezwzględny]]</f>
        <v>2.08496195340655E-2</v>
      </c>
    </row>
    <row r="325" spans="1:10" x14ac:dyDescent="0.3">
      <c r="A325">
        <v>60</v>
      </c>
      <c r="B325">
        <v>273</v>
      </c>
      <c r="C325">
        <f>IF(POWER(punkty[[#This Row],[x]]-$V$5,2)+POWER(punkty[[#This Row],[y]]-$V$6,2)=POWER($V$7,2),1,0)</f>
        <v>0</v>
      </c>
      <c r="D325" t="str">
        <f>IF(punkty[[#This Row],[czy należy do brzegu koła]]=1,punkty[[#This Row],[x]]&amp;" "&amp;punkty[[#This Row],[y]],"")</f>
        <v/>
      </c>
      <c r="E325">
        <f>IF(POWER(punkty[[#This Row],[x]]-$V$5,2)+POWER(punkty[[#This Row],[y]]-$V$6,2)&lt;POWER($V$7,2),1,0)</f>
        <v>1</v>
      </c>
      <c r="F325" s="3">
        <f>IF(POWER(punkty[[#This Row],[x]]-$V$5,2)+POWER(punkty[[#This Row],[y]]-$V$6,2)&lt;=POWER($V$7,2),1,0)</f>
        <v>1</v>
      </c>
      <c r="G325" s="3">
        <f>SUM($F$2:F325)</f>
        <v>253</v>
      </c>
      <c r="H325" s="3">
        <f>ABS(PI()-(punkty[[#This Row],[suma]]*POWER(400,2)/I325/POWER(200,2)))</f>
        <v>1.8135863466336222E-2</v>
      </c>
      <c r="I325" s="3">
        <v>324</v>
      </c>
      <c r="J325" s="3">
        <f>punkty[[#This Row],[błąd bezwzględny]]</f>
        <v>1.8135863466336222E-2</v>
      </c>
    </row>
    <row r="326" spans="1:10" x14ac:dyDescent="0.3">
      <c r="A326">
        <v>285</v>
      </c>
      <c r="B326">
        <v>394</v>
      </c>
      <c r="C326">
        <f>IF(POWER(punkty[[#This Row],[x]]-$V$5,2)+POWER(punkty[[#This Row],[y]]-$V$6,2)=POWER($V$7,2),1,0)</f>
        <v>0</v>
      </c>
      <c r="D326" t="str">
        <f>IF(punkty[[#This Row],[czy należy do brzegu koła]]=1,punkty[[#This Row],[x]]&amp;" "&amp;punkty[[#This Row],[y]],"")</f>
        <v/>
      </c>
      <c r="E326">
        <f>IF(POWER(punkty[[#This Row],[x]]-$V$5,2)+POWER(punkty[[#This Row],[y]]-$V$6,2)&lt;POWER($V$7,2),1,0)</f>
        <v>0</v>
      </c>
      <c r="F326" s="3">
        <f>IF(POWER(punkty[[#This Row],[x]]-$V$5,2)+POWER(punkty[[#This Row],[y]]-$V$6,2)&lt;=POWER($V$7,2),1,0)</f>
        <v>0</v>
      </c>
      <c r="G326" s="3">
        <f>SUM($F$2:F326)</f>
        <v>253</v>
      </c>
      <c r="H326" s="3">
        <f>ABS(PI()-(punkty[[#This Row],[suma]]*POWER(400,2)/I326/POWER(200,2)))</f>
        <v>2.7746499743639408E-2</v>
      </c>
      <c r="I326" s="3">
        <v>325</v>
      </c>
      <c r="J326" s="3">
        <f>punkty[[#This Row],[błąd bezwzględny]]</f>
        <v>2.7746499743639408E-2</v>
      </c>
    </row>
    <row r="327" spans="1:10" x14ac:dyDescent="0.3">
      <c r="A327">
        <v>269</v>
      </c>
      <c r="B327">
        <v>388</v>
      </c>
      <c r="C327">
        <f>IF(POWER(punkty[[#This Row],[x]]-$V$5,2)+POWER(punkty[[#This Row],[y]]-$V$6,2)=POWER($V$7,2),1,0)</f>
        <v>0</v>
      </c>
      <c r="D327" t="str">
        <f>IF(punkty[[#This Row],[czy należy do brzegu koła]]=1,punkty[[#This Row],[x]]&amp;" "&amp;punkty[[#This Row],[y]],"")</f>
        <v/>
      </c>
      <c r="E327">
        <f>IF(POWER(punkty[[#This Row],[x]]-$V$5,2)+POWER(punkty[[#This Row],[y]]-$V$6,2)&lt;POWER($V$7,2),1,0)</f>
        <v>0</v>
      </c>
      <c r="F327" s="3">
        <f>IF(POWER(punkty[[#This Row],[x]]-$V$5,2)+POWER(punkty[[#This Row],[y]]-$V$6,2)&lt;=POWER($V$7,2),1,0)</f>
        <v>0</v>
      </c>
      <c r="G327" s="3">
        <f>SUM($F$2:F327)</f>
        <v>253</v>
      </c>
      <c r="H327" s="3">
        <f>ABS(PI()-(punkty[[#This Row],[suma]]*POWER(400,2)/I327/POWER(200,2)))</f>
        <v>3.7298175062185468E-2</v>
      </c>
      <c r="I327" s="3">
        <v>326</v>
      </c>
      <c r="J327" s="3">
        <f>punkty[[#This Row],[błąd bezwzględny]]</f>
        <v>3.7298175062185468E-2</v>
      </c>
    </row>
    <row r="328" spans="1:10" x14ac:dyDescent="0.3">
      <c r="A328">
        <v>90</v>
      </c>
      <c r="B328">
        <v>20</v>
      </c>
      <c r="C328">
        <f>IF(POWER(punkty[[#This Row],[x]]-$V$5,2)+POWER(punkty[[#This Row],[y]]-$V$6,2)=POWER($V$7,2),1,0)</f>
        <v>0</v>
      </c>
      <c r="D328" t="str">
        <f>IF(punkty[[#This Row],[czy należy do brzegu koła]]=1,punkty[[#This Row],[x]]&amp;" "&amp;punkty[[#This Row],[y]],"")</f>
        <v/>
      </c>
      <c r="E328">
        <f>IF(POWER(punkty[[#This Row],[x]]-$V$5,2)+POWER(punkty[[#This Row],[y]]-$V$6,2)&lt;POWER($V$7,2),1,0)</f>
        <v>0</v>
      </c>
      <c r="F328" s="3">
        <f>IF(POWER(punkty[[#This Row],[x]]-$V$5,2)+POWER(punkty[[#This Row],[y]]-$V$6,2)&lt;=POWER($V$7,2),1,0)</f>
        <v>0</v>
      </c>
      <c r="G328" s="3">
        <f>SUM($F$2:F328)</f>
        <v>253</v>
      </c>
      <c r="H328" s="3">
        <f>ABS(PI()-(punkty[[#This Row],[suma]]*POWER(400,2)/I328/POWER(200,2)))</f>
        <v>4.67914303482031E-2</v>
      </c>
      <c r="I328" s="3">
        <v>327</v>
      </c>
      <c r="J328" s="3">
        <f>punkty[[#This Row],[błąd bezwzględny]]</f>
        <v>4.67914303482031E-2</v>
      </c>
    </row>
    <row r="329" spans="1:10" x14ac:dyDescent="0.3">
      <c r="A329">
        <v>359</v>
      </c>
      <c r="B329">
        <v>297</v>
      </c>
      <c r="C329">
        <f>IF(POWER(punkty[[#This Row],[x]]-$V$5,2)+POWER(punkty[[#This Row],[y]]-$V$6,2)=POWER($V$7,2),1,0)</f>
        <v>0</v>
      </c>
      <c r="D329" t="str">
        <f>IF(punkty[[#This Row],[czy należy do brzegu koła]]=1,punkty[[#This Row],[x]]&amp;" "&amp;punkty[[#This Row],[y]],"")</f>
        <v/>
      </c>
      <c r="E329">
        <f>IF(POWER(punkty[[#This Row],[x]]-$V$5,2)+POWER(punkty[[#This Row],[y]]-$V$6,2)&lt;POWER($V$7,2),1,0)</f>
        <v>1</v>
      </c>
      <c r="F329" s="3">
        <f>IF(POWER(punkty[[#This Row],[x]]-$V$5,2)+POWER(punkty[[#This Row],[y]]-$V$6,2)&lt;=POWER($V$7,2),1,0)</f>
        <v>1</v>
      </c>
      <c r="G329" s="3">
        <f>SUM($F$2:F329)</f>
        <v>254</v>
      </c>
      <c r="H329" s="3">
        <f>ABS(PI()-(punkty[[#This Row],[suma]]*POWER(400,2)/I329/POWER(200,2)))</f>
        <v>4.4031677980036932E-2</v>
      </c>
      <c r="I329" s="3">
        <v>328</v>
      </c>
      <c r="J329" s="3">
        <f>punkty[[#This Row],[błąd bezwzględny]]</f>
        <v>4.4031677980036932E-2</v>
      </c>
    </row>
    <row r="330" spans="1:10" x14ac:dyDescent="0.3">
      <c r="A330">
        <v>386</v>
      </c>
      <c r="B330">
        <v>216</v>
      </c>
      <c r="C330">
        <f>IF(POWER(punkty[[#This Row],[x]]-$V$5,2)+POWER(punkty[[#This Row],[y]]-$V$6,2)=POWER($V$7,2),1,0)</f>
        <v>0</v>
      </c>
      <c r="D330" t="str">
        <f>IF(punkty[[#This Row],[czy należy do brzegu koła]]=1,punkty[[#This Row],[x]]&amp;" "&amp;punkty[[#This Row],[y]],"")</f>
        <v/>
      </c>
      <c r="E330">
        <f>IF(POWER(punkty[[#This Row],[x]]-$V$5,2)+POWER(punkty[[#This Row],[y]]-$V$6,2)&lt;POWER($V$7,2),1,0)</f>
        <v>1</v>
      </c>
      <c r="F330" s="3">
        <f>IF(POWER(punkty[[#This Row],[x]]-$V$5,2)+POWER(punkty[[#This Row],[y]]-$V$6,2)&lt;=POWER($V$7,2),1,0)</f>
        <v>1</v>
      </c>
      <c r="G330" s="3">
        <f>SUM($F$2:F330)</f>
        <v>255</v>
      </c>
      <c r="H330" s="3">
        <f>ABS(PI()-(punkty[[#This Row],[suma]]*POWER(400,2)/I330/POWER(200,2)))</f>
        <v>4.1288702222012308E-2</v>
      </c>
      <c r="I330" s="3">
        <v>329</v>
      </c>
      <c r="J330" s="3">
        <f>punkty[[#This Row],[błąd bezwzględny]]</f>
        <v>4.1288702222012308E-2</v>
      </c>
    </row>
    <row r="331" spans="1:10" x14ac:dyDescent="0.3">
      <c r="A331">
        <v>279</v>
      </c>
      <c r="B331">
        <v>163</v>
      </c>
      <c r="C331">
        <f>IF(POWER(punkty[[#This Row],[x]]-$V$5,2)+POWER(punkty[[#This Row],[y]]-$V$6,2)=POWER($V$7,2),1,0)</f>
        <v>0</v>
      </c>
      <c r="D331" t="str">
        <f>IF(punkty[[#This Row],[czy należy do brzegu koła]]=1,punkty[[#This Row],[x]]&amp;" "&amp;punkty[[#This Row],[y]],"")</f>
        <v/>
      </c>
      <c r="E331">
        <f>IF(POWER(punkty[[#This Row],[x]]-$V$5,2)+POWER(punkty[[#This Row],[y]]-$V$6,2)&lt;POWER($V$7,2),1,0)</f>
        <v>1</v>
      </c>
      <c r="F331" s="3">
        <f>IF(POWER(punkty[[#This Row],[x]]-$V$5,2)+POWER(punkty[[#This Row],[y]]-$V$6,2)&lt;=POWER($V$7,2),1,0)</f>
        <v>1</v>
      </c>
      <c r="G331" s="3">
        <f>SUM($F$2:F331)</f>
        <v>256</v>
      </c>
      <c r="H331" s="3">
        <f>ABS(PI()-(punkty[[#This Row],[suma]]*POWER(400,2)/I331/POWER(200,2)))</f>
        <v>3.8562350559490088E-2</v>
      </c>
      <c r="I331" s="3">
        <v>330</v>
      </c>
      <c r="J331" s="3">
        <f>punkty[[#This Row],[błąd bezwzględny]]</f>
        <v>3.8562350559490088E-2</v>
      </c>
    </row>
    <row r="332" spans="1:10" x14ac:dyDescent="0.3">
      <c r="A332">
        <v>68</v>
      </c>
      <c r="B332">
        <v>16</v>
      </c>
      <c r="C332">
        <f>IF(POWER(punkty[[#This Row],[x]]-$V$5,2)+POWER(punkty[[#This Row],[y]]-$V$6,2)=POWER($V$7,2),1,0)</f>
        <v>0</v>
      </c>
      <c r="D332" t="str">
        <f>IF(punkty[[#This Row],[czy należy do brzegu koła]]=1,punkty[[#This Row],[x]]&amp;" "&amp;punkty[[#This Row],[y]],"")</f>
        <v/>
      </c>
      <c r="E332">
        <f>IF(POWER(punkty[[#This Row],[x]]-$V$5,2)+POWER(punkty[[#This Row],[y]]-$V$6,2)&lt;POWER($V$7,2),1,0)</f>
        <v>0</v>
      </c>
      <c r="F332" s="3">
        <f>IF(POWER(punkty[[#This Row],[x]]-$V$5,2)+POWER(punkty[[#This Row],[y]]-$V$6,2)&lt;=POWER($V$7,2),1,0)</f>
        <v>0</v>
      </c>
      <c r="G332" s="3">
        <f>SUM($F$2:F332)</f>
        <v>256</v>
      </c>
      <c r="H332" s="3">
        <f>ABS(PI()-(punkty[[#This Row],[suma]]*POWER(400,2)/I332/POWER(200,2)))</f>
        <v>4.7937064465926049E-2</v>
      </c>
      <c r="I332" s="3">
        <v>331</v>
      </c>
      <c r="J332" s="3">
        <f>punkty[[#This Row],[błąd bezwzględny]]</f>
        <v>4.7937064465926049E-2</v>
      </c>
    </row>
    <row r="333" spans="1:10" x14ac:dyDescent="0.3">
      <c r="A333">
        <v>278</v>
      </c>
      <c r="B333">
        <v>354</v>
      </c>
      <c r="C333">
        <f>IF(POWER(punkty[[#This Row],[x]]-$V$5,2)+POWER(punkty[[#This Row],[y]]-$V$6,2)=POWER($V$7,2),1,0)</f>
        <v>0</v>
      </c>
      <c r="D333" t="str">
        <f>IF(punkty[[#This Row],[czy należy do brzegu koła]]=1,punkty[[#This Row],[x]]&amp;" "&amp;punkty[[#This Row],[y]],"")</f>
        <v/>
      </c>
      <c r="E333">
        <f>IF(POWER(punkty[[#This Row],[x]]-$V$5,2)+POWER(punkty[[#This Row],[y]]-$V$6,2)&lt;POWER($V$7,2),1,0)</f>
        <v>1</v>
      </c>
      <c r="F333" s="3">
        <f>IF(POWER(punkty[[#This Row],[x]]-$V$5,2)+POWER(punkty[[#This Row],[y]]-$V$6,2)&lt;=POWER($V$7,2),1,0)</f>
        <v>1</v>
      </c>
      <c r="G333" s="3">
        <f>SUM($F$2:F333)</f>
        <v>257</v>
      </c>
      <c r="H333" s="3">
        <f>ABS(PI()-(punkty[[#This Row],[suma]]*POWER(400,2)/I333/POWER(200,2)))</f>
        <v>4.5207111421118107E-2</v>
      </c>
      <c r="I333" s="3">
        <v>332</v>
      </c>
      <c r="J333" s="3">
        <f>punkty[[#This Row],[błąd bezwzględny]]</f>
        <v>4.5207111421118107E-2</v>
      </c>
    </row>
    <row r="334" spans="1:10" x14ac:dyDescent="0.3">
      <c r="A334">
        <v>199</v>
      </c>
      <c r="B334">
        <v>386</v>
      </c>
      <c r="C334">
        <f>IF(POWER(punkty[[#This Row],[x]]-$V$5,2)+POWER(punkty[[#This Row],[y]]-$V$6,2)=POWER($V$7,2),1,0)</f>
        <v>0</v>
      </c>
      <c r="D334" t="str">
        <f>IF(punkty[[#This Row],[czy należy do brzegu koła]]=1,punkty[[#This Row],[x]]&amp;" "&amp;punkty[[#This Row],[y]],"")</f>
        <v/>
      </c>
      <c r="E334">
        <f>IF(POWER(punkty[[#This Row],[x]]-$V$5,2)+POWER(punkty[[#This Row],[y]]-$V$6,2)&lt;POWER($V$7,2),1,0)</f>
        <v>1</v>
      </c>
      <c r="F334" s="3">
        <f>IF(POWER(punkty[[#This Row],[x]]-$V$5,2)+POWER(punkty[[#This Row],[y]]-$V$6,2)&lt;=POWER($V$7,2),1,0)</f>
        <v>1</v>
      </c>
      <c r="G334" s="3">
        <f>SUM($F$2:F334)</f>
        <v>258</v>
      </c>
      <c r="H334" s="3">
        <f>ABS(PI()-(punkty[[#This Row],[suma]]*POWER(400,2)/I334/POWER(200,2)))</f>
        <v>4.2493554490694141E-2</v>
      </c>
      <c r="I334" s="3">
        <v>333</v>
      </c>
      <c r="J334" s="3">
        <f>punkty[[#This Row],[błąd bezwzględny]]</f>
        <v>4.2493554490694141E-2</v>
      </c>
    </row>
    <row r="335" spans="1:10" x14ac:dyDescent="0.3">
      <c r="A335">
        <v>332</v>
      </c>
      <c r="B335">
        <v>257</v>
      </c>
      <c r="C335">
        <f>IF(POWER(punkty[[#This Row],[x]]-$V$5,2)+POWER(punkty[[#This Row],[y]]-$V$6,2)=POWER($V$7,2),1,0)</f>
        <v>0</v>
      </c>
      <c r="D335" t="str">
        <f>IF(punkty[[#This Row],[czy należy do brzegu koła]]=1,punkty[[#This Row],[x]]&amp;" "&amp;punkty[[#This Row],[y]],"")</f>
        <v/>
      </c>
      <c r="E335">
        <f>IF(POWER(punkty[[#This Row],[x]]-$V$5,2)+POWER(punkty[[#This Row],[y]]-$V$6,2)&lt;POWER($V$7,2),1,0)</f>
        <v>1</v>
      </c>
      <c r="F335" s="3">
        <f>IF(POWER(punkty[[#This Row],[x]]-$V$5,2)+POWER(punkty[[#This Row],[y]]-$V$6,2)&lt;=POWER($V$7,2),1,0)</f>
        <v>1</v>
      </c>
      <c r="G335" s="3">
        <f>SUM($F$2:F335)</f>
        <v>259</v>
      </c>
      <c r="H335" s="3">
        <f>ABS(PI()-(punkty[[#This Row],[suma]]*POWER(400,2)/I335/POWER(200,2)))</f>
        <v>3.9796246404164126E-2</v>
      </c>
      <c r="I335" s="3">
        <v>334</v>
      </c>
      <c r="J335" s="3">
        <f>punkty[[#This Row],[błąd bezwzględny]]</f>
        <v>3.9796246404164126E-2</v>
      </c>
    </row>
    <row r="336" spans="1:10" x14ac:dyDescent="0.3">
      <c r="A336">
        <v>268</v>
      </c>
      <c r="B336">
        <v>142</v>
      </c>
      <c r="C336">
        <f>IF(POWER(punkty[[#This Row],[x]]-$V$5,2)+POWER(punkty[[#This Row],[y]]-$V$6,2)=POWER($V$7,2),1,0)</f>
        <v>0</v>
      </c>
      <c r="D336" t="str">
        <f>IF(punkty[[#This Row],[czy należy do brzegu koła]]=1,punkty[[#This Row],[x]]&amp;" "&amp;punkty[[#This Row],[y]],"")</f>
        <v/>
      </c>
      <c r="E336">
        <f>IF(POWER(punkty[[#This Row],[x]]-$V$5,2)+POWER(punkty[[#This Row],[y]]-$V$6,2)&lt;POWER($V$7,2),1,0)</f>
        <v>1</v>
      </c>
      <c r="F336" s="3">
        <f>IF(POWER(punkty[[#This Row],[x]]-$V$5,2)+POWER(punkty[[#This Row],[y]]-$V$6,2)&lt;=POWER($V$7,2),1,0)</f>
        <v>1</v>
      </c>
      <c r="G336" s="3">
        <f>SUM($F$2:F336)</f>
        <v>260</v>
      </c>
      <c r="H336" s="3">
        <f>ABS(PI()-(punkty[[#This Row],[suma]]*POWER(400,2)/I336/POWER(200,2)))</f>
        <v>3.7115041649494529E-2</v>
      </c>
      <c r="I336" s="3">
        <v>335</v>
      </c>
      <c r="J336" s="3">
        <f>punkty[[#This Row],[błąd bezwzględny]]</f>
        <v>3.7115041649494529E-2</v>
      </c>
    </row>
    <row r="337" spans="1:10" x14ac:dyDescent="0.3">
      <c r="A337">
        <v>67</v>
      </c>
      <c r="B337">
        <v>147</v>
      </c>
      <c r="C337">
        <f>IF(POWER(punkty[[#This Row],[x]]-$V$5,2)+POWER(punkty[[#This Row],[y]]-$V$6,2)=POWER($V$7,2),1,0)</f>
        <v>0</v>
      </c>
      <c r="D337" t="str">
        <f>IF(punkty[[#This Row],[czy należy do brzegu koła]]=1,punkty[[#This Row],[x]]&amp;" "&amp;punkty[[#This Row],[y]],"")</f>
        <v/>
      </c>
      <c r="E337">
        <f>IF(POWER(punkty[[#This Row],[x]]-$V$5,2)+POWER(punkty[[#This Row],[y]]-$V$6,2)&lt;POWER($V$7,2),1,0)</f>
        <v>1</v>
      </c>
      <c r="F337" s="3">
        <f>IF(POWER(punkty[[#This Row],[x]]-$V$5,2)+POWER(punkty[[#This Row],[y]]-$V$6,2)&lt;=POWER($V$7,2),1,0)</f>
        <v>1</v>
      </c>
      <c r="G337" s="3">
        <f>SUM($F$2:F337)</f>
        <v>261</v>
      </c>
      <c r="H337" s="3">
        <f>ABS(PI()-(punkty[[#This Row],[suma]]*POWER(400,2)/I337/POWER(200,2)))</f>
        <v>3.444979644693591E-2</v>
      </c>
      <c r="I337" s="3">
        <v>336</v>
      </c>
      <c r="J337" s="3">
        <f>punkty[[#This Row],[błąd bezwzględny]]</f>
        <v>3.444979644693591E-2</v>
      </c>
    </row>
    <row r="338" spans="1:10" x14ac:dyDescent="0.3">
      <c r="A338">
        <v>158</v>
      </c>
      <c r="B338">
        <v>40</v>
      </c>
      <c r="C338">
        <f>IF(POWER(punkty[[#This Row],[x]]-$V$5,2)+POWER(punkty[[#This Row],[y]]-$V$6,2)=POWER($V$7,2),1,0)</f>
        <v>0</v>
      </c>
      <c r="D338" t="str">
        <f>IF(punkty[[#This Row],[czy należy do brzegu koła]]=1,punkty[[#This Row],[x]]&amp;" "&amp;punkty[[#This Row],[y]],"")</f>
        <v/>
      </c>
      <c r="E338">
        <f>IF(POWER(punkty[[#This Row],[x]]-$V$5,2)+POWER(punkty[[#This Row],[y]]-$V$6,2)&lt;POWER($V$7,2),1,0)</f>
        <v>1</v>
      </c>
      <c r="F338" s="3">
        <f>IF(POWER(punkty[[#This Row],[x]]-$V$5,2)+POWER(punkty[[#This Row],[y]]-$V$6,2)&lt;=POWER($V$7,2),1,0)</f>
        <v>1</v>
      </c>
      <c r="G338" s="3">
        <f>SUM($F$2:F338)</f>
        <v>262</v>
      </c>
      <c r="H338" s="3">
        <f>ABS(PI()-(punkty[[#This Row],[suma]]*POWER(400,2)/I338/POWER(200,2)))</f>
        <v>3.1800368723323924E-2</v>
      </c>
      <c r="I338" s="3">
        <v>337</v>
      </c>
      <c r="J338" s="3">
        <f>punkty[[#This Row],[błąd bezwzględny]]</f>
        <v>3.1800368723323924E-2</v>
      </c>
    </row>
    <row r="339" spans="1:10" x14ac:dyDescent="0.3">
      <c r="A339">
        <v>29</v>
      </c>
      <c r="B339">
        <v>25</v>
      </c>
      <c r="C339">
        <f>IF(POWER(punkty[[#This Row],[x]]-$V$5,2)+POWER(punkty[[#This Row],[y]]-$V$6,2)=POWER($V$7,2),1,0)</f>
        <v>0</v>
      </c>
      <c r="D339" t="str">
        <f>IF(punkty[[#This Row],[czy należy do brzegu koła]]=1,punkty[[#This Row],[x]]&amp;" "&amp;punkty[[#This Row],[y]],"")</f>
        <v/>
      </c>
      <c r="E339">
        <f>IF(POWER(punkty[[#This Row],[x]]-$V$5,2)+POWER(punkty[[#This Row],[y]]-$V$6,2)&lt;POWER($V$7,2),1,0)</f>
        <v>0</v>
      </c>
      <c r="F339" s="3">
        <f>IF(POWER(punkty[[#This Row],[x]]-$V$5,2)+POWER(punkty[[#This Row],[y]]-$V$6,2)&lt;=POWER($V$7,2),1,0)</f>
        <v>0</v>
      </c>
      <c r="G339" s="3">
        <f>SUM($F$2:F339)</f>
        <v>262</v>
      </c>
      <c r="H339" s="3">
        <f>ABS(PI()-(punkty[[#This Row],[suma]]*POWER(400,2)/I339/POWER(200,2)))</f>
        <v>4.1000937613461907E-2</v>
      </c>
      <c r="I339" s="3">
        <v>338</v>
      </c>
      <c r="J339" s="3">
        <f>punkty[[#This Row],[błąd bezwzględny]]</f>
        <v>4.1000937613461907E-2</v>
      </c>
    </row>
    <row r="340" spans="1:10" x14ac:dyDescent="0.3">
      <c r="A340">
        <v>164</v>
      </c>
      <c r="B340">
        <v>164</v>
      </c>
      <c r="C340">
        <f>IF(POWER(punkty[[#This Row],[x]]-$V$5,2)+POWER(punkty[[#This Row],[y]]-$V$6,2)=POWER($V$7,2),1,0)</f>
        <v>0</v>
      </c>
      <c r="D340" t="str">
        <f>IF(punkty[[#This Row],[czy należy do brzegu koła]]=1,punkty[[#This Row],[x]]&amp;" "&amp;punkty[[#This Row],[y]],"")</f>
        <v/>
      </c>
      <c r="E340">
        <f>IF(POWER(punkty[[#This Row],[x]]-$V$5,2)+POWER(punkty[[#This Row],[y]]-$V$6,2)&lt;POWER($V$7,2),1,0)</f>
        <v>1</v>
      </c>
      <c r="F340" s="3">
        <f>IF(POWER(punkty[[#This Row],[x]]-$V$5,2)+POWER(punkty[[#This Row],[y]]-$V$6,2)&lt;=POWER($V$7,2),1,0)</f>
        <v>1</v>
      </c>
      <c r="G340" s="3">
        <f>SUM($F$2:F340)</f>
        <v>263</v>
      </c>
      <c r="H340" s="3">
        <f>ABS(PI()-(punkty[[#This Row],[suma]]*POWER(400,2)/I340/POWER(200,2)))</f>
        <v>3.8347815831681231E-2</v>
      </c>
      <c r="I340" s="3">
        <v>339</v>
      </c>
      <c r="J340" s="3">
        <f>punkty[[#This Row],[błąd bezwzględny]]</f>
        <v>3.8347815831681231E-2</v>
      </c>
    </row>
    <row r="341" spans="1:10" x14ac:dyDescent="0.3">
      <c r="A341">
        <v>298</v>
      </c>
      <c r="B341">
        <v>45</v>
      </c>
      <c r="C341">
        <f>IF(POWER(punkty[[#This Row],[x]]-$V$5,2)+POWER(punkty[[#This Row],[y]]-$V$6,2)=POWER($V$7,2),1,0)</f>
        <v>0</v>
      </c>
      <c r="D341" t="str">
        <f>IF(punkty[[#This Row],[czy należy do brzegu koła]]=1,punkty[[#This Row],[x]]&amp;" "&amp;punkty[[#This Row],[y]],"")</f>
        <v/>
      </c>
      <c r="E341">
        <f>IF(POWER(punkty[[#This Row],[x]]-$V$5,2)+POWER(punkty[[#This Row],[y]]-$V$6,2)&lt;POWER($V$7,2),1,0)</f>
        <v>1</v>
      </c>
      <c r="F341" s="3">
        <f>IF(POWER(punkty[[#This Row],[x]]-$V$5,2)+POWER(punkty[[#This Row],[y]]-$V$6,2)&lt;=POWER($V$7,2),1,0)</f>
        <v>1</v>
      </c>
      <c r="G341" s="3">
        <f>SUM($F$2:F341)</f>
        <v>264</v>
      </c>
      <c r="H341" s="3">
        <f>ABS(PI()-(punkty[[#This Row],[suma]]*POWER(400,2)/I341/POWER(200,2)))</f>
        <v>3.5710300648616577E-2</v>
      </c>
      <c r="I341" s="3">
        <v>340</v>
      </c>
      <c r="J341" s="3">
        <f>punkty[[#This Row],[błąd bezwzględny]]</f>
        <v>3.5710300648616577E-2</v>
      </c>
    </row>
    <row r="342" spans="1:10" x14ac:dyDescent="0.3">
      <c r="A342">
        <v>287</v>
      </c>
      <c r="B342">
        <v>284</v>
      </c>
      <c r="C342">
        <f>IF(POWER(punkty[[#This Row],[x]]-$V$5,2)+POWER(punkty[[#This Row],[y]]-$V$6,2)=POWER($V$7,2),1,0)</f>
        <v>0</v>
      </c>
      <c r="D342" t="str">
        <f>IF(punkty[[#This Row],[czy należy do brzegu koła]]=1,punkty[[#This Row],[x]]&amp;" "&amp;punkty[[#This Row],[y]],"")</f>
        <v/>
      </c>
      <c r="E342">
        <f>IF(POWER(punkty[[#This Row],[x]]-$V$5,2)+POWER(punkty[[#This Row],[y]]-$V$6,2)&lt;POWER($V$7,2),1,0)</f>
        <v>1</v>
      </c>
      <c r="F342" s="3">
        <f>IF(POWER(punkty[[#This Row],[x]]-$V$5,2)+POWER(punkty[[#This Row],[y]]-$V$6,2)&lt;=POWER($V$7,2),1,0)</f>
        <v>1</v>
      </c>
      <c r="G342" s="3">
        <f>SUM($F$2:F342)</f>
        <v>265</v>
      </c>
      <c r="H342" s="3">
        <f>ABS(PI()-(punkty[[#This Row],[suma]]*POWER(400,2)/I342/POWER(200,2)))</f>
        <v>3.308825476281374E-2</v>
      </c>
      <c r="I342" s="3">
        <v>341</v>
      </c>
      <c r="J342" s="3">
        <f>punkty[[#This Row],[błąd bezwzględny]]</f>
        <v>3.308825476281374E-2</v>
      </c>
    </row>
    <row r="343" spans="1:10" x14ac:dyDescent="0.3">
      <c r="A343">
        <v>129</v>
      </c>
      <c r="B343">
        <v>52</v>
      </c>
      <c r="C343">
        <f>IF(POWER(punkty[[#This Row],[x]]-$V$5,2)+POWER(punkty[[#This Row],[y]]-$V$6,2)=POWER($V$7,2),1,0)</f>
        <v>0</v>
      </c>
      <c r="D343" t="str">
        <f>IF(punkty[[#This Row],[czy należy do brzegu koła]]=1,punkty[[#This Row],[x]]&amp;" "&amp;punkty[[#This Row],[y]],"")</f>
        <v/>
      </c>
      <c r="E343">
        <f>IF(POWER(punkty[[#This Row],[x]]-$V$5,2)+POWER(punkty[[#This Row],[y]]-$V$6,2)&lt;POWER($V$7,2),1,0)</f>
        <v>1</v>
      </c>
      <c r="F343" s="3">
        <f>IF(POWER(punkty[[#This Row],[x]]-$V$5,2)+POWER(punkty[[#This Row],[y]]-$V$6,2)&lt;=POWER($V$7,2),1,0)</f>
        <v>1</v>
      </c>
      <c r="G343" s="3">
        <f>SUM($F$2:F343)</f>
        <v>266</v>
      </c>
      <c r="H343" s="3">
        <f>ABS(PI()-(punkty[[#This Row],[suma]]*POWER(400,2)/I343/POWER(200,2)))</f>
        <v>3.0481542478681956E-2</v>
      </c>
      <c r="I343" s="3">
        <v>342</v>
      </c>
      <c r="J343" s="3">
        <f>punkty[[#This Row],[błąd bezwzględny]]</f>
        <v>3.0481542478681956E-2</v>
      </c>
    </row>
    <row r="344" spans="1:10" x14ac:dyDescent="0.3">
      <c r="A344">
        <v>53</v>
      </c>
      <c r="B344">
        <v>307</v>
      </c>
      <c r="C344">
        <f>IF(POWER(punkty[[#This Row],[x]]-$V$5,2)+POWER(punkty[[#This Row],[y]]-$V$6,2)=POWER($V$7,2),1,0)</f>
        <v>0</v>
      </c>
      <c r="D344" t="str">
        <f>IF(punkty[[#This Row],[czy należy do brzegu koła]]=1,punkty[[#This Row],[x]]&amp;" "&amp;punkty[[#This Row],[y]],"")</f>
        <v/>
      </c>
      <c r="E344">
        <f>IF(POWER(punkty[[#This Row],[x]]-$V$5,2)+POWER(punkty[[#This Row],[y]]-$V$6,2)&lt;POWER($V$7,2),1,0)</f>
        <v>1</v>
      </c>
      <c r="F344" s="3">
        <f>IF(POWER(punkty[[#This Row],[x]]-$V$5,2)+POWER(punkty[[#This Row],[y]]-$V$6,2)&lt;=POWER($V$7,2),1,0)</f>
        <v>1</v>
      </c>
      <c r="G344" s="3">
        <f>SUM($F$2:F344)</f>
        <v>267</v>
      </c>
      <c r="H344" s="3">
        <f>ABS(PI()-(punkty[[#This Row],[suma]]*POWER(400,2)/I344/POWER(200,2)))</f>
        <v>2.7890029683087736E-2</v>
      </c>
      <c r="I344" s="3">
        <v>343</v>
      </c>
      <c r="J344" s="3">
        <f>punkty[[#This Row],[błąd bezwzględny]]</f>
        <v>2.7890029683087736E-2</v>
      </c>
    </row>
    <row r="345" spans="1:10" x14ac:dyDescent="0.3">
      <c r="A345">
        <v>31</v>
      </c>
      <c r="B345">
        <v>176</v>
      </c>
      <c r="C345">
        <f>IF(POWER(punkty[[#This Row],[x]]-$V$5,2)+POWER(punkty[[#This Row],[y]]-$V$6,2)=POWER($V$7,2),1,0)</f>
        <v>0</v>
      </c>
      <c r="D345" t="str">
        <f>IF(punkty[[#This Row],[czy należy do brzegu koła]]=1,punkty[[#This Row],[x]]&amp;" "&amp;punkty[[#This Row],[y]],"")</f>
        <v/>
      </c>
      <c r="E345">
        <f>IF(POWER(punkty[[#This Row],[x]]-$V$5,2)+POWER(punkty[[#This Row],[y]]-$V$6,2)&lt;POWER($V$7,2),1,0)</f>
        <v>1</v>
      </c>
      <c r="F345" s="3">
        <f>IF(POWER(punkty[[#This Row],[x]]-$V$5,2)+POWER(punkty[[#This Row],[y]]-$V$6,2)&lt;=POWER($V$7,2),1,0)</f>
        <v>1</v>
      </c>
      <c r="G345" s="3">
        <f>SUM($F$2:F345)</f>
        <v>268</v>
      </c>
      <c r="H345" s="3">
        <f>ABS(PI()-(punkty[[#This Row],[suma]]*POWER(400,2)/I345/POWER(200,2)))</f>
        <v>2.5313583822351049E-2</v>
      </c>
      <c r="I345" s="3">
        <v>344</v>
      </c>
      <c r="J345" s="3">
        <f>punkty[[#This Row],[błąd bezwzględny]]</f>
        <v>2.5313583822351049E-2</v>
      </c>
    </row>
    <row r="346" spans="1:10" x14ac:dyDescent="0.3">
      <c r="A346">
        <v>79</v>
      </c>
      <c r="B346">
        <v>327</v>
      </c>
      <c r="C346">
        <f>IF(POWER(punkty[[#This Row],[x]]-$V$5,2)+POWER(punkty[[#This Row],[y]]-$V$6,2)=POWER($V$7,2),1,0)</f>
        <v>0</v>
      </c>
      <c r="D346" t="str">
        <f>IF(punkty[[#This Row],[czy należy do brzegu koła]]=1,punkty[[#This Row],[x]]&amp;" "&amp;punkty[[#This Row],[y]],"")</f>
        <v/>
      </c>
      <c r="E346">
        <f>IF(POWER(punkty[[#This Row],[x]]-$V$5,2)+POWER(punkty[[#This Row],[y]]-$V$6,2)&lt;POWER($V$7,2),1,0)</f>
        <v>1</v>
      </c>
      <c r="F346" s="3">
        <f>IF(POWER(punkty[[#This Row],[x]]-$V$5,2)+POWER(punkty[[#This Row],[y]]-$V$6,2)&lt;=POWER($V$7,2),1,0)</f>
        <v>1</v>
      </c>
      <c r="G346" s="3">
        <f>SUM($F$2:F346)</f>
        <v>269</v>
      </c>
      <c r="H346" s="3">
        <f>ABS(PI()-(punkty[[#This Row],[suma]]*POWER(400,2)/I346/POWER(200,2)))</f>
        <v>2.2752073879648282E-2</v>
      </c>
      <c r="I346" s="3">
        <v>345</v>
      </c>
      <c r="J346" s="3">
        <f>punkty[[#This Row],[błąd bezwzględny]]</f>
        <v>2.2752073879648282E-2</v>
      </c>
    </row>
    <row r="347" spans="1:10" x14ac:dyDescent="0.3">
      <c r="A347">
        <v>144</v>
      </c>
      <c r="B347">
        <v>170</v>
      </c>
      <c r="C347">
        <f>IF(POWER(punkty[[#This Row],[x]]-$V$5,2)+POWER(punkty[[#This Row],[y]]-$V$6,2)=POWER($V$7,2),1,0)</f>
        <v>0</v>
      </c>
      <c r="D347" t="str">
        <f>IF(punkty[[#This Row],[czy należy do brzegu koła]]=1,punkty[[#This Row],[x]]&amp;" "&amp;punkty[[#This Row],[y]],"")</f>
        <v/>
      </c>
      <c r="E347">
        <f>IF(POWER(punkty[[#This Row],[x]]-$V$5,2)+POWER(punkty[[#This Row],[y]]-$V$6,2)&lt;POWER($V$7,2),1,0)</f>
        <v>1</v>
      </c>
      <c r="F347" s="3">
        <f>IF(POWER(punkty[[#This Row],[x]]-$V$5,2)+POWER(punkty[[#This Row],[y]]-$V$6,2)&lt;=POWER($V$7,2),1,0)</f>
        <v>1</v>
      </c>
      <c r="G347" s="3">
        <f>SUM($F$2:F347)</f>
        <v>270</v>
      </c>
      <c r="H347" s="3">
        <f>ABS(PI()-(punkty[[#This Row],[suma]]*POWER(400,2)/I347/POWER(200,2)))</f>
        <v>2.0205370352798901E-2</v>
      </c>
      <c r="I347" s="3">
        <v>346</v>
      </c>
      <c r="J347" s="3">
        <f>punkty[[#This Row],[błąd bezwzględny]]</f>
        <v>2.0205370352798901E-2</v>
      </c>
    </row>
    <row r="348" spans="1:10" x14ac:dyDescent="0.3">
      <c r="A348">
        <v>367</v>
      </c>
      <c r="B348">
        <v>171</v>
      </c>
      <c r="C348">
        <f>IF(POWER(punkty[[#This Row],[x]]-$V$5,2)+POWER(punkty[[#This Row],[y]]-$V$6,2)=POWER($V$7,2),1,0)</f>
        <v>0</v>
      </c>
      <c r="D348" t="str">
        <f>IF(punkty[[#This Row],[czy należy do brzegu koła]]=1,punkty[[#This Row],[x]]&amp;" "&amp;punkty[[#This Row],[y]],"")</f>
        <v/>
      </c>
      <c r="E348">
        <f>IF(POWER(punkty[[#This Row],[x]]-$V$5,2)+POWER(punkty[[#This Row],[y]]-$V$6,2)&lt;POWER($V$7,2),1,0)</f>
        <v>1</v>
      </c>
      <c r="F348" s="3">
        <f>IF(POWER(punkty[[#This Row],[x]]-$V$5,2)+POWER(punkty[[#This Row],[y]]-$V$6,2)&lt;=POWER($V$7,2),1,0)</f>
        <v>1</v>
      </c>
      <c r="G348" s="3">
        <f>SUM($F$2:F348)</f>
        <v>271</v>
      </c>
      <c r="H348" s="3">
        <f>ABS(PI()-(punkty[[#This Row],[suma]]*POWER(400,2)/I348/POWER(200,2)))</f>
        <v>1.7673345232444682E-2</v>
      </c>
      <c r="I348" s="3">
        <v>347</v>
      </c>
      <c r="J348" s="3">
        <f>punkty[[#This Row],[błąd bezwzględny]]</f>
        <v>1.7673345232444682E-2</v>
      </c>
    </row>
    <row r="349" spans="1:10" x14ac:dyDescent="0.3">
      <c r="A349">
        <v>66</v>
      </c>
      <c r="B349">
        <v>258</v>
      </c>
      <c r="C349">
        <f>IF(POWER(punkty[[#This Row],[x]]-$V$5,2)+POWER(punkty[[#This Row],[y]]-$V$6,2)=POWER($V$7,2),1,0)</f>
        <v>0</v>
      </c>
      <c r="D349" t="str">
        <f>IF(punkty[[#This Row],[czy należy do brzegu koła]]=1,punkty[[#This Row],[x]]&amp;" "&amp;punkty[[#This Row],[y]],"")</f>
        <v/>
      </c>
      <c r="E349">
        <f>IF(POWER(punkty[[#This Row],[x]]-$V$5,2)+POWER(punkty[[#This Row],[y]]-$V$6,2)&lt;POWER($V$7,2),1,0)</f>
        <v>1</v>
      </c>
      <c r="F349" s="3">
        <f>IF(POWER(punkty[[#This Row],[x]]-$V$5,2)+POWER(punkty[[#This Row],[y]]-$V$6,2)&lt;=POWER($V$7,2),1,0)</f>
        <v>1</v>
      </c>
      <c r="G349" s="3">
        <f>SUM($F$2:F349)</f>
        <v>272</v>
      </c>
      <c r="H349" s="3">
        <f>ABS(PI()-(punkty[[#This Row],[suma]]*POWER(400,2)/I349/POWER(200,2)))</f>
        <v>1.5155871980597535E-2</v>
      </c>
      <c r="I349" s="3">
        <v>348</v>
      </c>
      <c r="J349" s="3">
        <f>punkty[[#This Row],[błąd bezwzględny]]</f>
        <v>1.5155871980597535E-2</v>
      </c>
    </row>
    <row r="350" spans="1:10" x14ac:dyDescent="0.3">
      <c r="A350">
        <v>373</v>
      </c>
      <c r="B350">
        <v>193</v>
      </c>
      <c r="C350">
        <f>IF(POWER(punkty[[#This Row],[x]]-$V$5,2)+POWER(punkty[[#This Row],[y]]-$V$6,2)=POWER($V$7,2),1,0)</f>
        <v>0</v>
      </c>
      <c r="D350" t="str">
        <f>IF(punkty[[#This Row],[czy należy do brzegu koła]]=1,punkty[[#This Row],[x]]&amp;" "&amp;punkty[[#This Row],[y]],"")</f>
        <v/>
      </c>
      <c r="E350">
        <f>IF(POWER(punkty[[#This Row],[x]]-$V$5,2)+POWER(punkty[[#This Row],[y]]-$V$6,2)&lt;POWER($V$7,2),1,0)</f>
        <v>1</v>
      </c>
      <c r="F350" s="3">
        <f>IF(POWER(punkty[[#This Row],[x]]-$V$5,2)+POWER(punkty[[#This Row],[y]]-$V$6,2)&lt;=POWER($V$7,2),1,0)</f>
        <v>1</v>
      </c>
      <c r="G350" s="3">
        <f>SUM($F$2:F350)</f>
        <v>273</v>
      </c>
      <c r="H350" s="3">
        <f>ABS(PI()-(punkty[[#This Row],[suma]]*POWER(400,2)/I350/POWER(200,2)))</f>
        <v>1.2652825509563925E-2</v>
      </c>
      <c r="I350" s="3">
        <v>349</v>
      </c>
      <c r="J350" s="3">
        <f>punkty[[#This Row],[błąd bezwzględny]]</f>
        <v>1.2652825509563925E-2</v>
      </c>
    </row>
    <row r="351" spans="1:10" x14ac:dyDescent="0.3">
      <c r="A351">
        <v>341</v>
      </c>
      <c r="B351">
        <v>105</v>
      </c>
      <c r="C351">
        <f>IF(POWER(punkty[[#This Row],[x]]-$V$5,2)+POWER(punkty[[#This Row],[y]]-$V$6,2)=POWER($V$7,2),1,0)</f>
        <v>0</v>
      </c>
      <c r="D351" t="str">
        <f>IF(punkty[[#This Row],[czy należy do brzegu koła]]=1,punkty[[#This Row],[x]]&amp;" "&amp;punkty[[#This Row],[y]],"")</f>
        <v/>
      </c>
      <c r="E351">
        <f>IF(POWER(punkty[[#This Row],[x]]-$V$5,2)+POWER(punkty[[#This Row],[y]]-$V$6,2)&lt;POWER($V$7,2),1,0)</f>
        <v>1</v>
      </c>
      <c r="F351" s="3">
        <f>IF(POWER(punkty[[#This Row],[x]]-$V$5,2)+POWER(punkty[[#This Row],[y]]-$V$6,2)&lt;=POWER($V$7,2),1,0)</f>
        <v>1</v>
      </c>
      <c r="G351" s="3">
        <f>SUM($F$2:F351)</f>
        <v>274</v>
      </c>
      <c r="H351" s="3">
        <f>ABS(PI()-(punkty[[#This Row],[suma]]*POWER(400,2)/I351/POWER(200,2)))</f>
        <v>1.0164082161221888E-2</v>
      </c>
      <c r="I351" s="3">
        <v>350</v>
      </c>
      <c r="J351" s="3">
        <f>punkty[[#This Row],[błąd bezwzględny]]</f>
        <v>1.0164082161221888E-2</v>
      </c>
    </row>
    <row r="352" spans="1:10" x14ac:dyDescent="0.3">
      <c r="A352">
        <v>225</v>
      </c>
      <c r="B352">
        <v>218</v>
      </c>
      <c r="C352">
        <f>IF(POWER(punkty[[#This Row],[x]]-$V$5,2)+POWER(punkty[[#This Row],[y]]-$V$6,2)=POWER($V$7,2),1,0)</f>
        <v>0</v>
      </c>
      <c r="D352" t="str">
        <f>IF(punkty[[#This Row],[czy należy do brzegu koła]]=1,punkty[[#This Row],[x]]&amp;" "&amp;punkty[[#This Row],[y]],"")</f>
        <v/>
      </c>
      <c r="E352">
        <f>IF(POWER(punkty[[#This Row],[x]]-$V$5,2)+POWER(punkty[[#This Row],[y]]-$V$6,2)&lt;POWER($V$7,2),1,0)</f>
        <v>1</v>
      </c>
      <c r="F352" s="3">
        <f>IF(POWER(punkty[[#This Row],[x]]-$V$5,2)+POWER(punkty[[#This Row],[y]]-$V$6,2)&lt;=POWER($V$7,2),1,0)</f>
        <v>1</v>
      </c>
      <c r="G352" s="3">
        <f>SUM($F$2:F352)</f>
        <v>275</v>
      </c>
      <c r="H352" s="3">
        <f>ABS(PI()-(punkty[[#This Row],[suma]]*POWER(400,2)/I352/POWER(200,2)))</f>
        <v>7.6895196866590965E-3</v>
      </c>
      <c r="I352" s="3">
        <v>351</v>
      </c>
      <c r="J352" s="3">
        <f>punkty[[#This Row],[błąd bezwzględny]]</f>
        <v>7.6895196866590965E-3</v>
      </c>
    </row>
    <row r="353" spans="1:10" x14ac:dyDescent="0.3">
      <c r="A353">
        <v>282</v>
      </c>
      <c r="B353">
        <v>321</v>
      </c>
      <c r="C353">
        <f>IF(POWER(punkty[[#This Row],[x]]-$V$5,2)+POWER(punkty[[#This Row],[y]]-$V$6,2)=POWER($V$7,2),1,0)</f>
        <v>0</v>
      </c>
      <c r="D353" t="str">
        <f>IF(punkty[[#This Row],[czy należy do brzegu koła]]=1,punkty[[#This Row],[x]]&amp;" "&amp;punkty[[#This Row],[y]],"")</f>
        <v/>
      </c>
      <c r="E353">
        <f>IF(POWER(punkty[[#This Row],[x]]-$V$5,2)+POWER(punkty[[#This Row],[y]]-$V$6,2)&lt;POWER($V$7,2),1,0)</f>
        <v>1</v>
      </c>
      <c r="F353" s="3">
        <f>IF(POWER(punkty[[#This Row],[x]]-$V$5,2)+POWER(punkty[[#This Row],[y]]-$V$6,2)&lt;=POWER($V$7,2),1,0)</f>
        <v>1</v>
      </c>
      <c r="G353" s="3">
        <f>SUM($F$2:F353)</f>
        <v>276</v>
      </c>
      <c r="H353" s="3">
        <f>ABS(PI()-(punkty[[#This Row],[suma]]*POWER(400,2)/I353/POWER(200,2)))</f>
        <v>5.2290172261568735E-3</v>
      </c>
      <c r="I353" s="3">
        <v>352</v>
      </c>
      <c r="J353" s="3">
        <f>punkty[[#This Row],[błąd bezwzględny]]</f>
        <v>5.2290172261568735E-3</v>
      </c>
    </row>
    <row r="354" spans="1:10" x14ac:dyDescent="0.3">
      <c r="A354">
        <v>157</v>
      </c>
      <c r="B354">
        <v>257</v>
      </c>
      <c r="C354">
        <f>IF(POWER(punkty[[#This Row],[x]]-$V$5,2)+POWER(punkty[[#This Row],[y]]-$V$6,2)=POWER($V$7,2),1,0)</f>
        <v>0</v>
      </c>
      <c r="D354" t="str">
        <f>IF(punkty[[#This Row],[czy należy do brzegu koła]]=1,punkty[[#This Row],[x]]&amp;" "&amp;punkty[[#This Row],[y]],"")</f>
        <v/>
      </c>
      <c r="E354">
        <f>IF(POWER(punkty[[#This Row],[x]]-$V$5,2)+POWER(punkty[[#This Row],[y]]-$V$6,2)&lt;POWER($V$7,2),1,0)</f>
        <v>1</v>
      </c>
      <c r="F354" s="3">
        <f>IF(POWER(punkty[[#This Row],[x]]-$V$5,2)+POWER(punkty[[#This Row],[y]]-$V$6,2)&lt;=POWER($V$7,2),1,0)</f>
        <v>1</v>
      </c>
      <c r="G354" s="3">
        <f>SUM($F$2:F354)</f>
        <v>277</v>
      </c>
      <c r="H354" s="3">
        <f>ABS(PI()-(punkty[[#This Row],[suma]]*POWER(400,2)/I354/POWER(200,2)))</f>
        <v>2.7824552895094889E-3</v>
      </c>
      <c r="I354" s="3">
        <v>353</v>
      </c>
      <c r="J354" s="3">
        <f>punkty[[#This Row],[błąd bezwzględny]]</f>
        <v>2.7824552895094889E-3</v>
      </c>
    </row>
    <row r="355" spans="1:10" x14ac:dyDescent="0.3">
      <c r="A355">
        <v>305</v>
      </c>
      <c r="B355">
        <v>194</v>
      </c>
      <c r="C355">
        <f>IF(POWER(punkty[[#This Row],[x]]-$V$5,2)+POWER(punkty[[#This Row],[y]]-$V$6,2)=POWER($V$7,2),1,0)</f>
        <v>0</v>
      </c>
      <c r="D355" t="str">
        <f>IF(punkty[[#This Row],[czy należy do brzegu koła]]=1,punkty[[#This Row],[x]]&amp;" "&amp;punkty[[#This Row],[y]],"")</f>
        <v/>
      </c>
      <c r="E355">
        <f>IF(POWER(punkty[[#This Row],[x]]-$V$5,2)+POWER(punkty[[#This Row],[y]]-$V$6,2)&lt;POWER($V$7,2),1,0)</f>
        <v>1</v>
      </c>
      <c r="F355" s="3">
        <f>IF(POWER(punkty[[#This Row],[x]]-$V$5,2)+POWER(punkty[[#This Row],[y]]-$V$6,2)&lt;=POWER($V$7,2),1,0)</f>
        <v>1</v>
      </c>
      <c r="G355" s="3">
        <f>SUM($F$2:F355)</f>
        <v>278</v>
      </c>
      <c r="H355" s="3">
        <f>ABS(PI()-(punkty[[#This Row],[suma]]*POWER(400,2)/I355/POWER(200,2)))</f>
        <v>3.4971573668585165E-4</v>
      </c>
      <c r="I355" s="3">
        <v>354</v>
      </c>
      <c r="J355" s="3">
        <f>punkty[[#This Row],[błąd bezwzględny]]</f>
        <v>3.4971573668585165E-4</v>
      </c>
    </row>
    <row r="356" spans="1:10" x14ac:dyDescent="0.3">
      <c r="A356">
        <v>313</v>
      </c>
      <c r="B356">
        <v>367</v>
      </c>
      <c r="C356">
        <f>IF(POWER(punkty[[#This Row],[x]]-$V$5,2)+POWER(punkty[[#This Row],[y]]-$V$6,2)=POWER($V$7,2),1,0)</f>
        <v>0</v>
      </c>
      <c r="D356" t="str">
        <f>IF(punkty[[#This Row],[czy należy do brzegu koła]]=1,punkty[[#This Row],[x]]&amp;" "&amp;punkty[[#This Row],[y]],"")</f>
        <v/>
      </c>
      <c r="E356">
        <f>IF(POWER(punkty[[#This Row],[x]]-$V$5,2)+POWER(punkty[[#This Row],[y]]-$V$6,2)&lt;POWER($V$7,2),1,0)</f>
        <v>0</v>
      </c>
      <c r="F356" s="3">
        <f>IF(POWER(punkty[[#This Row],[x]]-$V$5,2)+POWER(punkty[[#This Row],[y]]-$V$6,2)&lt;=POWER($V$7,2),1,0)</f>
        <v>0</v>
      </c>
      <c r="G356" s="3">
        <f>SUM($F$2:F356)</f>
        <v>278</v>
      </c>
      <c r="H356" s="3">
        <f>ABS(PI()-(punkty[[#This Row],[suma]]*POWER(400,2)/I356/POWER(200,2)))</f>
        <v>9.1982873926097497E-3</v>
      </c>
      <c r="I356" s="3">
        <v>355</v>
      </c>
      <c r="J356" s="3">
        <f>punkty[[#This Row],[błąd bezwzględny]]</f>
        <v>9.1982873926097497E-3</v>
      </c>
    </row>
    <row r="357" spans="1:10" x14ac:dyDescent="0.3">
      <c r="A357">
        <v>275</v>
      </c>
      <c r="B357">
        <v>319</v>
      </c>
      <c r="C357">
        <f>IF(POWER(punkty[[#This Row],[x]]-$V$5,2)+POWER(punkty[[#This Row],[y]]-$V$6,2)=POWER($V$7,2),1,0)</f>
        <v>0</v>
      </c>
      <c r="D357" t="str">
        <f>IF(punkty[[#This Row],[czy należy do brzegu koła]]=1,punkty[[#This Row],[x]]&amp;" "&amp;punkty[[#This Row],[y]],"")</f>
        <v/>
      </c>
      <c r="E357">
        <f>IF(POWER(punkty[[#This Row],[x]]-$V$5,2)+POWER(punkty[[#This Row],[y]]-$V$6,2)&lt;POWER($V$7,2),1,0)</f>
        <v>1</v>
      </c>
      <c r="F357" s="3">
        <f>IF(POWER(punkty[[#This Row],[x]]-$V$5,2)+POWER(punkty[[#This Row],[y]]-$V$6,2)&lt;=POWER($V$7,2),1,0)</f>
        <v>1</v>
      </c>
      <c r="G357" s="3">
        <f>SUM($F$2:F357)</f>
        <v>279</v>
      </c>
      <c r="H357" s="3">
        <f>ABS(PI()-(punkty[[#This Row],[suma]]*POWER(400,2)/I357/POWER(200,2)))</f>
        <v>6.7611929156359274E-3</v>
      </c>
      <c r="I357" s="3">
        <v>356</v>
      </c>
      <c r="J357" s="3">
        <f>punkty[[#This Row],[błąd bezwzględny]]</f>
        <v>6.7611929156359274E-3</v>
      </c>
    </row>
    <row r="358" spans="1:10" x14ac:dyDescent="0.3">
      <c r="A358">
        <v>73</v>
      </c>
      <c r="B358">
        <v>301</v>
      </c>
      <c r="C358">
        <f>IF(POWER(punkty[[#This Row],[x]]-$V$5,2)+POWER(punkty[[#This Row],[y]]-$V$6,2)=POWER($V$7,2),1,0)</f>
        <v>0</v>
      </c>
      <c r="D358" t="str">
        <f>IF(punkty[[#This Row],[czy należy do brzegu koła]]=1,punkty[[#This Row],[x]]&amp;" "&amp;punkty[[#This Row],[y]],"")</f>
        <v/>
      </c>
      <c r="E358">
        <f>IF(POWER(punkty[[#This Row],[x]]-$V$5,2)+POWER(punkty[[#This Row],[y]]-$V$6,2)&lt;POWER($V$7,2),1,0)</f>
        <v>1</v>
      </c>
      <c r="F358" s="3">
        <f>IF(POWER(punkty[[#This Row],[x]]-$V$5,2)+POWER(punkty[[#This Row],[y]]-$V$6,2)&lt;=POWER($V$7,2),1,0)</f>
        <v>1</v>
      </c>
      <c r="G358" s="3">
        <f>SUM($F$2:F358)</f>
        <v>280</v>
      </c>
      <c r="H358" s="3">
        <f>ABS(PI()-(punkty[[#This Row],[suma]]*POWER(400,2)/I358/POWER(200,2)))</f>
        <v>4.3377516290088458E-3</v>
      </c>
      <c r="I358" s="3">
        <v>357</v>
      </c>
      <c r="J358" s="3">
        <f>punkty[[#This Row],[błąd bezwzględny]]</f>
        <v>4.3377516290088458E-3</v>
      </c>
    </row>
    <row r="359" spans="1:10" x14ac:dyDescent="0.3">
      <c r="A359">
        <v>185</v>
      </c>
      <c r="B359">
        <v>47</v>
      </c>
      <c r="C359">
        <f>IF(POWER(punkty[[#This Row],[x]]-$V$5,2)+POWER(punkty[[#This Row],[y]]-$V$6,2)=POWER($V$7,2),1,0)</f>
        <v>0</v>
      </c>
      <c r="D359" t="str">
        <f>IF(punkty[[#This Row],[czy należy do brzegu koła]]=1,punkty[[#This Row],[x]]&amp;" "&amp;punkty[[#This Row],[y]],"")</f>
        <v/>
      </c>
      <c r="E359">
        <f>IF(POWER(punkty[[#This Row],[x]]-$V$5,2)+POWER(punkty[[#This Row],[y]]-$V$6,2)&lt;POWER($V$7,2),1,0)</f>
        <v>1</v>
      </c>
      <c r="F359" s="3">
        <f>IF(POWER(punkty[[#This Row],[x]]-$V$5,2)+POWER(punkty[[#This Row],[y]]-$V$6,2)&lt;=POWER($V$7,2),1,0)</f>
        <v>1</v>
      </c>
      <c r="G359" s="3">
        <f>SUM($F$2:F359)</f>
        <v>281</v>
      </c>
      <c r="H359" s="3">
        <f>ABS(PI()-(punkty[[#This Row],[suma]]*POWER(400,2)/I359/POWER(200,2)))</f>
        <v>1.9278491205194648E-3</v>
      </c>
      <c r="I359" s="3">
        <v>358</v>
      </c>
      <c r="J359" s="3">
        <f>punkty[[#This Row],[błąd bezwzględny]]</f>
        <v>1.9278491205194648E-3</v>
      </c>
    </row>
    <row r="360" spans="1:10" x14ac:dyDescent="0.3">
      <c r="A360">
        <v>361</v>
      </c>
      <c r="B360">
        <v>377</v>
      </c>
      <c r="C360">
        <f>IF(POWER(punkty[[#This Row],[x]]-$V$5,2)+POWER(punkty[[#This Row],[y]]-$V$6,2)=POWER($V$7,2),1,0)</f>
        <v>0</v>
      </c>
      <c r="D360" t="str">
        <f>IF(punkty[[#This Row],[czy należy do brzegu koła]]=1,punkty[[#This Row],[x]]&amp;" "&amp;punkty[[#This Row],[y]],"")</f>
        <v/>
      </c>
      <c r="E360">
        <f>IF(POWER(punkty[[#This Row],[x]]-$V$5,2)+POWER(punkty[[#This Row],[y]]-$V$6,2)&lt;POWER($V$7,2),1,0)</f>
        <v>0</v>
      </c>
      <c r="F360" s="3">
        <f>IF(POWER(punkty[[#This Row],[x]]-$V$5,2)+POWER(punkty[[#This Row],[y]]-$V$6,2)&lt;=POWER($V$7,2),1,0)</f>
        <v>0</v>
      </c>
      <c r="G360" s="3">
        <f>SUM($F$2:F360)</f>
        <v>281</v>
      </c>
      <c r="H360" s="3">
        <f>ABS(PI()-(punkty[[#This Row],[suma]]*POWER(400,2)/I360/POWER(200,2)))</f>
        <v>1.067343353408301E-2</v>
      </c>
      <c r="I360" s="3">
        <v>359</v>
      </c>
      <c r="J360" s="3">
        <f>punkty[[#This Row],[błąd bezwzględny]]</f>
        <v>1.067343353408301E-2</v>
      </c>
    </row>
    <row r="361" spans="1:10" x14ac:dyDescent="0.3">
      <c r="A361">
        <v>293</v>
      </c>
      <c r="B361">
        <v>109</v>
      </c>
      <c r="C361">
        <f>IF(POWER(punkty[[#This Row],[x]]-$V$5,2)+POWER(punkty[[#This Row],[y]]-$V$6,2)=POWER($V$7,2),1,0)</f>
        <v>0</v>
      </c>
      <c r="D361" t="str">
        <f>IF(punkty[[#This Row],[czy należy do brzegu koła]]=1,punkty[[#This Row],[x]]&amp;" "&amp;punkty[[#This Row],[y]],"")</f>
        <v/>
      </c>
      <c r="E361">
        <f>IF(POWER(punkty[[#This Row],[x]]-$V$5,2)+POWER(punkty[[#This Row],[y]]-$V$6,2)&lt;POWER($V$7,2),1,0)</f>
        <v>1</v>
      </c>
      <c r="F361" s="3">
        <f>IF(POWER(punkty[[#This Row],[x]]-$V$5,2)+POWER(punkty[[#This Row],[y]]-$V$6,2)&lt;=POWER($V$7,2),1,0)</f>
        <v>1</v>
      </c>
      <c r="G361" s="3">
        <f>SUM($F$2:F361)</f>
        <v>282</v>
      </c>
      <c r="H361" s="3">
        <f>ABS(PI()-(punkty[[#This Row],[suma]]*POWER(400,2)/I361/POWER(200,2)))</f>
        <v>8.2593202564598123E-3</v>
      </c>
      <c r="I361" s="3">
        <v>360</v>
      </c>
      <c r="J361" s="3">
        <f>punkty[[#This Row],[błąd bezwzględny]]</f>
        <v>8.2593202564598123E-3</v>
      </c>
    </row>
    <row r="362" spans="1:10" x14ac:dyDescent="0.3">
      <c r="A362">
        <v>338</v>
      </c>
      <c r="B362">
        <v>107</v>
      </c>
      <c r="C362">
        <f>IF(POWER(punkty[[#This Row],[x]]-$V$5,2)+POWER(punkty[[#This Row],[y]]-$V$6,2)=POWER($V$7,2),1,0)</f>
        <v>0</v>
      </c>
      <c r="D362" t="str">
        <f>IF(punkty[[#This Row],[czy należy do brzegu koła]]=1,punkty[[#This Row],[x]]&amp;" "&amp;punkty[[#This Row],[y]],"")</f>
        <v/>
      </c>
      <c r="E362">
        <f>IF(POWER(punkty[[#This Row],[x]]-$V$5,2)+POWER(punkty[[#This Row],[y]]-$V$6,2)&lt;POWER($V$7,2),1,0)</f>
        <v>1</v>
      </c>
      <c r="F362" s="3">
        <f>IF(POWER(punkty[[#This Row],[x]]-$V$5,2)+POWER(punkty[[#This Row],[y]]-$V$6,2)&lt;=POWER($V$7,2),1,0)</f>
        <v>1</v>
      </c>
      <c r="G362" s="3">
        <f>SUM($F$2:F362)</f>
        <v>283</v>
      </c>
      <c r="H362" s="3">
        <f>ABS(PI()-(punkty[[#This Row],[suma]]*POWER(400,2)/I362/POWER(200,2)))</f>
        <v>5.8585815676321928E-3</v>
      </c>
      <c r="I362" s="3">
        <v>361</v>
      </c>
      <c r="J362" s="3">
        <f>punkty[[#This Row],[błąd bezwzględny]]</f>
        <v>5.8585815676321928E-3</v>
      </c>
    </row>
    <row r="363" spans="1:10" x14ac:dyDescent="0.3">
      <c r="A363">
        <v>255</v>
      </c>
      <c r="B363">
        <v>313</v>
      </c>
      <c r="C363">
        <f>IF(POWER(punkty[[#This Row],[x]]-$V$5,2)+POWER(punkty[[#This Row],[y]]-$V$6,2)=POWER($V$7,2),1,0)</f>
        <v>0</v>
      </c>
      <c r="D363" t="str">
        <f>IF(punkty[[#This Row],[czy należy do brzegu koła]]=1,punkty[[#This Row],[x]]&amp;" "&amp;punkty[[#This Row],[y]],"")</f>
        <v/>
      </c>
      <c r="E363">
        <f>IF(POWER(punkty[[#This Row],[x]]-$V$5,2)+POWER(punkty[[#This Row],[y]]-$V$6,2)&lt;POWER($V$7,2),1,0)</f>
        <v>1</v>
      </c>
      <c r="F363" s="3">
        <f>IF(POWER(punkty[[#This Row],[x]]-$V$5,2)+POWER(punkty[[#This Row],[y]]-$V$6,2)&lt;=POWER($V$7,2),1,0)</f>
        <v>1</v>
      </c>
      <c r="G363" s="3">
        <f>SUM($F$2:F363)</f>
        <v>284</v>
      </c>
      <c r="H363" s="3">
        <f>ABS(PI()-(punkty[[#This Row],[suma]]*POWER(400,2)/I363/POWER(200,2)))</f>
        <v>3.4711066284671688E-3</v>
      </c>
      <c r="I363" s="3">
        <v>362</v>
      </c>
      <c r="J363" s="3">
        <f>punkty[[#This Row],[błąd bezwzględny]]</f>
        <v>3.4711066284671688E-3</v>
      </c>
    </row>
    <row r="364" spans="1:10" x14ac:dyDescent="0.3">
      <c r="A364">
        <v>335</v>
      </c>
      <c r="B364">
        <v>78</v>
      </c>
      <c r="C364">
        <f>IF(POWER(punkty[[#This Row],[x]]-$V$5,2)+POWER(punkty[[#This Row],[y]]-$V$6,2)=POWER($V$7,2),1,0)</f>
        <v>0</v>
      </c>
      <c r="D364" t="str">
        <f>IF(punkty[[#This Row],[czy należy do brzegu koła]]=1,punkty[[#This Row],[x]]&amp;" "&amp;punkty[[#This Row],[y]],"")</f>
        <v/>
      </c>
      <c r="E364">
        <f>IF(POWER(punkty[[#This Row],[x]]-$V$5,2)+POWER(punkty[[#This Row],[y]]-$V$6,2)&lt;POWER($V$7,2),1,0)</f>
        <v>1</v>
      </c>
      <c r="F364" s="3">
        <f>IF(POWER(punkty[[#This Row],[x]]-$V$5,2)+POWER(punkty[[#This Row],[y]]-$V$6,2)&lt;=POWER($V$7,2),1,0)</f>
        <v>1</v>
      </c>
      <c r="G364" s="3">
        <f>SUM($F$2:F364)</f>
        <v>285</v>
      </c>
      <c r="H364" s="3">
        <f>ABS(PI()-(punkty[[#This Row],[suma]]*POWER(400,2)/I364/POWER(200,2)))</f>
        <v>1.0967858211978765E-3</v>
      </c>
      <c r="I364" s="3">
        <v>363</v>
      </c>
      <c r="J364" s="3">
        <f>punkty[[#This Row],[błąd bezwzględny]]</f>
        <v>1.0967858211978765E-3</v>
      </c>
    </row>
    <row r="365" spans="1:10" x14ac:dyDescent="0.3">
      <c r="A365">
        <v>301</v>
      </c>
      <c r="B365">
        <v>366</v>
      </c>
      <c r="C365">
        <f>IF(POWER(punkty[[#This Row],[x]]-$V$5,2)+POWER(punkty[[#This Row],[y]]-$V$6,2)=POWER($V$7,2),1,0)</f>
        <v>0</v>
      </c>
      <c r="D365" t="str">
        <f>IF(punkty[[#This Row],[czy należy do brzegu koła]]=1,punkty[[#This Row],[x]]&amp;" "&amp;punkty[[#This Row],[y]],"")</f>
        <v/>
      </c>
      <c r="E365">
        <f>IF(POWER(punkty[[#This Row],[x]]-$V$5,2)+POWER(punkty[[#This Row],[y]]-$V$6,2)&lt;POWER($V$7,2),1,0)</f>
        <v>1</v>
      </c>
      <c r="F365" s="3">
        <f>IF(POWER(punkty[[#This Row],[x]]-$V$5,2)+POWER(punkty[[#This Row],[y]]-$V$6,2)&lt;=POWER($V$7,2),1,0)</f>
        <v>1</v>
      </c>
      <c r="G365" s="3">
        <f>SUM($F$2:F365)</f>
        <v>286</v>
      </c>
      <c r="H365" s="3">
        <f>ABS(PI()-(punkty[[#This Row],[suma]]*POWER(400,2)/I365/POWER(200,2)))</f>
        <v>1.2644892673496777E-3</v>
      </c>
      <c r="I365" s="3">
        <v>364</v>
      </c>
      <c r="J365" s="3">
        <f>punkty[[#This Row],[błąd bezwzględny]]</f>
        <v>1.2644892673496777E-3</v>
      </c>
    </row>
    <row r="366" spans="1:10" x14ac:dyDescent="0.3">
      <c r="A366">
        <v>180</v>
      </c>
      <c r="B366">
        <v>197</v>
      </c>
      <c r="C366">
        <f>IF(POWER(punkty[[#This Row],[x]]-$V$5,2)+POWER(punkty[[#This Row],[y]]-$V$6,2)=POWER($V$7,2),1,0)</f>
        <v>0</v>
      </c>
      <c r="D366" t="str">
        <f>IF(punkty[[#This Row],[czy należy do brzegu koła]]=1,punkty[[#This Row],[x]]&amp;" "&amp;punkty[[#This Row],[y]],"")</f>
        <v/>
      </c>
      <c r="E366">
        <f>IF(POWER(punkty[[#This Row],[x]]-$V$5,2)+POWER(punkty[[#This Row],[y]]-$V$6,2)&lt;POWER($V$7,2),1,0)</f>
        <v>1</v>
      </c>
      <c r="F366" s="3">
        <f>IF(POWER(punkty[[#This Row],[x]]-$V$5,2)+POWER(punkty[[#This Row],[y]]-$V$6,2)&lt;=POWER($V$7,2),1,0)</f>
        <v>1</v>
      </c>
      <c r="G366" s="3">
        <f>SUM($F$2:F366)</f>
        <v>287</v>
      </c>
      <c r="H366" s="3">
        <f>ABS(PI()-(punkty[[#This Row],[suma]]*POWER(400,2)/I366/POWER(200,2)))</f>
        <v>3.6128258622616372E-3</v>
      </c>
      <c r="I366" s="3">
        <v>365</v>
      </c>
      <c r="J366" s="3">
        <f>punkty[[#This Row],[błąd bezwzględny]]</f>
        <v>3.6128258622616372E-3</v>
      </c>
    </row>
    <row r="367" spans="1:10" x14ac:dyDescent="0.3">
      <c r="A367">
        <v>65</v>
      </c>
      <c r="B367">
        <v>287</v>
      </c>
      <c r="C367">
        <f>IF(POWER(punkty[[#This Row],[x]]-$V$5,2)+POWER(punkty[[#This Row],[y]]-$V$6,2)=POWER($V$7,2),1,0)</f>
        <v>0</v>
      </c>
      <c r="D367" t="str">
        <f>IF(punkty[[#This Row],[czy należy do brzegu koła]]=1,punkty[[#This Row],[x]]&amp;" "&amp;punkty[[#This Row],[y]],"")</f>
        <v/>
      </c>
      <c r="E367">
        <f>IF(POWER(punkty[[#This Row],[x]]-$V$5,2)+POWER(punkty[[#This Row],[y]]-$V$6,2)&lt;POWER($V$7,2),1,0)</f>
        <v>1</v>
      </c>
      <c r="F367" s="3">
        <f>IF(POWER(punkty[[#This Row],[x]]-$V$5,2)+POWER(punkty[[#This Row],[y]]-$V$6,2)&lt;=POWER($V$7,2),1,0)</f>
        <v>1</v>
      </c>
      <c r="G367" s="3">
        <f>SUM($F$2:F367)</f>
        <v>288</v>
      </c>
      <c r="H367" s="3">
        <f>ABS(PI()-(punkty[[#This Row],[suma]]*POWER(400,2)/I367/POWER(200,2)))</f>
        <v>5.9483300167642028E-3</v>
      </c>
      <c r="I367" s="3">
        <v>366</v>
      </c>
      <c r="J367" s="3">
        <f>punkty[[#This Row],[błąd bezwzględny]]</f>
        <v>5.9483300167642028E-3</v>
      </c>
    </row>
    <row r="368" spans="1:10" x14ac:dyDescent="0.3">
      <c r="A368">
        <v>191</v>
      </c>
      <c r="B368">
        <v>176</v>
      </c>
      <c r="C368">
        <f>IF(POWER(punkty[[#This Row],[x]]-$V$5,2)+POWER(punkty[[#This Row],[y]]-$V$6,2)=POWER($V$7,2),1,0)</f>
        <v>0</v>
      </c>
      <c r="D368" t="str">
        <f>IF(punkty[[#This Row],[czy należy do brzegu koła]]=1,punkty[[#This Row],[x]]&amp;" "&amp;punkty[[#This Row],[y]],"")</f>
        <v/>
      </c>
      <c r="E368">
        <f>IF(POWER(punkty[[#This Row],[x]]-$V$5,2)+POWER(punkty[[#This Row],[y]]-$V$6,2)&lt;POWER($V$7,2),1,0)</f>
        <v>1</v>
      </c>
      <c r="F368" s="3">
        <f>IF(POWER(punkty[[#This Row],[x]]-$V$5,2)+POWER(punkty[[#This Row],[y]]-$V$6,2)&lt;=POWER($V$7,2),1,0)</f>
        <v>1</v>
      </c>
      <c r="G368" s="3">
        <f>SUM($F$2:F368)</f>
        <v>289</v>
      </c>
      <c r="H368" s="3">
        <f>ABS(PI()-(punkty[[#This Row],[suma]]*POWER(400,2)/I368/POWER(200,2)))</f>
        <v>8.2711066281904166E-3</v>
      </c>
      <c r="I368" s="3">
        <v>367</v>
      </c>
      <c r="J368" s="3">
        <f>punkty[[#This Row],[błąd bezwzględny]]</f>
        <v>8.2711066281904166E-3</v>
      </c>
    </row>
    <row r="369" spans="1:10" x14ac:dyDescent="0.3">
      <c r="A369">
        <v>313</v>
      </c>
      <c r="B369">
        <v>210</v>
      </c>
      <c r="C369">
        <f>IF(POWER(punkty[[#This Row],[x]]-$V$5,2)+POWER(punkty[[#This Row],[y]]-$V$6,2)=POWER($V$7,2),1,0)</f>
        <v>0</v>
      </c>
      <c r="D369" t="str">
        <f>IF(punkty[[#This Row],[czy należy do brzegu koła]]=1,punkty[[#This Row],[x]]&amp;" "&amp;punkty[[#This Row],[y]],"")</f>
        <v/>
      </c>
      <c r="E369">
        <f>IF(POWER(punkty[[#This Row],[x]]-$V$5,2)+POWER(punkty[[#This Row],[y]]-$V$6,2)&lt;POWER($V$7,2),1,0)</f>
        <v>1</v>
      </c>
      <c r="F369" s="3">
        <f>IF(POWER(punkty[[#This Row],[x]]-$V$5,2)+POWER(punkty[[#This Row],[y]]-$V$6,2)&lt;=POWER($V$7,2),1,0)</f>
        <v>1</v>
      </c>
      <c r="G369" s="3">
        <f>SUM($F$2:F369)</f>
        <v>290</v>
      </c>
      <c r="H369" s="3">
        <f>ABS(PI()-(punkty[[#This Row],[suma]]*POWER(400,2)/I369/POWER(200,2)))</f>
        <v>1.0581259453685377E-2</v>
      </c>
      <c r="I369" s="3">
        <v>368</v>
      </c>
      <c r="J369" s="3">
        <f>punkty[[#This Row],[błąd bezwzględny]]</f>
        <v>1.0581259453685377E-2</v>
      </c>
    </row>
    <row r="370" spans="1:10" x14ac:dyDescent="0.3">
      <c r="A370">
        <v>333</v>
      </c>
      <c r="B370">
        <v>307</v>
      </c>
      <c r="C370">
        <f>IF(POWER(punkty[[#This Row],[x]]-$V$5,2)+POWER(punkty[[#This Row],[y]]-$V$6,2)=POWER($V$7,2),1,0)</f>
        <v>0</v>
      </c>
      <c r="D370" t="str">
        <f>IF(punkty[[#This Row],[czy należy do brzegu koła]]=1,punkty[[#This Row],[x]]&amp;" "&amp;punkty[[#This Row],[y]],"")</f>
        <v/>
      </c>
      <c r="E370">
        <f>IF(POWER(punkty[[#This Row],[x]]-$V$5,2)+POWER(punkty[[#This Row],[y]]-$V$6,2)&lt;POWER($V$7,2),1,0)</f>
        <v>1</v>
      </c>
      <c r="F370" s="3">
        <f>IF(POWER(punkty[[#This Row],[x]]-$V$5,2)+POWER(punkty[[#This Row],[y]]-$V$6,2)&lt;=POWER($V$7,2),1,0)</f>
        <v>1</v>
      </c>
      <c r="G370" s="3">
        <f>SUM($F$2:F370)</f>
        <v>291</v>
      </c>
      <c r="H370" s="3">
        <f>ABS(PI()-(punkty[[#This Row],[suma]]*POWER(400,2)/I370/POWER(200,2)))</f>
        <v>1.287889112565388E-2</v>
      </c>
      <c r="I370" s="3">
        <v>369</v>
      </c>
      <c r="J370" s="3">
        <f>punkty[[#This Row],[błąd bezwzględny]]</f>
        <v>1.287889112565388E-2</v>
      </c>
    </row>
    <row r="371" spans="1:10" x14ac:dyDescent="0.3">
      <c r="A371">
        <v>177</v>
      </c>
      <c r="B371">
        <v>345</v>
      </c>
      <c r="C371">
        <f>IF(POWER(punkty[[#This Row],[x]]-$V$5,2)+POWER(punkty[[#This Row],[y]]-$V$6,2)=POWER($V$7,2),1,0)</f>
        <v>0</v>
      </c>
      <c r="D371" t="str">
        <f>IF(punkty[[#This Row],[czy należy do brzegu koła]]=1,punkty[[#This Row],[x]]&amp;" "&amp;punkty[[#This Row],[y]],"")</f>
        <v/>
      </c>
      <c r="E371">
        <f>IF(POWER(punkty[[#This Row],[x]]-$V$5,2)+POWER(punkty[[#This Row],[y]]-$V$6,2)&lt;POWER($V$7,2),1,0)</f>
        <v>1</v>
      </c>
      <c r="F371" s="3">
        <f>IF(POWER(punkty[[#This Row],[x]]-$V$5,2)+POWER(punkty[[#This Row],[y]]-$V$6,2)&lt;=POWER($V$7,2),1,0)</f>
        <v>1</v>
      </c>
      <c r="G371" s="3">
        <f>SUM($F$2:F371)</f>
        <v>292</v>
      </c>
      <c r="H371" s="3">
        <f>ABS(PI()-(punkty[[#This Row],[suma]]*POWER(400,2)/I371/POWER(200,2)))</f>
        <v>1.5164103166963372E-2</v>
      </c>
      <c r="I371" s="3">
        <v>370</v>
      </c>
      <c r="J371" s="3">
        <f>punkty[[#This Row],[błąd bezwzględny]]</f>
        <v>1.5164103166963372E-2</v>
      </c>
    </row>
    <row r="372" spans="1:10" x14ac:dyDescent="0.3">
      <c r="A372">
        <v>342</v>
      </c>
      <c r="B372">
        <v>400</v>
      </c>
      <c r="C372">
        <f>IF(POWER(punkty[[#This Row],[x]]-$V$5,2)+POWER(punkty[[#This Row],[y]]-$V$6,2)=POWER($V$7,2),1,0)</f>
        <v>0</v>
      </c>
      <c r="D372" t="str">
        <f>IF(punkty[[#This Row],[czy należy do brzegu koła]]=1,punkty[[#This Row],[x]]&amp;" "&amp;punkty[[#This Row],[y]],"")</f>
        <v/>
      </c>
      <c r="E372">
        <f>IF(POWER(punkty[[#This Row],[x]]-$V$5,2)+POWER(punkty[[#This Row],[y]]-$V$6,2)&lt;POWER($V$7,2),1,0)</f>
        <v>0</v>
      </c>
      <c r="F372" s="3">
        <f>IF(POWER(punkty[[#This Row],[x]]-$V$5,2)+POWER(punkty[[#This Row],[y]]-$V$6,2)&lt;=POWER($V$7,2),1,0)</f>
        <v>0</v>
      </c>
      <c r="G372" s="3">
        <f>SUM($F$2:F372)</f>
        <v>292</v>
      </c>
      <c r="H372" s="3">
        <f>ABS(PI()-(punkty[[#This Row],[suma]]*POWER(400,2)/I372/POWER(200,2)))</f>
        <v>6.6553248468643744E-3</v>
      </c>
      <c r="I372" s="3">
        <v>371</v>
      </c>
      <c r="J372" s="3">
        <f>punkty[[#This Row],[błąd bezwzględny]]</f>
        <v>6.6553248468643744E-3</v>
      </c>
    </row>
    <row r="373" spans="1:10" x14ac:dyDescent="0.3">
      <c r="A373">
        <v>249</v>
      </c>
      <c r="B373">
        <v>201</v>
      </c>
      <c r="C373">
        <f>IF(POWER(punkty[[#This Row],[x]]-$V$5,2)+POWER(punkty[[#This Row],[y]]-$V$6,2)=POWER($V$7,2),1,0)</f>
        <v>0</v>
      </c>
      <c r="D373" t="str">
        <f>IF(punkty[[#This Row],[czy należy do brzegu koła]]=1,punkty[[#This Row],[x]]&amp;" "&amp;punkty[[#This Row],[y]],"")</f>
        <v/>
      </c>
      <c r="E373">
        <f>IF(POWER(punkty[[#This Row],[x]]-$V$5,2)+POWER(punkty[[#This Row],[y]]-$V$6,2)&lt;POWER($V$7,2),1,0)</f>
        <v>1</v>
      </c>
      <c r="F373" s="3">
        <f>IF(POWER(punkty[[#This Row],[x]]-$V$5,2)+POWER(punkty[[#This Row],[y]]-$V$6,2)&lt;=POWER($V$7,2),1,0)</f>
        <v>1</v>
      </c>
      <c r="G373" s="3">
        <f>SUM($F$2:F373)</f>
        <v>293</v>
      </c>
      <c r="H373" s="3">
        <f>ABS(PI()-(punkty[[#This Row],[suma]]*POWER(400,2)/I373/POWER(200,2)))</f>
        <v>8.9449808188089008E-3</v>
      </c>
      <c r="I373" s="3">
        <v>372</v>
      </c>
      <c r="J373" s="3">
        <f>punkty[[#This Row],[błąd bezwzględny]]</f>
        <v>8.9449808188089008E-3</v>
      </c>
    </row>
    <row r="374" spans="1:10" x14ac:dyDescent="0.3">
      <c r="A374">
        <v>336</v>
      </c>
      <c r="B374">
        <v>135</v>
      </c>
      <c r="C374">
        <f>IF(POWER(punkty[[#This Row],[x]]-$V$5,2)+POWER(punkty[[#This Row],[y]]-$V$6,2)=POWER($V$7,2),1,0)</f>
        <v>0</v>
      </c>
      <c r="D374" t="str">
        <f>IF(punkty[[#This Row],[czy należy do brzegu koła]]=1,punkty[[#This Row],[x]]&amp;" "&amp;punkty[[#This Row],[y]],"")</f>
        <v/>
      </c>
      <c r="E374">
        <f>IF(POWER(punkty[[#This Row],[x]]-$V$5,2)+POWER(punkty[[#This Row],[y]]-$V$6,2)&lt;POWER($V$7,2),1,0)</f>
        <v>1</v>
      </c>
      <c r="F374" s="3">
        <f>IF(POWER(punkty[[#This Row],[x]]-$V$5,2)+POWER(punkty[[#This Row],[y]]-$V$6,2)&lt;=POWER($V$7,2),1,0)</f>
        <v>1</v>
      </c>
      <c r="G374" s="3">
        <f>SUM($F$2:F374)</f>
        <v>294</v>
      </c>
      <c r="H374" s="3">
        <f>ABS(PI()-(punkty[[#This Row],[suma]]*POWER(400,2)/I374/POWER(200,2)))</f>
        <v>1.1222359815032501E-2</v>
      </c>
      <c r="I374" s="3">
        <v>373</v>
      </c>
      <c r="J374" s="3">
        <f>punkty[[#This Row],[błąd bezwzględny]]</f>
        <v>1.1222359815032501E-2</v>
      </c>
    </row>
    <row r="375" spans="1:10" x14ac:dyDescent="0.3">
      <c r="A375">
        <v>278</v>
      </c>
      <c r="B375">
        <v>74</v>
      </c>
      <c r="C375">
        <f>IF(POWER(punkty[[#This Row],[x]]-$V$5,2)+POWER(punkty[[#This Row],[y]]-$V$6,2)=POWER($V$7,2),1,0)</f>
        <v>0</v>
      </c>
      <c r="D375" t="str">
        <f>IF(punkty[[#This Row],[czy należy do brzegu koła]]=1,punkty[[#This Row],[x]]&amp;" "&amp;punkty[[#This Row],[y]],"")</f>
        <v/>
      </c>
      <c r="E375">
        <f>IF(POWER(punkty[[#This Row],[x]]-$V$5,2)+POWER(punkty[[#This Row],[y]]-$V$6,2)&lt;POWER($V$7,2),1,0)</f>
        <v>1</v>
      </c>
      <c r="F375" s="3">
        <f>IF(POWER(punkty[[#This Row],[x]]-$V$5,2)+POWER(punkty[[#This Row],[y]]-$V$6,2)&lt;=POWER($V$7,2),1,0)</f>
        <v>1</v>
      </c>
      <c r="G375" s="3">
        <f>SUM($F$2:F375)</f>
        <v>295</v>
      </c>
      <c r="H375" s="3">
        <f>ABS(PI()-(punkty[[#This Row],[suma]]*POWER(400,2)/I375/POWER(200,2)))</f>
        <v>1.3487560313950375E-2</v>
      </c>
      <c r="I375" s="3">
        <v>374</v>
      </c>
      <c r="J375" s="3">
        <f>punkty[[#This Row],[błąd bezwzględny]]</f>
        <v>1.3487560313950375E-2</v>
      </c>
    </row>
    <row r="376" spans="1:10" x14ac:dyDescent="0.3">
      <c r="A376">
        <v>233</v>
      </c>
      <c r="B376">
        <v>262</v>
      </c>
      <c r="C376">
        <f>IF(POWER(punkty[[#This Row],[x]]-$V$5,2)+POWER(punkty[[#This Row],[y]]-$V$6,2)=POWER($V$7,2),1,0)</f>
        <v>0</v>
      </c>
      <c r="D376" t="str">
        <f>IF(punkty[[#This Row],[czy należy do brzegu koła]]=1,punkty[[#This Row],[x]]&amp;" "&amp;punkty[[#This Row],[y]],"")</f>
        <v/>
      </c>
      <c r="E376">
        <f>IF(POWER(punkty[[#This Row],[x]]-$V$5,2)+POWER(punkty[[#This Row],[y]]-$V$6,2)&lt;POWER($V$7,2),1,0)</f>
        <v>1</v>
      </c>
      <c r="F376" s="3">
        <f>IF(POWER(punkty[[#This Row],[x]]-$V$5,2)+POWER(punkty[[#This Row],[y]]-$V$6,2)&lt;=POWER($V$7,2),1,0)</f>
        <v>1</v>
      </c>
      <c r="G376" s="3">
        <f>SUM($F$2:F376)</f>
        <v>296</v>
      </c>
      <c r="H376" s="3">
        <f>ABS(PI()-(punkty[[#This Row],[suma]]*POWER(400,2)/I376/POWER(200,2)))</f>
        <v>1.5740679743540209E-2</v>
      </c>
      <c r="I376" s="3">
        <v>375</v>
      </c>
      <c r="J376" s="3">
        <f>punkty[[#This Row],[błąd bezwzględny]]</f>
        <v>1.5740679743540209E-2</v>
      </c>
    </row>
    <row r="377" spans="1:10" x14ac:dyDescent="0.3">
      <c r="A377">
        <v>358</v>
      </c>
      <c r="B377">
        <v>399</v>
      </c>
      <c r="C377">
        <f>IF(POWER(punkty[[#This Row],[x]]-$V$5,2)+POWER(punkty[[#This Row],[y]]-$V$6,2)=POWER($V$7,2),1,0)</f>
        <v>0</v>
      </c>
      <c r="D377" t="str">
        <f>IF(punkty[[#This Row],[czy należy do brzegu koła]]=1,punkty[[#This Row],[x]]&amp;" "&amp;punkty[[#This Row],[y]],"")</f>
        <v/>
      </c>
      <c r="E377">
        <f>IF(POWER(punkty[[#This Row],[x]]-$V$5,2)+POWER(punkty[[#This Row],[y]]-$V$6,2)&lt;POWER($V$7,2),1,0)</f>
        <v>0</v>
      </c>
      <c r="F377" s="3">
        <f>IF(POWER(punkty[[#This Row],[x]]-$V$5,2)+POWER(punkty[[#This Row],[y]]-$V$6,2)&lt;=POWER($V$7,2),1,0)</f>
        <v>0</v>
      </c>
      <c r="G377" s="3">
        <f>SUM($F$2:F377)</f>
        <v>296</v>
      </c>
      <c r="H377" s="3">
        <f>ABS(PI()-(punkty[[#This Row],[suma]]*POWER(400,2)/I377/POWER(200,2)))</f>
        <v>7.3435166229729454E-3</v>
      </c>
      <c r="I377" s="3">
        <v>376</v>
      </c>
      <c r="J377" s="3">
        <f>punkty[[#This Row],[błąd bezwzględny]]</f>
        <v>7.3435166229729454E-3</v>
      </c>
    </row>
    <row r="378" spans="1:10" x14ac:dyDescent="0.3">
      <c r="A378">
        <v>225</v>
      </c>
      <c r="B378">
        <v>86</v>
      </c>
      <c r="C378">
        <f>IF(POWER(punkty[[#This Row],[x]]-$V$5,2)+POWER(punkty[[#This Row],[y]]-$V$6,2)=POWER($V$7,2),1,0)</f>
        <v>0</v>
      </c>
      <c r="D378" t="str">
        <f>IF(punkty[[#This Row],[czy należy do brzegu koła]]=1,punkty[[#This Row],[x]]&amp;" "&amp;punkty[[#This Row],[y]],"")</f>
        <v/>
      </c>
      <c r="E378">
        <f>IF(POWER(punkty[[#This Row],[x]]-$V$5,2)+POWER(punkty[[#This Row],[y]]-$V$6,2)&lt;POWER($V$7,2),1,0)</f>
        <v>1</v>
      </c>
      <c r="F378" s="3">
        <f>IF(POWER(punkty[[#This Row],[x]]-$V$5,2)+POWER(punkty[[#This Row],[y]]-$V$6,2)&lt;=POWER($V$7,2),1,0)</f>
        <v>1</v>
      </c>
      <c r="G378" s="3">
        <f>SUM($F$2:F378)</f>
        <v>297</v>
      </c>
      <c r="H378" s="3">
        <f>ABS(PI()-(punkty[[#This Row],[suma]]*POWER(400,2)/I378/POWER(200,2)))</f>
        <v>9.6009803624617085E-3</v>
      </c>
      <c r="I378" s="3">
        <v>377</v>
      </c>
      <c r="J378" s="3">
        <f>punkty[[#This Row],[błąd bezwzględny]]</f>
        <v>9.6009803624617085E-3</v>
      </c>
    </row>
    <row r="379" spans="1:10" x14ac:dyDescent="0.3">
      <c r="A379">
        <v>171</v>
      </c>
      <c r="B379">
        <v>154</v>
      </c>
      <c r="C379">
        <f>IF(POWER(punkty[[#This Row],[x]]-$V$5,2)+POWER(punkty[[#This Row],[y]]-$V$6,2)=POWER($V$7,2),1,0)</f>
        <v>0</v>
      </c>
      <c r="D379" t="str">
        <f>IF(punkty[[#This Row],[czy należy do brzegu koła]]=1,punkty[[#This Row],[x]]&amp;" "&amp;punkty[[#This Row],[y]],"")</f>
        <v/>
      </c>
      <c r="E379">
        <f>IF(POWER(punkty[[#This Row],[x]]-$V$5,2)+POWER(punkty[[#This Row],[y]]-$V$6,2)&lt;POWER($V$7,2),1,0)</f>
        <v>1</v>
      </c>
      <c r="F379" s="3">
        <f>IF(POWER(punkty[[#This Row],[x]]-$V$5,2)+POWER(punkty[[#This Row],[y]]-$V$6,2)&lt;=POWER($V$7,2),1,0)</f>
        <v>1</v>
      </c>
      <c r="G379" s="3">
        <f>SUM($F$2:F379)</f>
        <v>298</v>
      </c>
      <c r="H379" s="3">
        <f>ABS(PI()-(punkty[[#This Row],[suma]]*POWER(400,2)/I379/POWER(200,2)))</f>
        <v>1.184649984936037E-2</v>
      </c>
      <c r="I379" s="3">
        <v>378</v>
      </c>
      <c r="J379" s="3">
        <f>punkty[[#This Row],[błąd bezwzględny]]</f>
        <v>1.184649984936037E-2</v>
      </c>
    </row>
    <row r="380" spans="1:10" x14ac:dyDescent="0.3">
      <c r="A380">
        <v>289</v>
      </c>
      <c r="B380">
        <v>260</v>
      </c>
      <c r="C380">
        <f>IF(POWER(punkty[[#This Row],[x]]-$V$5,2)+POWER(punkty[[#This Row],[y]]-$V$6,2)=POWER($V$7,2),1,0)</f>
        <v>0</v>
      </c>
      <c r="D380" t="str">
        <f>IF(punkty[[#This Row],[czy należy do brzegu koła]]=1,punkty[[#This Row],[x]]&amp;" "&amp;punkty[[#This Row],[y]],"")</f>
        <v/>
      </c>
      <c r="E380">
        <f>IF(POWER(punkty[[#This Row],[x]]-$V$5,2)+POWER(punkty[[#This Row],[y]]-$V$6,2)&lt;POWER($V$7,2),1,0)</f>
        <v>1</v>
      </c>
      <c r="F380" s="3">
        <f>IF(POWER(punkty[[#This Row],[x]]-$V$5,2)+POWER(punkty[[#This Row],[y]]-$V$6,2)&lt;=POWER($V$7,2),1,0)</f>
        <v>1</v>
      </c>
      <c r="G380" s="3">
        <f>SUM($F$2:F380)</f>
        <v>299</v>
      </c>
      <c r="H380" s="3">
        <f>ABS(PI()-(punkty[[#This Row],[suma]]*POWER(400,2)/I380/POWER(200,2)))</f>
        <v>1.4080169629204331E-2</v>
      </c>
      <c r="I380" s="3">
        <v>379</v>
      </c>
      <c r="J380" s="3">
        <f>punkty[[#This Row],[błąd bezwzględny]]</f>
        <v>1.4080169629204331E-2</v>
      </c>
    </row>
    <row r="381" spans="1:10" x14ac:dyDescent="0.3">
      <c r="A381">
        <v>334</v>
      </c>
      <c r="B381">
        <v>90</v>
      </c>
      <c r="C381">
        <f>IF(POWER(punkty[[#This Row],[x]]-$V$5,2)+POWER(punkty[[#This Row],[y]]-$V$6,2)=POWER($V$7,2),1,0)</f>
        <v>0</v>
      </c>
      <c r="D381" t="str">
        <f>IF(punkty[[#This Row],[czy należy do brzegu koła]]=1,punkty[[#This Row],[x]]&amp;" "&amp;punkty[[#This Row],[y]],"")</f>
        <v/>
      </c>
      <c r="E381">
        <f>IF(POWER(punkty[[#This Row],[x]]-$V$5,2)+POWER(punkty[[#This Row],[y]]-$V$6,2)&lt;POWER($V$7,2),1,0)</f>
        <v>1</v>
      </c>
      <c r="F381" s="3">
        <f>IF(POWER(punkty[[#This Row],[x]]-$V$5,2)+POWER(punkty[[#This Row],[y]]-$V$6,2)&lt;=POWER($V$7,2),1,0)</f>
        <v>1</v>
      </c>
      <c r="G381" s="3">
        <f>SUM($F$2:F381)</f>
        <v>300</v>
      </c>
      <c r="H381" s="3">
        <f>ABS(PI()-(punkty[[#This Row],[suma]]*POWER(400,2)/I381/POWER(200,2)))</f>
        <v>1.6302083252312194E-2</v>
      </c>
      <c r="I381" s="3">
        <v>380</v>
      </c>
      <c r="J381" s="3">
        <f>punkty[[#This Row],[błąd bezwzględny]]</f>
        <v>1.6302083252312194E-2</v>
      </c>
    </row>
    <row r="382" spans="1:10" x14ac:dyDescent="0.3">
      <c r="A382">
        <v>327</v>
      </c>
      <c r="B382">
        <v>158</v>
      </c>
      <c r="C382">
        <f>IF(POWER(punkty[[#This Row],[x]]-$V$5,2)+POWER(punkty[[#This Row],[y]]-$V$6,2)=POWER($V$7,2),1,0)</f>
        <v>0</v>
      </c>
      <c r="D382" t="str">
        <f>IF(punkty[[#This Row],[czy należy do brzegu koła]]=1,punkty[[#This Row],[x]]&amp;" "&amp;punkty[[#This Row],[y]],"")</f>
        <v/>
      </c>
      <c r="E382">
        <f>IF(POWER(punkty[[#This Row],[x]]-$V$5,2)+POWER(punkty[[#This Row],[y]]-$V$6,2)&lt;POWER($V$7,2),1,0)</f>
        <v>1</v>
      </c>
      <c r="F382" s="3">
        <f>IF(POWER(punkty[[#This Row],[x]]-$V$5,2)+POWER(punkty[[#This Row],[y]]-$V$6,2)&lt;=POWER($V$7,2),1,0)</f>
        <v>1</v>
      </c>
      <c r="G382" s="3">
        <f>SUM($F$2:F382)</f>
        <v>301</v>
      </c>
      <c r="H382" s="3">
        <f>ABS(PI()-(punkty[[#This Row],[suma]]*POWER(400,2)/I382/POWER(200,2)))</f>
        <v>1.8512333286847316E-2</v>
      </c>
      <c r="I382" s="3">
        <v>381</v>
      </c>
      <c r="J382" s="3">
        <f>punkty[[#This Row],[błąd bezwzględny]]</f>
        <v>1.8512333286847316E-2</v>
      </c>
    </row>
    <row r="383" spans="1:10" x14ac:dyDescent="0.3">
      <c r="A383">
        <v>104</v>
      </c>
      <c r="B383">
        <v>260</v>
      </c>
      <c r="C383">
        <f>IF(POWER(punkty[[#This Row],[x]]-$V$5,2)+POWER(punkty[[#This Row],[y]]-$V$6,2)=POWER($V$7,2),1,0)</f>
        <v>0</v>
      </c>
      <c r="D383" t="str">
        <f>IF(punkty[[#This Row],[czy należy do brzegu koła]]=1,punkty[[#This Row],[x]]&amp;" "&amp;punkty[[#This Row],[y]],"")</f>
        <v/>
      </c>
      <c r="E383">
        <f>IF(POWER(punkty[[#This Row],[x]]-$V$5,2)+POWER(punkty[[#This Row],[y]]-$V$6,2)&lt;POWER($V$7,2),1,0)</f>
        <v>1</v>
      </c>
      <c r="F383" s="3">
        <f>IF(POWER(punkty[[#This Row],[x]]-$V$5,2)+POWER(punkty[[#This Row],[y]]-$V$6,2)&lt;=POWER($V$7,2),1,0)</f>
        <v>1</v>
      </c>
      <c r="G383" s="3">
        <f>SUM($F$2:F383)</f>
        <v>302</v>
      </c>
      <c r="H383" s="3">
        <f>ABS(PI()-(punkty[[#This Row],[suma]]*POWER(400,2)/I383/POWER(200,2)))</f>
        <v>2.0711011331672857E-2</v>
      </c>
      <c r="I383" s="3">
        <v>382</v>
      </c>
      <c r="J383" s="3">
        <f>punkty[[#This Row],[błąd bezwzględny]]</f>
        <v>2.0711011331672857E-2</v>
      </c>
    </row>
    <row r="384" spans="1:10" x14ac:dyDescent="0.3">
      <c r="A384">
        <v>159</v>
      </c>
      <c r="B384">
        <v>143</v>
      </c>
      <c r="C384">
        <f>IF(POWER(punkty[[#This Row],[x]]-$V$5,2)+POWER(punkty[[#This Row],[y]]-$V$6,2)=POWER($V$7,2),1,0)</f>
        <v>0</v>
      </c>
      <c r="D384" t="str">
        <f>IF(punkty[[#This Row],[czy należy do brzegu koła]]=1,punkty[[#This Row],[x]]&amp;" "&amp;punkty[[#This Row],[y]],"")</f>
        <v/>
      </c>
      <c r="E384">
        <f>IF(POWER(punkty[[#This Row],[x]]-$V$5,2)+POWER(punkty[[#This Row],[y]]-$V$6,2)&lt;POWER($V$7,2),1,0)</f>
        <v>1</v>
      </c>
      <c r="F384" s="3">
        <f>IF(POWER(punkty[[#This Row],[x]]-$V$5,2)+POWER(punkty[[#This Row],[y]]-$V$6,2)&lt;=POWER($V$7,2),1,0)</f>
        <v>1</v>
      </c>
      <c r="G384" s="3">
        <f>SUM($F$2:F384)</f>
        <v>303</v>
      </c>
      <c r="H384" s="3">
        <f>ABS(PI()-(punkty[[#This Row],[suma]]*POWER(400,2)/I384/POWER(200,2)))</f>
        <v>2.2898208029005662E-2</v>
      </c>
      <c r="I384" s="3">
        <v>383</v>
      </c>
      <c r="J384" s="3">
        <f>punkty[[#This Row],[błąd bezwzględny]]</f>
        <v>2.2898208029005662E-2</v>
      </c>
    </row>
    <row r="385" spans="1:10" x14ac:dyDescent="0.3">
      <c r="A385">
        <v>356</v>
      </c>
      <c r="B385">
        <v>358</v>
      </c>
      <c r="C385">
        <f>IF(POWER(punkty[[#This Row],[x]]-$V$5,2)+POWER(punkty[[#This Row],[y]]-$V$6,2)=POWER($V$7,2),1,0)</f>
        <v>0</v>
      </c>
      <c r="D385" t="str">
        <f>IF(punkty[[#This Row],[czy należy do brzegu koła]]=1,punkty[[#This Row],[x]]&amp;" "&amp;punkty[[#This Row],[y]],"")</f>
        <v/>
      </c>
      <c r="E385">
        <f>IF(POWER(punkty[[#This Row],[x]]-$V$5,2)+POWER(punkty[[#This Row],[y]]-$V$6,2)&lt;POWER($V$7,2),1,0)</f>
        <v>0</v>
      </c>
      <c r="F385" s="3">
        <f>IF(POWER(punkty[[#This Row],[x]]-$V$5,2)+POWER(punkty[[#This Row],[y]]-$V$6,2)&lt;=POWER($V$7,2),1,0)</f>
        <v>0</v>
      </c>
      <c r="G385" s="3">
        <f>SUM($F$2:F385)</f>
        <v>303</v>
      </c>
      <c r="H385" s="3">
        <f>ABS(PI()-(punkty[[#This Row],[suma]]*POWER(400,2)/I385/POWER(200,2)))</f>
        <v>1.4657346410206884E-2</v>
      </c>
      <c r="I385" s="3">
        <v>384</v>
      </c>
      <c r="J385" s="3">
        <f>punkty[[#This Row],[błąd bezwzględny]]</f>
        <v>1.4657346410206884E-2</v>
      </c>
    </row>
    <row r="386" spans="1:10" x14ac:dyDescent="0.3">
      <c r="A386">
        <v>282</v>
      </c>
      <c r="B386">
        <v>365</v>
      </c>
      <c r="C386">
        <f>IF(POWER(punkty[[#This Row],[x]]-$V$5,2)+POWER(punkty[[#This Row],[y]]-$V$6,2)=POWER($V$7,2),1,0)</f>
        <v>0</v>
      </c>
      <c r="D386" t="str">
        <f>IF(punkty[[#This Row],[czy należy do brzegu koła]]=1,punkty[[#This Row],[x]]&amp;" "&amp;punkty[[#This Row],[y]],"")</f>
        <v/>
      </c>
      <c r="E386">
        <f>IF(POWER(punkty[[#This Row],[x]]-$V$5,2)+POWER(punkty[[#This Row],[y]]-$V$6,2)&lt;POWER($V$7,2),1,0)</f>
        <v>1</v>
      </c>
      <c r="F386" s="3">
        <f>IF(POWER(punkty[[#This Row],[x]]-$V$5,2)+POWER(punkty[[#This Row],[y]]-$V$6,2)&lt;=POWER($V$7,2),1,0)</f>
        <v>1</v>
      </c>
      <c r="G386" s="3">
        <f>SUM($F$2:F386)</f>
        <v>304</v>
      </c>
      <c r="H386" s="3">
        <f>ABS(PI()-(punkty[[#This Row],[suma]]*POWER(400,2)/I386/POWER(200,2)))</f>
        <v>1.6848904851765045E-2</v>
      </c>
      <c r="I386" s="3">
        <v>385</v>
      </c>
      <c r="J386" s="3">
        <f>punkty[[#This Row],[błąd bezwzględny]]</f>
        <v>1.6848904851765045E-2</v>
      </c>
    </row>
    <row r="387" spans="1:10" x14ac:dyDescent="0.3">
      <c r="A387">
        <v>308</v>
      </c>
      <c r="B387">
        <v>188</v>
      </c>
      <c r="C387">
        <f>IF(POWER(punkty[[#This Row],[x]]-$V$5,2)+POWER(punkty[[#This Row],[y]]-$V$6,2)=POWER($V$7,2),1,0)</f>
        <v>0</v>
      </c>
      <c r="D387" t="str">
        <f>IF(punkty[[#This Row],[czy należy do brzegu koła]]=1,punkty[[#This Row],[x]]&amp;" "&amp;punkty[[#This Row],[y]],"")</f>
        <v/>
      </c>
      <c r="E387">
        <f>IF(POWER(punkty[[#This Row],[x]]-$V$5,2)+POWER(punkty[[#This Row],[y]]-$V$6,2)&lt;POWER($V$7,2),1,0)</f>
        <v>1</v>
      </c>
      <c r="F387" s="3">
        <f>IF(POWER(punkty[[#This Row],[x]]-$V$5,2)+POWER(punkty[[#This Row],[y]]-$V$6,2)&lt;=POWER($V$7,2),1,0)</f>
        <v>1</v>
      </c>
      <c r="G387" s="3">
        <f>SUM($F$2:F387)</f>
        <v>305</v>
      </c>
      <c r="H387" s="3">
        <f>ABS(PI()-(punkty[[#This Row],[suma]]*POWER(400,2)/I387/POWER(200,2)))</f>
        <v>1.9029108068238099E-2</v>
      </c>
      <c r="I387" s="3">
        <v>386</v>
      </c>
      <c r="J387" s="3">
        <f>punkty[[#This Row],[błąd bezwzględny]]</f>
        <v>1.9029108068238099E-2</v>
      </c>
    </row>
    <row r="388" spans="1:10" x14ac:dyDescent="0.3">
      <c r="A388">
        <v>270</v>
      </c>
      <c r="B388">
        <v>387</v>
      </c>
      <c r="C388">
        <f>IF(POWER(punkty[[#This Row],[x]]-$V$5,2)+POWER(punkty[[#This Row],[y]]-$V$6,2)=POWER($V$7,2),1,0)</f>
        <v>0</v>
      </c>
      <c r="D388" t="str">
        <f>IF(punkty[[#This Row],[czy należy do brzegu koła]]=1,punkty[[#This Row],[x]]&amp;" "&amp;punkty[[#This Row],[y]],"")</f>
        <v/>
      </c>
      <c r="E388">
        <f>IF(POWER(punkty[[#This Row],[x]]-$V$5,2)+POWER(punkty[[#This Row],[y]]-$V$6,2)&lt;POWER($V$7,2),1,0)</f>
        <v>1</v>
      </c>
      <c r="F388" s="3">
        <f>IF(POWER(punkty[[#This Row],[x]]-$V$5,2)+POWER(punkty[[#This Row],[y]]-$V$6,2)&lt;=POWER($V$7,2),1,0)</f>
        <v>1</v>
      </c>
      <c r="G388" s="3">
        <f>SUM($F$2:F388)</f>
        <v>306</v>
      </c>
      <c r="H388" s="3">
        <f>ABS(PI()-(punkty[[#This Row],[suma]]*POWER(400,2)/I388/POWER(200,2)))</f>
        <v>2.1198044084625778E-2</v>
      </c>
      <c r="I388" s="3">
        <v>387</v>
      </c>
      <c r="J388" s="3">
        <f>punkty[[#This Row],[błąd bezwzględny]]</f>
        <v>2.1198044084625778E-2</v>
      </c>
    </row>
    <row r="389" spans="1:10" x14ac:dyDescent="0.3">
      <c r="A389">
        <v>259</v>
      </c>
      <c r="B389">
        <v>1</v>
      </c>
      <c r="C389">
        <f>IF(POWER(punkty[[#This Row],[x]]-$V$5,2)+POWER(punkty[[#This Row],[y]]-$V$6,2)=POWER($V$7,2),1,0)</f>
        <v>0</v>
      </c>
      <c r="D389" t="str">
        <f>IF(punkty[[#This Row],[czy należy do brzegu koła]]=1,punkty[[#This Row],[x]]&amp;" "&amp;punkty[[#This Row],[y]],"")</f>
        <v/>
      </c>
      <c r="E389">
        <f>IF(POWER(punkty[[#This Row],[x]]-$V$5,2)+POWER(punkty[[#This Row],[y]]-$V$6,2)&lt;POWER($V$7,2),1,0)</f>
        <v>0</v>
      </c>
      <c r="F389" s="3">
        <f>IF(POWER(punkty[[#This Row],[x]]-$V$5,2)+POWER(punkty[[#This Row],[y]]-$V$6,2)&lt;=POWER($V$7,2),1,0)</f>
        <v>0</v>
      </c>
      <c r="G389" s="3">
        <f>SUM($F$2:F389)</f>
        <v>306</v>
      </c>
      <c r="H389" s="3">
        <f>ABS(PI()-(punkty[[#This Row],[suma]]*POWER(400,2)/I389/POWER(200,2)))</f>
        <v>1.3046521667939182E-2</v>
      </c>
      <c r="I389" s="3">
        <v>388</v>
      </c>
      <c r="J389" s="3">
        <f>punkty[[#This Row],[błąd bezwzględny]]</f>
        <v>1.3046521667939182E-2</v>
      </c>
    </row>
    <row r="390" spans="1:10" x14ac:dyDescent="0.3">
      <c r="A390">
        <v>212</v>
      </c>
      <c r="B390">
        <v>330</v>
      </c>
      <c r="C390">
        <f>IF(POWER(punkty[[#This Row],[x]]-$V$5,2)+POWER(punkty[[#This Row],[y]]-$V$6,2)=POWER($V$7,2),1,0)</f>
        <v>0</v>
      </c>
      <c r="D390" t="str">
        <f>IF(punkty[[#This Row],[czy należy do brzegu koła]]=1,punkty[[#This Row],[x]]&amp;" "&amp;punkty[[#This Row],[y]],"")</f>
        <v/>
      </c>
      <c r="E390">
        <f>IF(POWER(punkty[[#This Row],[x]]-$V$5,2)+POWER(punkty[[#This Row],[y]]-$V$6,2)&lt;POWER($V$7,2),1,0)</f>
        <v>1</v>
      </c>
      <c r="F390" s="3">
        <f>IF(POWER(punkty[[#This Row],[x]]-$V$5,2)+POWER(punkty[[#This Row],[y]]-$V$6,2)&lt;=POWER($V$7,2),1,0)</f>
        <v>1</v>
      </c>
      <c r="G390" s="3">
        <f>SUM($F$2:F390)</f>
        <v>307</v>
      </c>
      <c r="H390" s="3">
        <f>ABS(PI()-(punkty[[#This Row],[suma]]*POWER(400,2)/I390/POWER(200,2)))</f>
        <v>1.5219685741826527E-2</v>
      </c>
      <c r="I390" s="3">
        <v>389</v>
      </c>
      <c r="J390" s="3">
        <f>punkty[[#This Row],[błąd bezwzględny]]</f>
        <v>1.5219685741826527E-2</v>
      </c>
    </row>
    <row r="391" spans="1:10" x14ac:dyDescent="0.3">
      <c r="A391">
        <v>350</v>
      </c>
      <c r="B391">
        <v>367</v>
      </c>
      <c r="C391">
        <f>IF(POWER(punkty[[#This Row],[x]]-$V$5,2)+POWER(punkty[[#This Row],[y]]-$V$6,2)=POWER($V$7,2),1,0)</f>
        <v>0</v>
      </c>
      <c r="D391" t="str">
        <f>IF(punkty[[#This Row],[czy należy do brzegu koła]]=1,punkty[[#This Row],[x]]&amp;" "&amp;punkty[[#This Row],[y]],"")</f>
        <v/>
      </c>
      <c r="E391">
        <f>IF(POWER(punkty[[#This Row],[x]]-$V$5,2)+POWER(punkty[[#This Row],[y]]-$V$6,2)&lt;POWER($V$7,2),1,0)</f>
        <v>0</v>
      </c>
      <c r="F391" s="3">
        <f>IF(POWER(punkty[[#This Row],[x]]-$V$5,2)+POWER(punkty[[#This Row],[y]]-$V$6,2)&lt;=POWER($V$7,2),1,0)</f>
        <v>0</v>
      </c>
      <c r="G391" s="3">
        <f>SUM($F$2:F391)</f>
        <v>307</v>
      </c>
      <c r="H391" s="3">
        <f>ABS(PI()-(punkty[[#This Row],[suma]]*POWER(400,2)/I391/POWER(200,2)))</f>
        <v>7.1252951281555177E-3</v>
      </c>
      <c r="I391" s="3">
        <v>390</v>
      </c>
      <c r="J391" s="3">
        <f>punkty[[#This Row],[błąd bezwzględny]]</f>
        <v>7.1252951281555177E-3</v>
      </c>
    </row>
    <row r="392" spans="1:10" x14ac:dyDescent="0.3">
      <c r="A392">
        <v>150</v>
      </c>
      <c r="B392">
        <v>200</v>
      </c>
      <c r="C392">
        <f>IF(POWER(punkty[[#This Row],[x]]-$V$5,2)+POWER(punkty[[#This Row],[y]]-$V$6,2)=POWER($V$7,2),1,0)</f>
        <v>0</v>
      </c>
      <c r="D392" t="str">
        <f>IF(punkty[[#This Row],[czy należy do brzegu koła]]=1,punkty[[#This Row],[x]]&amp;" "&amp;punkty[[#This Row],[y]],"")</f>
        <v/>
      </c>
      <c r="E392">
        <f>IF(POWER(punkty[[#This Row],[x]]-$V$5,2)+POWER(punkty[[#This Row],[y]]-$V$6,2)&lt;POWER($V$7,2),1,0)</f>
        <v>1</v>
      </c>
      <c r="F392" s="3">
        <f>IF(POWER(punkty[[#This Row],[x]]-$V$5,2)+POWER(punkty[[#This Row],[y]]-$V$6,2)&lt;=POWER($V$7,2),1,0)</f>
        <v>1</v>
      </c>
      <c r="G392" s="3">
        <f>SUM($F$2:F392)</f>
        <v>308</v>
      </c>
      <c r="H392" s="3">
        <f>ABS(PI()-(punkty[[#This Row],[suma]]*POWER(400,2)/I392/POWER(200,2)))</f>
        <v>9.302487075168564E-3</v>
      </c>
      <c r="I392" s="3">
        <v>391</v>
      </c>
      <c r="J392" s="3">
        <f>punkty[[#This Row],[błąd bezwzględny]]</f>
        <v>9.302487075168564E-3</v>
      </c>
    </row>
    <row r="393" spans="1:10" x14ac:dyDescent="0.3">
      <c r="A393">
        <v>348</v>
      </c>
      <c r="B393">
        <v>311</v>
      </c>
      <c r="C393">
        <f>IF(POWER(punkty[[#This Row],[x]]-$V$5,2)+POWER(punkty[[#This Row],[y]]-$V$6,2)=POWER($V$7,2),1,0)</f>
        <v>0</v>
      </c>
      <c r="D393" t="str">
        <f>IF(punkty[[#This Row],[czy należy do brzegu koła]]=1,punkty[[#This Row],[x]]&amp;" "&amp;punkty[[#This Row],[y]],"")</f>
        <v/>
      </c>
      <c r="E393">
        <f>IF(POWER(punkty[[#This Row],[x]]-$V$5,2)+POWER(punkty[[#This Row],[y]]-$V$6,2)&lt;POWER($V$7,2),1,0)</f>
        <v>1</v>
      </c>
      <c r="F393" s="3">
        <f>IF(POWER(punkty[[#This Row],[x]]-$V$5,2)+POWER(punkty[[#This Row],[y]]-$V$6,2)&lt;=POWER($V$7,2),1,0)</f>
        <v>1</v>
      </c>
      <c r="G393" s="3">
        <f>SUM($F$2:F393)</f>
        <v>309</v>
      </c>
      <c r="H393" s="3">
        <f>ABS(PI()-(punkty[[#This Row],[suma]]*POWER(400,2)/I393/POWER(200,2)))</f>
        <v>1.1468570900002639E-2</v>
      </c>
      <c r="I393" s="3">
        <v>392</v>
      </c>
      <c r="J393" s="3">
        <f>punkty[[#This Row],[błąd bezwzględny]]</f>
        <v>1.1468570900002639E-2</v>
      </c>
    </row>
    <row r="394" spans="1:10" x14ac:dyDescent="0.3">
      <c r="A394">
        <v>36</v>
      </c>
      <c r="B394">
        <v>102</v>
      </c>
      <c r="C394">
        <f>IF(POWER(punkty[[#This Row],[x]]-$V$5,2)+POWER(punkty[[#This Row],[y]]-$V$6,2)=POWER($V$7,2),1,0)</f>
        <v>0</v>
      </c>
      <c r="D394" t="str">
        <f>IF(punkty[[#This Row],[czy należy do brzegu koła]]=1,punkty[[#This Row],[x]]&amp;" "&amp;punkty[[#This Row],[y]],"")</f>
        <v/>
      </c>
      <c r="E394">
        <f>IF(POWER(punkty[[#This Row],[x]]-$V$5,2)+POWER(punkty[[#This Row],[y]]-$V$6,2)&lt;POWER($V$7,2),1,0)</f>
        <v>1</v>
      </c>
      <c r="F394" s="3">
        <f>IF(POWER(punkty[[#This Row],[x]]-$V$5,2)+POWER(punkty[[#This Row],[y]]-$V$6,2)&lt;=POWER($V$7,2),1,0)</f>
        <v>1</v>
      </c>
      <c r="G394" s="3">
        <f>SUM($F$2:F394)</f>
        <v>310</v>
      </c>
      <c r="H394" s="3">
        <f>ABS(PI()-(punkty[[#This Row],[suma]]*POWER(400,2)/I394/POWER(200,2)))</f>
        <v>1.3623631397484015E-2</v>
      </c>
      <c r="I394" s="3">
        <v>393</v>
      </c>
      <c r="J394" s="3">
        <f>punkty[[#This Row],[błąd bezwzględny]]</f>
        <v>1.3623631397484015E-2</v>
      </c>
    </row>
    <row r="395" spans="1:10" x14ac:dyDescent="0.3">
      <c r="A395">
        <v>235</v>
      </c>
      <c r="B395">
        <v>113</v>
      </c>
      <c r="C395">
        <f>IF(POWER(punkty[[#This Row],[x]]-$V$5,2)+POWER(punkty[[#This Row],[y]]-$V$6,2)=POWER($V$7,2),1,0)</f>
        <v>0</v>
      </c>
      <c r="D395" t="str">
        <f>IF(punkty[[#This Row],[czy należy do brzegu koła]]=1,punkty[[#This Row],[x]]&amp;" "&amp;punkty[[#This Row],[y]],"")</f>
        <v/>
      </c>
      <c r="E395">
        <f>IF(POWER(punkty[[#This Row],[x]]-$V$5,2)+POWER(punkty[[#This Row],[y]]-$V$6,2)&lt;POWER($V$7,2),1,0)</f>
        <v>1</v>
      </c>
      <c r="F395" s="3">
        <f>IF(POWER(punkty[[#This Row],[x]]-$V$5,2)+POWER(punkty[[#This Row],[y]]-$V$6,2)&lt;=POWER($V$7,2),1,0)</f>
        <v>1</v>
      </c>
      <c r="G395" s="3">
        <f>SUM($F$2:F395)</f>
        <v>311</v>
      </c>
      <c r="H395" s="3">
        <f>ABS(PI()-(punkty[[#This Row],[suma]]*POWER(400,2)/I395/POWER(200,2)))</f>
        <v>1.5767752501577359E-2</v>
      </c>
      <c r="I395" s="3">
        <v>394</v>
      </c>
      <c r="J395" s="3">
        <f>punkty[[#This Row],[błąd bezwzględny]]</f>
        <v>1.5767752501577359E-2</v>
      </c>
    </row>
    <row r="396" spans="1:10" x14ac:dyDescent="0.3">
      <c r="A396">
        <v>261</v>
      </c>
      <c r="B396">
        <v>185</v>
      </c>
      <c r="C396">
        <f>IF(POWER(punkty[[#This Row],[x]]-$V$5,2)+POWER(punkty[[#This Row],[y]]-$V$6,2)=POWER($V$7,2),1,0)</f>
        <v>0</v>
      </c>
      <c r="D396" t="str">
        <f>IF(punkty[[#This Row],[czy należy do brzegu koła]]=1,punkty[[#This Row],[x]]&amp;" "&amp;punkty[[#This Row],[y]],"")</f>
        <v/>
      </c>
      <c r="E396">
        <f>IF(POWER(punkty[[#This Row],[x]]-$V$5,2)+POWER(punkty[[#This Row],[y]]-$V$6,2)&lt;POWER($V$7,2),1,0)</f>
        <v>1</v>
      </c>
      <c r="F396" s="3">
        <f>IF(POWER(punkty[[#This Row],[x]]-$V$5,2)+POWER(punkty[[#This Row],[y]]-$V$6,2)&lt;=POWER($V$7,2),1,0)</f>
        <v>1</v>
      </c>
      <c r="G396" s="3">
        <f>SUM($F$2:F396)</f>
        <v>312</v>
      </c>
      <c r="H396" s="3">
        <f>ABS(PI()-(punkty[[#This Row],[suma]]*POWER(400,2)/I396/POWER(200,2)))</f>
        <v>1.7901017296282795E-2</v>
      </c>
      <c r="I396" s="3">
        <v>395</v>
      </c>
      <c r="J396" s="3">
        <f>punkty[[#This Row],[błąd bezwzględny]]</f>
        <v>1.7901017296282795E-2</v>
      </c>
    </row>
    <row r="397" spans="1:10" x14ac:dyDescent="0.3">
      <c r="A397">
        <v>69</v>
      </c>
      <c r="B397">
        <v>340</v>
      </c>
      <c r="C397">
        <f>IF(POWER(punkty[[#This Row],[x]]-$V$5,2)+POWER(punkty[[#This Row],[y]]-$V$6,2)=POWER($V$7,2),1,0)</f>
        <v>0</v>
      </c>
      <c r="D397" t="str">
        <f>IF(punkty[[#This Row],[czy należy do brzegu koła]]=1,punkty[[#This Row],[x]]&amp;" "&amp;punkty[[#This Row],[y]],"")</f>
        <v/>
      </c>
      <c r="E397">
        <f>IF(POWER(punkty[[#This Row],[x]]-$V$5,2)+POWER(punkty[[#This Row],[y]]-$V$6,2)&lt;POWER($V$7,2),1,0)</f>
        <v>1</v>
      </c>
      <c r="F397" s="3">
        <f>IF(POWER(punkty[[#This Row],[x]]-$V$5,2)+POWER(punkty[[#This Row],[y]]-$V$6,2)&lt;=POWER($V$7,2),1,0)</f>
        <v>1</v>
      </c>
      <c r="G397" s="3">
        <f>SUM($F$2:F397)</f>
        <v>313</v>
      </c>
      <c r="H397" s="3">
        <f>ABS(PI()-(punkty[[#This Row],[suma]]*POWER(400,2)/I397/POWER(200,2)))</f>
        <v>2.0023508026368209E-2</v>
      </c>
      <c r="I397" s="3">
        <v>396</v>
      </c>
      <c r="J397" s="3">
        <f>punkty[[#This Row],[błąd bezwzględny]]</f>
        <v>2.0023508026368209E-2</v>
      </c>
    </row>
    <row r="398" spans="1:10" x14ac:dyDescent="0.3">
      <c r="A398">
        <v>37</v>
      </c>
      <c r="B398">
        <v>394</v>
      </c>
      <c r="C398">
        <f>IF(POWER(punkty[[#This Row],[x]]-$V$5,2)+POWER(punkty[[#This Row],[y]]-$V$6,2)=POWER($V$7,2),1,0)</f>
        <v>0</v>
      </c>
      <c r="D398" t="str">
        <f>IF(punkty[[#This Row],[czy należy do brzegu koła]]=1,punkty[[#This Row],[x]]&amp;" "&amp;punkty[[#This Row],[y]],"")</f>
        <v/>
      </c>
      <c r="E398">
        <f>IF(POWER(punkty[[#This Row],[x]]-$V$5,2)+POWER(punkty[[#This Row],[y]]-$V$6,2)&lt;POWER($V$7,2),1,0)</f>
        <v>0</v>
      </c>
      <c r="F398" s="3">
        <f>IF(POWER(punkty[[#This Row],[x]]-$V$5,2)+POWER(punkty[[#This Row],[y]]-$V$6,2)&lt;=POWER($V$7,2),1,0)</f>
        <v>0</v>
      </c>
      <c r="G398" s="3">
        <f>SUM($F$2:F398)</f>
        <v>313</v>
      </c>
      <c r="H398" s="3">
        <f>ABS(PI()-(punkty[[#This Row],[suma]]*POWER(400,2)/I398/POWER(200,2)))</f>
        <v>1.2059739357310306E-2</v>
      </c>
      <c r="I398" s="3">
        <v>397</v>
      </c>
      <c r="J398" s="3">
        <f>punkty[[#This Row],[błąd bezwzględny]]</f>
        <v>1.2059739357310306E-2</v>
      </c>
    </row>
    <row r="399" spans="1:10" x14ac:dyDescent="0.3">
      <c r="A399">
        <v>110</v>
      </c>
      <c r="B399">
        <v>263</v>
      </c>
      <c r="C399">
        <f>IF(POWER(punkty[[#This Row],[x]]-$V$5,2)+POWER(punkty[[#This Row],[y]]-$V$6,2)=POWER($V$7,2),1,0)</f>
        <v>0</v>
      </c>
      <c r="D399" t="str">
        <f>IF(punkty[[#This Row],[czy należy do brzegu koła]]=1,punkty[[#This Row],[x]]&amp;" "&amp;punkty[[#This Row],[y]],"")</f>
        <v/>
      </c>
      <c r="E399">
        <f>IF(POWER(punkty[[#This Row],[x]]-$V$5,2)+POWER(punkty[[#This Row],[y]]-$V$6,2)&lt;POWER($V$7,2),1,0)</f>
        <v>1</v>
      </c>
      <c r="F399" s="3">
        <f>IF(POWER(punkty[[#This Row],[x]]-$V$5,2)+POWER(punkty[[#This Row],[y]]-$V$6,2)&lt;=POWER($V$7,2),1,0)</f>
        <v>1</v>
      </c>
      <c r="G399" s="3">
        <f>SUM($F$2:F399)</f>
        <v>314</v>
      </c>
      <c r="H399" s="3">
        <f>ABS(PI()-(punkty[[#This Row],[suma]]*POWER(400,2)/I399/POWER(200,2)))</f>
        <v>1.4186240882569034E-2</v>
      </c>
      <c r="I399" s="3">
        <v>398</v>
      </c>
      <c r="J399" s="3">
        <f>punkty[[#This Row],[błąd bezwzględny]]</f>
        <v>1.4186240882569034E-2</v>
      </c>
    </row>
    <row r="400" spans="1:10" x14ac:dyDescent="0.3">
      <c r="A400">
        <v>326</v>
      </c>
      <c r="B400">
        <v>370</v>
      </c>
      <c r="C400">
        <f>IF(POWER(punkty[[#This Row],[x]]-$V$5,2)+POWER(punkty[[#This Row],[y]]-$V$6,2)=POWER($V$7,2),1,0)</f>
        <v>0</v>
      </c>
      <c r="D400" t="str">
        <f>IF(punkty[[#This Row],[czy należy do brzegu koła]]=1,punkty[[#This Row],[x]]&amp;" "&amp;punkty[[#This Row],[y]],"")</f>
        <v/>
      </c>
      <c r="E400">
        <f>IF(POWER(punkty[[#This Row],[x]]-$V$5,2)+POWER(punkty[[#This Row],[y]]-$V$6,2)&lt;POWER($V$7,2),1,0)</f>
        <v>0</v>
      </c>
      <c r="F400" s="3">
        <f>IF(POWER(punkty[[#This Row],[x]]-$V$5,2)+POWER(punkty[[#This Row],[y]]-$V$6,2)&lt;=POWER($V$7,2),1,0)</f>
        <v>0</v>
      </c>
      <c r="G400" s="3">
        <f>SUM($F$2:F400)</f>
        <v>314</v>
      </c>
      <c r="H400" s="3">
        <f>ABS(PI()-(punkty[[#This Row],[suma]]*POWER(400,2)/I400/POWER(200,2)))</f>
        <v>6.2770205956708125E-3</v>
      </c>
      <c r="I400" s="3">
        <v>399</v>
      </c>
      <c r="J400" s="3">
        <f>punkty[[#This Row],[błąd bezwzględny]]</f>
        <v>6.2770205956708125E-3</v>
      </c>
    </row>
    <row r="401" spans="1:10" x14ac:dyDescent="0.3">
      <c r="A401">
        <v>9</v>
      </c>
      <c r="B401">
        <v>105</v>
      </c>
      <c r="C401">
        <f>IF(POWER(punkty[[#This Row],[x]]-$V$5,2)+POWER(punkty[[#This Row],[y]]-$V$6,2)=POWER($V$7,2),1,0)</f>
        <v>0</v>
      </c>
      <c r="D401" t="str">
        <f>IF(punkty[[#This Row],[czy należy do brzegu koła]]=1,punkty[[#This Row],[x]]&amp;" "&amp;punkty[[#This Row],[y]],"")</f>
        <v/>
      </c>
      <c r="E401">
        <f>IF(POWER(punkty[[#This Row],[x]]-$V$5,2)+POWER(punkty[[#This Row],[y]]-$V$6,2)&lt;POWER($V$7,2),1,0)</f>
        <v>0</v>
      </c>
      <c r="F401" s="3">
        <f>IF(POWER(punkty[[#This Row],[x]]-$V$5,2)+POWER(punkty[[#This Row],[y]]-$V$6,2)&lt;=POWER($V$7,2),1,0)</f>
        <v>0</v>
      </c>
      <c r="G401" s="3">
        <f>SUM($F$2:F401)</f>
        <v>314</v>
      </c>
      <c r="H401" s="3">
        <f>ABS(PI()-(punkty[[#This Row],[suma]]*POWER(400,2)/I401/POWER(200,2)))</f>
        <v>1.5926535897929917E-3</v>
      </c>
      <c r="I401" s="3">
        <v>400</v>
      </c>
      <c r="J401" s="3">
        <f>punkty[[#This Row],[błąd bezwzględny]]</f>
        <v>1.5926535897929917E-3</v>
      </c>
    </row>
    <row r="402" spans="1:10" x14ac:dyDescent="0.3">
      <c r="A402">
        <v>230</v>
      </c>
      <c r="B402">
        <v>140</v>
      </c>
      <c r="C402">
        <f>IF(POWER(punkty[[#This Row],[x]]-$V$5,2)+POWER(punkty[[#This Row],[y]]-$V$6,2)=POWER($V$7,2),1,0)</f>
        <v>0</v>
      </c>
      <c r="D402" t="str">
        <f>IF(punkty[[#This Row],[czy należy do brzegu koła]]=1,punkty[[#This Row],[x]]&amp;" "&amp;punkty[[#This Row],[y]],"")</f>
        <v/>
      </c>
      <c r="E402">
        <f>IF(POWER(punkty[[#This Row],[x]]-$V$5,2)+POWER(punkty[[#This Row],[y]]-$V$6,2)&lt;POWER($V$7,2),1,0)</f>
        <v>1</v>
      </c>
      <c r="F402" s="3">
        <f>IF(POWER(punkty[[#This Row],[x]]-$V$5,2)+POWER(punkty[[#This Row],[y]]-$V$6,2)&lt;=POWER($V$7,2),1,0)</f>
        <v>1</v>
      </c>
      <c r="G402" s="3">
        <f>SUM($F$2:F402)</f>
        <v>315</v>
      </c>
      <c r="H402" s="3">
        <f>ABS(PI()-(punkty[[#This Row],[suma]]*POWER(400,2)/I402/POWER(200,2)))</f>
        <v>5.5198481419704848E-4</v>
      </c>
      <c r="I402" s="3">
        <v>401</v>
      </c>
      <c r="J402" s="3">
        <f>punkty[[#This Row],[błąd bezwzględny]]</f>
        <v>5.5198481419704848E-4</v>
      </c>
    </row>
    <row r="403" spans="1:10" x14ac:dyDescent="0.3">
      <c r="A403">
        <v>400</v>
      </c>
      <c r="B403">
        <v>235</v>
      </c>
      <c r="C403">
        <f>IF(POWER(punkty[[#This Row],[x]]-$V$5,2)+POWER(punkty[[#This Row],[y]]-$V$6,2)=POWER($V$7,2),1,0)</f>
        <v>0</v>
      </c>
      <c r="D403" t="str">
        <f>IF(punkty[[#This Row],[czy należy do brzegu koła]]=1,punkty[[#This Row],[x]]&amp;" "&amp;punkty[[#This Row],[y]],"")</f>
        <v/>
      </c>
      <c r="E403">
        <f>IF(POWER(punkty[[#This Row],[x]]-$V$5,2)+POWER(punkty[[#This Row],[y]]-$V$6,2)&lt;POWER($V$7,2),1,0)</f>
        <v>0</v>
      </c>
      <c r="F403" s="3">
        <f>IF(POWER(punkty[[#This Row],[x]]-$V$5,2)+POWER(punkty[[#This Row],[y]]-$V$6,2)&lt;=POWER($V$7,2),1,0)</f>
        <v>0</v>
      </c>
      <c r="G403" s="3">
        <f>SUM($F$2:F403)</f>
        <v>315</v>
      </c>
      <c r="H403" s="3">
        <f>ABS(PI()-(punkty[[#This Row],[suma]]*POWER(400,2)/I403/POWER(200,2)))</f>
        <v>7.2642953808377264E-3</v>
      </c>
      <c r="I403" s="3">
        <v>402</v>
      </c>
      <c r="J403" s="3">
        <f>punkty[[#This Row],[błąd bezwzględny]]</f>
        <v>7.2642953808377264E-3</v>
      </c>
    </row>
    <row r="404" spans="1:10" x14ac:dyDescent="0.3">
      <c r="A404">
        <v>51</v>
      </c>
      <c r="B404">
        <v>260</v>
      </c>
      <c r="C404">
        <f>IF(POWER(punkty[[#This Row],[x]]-$V$5,2)+POWER(punkty[[#This Row],[y]]-$V$6,2)=POWER($V$7,2),1,0)</f>
        <v>0</v>
      </c>
      <c r="D404" t="str">
        <f>IF(punkty[[#This Row],[czy należy do brzegu koła]]=1,punkty[[#This Row],[x]]&amp;" "&amp;punkty[[#This Row],[y]],"")</f>
        <v/>
      </c>
      <c r="E404">
        <f>IF(POWER(punkty[[#This Row],[x]]-$V$5,2)+POWER(punkty[[#This Row],[y]]-$V$6,2)&lt;POWER($V$7,2),1,0)</f>
        <v>1</v>
      </c>
      <c r="F404" s="3">
        <f>IF(POWER(punkty[[#This Row],[x]]-$V$5,2)+POWER(punkty[[#This Row],[y]]-$V$6,2)&lt;=POWER($V$7,2),1,0)</f>
        <v>1</v>
      </c>
      <c r="G404" s="3">
        <f>SUM($F$2:F404)</f>
        <v>316</v>
      </c>
      <c r="H404" s="3">
        <f>ABS(PI()-(punkty[[#This Row],[suma]]*POWER(400,2)/I404/POWER(200,2)))</f>
        <v>5.1162267907858272E-3</v>
      </c>
      <c r="I404" s="3">
        <v>403</v>
      </c>
      <c r="J404" s="3">
        <f>punkty[[#This Row],[błąd bezwzględny]]</f>
        <v>5.1162267907858272E-3</v>
      </c>
    </row>
    <row r="405" spans="1:10" x14ac:dyDescent="0.3">
      <c r="A405">
        <v>170</v>
      </c>
      <c r="B405">
        <v>250</v>
      </c>
      <c r="C405">
        <f>IF(POWER(punkty[[#This Row],[x]]-$V$5,2)+POWER(punkty[[#This Row],[y]]-$V$6,2)=POWER($V$7,2),1,0)</f>
        <v>0</v>
      </c>
      <c r="D405" t="str">
        <f>IF(punkty[[#This Row],[czy należy do brzegu koła]]=1,punkty[[#This Row],[x]]&amp;" "&amp;punkty[[#This Row],[y]],"")</f>
        <v/>
      </c>
      <c r="E405">
        <f>IF(POWER(punkty[[#This Row],[x]]-$V$5,2)+POWER(punkty[[#This Row],[y]]-$V$6,2)&lt;POWER($V$7,2),1,0)</f>
        <v>1</v>
      </c>
      <c r="F405" s="3">
        <f>IF(POWER(punkty[[#This Row],[x]]-$V$5,2)+POWER(punkty[[#This Row],[y]]-$V$6,2)&lt;=POWER($V$7,2),1,0)</f>
        <v>1</v>
      </c>
      <c r="G405" s="3">
        <f>SUM($F$2:F405)</f>
        <v>317</v>
      </c>
      <c r="H405" s="3">
        <f>ABS(PI()-(punkty[[#This Row],[suma]]*POWER(400,2)/I405/POWER(200,2)))</f>
        <v>2.978792203654379E-3</v>
      </c>
      <c r="I405" s="3">
        <v>404</v>
      </c>
      <c r="J405" s="3">
        <f>punkty[[#This Row],[błąd bezwzględny]]</f>
        <v>2.978792203654379E-3</v>
      </c>
    </row>
    <row r="406" spans="1:10" x14ac:dyDescent="0.3">
      <c r="A406">
        <v>304</v>
      </c>
      <c r="B406">
        <v>279</v>
      </c>
      <c r="C406">
        <f>IF(POWER(punkty[[#This Row],[x]]-$V$5,2)+POWER(punkty[[#This Row],[y]]-$V$6,2)=POWER($V$7,2),1,0)</f>
        <v>0</v>
      </c>
      <c r="D406" t="str">
        <f>IF(punkty[[#This Row],[czy należy do brzegu koła]]=1,punkty[[#This Row],[x]]&amp;" "&amp;punkty[[#This Row],[y]],"")</f>
        <v/>
      </c>
      <c r="E406">
        <f>IF(POWER(punkty[[#This Row],[x]]-$V$5,2)+POWER(punkty[[#This Row],[y]]-$V$6,2)&lt;POWER($V$7,2),1,0)</f>
        <v>1</v>
      </c>
      <c r="F406" s="3">
        <f>IF(POWER(punkty[[#This Row],[x]]-$V$5,2)+POWER(punkty[[#This Row],[y]]-$V$6,2)&lt;=POWER($V$7,2),1,0)</f>
        <v>1</v>
      </c>
      <c r="G406" s="3">
        <f>SUM($F$2:F406)</f>
        <v>318</v>
      </c>
      <c r="H406" s="3">
        <f>ABS(PI()-(punkty[[#This Row],[suma]]*POWER(400,2)/I406/POWER(200,2)))</f>
        <v>8.5191284905228315E-4</v>
      </c>
      <c r="I406" s="3">
        <v>405</v>
      </c>
      <c r="J406" s="3">
        <f>punkty[[#This Row],[błąd bezwzględny]]</f>
        <v>8.5191284905228315E-4</v>
      </c>
    </row>
    <row r="407" spans="1:10" x14ac:dyDescent="0.3">
      <c r="A407">
        <v>123</v>
      </c>
      <c r="B407">
        <v>246</v>
      </c>
      <c r="C407">
        <f>IF(POWER(punkty[[#This Row],[x]]-$V$5,2)+POWER(punkty[[#This Row],[y]]-$V$6,2)=POWER($V$7,2),1,0)</f>
        <v>0</v>
      </c>
      <c r="D407" t="str">
        <f>IF(punkty[[#This Row],[czy należy do brzegu koła]]=1,punkty[[#This Row],[x]]&amp;" "&amp;punkty[[#This Row],[y]],"")</f>
        <v/>
      </c>
      <c r="E407">
        <f>IF(POWER(punkty[[#This Row],[x]]-$V$5,2)+POWER(punkty[[#This Row],[y]]-$V$6,2)&lt;POWER($V$7,2),1,0)</f>
        <v>1</v>
      </c>
      <c r="F407" s="3">
        <f>IF(POWER(punkty[[#This Row],[x]]-$V$5,2)+POWER(punkty[[#This Row],[y]]-$V$6,2)&lt;=POWER($V$7,2),1,0)</f>
        <v>1</v>
      </c>
      <c r="G407" s="3">
        <f>SUM($F$2:F407)</f>
        <v>319</v>
      </c>
      <c r="H407" s="3">
        <f>ABS(PI()-(punkty[[#This Row],[suma]]*POWER(400,2)/I407/POWER(200,2)))</f>
        <v>1.2644892673496777E-3</v>
      </c>
      <c r="I407" s="3">
        <v>406</v>
      </c>
      <c r="J407" s="3">
        <f>punkty[[#This Row],[błąd bezwzględny]]</f>
        <v>1.2644892673496777E-3</v>
      </c>
    </row>
    <row r="408" spans="1:10" x14ac:dyDescent="0.3">
      <c r="A408">
        <v>153</v>
      </c>
      <c r="B408">
        <v>279</v>
      </c>
      <c r="C408">
        <f>IF(POWER(punkty[[#This Row],[x]]-$V$5,2)+POWER(punkty[[#This Row],[y]]-$V$6,2)=POWER($V$7,2),1,0)</f>
        <v>0</v>
      </c>
      <c r="D408" t="str">
        <f>IF(punkty[[#This Row],[czy należy do brzegu koła]]=1,punkty[[#This Row],[x]]&amp;" "&amp;punkty[[#This Row],[y]],"")</f>
        <v/>
      </c>
      <c r="E408">
        <f>IF(POWER(punkty[[#This Row],[x]]-$V$5,2)+POWER(punkty[[#This Row],[y]]-$V$6,2)&lt;POWER($V$7,2),1,0)</f>
        <v>1</v>
      </c>
      <c r="F408" s="3">
        <f>IF(POWER(punkty[[#This Row],[x]]-$V$5,2)+POWER(punkty[[#This Row],[y]]-$V$6,2)&lt;=POWER($V$7,2),1,0)</f>
        <v>1</v>
      </c>
      <c r="G408" s="3">
        <f>SUM($F$2:F408)</f>
        <v>320</v>
      </c>
      <c r="H408" s="3">
        <f>ABS(PI()-(punkty[[#This Row],[suma]]*POWER(400,2)/I408/POWER(200,2)))</f>
        <v>3.3704913733516584E-3</v>
      </c>
      <c r="I408" s="3">
        <v>407</v>
      </c>
      <c r="J408" s="3">
        <f>punkty[[#This Row],[błąd bezwzględny]]</f>
        <v>3.3704913733516584E-3</v>
      </c>
    </row>
    <row r="409" spans="1:10" x14ac:dyDescent="0.3">
      <c r="A409">
        <v>104</v>
      </c>
      <c r="B409">
        <v>200</v>
      </c>
      <c r="C409">
        <f>IF(POWER(punkty[[#This Row],[x]]-$V$5,2)+POWER(punkty[[#This Row],[y]]-$V$6,2)=POWER($V$7,2),1,0)</f>
        <v>0</v>
      </c>
      <c r="D409" t="str">
        <f>IF(punkty[[#This Row],[czy należy do brzegu koła]]=1,punkty[[#This Row],[x]]&amp;" "&amp;punkty[[#This Row],[y]],"")</f>
        <v/>
      </c>
      <c r="E409">
        <f>IF(POWER(punkty[[#This Row],[x]]-$V$5,2)+POWER(punkty[[#This Row],[y]]-$V$6,2)&lt;POWER($V$7,2),1,0)</f>
        <v>1</v>
      </c>
      <c r="F409" s="3">
        <f>IF(POWER(punkty[[#This Row],[x]]-$V$5,2)+POWER(punkty[[#This Row],[y]]-$V$6,2)&lt;=POWER($V$7,2),1,0)</f>
        <v>1</v>
      </c>
      <c r="G409" s="3">
        <f>SUM($F$2:F409)</f>
        <v>321</v>
      </c>
      <c r="H409" s="3">
        <f>ABS(PI()-(punkty[[#This Row],[suma]]*POWER(400,2)/I409/POWER(200,2)))</f>
        <v>5.4661699396185703E-3</v>
      </c>
      <c r="I409" s="3">
        <v>408</v>
      </c>
      <c r="J409" s="3">
        <f>punkty[[#This Row],[błąd bezwzględny]]</f>
        <v>5.4661699396185703E-3</v>
      </c>
    </row>
    <row r="410" spans="1:10" x14ac:dyDescent="0.3">
      <c r="A410">
        <v>217</v>
      </c>
      <c r="B410">
        <v>392</v>
      </c>
      <c r="C410">
        <f>IF(POWER(punkty[[#This Row],[x]]-$V$5,2)+POWER(punkty[[#This Row],[y]]-$V$6,2)=POWER($V$7,2),1,0)</f>
        <v>0</v>
      </c>
      <c r="D410" t="str">
        <f>IF(punkty[[#This Row],[czy należy do brzegu koła]]=1,punkty[[#This Row],[x]]&amp;" "&amp;punkty[[#This Row],[y]],"")</f>
        <v/>
      </c>
      <c r="E410">
        <f>IF(POWER(punkty[[#This Row],[x]]-$V$5,2)+POWER(punkty[[#This Row],[y]]-$V$6,2)&lt;POWER($V$7,2),1,0)</f>
        <v>1</v>
      </c>
      <c r="F410" s="3">
        <f>IF(POWER(punkty[[#This Row],[x]]-$V$5,2)+POWER(punkty[[#This Row],[y]]-$V$6,2)&lt;=POWER($V$7,2),1,0)</f>
        <v>1</v>
      </c>
      <c r="G410" s="3">
        <f>SUM($F$2:F410)</f>
        <v>322</v>
      </c>
      <c r="H410" s="3">
        <f>ABS(PI()-(punkty[[#This Row],[suma]]*POWER(400,2)/I410/POWER(200,2)))</f>
        <v>7.5516006889353449E-3</v>
      </c>
      <c r="I410" s="3">
        <v>409</v>
      </c>
      <c r="J410" s="3">
        <f>punkty[[#This Row],[błąd bezwzględny]]</f>
        <v>7.5516006889353449E-3</v>
      </c>
    </row>
    <row r="411" spans="1:10" x14ac:dyDescent="0.3">
      <c r="A411">
        <v>220</v>
      </c>
      <c r="B411">
        <v>150</v>
      </c>
      <c r="C411">
        <f>IF(POWER(punkty[[#This Row],[x]]-$V$5,2)+POWER(punkty[[#This Row],[y]]-$V$6,2)=POWER($V$7,2),1,0)</f>
        <v>0</v>
      </c>
      <c r="D411" t="str">
        <f>IF(punkty[[#This Row],[czy należy do brzegu koła]]=1,punkty[[#This Row],[x]]&amp;" "&amp;punkty[[#This Row],[y]],"")</f>
        <v/>
      </c>
      <c r="E411">
        <f>IF(POWER(punkty[[#This Row],[x]]-$V$5,2)+POWER(punkty[[#This Row],[y]]-$V$6,2)&lt;POWER($V$7,2),1,0)</f>
        <v>1</v>
      </c>
      <c r="F411" s="3">
        <f>IF(POWER(punkty[[#This Row],[x]]-$V$5,2)+POWER(punkty[[#This Row],[y]]-$V$6,2)&lt;=POWER($V$7,2),1,0)</f>
        <v>1</v>
      </c>
      <c r="G411" s="3">
        <f>SUM($F$2:F411)</f>
        <v>323</v>
      </c>
      <c r="H411" s="3">
        <f>ABS(PI()-(punkty[[#This Row],[suma]]*POWER(400,2)/I411/POWER(200,2)))</f>
        <v>9.6268586053289695E-3</v>
      </c>
      <c r="I411" s="3">
        <v>410</v>
      </c>
      <c r="J411" s="3">
        <f>punkty[[#This Row],[błąd bezwzględny]]</f>
        <v>9.6268586053289695E-3</v>
      </c>
    </row>
    <row r="412" spans="1:10" x14ac:dyDescent="0.3">
      <c r="A412">
        <v>239</v>
      </c>
      <c r="B412">
        <v>364</v>
      </c>
      <c r="C412">
        <f>IF(POWER(punkty[[#This Row],[x]]-$V$5,2)+POWER(punkty[[#This Row],[y]]-$V$6,2)=POWER($V$7,2),1,0)</f>
        <v>0</v>
      </c>
      <c r="D412" t="str">
        <f>IF(punkty[[#This Row],[czy należy do brzegu koła]]=1,punkty[[#This Row],[x]]&amp;" "&amp;punkty[[#This Row],[y]],"")</f>
        <v/>
      </c>
      <c r="E412">
        <f>IF(POWER(punkty[[#This Row],[x]]-$V$5,2)+POWER(punkty[[#This Row],[y]]-$V$6,2)&lt;POWER($V$7,2),1,0)</f>
        <v>1</v>
      </c>
      <c r="F412" s="3">
        <f>IF(POWER(punkty[[#This Row],[x]]-$V$5,2)+POWER(punkty[[#This Row],[y]]-$V$6,2)&lt;=POWER($V$7,2),1,0)</f>
        <v>1</v>
      </c>
      <c r="G412" s="3">
        <f>SUM($F$2:F412)</f>
        <v>324</v>
      </c>
      <c r="H412" s="3">
        <f>ABS(PI()-(punkty[[#This Row],[suma]]*POWER(400,2)/I412/POWER(200,2)))</f>
        <v>1.1692017943053301E-2</v>
      </c>
      <c r="I412" s="3">
        <v>411</v>
      </c>
      <c r="J412" s="3">
        <f>punkty[[#This Row],[błąd bezwzględny]]</f>
        <v>1.1692017943053301E-2</v>
      </c>
    </row>
    <row r="413" spans="1:10" x14ac:dyDescent="0.3">
      <c r="A413">
        <v>370</v>
      </c>
      <c r="B413">
        <v>16</v>
      </c>
      <c r="C413">
        <f>IF(POWER(punkty[[#This Row],[x]]-$V$5,2)+POWER(punkty[[#This Row],[y]]-$V$6,2)=POWER($V$7,2),1,0)</f>
        <v>0</v>
      </c>
      <c r="D413" t="str">
        <f>IF(punkty[[#This Row],[czy należy do brzegu koła]]=1,punkty[[#This Row],[x]]&amp;" "&amp;punkty[[#This Row],[y]],"")</f>
        <v/>
      </c>
      <c r="E413">
        <f>IF(POWER(punkty[[#This Row],[x]]-$V$5,2)+POWER(punkty[[#This Row],[y]]-$V$6,2)&lt;POWER($V$7,2),1,0)</f>
        <v>0</v>
      </c>
      <c r="F413" s="3">
        <f>IF(POWER(punkty[[#This Row],[x]]-$V$5,2)+POWER(punkty[[#This Row],[y]]-$V$6,2)&lt;=POWER($V$7,2),1,0)</f>
        <v>0</v>
      </c>
      <c r="G413" s="3">
        <f>SUM($F$2:F413)</f>
        <v>324</v>
      </c>
      <c r="H413" s="3">
        <f>ABS(PI()-(punkty[[#This Row],[suma]]*POWER(400,2)/I413/POWER(200,2)))</f>
        <v>4.0384143713718679E-3</v>
      </c>
      <c r="I413" s="3">
        <v>412</v>
      </c>
      <c r="J413" s="3">
        <f>punkty[[#This Row],[błąd bezwzględny]]</f>
        <v>4.0384143713718679E-3</v>
      </c>
    </row>
    <row r="414" spans="1:10" x14ac:dyDescent="0.3">
      <c r="A414">
        <v>334</v>
      </c>
      <c r="B414">
        <v>200</v>
      </c>
      <c r="C414">
        <f>IF(POWER(punkty[[#This Row],[x]]-$V$5,2)+POWER(punkty[[#This Row],[y]]-$V$6,2)=POWER($V$7,2),1,0)</f>
        <v>0</v>
      </c>
      <c r="D414" t="str">
        <f>IF(punkty[[#This Row],[czy należy do brzegu koła]]=1,punkty[[#This Row],[x]]&amp;" "&amp;punkty[[#This Row],[y]],"")</f>
        <v/>
      </c>
      <c r="E414">
        <f>IF(POWER(punkty[[#This Row],[x]]-$V$5,2)+POWER(punkty[[#This Row],[y]]-$V$6,2)&lt;POWER($V$7,2),1,0)</f>
        <v>1</v>
      </c>
      <c r="F414" s="3">
        <f>IF(POWER(punkty[[#This Row],[x]]-$V$5,2)+POWER(punkty[[#This Row],[y]]-$V$6,2)&lt;=POWER($V$7,2),1,0)</f>
        <v>1</v>
      </c>
      <c r="G414" s="3">
        <f>SUM($F$2:F414)</f>
        <v>325</v>
      </c>
      <c r="H414" s="3">
        <f>ABS(PI()-(punkty[[#This Row],[suma]]*POWER(400,2)/I414/POWER(200,2)))</f>
        <v>6.1071042794562658E-3</v>
      </c>
      <c r="I414" s="3">
        <v>413</v>
      </c>
      <c r="J414" s="3">
        <f>punkty[[#This Row],[błąd bezwzględny]]</f>
        <v>6.1071042794562658E-3</v>
      </c>
    </row>
    <row r="415" spans="1:10" x14ac:dyDescent="0.3">
      <c r="A415">
        <v>99</v>
      </c>
      <c r="B415">
        <v>217</v>
      </c>
      <c r="C415">
        <f>IF(POWER(punkty[[#This Row],[x]]-$V$5,2)+POWER(punkty[[#This Row],[y]]-$V$6,2)=POWER($V$7,2),1,0)</f>
        <v>0</v>
      </c>
      <c r="D415" t="str">
        <f>IF(punkty[[#This Row],[czy należy do brzegu koła]]=1,punkty[[#This Row],[x]]&amp;" "&amp;punkty[[#This Row],[y]],"")</f>
        <v/>
      </c>
      <c r="E415">
        <f>IF(POWER(punkty[[#This Row],[x]]-$V$5,2)+POWER(punkty[[#This Row],[y]]-$V$6,2)&lt;POWER($V$7,2),1,0)</f>
        <v>1</v>
      </c>
      <c r="F415" s="3">
        <f>IF(POWER(punkty[[#This Row],[x]]-$V$5,2)+POWER(punkty[[#This Row],[y]]-$V$6,2)&lt;=POWER($V$7,2),1,0)</f>
        <v>1</v>
      </c>
      <c r="G415" s="3">
        <f>SUM($F$2:F415)</f>
        <v>326</v>
      </c>
      <c r="H415" s="3">
        <f>ABS(PI()-(punkty[[#This Row],[suma]]*POWER(400,2)/I415/POWER(200,2)))</f>
        <v>8.1658005164872982E-3</v>
      </c>
      <c r="I415" s="3">
        <v>414</v>
      </c>
      <c r="J415" s="3">
        <f>punkty[[#This Row],[błąd bezwzględny]]</f>
        <v>8.1658005164872982E-3</v>
      </c>
    </row>
    <row r="416" spans="1:10" x14ac:dyDescent="0.3">
      <c r="A416">
        <v>268</v>
      </c>
      <c r="B416">
        <v>15</v>
      </c>
      <c r="C416">
        <f>IF(POWER(punkty[[#This Row],[x]]-$V$5,2)+POWER(punkty[[#This Row],[y]]-$V$6,2)=POWER($V$7,2),1,0)</f>
        <v>0</v>
      </c>
      <c r="D416" t="str">
        <f>IF(punkty[[#This Row],[czy należy do brzegu koła]]=1,punkty[[#This Row],[x]]&amp;" "&amp;punkty[[#This Row],[y]],"")</f>
        <v/>
      </c>
      <c r="E416">
        <f>IF(POWER(punkty[[#This Row],[x]]-$V$5,2)+POWER(punkty[[#This Row],[y]]-$V$6,2)&lt;POWER($V$7,2),1,0)</f>
        <v>1</v>
      </c>
      <c r="F416" s="3">
        <f>IF(POWER(punkty[[#This Row],[x]]-$V$5,2)+POWER(punkty[[#This Row],[y]]-$V$6,2)&lt;=POWER($V$7,2),1,0)</f>
        <v>1</v>
      </c>
      <c r="G416" s="3">
        <f>SUM($F$2:F416)</f>
        <v>327</v>
      </c>
      <c r="H416" s="3">
        <f>ABS(PI()-(punkty[[#This Row],[suma]]*POWER(400,2)/I416/POWER(200,2)))</f>
        <v>1.0214575325869557E-2</v>
      </c>
      <c r="I416" s="3">
        <v>415</v>
      </c>
      <c r="J416" s="3">
        <f>punkty[[#This Row],[błąd bezwzględny]]</f>
        <v>1.0214575325869557E-2</v>
      </c>
    </row>
    <row r="417" spans="1:10" x14ac:dyDescent="0.3">
      <c r="A417">
        <v>243</v>
      </c>
      <c r="B417">
        <v>35</v>
      </c>
      <c r="C417">
        <f>IF(POWER(punkty[[#This Row],[x]]-$V$5,2)+POWER(punkty[[#This Row],[y]]-$V$6,2)=POWER($V$7,2),1,0)</f>
        <v>0</v>
      </c>
      <c r="D417" t="str">
        <f>IF(punkty[[#This Row],[czy należy do brzegu koła]]=1,punkty[[#This Row],[x]]&amp;" "&amp;punkty[[#This Row],[y]],"")</f>
        <v/>
      </c>
      <c r="E417">
        <f>IF(POWER(punkty[[#This Row],[x]]-$V$5,2)+POWER(punkty[[#This Row],[y]]-$V$6,2)&lt;POWER($V$7,2),1,0)</f>
        <v>1</v>
      </c>
      <c r="F417" s="3">
        <f>IF(POWER(punkty[[#This Row],[x]]-$V$5,2)+POWER(punkty[[#This Row],[y]]-$V$6,2)&lt;=POWER($V$7,2),1,0)</f>
        <v>1</v>
      </c>
      <c r="G417" s="3">
        <f>SUM($F$2:F417)</f>
        <v>328</v>
      </c>
      <c r="H417" s="3">
        <f>ABS(PI()-(punkty[[#This Row],[suma]]*POWER(400,2)/I417/POWER(200,2)))</f>
        <v>1.2253500256360628E-2</v>
      </c>
      <c r="I417" s="3">
        <v>416</v>
      </c>
      <c r="J417" s="3">
        <f>punkty[[#This Row],[błąd bezwzględny]]</f>
        <v>1.2253500256360628E-2</v>
      </c>
    </row>
    <row r="418" spans="1:10" x14ac:dyDescent="0.3">
      <c r="A418">
        <v>356</v>
      </c>
      <c r="B418">
        <v>172</v>
      </c>
      <c r="C418">
        <f>IF(POWER(punkty[[#This Row],[x]]-$V$5,2)+POWER(punkty[[#This Row],[y]]-$V$6,2)=POWER($V$7,2),1,0)</f>
        <v>0</v>
      </c>
      <c r="D418" t="str">
        <f>IF(punkty[[#This Row],[czy należy do brzegu koła]]=1,punkty[[#This Row],[x]]&amp;" "&amp;punkty[[#This Row],[y]],"")</f>
        <v/>
      </c>
      <c r="E418">
        <f>IF(POWER(punkty[[#This Row],[x]]-$V$5,2)+POWER(punkty[[#This Row],[y]]-$V$6,2)&lt;POWER($V$7,2),1,0)</f>
        <v>1</v>
      </c>
      <c r="F418" s="3">
        <f>IF(POWER(punkty[[#This Row],[x]]-$V$5,2)+POWER(punkty[[#This Row],[y]]-$V$6,2)&lt;=POWER($V$7,2),1,0)</f>
        <v>1</v>
      </c>
      <c r="G418" s="3">
        <f>SUM($F$2:F418)</f>
        <v>329</v>
      </c>
      <c r="H418" s="3">
        <f>ABS(PI()-(punkty[[#This Row],[suma]]*POWER(400,2)/I418/POWER(200,2)))</f>
        <v>1.428264617039865E-2</v>
      </c>
      <c r="I418" s="3">
        <v>417</v>
      </c>
      <c r="J418" s="3">
        <f>punkty[[#This Row],[błąd bezwzględny]]</f>
        <v>1.428264617039865E-2</v>
      </c>
    </row>
    <row r="419" spans="1:10" x14ac:dyDescent="0.3">
      <c r="A419">
        <v>391</v>
      </c>
      <c r="B419">
        <v>11</v>
      </c>
      <c r="C419">
        <f>IF(POWER(punkty[[#This Row],[x]]-$V$5,2)+POWER(punkty[[#This Row],[y]]-$V$6,2)=POWER($V$7,2),1,0)</f>
        <v>0</v>
      </c>
      <c r="D419" t="str">
        <f>IF(punkty[[#This Row],[czy należy do brzegu koła]]=1,punkty[[#This Row],[x]]&amp;" "&amp;punkty[[#This Row],[y]],"")</f>
        <v/>
      </c>
      <c r="E419">
        <f>IF(POWER(punkty[[#This Row],[x]]-$V$5,2)+POWER(punkty[[#This Row],[y]]-$V$6,2)&lt;POWER($V$7,2),1,0)</f>
        <v>0</v>
      </c>
      <c r="F419" s="3">
        <f>IF(POWER(punkty[[#This Row],[x]]-$V$5,2)+POWER(punkty[[#This Row],[y]]-$V$6,2)&lt;=POWER($V$7,2),1,0)</f>
        <v>0</v>
      </c>
      <c r="G419" s="3">
        <f>SUM($F$2:F419)</f>
        <v>329</v>
      </c>
      <c r="H419" s="3">
        <f>ABS(PI()-(punkty[[#This Row],[suma]]*POWER(400,2)/I419/POWER(200,2)))</f>
        <v>6.7327052618812999E-3</v>
      </c>
      <c r="I419" s="3">
        <v>418</v>
      </c>
      <c r="J419" s="3">
        <f>punkty[[#This Row],[błąd bezwzględny]]</f>
        <v>6.7327052618812999E-3</v>
      </c>
    </row>
    <row r="420" spans="1:10" x14ac:dyDescent="0.3">
      <c r="A420">
        <v>334</v>
      </c>
      <c r="B420">
        <v>166</v>
      </c>
      <c r="C420">
        <f>IF(POWER(punkty[[#This Row],[x]]-$V$5,2)+POWER(punkty[[#This Row],[y]]-$V$6,2)=POWER($V$7,2),1,0)</f>
        <v>0</v>
      </c>
      <c r="D420" t="str">
        <f>IF(punkty[[#This Row],[czy należy do brzegu koła]]=1,punkty[[#This Row],[x]]&amp;" "&amp;punkty[[#This Row],[y]],"")</f>
        <v/>
      </c>
      <c r="E420">
        <f>IF(POWER(punkty[[#This Row],[x]]-$V$5,2)+POWER(punkty[[#This Row],[y]]-$V$6,2)&lt;POWER($V$7,2),1,0)</f>
        <v>1</v>
      </c>
      <c r="F420" s="3">
        <f>IF(POWER(punkty[[#This Row],[x]]-$V$5,2)+POWER(punkty[[#This Row],[y]]-$V$6,2)&lt;=POWER($V$7,2),1,0)</f>
        <v>1</v>
      </c>
      <c r="G420" s="3">
        <f>SUM($F$2:F420)</f>
        <v>330</v>
      </c>
      <c r="H420" s="3">
        <f>ABS(PI()-(punkty[[#This Row],[suma]]*POWER(400,2)/I420/POWER(200,2)))</f>
        <v>8.7653416369373183E-3</v>
      </c>
      <c r="I420" s="3">
        <v>419</v>
      </c>
      <c r="J420" s="3">
        <f>punkty[[#This Row],[błąd bezwzględny]]</f>
        <v>8.7653416369373183E-3</v>
      </c>
    </row>
    <row r="421" spans="1:10" x14ac:dyDescent="0.3">
      <c r="A421">
        <v>392</v>
      </c>
      <c r="B421">
        <v>147</v>
      </c>
      <c r="C421">
        <f>IF(POWER(punkty[[#This Row],[x]]-$V$5,2)+POWER(punkty[[#This Row],[y]]-$V$6,2)=POWER($V$7,2),1,0)</f>
        <v>0</v>
      </c>
      <c r="D421" t="str">
        <f>IF(punkty[[#This Row],[czy należy do brzegu koła]]=1,punkty[[#This Row],[x]]&amp;" "&amp;punkty[[#This Row],[y]],"")</f>
        <v/>
      </c>
      <c r="E421">
        <f>IF(POWER(punkty[[#This Row],[x]]-$V$5,2)+POWER(punkty[[#This Row],[y]]-$V$6,2)&lt;POWER($V$7,2),1,0)</f>
        <v>1</v>
      </c>
      <c r="F421" s="3">
        <f>IF(POWER(punkty[[#This Row],[x]]-$V$5,2)+POWER(punkty[[#This Row],[y]]-$V$6,2)&lt;=POWER($V$7,2),1,0)</f>
        <v>1</v>
      </c>
      <c r="G421" s="3">
        <f>SUM($F$2:F421)</f>
        <v>331</v>
      </c>
      <c r="H421" s="3">
        <f>ABS(PI()-(punkty[[#This Row],[suma]]*POWER(400,2)/I421/POWER(200,2)))</f>
        <v>1.0788298791159168E-2</v>
      </c>
      <c r="I421" s="3">
        <v>420</v>
      </c>
      <c r="J421" s="3">
        <f>punkty[[#This Row],[błąd bezwzględny]]</f>
        <v>1.0788298791159168E-2</v>
      </c>
    </row>
    <row r="422" spans="1:10" x14ac:dyDescent="0.3">
      <c r="A422">
        <v>218</v>
      </c>
      <c r="B422">
        <v>206</v>
      </c>
      <c r="C422">
        <f>IF(POWER(punkty[[#This Row],[x]]-$V$5,2)+POWER(punkty[[#This Row],[y]]-$V$6,2)=POWER($V$7,2),1,0)</f>
        <v>0</v>
      </c>
      <c r="D422" t="str">
        <f>IF(punkty[[#This Row],[czy należy do brzegu koła]]=1,punkty[[#This Row],[x]]&amp;" "&amp;punkty[[#This Row],[y]],"")</f>
        <v/>
      </c>
      <c r="E422">
        <f>IF(POWER(punkty[[#This Row],[x]]-$V$5,2)+POWER(punkty[[#This Row],[y]]-$V$6,2)&lt;POWER($V$7,2),1,0)</f>
        <v>1</v>
      </c>
      <c r="F422" s="3">
        <f>IF(POWER(punkty[[#This Row],[x]]-$V$5,2)+POWER(punkty[[#This Row],[y]]-$V$6,2)&lt;=POWER($V$7,2),1,0)</f>
        <v>1</v>
      </c>
      <c r="G422" s="3">
        <f>SUM($F$2:F422)</f>
        <v>332</v>
      </c>
      <c r="H422" s="3">
        <f>ABS(PI()-(punkty[[#This Row],[suma]]*POWER(400,2)/I422/POWER(200,2)))</f>
        <v>1.2801645697617658E-2</v>
      </c>
      <c r="I422" s="3">
        <v>421</v>
      </c>
      <c r="J422" s="3">
        <f>punkty[[#This Row],[błąd bezwzględny]]</f>
        <v>1.2801645697617658E-2</v>
      </c>
    </row>
    <row r="423" spans="1:10" x14ac:dyDescent="0.3">
      <c r="A423">
        <v>207</v>
      </c>
      <c r="B423">
        <v>144</v>
      </c>
      <c r="C423">
        <f>IF(POWER(punkty[[#This Row],[x]]-$V$5,2)+POWER(punkty[[#This Row],[y]]-$V$6,2)=POWER($V$7,2),1,0)</f>
        <v>0</v>
      </c>
      <c r="D423" t="str">
        <f>IF(punkty[[#This Row],[czy należy do brzegu koła]]=1,punkty[[#This Row],[x]]&amp;" "&amp;punkty[[#This Row],[y]],"")</f>
        <v/>
      </c>
      <c r="E423">
        <f>IF(POWER(punkty[[#This Row],[x]]-$V$5,2)+POWER(punkty[[#This Row],[y]]-$V$6,2)&lt;POWER($V$7,2),1,0)</f>
        <v>1</v>
      </c>
      <c r="F423" s="3">
        <f>IF(POWER(punkty[[#This Row],[x]]-$V$5,2)+POWER(punkty[[#This Row],[y]]-$V$6,2)&lt;=POWER($V$7,2),1,0)</f>
        <v>1</v>
      </c>
      <c r="G423" s="3">
        <f>SUM($F$2:F423)</f>
        <v>333</v>
      </c>
      <c r="H423" s="3">
        <f>ABS(PI()-(punkty[[#This Row],[suma]]*POWER(400,2)/I423/POWER(200,2)))</f>
        <v>1.4805450675609677E-2</v>
      </c>
      <c r="I423" s="3">
        <v>422</v>
      </c>
      <c r="J423" s="3">
        <f>punkty[[#This Row],[błąd bezwzględny]]</f>
        <v>1.4805450675609677E-2</v>
      </c>
    </row>
    <row r="424" spans="1:10" x14ac:dyDescent="0.3">
      <c r="A424">
        <v>198</v>
      </c>
      <c r="B424">
        <v>93</v>
      </c>
      <c r="C424">
        <f>IF(POWER(punkty[[#This Row],[x]]-$V$5,2)+POWER(punkty[[#This Row],[y]]-$V$6,2)=POWER($V$7,2),1,0)</f>
        <v>0</v>
      </c>
      <c r="D424" t="str">
        <f>IF(punkty[[#This Row],[czy należy do brzegu koła]]=1,punkty[[#This Row],[x]]&amp;" "&amp;punkty[[#This Row],[y]],"")</f>
        <v/>
      </c>
      <c r="E424">
        <f>IF(POWER(punkty[[#This Row],[x]]-$V$5,2)+POWER(punkty[[#This Row],[y]]-$V$6,2)&lt;POWER($V$7,2),1,0)</f>
        <v>1</v>
      </c>
      <c r="F424" s="3">
        <f>IF(POWER(punkty[[#This Row],[x]]-$V$5,2)+POWER(punkty[[#This Row],[y]]-$V$6,2)&lt;=POWER($V$7,2),1,0)</f>
        <v>1</v>
      </c>
      <c r="G424" s="3">
        <f>SUM($F$2:F424)</f>
        <v>334</v>
      </c>
      <c r="H424" s="3">
        <f>ABS(PI()-(punkty[[#This Row],[suma]]*POWER(400,2)/I424/POWER(200,2)))</f>
        <v>1.6799781398386671E-2</v>
      </c>
      <c r="I424" s="3">
        <v>423</v>
      </c>
      <c r="J424" s="3">
        <f>punkty[[#This Row],[błąd bezwzględny]]</f>
        <v>1.6799781398386671E-2</v>
      </c>
    </row>
    <row r="425" spans="1:10" x14ac:dyDescent="0.3">
      <c r="A425">
        <v>307</v>
      </c>
      <c r="B425">
        <v>392</v>
      </c>
      <c r="C425">
        <f>IF(POWER(punkty[[#This Row],[x]]-$V$5,2)+POWER(punkty[[#This Row],[y]]-$V$6,2)=POWER($V$7,2),1,0)</f>
        <v>0</v>
      </c>
      <c r="D425" t="str">
        <f>IF(punkty[[#This Row],[czy należy do brzegu koła]]=1,punkty[[#This Row],[x]]&amp;" "&amp;punkty[[#This Row],[y]],"")</f>
        <v/>
      </c>
      <c r="E425">
        <f>IF(POWER(punkty[[#This Row],[x]]-$V$5,2)+POWER(punkty[[#This Row],[y]]-$V$6,2)&lt;POWER($V$7,2),1,0)</f>
        <v>0</v>
      </c>
      <c r="F425" s="3">
        <f>IF(POWER(punkty[[#This Row],[x]]-$V$5,2)+POWER(punkty[[#This Row],[y]]-$V$6,2)&lt;=POWER($V$7,2),1,0)</f>
        <v>0</v>
      </c>
      <c r="G425" s="3">
        <f>SUM($F$2:F425)</f>
        <v>334</v>
      </c>
      <c r="H425" s="3">
        <f>ABS(PI()-(punkty[[#This Row],[suma]]*POWER(400,2)/I425/POWER(200,2)))</f>
        <v>9.3507426366219448E-3</v>
      </c>
      <c r="I425" s="3">
        <v>424</v>
      </c>
      <c r="J425" s="3">
        <f>punkty[[#This Row],[błąd bezwzględny]]</f>
        <v>9.3507426366219448E-3</v>
      </c>
    </row>
    <row r="426" spans="1:10" x14ac:dyDescent="0.3">
      <c r="A426">
        <v>174</v>
      </c>
      <c r="B426">
        <v>387</v>
      </c>
      <c r="C426">
        <f>IF(POWER(punkty[[#This Row],[x]]-$V$5,2)+POWER(punkty[[#This Row],[y]]-$V$6,2)=POWER($V$7,2),1,0)</f>
        <v>0</v>
      </c>
      <c r="D426" t="str">
        <f>IF(punkty[[#This Row],[czy należy do brzegu koła]]=1,punkty[[#This Row],[x]]&amp;" "&amp;punkty[[#This Row],[y]],"")</f>
        <v/>
      </c>
      <c r="E426">
        <f>IF(POWER(punkty[[#This Row],[x]]-$V$5,2)+POWER(punkty[[#This Row],[y]]-$V$6,2)&lt;POWER($V$7,2),1,0)</f>
        <v>1</v>
      </c>
      <c r="F426" s="3">
        <f>IF(POWER(punkty[[#This Row],[x]]-$V$5,2)+POWER(punkty[[#This Row],[y]]-$V$6,2)&lt;=POWER($V$7,2),1,0)</f>
        <v>1</v>
      </c>
      <c r="G426" s="3">
        <f>SUM($F$2:F426)</f>
        <v>335</v>
      </c>
      <c r="H426" s="3">
        <f>ABS(PI()-(punkty[[#This Row],[suma]]*POWER(400,2)/I426/POWER(200,2)))</f>
        <v>1.134852288079502E-2</v>
      </c>
      <c r="I426" s="3">
        <v>425</v>
      </c>
      <c r="J426" s="3">
        <f>punkty[[#This Row],[błąd bezwzględny]]</f>
        <v>1.134852288079502E-2</v>
      </c>
    </row>
    <row r="427" spans="1:10" x14ac:dyDescent="0.3">
      <c r="A427">
        <v>128</v>
      </c>
      <c r="B427">
        <v>56</v>
      </c>
      <c r="C427">
        <f>IF(POWER(punkty[[#This Row],[x]]-$V$5,2)+POWER(punkty[[#This Row],[y]]-$V$6,2)=POWER($V$7,2),1,0)</f>
        <v>0</v>
      </c>
      <c r="D427" t="str">
        <f>IF(punkty[[#This Row],[czy należy do brzegu koła]]=1,punkty[[#This Row],[x]]&amp;" "&amp;punkty[[#This Row],[y]],"")</f>
        <v/>
      </c>
      <c r="E427">
        <f>IF(POWER(punkty[[#This Row],[x]]-$V$5,2)+POWER(punkty[[#This Row],[y]]-$V$6,2)&lt;POWER($V$7,2),1,0)</f>
        <v>1</v>
      </c>
      <c r="F427" s="3">
        <f>IF(POWER(punkty[[#This Row],[x]]-$V$5,2)+POWER(punkty[[#This Row],[y]]-$V$6,2)&lt;=POWER($V$7,2),1,0)</f>
        <v>1</v>
      </c>
      <c r="G427" s="3">
        <f>SUM($F$2:F427)</f>
        <v>336</v>
      </c>
      <c r="H427" s="3">
        <f>ABS(PI()-(punkty[[#This Row],[suma]]*POWER(400,2)/I427/POWER(200,2)))</f>
        <v>1.333692387499541E-2</v>
      </c>
      <c r="I427" s="3">
        <v>426</v>
      </c>
      <c r="J427" s="3">
        <f>punkty[[#This Row],[błąd bezwzględny]]</f>
        <v>1.333692387499541E-2</v>
      </c>
    </row>
    <row r="428" spans="1:10" x14ac:dyDescent="0.3">
      <c r="A428">
        <v>178</v>
      </c>
      <c r="B428">
        <v>149</v>
      </c>
      <c r="C428">
        <f>IF(POWER(punkty[[#This Row],[x]]-$V$5,2)+POWER(punkty[[#This Row],[y]]-$V$6,2)=POWER($V$7,2),1,0)</f>
        <v>0</v>
      </c>
      <c r="D428" t="str">
        <f>IF(punkty[[#This Row],[czy należy do brzegu koła]]=1,punkty[[#This Row],[x]]&amp;" "&amp;punkty[[#This Row],[y]],"")</f>
        <v/>
      </c>
      <c r="E428">
        <f>IF(POWER(punkty[[#This Row],[x]]-$V$5,2)+POWER(punkty[[#This Row],[y]]-$V$6,2)&lt;POWER($V$7,2),1,0)</f>
        <v>1</v>
      </c>
      <c r="F428" s="3">
        <f>IF(POWER(punkty[[#This Row],[x]]-$V$5,2)+POWER(punkty[[#This Row],[y]]-$V$6,2)&lt;=POWER($V$7,2),1,0)</f>
        <v>1</v>
      </c>
      <c r="G428" s="3">
        <f>SUM($F$2:F428)</f>
        <v>337</v>
      </c>
      <c r="H428" s="3">
        <f>ABS(PI()-(punkty[[#This Row],[suma]]*POWER(400,2)/I428/POWER(200,2)))</f>
        <v>1.5316011515593253E-2</v>
      </c>
      <c r="I428" s="3">
        <v>427</v>
      </c>
      <c r="J428" s="3">
        <f>punkty[[#This Row],[błąd bezwzględny]]</f>
        <v>1.5316011515593253E-2</v>
      </c>
    </row>
    <row r="429" spans="1:10" x14ac:dyDescent="0.3">
      <c r="A429">
        <v>275</v>
      </c>
      <c r="B429">
        <v>22</v>
      </c>
      <c r="C429">
        <f>IF(POWER(punkty[[#This Row],[x]]-$V$5,2)+POWER(punkty[[#This Row],[y]]-$V$6,2)=POWER($V$7,2),1,0)</f>
        <v>0</v>
      </c>
      <c r="D429" t="str">
        <f>IF(punkty[[#This Row],[czy należy do brzegu koła]]=1,punkty[[#This Row],[x]]&amp;" "&amp;punkty[[#This Row],[y]],"")</f>
        <v/>
      </c>
      <c r="E429">
        <f>IF(POWER(punkty[[#This Row],[x]]-$V$5,2)+POWER(punkty[[#This Row],[y]]-$V$6,2)&lt;POWER($V$7,2),1,0)</f>
        <v>1</v>
      </c>
      <c r="F429" s="3">
        <f>IF(POWER(punkty[[#This Row],[x]]-$V$5,2)+POWER(punkty[[#This Row],[y]]-$V$6,2)&lt;=POWER($V$7,2),1,0)</f>
        <v>1</v>
      </c>
      <c r="G429" s="3">
        <f>SUM($F$2:F429)</f>
        <v>338</v>
      </c>
      <c r="H429" s="3">
        <f>ABS(PI()-(punkty[[#This Row],[suma]]*POWER(400,2)/I429/POWER(200,2)))</f>
        <v>1.7285851083104209E-2</v>
      </c>
      <c r="I429" s="3">
        <v>428</v>
      </c>
      <c r="J429" s="3">
        <f>punkty[[#This Row],[błąd bezwzględny]]</f>
        <v>1.7285851083104209E-2</v>
      </c>
    </row>
    <row r="430" spans="1:10" x14ac:dyDescent="0.3">
      <c r="A430">
        <v>142</v>
      </c>
      <c r="B430">
        <v>375</v>
      </c>
      <c r="C430">
        <f>IF(POWER(punkty[[#This Row],[x]]-$V$5,2)+POWER(punkty[[#This Row],[y]]-$V$6,2)=POWER($V$7,2),1,0)</f>
        <v>0</v>
      </c>
      <c r="D430" t="str">
        <f>IF(punkty[[#This Row],[czy należy do brzegu koła]]=1,punkty[[#This Row],[x]]&amp;" "&amp;punkty[[#This Row],[y]],"")</f>
        <v/>
      </c>
      <c r="E430">
        <f>IF(POWER(punkty[[#This Row],[x]]-$V$5,2)+POWER(punkty[[#This Row],[y]]-$V$6,2)&lt;POWER($V$7,2),1,0)</f>
        <v>1</v>
      </c>
      <c r="F430" s="3">
        <f>IF(POWER(punkty[[#This Row],[x]]-$V$5,2)+POWER(punkty[[#This Row],[y]]-$V$6,2)&lt;=POWER($V$7,2),1,0)</f>
        <v>1</v>
      </c>
      <c r="G430" s="3">
        <f>SUM($F$2:F430)</f>
        <v>339</v>
      </c>
      <c r="H430" s="3">
        <f>ABS(PI()-(punkty[[#This Row],[suma]]*POWER(400,2)/I430/POWER(200,2)))</f>
        <v>1.9246507249367717E-2</v>
      </c>
      <c r="I430" s="3">
        <v>429</v>
      </c>
      <c r="J430" s="3">
        <f>punkty[[#This Row],[błąd bezwzględny]]</f>
        <v>1.9246507249367717E-2</v>
      </c>
    </row>
    <row r="431" spans="1:10" x14ac:dyDescent="0.3">
      <c r="A431">
        <v>323</v>
      </c>
      <c r="B431">
        <v>59</v>
      </c>
      <c r="C431">
        <f>IF(POWER(punkty[[#This Row],[x]]-$V$5,2)+POWER(punkty[[#This Row],[y]]-$V$6,2)=POWER($V$7,2),1,0)</f>
        <v>0</v>
      </c>
      <c r="D431" t="str">
        <f>IF(punkty[[#This Row],[czy należy do brzegu koła]]=1,punkty[[#This Row],[x]]&amp;" "&amp;punkty[[#This Row],[y]],"")</f>
        <v/>
      </c>
      <c r="E431">
        <f>IF(POWER(punkty[[#This Row],[x]]-$V$5,2)+POWER(punkty[[#This Row],[y]]-$V$6,2)&lt;POWER($V$7,2),1,0)</f>
        <v>1</v>
      </c>
      <c r="F431" s="3">
        <f>IF(POWER(punkty[[#This Row],[x]]-$V$5,2)+POWER(punkty[[#This Row],[y]]-$V$6,2)&lt;=POWER($V$7,2),1,0)</f>
        <v>1</v>
      </c>
      <c r="G431" s="3">
        <f>SUM($F$2:F431)</f>
        <v>340</v>
      </c>
      <c r="H431" s="3">
        <f>ABS(PI()-(punkty[[#This Row],[suma]]*POWER(400,2)/I431/POWER(200,2)))</f>
        <v>2.1198044084625778E-2</v>
      </c>
      <c r="I431" s="3">
        <v>430</v>
      </c>
      <c r="J431" s="3">
        <f>punkty[[#This Row],[błąd bezwzględny]]</f>
        <v>2.1198044084625778E-2</v>
      </c>
    </row>
    <row r="432" spans="1:10" x14ac:dyDescent="0.3">
      <c r="A432">
        <v>73</v>
      </c>
      <c r="B432">
        <v>196</v>
      </c>
      <c r="C432">
        <f>IF(POWER(punkty[[#This Row],[x]]-$V$5,2)+POWER(punkty[[#This Row],[y]]-$V$6,2)=POWER($V$7,2),1,0)</f>
        <v>0</v>
      </c>
      <c r="D432" t="str">
        <f>IF(punkty[[#This Row],[czy należy do brzegu koła]]=1,punkty[[#This Row],[x]]&amp;" "&amp;punkty[[#This Row],[y]],"")</f>
        <v/>
      </c>
      <c r="E432">
        <f>IF(POWER(punkty[[#This Row],[x]]-$V$5,2)+POWER(punkty[[#This Row],[y]]-$V$6,2)&lt;POWER($V$7,2),1,0)</f>
        <v>1</v>
      </c>
      <c r="F432" s="3">
        <f>IF(POWER(punkty[[#This Row],[x]]-$V$5,2)+POWER(punkty[[#This Row],[y]]-$V$6,2)&lt;=POWER($V$7,2),1,0)</f>
        <v>1</v>
      </c>
      <c r="G432" s="3">
        <f>SUM($F$2:F432)</f>
        <v>341</v>
      </c>
      <c r="H432" s="3">
        <f>ABS(PI()-(punkty[[#This Row],[suma]]*POWER(400,2)/I432/POWER(200,2)))</f>
        <v>2.3140525064499151E-2</v>
      </c>
      <c r="I432" s="3">
        <v>431</v>
      </c>
      <c r="J432" s="3">
        <f>punkty[[#This Row],[błąd bezwzględny]]</f>
        <v>2.3140525064499151E-2</v>
      </c>
    </row>
    <row r="433" spans="1:10" x14ac:dyDescent="0.3">
      <c r="A433">
        <v>339</v>
      </c>
      <c r="B433">
        <v>59</v>
      </c>
      <c r="C433">
        <f>IF(POWER(punkty[[#This Row],[x]]-$V$5,2)+POWER(punkty[[#This Row],[y]]-$V$6,2)=POWER($V$7,2),1,0)</f>
        <v>0</v>
      </c>
      <c r="D433" t="str">
        <f>IF(punkty[[#This Row],[czy należy do brzegu koła]]=1,punkty[[#This Row],[x]]&amp;" "&amp;punkty[[#This Row],[y]],"")</f>
        <v/>
      </c>
      <c r="E433">
        <f>IF(POWER(punkty[[#This Row],[x]]-$V$5,2)+POWER(punkty[[#This Row],[y]]-$V$6,2)&lt;POWER($V$7,2),1,0)</f>
        <v>1</v>
      </c>
      <c r="F433" s="3">
        <f>IF(POWER(punkty[[#This Row],[x]]-$V$5,2)+POWER(punkty[[#This Row],[y]]-$V$6,2)&lt;=POWER($V$7,2),1,0)</f>
        <v>1</v>
      </c>
      <c r="G433" s="3">
        <f>SUM($F$2:F433)</f>
        <v>342</v>
      </c>
      <c r="H433" s="3">
        <f>ABS(PI()-(punkty[[#This Row],[suma]]*POWER(400,2)/I433/POWER(200,2)))</f>
        <v>2.5074013076873847E-2</v>
      </c>
      <c r="I433" s="3">
        <v>432</v>
      </c>
      <c r="J433" s="3">
        <f>punkty[[#This Row],[błąd bezwzględny]]</f>
        <v>2.5074013076873847E-2</v>
      </c>
    </row>
    <row r="434" spans="1:10" x14ac:dyDescent="0.3">
      <c r="A434">
        <v>243</v>
      </c>
      <c r="B434">
        <v>300</v>
      </c>
      <c r="C434">
        <f>IF(POWER(punkty[[#This Row],[x]]-$V$5,2)+POWER(punkty[[#This Row],[y]]-$V$6,2)=POWER($V$7,2),1,0)</f>
        <v>0</v>
      </c>
      <c r="D434" t="str">
        <f>IF(punkty[[#This Row],[czy należy do brzegu koła]]=1,punkty[[#This Row],[x]]&amp;" "&amp;punkty[[#This Row],[y]],"")</f>
        <v/>
      </c>
      <c r="E434">
        <f>IF(POWER(punkty[[#This Row],[x]]-$V$5,2)+POWER(punkty[[#This Row],[y]]-$V$6,2)&lt;POWER($V$7,2),1,0)</f>
        <v>1</v>
      </c>
      <c r="F434" s="3">
        <f>IF(POWER(punkty[[#This Row],[x]]-$V$5,2)+POWER(punkty[[#This Row],[y]]-$V$6,2)&lt;=POWER($V$7,2),1,0)</f>
        <v>1</v>
      </c>
      <c r="G434" s="3">
        <f>SUM($F$2:F434)</f>
        <v>343</v>
      </c>
      <c r="H434" s="3">
        <f>ABS(PI()-(punkty[[#This Row],[suma]]*POWER(400,2)/I434/POWER(200,2)))</f>
        <v>2.6998570428682367E-2</v>
      </c>
      <c r="I434" s="3">
        <v>433</v>
      </c>
      <c r="J434" s="3">
        <f>punkty[[#This Row],[błąd bezwzględny]]</f>
        <v>2.6998570428682367E-2</v>
      </c>
    </row>
    <row r="435" spans="1:10" x14ac:dyDescent="0.3">
      <c r="A435">
        <v>237</v>
      </c>
      <c r="B435">
        <v>10</v>
      </c>
      <c r="C435">
        <f>IF(POWER(punkty[[#This Row],[x]]-$V$5,2)+POWER(punkty[[#This Row],[y]]-$V$6,2)=POWER($V$7,2),1,0)</f>
        <v>0</v>
      </c>
      <c r="D435" t="str">
        <f>IF(punkty[[#This Row],[czy należy do brzegu koła]]=1,punkty[[#This Row],[x]]&amp;" "&amp;punkty[[#This Row],[y]],"")</f>
        <v/>
      </c>
      <c r="E435">
        <f>IF(POWER(punkty[[#This Row],[x]]-$V$5,2)+POWER(punkty[[#This Row],[y]]-$V$6,2)&lt;POWER($V$7,2),1,0)</f>
        <v>1</v>
      </c>
      <c r="F435" s="3">
        <f>IF(POWER(punkty[[#This Row],[x]]-$V$5,2)+POWER(punkty[[#This Row],[y]]-$V$6,2)&lt;=POWER($V$7,2),1,0)</f>
        <v>1</v>
      </c>
      <c r="G435" s="3">
        <f>SUM($F$2:F435)</f>
        <v>344</v>
      </c>
      <c r="H435" s="3">
        <f>ABS(PI()-(punkty[[#This Row],[suma]]*POWER(400,2)/I435/POWER(200,2)))</f>
        <v>2.8914258852603236E-2</v>
      </c>
      <c r="I435" s="3">
        <v>434</v>
      </c>
      <c r="J435" s="3">
        <f>punkty[[#This Row],[błąd bezwzględny]]</f>
        <v>2.8914258852603236E-2</v>
      </c>
    </row>
    <row r="436" spans="1:10" x14ac:dyDescent="0.3">
      <c r="A436">
        <v>144</v>
      </c>
      <c r="B436">
        <v>24</v>
      </c>
      <c r="C436">
        <f>IF(POWER(punkty[[#This Row],[x]]-$V$5,2)+POWER(punkty[[#This Row],[y]]-$V$6,2)=POWER($V$7,2),1,0)</f>
        <v>0</v>
      </c>
      <c r="D436" t="str">
        <f>IF(punkty[[#This Row],[czy należy do brzegu koła]]=1,punkty[[#This Row],[x]]&amp;" "&amp;punkty[[#This Row],[y]],"")</f>
        <v/>
      </c>
      <c r="E436">
        <f>IF(POWER(punkty[[#This Row],[x]]-$V$5,2)+POWER(punkty[[#This Row],[y]]-$V$6,2)&lt;POWER($V$7,2),1,0)</f>
        <v>1</v>
      </c>
      <c r="F436" s="3">
        <f>IF(POWER(punkty[[#This Row],[x]]-$V$5,2)+POWER(punkty[[#This Row],[y]]-$V$6,2)&lt;=POWER($V$7,2),1,0)</f>
        <v>1</v>
      </c>
      <c r="G436" s="3">
        <f>SUM($F$2:F436)</f>
        <v>345</v>
      </c>
      <c r="H436" s="3">
        <f>ABS(PI()-(punkty[[#This Row],[suma]]*POWER(400,2)/I436/POWER(200,2)))</f>
        <v>3.0821139513655282E-2</v>
      </c>
      <c r="I436" s="3">
        <v>435</v>
      </c>
      <c r="J436" s="3">
        <f>punkty[[#This Row],[błąd bezwzględny]]</f>
        <v>3.0821139513655282E-2</v>
      </c>
    </row>
    <row r="437" spans="1:10" x14ac:dyDescent="0.3">
      <c r="A437">
        <v>148</v>
      </c>
      <c r="B437">
        <v>115</v>
      </c>
      <c r="C437">
        <f>IF(POWER(punkty[[#This Row],[x]]-$V$5,2)+POWER(punkty[[#This Row],[y]]-$V$6,2)=POWER($V$7,2),1,0)</f>
        <v>0</v>
      </c>
      <c r="D437" t="str">
        <f>IF(punkty[[#This Row],[czy należy do brzegu koła]]=1,punkty[[#This Row],[x]]&amp;" "&amp;punkty[[#This Row],[y]],"")</f>
        <v/>
      </c>
      <c r="E437">
        <f>IF(POWER(punkty[[#This Row],[x]]-$V$5,2)+POWER(punkty[[#This Row],[y]]-$V$6,2)&lt;POWER($V$7,2),1,0)</f>
        <v>1</v>
      </c>
      <c r="F437" s="3">
        <f>IF(POWER(punkty[[#This Row],[x]]-$V$5,2)+POWER(punkty[[#This Row],[y]]-$V$6,2)&lt;=POWER($V$7,2),1,0)</f>
        <v>1</v>
      </c>
      <c r="G437" s="3">
        <f>SUM($F$2:F437)</f>
        <v>346</v>
      </c>
      <c r="H437" s="3">
        <f>ABS(PI()-(punkty[[#This Row],[suma]]*POWER(400,2)/I437/POWER(200,2)))</f>
        <v>3.2719273015711092E-2</v>
      </c>
      <c r="I437" s="3">
        <v>436</v>
      </c>
      <c r="J437" s="3">
        <f>punkty[[#This Row],[błąd bezwzględny]]</f>
        <v>3.2719273015711092E-2</v>
      </c>
    </row>
    <row r="438" spans="1:10" x14ac:dyDescent="0.3">
      <c r="A438">
        <v>346</v>
      </c>
      <c r="B438">
        <v>326</v>
      </c>
      <c r="C438">
        <f>IF(POWER(punkty[[#This Row],[x]]-$V$5,2)+POWER(punkty[[#This Row],[y]]-$V$6,2)=POWER($V$7,2),1,0)</f>
        <v>0</v>
      </c>
      <c r="D438" t="str">
        <f>IF(punkty[[#This Row],[czy należy do brzegu koła]]=1,punkty[[#This Row],[x]]&amp;" "&amp;punkty[[#This Row],[y]],"")</f>
        <v/>
      </c>
      <c r="E438">
        <f>IF(POWER(punkty[[#This Row],[x]]-$V$5,2)+POWER(punkty[[#This Row],[y]]-$V$6,2)&lt;POWER($V$7,2),1,0)</f>
        <v>1</v>
      </c>
      <c r="F438" s="3">
        <f>IF(POWER(punkty[[#This Row],[x]]-$V$5,2)+POWER(punkty[[#This Row],[y]]-$V$6,2)&lt;=POWER($V$7,2),1,0)</f>
        <v>1</v>
      </c>
      <c r="G438" s="3">
        <f>SUM($F$2:F438)</f>
        <v>347</v>
      </c>
      <c r="H438" s="3">
        <f>ABS(PI()-(punkty[[#This Row],[suma]]*POWER(400,2)/I438/POWER(200,2)))</f>
        <v>3.4608719407918542E-2</v>
      </c>
      <c r="I438" s="3">
        <v>437</v>
      </c>
      <c r="J438" s="3">
        <f>punkty[[#This Row],[błąd bezwzględny]]</f>
        <v>3.4608719407918542E-2</v>
      </c>
    </row>
    <row r="439" spans="1:10" x14ac:dyDescent="0.3">
      <c r="A439">
        <v>257</v>
      </c>
      <c r="B439">
        <v>245</v>
      </c>
      <c r="C439">
        <f>IF(POWER(punkty[[#This Row],[x]]-$V$5,2)+POWER(punkty[[#This Row],[y]]-$V$6,2)=POWER($V$7,2),1,0)</f>
        <v>0</v>
      </c>
      <c r="D439" t="str">
        <f>IF(punkty[[#This Row],[czy należy do brzegu koła]]=1,punkty[[#This Row],[x]]&amp;" "&amp;punkty[[#This Row],[y]],"")</f>
        <v/>
      </c>
      <c r="E439">
        <f>IF(POWER(punkty[[#This Row],[x]]-$V$5,2)+POWER(punkty[[#This Row],[y]]-$V$6,2)&lt;POWER($V$7,2),1,0)</f>
        <v>1</v>
      </c>
      <c r="F439" s="3">
        <f>IF(POWER(punkty[[#This Row],[x]]-$V$5,2)+POWER(punkty[[#This Row],[y]]-$V$6,2)&lt;=POWER($V$7,2),1,0)</f>
        <v>1</v>
      </c>
      <c r="G439" s="3">
        <f>SUM($F$2:F439)</f>
        <v>348</v>
      </c>
      <c r="H439" s="3">
        <f>ABS(PI()-(punkty[[#This Row],[suma]]*POWER(400,2)/I439/POWER(200,2)))</f>
        <v>3.6489538191028625E-2</v>
      </c>
      <c r="I439" s="3">
        <v>438</v>
      </c>
      <c r="J439" s="3">
        <f>punkty[[#This Row],[błąd bezwzględny]]</f>
        <v>3.6489538191028625E-2</v>
      </c>
    </row>
    <row r="440" spans="1:10" x14ac:dyDescent="0.3">
      <c r="A440">
        <v>332</v>
      </c>
      <c r="B440">
        <v>368</v>
      </c>
      <c r="C440">
        <f>IF(POWER(punkty[[#This Row],[x]]-$V$5,2)+POWER(punkty[[#This Row],[y]]-$V$6,2)=POWER($V$7,2),1,0)</f>
        <v>0</v>
      </c>
      <c r="D440" t="str">
        <f>IF(punkty[[#This Row],[czy należy do brzegu koła]]=1,punkty[[#This Row],[x]]&amp;" "&amp;punkty[[#This Row],[y]],"")</f>
        <v/>
      </c>
      <c r="E440">
        <f>IF(POWER(punkty[[#This Row],[x]]-$V$5,2)+POWER(punkty[[#This Row],[y]]-$V$6,2)&lt;POWER($V$7,2),1,0)</f>
        <v>0</v>
      </c>
      <c r="F440" s="3">
        <f>IF(POWER(punkty[[#This Row],[x]]-$V$5,2)+POWER(punkty[[#This Row],[y]]-$V$6,2)&lt;=POWER($V$7,2),1,0)</f>
        <v>0</v>
      </c>
      <c r="G440" s="3">
        <f>SUM($F$2:F440)</f>
        <v>348</v>
      </c>
      <c r="H440" s="3">
        <f>ABS(PI()-(punkty[[#This Row],[suma]]*POWER(400,2)/I440/POWER(200,2)))</f>
        <v>2.9250171011573567E-2</v>
      </c>
      <c r="I440" s="3">
        <v>439</v>
      </c>
      <c r="J440" s="3">
        <f>punkty[[#This Row],[błąd bezwzględny]]</f>
        <v>2.9250171011573567E-2</v>
      </c>
    </row>
    <row r="441" spans="1:10" x14ac:dyDescent="0.3">
      <c r="A441">
        <v>159</v>
      </c>
      <c r="B441">
        <v>181</v>
      </c>
      <c r="C441">
        <f>IF(POWER(punkty[[#This Row],[x]]-$V$5,2)+POWER(punkty[[#This Row],[y]]-$V$6,2)=POWER($V$7,2),1,0)</f>
        <v>0</v>
      </c>
      <c r="D441" t="str">
        <f>IF(punkty[[#This Row],[czy należy do brzegu koła]]=1,punkty[[#This Row],[x]]&amp;" "&amp;punkty[[#This Row],[y]],"")</f>
        <v/>
      </c>
      <c r="E441">
        <f>IF(POWER(punkty[[#This Row],[x]]-$V$5,2)+POWER(punkty[[#This Row],[y]]-$V$6,2)&lt;POWER($V$7,2),1,0)</f>
        <v>1</v>
      </c>
      <c r="F441" s="3">
        <f>IF(POWER(punkty[[#This Row],[x]]-$V$5,2)+POWER(punkty[[#This Row],[y]]-$V$6,2)&lt;=POWER($V$7,2),1,0)</f>
        <v>1</v>
      </c>
      <c r="G441" s="3">
        <f>SUM($F$2:F441)</f>
        <v>349</v>
      </c>
      <c r="H441" s="3">
        <f>ABS(PI()-(punkty[[#This Row],[suma]]*POWER(400,2)/I441/POWER(200,2)))</f>
        <v>3.1134619137479724E-2</v>
      </c>
      <c r="I441" s="3">
        <v>440</v>
      </c>
      <c r="J441" s="3">
        <f>punkty[[#This Row],[błąd bezwzględny]]</f>
        <v>3.1134619137479724E-2</v>
      </c>
    </row>
    <row r="442" spans="1:10" x14ac:dyDescent="0.3">
      <c r="A442">
        <v>359</v>
      </c>
      <c r="B442">
        <v>385</v>
      </c>
      <c r="C442">
        <f>IF(POWER(punkty[[#This Row],[x]]-$V$5,2)+POWER(punkty[[#This Row],[y]]-$V$6,2)=POWER($V$7,2),1,0)</f>
        <v>0</v>
      </c>
      <c r="D442" t="str">
        <f>IF(punkty[[#This Row],[czy należy do brzegu koła]]=1,punkty[[#This Row],[x]]&amp;" "&amp;punkty[[#This Row],[y]],"")</f>
        <v/>
      </c>
      <c r="E442">
        <f>IF(POWER(punkty[[#This Row],[x]]-$V$5,2)+POWER(punkty[[#This Row],[y]]-$V$6,2)&lt;POWER($V$7,2),1,0)</f>
        <v>0</v>
      </c>
      <c r="F442" s="3">
        <f>IF(POWER(punkty[[#This Row],[x]]-$V$5,2)+POWER(punkty[[#This Row],[y]]-$V$6,2)&lt;=POWER($V$7,2),1,0)</f>
        <v>0</v>
      </c>
      <c r="G442" s="3">
        <f>SUM($F$2:F442)</f>
        <v>349</v>
      </c>
      <c r="H442" s="3">
        <f>ABS(PI()-(punkty[[#This Row],[suma]]*POWER(400,2)/I442/POWER(200,2)))</f>
        <v>2.3940226228800654E-2</v>
      </c>
      <c r="I442" s="3">
        <v>441</v>
      </c>
      <c r="J442" s="3">
        <f>punkty[[#This Row],[błąd bezwzględny]]</f>
        <v>2.3940226228800654E-2</v>
      </c>
    </row>
    <row r="443" spans="1:10" x14ac:dyDescent="0.3">
      <c r="A443">
        <v>87</v>
      </c>
      <c r="B443">
        <v>92</v>
      </c>
      <c r="C443">
        <f>IF(POWER(punkty[[#This Row],[x]]-$V$5,2)+POWER(punkty[[#This Row],[y]]-$V$6,2)=POWER($V$7,2),1,0)</f>
        <v>0</v>
      </c>
      <c r="D443" t="str">
        <f>IF(punkty[[#This Row],[czy należy do brzegu koła]]=1,punkty[[#This Row],[x]]&amp;" "&amp;punkty[[#This Row],[y]],"")</f>
        <v/>
      </c>
      <c r="E443">
        <f>IF(POWER(punkty[[#This Row],[x]]-$V$5,2)+POWER(punkty[[#This Row],[y]]-$V$6,2)&lt;POWER($V$7,2),1,0)</f>
        <v>1</v>
      </c>
      <c r="F443" s="3">
        <f>IF(POWER(punkty[[#This Row],[x]]-$V$5,2)+POWER(punkty[[#This Row],[y]]-$V$6,2)&lt;=POWER($V$7,2),1,0)</f>
        <v>1</v>
      </c>
      <c r="G443" s="3">
        <f>SUM($F$2:F443)</f>
        <v>350</v>
      </c>
      <c r="H443" s="3">
        <f>ABS(PI()-(punkty[[#This Row],[suma]]*POWER(400,2)/I443/POWER(200,2)))</f>
        <v>2.5828160889844742E-2</v>
      </c>
      <c r="I443" s="3">
        <v>442</v>
      </c>
      <c r="J443" s="3">
        <f>punkty[[#This Row],[błąd bezwzględny]]</f>
        <v>2.5828160889844742E-2</v>
      </c>
    </row>
    <row r="444" spans="1:10" x14ac:dyDescent="0.3">
      <c r="A444">
        <v>397</v>
      </c>
      <c r="B444">
        <v>181</v>
      </c>
      <c r="C444">
        <f>IF(POWER(punkty[[#This Row],[x]]-$V$5,2)+POWER(punkty[[#This Row],[y]]-$V$6,2)=POWER($V$7,2),1,0)</f>
        <v>0</v>
      </c>
      <c r="D444" t="str">
        <f>IF(punkty[[#This Row],[czy należy do brzegu koła]]=1,punkty[[#This Row],[x]]&amp;" "&amp;punkty[[#This Row],[y]],"")</f>
        <v/>
      </c>
      <c r="E444">
        <f>IF(POWER(punkty[[#This Row],[x]]-$V$5,2)+POWER(punkty[[#This Row],[y]]-$V$6,2)&lt;POWER($V$7,2),1,0)</f>
        <v>1</v>
      </c>
      <c r="F444" s="3">
        <f>IF(POWER(punkty[[#This Row],[x]]-$V$5,2)+POWER(punkty[[#This Row],[y]]-$V$6,2)&lt;=POWER($V$7,2),1,0)</f>
        <v>1</v>
      </c>
      <c r="G444" s="3">
        <f>SUM($F$2:F444)</f>
        <v>351</v>
      </c>
      <c r="H444" s="3">
        <f>ABS(PI()-(punkty[[#This Row],[suma]]*POWER(400,2)/I444/POWER(200,2)))</f>
        <v>2.7707572143841119E-2</v>
      </c>
      <c r="I444" s="3">
        <v>443</v>
      </c>
      <c r="J444" s="3">
        <f>punkty[[#This Row],[błąd bezwzględny]]</f>
        <v>2.7707572143841119E-2</v>
      </c>
    </row>
    <row r="445" spans="1:10" x14ac:dyDescent="0.3">
      <c r="A445">
        <v>362</v>
      </c>
      <c r="B445">
        <v>168</v>
      </c>
      <c r="C445">
        <f>IF(POWER(punkty[[#This Row],[x]]-$V$5,2)+POWER(punkty[[#This Row],[y]]-$V$6,2)=POWER($V$7,2),1,0)</f>
        <v>0</v>
      </c>
      <c r="D445" t="str">
        <f>IF(punkty[[#This Row],[czy należy do brzegu koła]]=1,punkty[[#This Row],[x]]&amp;" "&amp;punkty[[#This Row],[y]],"")</f>
        <v/>
      </c>
      <c r="E445">
        <f>IF(POWER(punkty[[#This Row],[x]]-$V$5,2)+POWER(punkty[[#This Row],[y]]-$V$6,2)&lt;POWER($V$7,2),1,0)</f>
        <v>1</v>
      </c>
      <c r="F445" s="3">
        <f>IF(POWER(punkty[[#This Row],[x]]-$V$5,2)+POWER(punkty[[#This Row],[y]]-$V$6,2)&lt;=POWER($V$7,2),1,0)</f>
        <v>1</v>
      </c>
      <c r="G445" s="3">
        <f>SUM($F$2:F445)</f>
        <v>352</v>
      </c>
      <c r="H445" s="3">
        <f>ABS(PI()-(punkty[[#This Row],[suma]]*POWER(400,2)/I445/POWER(200,2)))</f>
        <v>2.9578517581378083E-2</v>
      </c>
      <c r="I445" s="3">
        <v>444</v>
      </c>
      <c r="J445" s="3">
        <f>punkty[[#This Row],[błąd bezwzględny]]</f>
        <v>2.9578517581378083E-2</v>
      </c>
    </row>
    <row r="446" spans="1:10" x14ac:dyDescent="0.3">
      <c r="A446">
        <v>173</v>
      </c>
      <c r="B446">
        <v>276</v>
      </c>
      <c r="C446">
        <f>IF(POWER(punkty[[#This Row],[x]]-$V$5,2)+POWER(punkty[[#This Row],[y]]-$V$6,2)=POWER($V$7,2),1,0)</f>
        <v>0</v>
      </c>
      <c r="D446" t="str">
        <f>IF(punkty[[#This Row],[czy należy do brzegu koła]]=1,punkty[[#This Row],[x]]&amp;" "&amp;punkty[[#This Row],[y]],"")</f>
        <v/>
      </c>
      <c r="E446">
        <f>IF(POWER(punkty[[#This Row],[x]]-$V$5,2)+POWER(punkty[[#This Row],[y]]-$V$6,2)&lt;POWER($V$7,2),1,0)</f>
        <v>1</v>
      </c>
      <c r="F446" s="3">
        <f>IF(POWER(punkty[[#This Row],[x]]-$V$5,2)+POWER(punkty[[#This Row],[y]]-$V$6,2)&lt;=POWER($V$7,2),1,0)</f>
        <v>1</v>
      </c>
      <c r="G446" s="3">
        <f>SUM($F$2:F446)</f>
        <v>353</v>
      </c>
      <c r="H446" s="3">
        <f>ABS(PI()-(punkty[[#This Row],[suma]]*POWER(400,2)/I446/POWER(200,2)))</f>
        <v>3.1441054275375357E-2</v>
      </c>
      <c r="I446" s="3">
        <v>445</v>
      </c>
      <c r="J446" s="3">
        <f>punkty[[#This Row],[błąd bezwzględny]]</f>
        <v>3.1441054275375357E-2</v>
      </c>
    </row>
    <row r="447" spans="1:10" x14ac:dyDescent="0.3">
      <c r="A447">
        <v>383</v>
      </c>
      <c r="B447">
        <v>51</v>
      </c>
      <c r="C447">
        <f>IF(POWER(punkty[[#This Row],[x]]-$V$5,2)+POWER(punkty[[#This Row],[y]]-$V$6,2)=POWER($V$7,2),1,0)</f>
        <v>0</v>
      </c>
      <c r="D447" t="str">
        <f>IF(punkty[[#This Row],[czy należy do brzegu koła]]=1,punkty[[#This Row],[x]]&amp;" "&amp;punkty[[#This Row],[y]],"")</f>
        <v/>
      </c>
      <c r="E447">
        <f>IF(POWER(punkty[[#This Row],[x]]-$V$5,2)+POWER(punkty[[#This Row],[y]]-$V$6,2)&lt;POWER($V$7,2),1,0)</f>
        <v>0</v>
      </c>
      <c r="F447" s="3">
        <f>IF(POWER(punkty[[#This Row],[x]]-$V$5,2)+POWER(punkty[[#This Row],[y]]-$V$6,2)&lt;=POWER($V$7,2),1,0)</f>
        <v>0</v>
      </c>
      <c r="G447" s="3">
        <f>SUM($F$2:F447)</f>
        <v>353</v>
      </c>
      <c r="H447" s="3">
        <f>ABS(PI()-(punkty[[#This Row],[suma]]*POWER(400,2)/I447/POWER(200,2)))</f>
        <v>2.4326628921417459E-2</v>
      </c>
      <c r="I447" s="3">
        <v>446</v>
      </c>
      <c r="J447" s="3">
        <f>punkty[[#This Row],[błąd bezwzględny]]</f>
        <v>2.4326628921417459E-2</v>
      </c>
    </row>
    <row r="448" spans="1:10" x14ac:dyDescent="0.3">
      <c r="A448">
        <v>195</v>
      </c>
      <c r="B448">
        <v>110</v>
      </c>
      <c r="C448">
        <f>IF(POWER(punkty[[#This Row],[x]]-$V$5,2)+POWER(punkty[[#This Row],[y]]-$V$6,2)=POWER($V$7,2),1,0)</f>
        <v>0</v>
      </c>
      <c r="D448" t="str">
        <f>IF(punkty[[#This Row],[czy należy do brzegu koła]]=1,punkty[[#This Row],[x]]&amp;" "&amp;punkty[[#This Row],[y]],"")</f>
        <v/>
      </c>
      <c r="E448">
        <f>IF(POWER(punkty[[#This Row],[x]]-$V$5,2)+POWER(punkty[[#This Row],[y]]-$V$6,2)&lt;POWER($V$7,2),1,0)</f>
        <v>1</v>
      </c>
      <c r="F448" s="3">
        <f>IF(POWER(punkty[[#This Row],[x]]-$V$5,2)+POWER(punkty[[#This Row],[y]]-$V$6,2)&lt;=POWER($V$7,2),1,0)</f>
        <v>1</v>
      </c>
      <c r="G448" s="3">
        <f>SUM($F$2:F448)</f>
        <v>354</v>
      </c>
      <c r="H448" s="3">
        <f>ABS(PI()-(punkty[[#This Row],[suma]]*POWER(400,2)/I448/POWER(200,2)))</f>
        <v>2.6192581309535612E-2</v>
      </c>
      <c r="I448" s="3">
        <v>447</v>
      </c>
      <c r="J448" s="3">
        <f>punkty[[#This Row],[błąd bezwzględny]]</f>
        <v>2.6192581309535612E-2</v>
      </c>
    </row>
    <row r="449" spans="1:10" x14ac:dyDescent="0.3">
      <c r="A449">
        <v>18</v>
      </c>
      <c r="B449">
        <v>258</v>
      </c>
      <c r="C449">
        <f>IF(POWER(punkty[[#This Row],[x]]-$V$5,2)+POWER(punkty[[#This Row],[y]]-$V$6,2)=POWER($V$7,2),1,0)</f>
        <v>0</v>
      </c>
      <c r="D449" t="str">
        <f>IF(punkty[[#This Row],[czy należy do brzegu koła]]=1,punkty[[#This Row],[x]]&amp;" "&amp;punkty[[#This Row],[y]],"")</f>
        <v/>
      </c>
      <c r="E449">
        <f>IF(POWER(punkty[[#This Row],[x]]-$V$5,2)+POWER(punkty[[#This Row],[y]]-$V$6,2)&lt;POWER($V$7,2),1,0)</f>
        <v>1</v>
      </c>
      <c r="F449" s="3">
        <f>IF(POWER(punkty[[#This Row],[x]]-$V$5,2)+POWER(punkty[[#This Row],[y]]-$V$6,2)&lt;=POWER($V$7,2),1,0)</f>
        <v>1</v>
      </c>
      <c r="G449" s="3">
        <f>SUM($F$2:F449)</f>
        <v>355</v>
      </c>
      <c r="H449" s="3">
        <f>ABS(PI()-(punkty[[#This Row],[suma]]*POWER(400,2)/I449/POWER(200,2)))</f>
        <v>2.805020355306409E-2</v>
      </c>
      <c r="I449" s="3">
        <v>448</v>
      </c>
      <c r="J449" s="3">
        <f>punkty[[#This Row],[błąd bezwzględny]]</f>
        <v>2.805020355306409E-2</v>
      </c>
    </row>
    <row r="450" spans="1:10" x14ac:dyDescent="0.3">
      <c r="A450">
        <v>204</v>
      </c>
      <c r="B450">
        <v>158</v>
      </c>
      <c r="C450">
        <f>IF(POWER(punkty[[#This Row],[x]]-$V$5,2)+POWER(punkty[[#This Row],[y]]-$V$6,2)=POWER($V$7,2),1,0)</f>
        <v>0</v>
      </c>
      <c r="D450" t="str">
        <f>IF(punkty[[#This Row],[czy należy do brzegu koła]]=1,punkty[[#This Row],[x]]&amp;" "&amp;punkty[[#This Row],[y]],"")</f>
        <v/>
      </c>
      <c r="E450">
        <f>IF(POWER(punkty[[#This Row],[x]]-$V$5,2)+POWER(punkty[[#This Row],[y]]-$V$6,2)&lt;POWER($V$7,2),1,0)</f>
        <v>1</v>
      </c>
      <c r="F450" s="3">
        <f>IF(POWER(punkty[[#This Row],[x]]-$V$5,2)+POWER(punkty[[#This Row],[y]]-$V$6,2)&lt;=POWER($V$7,2),1,0)</f>
        <v>1</v>
      </c>
      <c r="G450" s="3">
        <f>SUM($F$2:F450)</f>
        <v>356</v>
      </c>
      <c r="H450" s="3">
        <f>ABS(PI()-(punkty[[#This Row],[suma]]*POWER(400,2)/I450/POWER(200,2)))</f>
        <v>2.9899551309984229E-2</v>
      </c>
      <c r="I450" s="3">
        <v>449</v>
      </c>
      <c r="J450" s="3">
        <f>punkty[[#This Row],[błąd bezwzględny]]</f>
        <v>2.9899551309984229E-2</v>
      </c>
    </row>
    <row r="451" spans="1:10" x14ac:dyDescent="0.3">
      <c r="A451">
        <v>20</v>
      </c>
      <c r="B451">
        <v>144</v>
      </c>
      <c r="C451">
        <f>IF(POWER(punkty[[#This Row],[x]]-$V$5,2)+POWER(punkty[[#This Row],[y]]-$V$6,2)=POWER($V$7,2),1,0)</f>
        <v>0</v>
      </c>
      <c r="D451" t="str">
        <f>IF(punkty[[#This Row],[czy należy do brzegu koła]]=1,punkty[[#This Row],[x]]&amp;" "&amp;punkty[[#This Row],[y]],"")</f>
        <v/>
      </c>
      <c r="E451">
        <f>IF(POWER(punkty[[#This Row],[x]]-$V$5,2)+POWER(punkty[[#This Row],[y]]-$V$6,2)&lt;POWER($V$7,2),1,0)</f>
        <v>1</v>
      </c>
      <c r="F451" s="3">
        <f>IF(POWER(punkty[[#This Row],[x]]-$V$5,2)+POWER(punkty[[#This Row],[y]]-$V$6,2)&lt;=POWER($V$7,2),1,0)</f>
        <v>1</v>
      </c>
      <c r="G451" s="3">
        <f>SUM($F$2:F451)</f>
        <v>357</v>
      </c>
      <c r="H451" s="3">
        <f>ABS(PI()-(punkty[[#This Row],[suma]]*POWER(400,2)/I451/POWER(200,2)))</f>
        <v>3.1740679743540223E-2</v>
      </c>
      <c r="I451" s="3">
        <v>450</v>
      </c>
      <c r="J451" s="3">
        <f>punkty[[#This Row],[błąd bezwzględny]]</f>
        <v>3.1740679743540223E-2</v>
      </c>
    </row>
    <row r="452" spans="1:10" x14ac:dyDescent="0.3">
      <c r="A452">
        <v>203</v>
      </c>
      <c r="B452">
        <v>4</v>
      </c>
      <c r="C452">
        <f>IF(POWER(punkty[[#This Row],[x]]-$V$5,2)+POWER(punkty[[#This Row],[y]]-$V$6,2)=POWER($V$7,2),1,0)</f>
        <v>0</v>
      </c>
      <c r="D452" t="str">
        <f>IF(punkty[[#This Row],[czy należy do brzegu koła]]=1,punkty[[#This Row],[x]]&amp;" "&amp;punkty[[#This Row],[y]],"")</f>
        <v/>
      </c>
      <c r="E452">
        <f>IF(POWER(punkty[[#This Row],[x]]-$V$5,2)+POWER(punkty[[#This Row],[y]]-$V$6,2)&lt;POWER($V$7,2),1,0)</f>
        <v>1</v>
      </c>
      <c r="F452" s="3">
        <f>IF(POWER(punkty[[#This Row],[x]]-$V$5,2)+POWER(punkty[[#This Row],[y]]-$V$6,2)&lt;=POWER($V$7,2),1,0)</f>
        <v>1</v>
      </c>
      <c r="G452" s="3">
        <f>SUM($F$2:F452)</f>
        <v>358</v>
      </c>
      <c r="H452" s="3">
        <f>ABS(PI()-(punkty[[#This Row],[suma]]*POWER(400,2)/I452/POWER(200,2)))</f>
        <v>3.3573643527723629E-2</v>
      </c>
      <c r="I452" s="3">
        <v>451</v>
      </c>
      <c r="J452" s="3">
        <f>punkty[[#This Row],[błąd bezwzględny]]</f>
        <v>3.3573643527723629E-2</v>
      </c>
    </row>
    <row r="453" spans="1:10" x14ac:dyDescent="0.3">
      <c r="A453">
        <v>46</v>
      </c>
      <c r="B453">
        <v>254</v>
      </c>
      <c r="C453">
        <f>IF(POWER(punkty[[#This Row],[x]]-$V$5,2)+POWER(punkty[[#This Row],[y]]-$V$6,2)=POWER($V$7,2),1,0)</f>
        <v>0</v>
      </c>
      <c r="D453" t="str">
        <f>IF(punkty[[#This Row],[czy należy do brzegu koła]]=1,punkty[[#This Row],[x]]&amp;" "&amp;punkty[[#This Row],[y]],"")</f>
        <v/>
      </c>
      <c r="E453">
        <f>IF(POWER(punkty[[#This Row],[x]]-$V$5,2)+POWER(punkty[[#This Row],[y]]-$V$6,2)&lt;POWER($V$7,2),1,0)</f>
        <v>1</v>
      </c>
      <c r="F453" s="3">
        <f>IF(POWER(punkty[[#This Row],[x]]-$V$5,2)+POWER(punkty[[#This Row],[y]]-$V$6,2)&lt;=POWER($V$7,2),1,0)</f>
        <v>1</v>
      </c>
      <c r="G453" s="3">
        <f>SUM($F$2:F453)</f>
        <v>359</v>
      </c>
      <c r="H453" s="3">
        <f>ABS(PI()-(punkty[[#This Row],[suma]]*POWER(400,2)/I453/POWER(200,2)))</f>
        <v>3.5398496852684591E-2</v>
      </c>
      <c r="I453" s="3">
        <v>452</v>
      </c>
      <c r="J453" s="3">
        <f>punkty[[#This Row],[błąd bezwzględny]]</f>
        <v>3.5398496852684591E-2</v>
      </c>
    </row>
    <row r="454" spans="1:10" x14ac:dyDescent="0.3">
      <c r="A454">
        <v>85</v>
      </c>
      <c r="B454">
        <v>157</v>
      </c>
      <c r="C454">
        <f>IF(POWER(punkty[[#This Row],[x]]-$V$5,2)+POWER(punkty[[#This Row],[y]]-$V$6,2)=POWER($V$7,2),1,0)</f>
        <v>0</v>
      </c>
      <c r="D454" t="str">
        <f>IF(punkty[[#This Row],[czy należy do brzegu koła]]=1,punkty[[#This Row],[x]]&amp;" "&amp;punkty[[#This Row],[y]],"")</f>
        <v/>
      </c>
      <c r="E454">
        <f>IF(POWER(punkty[[#This Row],[x]]-$V$5,2)+POWER(punkty[[#This Row],[y]]-$V$6,2)&lt;POWER($V$7,2),1,0)</f>
        <v>1</v>
      </c>
      <c r="F454" s="3">
        <f>IF(POWER(punkty[[#This Row],[x]]-$V$5,2)+POWER(punkty[[#This Row],[y]]-$V$6,2)&lt;=POWER($V$7,2),1,0)</f>
        <v>1</v>
      </c>
      <c r="G454" s="3">
        <f>SUM($F$2:F454)</f>
        <v>360</v>
      </c>
      <c r="H454" s="3">
        <f>ABS(PI()-(punkty[[#This Row],[suma]]*POWER(400,2)/I454/POWER(200,2)))</f>
        <v>3.7215293430074237E-2</v>
      </c>
      <c r="I454" s="3">
        <v>453</v>
      </c>
      <c r="J454" s="3">
        <f>punkty[[#This Row],[błąd bezwzględny]]</f>
        <v>3.7215293430074237E-2</v>
      </c>
    </row>
    <row r="455" spans="1:10" x14ac:dyDescent="0.3">
      <c r="A455">
        <v>393</v>
      </c>
      <c r="B455">
        <v>68</v>
      </c>
      <c r="C455">
        <f>IF(POWER(punkty[[#This Row],[x]]-$V$5,2)+POWER(punkty[[#This Row],[y]]-$V$6,2)=POWER($V$7,2),1,0)</f>
        <v>0</v>
      </c>
      <c r="D455" t="str">
        <f>IF(punkty[[#This Row],[czy należy do brzegu koła]]=1,punkty[[#This Row],[x]]&amp;" "&amp;punkty[[#This Row],[y]],"")</f>
        <v/>
      </c>
      <c r="E455">
        <f>IF(POWER(punkty[[#This Row],[x]]-$V$5,2)+POWER(punkty[[#This Row],[y]]-$V$6,2)&lt;POWER($V$7,2),1,0)</f>
        <v>0</v>
      </c>
      <c r="F455" s="3">
        <f>IF(POWER(punkty[[#This Row],[x]]-$V$5,2)+POWER(punkty[[#This Row],[y]]-$V$6,2)&lt;=POWER($V$7,2),1,0)</f>
        <v>0</v>
      </c>
      <c r="G455" s="3">
        <f>SUM($F$2:F455)</f>
        <v>360</v>
      </c>
      <c r="H455" s="3">
        <f>ABS(PI()-(punkty[[#This Row],[suma]]*POWER(400,2)/I455/POWER(200,2)))</f>
        <v>3.0213513811088166E-2</v>
      </c>
      <c r="I455" s="3">
        <v>454</v>
      </c>
      <c r="J455" s="3">
        <f>punkty[[#This Row],[błąd bezwzględny]]</f>
        <v>3.0213513811088166E-2</v>
      </c>
    </row>
    <row r="456" spans="1:10" x14ac:dyDescent="0.3">
      <c r="A456">
        <v>358</v>
      </c>
      <c r="B456">
        <v>56</v>
      </c>
      <c r="C456">
        <f>IF(POWER(punkty[[#This Row],[x]]-$V$5,2)+POWER(punkty[[#This Row],[y]]-$V$6,2)=POWER($V$7,2),1,0)</f>
        <v>0</v>
      </c>
      <c r="D456" t="str">
        <f>IF(punkty[[#This Row],[czy należy do brzegu koła]]=1,punkty[[#This Row],[x]]&amp;" "&amp;punkty[[#This Row],[y]],"")</f>
        <v/>
      </c>
      <c r="E456">
        <f>IF(POWER(punkty[[#This Row],[x]]-$V$5,2)+POWER(punkty[[#This Row],[y]]-$V$6,2)&lt;POWER($V$7,2),1,0)</f>
        <v>0</v>
      </c>
      <c r="F456" s="3">
        <f>IF(POWER(punkty[[#This Row],[x]]-$V$5,2)+POWER(punkty[[#This Row],[y]]-$V$6,2)&lt;=POWER($V$7,2),1,0)</f>
        <v>0</v>
      </c>
      <c r="G456" s="3">
        <f>SUM($F$2:F456)</f>
        <v>360</v>
      </c>
      <c r="H456" s="3">
        <f>ABS(PI()-(punkty[[#This Row],[suma]]*POWER(400,2)/I456/POWER(200,2)))</f>
        <v>2.3242511245371578E-2</v>
      </c>
      <c r="I456" s="3">
        <v>455</v>
      </c>
      <c r="J456" s="3">
        <f>punkty[[#This Row],[błąd bezwzględny]]</f>
        <v>2.3242511245371578E-2</v>
      </c>
    </row>
    <row r="457" spans="1:10" x14ac:dyDescent="0.3">
      <c r="A457">
        <v>232</v>
      </c>
      <c r="B457">
        <v>231</v>
      </c>
      <c r="C457">
        <f>IF(POWER(punkty[[#This Row],[x]]-$V$5,2)+POWER(punkty[[#This Row],[y]]-$V$6,2)=POWER($V$7,2),1,0)</f>
        <v>0</v>
      </c>
      <c r="D457" t="str">
        <f>IF(punkty[[#This Row],[czy należy do brzegu koła]]=1,punkty[[#This Row],[x]]&amp;" "&amp;punkty[[#This Row],[y]],"")</f>
        <v/>
      </c>
      <c r="E457">
        <f>IF(POWER(punkty[[#This Row],[x]]-$V$5,2)+POWER(punkty[[#This Row],[y]]-$V$6,2)&lt;POWER($V$7,2),1,0)</f>
        <v>1</v>
      </c>
      <c r="F457" s="3">
        <f>IF(POWER(punkty[[#This Row],[x]]-$V$5,2)+POWER(punkty[[#This Row],[y]]-$V$6,2)&lt;=POWER($V$7,2),1,0)</f>
        <v>1</v>
      </c>
      <c r="G457" s="3">
        <f>SUM($F$2:F457)</f>
        <v>361</v>
      </c>
      <c r="H457" s="3">
        <f>ABS(PI()-(punkty[[#This Row],[suma]]*POWER(400,2)/I457/POWER(200,2)))</f>
        <v>2.5074013076873847E-2</v>
      </c>
      <c r="I457" s="3">
        <v>456</v>
      </c>
      <c r="J457" s="3">
        <f>punkty[[#This Row],[błąd bezwzględny]]</f>
        <v>2.5074013076873847E-2</v>
      </c>
    </row>
    <row r="458" spans="1:10" x14ac:dyDescent="0.3">
      <c r="A458">
        <v>36</v>
      </c>
      <c r="B458">
        <v>177</v>
      </c>
      <c r="C458">
        <f>IF(POWER(punkty[[#This Row],[x]]-$V$5,2)+POWER(punkty[[#This Row],[y]]-$V$6,2)=POWER($V$7,2),1,0)</f>
        <v>0</v>
      </c>
      <c r="D458" t="str">
        <f>IF(punkty[[#This Row],[czy należy do brzegu koła]]=1,punkty[[#This Row],[x]]&amp;" "&amp;punkty[[#This Row],[y]],"")</f>
        <v/>
      </c>
      <c r="E458">
        <f>IF(POWER(punkty[[#This Row],[x]]-$V$5,2)+POWER(punkty[[#This Row],[y]]-$V$6,2)&lt;POWER($V$7,2),1,0)</f>
        <v>1</v>
      </c>
      <c r="F458" s="3">
        <f>IF(POWER(punkty[[#This Row],[x]]-$V$5,2)+POWER(punkty[[#This Row],[y]]-$V$6,2)&lt;=POWER($V$7,2),1,0)</f>
        <v>1</v>
      </c>
      <c r="G458" s="3">
        <f>SUM($F$2:F458)</f>
        <v>362</v>
      </c>
      <c r="H458" s="3">
        <f>ABS(PI()-(punkty[[#This Row],[suma]]*POWER(400,2)/I458/POWER(200,2)))</f>
        <v>2.6897499583073525E-2</v>
      </c>
      <c r="I458" s="3">
        <v>457</v>
      </c>
      <c r="J458" s="3">
        <f>punkty[[#This Row],[błąd bezwzględny]]</f>
        <v>2.6897499583073525E-2</v>
      </c>
    </row>
    <row r="459" spans="1:10" x14ac:dyDescent="0.3">
      <c r="A459">
        <v>124</v>
      </c>
      <c r="B459">
        <v>56</v>
      </c>
      <c r="C459">
        <f>IF(POWER(punkty[[#This Row],[x]]-$V$5,2)+POWER(punkty[[#This Row],[y]]-$V$6,2)=POWER($V$7,2),1,0)</f>
        <v>0</v>
      </c>
      <c r="D459" t="str">
        <f>IF(punkty[[#This Row],[czy należy do brzegu koła]]=1,punkty[[#This Row],[x]]&amp;" "&amp;punkty[[#This Row],[y]],"")</f>
        <v/>
      </c>
      <c r="E459">
        <f>IF(POWER(punkty[[#This Row],[x]]-$V$5,2)+POWER(punkty[[#This Row],[y]]-$V$6,2)&lt;POWER($V$7,2),1,0)</f>
        <v>1</v>
      </c>
      <c r="F459" s="3">
        <f>IF(POWER(punkty[[#This Row],[x]]-$V$5,2)+POWER(punkty[[#This Row],[y]]-$V$6,2)&lt;=POWER($V$7,2),1,0)</f>
        <v>1</v>
      </c>
      <c r="G459" s="3">
        <f>SUM($F$2:F459)</f>
        <v>363</v>
      </c>
      <c r="H459" s="3">
        <f>ABS(PI()-(punkty[[#This Row],[suma]]*POWER(400,2)/I459/POWER(200,2)))</f>
        <v>2.8713023266102145E-2</v>
      </c>
      <c r="I459" s="3">
        <v>458</v>
      </c>
      <c r="J459" s="3">
        <f>punkty[[#This Row],[błąd bezwzględny]]</f>
        <v>2.8713023266102145E-2</v>
      </c>
    </row>
    <row r="460" spans="1:10" x14ac:dyDescent="0.3">
      <c r="A460">
        <v>249</v>
      </c>
      <c r="B460">
        <v>394</v>
      </c>
      <c r="C460">
        <f>IF(POWER(punkty[[#This Row],[x]]-$V$5,2)+POWER(punkty[[#This Row],[y]]-$V$6,2)=POWER($V$7,2),1,0)</f>
        <v>0</v>
      </c>
      <c r="D460" t="str">
        <f>IF(punkty[[#This Row],[czy należy do brzegu koła]]=1,punkty[[#This Row],[x]]&amp;" "&amp;punkty[[#This Row],[y]],"")</f>
        <v/>
      </c>
      <c r="E460">
        <f>IF(POWER(punkty[[#This Row],[x]]-$V$5,2)+POWER(punkty[[#This Row],[y]]-$V$6,2)&lt;POWER($V$7,2),1,0)</f>
        <v>0</v>
      </c>
      <c r="F460" s="3">
        <f>IF(POWER(punkty[[#This Row],[x]]-$V$5,2)+POWER(punkty[[#This Row],[y]]-$V$6,2)&lt;=POWER($V$7,2),1,0)</f>
        <v>0</v>
      </c>
      <c r="G460" s="3">
        <f>SUM($F$2:F460)</f>
        <v>363</v>
      </c>
      <c r="H460" s="3">
        <f>ABS(PI()-(punkty[[#This Row],[suma]]*POWER(400,2)/I460/POWER(200,2)))</f>
        <v>2.1806039220664264E-2</v>
      </c>
      <c r="I460" s="3">
        <v>459</v>
      </c>
      <c r="J460" s="3">
        <f>punkty[[#This Row],[błąd bezwzględny]]</f>
        <v>2.1806039220664264E-2</v>
      </c>
    </row>
    <row r="461" spans="1:10" x14ac:dyDescent="0.3">
      <c r="A461">
        <v>151</v>
      </c>
      <c r="B461">
        <v>60</v>
      </c>
      <c r="C461">
        <f>IF(POWER(punkty[[#This Row],[x]]-$V$5,2)+POWER(punkty[[#This Row],[y]]-$V$6,2)=POWER($V$7,2),1,0)</f>
        <v>0</v>
      </c>
      <c r="D461" t="str">
        <f>IF(punkty[[#This Row],[czy należy do brzegu koła]]=1,punkty[[#This Row],[x]]&amp;" "&amp;punkty[[#This Row],[y]],"")</f>
        <v/>
      </c>
      <c r="E461">
        <f>IF(POWER(punkty[[#This Row],[x]]-$V$5,2)+POWER(punkty[[#This Row],[y]]-$V$6,2)&lt;POWER($V$7,2),1,0)</f>
        <v>1</v>
      </c>
      <c r="F461" s="3">
        <f>IF(POWER(punkty[[#This Row],[x]]-$V$5,2)+POWER(punkty[[#This Row],[y]]-$V$6,2)&lt;=POWER($V$7,2),1,0)</f>
        <v>1</v>
      </c>
      <c r="G461" s="3">
        <f>SUM($F$2:F461)</f>
        <v>364</v>
      </c>
      <c r="H461" s="3">
        <f>ABS(PI()-(punkty[[#This Row],[suma]]*POWER(400,2)/I461/POWER(200,2)))</f>
        <v>2.3624737714555089E-2</v>
      </c>
      <c r="I461" s="3">
        <v>460</v>
      </c>
      <c r="J461" s="3">
        <f>punkty[[#This Row],[błąd bezwzględny]]</f>
        <v>2.3624737714555089E-2</v>
      </c>
    </row>
    <row r="462" spans="1:10" x14ac:dyDescent="0.3">
      <c r="A462">
        <v>284</v>
      </c>
      <c r="B462">
        <v>279</v>
      </c>
      <c r="C462">
        <f>IF(POWER(punkty[[#This Row],[x]]-$V$5,2)+POWER(punkty[[#This Row],[y]]-$V$6,2)=POWER($V$7,2),1,0)</f>
        <v>0</v>
      </c>
      <c r="D462" t="str">
        <f>IF(punkty[[#This Row],[czy należy do brzegu koła]]=1,punkty[[#This Row],[x]]&amp;" "&amp;punkty[[#This Row],[y]],"")</f>
        <v/>
      </c>
      <c r="E462">
        <f>IF(POWER(punkty[[#This Row],[x]]-$V$5,2)+POWER(punkty[[#This Row],[y]]-$V$6,2)&lt;POWER($V$7,2),1,0)</f>
        <v>1</v>
      </c>
      <c r="F462" s="3">
        <f>IF(POWER(punkty[[#This Row],[x]]-$V$5,2)+POWER(punkty[[#This Row],[y]]-$V$6,2)&lt;=POWER($V$7,2),1,0)</f>
        <v>1</v>
      </c>
      <c r="G462" s="3">
        <f>SUM($F$2:F462)</f>
        <v>365</v>
      </c>
      <c r="H462" s="3">
        <f>ABS(PI()-(punkty[[#This Row],[suma]]*POWER(400,2)/I462/POWER(200,2)))</f>
        <v>2.5435545976367102E-2</v>
      </c>
      <c r="I462" s="3">
        <v>461</v>
      </c>
      <c r="J462" s="3">
        <f>punkty[[#This Row],[błąd bezwzględny]]</f>
        <v>2.5435545976367102E-2</v>
      </c>
    </row>
    <row r="463" spans="1:10" x14ac:dyDescent="0.3">
      <c r="A463">
        <v>33</v>
      </c>
      <c r="B463">
        <v>148</v>
      </c>
      <c r="C463">
        <f>IF(POWER(punkty[[#This Row],[x]]-$V$5,2)+POWER(punkty[[#This Row],[y]]-$V$6,2)=POWER($V$7,2),1,0)</f>
        <v>0</v>
      </c>
      <c r="D463" t="str">
        <f>IF(punkty[[#This Row],[czy należy do brzegu koła]]=1,punkty[[#This Row],[x]]&amp;" "&amp;punkty[[#This Row],[y]],"")</f>
        <v/>
      </c>
      <c r="E463">
        <f>IF(POWER(punkty[[#This Row],[x]]-$V$5,2)+POWER(punkty[[#This Row],[y]]-$V$6,2)&lt;POWER($V$7,2),1,0)</f>
        <v>1</v>
      </c>
      <c r="F463" s="3">
        <f>IF(POWER(punkty[[#This Row],[x]]-$V$5,2)+POWER(punkty[[#This Row],[y]]-$V$6,2)&lt;=POWER($V$7,2),1,0)</f>
        <v>1</v>
      </c>
      <c r="G463" s="3">
        <f>SUM($F$2:F463)</f>
        <v>366</v>
      </c>
      <c r="H463" s="3">
        <f>ABS(PI()-(punkty[[#This Row],[suma]]*POWER(400,2)/I463/POWER(200,2)))</f>
        <v>2.7238515241375882E-2</v>
      </c>
      <c r="I463" s="3">
        <v>462</v>
      </c>
      <c r="J463" s="3">
        <f>punkty[[#This Row],[błąd bezwzględny]]</f>
        <v>2.7238515241375882E-2</v>
      </c>
    </row>
    <row r="464" spans="1:10" x14ac:dyDescent="0.3">
      <c r="A464">
        <v>174</v>
      </c>
      <c r="B464">
        <v>212</v>
      </c>
      <c r="C464">
        <f>IF(POWER(punkty[[#This Row],[x]]-$V$5,2)+POWER(punkty[[#This Row],[y]]-$V$6,2)=POWER($V$7,2),1,0)</f>
        <v>0</v>
      </c>
      <c r="D464" t="str">
        <f>IF(punkty[[#This Row],[czy należy do brzegu koła]]=1,punkty[[#This Row],[x]]&amp;" "&amp;punkty[[#This Row],[y]],"")</f>
        <v/>
      </c>
      <c r="E464">
        <f>IF(POWER(punkty[[#This Row],[x]]-$V$5,2)+POWER(punkty[[#This Row],[y]]-$V$6,2)&lt;POWER($V$7,2),1,0)</f>
        <v>1</v>
      </c>
      <c r="F464" s="3">
        <f>IF(POWER(punkty[[#This Row],[x]]-$V$5,2)+POWER(punkty[[#This Row],[y]]-$V$6,2)&lt;=POWER($V$7,2),1,0)</f>
        <v>1</v>
      </c>
      <c r="G464" s="3">
        <f>SUM($F$2:F464)</f>
        <v>367</v>
      </c>
      <c r="H464" s="3">
        <f>ABS(PI()-(punkty[[#This Row],[suma]]*POWER(400,2)/I464/POWER(200,2)))</f>
        <v>2.9033696302215528E-2</v>
      </c>
      <c r="I464" s="3">
        <v>463</v>
      </c>
      <c r="J464" s="3">
        <f>punkty[[#This Row],[błąd bezwzględny]]</f>
        <v>2.9033696302215528E-2</v>
      </c>
    </row>
    <row r="465" spans="1:10" x14ac:dyDescent="0.3">
      <c r="A465">
        <v>156</v>
      </c>
      <c r="B465">
        <v>384</v>
      </c>
      <c r="C465">
        <f>IF(POWER(punkty[[#This Row],[x]]-$V$5,2)+POWER(punkty[[#This Row],[y]]-$V$6,2)=POWER($V$7,2),1,0)</f>
        <v>0</v>
      </c>
      <c r="D465" t="str">
        <f>IF(punkty[[#This Row],[czy należy do brzegu koła]]=1,punkty[[#This Row],[x]]&amp;" "&amp;punkty[[#This Row],[y]],"")</f>
        <v/>
      </c>
      <c r="E465">
        <f>IF(POWER(punkty[[#This Row],[x]]-$V$5,2)+POWER(punkty[[#This Row],[y]]-$V$6,2)&lt;POWER($V$7,2),1,0)</f>
        <v>1</v>
      </c>
      <c r="F465" s="3">
        <f>IF(POWER(punkty[[#This Row],[x]]-$V$5,2)+POWER(punkty[[#This Row],[y]]-$V$6,2)&lt;=POWER($V$7,2),1,0)</f>
        <v>1</v>
      </c>
      <c r="G465" s="3">
        <f>SUM($F$2:F465)</f>
        <v>368</v>
      </c>
      <c r="H465" s="3">
        <f>ABS(PI()-(punkty[[#This Row],[suma]]*POWER(400,2)/I465/POWER(200,2)))</f>
        <v>3.0821139513655282E-2</v>
      </c>
      <c r="I465" s="3">
        <v>464</v>
      </c>
      <c r="J465" s="3">
        <f>punkty[[#This Row],[błąd bezwzględny]]</f>
        <v>3.0821139513655282E-2</v>
      </c>
    </row>
    <row r="466" spans="1:10" x14ac:dyDescent="0.3">
      <c r="A466">
        <v>124</v>
      </c>
      <c r="B466">
        <v>383</v>
      </c>
      <c r="C466">
        <f>IF(POWER(punkty[[#This Row],[x]]-$V$5,2)+POWER(punkty[[#This Row],[y]]-$V$6,2)=POWER($V$7,2),1,0)</f>
        <v>0</v>
      </c>
      <c r="D466" t="str">
        <f>IF(punkty[[#This Row],[czy należy do brzegu koła]]=1,punkty[[#This Row],[x]]&amp;" "&amp;punkty[[#This Row],[y]],"")</f>
        <v/>
      </c>
      <c r="E466">
        <f>IF(POWER(punkty[[#This Row],[x]]-$V$5,2)+POWER(punkty[[#This Row],[y]]-$V$6,2)&lt;POWER($V$7,2),1,0)</f>
        <v>1</v>
      </c>
      <c r="F466" s="3">
        <f>IF(POWER(punkty[[#This Row],[x]]-$V$5,2)+POWER(punkty[[#This Row],[y]]-$V$6,2)&lt;=POWER($V$7,2),1,0)</f>
        <v>1</v>
      </c>
      <c r="G466" s="3">
        <f>SUM($F$2:F466)</f>
        <v>369</v>
      </c>
      <c r="H466" s="3">
        <f>ABS(PI()-(punkty[[#This Row],[suma]]*POWER(400,2)/I466/POWER(200,2)))</f>
        <v>3.2600894797303326E-2</v>
      </c>
      <c r="I466" s="3">
        <v>465</v>
      </c>
      <c r="J466" s="3">
        <f>punkty[[#This Row],[błąd bezwzględny]]</f>
        <v>3.2600894797303326E-2</v>
      </c>
    </row>
    <row r="467" spans="1:10" x14ac:dyDescent="0.3">
      <c r="A467">
        <v>241</v>
      </c>
      <c r="B467">
        <v>288</v>
      </c>
      <c r="C467">
        <f>IF(POWER(punkty[[#This Row],[x]]-$V$5,2)+POWER(punkty[[#This Row],[y]]-$V$6,2)=POWER($V$7,2),1,0)</f>
        <v>0</v>
      </c>
      <c r="D467" t="str">
        <f>IF(punkty[[#This Row],[czy należy do brzegu koła]]=1,punkty[[#This Row],[x]]&amp;" "&amp;punkty[[#This Row],[y]],"")</f>
        <v/>
      </c>
      <c r="E467">
        <f>IF(POWER(punkty[[#This Row],[x]]-$V$5,2)+POWER(punkty[[#This Row],[y]]-$V$6,2)&lt;POWER($V$7,2),1,0)</f>
        <v>1</v>
      </c>
      <c r="F467" s="3">
        <f>IF(POWER(punkty[[#This Row],[x]]-$V$5,2)+POWER(punkty[[#This Row],[y]]-$V$6,2)&lt;=POWER($V$7,2),1,0)</f>
        <v>1</v>
      </c>
      <c r="G467" s="3">
        <f>SUM($F$2:F467)</f>
        <v>370</v>
      </c>
      <c r="H467" s="3">
        <f>ABS(PI()-(punkty[[#This Row],[suma]]*POWER(400,2)/I467/POWER(200,2)))</f>
        <v>3.4373011646258167E-2</v>
      </c>
      <c r="I467" s="3">
        <v>466</v>
      </c>
      <c r="J467" s="3">
        <f>punkty[[#This Row],[błąd bezwzględny]]</f>
        <v>3.4373011646258167E-2</v>
      </c>
    </row>
    <row r="468" spans="1:10" x14ac:dyDescent="0.3">
      <c r="A468">
        <v>31</v>
      </c>
      <c r="B468">
        <v>235</v>
      </c>
      <c r="C468">
        <f>IF(POWER(punkty[[#This Row],[x]]-$V$5,2)+POWER(punkty[[#This Row],[y]]-$V$6,2)=POWER($V$7,2),1,0)</f>
        <v>0</v>
      </c>
      <c r="D468" t="str">
        <f>IF(punkty[[#This Row],[czy należy do brzegu koła]]=1,punkty[[#This Row],[x]]&amp;" "&amp;punkty[[#This Row],[y]],"")</f>
        <v/>
      </c>
      <c r="E468">
        <f>IF(POWER(punkty[[#This Row],[x]]-$V$5,2)+POWER(punkty[[#This Row],[y]]-$V$6,2)&lt;POWER($V$7,2),1,0)</f>
        <v>1</v>
      </c>
      <c r="F468" s="3">
        <f>IF(POWER(punkty[[#This Row],[x]]-$V$5,2)+POWER(punkty[[#This Row],[y]]-$V$6,2)&lt;=POWER($V$7,2),1,0)</f>
        <v>1</v>
      </c>
      <c r="G468" s="3">
        <f>SUM($F$2:F468)</f>
        <v>371</v>
      </c>
      <c r="H468" s="3">
        <f>ABS(PI()-(punkty[[#This Row],[suma]]*POWER(400,2)/I468/POWER(200,2)))</f>
        <v>3.6137539129692975E-2</v>
      </c>
      <c r="I468" s="3">
        <v>467</v>
      </c>
      <c r="J468" s="3">
        <f>punkty[[#This Row],[błąd bezwzględny]]</f>
        <v>3.6137539129692975E-2</v>
      </c>
    </row>
    <row r="469" spans="1:10" x14ac:dyDescent="0.3">
      <c r="A469">
        <v>299</v>
      </c>
      <c r="B469">
        <v>29</v>
      </c>
      <c r="C469">
        <f>IF(POWER(punkty[[#This Row],[x]]-$V$5,2)+POWER(punkty[[#This Row],[y]]-$V$6,2)=POWER($V$7,2),1,0)</f>
        <v>0</v>
      </c>
      <c r="D469" t="str">
        <f>IF(punkty[[#This Row],[czy należy do brzegu koła]]=1,punkty[[#This Row],[x]]&amp;" "&amp;punkty[[#This Row],[y]],"")</f>
        <v/>
      </c>
      <c r="E469">
        <f>IF(POWER(punkty[[#This Row],[x]]-$V$5,2)+POWER(punkty[[#This Row],[y]]-$V$6,2)&lt;POWER($V$7,2),1,0)</f>
        <v>1</v>
      </c>
      <c r="F469" s="3">
        <f>IF(POWER(punkty[[#This Row],[x]]-$V$5,2)+POWER(punkty[[#This Row],[y]]-$V$6,2)&lt;=POWER($V$7,2),1,0)</f>
        <v>1</v>
      </c>
      <c r="G469" s="3">
        <f>SUM($F$2:F469)</f>
        <v>372</v>
      </c>
      <c r="H469" s="3">
        <f>ABS(PI()-(punkty[[#This Row],[suma]]*POWER(400,2)/I469/POWER(200,2)))</f>
        <v>3.7894525897386178E-2</v>
      </c>
      <c r="I469" s="3">
        <v>468</v>
      </c>
      <c r="J469" s="3">
        <f>punkty[[#This Row],[błąd bezwzględny]]</f>
        <v>3.7894525897386178E-2</v>
      </c>
    </row>
    <row r="470" spans="1:10" x14ac:dyDescent="0.3">
      <c r="A470">
        <v>252</v>
      </c>
      <c r="B470">
        <v>193</v>
      </c>
      <c r="C470">
        <f>IF(POWER(punkty[[#This Row],[x]]-$V$5,2)+POWER(punkty[[#This Row],[y]]-$V$6,2)=POWER($V$7,2),1,0)</f>
        <v>0</v>
      </c>
      <c r="D470" t="str">
        <f>IF(punkty[[#This Row],[czy należy do brzegu koła]]=1,punkty[[#This Row],[x]]&amp;" "&amp;punkty[[#This Row],[y]],"")</f>
        <v/>
      </c>
      <c r="E470">
        <f>IF(POWER(punkty[[#This Row],[x]]-$V$5,2)+POWER(punkty[[#This Row],[y]]-$V$6,2)&lt;POWER($V$7,2),1,0)</f>
        <v>1</v>
      </c>
      <c r="F470" s="3">
        <f>IF(POWER(punkty[[#This Row],[x]]-$V$5,2)+POWER(punkty[[#This Row],[y]]-$V$6,2)&lt;=POWER($V$7,2),1,0)</f>
        <v>1</v>
      </c>
      <c r="G470" s="3">
        <f>SUM($F$2:F470)</f>
        <v>373</v>
      </c>
      <c r="H470" s="3">
        <f>ABS(PI()-(punkty[[#This Row],[suma]]*POWER(400,2)/I470/POWER(200,2)))</f>
        <v>3.9644020184193884E-2</v>
      </c>
      <c r="I470" s="3">
        <v>469</v>
      </c>
      <c r="J470" s="3">
        <f>punkty[[#This Row],[błąd bezwzględny]]</f>
        <v>3.9644020184193884E-2</v>
      </c>
    </row>
    <row r="471" spans="1:10" x14ac:dyDescent="0.3">
      <c r="A471">
        <v>194</v>
      </c>
      <c r="B471">
        <v>168</v>
      </c>
      <c r="C471">
        <f>IF(POWER(punkty[[#This Row],[x]]-$V$5,2)+POWER(punkty[[#This Row],[y]]-$V$6,2)=POWER($V$7,2),1,0)</f>
        <v>0</v>
      </c>
      <c r="D471" t="str">
        <f>IF(punkty[[#This Row],[czy należy do brzegu koła]]=1,punkty[[#This Row],[x]]&amp;" "&amp;punkty[[#This Row],[y]],"")</f>
        <v/>
      </c>
      <c r="E471">
        <f>IF(POWER(punkty[[#This Row],[x]]-$V$5,2)+POWER(punkty[[#This Row],[y]]-$V$6,2)&lt;POWER($V$7,2),1,0)</f>
        <v>1</v>
      </c>
      <c r="F471" s="3">
        <f>IF(POWER(punkty[[#This Row],[x]]-$V$5,2)+POWER(punkty[[#This Row],[y]]-$V$6,2)&lt;=POWER($V$7,2),1,0)</f>
        <v>1</v>
      </c>
      <c r="G471" s="3">
        <f>SUM($F$2:F471)</f>
        <v>374</v>
      </c>
      <c r="H471" s="3">
        <f>ABS(PI()-(punkty[[#This Row],[suma]]*POWER(400,2)/I471/POWER(200,2)))</f>
        <v>4.1386069814462356E-2</v>
      </c>
      <c r="I471" s="3">
        <v>470</v>
      </c>
      <c r="J471" s="3">
        <f>punkty[[#This Row],[błąd bezwzględny]]</f>
        <v>4.1386069814462356E-2</v>
      </c>
    </row>
    <row r="472" spans="1:10" x14ac:dyDescent="0.3">
      <c r="A472">
        <v>29</v>
      </c>
      <c r="B472">
        <v>203</v>
      </c>
      <c r="C472">
        <f>IF(POWER(punkty[[#This Row],[x]]-$V$5,2)+POWER(punkty[[#This Row],[y]]-$V$6,2)=POWER($V$7,2),1,0)</f>
        <v>0</v>
      </c>
      <c r="D472" t="str">
        <f>IF(punkty[[#This Row],[czy należy do brzegu koła]]=1,punkty[[#This Row],[x]]&amp;" "&amp;punkty[[#This Row],[y]],"")</f>
        <v/>
      </c>
      <c r="E472">
        <f>IF(POWER(punkty[[#This Row],[x]]-$V$5,2)+POWER(punkty[[#This Row],[y]]-$V$6,2)&lt;POWER($V$7,2),1,0)</f>
        <v>1</v>
      </c>
      <c r="F472" s="3">
        <f>IF(POWER(punkty[[#This Row],[x]]-$V$5,2)+POWER(punkty[[#This Row],[y]]-$V$6,2)&lt;=POWER($V$7,2),1,0)</f>
        <v>1</v>
      </c>
      <c r="G472" s="3">
        <f>SUM($F$2:F472)</f>
        <v>375</v>
      </c>
      <c r="H472" s="3">
        <f>ABS(PI()-(punkty[[#This Row],[suma]]*POWER(400,2)/I472/POWER(200,2)))</f>
        <v>4.3120722206384965E-2</v>
      </c>
      <c r="I472" s="3">
        <v>471</v>
      </c>
      <c r="J472" s="3">
        <f>punkty[[#This Row],[błąd bezwzględny]]</f>
        <v>4.3120722206384965E-2</v>
      </c>
    </row>
    <row r="473" spans="1:10" x14ac:dyDescent="0.3">
      <c r="A473">
        <v>240</v>
      </c>
      <c r="B473">
        <v>283</v>
      </c>
      <c r="C473">
        <f>IF(POWER(punkty[[#This Row],[x]]-$V$5,2)+POWER(punkty[[#This Row],[y]]-$V$6,2)=POWER($V$7,2),1,0)</f>
        <v>0</v>
      </c>
      <c r="D473" t="str">
        <f>IF(punkty[[#This Row],[czy należy do brzegu koła]]=1,punkty[[#This Row],[x]]&amp;" "&amp;punkty[[#This Row],[y]],"")</f>
        <v/>
      </c>
      <c r="E473">
        <f>IF(POWER(punkty[[#This Row],[x]]-$V$5,2)+POWER(punkty[[#This Row],[y]]-$V$6,2)&lt;POWER($V$7,2),1,0)</f>
        <v>1</v>
      </c>
      <c r="F473" s="3">
        <f>IF(POWER(punkty[[#This Row],[x]]-$V$5,2)+POWER(punkty[[#This Row],[y]]-$V$6,2)&lt;=POWER($V$7,2),1,0)</f>
        <v>1</v>
      </c>
      <c r="G473" s="3">
        <f>SUM($F$2:F473)</f>
        <v>376</v>
      </c>
      <c r="H473" s="3">
        <f>ABS(PI()-(punkty[[#This Row],[suma]]*POWER(400,2)/I473/POWER(200,2)))</f>
        <v>4.4848024376308526E-2</v>
      </c>
      <c r="I473" s="3">
        <v>472</v>
      </c>
      <c r="J473" s="3">
        <f>punkty[[#This Row],[błąd bezwzględny]]</f>
        <v>4.4848024376308526E-2</v>
      </c>
    </row>
    <row r="474" spans="1:10" x14ac:dyDescent="0.3">
      <c r="A474">
        <v>366</v>
      </c>
      <c r="B474">
        <v>251</v>
      </c>
      <c r="C474">
        <f>IF(POWER(punkty[[#This Row],[x]]-$V$5,2)+POWER(punkty[[#This Row],[y]]-$V$6,2)=POWER($V$7,2),1,0)</f>
        <v>0</v>
      </c>
      <c r="D474" t="str">
        <f>IF(punkty[[#This Row],[czy należy do brzegu koła]]=1,punkty[[#This Row],[x]]&amp;" "&amp;punkty[[#This Row],[y]],"")</f>
        <v/>
      </c>
      <c r="E474">
        <f>IF(POWER(punkty[[#This Row],[x]]-$V$5,2)+POWER(punkty[[#This Row],[y]]-$V$6,2)&lt;POWER($V$7,2),1,0)</f>
        <v>1</v>
      </c>
      <c r="F474" s="3">
        <f>IF(POWER(punkty[[#This Row],[x]]-$V$5,2)+POWER(punkty[[#This Row],[y]]-$V$6,2)&lt;=POWER($V$7,2),1,0)</f>
        <v>1</v>
      </c>
      <c r="G474" s="3">
        <f>SUM($F$2:F474)</f>
        <v>377</v>
      </c>
      <c r="H474" s="3">
        <f>ABS(PI()-(punkty[[#This Row],[suma]]*POWER(400,2)/I474/POWER(200,2)))</f>
        <v>4.6568022942976572E-2</v>
      </c>
      <c r="I474" s="3">
        <v>473</v>
      </c>
      <c r="J474" s="3">
        <f>punkty[[#This Row],[błąd bezwzględny]]</f>
        <v>4.6568022942976572E-2</v>
      </c>
    </row>
    <row r="475" spans="1:10" x14ac:dyDescent="0.3">
      <c r="A475">
        <v>27</v>
      </c>
      <c r="B475">
        <v>222</v>
      </c>
      <c r="C475">
        <f>IF(POWER(punkty[[#This Row],[x]]-$V$5,2)+POWER(punkty[[#This Row],[y]]-$V$6,2)=POWER($V$7,2),1,0)</f>
        <v>0</v>
      </c>
      <c r="D475" t="str">
        <f>IF(punkty[[#This Row],[czy należy do brzegu koła]]=1,punkty[[#This Row],[x]]&amp;" "&amp;punkty[[#This Row],[y]],"")</f>
        <v/>
      </c>
      <c r="E475">
        <f>IF(POWER(punkty[[#This Row],[x]]-$V$5,2)+POWER(punkty[[#This Row],[y]]-$V$6,2)&lt;POWER($V$7,2),1,0)</f>
        <v>1</v>
      </c>
      <c r="F475" s="3">
        <f>IF(POWER(punkty[[#This Row],[x]]-$V$5,2)+POWER(punkty[[#This Row],[y]]-$V$6,2)&lt;=POWER($V$7,2),1,0)</f>
        <v>1</v>
      </c>
      <c r="G475" s="3">
        <f>SUM($F$2:F475)</f>
        <v>378</v>
      </c>
      <c r="H475" s="3">
        <f>ABS(PI()-(punkty[[#This Row],[suma]]*POWER(400,2)/I475/POWER(200,2)))</f>
        <v>4.8280764131725551E-2</v>
      </c>
      <c r="I475" s="3">
        <v>474</v>
      </c>
      <c r="J475" s="3">
        <f>punkty[[#This Row],[błąd bezwzględny]]</f>
        <v>4.8280764131725551E-2</v>
      </c>
    </row>
    <row r="476" spans="1:10" x14ac:dyDescent="0.3">
      <c r="A476">
        <v>106</v>
      </c>
      <c r="B476">
        <v>20</v>
      </c>
      <c r="C476">
        <f>IF(POWER(punkty[[#This Row],[x]]-$V$5,2)+POWER(punkty[[#This Row],[y]]-$V$6,2)=POWER($V$7,2),1,0)</f>
        <v>0</v>
      </c>
      <c r="D476" t="str">
        <f>IF(punkty[[#This Row],[czy należy do brzegu koła]]=1,punkty[[#This Row],[x]]&amp;" "&amp;punkty[[#This Row],[y]],"")</f>
        <v/>
      </c>
      <c r="E476">
        <f>IF(POWER(punkty[[#This Row],[x]]-$V$5,2)+POWER(punkty[[#This Row],[y]]-$V$6,2)&lt;POWER($V$7,2),1,0)</f>
        <v>0</v>
      </c>
      <c r="F476" s="3">
        <f>IF(POWER(punkty[[#This Row],[x]]-$V$5,2)+POWER(punkty[[#This Row],[y]]-$V$6,2)&lt;=POWER($V$7,2),1,0)</f>
        <v>0</v>
      </c>
      <c r="G476" s="3">
        <f>SUM($F$2:F476)</f>
        <v>378</v>
      </c>
      <c r="H476" s="3">
        <f>ABS(PI()-(punkty[[#This Row],[suma]]*POWER(400,2)/I476/POWER(200,2)))</f>
        <v>4.1565241147048848E-2</v>
      </c>
      <c r="I476" s="3">
        <v>475</v>
      </c>
      <c r="J476" s="3">
        <f>punkty[[#This Row],[błąd bezwzględny]]</f>
        <v>4.1565241147048848E-2</v>
      </c>
    </row>
    <row r="477" spans="1:10" x14ac:dyDescent="0.3">
      <c r="A477">
        <v>280</v>
      </c>
      <c r="B477">
        <v>332</v>
      </c>
      <c r="C477">
        <f>IF(POWER(punkty[[#This Row],[x]]-$V$5,2)+POWER(punkty[[#This Row],[y]]-$V$6,2)=POWER($V$7,2),1,0)</f>
        <v>0</v>
      </c>
      <c r="D477" t="str">
        <f>IF(punkty[[#This Row],[czy należy do brzegu koła]]=1,punkty[[#This Row],[x]]&amp;" "&amp;punkty[[#This Row],[y]],"")</f>
        <v/>
      </c>
      <c r="E477">
        <f>IF(POWER(punkty[[#This Row],[x]]-$V$5,2)+POWER(punkty[[#This Row],[y]]-$V$6,2)&lt;POWER($V$7,2),1,0)</f>
        <v>1</v>
      </c>
      <c r="F477" s="3">
        <f>IF(POWER(punkty[[#This Row],[x]]-$V$5,2)+POWER(punkty[[#This Row],[y]]-$V$6,2)&lt;=POWER($V$7,2),1,0)</f>
        <v>1</v>
      </c>
      <c r="G477" s="3">
        <f>SUM($F$2:F477)</f>
        <v>379</v>
      </c>
      <c r="H477" s="3">
        <f>ABS(PI()-(punkty[[#This Row],[suma]]*POWER(400,2)/I477/POWER(200,2)))</f>
        <v>4.3281295990039048E-2</v>
      </c>
      <c r="I477" s="3">
        <v>476</v>
      </c>
      <c r="J477" s="3">
        <f>punkty[[#This Row],[błąd bezwzględny]]</f>
        <v>4.3281295990039048E-2</v>
      </c>
    </row>
    <row r="478" spans="1:10" x14ac:dyDescent="0.3">
      <c r="A478">
        <v>71</v>
      </c>
      <c r="B478">
        <v>40</v>
      </c>
      <c r="C478">
        <f>IF(POWER(punkty[[#This Row],[x]]-$V$5,2)+POWER(punkty[[#This Row],[y]]-$V$6,2)=POWER($V$7,2),1,0)</f>
        <v>0</v>
      </c>
      <c r="D478" t="str">
        <f>IF(punkty[[#This Row],[czy należy do brzegu koła]]=1,punkty[[#This Row],[x]]&amp;" "&amp;punkty[[#This Row],[y]],"")</f>
        <v/>
      </c>
      <c r="E478">
        <f>IF(POWER(punkty[[#This Row],[x]]-$V$5,2)+POWER(punkty[[#This Row],[y]]-$V$6,2)&lt;POWER($V$7,2),1,0)</f>
        <v>0</v>
      </c>
      <c r="F478" s="3">
        <f>IF(POWER(punkty[[#This Row],[x]]-$V$5,2)+POWER(punkty[[#This Row],[y]]-$V$6,2)&lt;=POWER($V$7,2),1,0)</f>
        <v>0</v>
      </c>
      <c r="G478" s="3">
        <f>SUM($F$2:F478)</f>
        <v>379</v>
      </c>
      <c r="H478" s="3">
        <f>ABS(PI()-(punkty[[#This Row],[suma]]*POWER(400,2)/I478/POWER(200,2)))</f>
        <v>3.660441139972459E-2</v>
      </c>
      <c r="I478" s="3">
        <v>477</v>
      </c>
      <c r="J478" s="3">
        <f>punkty[[#This Row],[błąd bezwzględny]]</f>
        <v>3.660441139972459E-2</v>
      </c>
    </row>
    <row r="479" spans="1:10" x14ac:dyDescent="0.3">
      <c r="A479">
        <v>77</v>
      </c>
      <c r="B479">
        <v>321</v>
      </c>
      <c r="C479">
        <f>IF(POWER(punkty[[#This Row],[x]]-$V$5,2)+POWER(punkty[[#This Row],[y]]-$V$6,2)=POWER($V$7,2),1,0)</f>
        <v>0</v>
      </c>
      <c r="D479" t="str">
        <f>IF(punkty[[#This Row],[czy należy do brzegu koła]]=1,punkty[[#This Row],[x]]&amp;" "&amp;punkty[[#This Row],[y]],"")</f>
        <v/>
      </c>
      <c r="E479">
        <f>IF(POWER(punkty[[#This Row],[x]]-$V$5,2)+POWER(punkty[[#This Row],[y]]-$V$6,2)&lt;POWER($V$7,2),1,0)</f>
        <v>1</v>
      </c>
      <c r="F479" s="3">
        <f>IF(POWER(punkty[[#This Row],[x]]-$V$5,2)+POWER(punkty[[#This Row],[y]]-$V$6,2)&lt;=POWER($V$7,2),1,0)</f>
        <v>1</v>
      </c>
      <c r="G479" s="3">
        <f>SUM($F$2:F479)</f>
        <v>380</v>
      </c>
      <c r="H479" s="3">
        <f>ABS(PI()-(punkty[[#This Row],[suma]]*POWER(400,2)/I479/POWER(200,2)))</f>
        <v>3.8323664401838542E-2</v>
      </c>
      <c r="I479" s="3">
        <v>478</v>
      </c>
      <c r="J479" s="3">
        <f>punkty[[#This Row],[błąd bezwzględny]]</f>
        <v>3.8323664401838542E-2</v>
      </c>
    </row>
    <row r="480" spans="1:10" x14ac:dyDescent="0.3">
      <c r="A480">
        <v>295</v>
      </c>
      <c r="B480">
        <v>372</v>
      </c>
      <c r="C480">
        <f>IF(POWER(punkty[[#This Row],[x]]-$V$5,2)+POWER(punkty[[#This Row],[y]]-$V$6,2)=POWER($V$7,2),1,0)</f>
        <v>0</v>
      </c>
      <c r="D480" t="str">
        <f>IF(punkty[[#This Row],[czy należy do brzegu koła]]=1,punkty[[#This Row],[x]]&amp;" "&amp;punkty[[#This Row],[y]],"")</f>
        <v/>
      </c>
      <c r="E480">
        <f>IF(POWER(punkty[[#This Row],[x]]-$V$5,2)+POWER(punkty[[#This Row],[y]]-$V$6,2)&lt;POWER($V$7,2),1,0)</f>
        <v>1</v>
      </c>
      <c r="F480" s="3">
        <f>IF(POWER(punkty[[#This Row],[x]]-$V$5,2)+POWER(punkty[[#This Row],[y]]-$V$6,2)&lt;=POWER($V$7,2),1,0)</f>
        <v>1</v>
      </c>
      <c r="G480" s="3">
        <f>SUM($F$2:F480)</f>
        <v>381</v>
      </c>
      <c r="H480" s="3">
        <f>ABS(PI()-(punkty[[#This Row],[suma]]*POWER(400,2)/I480/POWER(200,2)))</f>
        <v>4.0035738894549144E-2</v>
      </c>
      <c r="I480" s="3">
        <v>479</v>
      </c>
      <c r="J480" s="3">
        <f>punkty[[#This Row],[błąd bezwzględny]]</f>
        <v>4.0035738894549144E-2</v>
      </c>
    </row>
    <row r="481" spans="1:10" x14ac:dyDescent="0.3">
      <c r="A481">
        <v>287</v>
      </c>
      <c r="B481">
        <v>178</v>
      </c>
      <c r="C481">
        <f>IF(POWER(punkty[[#This Row],[x]]-$V$5,2)+POWER(punkty[[#This Row],[y]]-$V$6,2)=POWER($V$7,2),1,0)</f>
        <v>0</v>
      </c>
      <c r="D481" t="str">
        <f>IF(punkty[[#This Row],[czy należy do brzegu koła]]=1,punkty[[#This Row],[x]]&amp;" "&amp;punkty[[#This Row],[y]],"")</f>
        <v/>
      </c>
      <c r="E481">
        <f>IF(POWER(punkty[[#This Row],[x]]-$V$5,2)+POWER(punkty[[#This Row],[y]]-$V$6,2)&lt;POWER($V$7,2),1,0)</f>
        <v>1</v>
      </c>
      <c r="F481" s="3">
        <f>IF(POWER(punkty[[#This Row],[x]]-$V$5,2)+POWER(punkty[[#This Row],[y]]-$V$6,2)&lt;=POWER($V$7,2),1,0)</f>
        <v>1</v>
      </c>
      <c r="G481" s="3">
        <f>SUM($F$2:F481)</f>
        <v>382</v>
      </c>
      <c r="H481" s="3">
        <f>ABS(PI()-(punkty[[#This Row],[suma]]*POWER(400,2)/I481/POWER(200,2)))</f>
        <v>4.174067974354001E-2</v>
      </c>
      <c r="I481" s="3">
        <v>480</v>
      </c>
      <c r="J481" s="3">
        <f>punkty[[#This Row],[błąd bezwzględny]]</f>
        <v>4.174067974354001E-2</v>
      </c>
    </row>
    <row r="482" spans="1:10" x14ac:dyDescent="0.3">
      <c r="A482">
        <v>379</v>
      </c>
      <c r="B482">
        <v>306</v>
      </c>
      <c r="C482">
        <f>IF(POWER(punkty[[#This Row],[x]]-$V$5,2)+POWER(punkty[[#This Row],[y]]-$V$6,2)=POWER($V$7,2),1,0)</f>
        <v>0</v>
      </c>
      <c r="D482" t="str">
        <f>IF(punkty[[#This Row],[czy należy do brzegu koła]]=1,punkty[[#This Row],[x]]&amp;" "&amp;punkty[[#This Row],[y]],"")</f>
        <v/>
      </c>
      <c r="E482">
        <f>IF(POWER(punkty[[#This Row],[x]]-$V$5,2)+POWER(punkty[[#This Row],[y]]-$V$6,2)&lt;POWER($V$7,2),1,0)</f>
        <v>0</v>
      </c>
      <c r="F482" s="3">
        <f>IF(POWER(punkty[[#This Row],[x]]-$V$5,2)+POWER(punkty[[#This Row],[y]]-$V$6,2)&lt;=POWER($V$7,2),1,0)</f>
        <v>0</v>
      </c>
      <c r="G482" s="3">
        <f>SUM($F$2:F482)</f>
        <v>382</v>
      </c>
      <c r="H482" s="3">
        <f>ABS(PI()-(punkty[[#This Row],[suma]]*POWER(400,2)/I482/POWER(200,2)))</f>
        <v>3.5122523125383776E-2</v>
      </c>
      <c r="I482" s="3">
        <v>481</v>
      </c>
      <c r="J482" s="3">
        <f>punkty[[#This Row],[błąd bezwzględny]]</f>
        <v>3.5122523125383776E-2</v>
      </c>
    </row>
    <row r="483" spans="1:10" x14ac:dyDescent="0.3">
      <c r="A483">
        <v>278</v>
      </c>
      <c r="B483">
        <v>20</v>
      </c>
      <c r="C483">
        <f>IF(POWER(punkty[[#This Row],[x]]-$V$5,2)+POWER(punkty[[#This Row],[y]]-$V$6,2)=POWER($V$7,2),1,0)</f>
        <v>0</v>
      </c>
      <c r="D483" t="str">
        <f>IF(punkty[[#This Row],[czy należy do brzegu koła]]=1,punkty[[#This Row],[x]]&amp;" "&amp;punkty[[#This Row],[y]],"")</f>
        <v/>
      </c>
      <c r="E483">
        <f>IF(POWER(punkty[[#This Row],[x]]-$V$5,2)+POWER(punkty[[#This Row],[y]]-$V$6,2)&lt;POWER($V$7,2),1,0)</f>
        <v>1</v>
      </c>
      <c r="F483" s="3">
        <f>IF(POWER(punkty[[#This Row],[x]]-$V$5,2)+POWER(punkty[[#This Row],[y]]-$V$6,2)&lt;=POWER($V$7,2),1,0)</f>
        <v>1</v>
      </c>
      <c r="G483" s="3">
        <f>SUM($F$2:F483)</f>
        <v>383</v>
      </c>
      <c r="H483" s="3">
        <f>ABS(PI()-(punkty[[#This Row],[suma]]*POWER(400,2)/I483/POWER(200,2)))</f>
        <v>3.6830582924729516E-2</v>
      </c>
      <c r="I483" s="3">
        <v>482</v>
      </c>
      <c r="J483" s="3">
        <f>punkty[[#This Row],[błąd bezwzględny]]</f>
        <v>3.6830582924729516E-2</v>
      </c>
    </row>
    <row r="484" spans="1:10" x14ac:dyDescent="0.3">
      <c r="A484">
        <v>81</v>
      </c>
      <c r="B484">
        <v>330</v>
      </c>
      <c r="C484">
        <f>IF(POWER(punkty[[#This Row],[x]]-$V$5,2)+POWER(punkty[[#This Row],[y]]-$V$6,2)=POWER($V$7,2),1,0)</f>
        <v>0</v>
      </c>
      <c r="D484" t="str">
        <f>IF(punkty[[#This Row],[czy należy do brzegu koła]]=1,punkty[[#This Row],[x]]&amp;" "&amp;punkty[[#This Row],[y]],"")</f>
        <v/>
      </c>
      <c r="E484">
        <f>IF(POWER(punkty[[#This Row],[x]]-$V$5,2)+POWER(punkty[[#This Row],[y]]-$V$6,2)&lt;POWER($V$7,2),1,0)</f>
        <v>1</v>
      </c>
      <c r="F484" s="3">
        <f>IF(POWER(punkty[[#This Row],[x]]-$V$5,2)+POWER(punkty[[#This Row],[y]]-$V$6,2)&lt;=POWER($V$7,2),1,0)</f>
        <v>1</v>
      </c>
      <c r="G484" s="3">
        <f>SUM($F$2:F484)</f>
        <v>384</v>
      </c>
      <c r="H484" s="3">
        <f>ABS(PI()-(punkty[[#This Row],[suma]]*POWER(400,2)/I484/POWER(200,2)))</f>
        <v>3.8531570012691585E-2</v>
      </c>
      <c r="I484" s="3">
        <v>483</v>
      </c>
      <c r="J484" s="3">
        <f>punkty[[#This Row],[błąd bezwzględny]]</f>
        <v>3.8531570012691585E-2</v>
      </c>
    </row>
    <row r="485" spans="1:10" x14ac:dyDescent="0.3">
      <c r="A485">
        <v>293</v>
      </c>
      <c r="B485">
        <v>174</v>
      </c>
      <c r="C485">
        <f>IF(POWER(punkty[[#This Row],[x]]-$V$5,2)+POWER(punkty[[#This Row],[y]]-$V$6,2)=POWER($V$7,2),1,0)</f>
        <v>0</v>
      </c>
      <c r="D485" t="str">
        <f>IF(punkty[[#This Row],[czy należy do brzegu koła]]=1,punkty[[#This Row],[x]]&amp;" "&amp;punkty[[#This Row],[y]],"")</f>
        <v/>
      </c>
      <c r="E485">
        <f>IF(POWER(punkty[[#This Row],[x]]-$V$5,2)+POWER(punkty[[#This Row],[y]]-$V$6,2)&lt;POWER($V$7,2),1,0)</f>
        <v>1</v>
      </c>
      <c r="F485" s="3">
        <f>IF(POWER(punkty[[#This Row],[x]]-$V$5,2)+POWER(punkty[[#This Row],[y]]-$V$6,2)&lt;=POWER($V$7,2),1,0)</f>
        <v>1</v>
      </c>
      <c r="G485" s="3">
        <f>SUM($F$2:F485)</f>
        <v>385</v>
      </c>
      <c r="H485" s="3">
        <f>ABS(PI()-(punkty[[#This Row],[suma]]*POWER(400,2)/I485/POWER(200,2)))</f>
        <v>4.0225528228388985E-2</v>
      </c>
      <c r="I485" s="3">
        <v>484</v>
      </c>
      <c r="J485" s="3">
        <f>punkty[[#This Row],[błąd bezwzględny]]</f>
        <v>4.0225528228388985E-2</v>
      </c>
    </row>
    <row r="486" spans="1:10" x14ac:dyDescent="0.3">
      <c r="A486">
        <v>191</v>
      </c>
      <c r="B486">
        <v>331</v>
      </c>
      <c r="C486">
        <f>IF(POWER(punkty[[#This Row],[x]]-$V$5,2)+POWER(punkty[[#This Row],[y]]-$V$6,2)=POWER($V$7,2),1,0)</f>
        <v>0</v>
      </c>
      <c r="D486" t="str">
        <f>IF(punkty[[#This Row],[czy należy do brzegu koła]]=1,punkty[[#This Row],[x]]&amp;" "&amp;punkty[[#This Row],[y]],"")</f>
        <v/>
      </c>
      <c r="E486">
        <f>IF(POWER(punkty[[#This Row],[x]]-$V$5,2)+POWER(punkty[[#This Row],[y]]-$V$6,2)&lt;POWER($V$7,2),1,0)</f>
        <v>1</v>
      </c>
      <c r="F486" s="3">
        <f>IF(POWER(punkty[[#This Row],[x]]-$V$5,2)+POWER(punkty[[#This Row],[y]]-$V$6,2)&lt;=POWER($V$7,2),1,0)</f>
        <v>1</v>
      </c>
      <c r="G486" s="3">
        <f>SUM($F$2:F486)</f>
        <v>386</v>
      </c>
      <c r="H486" s="3">
        <f>ABS(PI()-(punkty[[#This Row],[suma]]*POWER(400,2)/I486/POWER(200,2)))</f>
        <v>4.1912501049381934E-2</v>
      </c>
      <c r="I486" s="3">
        <v>485</v>
      </c>
      <c r="J486" s="3">
        <f>punkty[[#This Row],[błąd bezwzględny]]</f>
        <v>4.1912501049381934E-2</v>
      </c>
    </row>
    <row r="487" spans="1:10" x14ac:dyDescent="0.3">
      <c r="A487">
        <v>117</v>
      </c>
      <c r="B487">
        <v>40</v>
      </c>
      <c r="C487">
        <f>IF(POWER(punkty[[#This Row],[x]]-$V$5,2)+POWER(punkty[[#This Row],[y]]-$V$6,2)=POWER($V$7,2),1,0)</f>
        <v>0</v>
      </c>
      <c r="D487" t="str">
        <f>IF(punkty[[#This Row],[czy należy do brzegu koła]]=1,punkty[[#This Row],[x]]&amp;" "&amp;punkty[[#This Row],[y]],"")</f>
        <v/>
      </c>
      <c r="E487">
        <f>IF(POWER(punkty[[#This Row],[x]]-$V$5,2)+POWER(punkty[[#This Row],[y]]-$V$6,2)&lt;POWER($V$7,2),1,0)</f>
        <v>1</v>
      </c>
      <c r="F487" s="3">
        <f>IF(POWER(punkty[[#This Row],[x]]-$V$5,2)+POWER(punkty[[#This Row],[y]]-$V$6,2)&lt;=POWER($V$7,2),1,0)</f>
        <v>1</v>
      </c>
      <c r="G487" s="3">
        <f>SUM($F$2:F487)</f>
        <v>387</v>
      </c>
      <c r="H487" s="3">
        <f>ABS(PI()-(punkty[[#This Row],[suma]]*POWER(400,2)/I487/POWER(200,2)))</f>
        <v>4.3592531595392003E-2</v>
      </c>
      <c r="I487" s="3">
        <v>486</v>
      </c>
      <c r="J487" s="3">
        <f>punkty[[#This Row],[błąd bezwzględny]]</f>
        <v>4.3592531595392003E-2</v>
      </c>
    </row>
    <row r="488" spans="1:10" x14ac:dyDescent="0.3">
      <c r="A488">
        <v>191</v>
      </c>
      <c r="B488">
        <v>271</v>
      </c>
      <c r="C488">
        <f>IF(POWER(punkty[[#This Row],[x]]-$V$5,2)+POWER(punkty[[#This Row],[y]]-$V$6,2)=POWER($V$7,2),1,0)</f>
        <v>0</v>
      </c>
      <c r="D488" t="str">
        <f>IF(punkty[[#This Row],[czy należy do brzegu koła]]=1,punkty[[#This Row],[x]]&amp;" "&amp;punkty[[#This Row],[y]],"")</f>
        <v/>
      </c>
      <c r="E488">
        <f>IF(POWER(punkty[[#This Row],[x]]-$V$5,2)+POWER(punkty[[#This Row],[y]]-$V$6,2)&lt;POWER($V$7,2),1,0)</f>
        <v>1</v>
      </c>
      <c r="F488" s="3">
        <f>IF(POWER(punkty[[#This Row],[x]]-$V$5,2)+POWER(punkty[[#This Row],[y]]-$V$6,2)&lt;=POWER($V$7,2),1,0)</f>
        <v>1</v>
      </c>
      <c r="G488" s="3">
        <f>SUM($F$2:F488)</f>
        <v>388</v>
      </c>
      <c r="H488" s="3">
        <f>ABS(PI()-(punkty[[#This Row],[suma]]*POWER(400,2)/I488/POWER(200,2)))</f>
        <v>4.5265662631972958E-2</v>
      </c>
      <c r="I488" s="3">
        <v>487</v>
      </c>
      <c r="J488" s="3">
        <f>punkty[[#This Row],[błąd bezwzględny]]</f>
        <v>4.5265662631972958E-2</v>
      </c>
    </row>
    <row r="489" spans="1:10" x14ac:dyDescent="0.3">
      <c r="A489">
        <v>307</v>
      </c>
      <c r="B489">
        <v>163</v>
      </c>
      <c r="C489">
        <f>IF(POWER(punkty[[#This Row],[x]]-$V$5,2)+POWER(punkty[[#This Row],[y]]-$V$6,2)=POWER($V$7,2),1,0)</f>
        <v>0</v>
      </c>
      <c r="D489" t="str">
        <f>IF(punkty[[#This Row],[czy należy do brzegu koła]]=1,punkty[[#This Row],[x]]&amp;" "&amp;punkty[[#This Row],[y]],"")</f>
        <v/>
      </c>
      <c r="E489">
        <f>IF(POWER(punkty[[#This Row],[x]]-$V$5,2)+POWER(punkty[[#This Row],[y]]-$V$6,2)&lt;POWER($V$7,2),1,0)</f>
        <v>1</v>
      </c>
      <c r="F489" s="3">
        <f>IF(POWER(punkty[[#This Row],[x]]-$V$5,2)+POWER(punkty[[#This Row],[y]]-$V$6,2)&lt;=POWER($V$7,2),1,0)</f>
        <v>1</v>
      </c>
      <c r="G489" s="3">
        <f>SUM($F$2:F489)</f>
        <v>389</v>
      </c>
      <c r="H489" s="3">
        <f>ABS(PI()-(punkty[[#This Row],[suma]]*POWER(400,2)/I489/POWER(200,2)))</f>
        <v>4.6931936574141186E-2</v>
      </c>
      <c r="I489" s="3">
        <v>488</v>
      </c>
      <c r="J489" s="3">
        <f>punkty[[#This Row],[błąd bezwzględny]]</f>
        <v>4.6931936574141186E-2</v>
      </c>
    </row>
    <row r="490" spans="1:10" x14ac:dyDescent="0.3">
      <c r="A490">
        <v>13</v>
      </c>
      <c r="B490">
        <v>389</v>
      </c>
      <c r="C490">
        <f>IF(POWER(punkty[[#This Row],[x]]-$V$5,2)+POWER(punkty[[#This Row],[y]]-$V$6,2)=POWER($V$7,2),1,0)</f>
        <v>0</v>
      </c>
      <c r="D490" t="str">
        <f>IF(punkty[[#This Row],[czy należy do brzegu koła]]=1,punkty[[#This Row],[x]]&amp;" "&amp;punkty[[#This Row],[y]],"")</f>
        <v/>
      </c>
      <c r="E490">
        <f>IF(POWER(punkty[[#This Row],[x]]-$V$5,2)+POWER(punkty[[#This Row],[y]]-$V$6,2)&lt;POWER($V$7,2),1,0)</f>
        <v>0</v>
      </c>
      <c r="F490" s="3">
        <f>IF(POWER(punkty[[#This Row],[x]]-$V$5,2)+POWER(punkty[[#This Row],[y]]-$V$6,2)&lt;=POWER($V$7,2),1,0)</f>
        <v>0</v>
      </c>
      <c r="G490" s="3">
        <f>SUM($F$2:F490)</f>
        <v>389</v>
      </c>
      <c r="H490" s="3">
        <f>ABS(PI()-(punkty[[#This Row],[suma]]*POWER(400,2)/I490/POWER(200,2)))</f>
        <v>4.0411436389756972E-2</v>
      </c>
      <c r="I490" s="3">
        <v>489</v>
      </c>
      <c r="J490" s="3">
        <f>punkty[[#This Row],[błąd bezwzględny]]</f>
        <v>4.0411436389756972E-2</v>
      </c>
    </row>
    <row r="491" spans="1:10" x14ac:dyDescent="0.3">
      <c r="A491">
        <v>147</v>
      </c>
      <c r="B491">
        <v>126</v>
      </c>
      <c r="C491">
        <f>IF(POWER(punkty[[#This Row],[x]]-$V$5,2)+POWER(punkty[[#This Row],[y]]-$V$6,2)=POWER($V$7,2),1,0)</f>
        <v>0</v>
      </c>
      <c r="D491" t="str">
        <f>IF(punkty[[#This Row],[czy należy do brzegu koła]]=1,punkty[[#This Row],[x]]&amp;" "&amp;punkty[[#This Row],[y]],"")</f>
        <v/>
      </c>
      <c r="E491">
        <f>IF(POWER(punkty[[#This Row],[x]]-$V$5,2)+POWER(punkty[[#This Row],[y]]-$V$6,2)&lt;POWER($V$7,2),1,0)</f>
        <v>1</v>
      </c>
      <c r="F491" s="3">
        <f>IF(POWER(punkty[[#This Row],[x]]-$V$5,2)+POWER(punkty[[#This Row],[y]]-$V$6,2)&lt;=POWER($V$7,2),1,0)</f>
        <v>1</v>
      </c>
      <c r="G491" s="3">
        <f>SUM($F$2:F491)</f>
        <v>390</v>
      </c>
      <c r="H491" s="3">
        <f>ABS(PI()-(punkty[[#This Row],[suma]]*POWER(400,2)/I491/POWER(200,2)))</f>
        <v>4.2080815797961968E-2</v>
      </c>
      <c r="I491" s="3">
        <v>490</v>
      </c>
      <c r="J491" s="3">
        <f>punkty[[#This Row],[błąd bezwzględny]]</f>
        <v>4.2080815797961968E-2</v>
      </c>
    </row>
    <row r="492" spans="1:10" x14ac:dyDescent="0.3">
      <c r="A492">
        <v>96</v>
      </c>
      <c r="B492">
        <v>93</v>
      </c>
      <c r="C492">
        <f>IF(POWER(punkty[[#This Row],[x]]-$V$5,2)+POWER(punkty[[#This Row],[y]]-$V$6,2)=POWER($V$7,2),1,0)</f>
        <v>0</v>
      </c>
      <c r="D492" t="str">
        <f>IF(punkty[[#This Row],[czy należy do brzegu koła]]=1,punkty[[#This Row],[x]]&amp;" "&amp;punkty[[#This Row],[y]],"")</f>
        <v/>
      </c>
      <c r="E492">
        <f>IF(POWER(punkty[[#This Row],[x]]-$V$5,2)+POWER(punkty[[#This Row],[y]]-$V$6,2)&lt;POWER($V$7,2),1,0)</f>
        <v>1</v>
      </c>
      <c r="F492" s="3">
        <f>IF(POWER(punkty[[#This Row],[x]]-$V$5,2)+POWER(punkty[[#This Row],[y]]-$V$6,2)&lt;=POWER($V$7,2),1,0)</f>
        <v>1</v>
      </c>
      <c r="G492" s="3">
        <f>SUM($F$2:F492)</f>
        <v>391</v>
      </c>
      <c r="H492" s="3">
        <f>ABS(PI()-(punkty[[#This Row],[suma]]*POWER(400,2)/I492/POWER(200,2)))</f>
        <v>4.3743395290043896E-2</v>
      </c>
      <c r="I492" s="3">
        <v>491</v>
      </c>
      <c r="J492" s="3">
        <f>punkty[[#This Row],[błąd bezwzględny]]</f>
        <v>4.3743395290043896E-2</v>
      </c>
    </row>
    <row r="493" spans="1:10" x14ac:dyDescent="0.3">
      <c r="A493">
        <v>200</v>
      </c>
      <c r="B493">
        <v>306</v>
      </c>
      <c r="C493">
        <f>IF(POWER(punkty[[#This Row],[x]]-$V$5,2)+POWER(punkty[[#This Row],[y]]-$V$6,2)=POWER($V$7,2),1,0)</f>
        <v>0</v>
      </c>
      <c r="D493" t="str">
        <f>IF(punkty[[#This Row],[czy należy do brzegu koła]]=1,punkty[[#This Row],[x]]&amp;" "&amp;punkty[[#This Row],[y]],"")</f>
        <v/>
      </c>
      <c r="E493">
        <f>IF(POWER(punkty[[#This Row],[x]]-$V$5,2)+POWER(punkty[[#This Row],[y]]-$V$6,2)&lt;POWER($V$7,2),1,0)</f>
        <v>1</v>
      </c>
      <c r="F493" s="3">
        <f>IF(POWER(punkty[[#This Row],[x]]-$V$5,2)+POWER(punkty[[#This Row],[y]]-$V$6,2)&lt;=POWER($V$7,2),1,0)</f>
        <v>1</v>
      </c>
      <c r="G493" s="3">
        <f>SUM($F$2:F493)</f>
        <v>392</v>
      </c>
      <c r="H493" s="3">
        <f>ABS(PI()-(punkty[[#This Row],[suma]]*POWER(400,2)/I493/POWER(200,2)))</f>
        <v>4.5399216328906089E-2</v>
      </c>
      <c r="I493" s="3">
        <v>492</v>
      </c>
      <c r="J493" s="3">
        <f>punkty[[#This Row],[błąd bezwzględny]]</f>
        <v>4.5399216328906089E-2</v>
      </c>
    </row>
    <row r="494" spans="1:10" x14ac:dyDescent="0.3">
      <c r="A494">
        <v>228</v>
      </c>
      <c r="B494">
        <v>187</v>
      </c>
      <c r="C494">
        <f>IF(POWER(punkty[[#This Row],[x]]-$V$5,2)+POWER(punkty[[#This Row],[y]]-$V$6,2)=POWER($V$7,2),1,0)</f>
        <v>0</v>
      </c>
      <c r="D494" t="str">
        <f>IF(punkty[[#This Row],[czy należy do brzegu koła]]=1,punkty[[#This Row],[x]]&amp;" "&amp;punkty[[#This Row],[y]],"")</f>
        <v/>
      </c>
      <c r="E494">
        <f>IF(POWER(punkty[[#This Row],[x]]-$V$5,2)+POWER(punkty[[#This Row],[y]]-$V$6,2)&lt;POWER($V$7,2),1,0)</f>
        <v>1</v>
      </c>
      <c r="F494" s="3">
        <f>IF(POWER(punkty[[#This Row],[x]]-$V$5,2)+POWER(punkty[[#This Row],[y]]-$V$6,2)&lt;=POWER($V$7,2),1,0)</f>
        <v>1</v>
      </c>
      <c r="G494" s="3">
        <f>SUM($F$2:F494)</f>
        <v>393</v>
      </c>
      <c r="H494" s="3">
        <f>ABS(PI()-(punkty[[#This Row],[suma]]*POWER(400,2)/I494/POWER(200,2)))</f>
        <v>4.7048320041038316E-2</v>
      </c>
      <c r="I494" s="3">
        <v>493</v>
      </c>
      <c r="J494" s="3">
        <f>punkty[[#This Row],[błąd bezwzględny]]</f>
        <v>4.7048320041038316E-2</v>
      </c>
    </row>
    <row r="495" spans="1:10" x14ac:dyDescent="0.3">
      <c r="A495">
        <v>90</v>
      </c>
      <c r="B495">
        <v>148</v>
      </c>
      <c r="C495">
        <f>IF(POWER(punkty[[#This Row],[x]]-$V$5,2)+POWER(punkty[[#This Row],[y]]-$V$6,2)=POWER($V$7,2),1,0)</f>
        <v>0</v>
      </c>
      <c r="D495" t="str">
        <f>IF(punkty[[#This Row],[czy należy do brzegu koła]]=1,punkty[[#This Row],[x]]&amp;" "&amp;punkty[[#This Row],[y]],"")</f>
        <v/>
      </c>
      <c r="E495">
        <f>IF(POWER(punkty[[#This Row],[x]]-$V$5,2)+POWER(punkty[[#This Row],[y]]-$V$6,2)&lt;POWER($V$7,2),1,0)</f>
        <v>1</v>
      </c>
      <c r="F495" s="3">
        <f>IF(POWER(punkty[[#This Row],[x]]-$V$5,2)+POWER(punkty[[#This Row],[y]]-$V$6,2)&lt;=POWER($V$7,2),1,0)</f>
        <v>1</v>
      </c>
      <c r="G495" s="3">
        <f>SUM($F$2:F495)</f>
        <v>394</v>
      </c>
      <c r="H495" s="3">
        <f>ABS(PI()-(punkty[[#This Row],[suma]]*POWER(400,2)/I495/POWER(200,2)))</f>
        <v>4.8690747219923391E-2</v>
      </c>
      <c r="I495" s="3">
        <v>494</v>
      </c>
      <c r="J495" s="3">
        <f>punkty[[#This Row],[błąd bezwzględny]]</f>
        <v>4.8690747219923391E-2</v>
      </c>
    </row>
    <row r="496" spans="1:10" x14ac:dyDescent="0.3">
      <c r="A496">
        <v>371</v>
      </c>
      <c r="B496">
        <v>129</v>
      </c>
      <c r="C496">
        <f>IF(POWER(punkty[[#This Row],[x]]-$V$5,2)+POWER(punkty[[#This Row],[y]]-$V$6,2)=POWER($V$7,2),1,0)</f>
        <v>0</v>
      </c>
      <c r="D496" t="str">
        <f>IF(punkty[[#This Row],[czy należy do brzegu koła]]=1,punkty[[#This Row],[x]]&amp;" "&amp;punkty[[#This Row],[y]],"")</f>
        <v/>
      </c>
      <c r="E496">
        <f>IF(POWER(punkty[[#This Row],[x]]-$V$5,2)+POWER(punkty[[#This Row],[y]]-$V$6,2)&lt;POWER($V$7,2),1,0)</f>
        <v>1</v>
      </c>
      <c r="F496" s="3">
        <f>IF(POWER(punkty[[#This Row],[x]]-$V$5,2)+POWER(punkty[[#This Row],[y]]-$V$6,2)&lt;=POWER($V$7,2),1,0)</f>
        <v>1</v>
      </c>
      <c r="G496" s="3">
        <f>SUM($F$2:F496)</f>
        <v>395</v>
      </c>
      <c r="H496" s="3">
        <f>ABS(PI()-(punkty[[#This Row],[suma]]*POWER(400,2)/I496/POWER(200,2)))</f>
        <v>5.0326538329398929E-2</v>
      </c>
      <c r="I496" s="3">
        <v>495</v>
      </c>
      <c r="J496" s="3">
        <f>punkty[[#This Row],[błąd bezwzględny]]</f>
        <v>5.0326538329398929E-2</v>
      </c>
    </row>
    <row r="497" spans="1:10" x14ac:dyDescent="0.3">
      <c r="A497">
        <v>384</v>
      </c>
      <c r="B497">
        <v>63</v>
      </c>
      <c r="C497">
        <f>IF(POWER(punkty[[#This Row],[x]]-$V$5,2)+POWER(punkty[[#This Row],[y]]-$V$6,2)=POWER($V$7,2),1,0)</f>
        <v>0</v>
      </c>
      <c r="D497" t="str">
        <f>IF(punkty[[#This Row],[czy należy do brzegu koła]]=1,punkty[[#This Row],[x]]&amp;" "&amp;punkty[[#This Row],[y]],"")</f>
        <v/>
      </c>
      <c r="E497">
        <f>IF(POWER(punkty[[#This Row],[x]]-$V$5,2)+POWER(punkty[[#This Row],[y]]-$V$6,2)&lt;POWER($V$7,2),1,0)</f>
        <v>0</v>
      </c>
      <c r="F497" s="3">
        <f>IF(POWER(punkty[[#This Row],[x]]-$V$5,2)+POWER(punkty[[#This Row],[y]]-$V$6,2)&lt;=POWER($V$7,2),1,0)</f>
        <v>0</v>
      </c>
      <c r="G497" s="3">
        <f>SUM($F$2:F497)</f>
        <v>395</v>
      </c>
      <c r="H497" s="3">
        <f>ABS(PI()-(punkty[[#This Row],[suma]]*POWER(400,2)/I497/POWER(200,2)))</f>
        <v>4.3891217377948877E-2</v>
      </c>
      <c r="I497" s="3">
        <v>496</v>
      </c>
      <c r="J497" s="3">
        <f>punkty[[#This Row],[błąd bezwzględny]]</f>
        <v>4.3891217377948877E-2</v>
      </c>
    </row>
    <row r="498" spans="1:10" x14ac:dyDescent="0.3">
      <c r="A498">
        <v>383</v>
      </c>
      <c r="B498">
        <v>24</v>
      </c>
      <c r="C498">
        <f>IF(POWER(punkty[[#This Row],[x]]-$V$5,2)+POWER(punkty[[#This Row],[y]]-$V$6,2)=POWER($V$7,2),1,0)</f>
        <v>0</v>
      </c>
      <c r="D498" t="str">
        <f>IF(punkty[[#This Row],[czy należy do brzegu koła]]=1,punkty[[#This Row],[x]]&amp;" "&amp;punkty[[#This Row],[y]],"")</f>
        <v/>
      </c>
      <c r="E498">
        <f>IF(POWER(punkty[[#This Row],[x]]-$V$5,2)+POWER(punkty[[#This Row],[y]]-$V$6,2)&lt;POWER($V$7,2),1,0)</f>
        <v>0</v>
      </c>
      <c r="F498" s="3">
        <f>IF(POWER(punkty[[#This Row],[x]]-$V$5,2)+POWER(punkty[[#This Row],[y]]-$V$6,2)&lt;=POWER($V$7,2),1,0)</f>
        <v>0</v>
      </c>
      <c r="G498" s="3">
        <f>SUM($F$2:F498)</f>
        <v>395</v>
      </c>
      <c r="H498" s="3">
        <f>ABS(PI()-(punkty[[#This Row],[suma]]*POWER(400,2)/I498/POWER(200,2)))</f>
        <v>3.7481793090287319E-2</v>
      </c>
      <c r="I498" s="3">
        <v>497</v>
      </c>
      <c r="J498" s="3">
        <f>punkty[[#This Row],[błąd bezwzględny]]</f>
        <v>3.7481793090287319E-2</v>
      </c>
    </row>
    <row r="499" spans="1:10" x14ac:dyDescent="0.3">
      <c r="A499">
        <v>319</v>
      </c>
      <c r="B499">
        <v>85</v>
      </c>
      <c r="C499">
        <f>IF(POWER(punkty[[#This Row],[x]]-$V$5,2)+POWER(punkty[[#This Row],[y]]-$V$6,2)=POWER($V$7,2),1,0)</f>
        <v>0</v>
      </c>
      <c r="D499" t="str">
        <f>IF(punkty[[#This Row],[czy należy do brzegu koła]]=1,punkty[[#This Row],[x]]&amp;" "&amp;punkty[[#This Row],[y]],"")</f>
        <v/>
      </c>
      <c r="E499">
        <f>IF(POWER(punkty[[#This Row],[x]]-$V$5,2)+POWER(punkty[[#This Row],[y]]-$V$6,2)&lt;POWER($V$7,2),1,0)</f>
        <v>1</v>
      </c>
      <c r="F499" s="3">
        <f>IF(POWER(punkty[[#This Row],[x]]-$V$5,2)+POWER(punkty[[#This Row],[y]]-$V$6,2)&lt;=POWER($V$7,2),1,0)</f>
        <v>1</v>
      </c>
      <c r="G499" s="3">
        <f>SUM($F$2:F499)</f>
        <v>396</v>
      </c>
      <c r="H499" s="3">
        <f>ABS(PI()-(punkty[[#This Row],[suma]]*POWER(400,2)/I499/POWER(200,2)))</f>
        <v>3.9130237976471971E-2</v>
      </c>
      <c r="I499" s="3">
        <v>498</v>
      </c>
      <c r="J499" s="3">
        <f>punkty[[#This Row],[błąd bezwzględny]]</f>
        <v>3.9130237976471971E-2</v>
      </c>
    </row>
    <row r="500" spans="1:10" x14ac:dyDescent="0.3">
      <c r="A500">
        <v>130</v>
      </c>
      <c r="B500">
        <v>113</v>
      </c>
      <c r="C500">
        <f>IF(POWER(punkty[[#This Row],[x]]-$V$5,2)+POWER(punkty[[#This Row],[y]]-$V$6,2)=POWER($V$7,2),1,0)</f>
        <v>0</v>
      </c>
      <c r="D500" t="str">
        <f>IF(punkty[[#This Row],[czy należy do brzegu koła]]=1,punkty[[#This Row],[x]]&amp;" "&amp;punkty[[#This Row],[y]],"")</f>
        <v/>
      </c>
      <c r="E500">
        <f>IF(POWER(punkty[[#This Row],[x]]-$V$5,2)+POWER(punkty[[#This Row],[y]]-$V$6,2)&lt;POWER($V$7,2),1,0)</f>
        <v>1</v>
      </c>
      <c r="F500" s="3">
        <f>IF(POWER(punkty[[#This Row],[x]]-$V$5,2)+POWER(punkty[[#This Row],[y]]-$V$6,2)&lt;=POWER($V$7,2),1,0)</f>
        <v>1</v>
      </c>
      <c r="G500" s="3">
        <f>SUM($F$2:F500)</f>
        <v>397</v>
      </c>
      <c r="H500" s="3">
        <f>ABS(PI()-(punkty[[#This Row],[suma]]*POWER(400,2)/I500/POWER(200,2)))</f>
        <v>4.0772075869124791E-2</v>
      </c>
      <c r="I500" s="3">
        <v>499</v>
      </c>
      <c r="J500" s="3">
        <f>punkty[[#This Row],[błąd bezwzględny]]</f>
        <v>4.0772075869124791E-2</v>
      </c>
    </row>
    <row r="501" spans="1:10" x14ac:dyDescent="0.3">
      <c r="A501">
        <v>10</v>
      </c>
      <c r="B501">
        <v>242</v>
      </c>
      <c r="C501">
        <f>IF(POWER(punkty[[#This Row],[x]]-$V$5,2)+POWER(punkty[[#This Row],[y]]-$V$6,2)=POWER($V$7,2),1,0)</f>
        <v>0</v>
      </c>
      <c r="D501" t="str">
        <f>IF(punkty[[#This Row],[czy należy do brzegu koła]]=1,punkty[[#This Row],[x]]&amp;" "&amp;punkty[[#This Row],[y]],"")</f>
        <v/>
      </c>
      <c r="E501">
        <f>IF(POWER(punkty[[#This Row],[x]]-$V$5,2)+POWER(punkty[[#This Row],[y]]-$V$6,2)&lt;POWER($V$7,2),1,0)</f>
        <v>1</v>
      </c>
      <c r="F501" s="3">
        <f>IF(POWER(punkty[[#This Row],[x]]-$V$5,2)+POWER(punkty[[#This Row],[y]]-$V$6,2)&lt;=POWER($V$7,2),1,0)</f>
        <v>1</v>
      </c>
      <c r="G501" s="3">
        <f>SUM($F$2:F501)</f>
        <v>398</v>
      </c>
      <c r="H501" s="3">
        <f>ABS(PI()-(punkty[[#This Row],[suma]]*POWER(400,2)/I501/POWER(200,2)))</f>
        <v>4.2407346410207047E-2</v>
      </c>
      <c r="I501" s="3">
        <v>500</v>
      </c>
      <c r="J501" s="3">
        <f>punkty[[#This Row],[błąd bezwzględny]]</f>
        <v>4.2407346410207047E-2</v>
      </c>
    </row>
    <row r="502" spans="1:10" x14ac:dyDescent="0.3">
      <c r="A502">
        <v>45</v>
      </c>
      <c r="B502">
        <v>97</v>
      </c>
      <c r="C502">
        <f>IF(POWER(punkty[[#This Row],[x]]-$V$5,2)+POWER(punkty[[#This Row],[y]]-$V$6,2)=POWER($V$7,2),1,0)</f>
        <v>0</v>
      </c>
      <c r="D502" t="str">
        <f>IF(punkty[[#This Row],[czy należy do brzegu koła]]=1,punkty[[#This Row],[x]]&amp;" "&amp;punkty[[#This Row],[y]],"")</f>
        <v/>
      </c>
      <c r="E502">
        <f>IF(POWER(punkty[[#This Row],[x]]-$V$5,2)+POWER(punkty[[#This Row],[y]]-$V$6,2)&lt;POWER($V$7,2),1,0)</f>
        <v>1</v>
      </c>
      <c r="F502" s="3">
        <f>IF(POWER(punkty[[#This Row],[x]]-$V$5,2)+POWER(punkty[[#This Row],[y]]-$V$6,2)&lt;=POWER($V$7,2),1,0)</f>
        <v>1</v>
      </c>
      <c r="G502" s="3">
        <f>SUM($F$2:F502)</f>
        <v>399</v>
      </c>
      <c r="H502" s="3">
        <f>ABS(PI()-(punkty[[#This Row],[suma]]*POWER(400,2)/I502/POWER(200,2)))</f>
        <v>4.4036088925177186E-2</v>
      </c>
      <c r="I502" s="3">
        <v>501</v>
      </c>
      <c r="J502" s="3">
        <f>punkty[[#This Row],[błąd bezwzględny]]</f>
        <v>4.4036088925177186E-2</v>
      </c>
    </row>
    <row r="503" spans="1:10" x14ac:dyDescent="0.3">
      <c r="A503">
        <v>176</v>
      </c>
      <c r="B503">
        <v>311</v>
      </c>
      <c r="C503">
        <f>IF(POWER(punkty[[#This Row],[x]]-$V$5,2)+POWER(punkty[[#This Row],[y]]-$V$6,2)=POWER($V$7,2),1,0)</f>
        <v>0</v>
      </c>
      <c r="D503" t="str">
        <f>IF(punkty[[#This Row],[czy należy do brzegu koła]]=1,punkty[[#This Row],[x]]&amp;" "&amp;punkty[[#This Row],[y]],"")</f>
        <v/>
      </c>
      <c r="E503">
        <f>IF(POWER(punkty[[#This Row],[x]]-$V$5,2)+POWER(punkty[[#This Row],[y]]-$V$6,2)&lt;POWER($V$7,2),1,0)</f>
        <v>1</v>
      </c>
      <c r="F503" s="3">
        <f>IF(POWER(punkty[[#This Row],[x]]-$V$5,2)+POWER(punkty[[#This Row],[y]]-$V$6,2)&lt;=POWER($V$7,2),1,0)</f>
        <v>1</v>
      </c>
      <c r="G503" s="3">
        <f>SUM($F$2:F503)</f>
        <v>400</v>
      </c>
      <c r="H503" s="3">
        <f>ABS(PI()-(punkty[[#This Row],[suma]]*POWER(400,2)/I503/POWER(200,2)))</f>
        <v>4.5658342426142973E-2</v>
      </c>
      <c r="I503" s="3">
        <v>502</v>
      </c>
      <c r="J503" s="3">
        <f>punkty[[#This Row],[błąd bezwzględny]]</f>
        <v>4.5658342426142973E-2</v>
      </c>
    </row>
    <row r="504" spans="1:10" x14ac:dyDescent="0.3">
      <c r="A504">
        <v>259</v>
      </c>
      <c r="B504">
        <v>382</v>
      </c>
      <c r="C504">
        <f>IF(POWER(punkty[[#This Row],[x]]-$V$5,2)+POWER(punkty[[#This Row],[y]]-$V$6,2)=POWER($V$7,2),1,0)</f>
        <v>0</v>
      </c>
      <c r="D504" t="str">
        <f>IF(punkty[[#This Row],[czy należy do brzegu koła]]=1,punkty[[#This Row],[x]]&amp;" "&amp;punkty[[#This Row],[y]],"")</f>
        <v/>
      </c>
      <c r="E504">
        <f>IF(POWER(punkty[[#This Row],[x]]-$V$5,2)+POWER(punkty[[#This Row],[y]]-$V$6,2)&lt;POWER($V$7,2),1,0)</f>
        <v>1</v>
      </c>
      <c r="F504" s="3">
        <f>IF(POWER(punkty[[#This Row],[x]]-$V$5,2)+POWER(punkty[[#This Row],[y]]-$V$6,2)&lt;=POWER($V$7,2),1,0)</f>
        <v>1</v>
      </c>
      <c r="G504" s="3">
        <f>SUM($F$2:F504)</f>
        <v>401</v>
      </c>
      <c r="H504" s="3">
        <f>ABS(PI()-(punkty[[#This Row],[suma]]*POWER(400,2)/I504/POWER(200,2)))</f>
        <v>4.7274145614978114E-2</v>
      </c>
      <c r="I504" s="3">
        <v>503</v>
      </c>
      <c r="J504" s="3">
        <f>punkty[[#This Row],[błąd bezwzględny]]</f>
        <v>4.7274145614978114E-2</v>
      </c>
    </row>
    <row r="505" spans="1:10" x14ac:dyDescent="0.3">
      <c r="A505">
        <v>341</v>
      </c>
      <c r="B505">
        <v>114</v>
      </c>
      <c r="C505">
        <f>IF(POWER(punkty[[#This Row],[x]]-$V$5,2)+POWER(punkty[[#This Row],[y]]-$V$6,2)=POWER($V$7,2),1,0)</f>
        <v>0</v>
      </c>
      <c r="D505" t="str">
        <f>IF(punkty[[#This Row],[czy należy do brzegu koła]]=1,punkty[[#This Row],[x]]&amp;" "&amp;punkty[[#This Row],[y]],"")</f>
        <v/>
      </c>
      <c r="E505">
        <f>IF(POWER(punkty[[#This Row],[x]]-$V$5,2)+POWER(punkty[[#This Row],[y]]-$V$6,2)&lt;POWER($V$7,2),1,0)</f>
        <v>1</v>
      </c>
      <c r="F505" s="3">
        <f>IF(POWER(punkty[[#This Row],[x]]-$V$5,2)+POWER(punkty[[#This Row],[y]]-$V$6,2)&lt;=POWER($V$7,2),1,0)</f>
        <v>1</v>
      </c>
      <c r="G505" s="3">
        <f>SUM($F$2:F505)</f>
        <v>402</v>
      </c>
      <c r="H505" s="3">
        <f>ABS(PI()-(punkty[[#This Row],[suma]]*POWER(400,2)/I505/POWER(200,2)))</f>
        <v>4.8883536886397128E-2</v>
      </c>
      <c r="I505" s="3">
        <v>504</v>
      </c>
      <c r="J505" s="3">
        <f>punkty[[#This Row],[błąd bezwzględny]]</f>
        <v>4.8883536886397128E-2</v>
      </c>
    </row>
    <row r="506" spans="1:10" x14ac:dyDescent="0.3">
      <c r="A506">
        <v>90</v>
      </c>
      <c r="B506">
        <v>286</v>
      </c>
      <c r="C506">
        <f>IF(POWER(punkty[[#This Row],[x]]-$V$5,2)+POWER(punkty[[#This Row],[y]]-$V$6,2)=POWER($V$7,2),1,0)</f>
        <v>0</v>
      </c>
      <c r="D506" t="str">
        <f>IF(punkty[[#This Row],[czy należy do brzegu koła]]=1,punkty[[#This Row],[x]]&amp;" "&amp;punkty[[#This Row],[y]],"")</f>
        <v/>
      </c>
      <c r="E506">
        <f>IF(POWER(punkty[[#This Row],[x]]-$V$5,2)+POWER(punkty[[#This Row],[y]]-$V$6,2)&lt;POWER($V$7,2),1,0)</f>
        <v>1</v>
      </c>
      <c r="F506" s="3">
        <f>IF(POWER(punkty[[#This Row],[x]]-$V$5,2)+POWER(punkty[[#This Row],[y]]-$V$6,2)&lt;=POWER($V$7,2),1,0)</f>
        <v>1</v>
      </c>
      <c r="G506" s="3">
        <f>SUM($F$2:F506)</f>
        <v>403</v>
      </c>
      <c r="H506" s="3">
        <f>ABS(PI()-(punkty[[#This Row],[suma]]*POWER(400,2)/I506/POWER(200,2)))</f>
        <v>5.0486554330999134E-2</v>
      </c>
      <c r="I506" s="3">
        <v>505</v>
      </c>
      <c r="J506" s="3">
        <f>punkty[[#This Row],[błąd bezwzględny]]</f>
        <v>5.0486554330999134E-2</v>
      </c>
    </row>
    <row r="507" spans="1:10" x14ac:dyDescent="0.3">
      <c r="A507">
        <v>91</v>
      </c>
      <c r="B507">
        <v>79</v>
      </c>
      <c r="C507">
        <f>IF(POWER(punkty[[#This Row],[x]]-$V$5,2)+POWER(punkty[[#This Row],[y]]-$V$6,2)=POWER($V$7,2),1,0)</f>
        <v>0</v>
      </c>
      <c r="D507" t="str">
        <f>IF(punkty[[#This Row],[czy należy do brzegu koła]]=1,punkty[[#This Row],[x]]&amp;" "&amp;punkty[[#This Row],[y]],"")</f>
        <v/>
      </c>
      <c r="E507">
        <f>IF(POWER(punkty[[#This Row],[x]]-$V$5,2)+POWER(punkty[[#This Row],[y]]-$V$6,2)&lt;POWER($V$7,2),1,0)</f>
        <v>1</v>
      </c>
      <c r="F507" s="3">
        <f>IF(POWER(punkty[[#This Row],[x]]-$V$5,2)+POWER(punkty[[#This Row],[y]]-$V$6,2)&lt;=POWER($V$7,2),1,0)</f>
        <v>1</v>
      </c>
      <c r="G507" s="3">
        <f>SUM($F$2:F507)</f>
        <v>404</v>
      </c>
      <c r="H507" s="3">
        <f>ABS(PI()-(punkty[[#This Row],[suma]]*POWER(400,2)/I507/POWER(200,2)))</f>
        <v>5.2083235738269895E-2</v>
      </c>
      <c r="I507" s="3">
        <v>506</v>
      </c>
      <c r="J507" s="3">
        <f>punkty[[#This Row],[błąd bezwzględny]]</f>
        <v>5.2083235738269895E-2</v>
      </c>
    </row>
    <row r="508" spans="1:10" x14ac:dyDescent="0.3">
      <c r="A508">
        <v>256</v>
      </c>
      <c r="B508">
        <v>324</v>
      </c>
      <c r="C508">
        <f>IF(POWER(punkty[[#This Row],[x]]-$V$5,2)+POWER(punkty[[#This Row],[y]]-$V$6,2)=POWER($V$7,2),1,0)</f>
        <v>0</v>
      </c>
      <c r="D508" t="str">
        <f>IF(punkty[[#This Row],[czy należy do brzegu koła]]=1,punkty[[#This Row],[x]]&amp;" "&amp;punkty[[#This Row],[y]],"")</f>
        <v/>
      </c>
      <c r="E508">
        <f>IF(POWER(punkty[[#This Row],[x]]-$V$5,2)+POWER(punkty[[#This Row],[y]]-$V$6,2)&lt;POWER($V$7,2),1,0)</f>
        <v>1</v>
      </c>
      <c r="F508" s="3">
        <f>IF(POWER(punkty[[#This Row],[x]]-$V$5,2)+POWER(punkty[[#This Row],[y]]-$V$6,2)&lt;=POWER($V$7,2),1,0)</f>
        <v>1</v>
      </c>
      <c r="G508" s="3">
        <f>SUM($F$2:F508)</f>
        <v>405</v>
      </c>
      <c r="H508" s="3">
        <f>ABS(PI()-(punkty[[#This Row],[suma]]*POWER(400,2)/I508/POWER(200,2)))</f>
        <v>5.3673618599555883E-2</v>
      </c>
      <c r="I508" s="3">
        <v>507</v>
      </c>
      <c r="J508" s="3">
        <f>punkty[[#This Row],[błąd bezwzględny]]</f>
        <v>5.3673618599555883E-2</v>
      </c>
    </row>
    <row r="509" spans="1:10" x14ac:dyDescent="0.3">
      <c r="A509">
        <v>298</v>
      </c>
      <c r="B509">
        <v>245</v>
      </c>
      <c r="C509">
        <f>IF(POWER(punkty[[#This Row],[x]]-$V$5,2)+POWER(punkty[[#This Row],[y]]-$V$6,2)=POWER($V$7,2),1,0)</f>
        <v>0</v>
      </c>
      <c r="D509" t="str">
        <f>IF(punkty[[#This Row],[czy należy do brzegu koła]]=1,punkty[[#This Row],[x]]&amp;" "&amp;punkty[[#This Row],[y]],"")</f>
        <v/>
      </c>
      <c r="E509">
        <f>IF(POWER(punkty[[#This Row],[x]]-$V$5,2)+POWER(punkty[[#This Row],[y]]-$V$6,2)&lt;POWER($V$7,2),1,0)</f>
        <v>1</v>
      </c>
      <c r="F509" s="3">
        <f>IF(POWER(punkty[[#This Row],[x]]-$V$5,2)+POWER(punkty[[#This Row],[y]]-$V$6,2)&lt;=POWER($V$7,2),1,0)</f>
        <v>1</v>
      </c>
      <c r="G509" s="3">
        <f>SUM($F$2:F509)</f>
        <v>406</v>
      </c>
      <c r="H509" s="3">
        <f>ABS(PI()-(punkty[[#This Row],[suma]]*POWER(400,2)/I509/POWER(200,2)))</f>
        <v>5.525774011099438E-2</v>
      </c>
      <c r="I509" s="3">
        <v>508</v>
      </c>
      <c r="J509" s="3">
        <f>punkty[[#This Row],[błąd bezwzględny]]</f>
        <v>5.525774011099438E-2</v>
      </c>
    </row>
    <row r="510" spans="1:10" x14ac:dyDescent="0.3">
      <c r="A510">
        <v>80</v>
      </c>
      <c r="B510">
        <v>392</v>
      </c>
      <c r="C510">
        <f>IF(POWER(punkty[[#This Row],[x]]-$V$5,2)+POWER(punkty[[#This Row],[y]]-$V$6,2)=POWER($V$7,2),1,0)</f>
        <v>0</v>
      </c>
      <c r="D510" t="str">
        <f>IF(punkty[[#This Row],[czy należy do brzegu koła]]=1,punkty[[#This Row],[x]]&amp;" "&amp;punkty[[#This Row],[y]],"")</f>
        <v/>
      </c>
      <c r="E510">
        <f>IF(POWER(punkty[[#This Row],[x]]-$V$5,2)+POWER(punkty[[#This Row],[y]]-$V$6,2)&lt;POWER($V$7,2),1,0)</f>
        <v>0</v>
      </c>
      <c r="F510" s="3">
        <f>IF(POWER(punkty[[#This Row],[x]]-$V$5,2)+POWER(punkty[[#This Row],[y]]-$V$6,2)&lt;=POWER($V$7,2),1,0)</f>
        <v>0</v>
      </c>
      <c r="G510" s="3">
        <f>SUM($F$2:F510)</f>
        <v>406</v>
      </c>
      <c r="H510" s="3">
        <f>ABS(PI()-(punkty[[#This Row],[suma]]*POWER(400,2)/I510/POWER(200,2)))</f>
        <v>4.8977091007456508E-2</v>
      </c>
      <c r="I510" s="3">
        <v>509</v>
      </c>
      <c r="J510" s="3">
        <f>punkty[[#This Row],[błąd bezwzględny]]</f>
        <v>4.8977091007456508E-2</v>
      </c>
    </row>
    <row r="511" spans="1:10" x14ac:dyDescent="0.3">
      <c r="A511">
        <v>187</v>
      </c>
      <c r="B511">
        <v>169</v>
      </c>
      <c r="C511">
        <f>IF(POWER(punkty[[#This Row],[x]]-$V$5,2)+POWER(punkty[[#This Row],[y]]-$V$6,2)=POWER($V$7,2),1,0)</f>
        <v>0</v>
      </c>
      <c r="D511" t="str">
        <f>IF(punkty[[#This Row],[czy należy do brzegu koła]]=1,punkty[[#This Row],[x]]&amp;" "&amp;punkty[[#This Row],[y]],"")</f>
        <v/>
      </c>
      <c r="E511">
        <f>IF(POWER(punkty[[#This Row],[x]]-$V$5,2)+POWER(punkty[[#This Row],[y]]-$V$6,2)&lt;POWER($V$7,2),1,0)</f>
        <v>1</v>
      </c>
      <c r="F511" s="3">
        <f>IF(POWER(punkty[[#This Row],[x]]-$V$5,2)+POWER(punkty[[#This Row],[y]]-$V$6,2)&lt;=POWER($V$7,2),1,0)</f>
        <v>1</v>
      </c>
      <c r="G511" s="3">
        <f>SUM($F$2:F511)</f>
        <v>407</v>
      </c>
      <c r="H511" s="3">
        <f>ABS(PI()-(punkty[[#This Row],[suma]]*POWER(400,2)/I511/POWER(200,2)))</f>
        <v>5.0564209155304685E-2</v>
      </c>
      <c r="I511" s="3">
        <v>510</v>
      </c>
      <c r="J511" s="3">
        <f>punkty[[#This Row],[błąd bezwzględny]]</f>
        <v>5.0564209155304685E-2</v>
      </c>
    </row>
    <row r="512" spans="1:10" x14ac:dyDescent="0.3">
      <c r="A512">
        <v>330</v>
      </c>
      <c r="B512">
        <v>226</v>
      </c>
      <c r="C512">
        <f>IF(POWER(punkty[[#This Row],[x]]-$V$5,2)+POWER(punkty[[#This Row],[y]]-$V$6,2)=POWER($V$7,2),1,0)</f>
        <v>0</v>
      </c>
      <c r="D512" t="str">
        <f>IF(punkty[[#This Row],[czy należy do brzegu koła]]=1,punkty[[#This Row],[x]]&amp;" "&amp;punkty[[#This Row],[y]],"")</f>
        <v/>
      </c>
      <c r="E512">
        <f>IF(POWER(punkty[[#This Row],[x]]-$V$5,2)+POWER(punkty[[#This Row],[y]]-$V$6,2)&lt;POWER($V$7,2),1,0)</f>
        <v>1</v>
      </c>
      <c r="F512" s="3">
        <f>IF(POWER(punkty[[#This Row],[x]]-$V$5,2)+POWER(punkty[[#This Row],[y]]-$V$6,2)&lt;=POWER($V$7,2),1,0)</f>
        <v>1</v>
      </c>
      <c r="G512" s="3">
        <f>SUM($F$2:F512)</f>
        <v>408</v>
      </c>
      <c r="H512" s="3">
        <f>ABS(PI()-(punkty[[#This Row],[suma]]*POWER(400,2)/I512/POWER(200,2)))</f>
        <v>5.2145115490441984E-2</v>
      </c>
      <c r="I512" s="3">
        <v>511</v>
      </c>
      <c r="J512" s="3">
        <f>punkty[[#This Row],[błąd bezwzględny]]</f>
        <v>5.2145115490441984E-2</v>
      </c>
    </row>
    <row r="513" spans="1:10" x14ac:dyDescent="0.3">
      <c r="A513">
        <v>40</v>
      </c>
      <c r="B513">
        <v>369</v>
      </c>
      <c r="C513">
        <f>IF(POWER(punkty[[#This Row],[x]]-$V$5,2)+POWER(punkty[[#This Row],[y]]-$V$6,2)=POWER($V$7,2),1,0)</f>
        <v>0</v>
      </c>
      <c r="D513" t="str">
        <f>IF(punkty[[#This Row],[czy należy do brzegu koła]]=1,punkty[[#This Row],[x]]&amp;" "&amp;punkty[[#This Row],[y]],"")</f>
        <v/>
      </c>
      <c r="E513">
        <f>IF(POWER(punkty[[#This Row],[x]]-$V$5,2)+POWER(punkty[[#This Row],[y]]-$V$6,2)&lt;POWER($V$7,2),1,0)</f>
        <v>0</v>
      </c>
      <c r="F513" s="3">
        <f>IF(POWER(punkty[[#This Row],[x]]-$V$5,2)+POWER(punkty[[#This Row],[y]]-$V$6,2)&lt;=POWER($V$7,2),1,0)</f>
        <v>0</v>
      </c>
      <c r="G513" s="3">
        <f>SUM($F$2:F513)</f>
        <v>408</v>
      </c>
      <c r="H513" s="3">
        <f>ABS(PI()-(punkty[[#This Row],[suma]]*POWER(400,2)/I513/POWER(200,2)))</f>
        <v>4.5907346410206884E-2</v>
      </c>
      <c r="I513" s="3">
        <v>512</v>
      </c>
      <c r="J513" s="3">
        <f>punkty[[#This Row],[błąd bezwzględny]]</f>
        <v>4.5907346410206884E-2</v>
      </c>
    </row>
    <row r="514" spans="1:10" x14ac:dyDescent="0.3">
      <c r="A514">
        <v>32</v>
      </c>
      <c r="B514">
        <v>115</v>
      </c>
      <c r="C514">
        <f>IF(POWER(punkty[[#This Row],[x]]-$V$5,2)+POWER(punkty[[#This Row],[y]]-$V$6,2)=POWER($V$7,2),1,0)</f>
        <v>0</v>
      </c>
      <c r="D514" t="str">
        <f>IF(punkty[[#This Row],[czy należy do brzegu koła]]=1,punkty[[#This Row],[x]]&amp;" "&amp;punkty[[#This Row],[y]],"")</f>
        <v/>
      </c>
      <c r="E514">
        <f>IF(POWER(punkty[[#This Row],[x]]-$V$5,2)+POWER(punkty[[#This Row],[y]]-$V$6,2)&lt;POWER($V$7,2),1,0)</f>
        <v>1</v>
      </c>
      <c r="F514" s="3">
        <f>IF(POWER(punkty[[#This Row],[x]]-$V$5,2)+POWER(punkty[[#This Row],[y]]-$V$6,2)&lt;=POWER($V$7,2),1,0)</f>
        <v>1</v>
      </c>
      <c r="G514" s="3">
        <f>SUM($F$2:F514)</f>
        <v>409</v>
      </c>
      <c r="H514" s="3">
        <f>ABS(PI()-(punkty[[#This Row],[suma]]*POWER(400,2)/I514/POWER(200,2)))</f>
        <v>4.749116707297496E-2</v>
      </c>
      <c r="I514" s="3">
        <v>513</v>
      </c>
      <c r="J514" s="3">
        <f>punkty[[#This Row],[błąd bezwzględny]]</f>
        <v>4.749116707297496E-2</v>
      </c>
    </row>
    <row r="515" spans="1:10" x14ac:dyDescent="0.3">
      <c r="A515">
        <v>192</v>
      </c>
      <c r="B515">
        <v>203</v>
      </c>
      <c r="C515">
        <f>IF(POWER(punkty[[#This Row],[x]]-$V$5,2)+POWER(punkty[[#This Row],[y]]-$V$6,2)=POWER($V$7,2),1,0)</f>
        <v>0</v>
      </c>
      <c r="D515" t="str">
        <f>IF(punkty[[#This Row],[czy należy do brzegu koła]]=1,punkty[[#This Row],[x]]&amp;" "&amp;punkty[[#This Row],[y]],"")</f>
        <v/>
      </c>
      <c r="E515">
        <f>IF(POWER(punkty[[#This Row],[x]]-$V$5,2)+POWER(punkty[[#This Row],[y]]-$V$6,2)&lt;POWER($V$7,2),1,0)</f>
        <v>1</v>
      </c>
      <c r="F515" s="3">
        <f>IF(POWER(punkty[[#This Row],[x]]-$V$5,2)+POWER(punkty[[#This Row],[y]]-$V$6,2)&lt;=POWER($V$7,2),1,0)</f>
        <v>1</v>
      </c>
      <c r="G515" s="3">
        <f>SUM($F$2:F515)</f>
        <v>410</v>
      </c>
      <c r="H515" s="3">
        <f>ABS(PI()-(punkty[[#This Row],[suma]]*POWER(400,2)/I515/POWER(200,2)))</f>
        <v>4.9068825009428441E-2</v>
      </c>
      <c r="I515" s="3">
        <v>514</v>
      </c>
      <c r="J515" s="3">
        <f>punkty[[#This Row],[błąd bezwzględny]]</f>
        <v>4.9068825009428441E-2</v>
      </c>
    </row>
    <row r="516" spans="1:10" x14ac:dyDescent="0.3">
      <c r="A516">
        <v>254</v>
      </c>
      <c r="B516">
        <v>160</v>
      </c>
      <c r="C516">
        <f>IF(POWER(punkty[[#This Row],[x]]-$V$5,2)+POWER(punkty[[#This Row],[y]]-$V$6,2)=POWER($V$7,2),1,0)</f>
        <v>0</v>
      </c>
      <c r="D516" t="str">
        <f>IF(punkty[[#This Row],[czy należy do brzegu koła]]=1,punkty[[#This Row],[x]]&amp;" "&amp;punkty[[#This Row],[y]],"")</f>
        <v/>
      </c>
      <c r="E516">
        <f>IF(POWER(punkty[[#This Row],[x]]-$V$5,2)+POWER(punkty[[#This Row],[y]]-$V$6,2)&lt;POWER($V$7,2),1,0)</f>
        <v>1</v>
      </c>
      <c r="F516" s="3">
        <f>IF(POWER(punkty[[#This Row],[x]]-$V$5,2)+POWER(punkty[[#This Row],[y]]-$V$6,2)&lt;=POWER($V$7,2),1,0)</f>
        <v>1</v>
      </c>
      <c r="G516" s="3">
        <f>SUM($F$2:F516)</f>
        <v>411</v>
      </c>
      <c r="H516" s="3">
        <f>ABS(PI()-(punkty[[#This Row],[suma]]*POWER(400,2)/I516/POWER(200,2)))</f>
        <v>5.0640356118944574E-2</v>
      </c>
      <c r="I516" s="3">
        <v>515</v>
      </c>
      <c r="J516" s="3">
        <f>punkty[[#This Row],[błąd bezwzględny]]</f>
        <v>5.0640356118944574E-2</v>
      </c>
    </row>
    <row r="517" spans="1:10" x14ac:dyDescent="0.3">
      <c r="A517">
        <v>267</v>
      </c>
      <c r="B517">
        <v>351</v>
      </c>
      <c r="C517">
        <f>IF(POWER(punkty[[#This Row],[x]]-$V$5,2)+POWER(punkty[[#This Row],[y]]-$V$6,2)=POWER($V$7,2),1,0)</f>
        <v>0</v>
      </c>
      <c r="D517" t="str">
        <f>IF(punkty[[#This Row],[czy należy do brzegu koła]]=1,punkty[[#This Row],[x]]&amp;" "&amp;punkty[[#This Row],[y]],"")</f>
        <v/>
      </c>
      <c r="E517">
        <f>IF(POWER(punkty[[#This Row],[x]]-$V$5,2)+POWER(punkty[[#This Row],[y]]-$V$6,2)&lt;POWER($V$7,2),1,0)</f>
        <v>1</v>
      </c>
      <c r="F517" s="3">
        <f>IF(POWER(punkty[[#This Row],[x]]-$V$5,2)+POWER(punkty[[#This Row],[y]]-$V$6,2)&lt;=POWER($V$7,2),1,0)</f>
        <v>1</v>
      </c>
      <c r="G517" s="3">
        <f>SUM($F$2:F517)</f>
        <v>412</v>
      </c>
      <c r="H517" s="3">
        <f>ABS(PI()-(punkty[[#This Row],[suma]]*POWER(400,2)/I517/POWER(200,2)))</f>
        <v>5.2205796022609885E-2</v>
      </c>
      <c r="I517" s="3">
        <v>516</v>
      </c>
      <c r="J517" s="3">
        <f>punkty[[#This Row],[błąd bezwzględny]]</f>
        <v>5.2205796022609885E-2</v>
      </c>
    </row>
    <row r="518" spans="1:10" x14ac:dyDescent="0.3">
      <c r="A518">
        <v>46</v>
      </c>
      <c r="B518">
        <v>233</v>
      </c>
      <c r="C518">
        <f>IF(POWER(punkty[[#This Row],[x]]-$V$5,2)+POWER(punkty[[#This Row],[y]]-$V$6,2)=POWER($V$7,2),1,0)</f>
        <v>0</v>
      </c>
      <c r="D518" t="str">
        <f>IF(punkty[[#This Row],[czy należy do brzegu koła]]=1,punkty[[#This Row],[x]]&amp;" "&amp;punkty[[#This Row],[y]],"")</f>
        <v/>
      </c>
      <c r="E518">
        <f>IF(POWER(punkty[[#This Row],[x]]-$V$5,2)+POWER(punkty[[#This Row],[y]]-$V$6,2)&lt;POWER($V$7,2),1,0)</f>
        <v>1</v>
      </c>
      <c r="F518" s="3">
        <f>IF(POWER(punkty[[#This Row],[x]]-$V$5,2)+POWER(punkty[[#This Row],[y]]-$V$6,2)&lt;=POWER($V$7,2),1,0)</f>
        <v>1</v>
      </c>
      <c r="G518" s="3">
        <f>SUM($F$2:F518)</f>
        <v>413</v>
      </c>
      <c r="H518" s="3">
        <f>ABS(PI()-(punkty[[#This Row],[suma]]*POWER(400,2)/I518/POWER(200,2)))</f>
        <v>5.3765180065913132E-2</v>
      </c>
      <c r="I518" s="3">
        <v>517</v>
      </c>
      <c r="J518" s="3">
        <f>punkty[[#This Row],[błąd bezwzględny]]</f>
        <v>5.3765180065913132E-2</v>
      </c>
    </row>
    <row r="519" spans="1:10" x14ac:dyDescent="0.3">
      <c r="A519">
        <v>79</v>
      </c>
      <c r="B519">
        <v>273</v>
      </c>
      <c r="C519">
        <f>IF(POWER(punkty[[#This Row],[x]]-$V$5,2)+POWER(punkty[[#This Row],[y]]-$V$6,2)=POWER($V$7,2),1,0)</f>
        <v>0</v>
      </c>
      <c r="D519" t="str">
        <f>IF(punkty[[#This Row],[czy należy do brzegu koła]]=1,punkty[[#This Row],[x]]&amp;" "&amp;punkty[[#This Row],[y]],"")</f>
        <v/>
      </c>
      <c r="E519">
        <f>IF(POWER(punkty[[#This Row],[x]]-$V$5,2)+POWER(punkty[[#This Row],[y]]-$V$6,2)&lt;POWER($V$7,2),1,0)</f>
        <v>1</v>
      </c>
      <c r="F519" s="3">
        <f>IF(POWER(punkty[[#This Row],[x]]-$V$5,2)+POWER(punkty[[#This Row],[y]]-$V$6,2)&lt;=POWER($V$7,2),1,0)</f>
        <v>1</v>
      </c>
      <c r="G519" s="3">
        <f>SUM($F$2:F519)</f>
        <v>414</v>
      </c>
      <c r="H519" s="3">
        <f>ABS(PI()-(punkty[[#This Row],[suma]]*POWER(400,2)/I519/POWER(200,2)))</f>
        <v>5.5318543321403624E-2</v>
      </c>
      <c r="I519" s="3">
        <v>518</v>
      </c>
      <c r="J519" s="3">
        <f>punkty[[#This Row],[błąd bezwzględny]]</f>
        <v>5.5318543321403624E-2</v>
      </c>
    </row>
    <row r="520" spans="1:10" x14ac:dyDescent="0.3">
      <c r="A520">
        <v>5</v>
      </c>
      <c r="B520">
        <v>114</v>
      </c>
      <c r="C520">
        <f>IF(POWER(punkty[[#This Row],[x]]-$V$5,2)+POWER(punkty[[#This Row],[y]]-$V$6,2)=POWER($V$7,2),1,0)</f>
        <v>0</v>
      </c>
      <c r="D520" t="str">
        <f>IF(punkty[[#This Row],[czy należy do brzegu koła]]=1,punkty[[#This Row],[x]]&amp;" "&amp;punkty[[#This Row],[y]],"")</f>
        <v/>
      </c>
      <c r="E520">
        <f>IF(POWER(punkty[[#This Row],[x]]-$V$5,2)+POWER(punkty[[#This Row],[y]]-$V$6,2)&lt;POWER($V$7,2),1,0)</f>
        <v>0</v>
      </c>
      <c r="F520" s="3">
        <f>IF(POWER(punkty[[#This Row],[x]]-$V$5,2)+POWER(punkty[[#This Row],[y]]-$V$6,2)&lt;=POWER($V$7,2),1,0)</f>
        <v>0</v>
      </c>
      <c r="G520" s="3">
        <f>SUM($F$2:F520)</f>
        <v>414</v>
      </c>
      <c r="H520" s="3">
        <f>ABS(PI()-(punkty[[#This Row],[suma]]*POWER(400,2)/I520/POWER(200,2)))</f>
        <v>4.9158791496912269E-2</v>
      </c>
      <c r="I520" s="3">
        <v>519</v>
      </c>
      <c r="J520" s="3">
        <f>punkty[[#This Row],[błąd bezwzględny]]</f>
        <v>4.9158791496912269E-2</v>
      </c>
    </row>
    <row r="521" spans="1:10" x14ac:dyDescent="0.3">
      <c r="A521">
        <v>126</v>
      </c>
      <c r="B521">
        <v>195</v>
      </c>
      <c r="C521">
        <f>IF(POWER(punkty[[#This Row],[x]]-$V$5,2)+POWER(punkty[[#This Row],[y]]-$V$6,2)=POWER($V$7,2),1,0)</f>
        <v>0</v>
      </c>
      <c r="D521" t="str">
        <f>IF(punkty[[#This Row],[czy należy do brzegu koła]]=1,punkty[[#This Row],[x]]&amp;" "&amp;punkty[[#This Row],[y]],"")</f>
        <v/>
      </c>
      <c r="E521">
        <f>IF(POWER(punkty[[#This Row],[x]]-$V$5,2)+POWER(punkty[[#This Row],[y]]-$V$6,2)&lt;POWER($V$7,2),1,0)</f>
        <v>1</v>
      </c>
      <c r="F521" s="3">
        <f>IF(POWER(punkty[[#This Row],[x]]-$V$5,2)+POWER(punkty[[#This Row],[y]]-$V$6,2)&lt;=POWER($V$7,2),1,0)</f>
        <v>1</v>
      </c>
      <c r="G521" s="3">
        <f>SUM($F$2:F521)</f>
        <v>415</v>
      </c>
      <c r="H521" s="3">
        <f>ABS(PI()-(punkty[[#This Row],[suma]]*POWER(400,2)/I521/POWER(200,2)))</f>
        <v>5.0715038717898953E-2</v>
      </c>
      <c r="I521" s="3">
        <v>520</v>
      </c>
      <c r="J521" s="3">
        <f>punkty[[#This Row],[błąd bezwzględny]]</f>
        <v>5.0715038717898953E-2</v>
      </c>
    </row>
    <row r="522" spans="1:10" x14ac:dyDescent="0.3">
      <c r="A522">
        <v>202</v>
      </c>
      <c r="B522">
        <v>144</v>
      </c>
      <c r="C522">
        <f>IF(POWER(punkty[[#This Row],[x]]-$V$5,2)+POWER(punkty[[#This Row],[y]]-$V$6,2)=POWER($V$7,2),1,0)</f>
        <v>0</v>
      </c>
      <c r="D522" t="str">
        <f>IF(punkty[[#This Row],[czy należy do brzegu koła]]=1,punkty[[#This Row],[x]]&amp;" "&amp;punkty[[#This Row],[y]],"")</f>
        <v/>
      </c>
      <c r="E522">
        <f>IF(POWER(punkty[[#This Row],[x]]-$V$5,2)+POWER(punkty[[#This Row],[y]]-$V$6,2)&lt;POWER($V$7,2),1,0)</f>
        <v>1</v>
      </c>
      <c r="F522" s="3">
        <f>IF(POWER(punkty[[#This Row],[x]]-$V$5,2)+POWER(punkty[[#This Row],[y]]-$V$6,2)&lt;=POWER($V$7,2),1,0)</f>
        <v>1</v>
      </c>
      <c r="G522" s="3">
        <f>SUM($F$2:F522)</f>
        <v>416</v>
      </c>
      <c r="H522" s="3">
        <f>ABS(PI()-(punkty[[#This Row],[suma]]*POWER(400,2)/I522/POWER(200,2)))</f>
        <v>5.2265311861262376E-2</v>
      </c>
      <c r="I522" s="3">
        <v>521</v>
      </c>
      <c r="J522" s="3">
        <f>punkty[[#This Row],[błąd bezwzględny]]</f>
        <v>5.2265311861262376E-2</v>
      </c>
    </row>
    <row r="523" spans="1:10" x14ac:dyDescent="0.3">
      <c r="A523">
        <v>153</v>
      </c>
      <c r="B523">
        <v>342</v>
      </c>
      <c r="C523">
        <f>IF(POWER(punkty[[#This Row],[x]]-$V$5,2)+POWER(punkty[[#This Row],[y]]-$V$6,2)=POWER($V$7,2),1,0)</f>
        <v>0</v>
      </c>
      <c r="D523" t="str">
        <f>IF(punkty[[#This Row],[czy należy do brzegu koła]]=1,punkty[[#This Row],[x]]&amp;" "&amp;punkty[[#This Row],[y]],"")</f>
        <v/>
      </c>
      <c r="E523">
        <f>IF(POWER(punkty[[#This Row],[x]]-$V$5,2)+POWER(punkty[[#This Row],[y]]-$V$6,2)&lt;POWER($V$7,2),1,0)</f>
        <v>1</v>
      </c>
      <c r="F523" s="3">
        <f>IF(POWER(punkty[[#This Row],[x]]-$V$5,2)+POWER(punkty[[#This Row],[y]]-$V$6,2)&lt;=POWER($V$7,2),1,0)</f>
        <v>1</v>
      </c>
      <c r="G523" s="3">
        <f>SUM($F$2:F523)</f>
        <v>417</v>
      </c>
      <c r="H523" s="3">
        <f>ABS(PI()-(punkty[[#This Row],[suma]]*POWER(400,2)/I523/POWER(200,2)))</f>
        <v>5.3809645260781913E-2</v>
      </c>
      <c r="I523" s="3">
        <v>522</v>
      </c>
      <c r="J523" s="3">
        <f>punkty[[#This Row],[błąd bezwzględny]]</f>
        <v>5.3809645260781913E-2</v>
      </c>
    </row>
    <row r="524" spans="1:10" x14ac:dyDescent="0.3">
      <c r="A524">
        <v>192</v>
      </c>
      <c r="B524">
        <v>266</v>
      </c>
      <c r="C524">
        <f>IF(POWER(punkty[[#This Row],[x]]-$V$5,2)+POWER(punkty[[#This Row],[y]]-$V$6,2)=POWER($V$7,2),1,0)</f>
        <v>0</v>
      </c>
      <c r="D524" t="str">
        <f>IF(punkty[[#This Row],[czy należy do brzegu koła]]=1,punkty[[#This Row],[x]]&amp;" "&amp;punkty[[#This Row],[y]],"")</f>
        <v/>
      </c>
      <c r="E524">
        <f>IF(POWER(punkty[[#This Row],[x]]-$V$5,2)+POWER(punkty[[#This Row],[y]]-$V$6,2)&lt;POWER($V$7,2),1,0)</f>
        <v>1</v>
      </c>
      <c r="F524" s="3">
        <f>IF(POWER(punkty[[#This Row],[x]]-$V$5,2)+POWER(punkty[[#This Row],[y]]-$V$6,2)&lt;=POWER($V$7,2),1,0)</f>
        <v>1</v>
      </c>
      <c r="G524" s="3">
        <f>SUM($F$2:F524)</f>
        <v>418</v>
      </c>
      <c r="H524" s="3">
        <f>ABS(PI()-(punkty[[#This Row],[suma]]*POWER(400,2)/I524/POWER(200,2)))</f>
        <v>5.534807298764477E-2</v>
      </c>
      <c r="I524" s="3">
        <v>523</v>
      </c>
      <c r="J524" s="3">
        <f>punkty[[#This Row],[błąd bezwzględny]]</f>
        <v>5.534807298764477E-2</v>
      </c>
    </row>
    <row r="525" spans="1:10" x14ac:dyDescent="0.3">
      <c r="A525">
        <v>301</v>
      </c>
      <c r="B525">
        <v>321</v>
      </c>
      <c r="C525">
        <f>IF(POWER(punkty[[#This Row],[x]]-$V$5,2)+POWER(punkty[[#This Row],[y]]-$V$6,2)=POWER($V$7,2),1,0)</f>
        <v>0</v>
      </c>
      <c r="D525" t="str">
        <f>IF(punkty[[#This Row],[czy należy do brzegu koła]]=1,punkty[[#This Row],[x]]&amp;" "&amp;punkty[[#This Row],[y]],"")</f>
        <v/>
      </c>
      <c r="E525">
        <f>IF(POWER(punkty[[#This Row],[x]]-$V$5,2)+POWER(punkty[[#This Row],[y]]-$V$6,2)&lt;POWER($V$7,2),1,0)</f>
        <v>1</v>
      </c>
      <c r="F525" s="3">
        <f>IF(POWER(punkty[[#This Row],[x]]-$V$5,2)+POWER(punkty[[#This Row],[y]]-$V$6,2)&lt;=POWER($V$7,2),1,0)</f>
        <v>1</v>
      </c>
      <c r="G525" s="3">
        <f>SUM($F$2:F525)</f>
        <v>419</v>
      </c>
      <c r="H525" s="3">
        <f>ABS(PI()-(punkty[[#This Row],[suma]]*POWER(400,2)/I525/POWER(200,2)))</f>
        <v>5.688062885295464E-2</v>
      </c>
      <c r="I525" s="3">
        <v>524</v>
      </c>
      <c r="J525" s="3">
        <f>punkty[[#This Row],[błąd bezwzględny]]</f>
        <v>5.688062885295464E-2</v>
      </c>
    </row>
    <row r="526" spans="1:10" x14ac:dyDescent="0.3">
      <c r="A526">
        <v>69</v>
      </c>
      <c r="B526">
        <v>265</v>
      </c>
      <c r="C526">
        <f>IF(POWER(punkty[[#This Row],[x]]-$V$5,2)+POWER(punkty[[#This Row],[y]]-$V$6,2)=POWER($V$7,2),1,0)</f>
        <v>0</v>
      </c>
      <c r="D526" t="str">
        <f>IF(punkty[[#This Row],[czy należy do brzegu koła]]=1,punkty[[#This Row],[x]]&amp;" "&amp;punkty[[#This Row],[y]],"")</f>
        <v/>
      </c>
      <c r="E526">
        <f>IF(POWER(punkty[[#This Row],[x]]-$V$5,2)+POWER(punkty[[#This Row],[y]]-$V$6,2)&lt;POWER($V$7,2),1,0)</f>
        <v>1</v>
      </c>
      <c r="F526" s="3">
        <f>IF(POWER(punkty[[#This Row],[x]]-$V$5,2)+POWER(punkty[[#This Row],[y]]-$V$6,2)&lt;=POWER($V$7,2),1,0)</f>
        <v>1</v>
      </c>
      <c r="G526" s="3">
        <f>SUM($F$2:F526)</f>
        <v>420</v>
      </c>
      <c r="H526" s="3">
        <f>ABS(PI()-(punkty[[#This Row],[suma]]*POWER(400,2)/I526/POWER(200,2)))</f>
        <v>5.8407346410207062E-2</v>
      </c>
      <c r="I526" s="3">
        <v>525</v>
      </c>
      <c r="J526" s="3">
        <f>punkty[[#This Row],[błąd bezwzględny]]</f>
        <v>5.8407346410207062E-2</v>
      </c>
    </row>
    <row r="527" spans="1:10" x14ac:dyDescent="0.3">
      <c r="A527">
        <v>232</v>
      </c>
      <c r="B527">
        <v>92</v>
      </c>
      <c r="C527">
        <f>IF(POWER(punkty[[#This Row],[x]]-$V$5,2)+POWER(punkty[[#This Row],[y]]-$V$6,2)=POWER($V$7,2),1,0)</f>
        <v>0</v>
      </c>
      <c r="D527" t="str">
        <f>IF(punkty[[#This Row],[czy należy do brzegu koła]]=1,punkty[[#This Row],[x]]&amp;" "&amp;punkty[[#This Row],[y]],"")</f>
        <v/>
      </c>
      <c r="E527">
        <f>IF(POWER(punkty[[#This Row],[x]]-$V$5,2)+POWER(punkty[[#This Row],[y]]-$V$6,2)&lt;POWER($V$7,2),1,0)</f>
        <v>1</v>
      </c>
      <c r="F527" s="3">
        <f>IF(POWER(punkty[[#This Row],[x]]-$V$5,2)+POWER(punkty[[#This Row],[y]]-$V$6,2)&lt;=POWER($V$7,2),1,0)</f>
        <v>1</v>
      </c>
      <c r="G527" s="3">
        <f>SUM($F$2:F527)</f>
        <v>421</v>
      </c>
      <c r="H527" s="3">
        <f>ABS(PI()-(punkty[[#This Row],[suma]]*POWER(400,2)/I527/POWER(200,2)))</f>
        <v>5.9928258957735459E-2</v>
      </c>
      <c r="I527" s="3">
        <v>526</v>
      </c>
      <c r="J527" s="3">
        <f>punkty[[#This Row],[błąd bezwzględny]]</f>
        <v>5.9928258957735459E-2</v>
      </c>
    </row>
    <row r="528" spans="1:10" x14ac:dyDescent="0.3">
      <c r="A528">
        <v>315</v>
      </c>
      <c r="B528">
        <v>357</v>
      </c>
      <c r="C528">
        <f>IF(POWER(punkty[[#This Row],[x]]-$V$5,2)+POWER(punkty[[#This Row],[y]]-$V$6,2)=POWER($V$7,2),1,0)</f>
        <v>0</v>
      </c>
      <c r="D528" t="str">
        <f>IF(punkty[[#This Row],[czy należy do brzegu koła]]=1,punkty[[#This Row],[x]]&amp;" "&amp;punkty[[#This Row],[y]],"")</f>
        <v/>
      </c>
      <c r="E528">
        <f>IF(POWER(punkty[[#This Row],[x]]-$V$5,2)+POWER(punkty[[#This Row],[y]]-$V$6,2)&lt;POWER($V$7,2),1,0)</f>
        <v>1</v>
      </c>
      <c r="F528" s="3">
        <f>IF(POWER(punkty[[#This Row],[x]]-$V$5,2)+POWER(punkty[[#This Row],[y]]-$V$6,2)&lt;=POWER($V$7,2),1,0)</f>
        <v>1</v>
      </c>
      <c r="G528" s="3">
        <f>SUM($F$2:F528)</f>
        <v>422</v>
      </c>
      <c r="H528" s="3">
        <f>ABS(PI()-(punkty[[#This Row],[suma]]*POWER(400,2)/I528/POWER(200,2)))</f>
        <v>6.1443399541136756E-2</v>
      </c>
      <c r="I528" s="3">
        <v>527</v>
      </c>
      <c r="J528" s="3">
        <f>punkty[[#This Row],[błąd bezwzględny]]</f>
        <v>6.1443399541136756E-2</v>
      </c>
    </row>
    <row r="529" spans="1:10" x14ac:dyDescent="0.3">
      <c r="A529">
        <v>43</v>
      </c>
      <c r="B529">
        <v>378</v>
      </c>
      <c r="C529">
        <f>IF(POWER(punkty[[#This Row],[x]]-$V$5,2)+POWER(punkty[[#This Row],[y]]-$V$6,2)=POWER($V$7,2),1,0)</f>
        <v>0</v>
      </c>
      <c r="D529" t="str">
        <f>IF(punkty[[#This Row],[czy należy do brzegu koła]]=1,punkty[[#This Row],[x]]&amp;" "&amp;punkty[[#This Row],[y]],"")</f>
        <v/>
      </c>
      <c r="E529">
        <f>IF(POWER(punkty[[#This Row],[x]]-$V$5,2)+POWER(punkty[[#This Row],[y]]-$V$6,2)&lt;POWER($V$7,2),1,0)</f>
        <v>0</v>
      </c>
      <c r="F529" s="3">
        <f>IF(POWER(punkty[[#This Row],[x]]-$V$5,2)+POWER(punkty[[#This Row],[y]]-$V$6,2)&lt;=POWER($V$7,2),1,0)</f>
        <v>0</v>
      </c>
      <c r="G529" s="3">
        <f>SUM($F$2:F529)</f>
        <v>422</v>
      </c>
      <c r="H529" s="3">
        <f>ABS(PI()-(punkty[[#This Row],[suma]]*POWER(400,2)/I529/POWER(200,2)))</f>
        <v>5.5377043379903679E-2</v>
      </c>
      <c r="I529" s="3">
        <v>528</v>
      </c>
      <c r="J529" s="3">
        <f>punkty[[#This Row],[błąd bezwzględny]]</f>
        <v>5.5377043379903679E-2</v>
      </c>
    </row>
    <row r="530" spans="1:10" x14ac:dyDescent="0.3">
      <c r="A530">
        <v>54</v>
      </c>
      <c r="B530">
        <v>321</v>
      </c>
      <c r="C530">
        <f>IF(POWER(punkty[[#This Row],[x]]-$V$5,2)+POWER(punkty[[#This Row],[y]]-$V$6,2)=POWER($V$7,2),1,0)</f>
        <v>0</v>
      </c>
      <c r="D530" t="str">
        <f>IF(punkty[[#This Row],[czy należy do brzegu koła]]=1,punkty[[#This Row],[x]]&amp;" "&amp;punkty[[#This Row],[y]],"")</f>
        <v/>
      </c>
      <c r="E530">
        <f>IF(POWER(punkty[[#This Row],[x]]-$V$5,2)+POWER(punkty[[#This Row],[y]]-$V$6,2)&lt;POWER($V$7,2),1,0)</f>
        <v>1</v>
      </c>
      <c r="F530" s="3">
        <f>IF(POWER(punkty[[#This Row],[x]]-$V$5,2)+POWER(punkty[[#This Row],[y]]-$V$6,2)&lt;=POWER($V$7,2),1,0)</f>
        <v>1</v>
      </c>
      <c r="G530" s="3">
        <f>SUM($F$2:F530)</f>
        <v>423</v>
      </c>
      <c r="H530" s="3">
        <f>ABS(PI()-(punkty[[#This Row],[suma]]*POWER(400,2)/I530/POWER(200,2)))</f>
        <v>5.6895059075613208E-2</v>
      </c>
      <c r="I530" s="3">
        <v>529</v>
      </c>
      <c r="J530" s="3">
        <f>punkty[[#This Row],[błąd bezwzględny]]</f>
        <v>5.6895059075613208E-2</v>
      </c>
    </row>
    <row r="531" spans="1:10" x14ac:dyDescent="0.3">
      <c r="A531">
        <v>101</v>
      </c>
      <c r="B531">
        <v>120</v>
      </c>
      <c r="C531">
        <f>IF(POWER(punkty[[#This Row],[x]]-$V$5,2)+POWER(punkty[[#This Row],[y]]-$V$6,2)=POWER($V$7,2),1,0)</f>
        <v>0</v>
      </c>
      <c r="D531" t="str">
        <f>IF(punkty[[#This Row],[czy należy do brzegu koła]]=1,punkty[[#This Row],[x]]&amp;" "&amp;punkty[[#This Row],[y]],"")</f>
        <v/>
      </c>
      <c r="E531">
        <f>IF(POWER(punkty[[#This Row],[x]]-$V$5,2)+POWER(punkty[[#This Row],[y]]-$V$6,2)&lt;POWER($V$7,2),1,0)</f>
        <v>1</v>
      </c>
      <c r="F531" s="3">
        <f>IF(POWER(punkty[[#This Row],[x]]-$V$5,2)+POWER(punkty[[#This Row],[y]]-$V$6,2)&lt;=POWER($V$7,2),1,0)</f>
        <v>1</v>
      </c>
      <c r="G531" s="3">
        <f>SUM($F$2:F531)</f>
        <v>424</v>
      </c>
      <c r="H531" s="3">
        <f>ABS(PI()-(punkty[[#This Row],[suma]]*POWER(400,2)/I531/POWER(200,2)))</f>
        <v>5.8407346410207062E-2</v>
      </c>
      <c r="I531" s="3">
        <v>530</v>
      </c>
      <c r="J531" s="3">
        <f>punkty[[#This Row],[błąd bezwzględny]]</f>
        <v>5.8407346410207062E-2</v>
      </c>
    </row>
    <row r="532" spans="1:10" x14ac:dyDescent="0.3">
      <c r="A532">
        <v>188</v>
      </c>
      <c r="B532">
        <v>48</v>
      </c>
      <c r="C532">
        <f>IF(POWER(punkty[[#This Row],[x]]-$V$5,2)+POWER(punkty[[#This Row],[y]]-$V$6,2)=POWER($V$7,2),1,0)</f>
        <v>0</v>
      </c>
      <c r="D532" t="str">
        <f>IF(punkty[[#This Row],[czy należy do brzegu koła]]=1,punkty[[#This Row],[x]]&amp;" "&amp;punkty[[#This Row],[y]],"")</f>
        <v/>
      </c>
      <c r="E532">
        <f>IF(POWER(punkty[[#This Row],[x]]-$V$5,2)+POWER(punkty[[#This Row],[y]]-$V$6,2)&lt;POWER($V$7,2),1,0)</f>
        <v>1</v>
      </c>
      <c r="F532" s="3">
        <f>IF(POWER(punkty[[#This Row],[x]]-$V$5,2)+POWER(punkty[[#This Row],[y]]-$V$6,2)&lt;=POWER($V$7,2),1,0)</f>
        <v>1</v>
      </c>
      <c r="G532" s="3">
        <f>SUM($F$2:F532)</f>
        <v>425</v>
      </c>
      <c r="H532" s="3">
        <f>ABS(PI()-(punkty[[#This Row],[suma]]*POWER(400,2)/I532/POWER(200,2)))</f>
        <v>5.99139377473068E-2</v>
      </c>
      <c r="I532" s="3">
        <v>531</v>
      </c>
      <c r="J532" s="3">
        <f>punkty[[#This Row],[błąd bezwzględny]]</f>
        <v>5.99139377473068E-2</v>
      </c>
    </row>
    <row r="533" spans="1:10" x14ac:dyDescent="0.3">
      <c r="A533">
        <v>123</v>
      </c>
      <c r="B533">
        <v>98</v>
      </c>
      <c r="C533">
        <f>IF(POWER(punkty[[#This Row],[x]]-$V$5,2)+POWER(punkty[[#This Row],[y]]-$V$6,2)=POWER($V$7,2),1,0)</f>
        <v>0</v>
      </c>
      <c r="D533" t="str">
        <f>IF(punkty[[#This Row],[czy należy do brzegu koła]]=1,punkty[[#This Row],[x]]&amp;" "&amp;punkty[[#This Row],[y]],"")</f>
        <v/>
      </c>
      <c r="E533">
        <f>IF(POWER(punkty[[#This Row],[x]]-$V$5,2)+POWER(punkty[[#This Row],[y]]-$V$6,2)&lt;POWER($V$7,2),1,0)</f>
        <v>1</v>
      </c>
      <c r="F533" s="3">
        <f>IF(POWER(punkty[[#This Row],[x]]-$V$5,2)+POWER(punkty[[#This Row],[y]]-$V$6,2)&lt;=POWER($V$7,2),1,0)</f>
        <v>1</v>
      </c>
      <c r="G533" s="3">
        <f>SUM($F$2:F533)</f>
        <v>426</v>
      </c>
      <c r="H533" s="3">
        <f>ABS(PI()-(punkty[[#This Row],[suma]]*POWER(400,2)/I533/POWER(200,2)))</f>
        <v>6.1414865207199298E-2</v>
      </c>
      <c r="I533" s="3">
        <v>532</v>
      </c>
      <c r="J533" s="3">
        <f>punkty[[#This Row],[błąd bezwzględny]]</f>
        <v>6.1414865207199298E-2</v>
      </c>
    </row>
    <row r="534" spans="1:10" x14ac:dyDescent="0.3">
      <c r="A534">
        <v>287</v>
      </c>
      <c r="B534">
        <v>389</v>
      </c>
      <c r="C534">
        <f>IF(POWER(punkty[[#This Row],[x]]-$V$5,2)+POWER(punkty[[#This Row],[y]]-$V$6,2)=POWER($V$7,2),1,0)</f>
        <v>0</v>
      </c>
      <c r="D534" t="str">
        <f>IF(punkty[[#This Row],[czy należy do brzegu koła]]=1,punkty[[#This Row],[x]]&amp;" "&amp;punkty[[#This Row],[y]],"")</f>
        <v/>
      </c>
      <c r="E534">
        <f>IF(POWER(punkty[[#This Row],[x]]-$V$5,2)+POWER(punkty[[#This Row],[y]]-$V$6,2)&lt;POWER($V$7,2),1,0)</f>
        <v>0</v>
      </c>
      <c r="F534" s="3">
        <f>IF(POWER(punkty[[#This Row],[x]]-$V$5,2)+POWER(punkty[[#This Row],[y]]-$V$6,2)&lt;=POWER($V$7,2),1,0)</f>
        <v>0</v>
      </c>
      <c r="G534" s="3">
        <f>SUM($F$2:F534)</f>
        <v>426</v>
      </c>
      <c r="H534" s="3">
        <f>ABS(PI()-(punkty[[#This Row],[suma]]*POWER(400,2)/I534/POWER(200,2)))</f>
        <v>5.5405470237599008E-2</v>
      </c>
      <c r="I534" s="3">
        <v>533</v>
      </c>
      <c r="J534" s="3">
        <f>punkty[[#This Row],[błąd bezwzględny]]</f>
        <v>5.5405470237599008E-2</v>
      </c>
    </row>
    <row r="535" spans="1:10" x14ac:dyDescent="0.3">
      <c r="A535">
        <v>399</v>
      </c>
      <c r="B535">
        <v>351</v>
      </c>
      <c r="C535">
        <f>IF(POWER(punkty[[#This Row],[x]]-$V$5,2)+POWER(punkty[[#This Row],[y]]-$V$6,2)=POWER($V$7,2),1,0)</f>
        <v>0</v>
      </c>
      <c r="D535" t="str">
        <f>IF(punkty[[#This Row],[czy należy do brzegu koła]]=1,punkty[[#This Row],[x]]&amp;" "&amp;punkty[[#This Row],[y]],"")</f>
        <v/>
      </c>
      <c r="E535">
        <f>IF(POWER(punkty[[#This Row],[x]]-$V$5,2)+POWER(punkty[[#This Row],[y]]-$V$6,2)&lt;POWER($V$7,2),1,0)</f>
        <v>0</v>
      </c>
      <c r="F535" s="3">
        <f>IF(POWER(punkty[[#This Row],[x]]-$V$5,2)+POWER(punkty[[#This Row],[y]]-$V$6,2)&lt;=POWER($V$7,2),1,0)</f>
        <v>0</v>
      </c>
      <c r="G535" s="3">
        <f>SUM($F$2:F535)</f>
        <v>426</v>
      </c>
      <c r="H535" s="3">
        <f>ABS(PI()-(punkty[[#This Row],[suma]]*POWER(400,2)/I535/POWER(200,2)))</f>
        <v>4.9418582365263308E-2</v>
      </c>
      <c r="I535" s="3">
        <v>534</v>
      </c>
      <c r="J535" s="3">
        <f>punkty[[#This Row],[błąd bezwzględny]]</f>
        <v>4.9418582365263308E-2</v>
      </c>
    </row>
    <row r="536" spans="1:10" x14ac:dyDescent="0.3">
      <c r="A536">
        <v>328</v>
      </c>
      <c r="B536">
        <v>309</v>
      </c>
      <c r="C536">
        <f>IF(POWER(punkty[[#This Row],[x]]-$V$5,2)+POWER(punkty[[#This Row],[y]]-$V$6,2)=POWER($V$7,2),1,0)</f>
        <v>0</v>
      </c>
      <c r="D536" t="str">
        <f>IF(punkty[[#This Row],[czy należy do brzegu koła]]=1,punkty[[#This Row],[x]]&amp;" "&amp;punkty[[#This Row],[y]],"")</f>
        <v/>
      </c>
      <c r="E536">
        <f>IF(POWER(punkty[[#This Row],[x]]-$V$5,2)+POWER(punkty[[#This Row],[y]]-$V$6,2)&lt;POWER($V$7,2),1,0)</f>
        <v>1</v>
      </c>
      <c r="F536" s="3">
        <f>IF(POWER(punkty[[#This Row],[x]]-$V$5,2)+POWER(punkty[[#This Row],[y]]-$V$6,2)&lt;=POWER($V$7,2),1,0)</f>
        <v>1</v>
      </c>
      <c r="G536" s="3">
        <f>SUM($F$2:F536)</f>
        <v>427</v>
      </c>
      <c r="H536" s="3">
        <f>ABS(PI()-(punkty[[#This Row],[suma]]*POWER(400,2)/I536/POWER(200,2)))</f>
        <v>5.093071089618828E-2</v>
      </c>
      <c r="I536" s="3">
        <v>535</v>
      </c>
      <c r="J536" s="3">
        <f>punkty[[#This Row],[błąd bezwzględny]]</f>
        <v>5.093071089618828E-2</v>
      </c>
    </row>
    <row r="537" spans="1:10" x14ac:dyDescent="0.3">
      <c r="A537">
        <v>167</v>
      </c>
      <c r="B537">
        <v>296</v>
      </c>
      <c r="C537">
        <f>IF(POWER(punkty[[#This Row],[x]]-$V$5,2)+POWER(punkty[[#This Row],[y]]-$V$6,2)=POWER($V$7,2),1,0)</f>
        <v>0</v>
      </c>
      <c r="D537" t="str">
        <f>IF(punkty[[#This Row],[czy należy do brzegu koła]]=1,punkty[[#This Row],[x]]&amp;" "&amp;punkty[[#This Row],[y]],"")</f>
        <v/>
      </c>
      <c r="E537">
        <f>IF(POWER(punkty[[#This Row],[x]]-$V$5,2)+POWER(punkty[[#This Row],[y]]-$V$6,2)&lt;POWER($V$7,2),1,0)</f>
        <v>1</v>
      </c>
      <c r="F537" s="3">
        <f>IF(POWER(punkty[[#This Row],[x]]-$V$5,2)+POWER(punkty[[#This Row],[y]]-$V$6,2)&lt;=POWER($V$7,2),1,0)</f>
        <v>1</v>
      </c>
      <c r="G537" s="3">
        <f>SUM($F$2:F537)</f>
        <v>428</v>
      </c>
      <c r="H537" s="3">
        <f>ABS(PI()-(punkty[[#This Row],[suma]]*POWER(400,2)/I537/POWER(200,2)))</f>
        <v>5.2437197156475435E-2</v>
      </c>
      <c r="I537" s="3">
        <v>536</v>
      </c>
      <c r="J537" s="3">
        <f>punkty[[#This Row],[błąd bezwzględny]]</f>
        <v>5.2437197156475435E-2</v>
      </c>
    </row>
    <row r="538" spans="1:10" x14ac:dyDescent="0.3">
      <c r="A538">
        <v>290</v>
      </c>
      <c r="B538">
        <v>160</v>
      </c>
      <c r="C538">
        <f>IF(POWER(punkty[[#This Row],[x]]-$V$5,2)+POWER(punkty[[#This Row],[y]]-$V$6,2)=POWER($V$7,2),1,0)</f>
        <v>0</v>
      </c>
      <c r="D538" t="str">
        <f>IF(punkty[[#This Row],[czy należy do brzegu koła]]=1,punkty[[#This Row],[x]]&amp;" "&amp;punkty[[#This Row],[y]],"")</f>
        <v/>
      </c>
      <c r="E538">
        <f>IF(POWER(punkty[[#This Row],[x]]-$V$5,2)+POWER(punkty[[#This Row],[y]]-$V$6,2)&lt;POWER($V$7,2),1,0)</f>
        <v>1</v>
      </c>
      <c r="F538" s="3">
        <f>IF(POWER(punkty[[#This Row],[x]]-$V$5,2)+POWER(punkty[[#This Row],[y]]-$V$6,2)&lt;=POWER($V$7,2),1,0)</f>
        <v>1</v>
      </c>
      <c r="G538" s="3">
        <f>SUM($F$2:F538)</f>
        <v>429</v>
      </c>
      <c r="H538" s="3">
        <f>ABS(PI()-(punkty[[#This Row],[suma]]*POWER(400,2)/I538/POWER(200,2)))</f>
        <v>5.3938072667190085E-2</v>
      </c>
      <c r="I538" s="3">
        <v>537</v>
      </c>
      <c r="J538" s="3">
        <f>punkty[[#This Row],[błąd bezwzględny]]</f>
        <v>5.3938072667190085E-2</v>
      </c>
    </row>
    <row r="539" spans="1:10" x14ac:dyDescent="0.3">
      <c r="A539">
        <v>71</v>
      </c>
      <c r="B539">
        <v>3</v>
      </c>
      <c r="C539">
        <f>IF(POWER(punkty[[#This Row],[x]]-$V$5,2)+POWER(punkty[[#This Row],[y]]-$V$6,2)=POWER($V$7,2),1,0)</f>
        <v>0</v>
      </c>
      <c r="D539" t="str">
        <f>IF(punkty[[#This Row],[czy należy do brzegu koła]]=1,punkty[[#This Row],[x]]&amp;" "&amp;punkty[[#This Row],[y]],"")</f>
        <v/>
      </c>
      <c r="E539">
        <f>IF(POWER(punkty[[#This Row],[x]]-$V$5,2)+POWER(punkty[[#This Row],[y]]-$V$6,2)&lt;POWER($V$7,2),1,0)</f>
        <v>0</v>
      </c>
      <c r="F539" s="3">
        <f>IF(POWER(punkty[[#This Row],[x]]-$V$5,2)+POWER(punkty[[#This Row],[y]]-$V$6,2)&lt;=POWER($V$7,2),1,0)</f>
        <v>0</v>
      </c>
      <c r="G539" s="3">
        <f>SUM($F$2:F539)</f>
        <v>429</v>
      </c>
      <c r="H539" s="3">
        <f>ABS(PI()-(punkty[[#This Row],[suma]]*POWER(400,2)/I539/POWER(200,2)))</f>
        <v>4.7998424477121659E-2</v>
      </c>
      <c r="I539" s="3">
        <v>538</v>
      </c>
      <c r="J539" s="3">
        <f>punkty[[#This Row],[błąd bezwzględny]]</f>
        <v>4.7998424477121659E-2</v>
      </c>
    </row>
    <row r="540" spans="1:10" x14ac:dyDescent="0.3">
      <c r="A540">
        <v>135</v>
      </c>
      <c r="B540">
        <v>242</v>
      </c>
      <c r="C540">
        <f>IF(POWER(punkty[[#This Row],[x]]-$V$5,2)+POWER(punkty[[#This Row],[y]]-$V$6,2)=POWER($V$7,2),1,0)</f>
        <v>0</v>
      </c>
      <c r="D540" t="str">
        <f>IF(punkty[[#This Row],[czy należy do brzegu koła]]=1,punkty[[#This Row],[x]]&amp;" "&amp;punkty[[#This Row],[y]],"")</f>
        <v/>
      </c>
      <c r="E540">
        <f>IF(POWER(punkty[[#This Row],[x]]-$V$5,2)+POWER(punkty[[#This Row],[y]]-$V$6,2)&lt;POWER($V$7,2),1,0)</f>
        <v>1</v>
      </c>
      <c r="F540" s="3">
        <f>IF(POWER(punkty[[#This Row],[x]]-$V$5,2)+POWER(punkty[[#This Row],[y]]-$V$6,2)&lt;=POWER($V$7,2),1,0)</f>
        <v>1</v>
      </c>
      <c r="G540" s="3">
        <f>SUM($F$2:F540)</f>
        <v>430</v>
      </c>
      <c r="H540" s="3">
        <f>ABS(PI()-(punkty[[#This Row],[suma]]*POWER(400,2)/I540/POWER(200,2)))</f>
        <v>4.9501966076255233E-2</v>
      </c>
      <c r="I540" s="3">
        <v>539</v>
      </c>
      <c r="J540" s="3">
        <f>punkty[[#This Row],[błąd bezwzględny]]</f>
        <v>4.9501966076255233E-2</v>
      </c>
    </row>
    <row r="541" spans="1:10" x14ac:dyDescent="0.3">
      <c r="A541">
        <v>74</v>
      </c>
      <c r="B541">
        <v>192</v>
      </c>
      <c r="C541">
        <f>IF(POWER(punkty[[#This Row],[x]]-$V$5,2)+POWER(punkty[[#This Row],[y]]-$V$6,2)=POWER($V$7,2),1,0)</f>
        <v>0</v>
      </c>
      <c r="D541" t="str">
        <f>IF(punkty[[#This Row],[czy należy do brzegu koła]]=1,punkty[[#This Row],[x]]&amp;" "&amp;punkty[[#This Row],[y]],"")</f>
        <v/>
      </c>
      <c r="E541">
        <f>IF(POWER(punkty[[#This Row],[x]]-$V$5,2)+POWER(punkty[[#This Row],[y]]-$V$6,2)&lt;POWER($V$7,2),1,0)</f>
        <v>1</v>
      </c>
      <c r="F541" s="3">
        <f>IF(POWER(punkty[[#This Row],[x]]-$V$5,2)+POWER(punkty[[#This Row],[y]]-$V$6,2)&lt;=POWER($V$7,2),1,0)</f>
        <v>1</v>
      </c>
      <c r="G541" s="3">
        <f>SUM($F$2:F541)</f>
        <v>431</v>
      </c>
      <c r="H541" s="3">
        <f>ABS(PI()-(punkty[[#This Row],[suma]]*POWER(400,2)/I541/POWER(200,2)))</f>
        <v>5.0999939002799533E-2</v>
      </c>
      <c r="I541" s="3">
        <v>540</v>
      </c>
      <c r="J541" s="3">
        <f>punkty[[#This Row],[błąd bezwzględny]]</f>
        <v>5.0999939002799533E-2</v>
      </c>
    </row>
    <row r="542" spans="1:10" x14ac:dyDescent="0.3">
      <c r="A542">
        <v>383</v>
      </c>
      <c r="B542">
        <v>81</v>
      </c>
      <c r="C542">
        <f>IF(POWER(punkty[[#This Row],[x]]-$V$5,2)+POWER(punkty[[#This Row],[y]]-$V$6,2)=POWER($V$7,2),1,0)</f>
        <v>0</v>
      </c>
      <c r="D542" t="str">
        <f>IF(punkty[[#This Row],[czy należy do brzegu koła]]=1,punkty[[#This Row],[x]]&amp;" "&amp;punkty[[#This Row],[y]],"")</f>
        <v/>
      </c>
      <c r="E542">
        <f>IF(POWER(punkty[[#This Row],[x]]-$V$5,2)+POWER(punkty[[#This Row],[y]]-$V$6,2)&lt;POWER($V$7,2),1,0)</f>
        <v>0</v>
      </c>
      <c r="F542" s="3">
        <f>IF(POWER(punkty[[#This Row],[x]]-$V$5,2)+POWER(punkty[[#This Row],[y]]-$V$6,2)&lt;=POWER($V$7,2),1,0)</f>
        <v>0</v>
      </c>
      <c r="G542" s="3">
        <f>SUM($F$2:F542)</f>
        <v>431</v>
      </c>
      <c r="H542" s="3">
        <f>ABS(PI()-(punkty[[#This Row],[suma]]*POWER(400,2)/I542/POWER(200,2)))</f>
        <v>4.5098658794680446E-2</v>
      </c>
      <c r="I542" s="3">
        <v>541</v>
      </c>
      <c r="J542" s="3">
        <f>punkty[[#This Row],[błąd bezwzględny]]</f>
        <v>4.5098658794680446E-2</v>
      </c>
    </row>
    <row r="543" spans="1:10" x14ac:dyDescent="0.3">
      <c r="A543">
        <v>143</v>
      </c>
      <c r="B543">
        <v>265</v>
      </c>
      <c r="C543">
        <f>IF(POWER(punkty[[#This Row],[x]]-$V$5,2)+POWER(punkty[[#This Row],[y]]-$V$6,2)=POWER($V$7,2),1,0)</f>
        <v>0</v>
      </c>
      <c r="D543" t="str">
        <f>IF(punkty[[#This Row],[czy należy do brzegu koła]]=1,punkty[[#This Row],[x]]&amp;" "&amp;punkty[[#This Row],[y]],"")</f>
        <v/>
      </c>
      <c r="E543">
        <f>IF(POWER(punkty[[#This Row],[x]]-$V$5,2)+POWER(punkty[[#This Row],[y]]-$V$6,2)&lt;POWER($V$7,2),1,0)</f>
        <v>1</v>
      </c>
      <c r="F543" s="3">
        <f>IF(POWER(punkty[[#This Row],[x]]-$V$5,2)+POWER(punkty[[#This Row],[y]]-$V$6,2)&lt;=POWER($V$7,2),1,0)</f>
        <v>1</v>
      </c>
      <c r="G543" s="3">
        <f>SUM($F$2:F543)</f>
        <v>432</v>
      </c>
      <c r="H543" s="3">
        <f>ABS(PI()-(punkty[[#This Row],[suma]]*POWER(400,2)/I543/POWER(200,2)))</f>
        <v>4.6599228329025966E-2</v>
      </c>
      <c r="I543" s="3">
        <v>542</v>
      </c>
      <c r="J543" s="3">
        <f>punkty[[#This Row],[błąd bezwzględny]]</f>
        <v>4.6599228329025966E-2</v>
      </c>
    </row>
    <row r="544" spans="1:10" x14ac:dyDescent="0.3">
      <c r="A544">
        <v>384</v>
      </c>
      <c r="B544">
        <v>269</v>
      </c>
      <c r="C544">
        <f>IF(POWER(punkty[[#This Row],[x]]-$V$5,2)+POWER(punkty[[#This Row],[y]]-$V$6,2)=POWER($V$7,2),1,0)</f>
        <v>0</v>
      </c>
      <c r="D544" t="str">
        <f>IF(punkty[[#This Row],[czy należy do brzegu koła]]=1,punkty[[#This Row],[x]]&amp;" "&amp;punkty[[#This Row],[y]],"")</f>
        <v/>
      </c>
      <c r="E544">
        <f>IF(POWER(punkty[[#This Row],[x]]-$V$5,2)+POWER(punkty[[#This Row],[y]]-$V$6,2)&lt;POWER($V$7,2),1,0)</f>
        <v>1</v>
      </c>
      <c r="F544" s="3">
        <f>IF(POWER(punkty[[#This Row],[x]]-$V$5,2)+POWER(punkty[[#This Row],[y]]-$V$6,2)&lt;=POWER($V$7,2),1,0)</f>
        <v>1</v>
      </c>
      <c r="G544" s="3">
        <f>SUM($F$2:F544)</f>
        <v>433</v>
      </c>
      <c r="H544" s="3">
        <f>ABS(PI()-(punkty[[#This Row],[suma]]*POWER(400,2)/I544/POWER(200,2)))</f>
        <v>4.8094270903761061E-2</v>
      </c>
      <c r="I544" s="3">
        <v>543</v>
      </c>
      <c r="J544" s="3">
        <f>punkty[[#This Row],[błąd bezwzględny]]</f>
        <v>4.8094270903761061E-2</v>
      </c>
    </row>
    <row r="545" spans="1:10" x14ac:dyDescent="0.3">
      <c r="A545">
        <v>138</v>
      </c>
      <c r="B545">
        <v>74</v>
      </c>
      <c r="C545">
        <f>IF(POWER(punkty[[#This Row],[x]]-$V$5,2)+POWER(punkty[[#This Row],[y]]-$V$6,2)=POWER($V$7,2),1,0)</f>
        <v>0</v>
      </c>
      <c r="D545" t="str">
        <f>IF(punkty[[#This Row],[czy należy do brzegu koła]]=1,punkty[[#This Row],[x]]&amp;" "&amp;punkty[[#This Row],[y]],"")</f>
        <v/>
      </c>
      <c r="E545">
        <f>IF(POWER(punkty[[#This Row],[x]]-$V$5,2)+POWER(punkty[[#This Row],[y]]-$V$6,2)&lt;POWER($V$7,2),1,0)</f>
        <v>1</v>
      </c>
      <c r="F545" s="3">
        <f>IF(POWER(punkty[[#This Row],[x]]-$V$5,2)+POWER(punkty[[#This Row],[y]]-$V$6,2)&lt;=POWER($V$7,2),1,0)</f>
        <v>1</v>
      </c>
      <c r="G545" s="3">
        <f>SUM($F$2:F545)</f>
        <v>434</v>
      </c>
      <c r="H545" s="3">
        <f>ABS(PI()-(punkty[[#This Row],[suma]]*POWER(400,2)/I545/POWER(200,2)))</f>
        <v>4.9583816998442387E-2</v>
      </c>
      <c r="I545" s="3">
        <v>544</v>
      </c>
      <c r="J545" s="3">
        <f>punkty[[#This Row],[błąd bezwzględny]]</f>
        <v>4.9583816998442387E-2</v>
      </c>
    </row>
    <row r="546" spans="1:10" x14ac:dyDescent="0.3">
      <c r="A546">
        <v>359</v>
      </c>
      <c r="B546">
        <v>234</v>
      </c>
      <c r="C546">
        <f>IF(POWER(punkty[[#This Row],[x]]-$V$5,2)+POWER(punkty[[#This Row],[y]]-$V$6,2)=POWER($V$7,2),1,0)</f>
        <v>0</v>
      </c>
      <c r="D546" t="str">
        <f>IF(punkty[[#This Row],[czy należy do brzegu koła]]=1,punkty[[#This Row],[x]]&amp;" "&amp;punkty[[#This Row],[y]],"")</f>
        <v/>
      </c>
      <c r="E546">
        <f>IF(POWER(punkty[[#This Row],[x]]-$V$5,2)+POWER(punkty[[#This Row],[y]]-$V$6,2)&lt;POWER($V$7,2),1,0)</f>
        <v>1</v>
      </c>
      <c r="F546" s="3">
        <f>IF(POWER(punkty[[#This Row],[x]]-$V$5,2)+POWER(punkty[[#This Row],[y]]-$V$6,2)&lt;=POWER($V$7,2),1,0)</f>
        <v>1</v>
      </c>
      <c r="G546" s="3">
        <f>SUM($F$2:F546)</f>
        <v>435</v>
      </c>
      <c r="H546" s="3">
        <f>ABS(PI()-(punkty[[#This Row],[suma]]*POWER(400,2)/I546/POWER(200,2)))</f>
        <v>5.1067896868922436E-2</v>
      </c>
      <c r="I546" s="3">
        <v>545</v>
      </c>
      <c r="J546" s="3">
        <f>punkty[[#This Row],[błąd bezwzględny]]</f>
        <v>5.1067896868922436E-2</v>
      </c>
    </row>
    <row r="547" spans="1:10" x14ac:dyDescent="0.3">
      <c r="A547">
        <v>325</v>
      </c>
      <c r="B547">
        <v>334</v>
      </c>
      <c r="C547">
        <f>IF(POWER(punkty[[#This Row],[x]]-$V$5,2)+POWER(punkty[[#This Row],[y]]-$V$6,2)=POWER($V$7,2),1,0)</f>
        <v>0</v>
      </c>
      <c r="D547" t="str">
        <f>IF(punkty[[#This Row],[czy należy do brzegu koła]]=1,punkty[[#This Row],[x]]&amp;" "&amp;punkty[[#This Row],[y]],"")</f>
        <v/>
      </c>
      <c r="E547">
        <f>IF(POWER(punkty[[#This Row],[x]]-$V$5,2)+POWER(punkty[[#This Row],[y]]-$V$6,2)&lt;POWER($V$7,2),1,0)</f>
        <v>1</v>
      </c>
      <c r="F547" s="3">
        <f>IF(POWER(punkty[[#This Row],[x]]-$V$5,2)+POWER(punkty[[#This Row],[y]]-$V$6,2)&lt;=POWER($V$7,2),1,0)</f>
        <v>1</v>
      </c>
      <c r="G547" s="3">
        <f>SUM($F$2:F547)</f>
        <v>436</v>
      </c>
      <c r="H547" s="3">
        <f>ABS(PI()-(punkty[[#This Row],[suma]]*POWER(400,2)/I547/POWER(200,2)))</f>
        <v>5.2546540549401222E-2</v>
      </c>
      <c r="I547" s="3">
        <v>546</v>
      </c>
      <c r="J547" s="3">
        <f>punkty[[#This Row],[błąd bezwzględny]]</f>
        <v>5.2546540549401222E-2</v>
      </c>
    </row>
    <row r="548" spans="1:10" x14ac:dyDescent="0.3">
      <c r="A548">
        <v>267</v>
      </c>
      <c r="B548">
        <v>4</v>
      </c>
      <c r="C548">
        <f>IF(POWER(punkty[[#This Row],[x]]-$V$5,2)+POWER(punkty[[#This Row],[y]]-$V$6,2)=POWER($V$7,2),1,0)</f>
        <v>0</v>
      </c>
      <c r="D548" t="str">
        <f>IF(punkty[[#This Row],[czy należy do brzegu koła]]=1,punkty[[#This Row],[x]]&amp;" "&amp;punkty[[#This Row],[y]],"")</f>
        <v/>
      </c>
      <c r="E548">
        <f>IF(POWER(punkty[[#This Row],[x]]-$V$5,2)+POWER(punkty[[#This Row],[y]]-$V$6,2)&lt;POWER($V$7,2),1,0)</f>
        <v>0</v>
      </c>
      <c r="F548" s="3">
        <f>IF(POWER(punkty[[#This Row],[x]]-$V$5,2)+POWER(punkty[[#This Row],[y]]-$V$6,2)&lt;=POWER($V$7,2),1,0)</f>
        <v>0</v>
      </c>
      <c r="G548" s="3">
        <f>SUM($F$2:F548)</f>
        <v>436</v>
      </c>
      <c r="H548" s="3">
        <f>ABS(PI()-(punkty[[#This Row],[suma]]*POWER(400,2)/I548/POWER(200,2)))</f>
        <v>4.6707163594850609E-2</v>
      </c>
      <c r="I548" s="3">
        <v>547</v>
      </c>
      <c r="J548" s="3">
        <f>punkty[[#This Row],[błąd bezwzględny]]</f>
        <v>4.6707163594850609E-2</v>
      </c>
    </row>
    <row r="549" spans="1:10" x14ac:dyDescent="0.3">
      <c r="A549">
        <v>283</v>
      </c>
      <c r="B549">
        <v>203</v>
      </c>
      <c r="C549">
        <f>IF(POWER(punkty[[#This Row],[x]]-$V$5,2)+POWER(punkty[[#This Row],[y]]-$V$6,2)=POWER($V$7,2),1,0)</f>
        <v>0</v>
      </c>
      <c r="D549" t="str">
        <f>IF(punkty[[#This Row],[czy należy do brzegu koła]]=1,punkty[[#This Row],[x]]&amp;" "&amp;punkty[[#This Row],[y]],"")</f>
        <v/>
      </c>
      <c r="E549">
        <f>IF(POWER(punkty[[#This Row],[x]]-$V$5,2)+POWER(punkty[[#This Row],[y]]-$V$6,2)&lt;POWER($V$7,2),1,0)</f>
        <v>1</v>
      </c>
      <c r="F549" s="3">
        <f>IF(POWER(punkty[[#This Row],[x]]-$V$5,2)+POWER(punkty[[#This Row],[y]]-$V$6,2)&lt;=POWER($V$7,2),1,0)</f>
        <v>1</v>
      </c>
      <c r="G549" s="3">
        <f>SUM($F$2:F549)</f>
        <v>437</v>
      </c>
      <c r="H549" s="3">
        <f>ABS(PI()-(punkty[[#This Row],[suma]]*POWER(400,2)/I549/POWER(200,2)))</f>
        <v>4.8188368308017093E-2</v>
      </c>
      <c r="I549" s="3">
        <v>548</v>
      </c>
      <c r="J549" s="3">
        <f>punkty[[#This Row],[błąd bezwzględny]]</f>
        <v>4.8188368308017093E-2</v>
      </c>
    </row>
    <row r="550" spans="1:10" x14ac:dyDescent="0.3">
      <c r="A550">
        <v>177</v>
      </c>
      <c r="B550">
        <v>215</v>
      </c>
      <c r="C550">
        <f>IF(POWER(punkty[[#This Row],[x]]-$V$5,2)+POWER(punkty[[#This Row],[y]]-$V$6,2)=POWER($V$7,2),1,0)</f>
        <v>0</v>
      </c>
      <c r="D550" t="str">
        <f>IF(punkty[[#This Row],[czy należy do brzegu koła]]=1,punkty[[#This Row],[x]]&amp;" "&amp;punkty[[#This Row],[y]],"")</f>
        <v/>
      </c>
      <c r="E550">
        <f>IF(POWER(punkty[[#This Row],[x]]-$V$5,2)+POWER(punkty[[#This Row],[y]]-$V$6,2)&lt;POWER($V$7,2),1,0)</f>
        <v>1</v>
      </c>
      <c r="F550" s="3">
        <f>IF(POWER(punkty[[#This Row],[x]]-$V$5,2)+POWER(punkty[[#This Row],[y]]-$V$6,2)&lt;=POWER($V$7,2),1,0)</f>
        <v>1</v>
      </c>
      <c r="G550" s="3">
        <f>SUM($F$2:F550)</f>
        <v>438</v>
      </c>
      <c r="H550" s="3">
        <f>ABS(PI()-(punkty[[#This Row],[suma]]*POWER(400,2)/I550/POWER(200,2)))</f>
        <v>4.966417701129977E-2</v>
      </c>
      <c r="I550" s="3">
        <v>549</v>
      </c>
      <c r="J550" s="3">
        <f>punkty[[#This Row],[błąd bezwzględny]]</f>
        <v>4.966417701129977E-2</v>
      </c>
    </row>
    <row r="551" spans="1:10" x14ac:dyDescent="0.3">
      <c r="A551">
        <v>382</v>
      </c>
      <c r="B551">
        <v>310</v>
      </c>
      <c r="C551">
        <f>IF(POWER(punkty[[#This Row],[x]]-$V$5,2)+POWER(punkty[[#This Row],[y]]-$V$6,2)=POWER($V$7,2),1,0)</f>
        <v>0</v>
      </c>
      <c r="D551" t="str">
        <f>IF(punkty[[#This Row],[czy należy do brzegu koła]]=1,punkty[[#This Row],[x]]&amp;" "&amp;punkty[[#This Row],[y]],"")</f>
        <v/>
      </c>
      <c r="E551">
        <f>IF(POWER(punkty[[#This Row],[x]]-$V$5,2)+POWER(punkty[[#This Row],[y]]-$V$6,2)&lt;POWER($V$7,2),1,0)</f>
        <v>0</v>
      </c>
      <c r="F551" s="3">
        <f>IF(POWER(punkty[[#This Row],[x]]-$V$5,2)+POWER(punkty[[#This Row],[y]]-$V$6,2)&lt;=POWER($V$7,2),1,0)</f>
        <v>0</v>
      </c>
      <c r="G551" s="3">
        <f>SUM($F$2:F551)</f>
        <v>438</v>
      </c>
      <c r="H551" s="3">
        <f>ABS(PI()-(punkty[[#This Row],[suma]]*POWER(400,2)/I551/POWER(200,2)))</f>
        <v>4.3861891864752423E-2</v>
      </c>
      <c r="I551" s="3">
        <v>550</v>
      </c>
      <c r="J551" s="3">
        <f>punkty[[#This Row],[błąd bezwzględny]]</f>
        <v>4.3861891864752423E-2</v>
      </c>
    </row>
    <row r="552" spans="1:10" x14ac:dyDescent="0.3">
      <c r="A552">
        <v>204</v>
      </c>
      <c r="B552">
        <v>192</v>
      </c>
      <c r="C552">
        <f>IF(POWER(punkty[[#This Row],[x]]-$V$5,2)+POWER(punkty[[#This Row],[y]]-$V$6,2)=POWER($V$7,2),1,0)</f>
        <v>0</v>
      </c>
      <c r="D552" t="str">
        <f>IF(punkty[[#This Row],[czy należy do brzegu koła]]=1,punkty[[#This Row],[x]]&amp;" "&amp;punkty[[#This Row],[y]],"")</f>
        <v/>
      </c>
      <c r="E552">
        <f>IF(POWER(punkty[[#This Row],[x]]-$V$5,2)+POWER(punkty[[#This Row],[y]]-$V$6,2)&lt;POWER($V$7,2),1,0)</f>
        <v>1</v>
      </c>
      <c r="F552" s="3">
        <f>IF(POWER(punkty[[#This Row],[x]]-$V$5,2)+POWER(punkty[[#This Row],[y]]-$V$6,2)&lt;=POWER($V$7,2),1,0)</f>
        <v>1</v>
      </c>
      <c r="G552" s="3">
        <f>SUM($F$2:F552)</f>
        <v>439</v>
      </c>
      <c r="H552" s="3">
        <f>ABS(PI()-(punkty[[#This Row],[suma]]*POWER(400,2)/I552/POWER(200,2)))</f>
        <v>4.5340195774998371E-2</v>
      </c>
      <c r="I552" s="3">
        <v>551</v>
      </c>
      <c r="J552" s="3">
        <f>punkty[[#This Row],[błąd bezwzględny]]</f>
        <v>4.5340195774998371E-2</v>
      </c>
    </row>
    <row r="553" spans="1:10" x14ac:dyDescent="0.3">
      <c r="A553">
        <v>7</v>
      </c>
      <c r="B553">
        <v>99</v>
      </c>
      <c r="C553">
        <f>IF(POWER(punkty[[#This Row],[x]]-$V$5,2)+POWER(punkty[[#This Row],[y]]-$V$6,2)=POWER($V$7,2),1,0)</f>
        <v>0</v>
      </c>
      <c r="D553" t="str">
        <f>IF(punkty[[#This Row],[czy należy do brzegu koła]]=1,punkty[[#This Row],[x]]&amp;" "&amp;punkty[[#This Row],[y]],"")</f>
        <v/>
      </c>
      <c r="E553">
        <f>IF(POWER(punkty[[#This Row],[x]]-$V$5,2)+POWER(punkty[[#This Row],[y]]-$V$6,2)&lt;POWER($V$7,2),1,0)</f>
        <v>0</v>
      </c>
      <c r="F553" s="3">
        <f>IF(POWER(punkty[[#This Row],[x]]-$V$5,2)+POWER(punkty[[#This Row],[y]]-$V$6,2)&lt;=POWER($V$7,2),1,0)</f>
        <v>0</v>
      </c>
      <c r="G553" s="3">
        <f>SUM($F$2:F553)</f>
        <v>439</v>
      </c>
      <c r="H553" s="3">
        <f>ABS(PI()-(punkty[[#This Row],[suma]]*POWER(400,2)/I553/POWER(200,2)))</f>
        <v>3.9566766700061873E-2</v>
      </c>
      <c r="I553" s="3">
        <v>552</v>
      </c>
      <c r="J553" s="3">
        <f>punkty[[#This Row],[błąd bezwzględny]]</f>
        <v>3.9566766700061873E-2</v>
      </c>
    </row>
    <row r="554" spans="1:10" x14ac:dyDescent="0.3">
      <c r="A554">
        <v>135</v>
      </c>
      <c r="B554">
        <v>362</v>
      </c>
      <c r="C554">
        <f>IF(POWER(punkty[[#This Row],[x]]-$V$5,2)+POWER(punkty[[#This Row],[y]]-$V$6,2)=POWER($V$7,2),1,0)</f>
        <v>0</v>
      </c>
      <c r="D554" t="str">
        <f>IF(punkty[[#This Row],[czy należy do brzegu koła]]=1,punkty[[#This Row],[x]]&amp;" "&amp;punkty[[#This Row],[y]],"")</f>
        <v/>
      </c>
      <c r="E554">
        <f>IF(POWER(punkty[[#This Row],[x]]-$V$5,2)+POWER(punkty[[#This Row],[y]]-$V$6,2)&lt;POWER($V$7,2),1,0)</f>
        <v>1</v>
      </c>
      <c r="F554" s="3">
        <f>IF(POWER(punkty[[#This Row],[x]]-$V$5,2)+POWER(punkty[[#This Row],[y]]-$V$6,2)&lt;=POWER($V$7,2),1,0)</f>
        <v>1</v>
      </c>
      <c r="G554" s="3">
        <f>SUM($F$2:F554)</f>
        <v>440</v>
      </c>
      <c r="H554" s="3">
        <f>ABS(PI()-(punkty[[#This Row],[suma]]*POWER(400,2)/I554/POWER(200,2)))</f>
        <v>4.1047491075667963E-2</v>
      </c>
      <c r="I554" s="3">
        <v>553</v>
      </c>
      <c r="J554" s="3">
        <f>punkty[[#This Row],[błąd bezwzględny]]</f>
        <v>4.1047491075667963E-2</v>
      </c>
    </row>
    <row r="555" spans="1:10" x14ac:dyDescent="0.3">
      <c r="A555">
        <v>340</v>
      </c>
      <c r="B555">
        <v>38</v>
      </c>
      <c r="C555">
        <f>IF(POWER(punkty[[#This Row],[x]]-$V$5,2)+POWER(punkty[[#This Row],[y]]-$V$6,2)=POWER($V$7,2),1,0)</f>
        <v>0</v>
      </c>
      <c r="D555" t="str">
        <f>IF(punkty[[#This Row],[czy należy do brzegu koła]]=1,punkty[[#This Row],[x]]&amp;" "&amp;punkty[[#This Row],[y]],"")</f>
        <v/>
      </c>
      <c r="E555">
        <f>IF(POWER(punkty[[#This Row],[x]]-$V$5,2)+POWER(punkty[[#This Row],[y]]-$V$6,2)&lt;POWER($V$7,2),1,0)</f>
        <v>0</v>
      </c>
      <c r="F555" s="3">
        <f>IF(POWER(punkty[[#This Row],[x]]-$V$5,2)+POWER(punkty[[#This Row],[y]]-$V$6,2)&lt;=POWER($V$7,2),1,0)</f>
        <v>0</v>
      </c>
      <c r="G555" s="3">
        <f>SUM($F$2:F555)</f>
        <v>440</v>
      </c>
      <c r="H555" s="3">
        <f>ABS(PI()-(punkty[[#This Row],[suma]]*POWER(400,2)/I555/POWER(200,2)))</f>
        <v>3.5302653269412509E-2</v>
      </c>
      <c r="I555" s="3">
        <v>554</v>
      </c>
      <c r="J555" s="3">
        <f>punkty[[#This Row],[błąd bezwzględny]]</f>
        <v>3.5302653269412509E-2</v>
      </c>
    </row>
    <row r="556" spans="1:10" x14ac:dyDescent="0.3">
      <c r="A556">
        <v>212</v>
      </c>
      <c r="B556">
        <v>105</v>
      </c>
      <c r="C556">
        <f>IF(POWER(punkty[[#This Row],[x]]-$V$5,2)+POWER(punkty[[#This Row],[y]]-$V$6,2)=POWER($V$7,2),1,0)</f>
        <v>0</v>
      </c>
      <c r="D556" t="str">
        <f>IF(punkty[[#This Row],[czy należy do brzegu koła]]=1,punkty[[#This Row],[x]]&amp;" "&amp;punkty[[#This Row],[y]],"")</f>
        <v/>
      </c>
      <c r="E556">
        <f>IF(POWER(punkty[[#This Row],[x]]-$V$5,2)+POWER(punkty[[#This Row],[y]]-$V$6,2)&lt;POWER($V$7,2),1,0)</f>
        <v>1</v>
      </c>
      <c r="F556" s="3">
        <f>IF(POWER(punkty[[#This Row],[x]]-$V$5,2)+POWER(punkty[[#This Row],[y]]-$V$6,2)&lt;=POWER($V$7,2),1,0)</f>
        <v>1</v>
      </c>
      <c r="G556" s="3">
        <f>SUM($F$2:F556)</f>
        <v>441</v>
      </c>
      <c r="H556" s="3">
        <f>ABS(PI()-(punkty[[#This Row],[suma]]*POWER(400,2)/I556/POWER(200,2)))</f>
        <v>3.6785724788585217E-2</v>
      </c>
      <c r="I556" s="3">
        <v>555</v>
      </c>
      <c r="J556" s="3">
        <f>punkty[[#This Row],[błąd bezwzględny]]</f>
        <v>3.6785724788585217E-2</v>
      </c>
    </row>
    <row r="557" spans="1:10" x14ac:dyDescent="0.3">
      <c r="A557">
        <v>112</v>
      </c>
      <c r="B557">
        <v>344</v>
      </c>
      <c r="C557">
        <f>IF(POWER(punkty[[#This Row],[x]]-$V$5,2)+POWER(punkty[[#This Row],[y]]-$V$6,2)=POWER($V$7,2),1,0)</f>
        <v>0</v>
      </c>
      <c r="D557" t="str">
        <f>IF(punkty[[#This Row],[czy należy do brzegu koła]]=1,punkty[[#This Row],[x]]&amp;" "&amp;punkty[[#This Row],[y]],"")</f>
        <v/>
      </c>
      <c r="E557">
        <f>IF(POWER(punkty[[#This Row],[x]]-$V$5,2)+POWER(punkty[[#This Row],[y]]-$V$6,2)&lt;POWER($V$7,2),1,0)</f>
        <v>1</v>
      </c>
      <c r="F557" s="3">
        <f>IF(POWER(punkty[[#This Row],[x]]-$V$5,2)+POWER(punkty[[#This Row],[y]]-$V$6,2)&lt;=POWER($V$7,2),1,0)</f>
        <v>1</v>
      </c>
      <c r="G557" s="3">
        <f>SUM($F$2:F557)</f>
        <v>442</v>
      </c>
      <c r="H557" s="3">
        <f>ABS(PI()-(punkty[[#This Row],[suma]]*POWER(400,2)/I557/POWER(200,2)))</f>
        <v>3.8263461518120323E-2</v>
      </c>
      <c r="I557" s="3">
        <v>556</v>
      </c>
      <c r="J557" s="3">
        <f>punkty[[#This Row],[błąd bezwzględny]]</f>
        <v>3.8263461518120323E-2</v>
      </c>
    </row>
    <row r="558" spans="1:10" x14ac:dyDescent="0.3">
      <c r="A558">
        <v>20</v>
      </c>
      <c r="B558">
        <v>74</v>
      </c>
      <c r="C558">
        <f>IF(POWER(punkty[[#This Row],[x]]-$V$5,2)+POWER(punkty[[#This Row],[y]]-$V$6,2)=POWER($V$7,2),1,0)</f>
        <v>0</v>
      </c>
      <c r="D558" t="str">
        <f>IF(punkty[[#This Row],[czy należy do brzegu koła]]=1,punkty[[#This Row],[x]]&amp;" "&amp;punkty[[#This Row],[y]],"")</f>
        <v/>
      </c>
      <c r="E558">
        <f>IF(POWER(punkty[[#This Row],[x]]-$V$5,2)+POWER(punkty[[#This Row],[y]]-$V$6,2)&lt;POWER($V$7,2),1,0)</f>
        <v>0</v>
      </c>
      <c r="F558" s="3">
        <f>IF(POWER(punkty[[#This Row],[x]]-$V$5,2)+POWER(punkty[[#This Row],[y]]-$V$6,2)&lt;=POWER($V$7,2),1,0)</f>
        <v>0</v>
      </c>
      <c r="G558" s="3">
        <f>SUM($F$2:F558)</f>
        <v>442</v>
      </c>
      <c r="H558" s="3">
        <f>ABS(PI()-(punkty[[#This Row],[suma]]*POWER(400,2)/I558/POWER(200,2)))</f>
        <v>3.255456364539544E-2</v>
      </c>
      <c r="I558" s="3">
        <v>557</v>
      </c>
      <c r="J558" s="3">
        <f>punkty[[#This Row],[błąd bezwzględny]]</f>
        <v>3.255456364539544E-2</v>
      </c>
    </row>
    <row r="559" spans="1:10" x14ac:dyDescent="0.3">
      <c r="A559">
        <v>21</v>
      </c>
      <c r="B559">
        <v>213</v>
      </c>
      <c r="C559">
        <f>IF(POWER(punkty[[#This Row],[x]]-$V$5,2)+POWER(punkty[[#This Row],[y]]-$V$6,2)=POWER($V$7,2),1,0)</f>
        <v>0</v>
      </c>
      <c r="D559" t="str">
        <f>IF(punkty[[#This Row],[czy należy do brzegu koła]]=1,punkty[[#This Row],[x]]&amp;" "&amp;punkty[[#This Row],[y]],"")</f>
        <v/>
      </c>
      <c r="E559">
        <f>IF(POWER(punkty[[#This Row],[x]]-$V$5,2)+POWER(punkty[[#This Row],[y]]-$V$6,2)&lt;POWER($V$7,2),1,0)</f>
        <v>1</v>
      </c>
      <c r="F559" s="3">
        <f>IF(POWER(punkty[[#This Row],[x]]-$V$5,2)+POWER(punkty[[#This Row],[y]]-$V$6,2)&lt;=POWER($V$7,2),1,0)</f>
        <v>1</v>
      </c>
      <c r="G559" s="3">
        <f>SUM($F$2:F559)</f>
        <v>443</v>
      </c>
      <c r="H559" s="3">
        <f>ABS(PI()-(punkty[[#This Row],[suma]]*POWER(400,2)/I559/POWER(200,2)))</f>
        <v>3.4034586553576052E-2</v>
      </c>
      <c r="I559" s="3">
        <v>558</v>
      </c>
      <c r="J559" s="3">
        <f>punkty[[#This Row],[błąd bezwzględny]]</f>
        <v>3.4034586553576052E-2</v>
      </c>
    </row>
    <row r="560" spans="1:10" x14ac:dyDescent="0.3">
      <c r="A560">
        <v>21</v>
      </c>
      <c r="B560">
        <v>216</v>
      </c>
      <c r="C560">
        <f>IF(POWER(punkty[[#This Row],[x]]-$V$5,2)+POWER(punkty[[#This Row],[y]]-$V$6,2)=POWER($V$7,2),1,0)</f>
        <v>0</v>
      </c>
      <c r="D560" t="str">
        <f>IF(punkty[[#This Row],[czy należy do brzegu koła]]=1,punkty[[#This Row],[x]]&amp;" "&amp;punkty[[#This Row],[y]],"")</f>
        <v/>
      </c>
      <c r="E560">
        <f>IF(POWER(punkty[[#This Row],[x]]-$V$5,2)+POWER(punkty[[#This Row],[y]]-$V$6,2)&lt;POWER($V$7,2),1,0)</f>
        <v>1</v>
      </c>
      <c r="F560" s="3">
        <f>IF(POWER(punkty[[#This Row],[x]]-$V$5,2)+POWER(punkty[[#This Row],[y]]-$V$6,2)&lt;=POWER($V$7,2),1,0)</f>
        <v>1</v>
      </c>
      <c r="G560" s="3">
        <f>SUM($F$2:F560)</f>
        <v>444</v>
      </c>
      <c r="H560" s="3">
        <f>ABS(PI()-(punkty[[#This Row],[suma]]*POWER(400,2)/I560/POWER(200,2)))</f>
        <v>3.5509314209849041E-2</v>
      </c>
      <c r="I560" s="3">
        <v>559</v>
      </c>
      <c r="J560" s="3">
        <f>punkty[[#This Row],[błąd bezwzględny]]</f>
        <v>3.5509314209849041E-2</v>
      </c>
    </row>
    <row r="561" spans="1:10" x14ac:dyDescent="0.3">
      <c r="A561">
        <v>310</v>
      </c>
      <c r="B561">
        <v>98</v>
      </c>
      <c r="C561">
        <f>IF(POWER(punkty[[#This Row],[x]]-$V$5,2)+POWER(punkty[[#This Row],[y]]-$V$6,2)=POWER($V$7,2),1,0)</f>
        <v>0</v>
      </c>
      <c r="D561" t="str">
        <f>IF(punkty[[#This Row],[czy należy do brzegu koła]]=1,punkty[[#This Row],[x]]&amp;" "&amp;punkty[[#This Row],[y]],"")</f>
        <v/>
      </c>
      <c r="E561">
        <f>IF(POWER(punkty[[#This Row],[x]]-$V$5,2)+POWER(punkty[[#This Row],[y]]-$V$6,2)&lt;POWER($V$7,2),1,0)</f>
        <v>1</v>
      </c>
      <c r="F561" s="3">
        <f>IF(POWER(punkty[[#This Row],[x]]-$V$5,2)+POWER(punkty[[#This Row],[y]]-$V$6,2)&lt;=POWER($V$7,2),1,0)</f>
        <v>1</v>
      </c>
      <c r="G561" s="3">
        <f>SUM($F$2:F561)</f>
        <v>445</v>
      </c>
      <c r="H561" s="3">
        <f>ABS(PI()-(punkty[[#This Row],[suma]]*POWER(400,2)/I561/POWER(200,2)))</f>
        <v>3.6978774981635709E-2</v>
      </c>
      <c r="I561" s="3">
        <v>560</v>
      </c>
      <c r="J561" s="3">
        <f>punkty[[#This Row],[błąd bezwzględny]]</f>
        <v>3.6978774981635709E-2</v>
      </c>
    </row>
    <row r="562" spans="1:10" x14ac:dyDescent="0.3">
      <c r="A562">
        <v>346</v>
      </c>
      <c r="B562">
        <v>259</v>
      </c>
      <c r="C562">
        <f>IF(POWER(punkty[[#This Row],[x]]-$V$5,2)+POWER(punkty[[#This Row],[y]]-$V$6,2)=POWER($V$7,2),1,0)</f>
        <v>0</v>
      </c>
      <c r="D562" t="str">
        <f>IF(punkty[[#This Row],[czy należy do brzegu koła]]=1,punkty[[#This Row],[x]]&amp;" "&amp;punkty[[#This Row],[y]],"")</f>
        <v/>
      </c>
      <c r="E562">
        <f>IF(POWER(punkty[[#This Row],[x]]-$V$5,2)+POWER(punkty[[#This Row],[y]]-$V$6,2)&lt;POWER($V$7,2),1,0)</f>
        <v>1</v>
      </c>
      <c r="F562" s="3">
        <f>IF(POWER(punkty[[#This Row],[x]]-$V$5,2)+POWER(punkty[[#This Row],[y]]-$V$6,2)&lt;=POWER($V$7,2),1,0)</f>
        <v>1</v>
      </c>
      <c r="G562" s="3">
        <f>SUM($F$2:F562)</f>
        <v>446</v>
      </c>
      <c r="H562" s="3">
        <f>ABS(PI()-(punkty[[#This Row],[suma]]*POWER(400,2)/I562/POWER(200,2)))</f>
        <v>3.8442997034092929E-2</v>
      </c>
      <c r="I562" s="3">
        <v>561</v>
      </c>
      <c r="J562" s="3">
        <f>punkty[[#This Row],[błąd bezwzględny]]</f>
        <v>3.8442997034092929E-2</v>
      </c>
    </row>
    <row r="563" spans="1:10" x14ac:dyDescent="0.3">
      <c r="A563">
        <v>246</v>
      </c>
      <c r="B563">
        <v>281</v>
      </c>
      <c r="C563">
        <f>IF(POWER(punkty[[#This Row],[x]]-$V$5,2)+POWER(punkty[[#This Row],[y]]-$V$6,2)=POWER($V$7,2),1,0)</f>
        <v>0</v>
      </c>
      <c r="D563" t="str">
        <f>IF(punkty[[#This Row],[czy należy do brzegu koła]]=1,punkty[[#This Row],[x]]&amp;" "&amp;punkty[[#This Row],[y]],"")</f>
        <v/>
      </c>
      <c r="E563">
        <f>IF(POWER(punkty[[#This Row],[x]]-$V$5,2)+POWER(punkty[[#This Row],[y]]-$V$6,2)&lt;POWER($V$7,2),1,0)</f>
        <v>1</v>
      </c>
      <c r="F563" s="3">
        <f>IF(POWER(punkty[[#This Row],[x]]-$V$5,2)+POWER(punkty[[#This Row],[y]]-$V$6,2)&lt;=POWER($V$7,2),1,0)</f>
        <v>1</v>
      </c>
      <c r="G563" s="3">
        <f>SUM($F$2:F563)</f>
        <v>447</v>
      </c>
      <c r="H563" s="3">
        <f>ABS(PI()-(punkty[[#This Row],[suma]]*POWER(400,2)/I563/POWER(200,2)))</f>
        <v>3.9902008331914818E-2</v>
      </c>
      <c r="I563" s="3">
        <v>562</v>
      </c>
      <c r="J563" s="3">
        <f>punkty[[#This Row],[błąd bezwzględny]]</f>
        <v>3.9902008331914818E-2</v>
      </c>
    </row>
    <row r="564" spans="1:10" x14ac:dyDescent="0.3">
      <c r="A564">
        <v>275</v>
      </c>
      <c r="B564">
        <v>13</v>
      </c>
      <c r="C564">
        <f>IF(POWER(punkty[[#This Row],[x]]-$V$5,2)+POWER(punkty[[#This Row],[y]]-$V$6,2)=POWER($V$7,2),1,0)</f>
        <v>0</v>
      </c>
      <c r="D564" t="str">
        <f>IF(punkty[[#This Row],[czy należy do brzegu koła]]=1,punkty[[#This Row],[x]]&amp;" "&amp;punkty[[#This Row],[y]],"")</f>
        <v/>
      </c>
      <c r="E564">
        <f>IF(POWER(punkty[[#This Row],[x]]-$V$5,2)+POWER(punkty[[#This Row],[y]]-$V$6,2)&lt;POWER($V$7,2),1,0)</f>
        <v>0</v>
      </c>
      <c r="F564" s="3">
        <f>IF(POWER(punkty[[#This Row],[x]]-$V$5,2)+POWER(punkty[[#This Row],[y]]-$V$6,2)&lt;=POWER($V$7,2),1,0)</f>
        <v>0</v>
      </c>
      <c r="G564" s="3">
        <f>SUM($F$2:F564)</f>
        <v>447</v>
      </c>
      <c r="H564" s="3">
        <f>ABS(PI()-(punkty[[#This Row],[suma]]*POWER(400,2)/I564/POWER(200,2)))</f>
        <v>3.4251040903990226E-2</v>
      </c>
      <c r="I564" s="3">
        <v>563</v>
      </c>
      <c r="J564" s="3">
        <f>punkty[[#This Row],[błąd bezwzględny]]</f>
        <v>3.4251040903990226E-2</v>
      </c>
    </row>
    <row r="565" spans="1:10" x14ac:dyDescent="0.3">
      <c r="A565">
        <v>127</v>
      </c>
      <c r="B565">
        <v>74</v>
      </c>
      <c r="C565">
        <f>IF(POWER(punkty[[#This Row],[x]]-$V$5,2)+POWER(punkty[[#This Row],[y]]-$V$6,2)=POWER($V$7,2),1,0)</f>
        <v>0</v>
      </c>
      <c r="D565" t="str">
        <f>IF(punkty[[#This Row],[czy należy do brzegu koła]]=1,punkty[[#This Row],[x]]&amp;" "&amp;punkty[[#This Row],[y]],"")</f>
        <v/>
      </c>
      <c r="E565">
        <f>IF(POWER(punkty[[#This Row],[x]]-$V$5,2)+POWER(punkty[[#This Row],[y]]-$V$6,2)&lt;POWER($V$7,2),1,0)</f>
        <v>1</v>
      </c>
      <c r="F565" s="3">
        <f>IF(POWER(punkty[[#This Row],[x]]-$V$5,2)+POWER(punkty[[#This Row],[y]]-$V$6,2)&lt;=POWER($V$7,2),1,0)</f>
        <v>1</v>
      </c>
      <c r="G565" s="3">
        <f>SUM($F$2:F565)</f>
        <v>448</v>
      </c>
      <c r="H565" s="3">
        <f>ABS(PI()-(punkty[[#This Row],[suma]]*POWER(400,2)/I565/POWER(200,2)))</f>
        <v>3.5712310949214121E-2</v>
      </c>
      <c r="I565" s="3">
        <v>564</v>
      </c>
      <c r="J565" s="3">
        <f>punkty[[#This Row],[błąd bezwzględny]]</f>
        <v>3.5712310949214121E-2</v>
      </c>
    </row>
    <row r="566" spans="1:10" x14ac:dyDescent="0.3">
      <c r="A566">
        <v>204</v>
      </c>
      <c r="B566">
        <v>100</v>
      </c>
      <c r="C566">
        <f>IF(POWER(punkty[[#This Row],[x]]-$V$5,2)+POWER(punkty[[#This Row],[y]]-$V$6,2)=POWER($V$7,2),1,0)</f>
        <v>0</v>
      </c>
      <c r="D566" t="str">
        <f>IF(punkty[[#This Row],[czy należy do brzegu koła]]=1,punkty[[#This Row],[x]]&amp;" "&amp;punkty[[#This Row],[y]],"")</f>
        <v/>
      </c>
      <c r="E566">
        <f>IF(POWER(punkty[[#This Row],[x]]-$V$5,2)+POWER(punkty[[#This Row],[y]]-$V$6,2)&lt;POWER($V$7,2),1,0)</f>
        <v>1</v>
      </c>
      <c r="F566" s="3">
        <f>IF(POWER(punkty[[#This Row],[x]]-$V$5,2)+POWER(punkty[[#This Row],[y]]-$V$6,2)&lt;=POWER($V$7,2),1,0)</f>
        <v>1</v>
      </c>
      <c r="G566" s="3">
        <f>SUM($F$2:F566)</f>
        <v>449</v>
      </c>
      <c r="H566" s="3">
        <f>ABS(PI()-(punkty[[#This Row],[suma]]*POWER(400,2)/I566/POWER(200,2)))</f>
        <v>3.7168408357109328E-2</v>
      </c>
      <c r="I566" s="3">
        <v>565</v>
      </c>
      <c r="J566" s="3">
        <f>punkty[[#This Row],[błąd bezwzględny]]</f>
        <v>3.7168408357109328E-2</v>
      </c>
    </row>
    <row r="567" spans="1:10" x14ac:dyDescent="0.3">
      <c r="A567">
        <v>15</v>
      </c>
      <c r="B567">
        <v>147</v>
      </c>
      <c r="C567">
        <f>IF(POWER(punkty[[#This Row],[x]]-$V$5,2)+POWER(punkty[[#This Row],[y]]-$V$6,2)=POWER($V$7,2),1,0)</f>
        <v>0</v>
      </c>
      <c r="D567" t="str">
        <f>IF(punkty[[#This Row],[czy należy do brzegu koła]]=1,punkty[[#This Row],[x]]&amp;" "&amp;punkty[[#This Row],[y]],"")</f>
        <v/>
      </c>
      <c r="E567">
        <f>IF(POWER(punkty[[#This Row],[x]]-$V$5,2)+POWER(punkty[[#This Row],[y]]-$V$6,2)&lt;POWER($V$7,2),1,0)</f>
        <v>1</v>
      </c>
      <c r="F567" s="3">
        <f>IF(POWER(punkty[[#This Row],[x]]-$V$5,2)+POWER(punkty[[#This Row],[y]]-$V$6,2)&lt;=POWER($V$7,2),1,0)</f>
        <v>1</v>
      </c>
      <c r="G567" s="3">
        <f>SUM($F$2:F567)</f>
        <v>450</v>
      </c>
      <c r="H567" s="3">
        <f>ABS(PI()-(punkty[[#This Row],[suma]]*POWER(400,2)/I567/POWER(200,2)))</f>
        <v>3.8619360544482451E-2</v>
      </c>
      <c r="I567" s="3">
        <v>566</v>
      </c>
      <c r="J567" s="3">
        <f>punkty[[#This Row],[błąd bezwzględny]]</f>
        <v>3.8619360544482451E-2</v>
      </c>
    </row>
    <row r="568" spans="1:10" x14ac:dyDescent="0.3">
      <c r="A568">
        <v>126</v>
      </c>
      <c r="B568">
        <v>133</v>
      </c>
      <c r="C568">
        <f>IF(POWER(punkty[[#This Row],[x]]-$V$5,2)+POWER(punkty[[#This Row],[y]]-$V$6,2)=POWER($V$7,2),1,0)</f>
        <v>0</v>
      </c>
      <c r="D568" t="str">
        <f>IF(punkty[[#This Row],[czy należy do brzegu koła]]=1,punkty[[#This Row],[x]]&amp;" "&amp;punkty[[#This Row],[y]],"")</f>
        <v/>
      </c>
      <c r="E568">
        <f>IF(POWER(punkty[[#This Row],[x]]-$V$5,2)+POWER(punkty[[#This Row],[y]]-$V$6,2)&lt;POWER($V$7,2),1,0)</f>
        <v>1</v>
      </c>
      <c r="F568" s="3">
        <f>IF(POWER(punkty[[#This Row],[x]]-$V$5,2)+POWER(punkty[[#This Row],[y]]-$V$6,2)&lt;=POWER($V$7,2),1,0)</f>
        <v>1</v>
      </c>
      <c r="G568" s="3">
        <f>SUM($F$2:F568)</f>
        <v>451</v>
      </c>
      <c r="H568" s="3">
        <f>ABS(PI()-(punkty[[#This Row],[suma]]*POWER(400,2)/I568/POWER(200,2)))</f>
        <v>4.0065194734721921E-2</v>
      </c>
      <c r="I568" s="3">
        <v>567</v>
      </c>
      <c r="J568" s="3">
        <f>punkty[[#This Row],[błąd bezwzględny]]</f>
        <v>4.0065194734721921E-2</v>
      </c>
    </row>
    <row r="569" spans="1:10" x14ac:dyDescent="0.3">
      <c r="A569">
        <v>280</v>
      </c>
      <c r="B569">
        <v>50</v>
      </c>
      <c r="C569">
        <f>IF(POWER(punkty[[#This Row],[x]]-$V$5,2)+POWER(punkty[[#This Row],[y]]-$V$6,2)=POWER($V$7,2),1,0)</f>
        <v>0</v>
      </c>
      <c r="D569" t="str">
        <f>IF(punkty[[#This Row],[czy należy do brzegu koła]]=1,punkty[[#This Row],[x]]&amp;" "&amp;punkty[[#This Row],[y]],"")</f>
        <v/>
      </c>
      <c r="E569">
        <f>IF(POWER(punkty[[#This Row],[x]]-$V$5,2)+POWER(punkty[[#This Row],[y]]-$V$6,2)&lt;POWER($V$7,2),1,0)</f>
        <v>1</v>
      </c>
      <c r="F569" s="3">
        <f>IF(POWER(punkty[[#This Row],[x]]-$V$5,2)+POWER(punkty[[#This Row],[y]]-$V$6,2)&lt;=POWER($V$7,2),1,0)</f>
        <v>1</v>
      </c>
      <c r="G569" s="3">
        <f>SUM($F$2:F569)</f>
        <v>452</v>
      </c>
      <c r="H569" s="3">
        <f>ABS(PI()-(punkty[[#This Row],[suma]]*POWER(400,2)/I569/POWER(200,2)))</f>
        <v>4.1505937959502859E-2</v>
      </c>
      <c r="I569" s="3">
        <v>568</v>
      </c>
      <c r="J569" s="3">
        <f>punkty[[#This Row],[błąd bezwzględny]]</f>
        <v>4.1505937959502859E-2</v>
      </c>
    </row>
    <row r="570" spans="1:10" x14ac:dyDescent="0.3">
      <c r="A570">
        <v>372</v>
      </c>
      <c r="B570">
        <v>84</v>
      </c>
      <c r="C570">
        <f>IF(POWER(punkty[[#This Row],[x]]-$V$5,2)+POWER(punkty[[#This Row],[y]]-$V$6,2)=POWER($V$7,2),1,0)</f>
        <v>0</v>
      </c>
      <c r="D570" t="str">
        <f>IF(punkty[[#This Row],[czy należy do brzegu koła]]=1,punkty[[#This Row],[x]]&amp;" "&amp;punkty[[#This Row],[y]],"")</f>
        <v/>
      </c>
      <c r="E570">
        <f>IF(POWER(punkty[[#This Row],[x]]-$V$5,2)+POWER(punkty[[#This Row],[y]]-$V$6,2)&lt;POWER($V$7,2),1,0)</f>
        <v>0</v>
      </c>
      <c r="F570" s="3">
        <f>IF(POWER(punkty[[#This Row],[x]]-$V$5,2)+POWER(punkty[[#This Row],[y]]-$V$6,2)&lt;=POWER($V$7,2),1,0)</f>
        <v>0</v>
      </c>
      <c r="G570" s="3">
        <f>SUM($F$2:F570)</f>
        <v>452</v>
      </c>
      <c r="H570" s="3">
        <f>ABS(PI()-(punkty[[#This Row],[suma]]*POWER(400,2)/I570/POWER(200,2)))</f>
        <v>3.5911740083317767E-2</v>
      </c>
      <c r="I570" s="3">
        <v>569</v>
      </c>
      <c r="J570" s="3">
        <f>punkty[[#This Row],[błąd bezwzględny]]</f>
        <v>3.5911740083317767E-2</v>
      </c>
    </row>
    <row r="571" spans="1:10" x14ac:dyDescent="0.3">
      <c r="A571">
        <v>360</v>
      </c>
      <c r="B571">
        <v>374</v>
      </c>
      <c r="C571">
        <f>IF(POWER(punkty[[#This Row],[x]]-$V$5,2)+POWER(punkty[[#This Row],[y]]-$V$6,2)=POWER($V$7,2),1,0)</f>
        <v>0</v>
      </c>
      <c r="D571" t="str">
        <f>IF(punkty[[#This Row],[czy należy do brzegu koła]]=1,punkty[[#This Row],[x]]&amp;" "&amp;punkty[[#This Row],[y]],"")</f>
        <v/>
      </c>
      <c r="E571">
        <f>IF(POWER(punkty[[#This Row],[x]]-$V$5,2)+POWER(punkty[[#This Row],[y]]-$V$6,2)&lt;POWER($V$7,2),1,0)</f>
        <v>0</v>
      </c>
      <c r="F571" s="3">
        <f>IF(POWER(punkty[[#This Row],[x]]-$V$5,2)+POWER(punkty[[#This Row],[y]]-$V$6,2)&lt;=POWER($V$7,2),1,0)</f>
        <v>0</v>
      </c>
      <c r="G571" s="3">
        <f>SUM($F$2:F571)</f>
        <v>452</v>
      </c>
      <c r="H571" s="3">
        <f>ABS(PI()-(punkty[[#This Row],[suma]]*POWER(400,2)/I571/POWER(200,2)))</f>
        <v>3.0337170971610483E-2</v>
      </c>
      <c r="I571" s="3">
        <v>570</v>
      </c>
      <c r="J571" s="3">
        <f>punkty[[#This Row],[błąd bezwzględny]]</f>
        <v>3.0337170971610483E-2</v>
      </c>
    </row>
    <row r="572" spans="1:10" x14ac:dyDescent="0.3">
      <c r="A572">
        <v>114</v>
      </c>
      <c r="B572">
        <v>388</v>
      </c>
      <c r="C572">
        <f>IF(POWER(punkty[[#This Row],[x]]-$V$5,2)+POWER(punkty[[#This Row],[y]]-$V$6,2)=POWER($V$7,2),1,0)</f>
        <v>0</v>
      </c>
      <c r="D572" t="str">
        <f>IF(punkty[[#This Row],[czy należy do brzegu koła]]=1,punkty[[#This Row],[x]]&amp;" "&amp;punkty[[#This Row],[y]],"")</f>
        <v/>
      </c>
      <c r="E572">
        <f>IF(POWER(punkty[[#This Row],[x]]-$V$5,2)+POWER(punkty[[#This Row],[y]]-$V$6,2)&lt;POWER($V$7,2),1,0)</f>
        <v>0</v>
      </c>
      <c r="F572" s="3">
        <f>IF(POWER(punkty[[#This Row],[x]]-$V$5,2)+POWER(punkty[[#This Row],[y]]-$V$6,2)&lt;=POWER($V$7,2),1,0)</f>
        <v>0</v>
      </c>
      <c r="G572" s="3">
        <f>SUM($F$2:F572)</f>
        <v>452</v>
      </c>
      <c r="H572" s="3">
        <f>ABS(PI()-(punkty[[#This Row],[suma]]*POWER(400,2)/I572/POWER(200,2)))</f>
        <v>2.4782127496021378E-2</v>
      </c>
      <c r="I572" s="3">
        <v>571</v>
      </c>
      <c r="J572" s="3">
        <f>punkty[[#This Row],[błąd bezwzględny]]</f>
        <v>2.4782127496021378E-2</v>
      </c>
    </row>
    <row r="573" spans="1:10" x14ac:dyDescent="0.3">
      <c r="A573">
        <v>218</v>
      </c>
      <c r="B573">
        <v>343</v>
      </c>
      <c r="C573">
        <f>IF(POWER(punkty[[#This Row],[x]]-$V$5,2)+POWER(punkty[[#This Row],[y]]-$V$6,2)=POWER($V$7,2),1,0)</f>
        <v>0</v>
      </c>
      <c r="D573" t="str">
        <f>IF(punkty[[#This Row],[czy należy do brzegu koła]]=1,punkty[[#This Row],[x]]&amp;" "&amp;punkty[[#This Row],[y]],"")</f>
        <v/>
      </c>
      <c r="E573">
        <f>IF(POWER(punkty[[#This Row],[x]]-$V$5,2)+POWER(punkty[[#This Row],[y]]-$V$6,2)&lt;POWER($V$7,2),1,0)</f>
        <v>1</v>
      </c>
      <c r="F573" s="3">
        <f>IF(POWER(punkty[[#This Row],[x]]-$V$5,2)+POWER(punkty[[#This Row],[y]]-$V$6,2)&lt;=POWER($V$7,2),1,0)</f>
        <v>1</v>
      </c>
      <c r="G573" s="3">
        <f>SUM($F$2:F573)</f>
        <v>453</v>
      </c>
      <c r="H573" s="3">
        <f>ABS(PI()-(punkty[[#This Row],[suma]]*POWER(400,2)/I573/POWER(200,2)))</f>
        <v>2.6239514242374806E-2</v>
      </c>
      <c r="I573" s="3">
        <v>572</v>
      </c>
      <c r="J573" s="3">
        <f>punkty[[#This Row],[błąd bezwzględny]]</f>
        <v>2.6239514242374806E-2</v>
      </c>
    </row>
    <row r="574" spans="1:10" x14ac:dyDescent="0.3">
      <c r="A574">
        <v>169</v>
      </c>
      <c r="B574">
        <v>260</v>
      </c>
      <c r="C574">
        <f>IF(POWER(punkty[[#This Row],[x]]-$V$5,2)+POWER(punkty[[#This Row],[y]]-$V$6,2)=POWER($V$7,2),1,0)</f>
        <v>0</v>
      </c>
      <c r="D574" t="str">
        <f>IF(punkty[[#This Row],[czy należy do brzegu koła]]=1,punkty[[#This Row],[x]]&amp;" "&amp;punkty[[#This Row],[y]],"")</f>
        <v/>
      </c>
      <c r="E574">
        <f>IF(POWER(punkty[[#This Row],[x]]-$V$5,2)+POWER(punkty[[#This Row],[y]]-$V$6,2)&lt;POWER($V$7,2),1,0)</f>
        <v>1</v>
      </c>
      <c r="F574" s="3">
        <f>IF(POWER(punkty[[#This Row],[x]]-$V$5,2)+POWER(punkty[[#This Row],[y]]-$V$6,2)&lt;=POWER($V$7,2),1,0)</f>
        <v>1</v>
      </c>
      <c r="G574" s="3">
        <f>SUM($F$2:F574)</f>
        <v>454</v>
      </c>
      <c r="H574" s="3">
        <f>ABS(PI()-(punkty[[#This Row],[suma]]*POWER(400,2)/I574/POWER(200,2)))</f>
        <v>2.7691814123993908E-2</v>
      </c>
      <c r="I574" s="3">
        <v>573</v>
      </c>
      <c r="J574" s="3">
        <f>punkty[[#This Row],[błąd bezwzględny]]</f>
        <v>2.7691814123993908E-2</v>
      </c>
    </row>
    <row r="575" spans="1:10" x14ac:dyDescent="0.3">
      <c r="A575">
        <v>242</v>
      </c>
      <c r="B575">
        <v>111</v>
      </c>
      <c r="C575">
        <f>IF(POWER(punkty[[#This Row],[x]]-$V$5,2)+POWER(punkty[[#This Row],[y]]-$V$6,2)=POWER($V$7,2),1,0)</f>
        <v>0</v>
      </c>
      <c r="D575" t="str">
        <f>IF(punkty[[#This Row],[czy należy do brzegu koła]]=1,punkty[[#This Row],[x]]&amp;" "&amp;punkty[[#This Row],[y]],"")</f>
        <v/>
      </c>
      <c r="E575">
        <f>IF(POWER(punkty[[#This Row],[x]]-$V$5,2)+POWER(punkty[[#This Row],[y]]-$V$6,2)&lt;POWER($V$7,2),1,0)</f>
        <v>1</v>
      </c>
      <c r="F575" s="3">
        <f>IF(POWER(punkty[[#This Row],[x]]-$V$5,2)+POWER(punkty[[#This Row],[y]]-$V$6,2)&lt;=POWER($V$7,2),1,0)</f>
        <v>1</v>
      </c>
      <c r="G575" s="3">
        <f>SUM($F$2:F575)</f>
        <v>455</v>
      </c>
      <c r="H575" s="3">
        <f>ABS(PI()-(punkty[[#This Row],[suma]]*POWER(400,2)/I575/POWER(200,2)))</f>
        <v>2.9139053727280206E-2</v>
      </c>
      <c r="I575" s="3">
        <v>574</v>
      </c>
      <c r="J575" s="3">
        <f>punkty[[#This Row],[błąd bezwzględny]]</f>
        <v>2.9139053727280206E-2</v>
      </c>
    </row>
    <row r="576" spans="1:10" x14ac:dyDescent="0.3">
      <c r="A576">
        <v>45</v>
      </c>
      <c r="B576">
        <v>337</v>
      </c>
      <c r="C576">
        <f>IF(POWER(punkty[[#This Row],[x]]-$V$5,2)+POWER(punkty[[#This Row],[y]]-$V$6,2)=POWER($V$7,2),1,0)</f>
        <v>0</v>
      </c>
      <c r="D576" t="str">
        <f>IF(punkty[[#This Row],[czy należy do brzegu koła]]=1,punkty[[#This Row],[x]]&amp;" "&amp;punkty[[#This Row],[y]],"")</f>
        <v/>
      </c>
      <c r="E576">
        <f>IF(POWER(punkty[[#This Row],[x]]-$V$5,2)+POWER(punkty[[#This Row],[y]]-$V$6,2)&lt;POWER($V$7,2),1,0)</f>
        <v>0</v>
      </c>
      <c r="F576" s="3">
        <f>IF(POWER(punkty[[#This Row],[x]]-$V$5,2)+POWER(punkty[[#This Row],[y]]-$V$6,2)&lt;=POWER($V$7,2),1,0)</f>
        <v>0</v>
      </c>
      <c r="G576" s="3">
        <f>SUM($F$2:F576)</f>
        <v>455</v>
      </c>
      <c r="H576" s="3">
        <f>ABS(PI()-(punkty[[#This Row],[suma]]*POWER(400,2)/I576/POWER(200,2)))</f>
        <v>2.3624737714555089E-2</v>
      </c>
      <c r="I576" s="3">
        <v>575</v>
      </c>
      <c r="J576" s="3">
        <f>punkty[[#This Row],[błąd bezwzględny]]</f>
        <v>2.3624737714555089E-2</v>
      </c>
    </row>
    <row r="577" spans="1:10" x14ac:dyDescent="0.3">
      <c r="A577">
        <v>176</v>
      </c>
      <c r="B577">
        <v>308</v>
      </c>
      <c r="C577">
        <f>IF(POWER(punkty[[#This Row],[x]]-$V$5,2)+POWER(punkty[[#This Row],[y]]-$V$6,2)=POWER($V$7,2),1,0)</f>
        <v>0</v>
      </c>
      <c r="D577" t="str">
        <f>IF(punkty[[#This Row],[czy należy do brzegu koła]]=1,punkty[[#This Row],[x]]&amp;" "&amp;punkty[[#This Row],[y]],"")</f>
        <v/>
      </c>
      <c r="E577">
        <f>IF(POWER(punkty[[#This Row],[x]]-$V$5,2)+POWER(punkty[[#This Row],[y]]-$V$6,2)&lt;POWER($V$7,2),1,0)</f>
        <v>1</v>
      </c>
      <c r="F577" s="3">
        <f>IF(POWER(punkty[[#This Row],[x]]-$V$5,2)+POWER(punkty[[#This Row],[y]]-$V$6,2)&lt;=POWER($V$7,2),1,0)</f>
        <v>1</v>
      </c>
      <c r="G577" s="3">
        <f>SUM($F$2:F577)</f>
        <v>456</v>
      </c>
      <c r="H577" s="3">
        <f>ABS(PI()-(punkty[[#This Row],[suma]]*POWER(400,2)/I577/POWER(200,2)))</f>
        <v>2.5074013076873847E-2</v>
      </c>
      <c r="I577" s="3">
        <v>576</v>
      </c>
      <c r="J577" s="3">
        <f>punkty[[#This Row],[błąd bezwzględny]]</f>
        <v>2.5074013076873847E-2</v>
      </c>
    </row>
    <row r="578" spans="1:10" x14ac:dyDescent="0.3">
      <c r="A578">
        <v>327</v>
      </c>
      <c r="B578">
        <v>254</v>
      </c>
      <c r="C578">
        <f>IF(POWER(punkty[[#This Row],[x]]-$V$5,2)+POWER(punkty[[#This Row],[y]]-$V$6,2)=POWER($V$7,2),1,0)</f>
        <v>0</v>
      </c>
      <c r="D578" t="str">
        <f>IF(punkty[[#This Row],[czy należy do brzegu koła]]=1,punkty[[#This Row],[x]]&amp;" "&amp;punkty[[#This Row],[y]],"")</f>
        <v/>
      </c>
      <c r="E578">
        <f>IF(POWER(punkty[[#This Row],[x]]-$V$5,2)+POWER(punkty[[#This Row],[y]]-$V$6,2)&lt;POWER($V$7,2),1,0)</f>
        <v>1</v>
      </c>
      <c r="F578" s="3">
        <f>IF(POWER(punkty[[#This Row],[x]]-$V$5,2)+POWER(punkty[[#This Row],[y]]-$V$6,2)&lt;=POWER($V$7,2),1,0)</f>
        <v>1</v>
      </c>
      <c r="G578" s="3">
        <f>SUM($F$2:F578)</f>
        <v>457</v>
      </c>
      <c r="H578" s="3">
        <f>ABS(PI()-(punkty[[#This Row],[suma]]*POWER(400,2)/I578/POWER(200,2)))</f>
        <v>2.6518264954401349E-2</v>
      </c>
      <c r="I578" s="3">
        <v>577</v>
      </c>
      <c r="J578" s="3">
        <f>punkty[[#This Row],[błąd bezwzględny]]</f>
        <v>2.6518264954401349E-2</v>
      </c>
    </row>
    <row r="579" spans="1:10" x14ac:dyDescent="0.3">
      <c r="A579">
        <v>42</v>
      </c>
      <c r="B579">
        <v>5</v>
      </c>
      <c r="C579">
        <f>IF(POWER(punkty[[#This Row],[x]]-$V$5,2)+POWER(punkty[[#This Row],[y]]-$V$6,2)=POWER($V$7,2),1,0)</f>
        <v>0</v>
      </c>
      <c r="D579" t="str">
        <f>IF(punkty[[#This Row],[czy należy do brzegu koła]]=1,punkty[[#This Row],[x]]&amp;" "&amp;punkty[[#This Row],[y]],"")</f>
        <v/>
      </c>
      <c r="E579">
        <f>IF(POWER(punkty[[#This Row],[x]]-$V$5,2)+POWER(punkty[[#This Row],[y]]-$V$6,2)&lt;POWER($V$7,2),1,0)</f>
        <v>0</v>
      </c>
      <c r="F579" s="3">
        <f>IF(POWER(punkty[[#This Row],[x]]-$V$5,2)+POWER(punkty[[#This Row],[y]]-$V$6,2)&lt;=POWER($V$7,2),1,0)</f>
        <v>0</v>
      </c>
      <c r="G579" s="3">
        <f>SUM($F$2:F579)</f>
        <v>457</v>
      </c>
      <c r="H579" s="3">
        <f>ABS(PI()-(punkty[[#This Row],[suma]]*POWER(400,2)/I579/POWER(200,2)))</f>
        <v>2.1037104195674061E-2</v>
      </c>
      <c r="I579" s="3">
        <v>578</v>
      </c>
      <c r="J579" s="3">
        <f>punkty[[#This Row],[błąd bezwzględny]]</f>
        <v>2.1037104195674061E-2</v>
      </c>
    </row>
    <row r="580" spans="1:10" x14ac:dyDescent="0.3">
      <c r="A580">
        <v>63</v>
      </c>
      <c r="B580">
        <v>314</v>
      </c>
      <c r="C580">
        <f>IF(POWER(punkty[[#This Row],[x]]-$V$5,2)+POWER(punkty[[#This Row],[y]]-$V$6,2)=POWER($V$7,2),1,0)</f>
        <v>0</v>
      </c>
      <c r="D580" t="str">
        <f>IF(punkty[[#This Row],[czy należy do brzegu koła]]=1,punkty[[#This Row],[x]]&amp;" "&amp;punkty[[#This Row],[y]],"")</f>
        <v/>
      </c>
      <c r="E580">
        <f>IF(POWER(punkty[[#This Row],[x]]-$V$5,2)+POWER(punkty[[#This Row],[y]]-$V$6,2)&lt;POWER($V$7,2),1,0)</f>
        <v>1</v>
      </c>
      <c r="F580" s="3">
        <f>IF(POWER(punkty[[#This Row],[x]]-$V$5,2)+POWER(punkty[[#This Row],[y]]-$V$6,2)&lt;=POWER($V$7,2),1,0)</f>
        <v>1</v>
      </c>
      <c r="G580" s="3">
        <f>SUM($F$2:F580)</f>
        <v>458</v>
      </c>
      <c r="H580" s="3">
        <f>ABS(PI()-(punkty[[#This Row],[suma]]*POWER(400,2)/I580/POWER(200,2)))</f>
        <v>2.248333950174386E-2</v>
      </c>
      <c r="I580" s="3">
        <v>579</v>
      </c>
      <c r="J580" s="3">
        <f>punkty[[#This Row],[błąd bezwzględny]]</f>
        <v>2.248333950174386E-2</v>
      </c>
    </row>
    <row r="581" spans="1:10" x14ac:dyDescent="0.3">
      <c r="A581">
        <v>32</v>
      </c>
      <c r="B581">
        <v>81</v>
      </c>
      <c r="C581">
        <f>IF(POWER(punkty[[#This Row],[x]]-$V$5,2)+POWER(punkty[[#This Row],[y]]-$V$6,2)=POWER($V$7,2),1,0)</f>
        <v>0</v>
      </c>
      <c r="D581" t="str">
        <f>IF(punkty[[#This Row],[czy należy do brzegu koła]]=1,punkty[[#This Row],[x]]&amp;" "&amp;punkty[[#This Row],[y]],"")</f>
        <v/>
      </c>
      <c r="E581">
        <f>IF(POWER(punkty[[#This Row],[x]]-$V$5,2)+POWER(punkty[[#This Row],[y]]-$V$6,2)&lt;POWER($V$7,2),1,0)</f>
        <v>0</v>
      </c>
      <c r="F581" s="3">
        <f>IF(POWER(punkty[[#This Row],[x]]-$V$5,2)+POWER(punkty[[#This Row],[y]]-$V$6,2)&lt;=POWER($V$7,2),1,0)</f>
        <v>0</v>
      </c>
      <c r="G581" s="3">
        <f>SUM($F$2:F581)</f>
        <v>458</v>
      </c>
      <c r="H581" s="3">
        <f>ABS(PI()-(punkty[[#This Row],[suma]]*POWER(400,2)/I581/POWER(200,2)))</f>
        <v>1.7028036065379393E-2</v>
      </c>
      <c r="I581" s="3">
        <v>580</v>
      </c>
      <c r="J581" s="3">
        <f>punkty[[#This Row],[błąd bezwzględny]]</f>
        <v>1.7028036065379393E-2</v>
      </c>
    </row>
    <row r="582" spans="1:10" x14ac:dyDescent="0.3">
      <c r="A582">
        <v>244</v>
      </c>
      <c r="B582">
        <v>59</v>
      </c>
      <c r="C582">
        <f>IF(POWER(punkty[[#This Row],[x]]-$V$5,2)+POWER(punkty[[#This Row],[y]]-$V$6,2)=POWER($V$7,2),1,0)</f>
        <v>0</v>
      </c>
      <c r="D582" t="str">
        <f>IF(punkty[[#This Row],[czy należy do brzegu koła]]=1,punkty[[#This Row],[x]]&amp;" "&amp;punkty[[#This Row],[y]],"")</f>
        <v/>
      </c>
      <c r="E582">
        <f>IF(POWER(punkty[[#This Row],[x]]-$V$5,2)+POWER(punkty[[#This Row],[y]]-$V$6,2)&lt;POWER($V$7,2),1,0)</f>
        <v>1</v>
      </c>
      <c r="F582" s="3">
        <f>IF(POWER(punkty[[#This Row],[x]]-$V$5,2)+POWER(punkty[[#This Row],[y]]-$V$6,2)&lt;=POWER($V$7,2),1,0)</f>
        <v>1</v>
      </c>
      <c r="G582" s="3">
        <f>SUM($F$2:F582)</f>
        <v>459</v>
      </c>
      <c r="H582" s="3">
        <f>ABS(PI()-(punkty[[#This Row],[suma]]*POWER(400,2)/I582/POWER(200,2)))</f>
        <v>1.8476193226041548E-2</v>
      </c>
      <c r="I582" s="3">
        <v>581</v>
      </c>
      <c r="J582" s="3">
        <f>punkty[[#This Row],[błąd bezwzględny]]</f>
        <v>1.8476193226041548E-2</v>
      </c>
    </row>
    <row r="583" spans="1:10" x14ac:dyDescent="0.3">
      <c r="A583">
        <v>54</v>
      </c>
      <c r="B583">
        <v>160</v>
      </c>
      <c r="C583">
        <f>IF(POWER(punkty[[#This Row],[x]]-$V$5,2)+POWER(punkty[[#This Row],[y]]-$V$6,2)=POWER($V$7,2),1,0)</f>
        <v>0</v>
      </c>
      <c r="D583" t="str">
        <f>IF(punkty[[#This Row],[czy należy do brzegu koła]]=1,punkty[[#This Row],[x]]&amp;" "&amp;punkty[[#This Row],[y]],"")</f>
        <v/>
      </c>
      <c r="E583">
        <f>IF(POWER(punkty[[#This Row],[x]]-$V$5,2)+POWER(punkty[[#This Row],[y]]-$V$6,2)&lt;POWER($V$7,2),1,0)</f>
        <v>1</v>
      </c>
      <c r="F583" s="3">
        <f>IF(POWER(punkty[[#This Row],[x]]-$V$5,2)+POWER(punkty[[#This Row],[y]]-$V$6,2)&lt;=POWER($V$7,2),1,0)</f>
        <v>1</v>
      </c>
      <c r="G583" s="3">
        <f>SUM($F$2:F583)</f>
        <v>460</v>
      </c>
      <c r="H583" s="3">
        <f>ABS(PI()-(punkty[[#This Row],[suma]]*POWER(400,2)/I583/POWER(200,2)))</f>
        <v>1.9919373901615689E-2</v>
      </c>
      <c r="I583" s="3">
        <v>582</v>
      </c>
      <c r="J583" s="3">
        <f>punkty[[#This Row],[błąd bezwzględny]]</f>
        <v>1.9919373901615689E-2</v>
      </c>
    </row>
    <row r="584" spans="1:10" x14ac:dyDescent="0.3">
      <c r="A584">
        <v>16</v>
      </c>
      <c r="B584">
        <v>255</v>
      </c>
      <c r="C584">
        <f>IF(POWER(punkty[[#This Row],[x]]-$V$5,2)+POWER(punkty[[#This Row],[y]]-$V$6,2)=POWER($V$7,2),1,0)</f>
        <v>0</v>
      </c>
      <c r="D584" t="str">
        <f>IF(punkty[[#This Row],[czy należy do brzegu koła]]=1,punkty[[#This Row],[x]]&amp;" "&amp;punkty[[#This Row],[y]],"")</f>
        <v/>
      </c>
      <c r="E584">
        <f>IF(POWER(punkty[[#This Row],[x]]-$V$5,2)+POWER(punkty[[#This Row],[y]]-$V$6,2)&lt;POWER($V$7,2),1,0)</f>
        <v>1</v>
      </c>
      <c r="F584" s="3">
        <f>IF(POWER(punkty[[#This Row],[x]]-$V$5,2)+POWER(punkty[[#This Row],[y]]-$V$6,2)&lt;=POWER($V$7,2),1,0)</f>
        <v>1</v>
      </c>
      <c r="G584" s="3">
        <f>SUM($F$2:F584)</f>
        <v>461</v>
      </c>
      <c r="H584" s="3">
        <f>ABS(PI()-(punkty[[#This Row],[suma]]*POWER(400,2)/I584/POWER(200,2)))</f>
        <v>2.135760370008688E-2</v>
      </c>
      <c r="I584" s="3">
        <v>583</v>
      </c>
      <c r="J584" s="3">
        <f>punkty[[#This Row],[błąd bezwzględny]]</f>
        <v>2.135760370008688E-2</v>
      </c>
    </row>
    <row r="585" spans="1:10" x14ac:dyDescent="0.3">
      <c r="A585">
        <v>285</v>
      </c>
      <c r="B585">
        <v>80</v>
      </c>
      <c r="C585">
        <f>IF(POWER(punkty[[#This Row],[x]]-$V$5,2)+POWER(punkty[[#This Row],[y]]-$V$6,2)=POWER($V$7,2),1,0)</f>
        <v>0</v>
      </c>
      <c r="D585" t="str">
        <f>IF(punkty[[#This Row],[czy należy do brzegu koła]]=1,punkty[[#This Row],[x]]&amp;" "&amp;punkty[[#This Row],[y]],"")</f>
        <v/>
      </c>
      <c r="E585">
        <f>IF(POWER(punkty[[#This Row],[x]]-$V$5,2)+POWER(punkty[[#This Row],[y]]-$V$6,2)&lt;POWER($V$7,2),1,0)</f>
        <v>1</v>
      </c>
      <c r="F585" s="3">
        <f>IF(POWER(punkty[[#This Row],[x]]-$V$5,2)+POWER(punkty[[#This Row],[y]]-$V$6,2)&lt;=POWER($V$7,2),1,0)</f>
        <v>1</v>
      </c>
      <c r="G585" s="3">
        <f>SUM($F$2:F585)</f>
        <v>462</v>
      </c>
      <c r="H585" s="3">
        <f>ABS(PI()-(punkty[[#This Row],[suma]]*POWER(400,2)/I585/POWER(200,2)))</f>
        <v>2.2790908054042269E-2</v>
      </c>
      <c r="I585" s="3">
        <v>584</v>
      </c>
      <c r="J585" s="3">
        <f>punkty[[#This Row],[błąd bezwzględny]]</f>
        <v>2.2790908054042269E-2</v>
      </c>
    </row>
    <row r="586" spans="1:10" x14ac:dyDescent="0.3">
      <c r="A586">
        <v>239</v>
      </c>
      <c r="B586">
        <v>232</v>
      </c>
      <c r="C586">
        <f>IF(POWER(punkty[[#This Row],[x]]-$V$5,2)+POWER(punkty[[#This Row],[y]]-$V$6,2)=POWER($V$7,2),1,0)</f>
        <v>0</v>
      </c>
      <c r="D586" t="str">
        <f>IF(punkty[[#This Row],[czy należy do brzegu koła]]=1,punkty[[#This Row],[x]]&amp;" "&amp;punkty[[#This Row],[y]],"")</f>
        <v/>
      </c>
      <c r="E586">
        <f>IF(POWER(punkty[[#This Row],[x]]-$V$5,2)+POWER(punkty[[#This Row],[y]]-$V$6,2)&lt;POWER($V$7,2),1,0)</f>
        <v>1</v>
      </c>
      <c r="F586" s="3">
        <f>IF(POWER(punkty[[#This Row],[x]]-$V$5,2)+POWER(punkty[[#This Row],[y]]-$V$6,2)&lt;=POWER($V$7,2),1,0)</f>
        <v>1</v>
      </c>
      <c r="G586" s="3">
        <f>SUM($F$2:F586)</f>
        <v>463</v>
      </c>
      <c r="H586" s="3">
        <f>ABS(PI()-(punkty[[#This Row],[suma]]*POWER(400,2)/I586/POWER(200,2)))</f>
        <v>2.4219312222172551E-2</v>
      </c>
      <c r="I586" s="3">
        <v>585</v>
      </c>
      <c r="J586" s="3">
        <f>punkty[[#This Row],[błąd bezwzględny]]</f>
        <v>2.4219312222172551E-2</v>
      </c>
    </row>
    <row r="587" spans="1:10" x14ac:dyDescent="0.3">
      <c r="A587">
        <v>110</v>
      </c>
      <c r="B587">
        <v>85</v>
      </c>
      <c r="C587">
        <f>IF(POWER(punkty[[#This Row],[x]]-$V$5,2)+POWER(punkty[[#This Row],[y]]-$V$6,2)=POWER($V$7,2),1,0)</f>
        <v>0</v>
      </c>
      <c r="D587" t="str">
        <f>IF(punkty[[#This Row],[czy należy do brzegu koła]]=1,punkty[[#This Row],[x]]&amp;" "&amp;punkty[[#This Row],[y]],"")</f>
        <v/>
      </c>
      <c r="E587">
        <f>IF(POWER(punkty[[#This Row],[x]]-$V$5,2)+POWER(punkty[[#This Row],[y]]-$V$6,2)&lt;POWER($V$7,2),1,0)</f>
        <v>1</v>
      </c>
      <c r="F587" s="3">
        <f>IF(POWER(punkty[[#This Row],[x]]-$V$5,2)+POWER(punkty[[#This Row],[y]]-$V$6,2)&lt;=POWER($V$7,2),1,0)</f>
        <v>1</v>
      </c>
      <c r="G587" s="3">
        <f>SUM($F$2:F587)</f>
        <v>464</v>
      </c>
      <c r="H587" s="3">
        <f>ABS(PI()-(punkty[[#This Row],[suma]]*POWER(400,2)/I587/POWER(200,2)))</f>
        <v>2.5642841290753005E-2</v>
      </c>
      <c r="I587" s="3">
        <v>586</v>
      </c>
      <c r="J587" s="3">
        <f>punkty[[#This Row],[błąd bezwzględny]]</f>
        <v>2.5642841290753005E-2</v>
      </c>
    </row>
    <row r="588" spans="1:10" x14ac:dyDescent="0.3">
      <c r="A588">
        <v>307</v>
      </c>
      <c r="B588">
        <v>327</v>
      </c>
      <c r="C588">
        <f>IF(POWER(punkty[[#This Row],[x]]-$V$5,2)+POWER(punkty[[#This Row],[y]]-$V$6,2)=POWER($V$7,2),1,0)</f>
        <v>0</v>
      </c>
      <c r="D588" t="str">
        <f>IF(punkty[[#This Row],[czy należy do brzegu koła]]=1,punkty[[#This Row],[x]]&amp;" "&amp;punkty[[#This Row],[y]],"")</f>
        <v/>
      </c>
      <c r="E588">
        <f>IF(POWER(punkty[[#This Row],[x]]-$V$5,2)+POWER(punkty[[#This Row],[y]]-$V$6,2)&lt;POWER($V$7,2),1,0)</f>
        <v>1</v>
      </c>
      <c r="F588" s="3">
        <f>IF(POWER(punkty[[#This Row],[x]]-$V$5,2)+POWER(punkty[[#This Row],[y]]-$V$6,2)&lt;=POWER($V$7,2),1,0)</f>
        <v>1</v>
      </c>
      <c r="G588" s="3">
        <f>SUM($F$2:F588)</f>
        <v>465</v>
      </c>
      <c r="H588" s="3">
        <f>ABS(PI()-(punkty[[#This Row],[suma]]*POWER(400,2)/I588/POWER(200,2)))</f>
        <v>2.7061520175112985E-2</v>
      </c>
      <c r="I588" s="3">
        <v>587</v>
      </c>
      <c r="J588" s="3">
        <f>punkty[[#This Row],[błąd bezwzględny]]</f>
        <v>2.7061520175112985E-2</v>
      </c>
    </row>
    <row r="589" spans="1:10" x14ac:dyDescent="0.3">
      <c r="A589">
        <v>95</v>
      </c>
      <c r="B589">
        <v>330</v>
      </c>
      <c r="C589">
        <f>IF(POWER(punkty[[#This Row],[x]]-$V$5,2)+POWER(punkty[[#This Row],[y]]-$V$6,2)=POWER($V$7,2),1,0)</f>
        <v>0</v>
      </c>
      <c r="D589" t="str">
        <f>IF(punkty[[#This Row],[czy należy do brzegu koła]]=1,punkty[[#This Row],[x]]&amp;" "&amp;punkty[[#This Row],[y]],"")</f>
        <v/>
      </c>
      <c r="E589">
        <f>IF(POWER(punkty[[#This Row],[x]]-$V$5,2)+POWER(punkty[[#This Row],[y]]-$V$6,2)&lt;POWER($V$7,2),1,0)</f>
        <v>1</v>
      </c>
      <c r="F589" s="3">
        <f>IF(POWER(punkty[[#This Row],[x]]-$V$5,2)+POWER(punkty[[#This Row],[y]]-$V$6,2)&lt;=POWER($V$7,2),1,0)</f>
        <v>1</v>
      </c>
      <c r="G589" s="3">
        <f>SUM($F$2:F589)</f>
        <v>466</v>
      </c>
      <c r="H589" s="3">
        <f>ABS(PI()-(punkty[[#This Row],[suma]]*POWER(400,2)/I589/POWER(200,2)))</f>
        <v>2.8475373621091205E-2</v>
      </c>
      <c r="I589" s="3">
        <v>588</v>
      </c>
      <c r="J589" s="3">
        <f>punkty[[#This Row],[błąd bezwzględny]]</f>
        <v>2.8475373621091205E-2</v>
      </c>
    </row>
    <row r="590" spans="1:10" x14ac:dyDescent="0.3">
      <c r="A590">
        <v>18</v>
      </c>
      <c r="B590">
        <v>256</v>
      </c>
      <c r="C590">
        <f>IF(POWER(punkty[[#This Row],[x]]-$V$5,2)+POWER(punkty[[#This Row],[y]]-$V$6,2)=POWER($V$7,2),1,0)</f>
        <v>0</v>
      </c>
      <c r="D590" t="str">
        <f>IF(punkty[[#This Row],[czy należy do brzegu koła]]=1,punkty[[#This Row],[x]]&amp;" "&amp;punkty[[#This Row],[y]],"")</f>
        <v/>
      </c>
      <c r="E590">
        <f>IF(POWER(punkty[[#This Row],[x]]-$V$5,2)+POWER(punkty[[#This Row],[y]]-$V$6,2)&lt;POWER($V$7,2),1,0)</f>
        <v>1</v>
      </c>
      <c r="F590" s="3">
        <f>IF(POWER(punkty[[#This Row],[x]]-$V$5,2)+POWER(punkty[[#This Row],[y]]-$V$6,2)&lt;=POWER($V$7,2),1,0)</f>
        <v>1</v>
      </c>
      <c r="G590" s="3">
        <f>SUM($F$2:F590)</f>
        <v>467</v>
      </c>
      <c r="H590" s="3">
        <f>ABS(PI()-(punkty[[#This Row],[suma]]*POWER(400,2)/I590/POWER(200,2)))</f>
        <v>2.9884426206471915E-2</v>
      </c>
      <c r="I590" s="3">
        <v>589</v>
      </c>
      <c r="J590" s="3">
        <f>punkty[[#This Row],[błąd bezwzględny]]</f>
        <v>2.9884426206471915E-2</v>
      </c>
    </row>
    <row r="591" spans="1:10" x14ac:dyDescent="0.3">
      <c r="A591">
        <v>173</v>
      </c>
      <c r="B591">
        <v>310</v>
      </c>
      <c r="C591">
        <f>IF(POWER(punkty[[#This Row],[x]]-$V$5,2)+POWER(punkty[[#This Row],[y]]-$V$6,2)=POWER($V$7,2),1,0)</f>
        <v>0</v>
      </c>
      <c r="D591" t="str">
        <f>IF(punkty[[#This Row],[czy należy do brzegu koła]]=1,punkty[[#This Row],[x]]&amp;" "&amp;punkty[[#This Row],[y]],"")</f>
        <v/>
      </c>
      <c r="E591">
        <f>IF(POWER(punkty[[#This Row],[x]]-$V$5,2)+POWER(punkty[[#This Row],[y]]-$V$6,2)&lt;POWER($V$7,2),1,0)</f>
        <v>1</v>
      </c>
      <c r="F591" s="3">
        <f>IF(POWER(punkty[[#This Row],[x]]-$V$5,2)+POWER(punkty[[#This Row],[y]]-$V$6,2)&lt;=POWER($V$7,2),1,0)</f>
        <v>1</v>
      </c>
      <c r="G591" s="3">
        <f>SUM($F$2:F591)</f>
        <v>468</v>
      </c>
      <c r="H591" s="3">
        <f>ABS(PI()-(punkty[[#This Row],[suma]]*POWER(400,2)/I591/POWER(200,2)))</f>
        <v>3.1288702342409991E-2</v>
      </c>
      <c r="I591" s="3">
        <v>590</v>
      </c>
      <c r="J591" s="3">
        <f>punkty[[#This Row],[błąd bezwzględny]]</f>
        <v>3.1288702342409991E-2</v>
      </c>
    </row>
    <row r="592" spans="1:10" x14ac:dyDescent="0.3">
      <c r="A592">
        <v>120</v>
      </c>
      <c r="B592">
        <v>383</v>
      </c>
      <c r="C592">
        <f>IF(POWER(punkty[[#This Row],[x]]-$V$5,2)+POWER(punkty[[#This Row],[y]]-$V$6,2)=POWER($V$7,2),1,0)</f>
        <v>0</v>
      </c>
      <c r="D592" t="str">
        <f>IF(punkty[[#This Row],[czy należy do brzegu koła]]=1,punkty[[#This Row],[x]]&amp;" "&amp;punkty[[#This Row],[y]],"")</f>
        <v/>
      </c>
      <c r="E592">
        <f>IF(POWER(punkty[[#This Row],[x]]-$V$5,2)+POWER(punkty[[#This Row],[y]]-$V$6,2)&lt;POWER($V$7,2),1,0)</f>
        <v>1</v>
      </c>
      <c r="F592" s="3">
        <f>IF(POWER(punkty[[#This Row],[x]]-$V$5,2)+POWER(punkty[[#This Row],[y]]-$V$6,2)&lt;=POWER($V$7,2),1,0)</f>
        <v>1</v>
      </c>
      <c r="G592" s="3">
        <f>SUM($F$2:F592)</f>
        <v>469</v>
      </c>
      <c r="H592" s="3">
        <f>ABS(PI()-(punkty[[#This Row],[suma]]*POWER(400,2)/I592/POWER(200,2)))</f>
        <v>3.2688226274843135E-2</v>
      </c>
      <c r="I592" s="3">
        <v>591</v>
      </c>
      <c r="J592" s="3">
        <f>punkty[[#This Row],[błąd bezwzględny]]</f>
        <v>3.2688226274843135E-2</v>
      </c>
    </row>
    <row r="593" spans="1:10" x14ac:dyDescent="0.3">
      <c r="A593">
        <v>135</v>
      </c>
      <c r="B593">
        <v>277</v>
      </c>
      <c r="C593">
        <f>IF(POWER(punkty[[#This Row],[x]]-$V$5,2)+POWER(punkty[[#This Row],[y]]-$V$6,2)=POWER($V$7,2),1,0)</f>
        <v>0</v>
      </c>
      <c r="D593" t="str">
        <f>IF(punkty[[#This Row],[czy należy do brzegu koła]]=1,punkty[[#This Row],[x]]&amp;" "&amp;punkty[[#This Row],[y]],"")</f>
        <v/>
      </c>
      <c r="E593">
        <f>IF(POWER(punkty[[#This Row],[x]]-$V$5,2)+POWER(punkty[[#This Row],[y]]-$V$6,2)&lt;POWER($V$7,2),1,0)</f>
        <v>1</v>
      </c>
      <c r="F593" s="3">
        <f>IF(POWER(punkty[[#This Row],[x]]-$V$5,2)+POWER(punkty[[#This Row],[y]]-$V$6,2)&lt;=POWER($V$7,2),1,0)</f>
        <v>1</v>
      </c>
      <c r="G593" s="3">
        <f>SUM($F$2:F593)</f>
        <v>470</v>
      </c>
      <c r="H593" s="3">
        <f>ABS(PI()-(punkty[[#This Row],[suma]]*POWER(400,2)/I593/POWER(200,2)))</f>
        <v>3.4083022085882764E-2</v>
      </c>
      <c r="I593" s="3">
        <v>592</v>
      </c>
      <c r="J593" s="3">
        <f>punkty[[#This Row],[błąd bezwzględny]]</f>
        <v>3.4083022085882764E-2</v>
      </c>
    </row>
    <row r="594" spans="1:10" x14ac:dyDescent="0.3">
      <c r="A594">
        <v>192</v>
      </c>
      <c r="B594">
        <v>157</v>
      </c>
      <c r="C594">
        <f>IF(POWER(punkty[[#This Row],[x]]-$V$5,2)+POWER(punkty[[#This Row],[y]]-$V$6,2)=POWER($V$7,2),1,0)</f>
        <v>0</v>
      </c>
      <c r="D594" t="str">
        <f>IF(punkty[[#This Row],[czy należy do brzegu koła]]=1,punkty[[#This Row],[x]]&amp;" "&amp;punkty[[#This Row],[y]],"")</f>
        <v/>
      </c>
      <c r="E594">
        <f>IF(POWER(punkty[[#This Row],[x]]-$V$5,2)+POWER(punkty[[#This Row],[y]]-$V$6,2)&lt;POWER($V$7,2),1,0)</f>
        <v>1</v>
      </c>
      <c r="F594" s="3">
        <f>IF(POWER(punkty[[#This Row],[x]]-$V$5,2)+POWER(punkty[[#This Row],[y]]-$V$6,2)&lt;=POWER($V$7,2),1,0)</f>
        <v>1</v>
      </c>
      <c r="G594" s="3">
        <f>SUM($F$2:F594)</f>
        <v>471</v>
      </c>
      <c r="H594" s="3">
        <f>ABS(PI()-(punkty[[#This Row],[suma]]*POWER(400,2)/I594/POWER(200,2)))</f>
        <v>3.5473113695198677E-2</v>
      </c>
      <c r="I594" s="3">
        <v>593</v>
      </c>
      <c r="J594" s="3">
        <f>punkty[[#This Row],[błąd bezwzględny]]</f>
        <v>3.5473113695198677E-2</v>
      </c>
    </row>
    <row r="595" spans="1:10" x14ac:dyDescent="0.3">
      <c r="A595">
        <v>351</v>
      </c>
      <c r="B595">
        <v>142</v>
      </c>
      <c r="C595">
        <f>IF(POWER(punkty[[#This Row],[x]]-$V$5,2)+POWER(punkty[[#This Row],[y]]-$V$6,2)=POWER($V$7,2),1,0)</f>
        <v>0</v>
      </c>
      <c r="D595" t="str">
        <f>IF(punkty[[#This Row],[czy należy do brzegu koła]]=1,punkty[[#This Row],[x]]&amp;" "&amp;punkty[[#This Row],[y]],"")</f>
        <v/>
      </c>
      <c r="E595">
        <f>IF(POWER(punkty[[#This Row],[x]]-$V$5,2)+POWER(punkty[[#This Row],[y]]-$V$6,2)&lt;POWER($V$7,2),1,0)</f>
        <v>1</v>
      </c>
      <c r="F595" s="3">
        <f>IF(POWER(punkty[[#This Row],[x]]-$V$5,2)+POWER(punkty[[#This Row],[y]]-$V$6,2)&lt;=POWER($V$7,2),1,0)</f>
        <v>1</v>
      </c>
      <c r="G595" s="3">
        <f>SUM($F$2:F595)</f>
        <v>472</v>
      </c>
      <c r="H595" s="3">
        <f>ABS(PI()-(punkty[[#This Row],[suma]]*POWER(400,2)/I595/POWER(200,2)))</f>
        <v>3.6858524861385522E-2</v>
      </c>
      <c r="I595" s="3">
        <v>594</v>
      </c>
      <c r="J595" s="3">
        <f>punkty[[#This Row],[błąd bezwzględny]]</f>
        <v>3.6858524861385522E-2</v>
      </c>
    </row>
    <row r="596" spans="1:10" x14ac:dyDescent="0.3">
      <c r="A596">
        <v>121</v>
      </c>
      <c r="B596">
        <v>108</v>
      </c>
      <c r="C596">
        <f>IF(POWER(punkty[[#This Row],[x]]-$V$5,2)+POWER(punkty[[#This Row],[y]]-$V$6,2)=POWER($V$7,2),1,0)</f>
        <v>0</v>
      </c>
      <c r="D596" t="str">
        <f>IF(punkty[[#This Row],[czy należy do brzegu koła]]=1,punkty[[#This Row],[x]]&amp;" "&amp;punkty[[#This Row],[y]],"")</f>
        <v/>
      </c>
      <c r="E596">
        <f>IF(POWER(punkty[[#This Row],[x]]-$V$5,2)+POWER(punkty[[#This Row],[y]]-$V$6,2)&lt;POWER($V$7,2),1,0)</f>
        <v>1</v>
      </c>
      <c r="F596" s="3">
        <f>IF(POWER(punkty[[#This Row],[x]]-$V$5,2)+POWER(punkty[[#This Row],[y]]-$V$6,2)&lt;=POWER($V$7,2),1,0)</f>
        <v>1</v>
      </c>
      <c r="G596" s="3">
        <f>SUM($F$2:F596)</f>
        <v>473</v>
      </c>
      <c r="H596" s="3">
        <f>ABS(PI()-(punkty[[#This Row],[suma]]*POWER(400,2)/I596/POWER(200,2)))</f>
        <v>3.8239279183316377E-2</v>
      </c>
      <c r="I596" s="3">
        <v>595</v>
      </c>
      <c r="J596" s="3">
        <f>punkty[[#This Row],[błąd bezwzględny]]</f>
        <v>3.8239279183316377E-2</v>
      </c>
    </row>
    <row r="597" spans="1:10" x14ac:dyDescent="0.3">
      <c r="A597">
        <v>18</v>
      </c>
      <c r="B597">
        <v>244</v>
      </c>
      <c r="C597">
        <f>IF(POWER(punkty[[#This Row],[x]]-$V$5,2)+POWER(punkty[[#This Row],[y]]-$V$6,2)=POWER($V$7,2),1,0)</f>
        <v>0</v>
      </c>
      <c r="D597" t="str">
        <f>IF(punkty[[#This Row],[czy należy do brzegu koła]]=1,punkty[[#This Row],[x]]&amp;" "&amp;punkty[[#This Row],[y]],"")</f>
        <v/>
      </c>
      <c r="E597">
        <f>IF(POWER(punkty[[#This Row],[x]]-$V$5,2)+POWER(punkty[[#This Row],[y]]-$V$6,2)&lt;POWER($V$7,2),1,0)</f>
        <v>1</v>
      </c>
      <c r="F597" s="3">
        <f>IF(POWER(punkty[[#This Row],[x]]-$V$5,2)+POWER(punkty[[#This Row],[y]]-$V$6,2)&lt;=POWER($V$7,2),1,0)</f>
        <v>1</v>
      </c>
      <c r="G597" s="3">
        <f>SUM($F$2:F597)</f>
        <v>474</v>
      </c>
      <c r="H597" s="3">
        <f>ABS(PI()-(punkty[[#This Row],[suma]]*POWER(400,2)/I597/POWER(200,2)))</f>
        <v>3.9615400101482123E-2</v>
      </c>
      <c r="I597" s="3">
        <v>596</v>
      </c>
      <c r="J597" s="3">
        <f>punkty[[#This Row],[błąd bezwzględny]]</f>
        <v>3.9615400101482123E-2</v>
      </c>
    </row>
    <row r="598" spans="1:10" x14ac:dyDescent="0.3">
      <c r="A598">
        <v>41</v>
      </c>
      <c r="B598">
        <v>107</v>
      </c>
      <c r="C598">
        <f>IF(POWER(punkty[[#This Row],[x]]-$V$5,2)+POWER(punkty[[#This Row],[y]]-$V$6,2)=POWER($V$7,2),1,0)</f>
        <v>0</v>
      </c>
      <c r="D598" t="str">
        <f>IF(punkty[[#This Row],[czy należy do brzegu koła]]=1,punkty[[#This Row],[x]]&amp;" "&amp;punkty[[#This Row],[y]],"")</f>
        <v/>
      </c>
      <c r="E598">
        <f>IF(POWER(punkty[[#This Row],[x]]-$V$5,2)+POWER(punkty[[#This Row],[y]]-$V$6,2)&lt;POWER($V$7,2),1,0)</f>
        <v>1</v>
      </c>
      <c r="F598" s="3">
        <f>IF(POWER(punkty[[#This Row],[x]]-$V$5,2)+POWER(punkty[[#This Row],[y]]-$V$6,2)&lt;=POWER($V$7,2),1,0)</f>
        <v>1</v>
      </c>
      <c r="G598" s="3">
        <f>SUM($F$2:F598)</f>
        <v>475</v>
      </c>
      <c r="H598" s="3">
        <f>ABS(PI()-(punkty[[#This Row],[suma]]*POWER(400,2)/I598/POWER(200,2)))</f>
        <v>4.0986910899318829E-2</v>
      </c>
      <c r="I598" s="3">
        <v>597</v>
      </c>
      <c r="J598" s="3">
        <f>punkty[[#This Row],[błąd bezwzględny]]</f>
        <v>4.0986910899318829E-2</v>
      </c>
    </row>
    <row r="599" spans="1:10" x14ac:dyDescent="0.3">
      <c r="A599">
        <v>304</v>
      </c>
      <c r="B599">
        <v>314</v>
      </c>
      <c r="C599">
        <f>IF(POWER(punkty[[#This Row],[x]]-$V$5,2)+POWER(punkty[[#This Row],[y]]-$V$6,2)=POWER($V$7,2),1,0)</f>
        <v>0</v>
      </c>
      <c r="D599" t="str">
        <f>IF(punkty[[#This Row],[czy należy do brzegu koła]]=1,punkty[[#This Row],[x]]&amp;" "&amp;punkty[[#This Row],[y]],"")</f>
        <v/>
      </c>
      <c r="E599">
        <f>IF(POWER(punkty[[#This Row],[x]]-$V$5,2)+POWER(punkty[[#This Row],[y]]-$V$6,2)&lt;POWER($V$7,2),1,0)</f>
        <v>1</v>
      </c>
      <c r="F599" s="3">
        <f>IF(POWER(punkty[[#This Row],[x]]-$V$5,2)+POWER(punkty[[#This Row],[y]]-$V$6,2)&lt;=POWER($V$7,2),1,0)</f>
        <v>1</v>
      </c>
      <c r="G599" s="3">
        <f>SUM($F$2:F599)</f>
        <v>476</v>
      </c>
      <c r="H599" s="3">
        <f>ABS(PI()-(punkty[[#This Row],[suma]]*POWER(400,2)/I599/POWER(200,2)))</f>
        <v>4.2353834704520921E-2</v>
      </c>
      <c r="I599" s="3">
        <v>598</v>
      </c>
      <c r="J599" s="3">
        <f>punkty[[#This Row],[błąd bezwzględny]]</f>
        <v>4.2353834704520921E-2</v>
      </c>
    </row>
    <row r="600" spans="1:10" x14ac:dyDescent="0.3">
      <c r="A600">
        <v>214</v>
      </c>
      <c r="B600">
        <v>256</v>
      </c>
      <c r="C600">
        <f>IF(POWER(punkty[[#This Row],[x]]-$V$5,2)+POWER(punkty[[#This Row],[y]]-$V$6,2)=POWER($V$7,2),1,0)</f>
        <v>0</v>
      </c>
      <c r="D600" t="str">
        <f>IF(punkty[[#This Row],[czy należy do brzegu koła]]=1,punkty[[#This Row],[x]]&amp;" "&amp;punkty[[#This Row],[y]],"")</f>
        <v/>
      </c>
      <c r="E600">
        <f>IF(POWER(punkty[[#This Row],[x]]-$V$5,2)+POWER(punkty[[#This Row],[y]]-$V$6,2)&lt;POWER($V$7,2),1,0)</f>
        <v>1</v>
      </c>
      <c r="F600" s="3">
        <f>IF(POWER(punkty[[#This Row],[x]]-$V$5,2)+POWER(punkty[[#This Row],[y]]-$V$6,2)&lt;=POWER($V$7,2),1,0)</f>
        <v>1</v>
      </c>
      <c r="G600" s="3">
        <f>SUM($F$2:F600)</f>
        <v>477</v>
      </c>
      <c r="H600" s="3">
        <f>ABS(PI()-(punkty[[#This Row],[suma]]*POWER(400,2)/I600/POWER(200,2)))</f>
        <v>4.3716194490340587E-2</v>
      </c>
      <c r="I600" s="3">
        <v>599</v>
      </c>
      <c r="J600" s="3">
        <f>punkty[[#This Row],[błąd bezwzględny]]</f>
        <v>4.3716194490340587E-2</v>
      </c>
    </row>
    <row r="601" spans="1:10" x14ac:dyDescent="0.3">
      <c r="A601">
        <v>17</v>
      </c>
      <c r="B601">
        <v>322</v>
      </c>
      <c r="C601">
        <f>IF(POWER(punkty[[#This Row],[x]]-$V$5,2)+POWER(punkty[[#This Row],[y]]-$V$6,2)=POWER($V$7,2),1,0)</f>
        <v>0</v>
      </c>
      <c r="D601" t="str">
        <f>IF(punkty[[#This Row],[czy należy do brzegu koła]]=1,punkty[[#This Row],[x]]&amp;" "&amp;punkty[[#This Row],[y]],"")</f>
        <v/>
      </c>
      <c r="E601">
        <f>IF(POWER(punkty[[#This Row],[x]]-$V$5,2)+POWER(punkty[[#This Row],[y]]-$V$6,2)&lt;POWER($V$7,2),1,0)</f>
        <v>0</v>
      </c>
      <c r="F601" s="3">
        <f>IF(POWER(punkty[[#This Row],[x]]-$V$5,2)+POWER(punkty[[#This Row],[y]]-$V$6,2)&lt;=POWER($V$7,2),1,0)</f>
        <v>0</v>
      </c>
      <c r="G601" s="3">
        <f>SUM($F$2:F601)</f>
        <v>477</v>
      </c>
      <c r="H601" s="3">
        <f>ABS(PI()-(punkty[[#This Row],[suma]]*POWER(400,2)/I601/POWER(200,2)))</f>
        <v>3.8407346410207044E-2</v>
      </c>
      <c r="I601" s="3">
        <v>600</v>
      </c>
      <c r="J601" s="3">
        <f>punkty[[#This Row],[błąd bezwzględny]]</f>
        <v>3.8407346410207044E-2</v>
      </c>
    </row>
    <row r="602" spans="1:10" x14ac:dyDescent="0.3">
      <c r="A602">
        <v>213</v>
      </c>
      <c r="B602">
        <v>276</v>
      </c>
      <c r="C602">
        <f>IF(POWER(punkty[[#This Row],[x]]-$V$5,2)+POWER(punkty[[#This Row],[y]]-$V$6,2)=POWER($V$7,2),1,0)</f>
        <v>0</v>
      </c>
      <c r="D602" t="str">
        <f>IF(punkty[[#This Row],[czy należy do brzegu koła]]=1,punkty[[#This Row],[x]]&amp;" "&amp;punkty[[#This Row],[y]],"")</f>
        <v/>
      </c>
      <c r="E602">
        <f>IF(POWER(punkty[[#This Row],[x]]-$V$5,2)+POWER(punkty[[#This Row],[y]]-$V$6,2)&lt;POWER($V$7,2),1,0)</f>
        <v>1</v>
      </c>
      <c r="F602" s="3">
        <f>IF(POWER(punkty[[#This Row],[x]]-$V$5,2)+POWER(punkty[[#This Row],[y]]-$V$6,2)&lt;=POWER($V$7,2),1,0)</f>
        <v>1</v>
      </c>
      <c r="G602" s="3">
        <f>SUM($F$2:F602)</f>
        <v>478</v>
      </c>
      <c r="H602" s="3">
        <f>ABS(PI()-(punkty[[#This Row],[suma]]*POWER(400,2)/I602/POWER(200,2)))</f>
        <v>3.9771739089075275E-2</v>
      </c>
      <c r="I602" s="3">
        <v>601</v>
      </c>
      <c r="J602" s="3">
        <f>punkty[[#This Row],[błąd bezwzględny]]</f>
        <v>3.9771739089075275E-2</v>
      </c>
    </row>
    <row r="603" spans="1:10" x14ac:dyDescent="0.3">
      <c r="A603">
        <v>40</v>
      </c>
      <c r="B603">
        <v>69</v>
      </c>
      <c r="C603">
        <f>IF(POWER(punkty[[#This Row],[x]]-$V$5,2)+POWER(punkty[[#This Row],[y]]-$V$6,2)=POWER($V$7,2),1,0)</f>
        <v>0</v>
      </c>
      <c r="D603" t="str">
        <f>IF(punkty[[#This Row],[czy należy do brzegu koła]]=1,punkty[[#This Row],[x]]&amp;" "&amp;punkty[[#This Row],[y]],"")</f>
        <v/>
      </c>
      <c r="E603">
        <f>IF(POWER(punkty[[#This Row],[x]]-$V$5,2)+POWER(punkty[[#This Row],[y]]-$V$6,2)&lt;POWER($V$7,2),1,0)</f>
        <v>0</v>
      </c>
      <c r="F603" s="3">
        <f>IF(POWER(punkty[[#This Row],[x]]-$V$5,2)+POWER(punkty[[#This Row],[y]]-$V$6,2)&lt;=POWER($V$7,2),1,0)</f>
        <v>0</v>
      </c>
      <c r="G603" s="3">
        <f>SUM($F$2:F603)</f>
        <v>478</v>
      </c>
      <c r="H603" s="3">
        <f>ABS(PI()-(punkty[[#This Row],[suma]]*POWER(400,2)/I603/POWER(200,2)))</f>
        <v>3.4487080629475919E-2</v>
      </c>
      <c r="I603" s="3">
        <v>602</v>
      </c>
      <c r="J603" s="3">
        <f>punkty[[#This Row],[błąd bezwzględny]]</f>
        <v>3.4487080629475919E-2</v>
      </c>
    </row>
    <row r="604" spans="1:10" x14ac:dyDescent="0.3">
      <c r="A604">
        <v>345</v>
      </c>
      <c r="B604">
        <v>336</v>
      </c>
      <c r="C604">
        <f>IF(POWER(punkty[[#This Row],[x]]-$V$5,2)+POWER(punkty[[#This Row],[y]]-$V$6,2)=POWER($V$7,2),1,0)</f>
        <v>0</v>
      </c>
      <c r="D604" t="str">
        <f>IF(punkty[[#This Row],[czy należy do brzegu koła]]=1,punkty[[#This Row],[x]]&amp;" "&amp;punkty[[#This Row],[y]],"")</f>
        <v/>
      </c>
      <c r="E604">
        <f>IF(POWER(punkty[[#This Row],[x]]-$V$5,2)+POWER(punkty[[#This Row],[y]]-$V$6,2)&lt;POWER($V$7,2),1,0)</f>
        <v>1</v>
      </c>
      <c r="F604" s="3">
        <f>IF(POWER(punkty[[#This Row],[x]]-$V$5,2)+POWER(punkty[[#This Row],[y]]-$V$6,2)&lt;=POWER($V$7,2),1,0)</f>
        <v>1</v>
      </c>
      <c r="G604" s="3">
        <f>SUM($F$2:F604)</f>
        <v>479</v>
      </c>
      <c r="H604" s="3">
        <f>ABS(PI()-(punkty[[#This Row],[suma]]*POWER(400,2)/I604/POWER(200,2)))</f>
        <v>3.5853449229443779E-2</v>
      </c>
      <c r="I604" s="3">
        <v>603</v>
      </c>
      <c r="J604" s="3">
        <f>punkty[[#This Row],[błąd bezwzględny]]</f>
        <v>3.5853449229443779E-2</v>
      </c>
    </row>
    <row r="605" spans="1:10" x14ac:dyDescent="0.3">
      <c r="A605">
        <v>188</v>
      </c>
      <c r="B605">
        <v>202</v>
      </c>
      <c r="C605">
        <f>IF(POWER(punkty[[#This Row],[x]]-$V$5,2)+POWER(punkty[[#This Row],[y]]-$V$6,2)=POWER($V$7,2),1,0)</f>
        <v>0</v>
      </c>
      <c r="D605" t="str">
        <f>IF(punkty[[#This Row],[czy należy do brzegu koła]]=1,punkty[[#This Row],[x]]&amp;" "&amp;punkty[[#This Row],[y]],"")</f>
        <v/>
      </c>
      <c r="E605">
        <f>IF(POWER(punkty[[#This Row],[x]]-$V$5,2)+POWER(punkty[[#This Row],[y]]-$V$6,2)&lt;POWER($V$7,2),1,0)</f>
        <v>1</v>
      </c>
      <c r="F605" s="3">
        <f>IF(POWER(punkty[[#This Row],[x]]-$V$5,2)+POWER(punkty[[#This Row],[y]]-$V$6,2)&lt;=POWER($V$7,2),1,0)</f>
        <v>1</v>
      </c>
      <c r="G605" s="3">
        <f>SUM($F$2:F605)</f>
        <v>480</v>
      </c>
      <c r="H605" s="3">
        <f>ABS(PI()-(punkty[[#This Row],[suma]]*POWER(400,2)/I605/POWER(200,2)))</f>
        <v>3.7215293430074237E-2</v>
      </c>
      <c r="I605" s="3">
        <v>604</v>
      </c>
      <c r="J605" s="3">
        <f>punkty[[#This Row],[błąd bezwzględny]]</f>
        <v>3.7215293430074237E-2</v>
      </c>
    </row>
    <row r="606" spans="1:10" x14ac:dyDescent="0.3">
      <c r="A606">
        <v>285</v>
      </c>
      <c r="B606">
        <v>49</v>
      </c>
      <c r="C606">
        <f>IF(POWER(punkty[[#This Row],[x]]-$V$5,2)+POWER(punkty[[#This Row],[y]]-$V$6,2)=POWER($V$7,2),1,0)</f>
        <v>0</v>
      </c>
      <c r="D606" t="str">
        <f>IF(punkty[[#This Row],[czy należy do brzegu koła]]=1,punkty[[#This Row],[x]]&amp;" "&amp;punkty[[#This Row],[y]],"")</f>
        <v/>
      </c>
      <c r="E606">
        <f>IF(POWER(punkty[[#This Row],[x]]-$V$5,2)+POWER(punkty[[#This Row],[y]]-$V$6,2)&lt;POWER($V$7,2),1,0)</f>
        <v>1</v>
      </c>
      <c r="F606" s="3">
        <f>IF(POWER(punkty[[#This Row],[x]]-$V$5,2)+POWER(punkty[[#This Row],[y]]-$V$6,2)&lt;=POWER($V$7,2),1,0)</f>
        <v>1</v>
      </c>
      <c r="G606" s="3">
        <f>SUM($F$2:F606)</f>
        <v>481</v>
      </c>
      <c r="H606" s="3">
        <f>ABS(PI()-(punkty[[#This Row],[suma]]*POWER(400,2)/I606/POWER(200,2)))</f>
        <v>3.857263566640512E-2</v>
      </c>
      <c r="I606" s="3">
        <v>605</v>
      </c>
      <c r="J606" s="3">
        <f>punkty[[#This Row],[błąd bezwzględny]]</f>
        <v>3.857263566640512E-2</v>
      </c>
    </row>
    <row r="607" spans="1:10" x14ac:dyDescent="0.3">
      <c r="A607">
        <v>1</v>
      </c>
      <c r="B607">
        <v>198</v>
      </c>
      <c r="C607">
        <f>IF(POWER(punkty[[#This Row],[x]]-$V$5,2)+POWER(punkty[[#This Row],[y]]-$V$6,2)=POWER($V$7,2),1,0)</f>
        <v>0</v>
      </c>
      <c r="D607" t="str">
        <f>IF(punkty[[#This Row],[czy należy do brzegu koła]]=1,punkty[[#This Row],[x]]&amp;" "&amp;punkty[[#This Row],[y]],"")</f>
        <v/>
      </c>
      <c r="E607">
        <f>IF(POWER(punkty[[#This Row],[x]]-$V$5,2)+POWER(punkty[[#This Row],[y]]-$V$6,2)&lt;POWER($V$7,2),1,0)</f>
        <v>1</v>
      </c>
      <c r="F607" s="3">
        <f>IF(POWER(punkty[[#This Row],[x]]-$V$5,2)+POWER(punkty[[#This Row],[y]]-$V$6,2)&lt;=POWER($V$7,2),1,0)</f>
        <v>1</v>
      </c>
      <c r="G607" s="3">
        <f>SUM($F$2:F607)</f>
        <v>482</v>
      </c>
      <c r="H607" s="3">
        <f>ABS(PI()-(punkty[[#This Row],[suma]]*POWER(400,2)/I607/POWER(200,2)))</f>
        <v>3.9925498225388267E-2</v>
      </c>
      <c r="I607" s="3">
        <v>606</v>
      </c>
      <c r="J607" s="3">
        <f>punkty[[#This Row],[błąd bezwzględny]]</f>
        <v>3.9925498225388267E-2</v>
      </c>
    </row>
    <row r="608" spans="1:10" x14ac:dyDescent="0.3">
      <c r="A608">
        <v>99</v>
      </c>
      <c r="B608">
        <v>194</v>
      </c>
      <c r="C608">
        <f>IF(POWER(punkty[[#This Row],[x]]-$V$5,2)+POWER(punkty[[#This Row],[y]]-$V$6,2)=POWER($V$7,2),1,0)</f>
        <v>0</v>
      </c>
      <c r="D608" t="str">
        <f>IF(punkty[[#This Row],[czy należy do brzegu koła]]=1,punkty[[#This Row],[x]]&amp;" "&amp;punkty[[#This Row],[y]],"")</f>
        <v/>
      </c>
      <c r="E608">
        <f>IF(POWER(punkty[[#This Row],[x]]-$V$5,2)+POWER(punkty[[#This Row],[y]]-$V$6,2)&lt;POWER($V$7,2),1,0)</f>
        <v>1</v>
      </c>
      <c r="F608" s="3">
        <f>IF(POWER(punkty[[#This Row],[x]]-$V$5,2)+POWER(punkty[[#This Row],[y]]-$V$6,2)&lt;=POWER($V$7,2),1,0)</f>
        <v>1</v>
      </c>
      <c r="G608" s="3">
        <f>SUM($F$2:F608)</f>
        <v>483</v>
      </c>
      <c r="H608" s="3">
        <f>ABS(PI()-(punkty[[#This Row],[suma]]*POWER(400,2)/I608/POWER(200,2)))</f>
        <v>4.1273903247109889E-2</v>
      </c>
      <c r="I608" s="3">
        <v>607</v>
      </c>
      <c r="J608" s="3">
        <f>punkty[[#This Row],[błąd bezwzględny]]</f>
        <v>4.1273903247109889E-2</v>
      </c>
    </row>
    <row r="609" spans="1:10" x14ac:dyDescent="0.3">
      <c r="A609">
        <v>216</v>
      </c>
      <c r="B609">
        <v>67</v>
      </c>
      <c r="C609">
        <f>IF(POWER(punkty[[#This Row],[x]]-$V$5,2)+POWER(punkty[[#This Row],[y]]-$V$6,2)=POWER($V$7,2),1,0)</f>
        <v>0</v>
      </c>
      <c r="D609" t="str">
        <f>IF(punkty[[#This Row],[czy należy do brzegu koła]]=1,punkty[[#This Row],[x]]&amp;" "&amp;punkty[[#This Row],[y]],"")</f>
        <v/>
      </c>
      <c r="E609">
        <f>IF(POWER(punkty[[#This Row],[x]]-$V$5,2)+POWER(punkty[[#This Row],[y]]-$V$6,2)&lt;POWER($V$7,2),1,0)</f>
        <v>1</v>
      </c>
      <c r="F609" s="3">
        <f>IF(POWER(punkty[[#This Row],[x]]-$V$5,2)+POWER(punkty[[#This Row],[y]]-$V$6,2)&lt;=POWER($V$7,2),1,0)</f>
        <v>1</v>
      </c>
      <c r="G609" s="3">
        <f>SUM($F$2:F609)</f>
        <v>484</v>
      </c>
      <c r="H609" s="3">
        <f>ABS(PI()-(punkty[[#This Row],[suma]]*POWER(400,2)/I609/POWER(200,2)))</f>
        <v>4.2617872725996264E-2</v>
      </c>
      <c r="I609" s="3">
        <v>608</v>
      </c>
      <c r="J609" s="3">
        <f>punkty[[#This Row],[błąd bezwzględny]]</f>
        <v>4.2617872725996264E-2</v>
      </c>
    </row>
    <row r="610" spans="1:10" x14ac:dyDescent="0.3">
      <c r="A610">
        <v>300</v>
      </c>
      <c r="B610">
        <v>232</v>
      </c>
      <c r="C610">
        <f>IF(POWER(punkty[[#This Row],[x]]-$V$5,2)+POWER(punkty[[#This Row],[y]]-$V$6,2)=POWER($V$7,2),1,0)</f>
        <v>0</v>
      </c>
      <c r="D610" t="str">
        <f>IF(punkty[[#This Row],[czy należy do brzegu koła]]=1,punkty[[#This Row],[x]]&amp;" "&amp;punkty[[#This Row],[y]],"")</f>
        <v/>
      </c>
      <c r="E610">
        <f>IF(POWER(punkty[[#This Row],[x]]-$V$5,2)+POWER(punkty[[#This Row],[y]]-$V$6,2)&lt;POWER($V$7,2),1,0)</f>
        <v>1</v>
      </c>
      <c r="F610" s="3">
        <f>IF(POWER(punkty[[#This Row],[x]]-$V$5,2)+POWER(punkty[[#This Row],[y]]-$V$6,2)&lt;=POWER($V$7,2),1,0)</f>
        <v>1</v>
      </c>
      <c r="G610" s="3">
        <f>SUM($F$2:F610)</f>
        <v>485</v>
      </c>
      <c r="H610" s="3">
        <f>ABS(PI()-(punkty[[#This Row],[suma]]*POWER(400,2)/I610/POWER(200,2)))</f>
        <v>4.395742851201323E-2</v>
      </c>
      <c r="I610" s="3">
        <v>609</v>
      </c>
      <c r="J610" s="3">
        <f>punkty[[#This Row],[błąd bezwzględny]]</f>
        <v>4.395742851201323E-2</v>
      </c>
    </row>
    <row r="611" spans="1:10" x14ac:dyDescent="0.3">
      <c r="A611">
        <v>61</v>
      </c>
      <c r="B611">
        <v>392</v>
      </c>
      <c r="C611">
        <f>IF(POWER(punkty[[#This Row],[x]]-$V$5,2)+POWER(punkty[[#This Row],[y]]-$V$6,2)=POWER($V$7,2),1,0)</f>
        <v>0</v>
      </c>
      <c r="D611" t="str">
        <f>IF(punkty[[#This Row],[czy należy do brzegu koła]]=1,punkty[[#This Row],[x]]&amp;" "&amp;punkty[[#This Row],[y]],"")</f>
        <v/>
      </c>
      <c r="E611">
        <f>IF(POWER(punkty[[#This Row],[x]]-$V$5,2)+POWER(punkty[[#This Row],[y]]-$V$6,2)&lt;POWER($V$7,2),1,0)</f>
        <v>0</v>
      </c>
      <c r="F611" s="3">
        <f>IF(POWER(punkty[[#This Row],[x]]-$V$5,2)+POWER(punkty[[#This Row],[y]]-$V$6,2)&lt;=POWER($V$7,2),1,0)</f>
        <v>0</v>
      </c>
      <c r="G611" s="3">
        <f>SUM($F$2:F611)</f>
        <v>485</v>
      </c>
      <c r="H611" s="3">
        <f>ABS(PI()-(punkty[[#This Row],[suma]]*POWER(400,2)/I611/POWER(200,2)))</f>
        <v>3.8735215262665879E-2</v>
      </c>
      <c r="I611" s="3">
        <v>610</v>
      </c>
      <c r="J611" s="3">
        <f>punkty[[#This Row],[błąd bezwzględny]]</f>
        <v>3.8735215262665879E-2</v>
      </c>
    </row>
    <row r="612" spans="1:10" x14ac:dyDescent="0.3">
      <c r="A612">
        <v>140</v>
      </c>
      <c r="B612">
        <v>145</v>
      </c>
      <c r="C612">
        <f>IF(POWER(punkty[[#This Row],[x]]-$V$5,2)+POWER(punkty[[#This Row],[y]]-$V$6,2)=POWER($V$7,2),1,0)</f>
        <v>0</v>
      </c>
      <c r="D612" t="str">
        <f>IF(punkty[[#This Row],[czy należy do brzegu koła]]=1,punkty[[#This Row],[x]]&amp;" "&amp;punkty[[#This Row],[y]],"")</f>
        <v/>
      </c>
      <c r="E612">
        <f>IF(POWER(punkty[[#This Row],[x]]-$V$5,2)+POWER(punkty[[#This Row],[y]]-$V$6,2)&lt;POWER($V$7,2),1,0)</f>
        <v>1</v>
      </c>
      <c r="F612" s="3">
        <f>IF(POWER(punkty[[#This Row],[x]]-$V$5,2)+POWER(punkty[[#This Row],[y]]-$V$6,2)&lt;=POWER($V$7,2),1,0)</f>
        <v>1</v>
      </c>
      <c r="G612" s="3">
        <f>SUM($F$2:F612)</f>
        <v>486</v>
      </c>
      <c r="H612" s="3">
        <f>ABS(PI()-(punkty[[#This Row],[suma]]*POWER(400,2)/I612/POWER(200,2)))</f>
        <v>4.0076740845558678E-2</v>
      </c>
      <c r="I612" s="3">
        <v>611</v>
      </c>
      <c r="J612" s="3">
        <f>punkty[[#This Row],[błąd bezwzględny]]</f>
        <v>4.0076740845558678E-2</v>
      </c>
    </row>
    <row r="613" spans="1:10" x14ac:dyDescent="0.3">
      <c r="A613">
        <v>307</v>
      </c>
      <c r="B613">
        <v>208</v>
      </c>
      <c r="C613">
        <f>IF(POWER(punkty[[#This Row],[x]]-$V$5,2)+POWER(punkty[[#This Row],[y]]-$V$6,2)=POWER($V$7,2),1,0)</f>
        <v>0</v>
      </c>
      <c r="D613" t="str">
        <f>IF(punkty[[#This Row],[czy należy do brzegu koła]]=1,punkty[[#This Row],[x]]&amp;" "&amp;punkty[[#This Row],[y]],"")</f>
        <v/>
      </c>
      <c r="E613">
        <f>IF(POWER(punkty[[#This Row],[x]]-$V$5,2)+POWER(punkty[[#This Row],[y]]-$V$6,2)&lt;POWER($V$7,2),1,0)</f>
        <v>1</v>
      </c>
      <c r="F613" s="3">
        <f>IF(POWER(punkty[[#This Row],[x]]-$V$5,2)+POWER(punkty[[#This Row],[y]]-$V$6,2)&lt;=POWER($V$7,2),1,0)</f>
        <v>1</v>
      </c>
      <c r="G613" s="3">
        <f>SUM($F$2:F613)</f>
        <v>487</v>
      </c>
      <c r="H613" s="3">
        <f>ABS(PI()-(punkty[[#This Row],[suma]]*POWER(400,2)/I613/POWER(200,2)))</f>
        <v>4.141388235791954E-2</v>
      </c>
      <c r="I613" s="3">
        <v>612</v>
      </c>
      <c r="J613" s="3">
        <f>punkty[[#This Row],[błąd bezwzględny]]</f>
        <v>4.141388235791954E-2</v>
      </c>
    </row>
    <row r="614" spans="1:10" x14ac:dyDescent="0.3">
      <c r="A614">
        <v>4</v>
      </c>
      <c r="B614">
        <v>235</v>
      </c>
      <c r="C614">
        <f>IF(POWER(punkty[[#This Row],[x]]-$V$5,2)+POWER(punkty[[#This Row],[y]]-$V$6,2)=POWER($V$7,2),1,0)</f>
        <v>0</v>
      </c>
      <c r="D614" t="str">
        <f>IF(punkty[[#This Row],[czy należy do brzegu koła]]=1,punkty[[#This Row],[x]]&amp;" "&amp;punkty[[#This Row],[y]],"")</f>
        <v/>
      </c>
      <c r="E614">
        <f>IF(POWER(punkty[[#This Row],[x]]-$V$5,2)+POWER(punkty[[#This Row],[y]]-$V$6,2)&lt;POWER($V$7,2),1,0)</f>
        <v>1</v>
      </c>
      <c r="F614" s="3">
        <f>IF(POWER(punkty[[#This Row],[x]]-$V$5,2)+POWER(punkty[[#This Row],[y]]-$V$6,2)&lt;=POWER($V$7,2),1,0)</f>
        <v>1</v>
      </c>
      <c r="G614" s="3">
        <f>SUM($F$2:F614)</f>
        <v>488</v>
      </c>
      <c r="H614" s="3">
        <f>ABS(PI()-(punkty[[#This Row],[suma]]*POWER(400,2)/I614/POWER(200,2)))</f>
        <v>4.2746661255231633E-2</v>
      </c>
      <c r="I614" s="3">
        <v>613</v>
      </c>
      <c r="J614" s="3">
        <f>punkty[[#This Row],[błąd bezwzględny]]</f>
        <v>4.2746661255231633E-2</v>
      </c>
    </row>
    <row r="615" spans="1:10" x14ac:dyDescent="0.3">
      <c r="A615">
        <v>144</v>
      </c>
      <c r="B615">
        <v>48</v>
      </c>
      <c r="C615">
        <f>IF(POWER(punkty[[#This Row],[x]]-$V$5,2)+POWER(punkty[[#This Row],[y]]-$V$6,2)=POWER($V$7,2),1,0)</f>
        <v>0</v>
      </c>
      <c r="D615" t="str">
        <f>IF(punkty[[#This Row],[czy należy do brzegu koła]]=1,punkty[[#This Row],[x]]&amp;" "&amp;punkty[[#This Row],[y]],"")</f>
        <v/>
      </c>
      <c r="E615">
        <f>IF(POWER(punkty[[#This Row],[x]]-$V$5,2)+POWER(punkty[[#This Row],[y]]-$V$6,2)&lt;POWER($V$7,2),1,0)</f>
        <v>1</v>
      </c>
      <c r="F615" s="3">
        <f>IF(POWER(punkty[[#This Row],[x]]-$V$5,2)+POWER(punkty[[#This Row],[y]]-$V$6,2)&lt;=POWER($V$7,2),1,0)</f>
        <v>1</v>
      </c>
      <c r="G615" s="3">
        <f>SUM($F$2:F615)</f>
        <v>489</v>
      </c>
      <c r="H615" s="3">
        <f>ABS(PI()-(punkty[[#This Row],[suma]]*POWER(400,2)/I615/POWER(200,2)))</f>
        <v>4.4075098853203709E-2</v>
      </c>
      <c r="I615" s="3">
        <v>614</v>
      </c>
      <c r="J615" s="3">
        <f>punkty[[#This Row],[błąd bezwzględny]]</f>
        <v>4.4075098853203709E-2</v>
      </c>
    </row>
    <row r="616" spans="1:10" x14ac:dyDescent="0.3">
      <c r="A616">
        <v>128</v>
      </c>
      <c r="B616">
        <v>289</v>
      </c>
      <c r="C616">
        <f>IF(POWER(punkty[[#This Row],[x]]-$V$5,2)+POWER(punkty[[#This Row],[y]]-$V$6,2)=POWER($V$7,2),1,0)</f>
        <v>0</v>
      </c>
      <c r="D616" t="str">
        <f>IF(punkty[[#This Row],[czy należy do brzegu koła]]=1,punkty[[#This Row],[x]]&amp;" "&amp;punkty[[#This Row],[y]],"")</f>
        <v/>
      </c>
      <c r="E616">
        <f>IF(POWER(punkty[[#This Row],[x]]-$V$5,2)+POWER(punkty[[#This Row],[y]]-$V$6,2)&lt;POWER($V$7,2),1,0)</f>
        <v>1</v>
      </c>
      <c r="F616" s="3">
        <f>IF(POWER(punkty[[#This Row],[x]]-$V$5,2)+POWER(punkty[[#This Row],[y]]-$V$6,2)&lt;=POWER($V$7,2),1,0)</f>
        <v>1</v>
      </c>
      <c r="G616" s="3">
        <f>SUM($F$2:F616)</f>
        <v>490</v>
      </c>
      <c r="H616" s="3">
        <f>ABS(PI()-(punkty[[#This Row],[suma]]*POWER(400,2)/I616/POWER(200,2)))</f>
        <v>4.5399216328906089E-2</v>
      </c>
      <c r="I616" s="3">
        <v>615</v>
      </c>
      <c r="J616" s="3">
        <f>punkty[[#This Row],[błąd bezwzględny]]</f>
        <v>4.5399216328906089E-2</v>
      </c>
    </row>
    <row r="617" spans="1:10" x14ac:dyDescent="0.3">
      <c r="A617">
        <v>391</v>
      </c>
      <c r="B617">
        <v>304</v>
      </c>
      <c r="C617">
        <f>IF(POWER(punkty[[#This Row],[x]]-$V$5,2)+POWER(punkty[[#This Row],[y]]-$V$6,2)=POWER($V$7,2),1,0)</f>
        <v>0</v>
      </c>
      <c r="D617" t="str">
        <f>IF(punkty[[#This Row],[czy należy do brzegu koła]]=1,punkty[[#This Row],[x]]&amp;" "&amp;punkty[[#This Row],[y]],"")</f>
        <v/>
      </c>
      <c r="E617">
        <f>IF(POWER(punkty[[#This Row],[x]]-$V$5,2)+POWER(punkty[[#This Row],[y]]-$V$6,2)&lt;POWER($V$7,2),1,0)</f>
        <v>0</v>
      </c>
      <c r="F617" s="3">
        <f>IF(POWER(punkty[[#This Row],[x]]-$V$5,2)+POWER(punkty[[#This Row],[y]]-$V$6,2)&lt;=POWER($V$7,2),1,0)</f>
        <v>0</v>
      </c>
      <c r="G617" s="3">
        <f>SUM($F$2:F617)</f>
        <v>490</v>
      </c>
      <c r="H617" s="3">
        <f>ABS(PI()-(punkty[[#This Row],[suma]]*POWER(400,2)/I617/POWER(200,2)))</f>
        <v>4.0225528228388985E-2</v>
      </c>
      <c r="I617" s="3">
        <v>616</v>
      </c>
      <c r="J617" s="3">
        <f>punkty[[#This Row],[błąd bezwzględny]]</f>
        <v>4.0225528228388985E-2</v>
      </c>
    </row>
    <row r="618" spans="1:10" x14ac:dyDescent="0.3">
      <c r="A618">
        <v>228</v>
      </c>
      <c r="B618">
        <v>82</v>
      </c>
      <c r="C618">
        <f>IF(POWER(punkty[[#This Row],[x]]-$V$5,2)+POWER(punkty[[#This Row],[y]]-$V$6,2)=POWER($V$7,2),1,0)</f>
        <v>0</v>
      </c>
      <c r="D618" t="str">
        <f>IF(punkty[[#This Row],[czy należy do brzegu koła]]=1,punkty[[#This Row],[x]]&amp;" "&amp;punkty[[#This Row],[y]],"")</f>
        <v/>
      </c>
      <c r="E618">
        <f>IF(POWER(punkty[[#This Row],[x]]-$V$5,2)+POWER(punkty[[#This Row],[y]]-$V$6,2)&lt;POWER($V$7,2),1,0)</f>
        <v>1</v>
      </c>
      <c r="F618" s="3">
        <f>IF(POWER(punkty[[#This Row],[x]]-$V$5,2)+POWER(punkty[[#This Row],[y]]-$V$6,2)&lt;=POWER($V$7,2),1,0)</f>
        <v>1</v>
      </c>
      <c r="G618" s="3">
        <f>SUM($F$2:F618)</f>
        <v>491</v>
      </c>
      <c r="H618" s="3">
        <f>ABS(PI()-(punkty[[#This Row],[suma]]*POWER(400,2)/I618/POWER(200,2)))</f>
        <v>4.1551592763529488E-2</v>
      </c>
      <c r="I618" s="3">
        <v>617</v>
      </c>
      <c r="J618" s="3">
        <f>punkty[[#This Row],[błąd bezwzględny]]</f>
        <v>4.1551592763529488E-2</v>
      </c>
    </row>
    <row r="619" spans="1:10" x14ac:dyDescent="0.3">
      <c r="A619">
        <v>110</v>
      </c>
      <c r="B619">
        <v>287</v>
      </c>
      <c r="C619">
        <f>IF(POWER(punkty[[#This Row],[x]]-$V$5,2)+POWER(punkty[[#This Row],[y]]-$V$6,2)=POWER($V$7,2),1,0)</f>
        <v>0</v>
      </c>
      <c r="D619" t="str">
        <f>IF(punkty[[#This Row],[czy należy do brzegu koła]]=1,punkty[[#This Row],[x]]&amp;" "&amp;punkty[[#This Row],[y]],"")</f>
        <v/>
      </c>
      <c r="E619">
        <f>IF(POWER(punkty[[#This Row],[x]]-$V$5,2)+POWER(punkty[[#This Row],[y]]-$V$6,2)&lt;POWER($V$7,2),1,0)</f>
        <v>1</v>
      </c>
      <c r="F619" s="3">
        <f>IF(POWER(punkty[[#This Row],[x]]-$V$5,2)+POWER(punkty[[#This Row],[y]]-$V$6,2)&lt;=POWER($V$7,2),1,0)</f>
        <v>1</v>
      </c>
      <c r="G619" s="3">
        <f>SUM($F$2:F619)</f>
        <v>492</v>
      </c>
      <c r="H619" s="3">
        <f>ABS(PI()-(punkty[[#This Row],[suma]]*POWER(400,2)/I619/POWER(200,2)))</f>
        <v>4.287336582768253E-2</v>
      </c>
      <c r="I619" s="3">
        <v>618</v>
      </c>
      <c r="J619" s="3">
        <f>punkty[[#This Row],[błąd bezwzględny]]</f>
        <v>4.287336582768253E-2</v>
      </c>
    </row>
    <row r="620" spans="1:10" x14ac:dyDescent="0.3">
      <c r="A620">
        <v>79</v>
      </c>
      <c r="B620">
        <v>259</v>
      </c>
      <c r="C620">
        <f>IF(POWER(punkty[[#This Row],[x]]-$V$5,2)+POWER(punkty[[#This Row],[y]]-$V$6,2)=POWER($V$7,2),1,0)</f>
        <v>0</v>
      </c>
      <c r="D620" t="str">
        <f>IF(punkty[[#This Row],[czy należy do brzegu koła]]=1,punkty[[#This Row],[x]]&amp;" "&amp;punkty[[#This Row],[y]],"")</f>
        <v/>
      </c>
      <c r="E620">
        <f>IF(POWER(punkty[[#This Row],[x]]-$V$5,2)+POWER(punkty[[#This Row],[y]]-$V$6,2)&lt;POWER($V$7,2),1,0)</f>
        <v>1</v>
      </c>
      <c r="F620" s="3">
        <f>IF(POWER(punkty[[#This Row],[x]]-$V$5,2)+POWER(punkty[[#This Row],[y]]-$V$6,2)&lt;=POWER($V$7,2),1,0)</f>
        <v>1</v>
      </c>
      <c r="G620" s="3">
        <f>SUM($F$2:F620)</f>
        <v>493</v>
      </c>
      <c r="H620" s="3">
        <f>ABS(PI()-(punkty[[#This Row],[suma]]*POWER(400,2)/I620/POWER(200,2)))</f>
        <v>4.4190868219577073E-2</v>
      </c>
      <c r="I620" s="3">
        <v>619</v>
      </c>
      <c r="J620" s="3">
        <f>punkty[[#This Row],[błąd bezwzględny]]</f>
        <v>4.4190868219577073E-2</v>
      </c>
    </row>
    <row r="621" spans="1:10" x14ac:dyDescent="0.3">
      <c r="A621">
        <v>91</v>
      </c>
      <c r="B621">
        <v>117</v>
      </c>
      <c r="C621">
        <f>IF(POWER(punkty[[#This Row],[x]]-$V$5,2)+POWER(punkty[[#This Row],[y]]-$V$6,2)=POWER($V$7,2),1,0)</f>
        <v>0</v>
      </c>
      <c r="D621" t="str">
        <f>IF(punkty[[#This Row],[czy należy do brzegu koła]]=1,punkty[[#This Row],[x]]&amp;" "&amp;punkty[[#This Row],[y]],"")</f>
        <v/>
      </c>
      <c r="E621">
        <f>IF(POWER(punkty[[#This Row],[x]]-$V$5,2)+POWER(punkty[[#This Row],[y]]-$V$6,2)&lt;POWER($V$7,2),1,0)</f>
        <v>1</v>
      </c>
      <c r="F621" s="3">
        <f>IF(POWER(punkty[[#This Row],[x]]-$V$5,2)+POWER(punkty[[#This Row],[y]]-$V$6,2)&lt;=POWER($V$7,2),1,0)</f>
        <v>1</v>
      </c>
      <c r="G621" s="3">
        <f>SUM($F$2:F621)</f>
        <v>494</v>
      </c>
      <c r="H621" s="3">
        <f>ABS(PI()-(punkty[[#This Row],[suma]]*POWER(400,2)/I621/POWER(200,2)))</f>
        <v>4.5504120603755194E-2</v>
      </c>
      <c r="I621" s="3">
        <v>620</v>
      </c>
      <c r="J621" s="3">
        <f>punkty[[#This Row],[błąd bezwzględny]]</f>
        <v>4.5504120603755194E-2</v>
      </c>
    </row>
    <row r="622" spans="1:10" x14ac:dyDescent="0.3">
      <c r="A622">
        <v>255</v>
      </c>
      <c r="B622">
        <v>353</v>
      </c>
      <c r="C622">
        <f>IF(POWER(punkty[[#This Row],[x]]-$V$5,2)+POWER(punkty[[#This Row],[y]]-$V$6,2)=POWER($V$7,2),1,0)</f>
        <v>0</v>
      </c>
      <c r="D622" t="str">
        <f>IF(punkty[[#This Row],[czy należy do brzegu koła]]=1,punkty[[#This Row],[x]]&amp;" "&amp;punkty[[#This Row],[y]],"")</f>
        <v/>
      </c>
      <c r="E622">
        <f>IF(POWER(punkty[[#This Row],[x]]-$V$5,2)+POWER(punkty[[#This Row],[y]]-$V$6,2)&lt;POWER($V$7,2),1,0)</f>
        <v>1</v>
      </c>
      <c r="F622" s="3">
        <f>IF(POWER(punkty[[#This Row],[x]]-$V$5,2)+POWER(punkty[[#This Row],[y]]-$V$6,2)&lt;=POWER($V$7,2),1,0)</f>
        <v>1</v>
      </c>
      <c r="G622" s="3">
        <f>SUM($F$2:F622)</f>
        <v>495</v>
      </c>
      <c r="H622" s="3">
        <f>ABS(PI()-(punkty[[#This Row],[suma]]*POWER(400,2)/I622/POWER(200,2)))</f>
        <v>4.6813143511656108E-2</v>
      </c>
      <c r="I622" s="3">
        <v>621</v>
      </c>
      <c r="J622" s="3">
        <f>punkty[[#This Row],[błąd bezwzględny]]</f>
        <v>4.6813143511656108E-2</v>
      </c>
    </row>
    <row r="623" spans="1:10" x14ac:dyDescent="0.3">
      <c r="A623">
        <v>336</v>
      </c>
      <c r="B623">
        <v>133</v>
      </c>
      <c r="C623">
        <f>IF(POWER(punkty[[#This Row],[x]]-$V$5,2)+POWER(punkty[[#This Row],[y]]-$V$6,2)=POWER($V$7,2),1,0)</f>
        <v>0</v>
      </c>
      <c r="D623" t="str">
        <f>IF(punkty[[#This Row],[czy należy do brzegu koła]]=1,punkty[[#This Row],[x]]&amp;" "&amp;punkty[[#This Row],[y]],"")</f>
        <v/>
      </c>
      <c r="E623">
        <f>IF(POWER(punkty[[#This Row],[x]]-$V$5,2)+POWER(punkty[[#This Row],[y]]-$V$6,2)&lt;POWER($V$7,2),1,0)</f>
        <v>1</v>
      </c>
      <c r="F623" s="3">
        <f>IF(POWER(punkty[[#This Row],[x]]-$V$5,2)+POWER(punkty[[#This Row],[y]]-$V$6,2)&lt;=POWER($V$7,2),1,0)</f>
        <v>1</v>
      </c>
      <c r="G623" s="3">
        <f>SUM($F$2:F623)</f>
        <v>496</v>
      </c>
      <c r="H623" s="3">
        <f>ABS(PI()-(punkty[[#This Row],[suma]]*POWER(400,2)/I623/POWER(200,2)))</f>
        <v>4.8117957342682871E-2</v>
      </c>
      <c r="I623" s="3">
        <v>622</v>
      </c>
      <c r="J623" s="3">
        <f>punkty[[#This Row],[błąd bezwzględny]]</f>
        <v>4.8117957342682871E-2</v>
      </c>
    </row>
    <row r="624" spans="1:10" x14ac:dyDescent="0.3">
      <c r="A624">
        <v>43</v>
      </c>
      <c r="B624">
        <v>219</v>
      </c>
      <c r="C624">
        <f>IF(POWER(punkty[[#This Row],[x]]-$V$5,2)+POWER(punkty[[#This Row],[y]]-$V$6,2)=POWER($V$7,2),1,0)</f>
        <v>0</v>
      </c>
      <c r="D624" t="str">
        <f>IF(punkty[[#This Row],[czy należy do brzegu koła]]=1,punkty[[#This Row],[x]]&amp;" "&amp;punkty[[#This Row],[y]],"")</f>
        <v/>
      </c>
      <c r="E624">
        <f>IF(POWER(punkty[[#This Row],[x]]-$V$5,2)+POWER(punkty[[#This Row],[y]]-$V$6,2)&lt;POWER($V$7,2),1,0)</f>
        <v>1</v>
      </c>
      <c r="F624" s="3">
        <f>IF(POWER(punkty[[#This Row],[x]]-$V$5,2)+POWER(punkty[[#This Row],[y]]-$V$6,2)&lt;=POWER($V$7,2),1,0)</f>
        <v>1</v>
      </c>
      <c r="G624" s="3">
        <f>SUM($F$2:F624)</f>
        <v>497</v>
      </c>
      <c r="H624" s="3">
        <f>ABS(PI()-(punkty[[#This Row],[suma]]*POWER(400,2)/I624/POWER(200,2)))</f>
        <v>4.9418582365263308E-2</v>
      </c>
      <c r="I624" s="3">
        <v>623</v>
      </c>
      <c r="J624" s="3">
        <f>punkty[[#This Row],[błąd bezwzględny]]</f>
        <v>4.9418582365263308E-2</v>
      </c>
    </row>
    <row r="625" spans="1:10" x14ac:dyDescent="0.3">
      <c r="A625">
        <v>155</v>
      </c>
      <c r="B625">
        <v>239</v>
      </c>
      <c r="C625">
        <f>IF(POWER(punkty[[#This Row],[x]]-$V$5,2)+POWER(punkty[[#This Row],[y]]-$V$6,2)=POWER($V$7,2),1,0)</f>
        <v>0</v>
      </c>
      <c r="D625" t="str">
        <f>IF(punkty[[#This Row],[czy należy do brzegu koła]]=1,punkty[[#This Row],[x]]&amp;" "&amp;punkty[[#This Row],[y]],"")</f>
        <v/>
      </c>
      <c r="E625">
        <f>IF(POWER(punkty[[#This Row],[x]]-$V$5,2)+POWER(punkty[[#This Row],[y]]-$V$6,2)&lt;POWER($V$7,2),1,0)</f>
        <v>1</v>
      </c>
      <c r="F625" s="3">
        <f>IF(POWER(punkty[[#This Row],[x]]-$V$5,2)+POWER(punkty[[#This Row],[y]]-$V$6,2)&lt;=POWER($V$7,2),1,0)</f>
        <v>1</v>
      </c>
      <c r="G625" s="3">
        <f>SUM($F$2:F625)</f>
        <v>498</v>
      </c>
      <c r="H625" s="3">
        <f>ABS(PI()-(punkty[[#This Row],[suma]]*POWER(400,2)/I625/POWER(200,2)))</f>
        <v>5.0715038717898953E-2</v>
      </c>
      <c r="I625" s="3">
        <v>624</v>
      </c>
      <c r="J625" s="3">
        <f>punkty[[#This Row],[błąd bezwzględny]]</f>
        <v>5.0715038717898953E-2</v>
      </c>
    </row>
    <row r="626" spans="1:10" x14ac:dyDescent="0.3">
      <c r="A626">
        <v>52</v>
      </c>
      <c r="B626">
        <v>264</v>
      </c>
      <c r="C626">
        <f>IF(POWER(punkty[[#This Row],[x]]-$V$5,2)+POWER(punkty[[#This Row],[y]]-$V$6,2)=POWER($V$7,2),1,0)</f>
        <v>0</v>
      </c>
      <c r="D626" t="str">
        <f>IF(punkty[[#This Row],[czy należy do brzegu koła]]=1,punkty[[#This Row],[x]]&amp;" "&amp;punkty[[#This Row],[y]],"")</f>
        <v/>
      </c>
      <c r="E626">
        <f>IF(POWER(punkty[[#This Row],[x]]-$V$5,2)+POWER(punkty[[#This Row],[y]]-$V$6,2)&lt;POWER($V$7,2),1,0)</f>
        <v>1</v>
      </c>
      <c r="F626" s="3">
        <f>IF(POWER(punkty[[#This Row],[x]]-$V$5,2)+POWER(punkty[[#This Row],[y]]-$V$6,2)&lt;=POWER($V$7,2),1,0)</f>
        <v>1</v>
      </c>
      <c r="G626" s="3">
        <f>SUM($F$2:F626)</f>
        <v>499</v>
      </c>
      <c r="H626" s="3">
        <f>ABS(PI()-(punkty[[#This Row],[suma]]*POWER(400,2)/I626/POWER(200,2)))</f>
        <v>5.2007346410206878E-2</v>
      </c>
      <c r="I626" s="3">
        <v>625</v>
      </c>
      <c r="J626" s="3">
        <f>punkty[[#This Row],[błąd bezwzględny]]</f>
        <v>5.2007346410206878E-2</v>
      </c>
    </row>
    <row r="627" spans="1:10" x14ac:dyDescent="0.3">
      <c r="A627">
        <v>110</v>
      </c>
      <c r="B627">
        <v>368</v>
      </c>
      <c r="C627">
        <f>IF(POWER(punkty[[#This Row],[x]]-$V$5,2)+POWER(punkty[[#This Row],[y]]-$V$6,2)=POWER($V$7,2),1,0)</f>
        <v>0</v>
      </c>
      <c r="D627" t="str">
        <f>IF(punkty[[#This Row],[czy należy do brzegu koła]]=1,punkty[[#This Row],[x]]&amp;" "&amp;punkty[[#This Row],[y]],"")</f>
        <v/>
      </c>
      <c r="E627">
        <f>IF(POWER(punkty[[#This Row],[x]]-$V$5,2)+POWER(punkty[[#This Row],[y]]-$V$6,2)&lt;POWER($V$7,2),1,0)</f>
        <v>1</v>
      </c>
      <c r="F627" s="3">
        <f>IF(POWER(punkty[[#This Row],[x]]-$V$5,2)+POWER(punkty[[#This Row],[y]]-$V$6,2)&lt;=POWER($V$7,2),1,0)</f>
        <v>1</v>
      </c>
      <c r="G627" s="3">
        <f>SUM($F$2:F627)</f>
        <v>500</v>
      </c>
      <c r="H627" s="3">
        <f>ABS(PI()-(punkty[[#This Row],[suma]]*POWER(400,2)/I627/POWER(200,2)))</f>
        <v>5.3295525323945103E-2</v>
      </c>
      <c r="I627" s="3">
        <v>626</v>
      </c>
      <c r="J627" s="3">
        <f>punkty[[#This Row],[błąd bezwzględny]]</f>
        <v>5.3295525323945103E-2</v>
      </c>
    </row>
    <row r="628" spans="1:10" x14ac:dyDescent="0.3">
      <c r="A628">
        <v>372</v>
      </c>
      <c r="B628">
        <v>36</v>
      </c>
      <c r="C628">
        <f>IF(POWER(punkty[[#This Row],[x]]-$V$5,2)+POWER(punkty[[#This Row],[y]]-$V$6,2)=POWER($V$7,2),1,0)</f>
        <v>0</v>
      </c>
      <c r="D628" t="str">
        <f>IF(punkty[[#This Row],[czy należy do brzegu koła]]=1,punkty[[#This Row],[x]]&amp;" "&amp;punkty[[#This Row],[y]],"")</f>
        <v/>
      </c>
      <c r="E628">
        <f>IF(POWER(punkty[[#This Row],[x]]-$V$5,2)+POWER(punkty[[#This Row],[y]]-$V$6,2)&lt;POWER($V$7,2),1,0)</f>
        <v>0</v>
      </c>
      <c r="F628" s="3">
        <f>IF(POWER(punkty[[#This Row],[x]]-$V$5,2)+POWER(punkty[[#This Row],[y]]-$V$6,2)&lt;=POWER($V$7,2),1,0)</f>
        <v>0</v>
      </c>
      <c r="G628" s="3">
        <f>SUM($F$2:F628)</f>
        <v>500</v>
      </c>
      <c r="H628" s="3">
        <f>ABS(PI()-(punkty[[#This Row],[suma]]*POWER(400,2)/I628/POWER(200,2)))</f>
        <v>4.8200009887080952E-2</v>
      </c>
      <c r="I628" s="3">
        <v>627</v>
      </c>
      <c r="J628" s="3">
        <f>punkty[[#This Row],[błąd bezwzględny]]</f>
        <v>4.8200009887080952E-2</v>
      </c>
    </row>
    <row r="629" spans="1:10" x14ac:dyDescent="0.3">
      <c r="A629">
        <v>185</v>
      </c>
      <c r="B629">
        <v>148</v>
      </c>
      <c r="C629">
        <f>IF(POWER(punkty[[#This Row],[x]]-$V$5,2)+POWER(punkty[[#This Row],[y]]-$V$6,2)=POWER($V$7,2),1,0)</f>
        <v>0</v>
      </c>
      <c r="D629" t="str">
        <f>IF(punkty[[#This Row],[czy należy do brzegu koła]]=1,punkty[[#This Row],[x]]&amp;" "&amp;punkty[[#This Row],[y]],"")</f>
        <v/>
      </c>
      <c r="E629">
        <f>IF(POWER(punkty[[#This Row],[x]]-$V$5,2)+POWER(punkty[[#This Row],[y]]-$V$6,2)&lt;POWER($V$7,2),1,0)</f>
        <v>1</v>
      </c>
      <c r="F629" s="3">
        <f>IF(POWER(punkty[[#This Row],[x]]-$V$5,2)+POWER(punkty[[#This Row],[y]]-$V$6,2)&lt;=POWER($V$7,2),1,0)</f>
        <v>1</v>
      </c>
      <c r="G629" s="3">
        <f>SUM($F$2:F629)</f>
        <v>501</v>
      </c>
      <c r="H629" s="3">
        <f>ABS(PI()-(punkty[[#This Row],[suma]]*POWER(400,2)/I629/POWER(200,2)))</f>
        <v>4.9490148957977542E-2</v>
      </c>
      <c r="I629" s="3">
        <v>628</v>
      </c>
      <c r="J629" s="3">
        <f>punkty[[#This Row],[błąd bezwzględny]]</f>
        <v>4.9490148957977542E-2</v>
      </c>
    </row>
    <row r="630" spans="1:10" x14ac:dyDescent="0.3">
      <c r="A630">
        <v>76</v>
      </c>
      <c r="B630">
        <v>1</v>
      </c>
      <c r="C630">
        <f>IF(POWER(punkty[[#This Row],[x]]-$V$5,2)+POWER(punkty[[#This Row],[y]]-$V$6,2)=POWER($V$7,2),1,0)</f>
        <v>0</v>
      </c>
      <c r="D630" t="str">
        <f>IF(punkty[[#This Row],[czy należy do brzegu koła]]=1,punkty[[#This Row],[x]]&amp;" "&amp;punkty[[#This Row],[y]],"")</f>
        <v/>
      </c>
      <c r="E630">
        <f>IF(POWER(punkty[[#This Row],[x]]-$V$5,2)+POWER(punkty[[#This Row],[y]]-$V$6,2)&lt;POWER($V$7,2),1,0)</f>
        <v>0</v>
      </c>
      <c r="F630" s="3">
        <f>IF(POWER(punkty[[#This Row],[x]]-$V$5,2)+POWER(punkty[[#This Row],[y]]-$V$6,2)&lt;=POWER($V$7,2),1,0)</f>
        <v>0</v>
      </c>
      <c r="G630" s="3">
        <f>SUM($F$2:F630)</f>
        <v>501</v>
      </c>
      <c r="H630" s="3">
        <f>ABS(PI()-(punkty[[#This Row],[suma]]*POWER(400,2)/I630/POWER(200,2)))</f>
        <v>4.4416885360922365E-2</v>
      </c>
      <c r="I630" s="3">
        <v>629</v>
      </c>
      <c r="J630" s="3">
        <f>punkty[[#This Row],[błąd bezwzględny]]</f>
        <v>4.4416885360922365E-2</v>
      </c>
    </row>
    <row r="631" spans="1:10" x14ac:dyDescent="0.3">
      <c r="A631">
        <v>193</v>
      </c>
      <c r="B631">
        <v>124</v>
      </c>
      <c r="C631">
        <f>IF(POWER(punkty[[#This Row],[x]]-$V$5,2)+POWER(punkty[[#This Row],[y]]-$V$6,2)=POWER($V$7,2),1,0)</f>
        <v>0</v>
      </c>
      <c r="D631" t="str">
        <f>IF(punkty[[#This Row],[czy należy do brzegu koła]]=1,punkty[[#This Row],[x]]&amp;" "&amp;punkty[[#This Row],[y]],"")</f>
        <v/>
      </c>
      <c r="E631">
        <f>IF(POWER(punkty[[#This Row],[x]]-$V$5,2)+POWER(punkty[[#This Row],[y]]-$V$6,2)&lt;POWER($V$7,2),1,0)</f>
        <v>1</v>
      </c>
      <c r="F631" s="3">
        <f>IF(POWER(punkty[[#This Row],[x]]-$V$5,2)+POWER(punkty[[#This Row],[y]]-$V$6,2)&lt;=POWER($V$7,2),1,0)</f>
        <v>1</v>
      </c>
      <c r="G631" s="3">
        <f>SUM($F$2:F631)</f>
        <v>502</v>
      </c>
      <c r="H631" s="3">
        <f>ABS(PI()-(punkty[[#This Row],[suma]]*POWER(400,2)/I631/POWER(200,2)))</f>
        <v>4.5708933711793964E-2</v>
      </c>
      <c r="I631" s="3">
        <v>630</v>
      </c>
      <c r="J631" s="3">
        <f>punkty[[#This Row],[błąd bezwzględny]]</f>
        <v>4.5708933711793964E-2</v>
      </c>
    </row>
    <row r="632" spans="1:10" x14ac:dyDescent="0.3">
      <c r="A632">
        <v>294</v>
      </c>
      <c r="B632">
        <v>99</v>
      </c>
      <c r="C632">
        <f>IF(POWER(punkty[[#This Row],[x]]-$V$5,2)+POWER(punkty[[#This Row],[y]]-$V$6,2)=POWER($V$7,2),1,0)</f>
        <v>0</v>
      </c>
      <c r="D632" t="str">
        <f>IF(punkty[[#This Row],[czy należy do brzegu koła]]=1,punkty[[#This Row],[x]]&amp;" "&amp;punkty[[#This Row],[y]],"")</f>
        <v/>
      </c>
      <c r="E632">
        <f>IF(POWER(punkty[[#This Row],[x]]-$V$5,2)+POWER(punkty[[#This Row],[y]]-$V$6,2)&lt;POWER($V$7,2),1,0)</f>
        <v>1</v>
      </c>
      <c r="F632" s="3">
        <f>IF(POWER(punkty[[#This Row],[x]]-$V$5,2)+POWER(punkty[[#This Row],[y]]-$V$6,2)&lt;=POWER($V$7,2),1,0)</f>
        <v>1</v>
      </c>
      <c r="G632" s="3">
        <f>SUM($F$2:F632)</f>
        <v>503</v>
      </c>
      <c r="H632" s="3">
        <f>ABS(PI()-(punkty[[#This Row],[suma]]*POWER(400,2)/I632/POWER(200,2)))</f>
        <v>4.6996886822251227E-2</v>
      </c>
      <c r="I632" s="3">
        <v>631</v>
      </c>
      <c r="J632" s="3">
        <f>punkty[[#This Row],[błąd bezwzględny]]</f>
        <v>4.6996886822251227E-2</v>
      </c>
    </row>
    <row r="633" spans="1:10" x14ac:dyDescent="0.3">
      <c r="A633">
        <v>177</v>
      </c>
      <c r="B633">
        <v>391</v>
      </c>
      <c r="C633">
        <f>IF(POWER(punkty[[#This Row],[x]]-$V$5,2)+POWER(punkty[[#This Row],[y]]-$V$6,2)=POWER($V$7,2),1,0)</f>
        <v>0</v>
      </c>
      <c r="D633" t="str">
        <f>IF(punkty[[#This Row],[czy należy do brzegu koła]]=1,punkty[[#This Row],[x]]&amp;" "&amp;punkty[[#This Row],[y]],"")</f>
        <v/>
      </c>
      <c r="E633">
        <f>IF(POWER(punkty[[#This Row],[x]]-$V$5,2)+POWER(punkty[[#This Row],[y]]-$V$6,2)&lt;POWER($V$7,2),1,0)</f>
        <v>1</v>
      </c>
      <c r="F633" s="3">
        <f>IF(POWER(punkty[[#This Row],[x]]-$V$5,2)+POWER(punkty[[#This Row],[y]]-$V$6,2)&lt;=POWER($V$7,2),1,0)</f>
        <v>1</v>
      </c>
      <c r="G633" s="3">
        <f>SUM($F$2:F633)</f>
        <v>504</v>
      </c>
      <c r="H633" s="3">
        <f>ABS(PI()-(punkty[[#This Row],[suma]]*POWER(400,2)/I633/POWER(200,2)))</f>
        <v>4.8280764131725551E-2</v>
      </c>
      <c r="I633" s="3">
        <v>632</v>
      </c>
      <c r="J633" s="3">
        <f>punkty[[#This Row],[błąd bezwzględny]]</f>
        <v>4.8280764131725551E-2</v>
      </c>
    </row>
    <row r="634" spans="1:10" x14ac:dyDescent="0.3">
      <c r="A634">
        <v>288</v>
      </c>
      <c r="B634">
        <v>40</v>
      </c>
      <c r="C634">
        <f>IF(POWER(punkty[[#This Row],[x]]-$V$5,2)+POWER(punkty[[#This Row],[y]]-$V$6,2)=POWER($V$7,2),1,0)</f>
        <v>0</v>
      </c>
      <c r="D634" t="str">
        <f>IF(punkty[[#This Row],[czy należy do brzegu koła]]=1,punkty[[#This Row],[x]]&amp;" "&amp;punkty[[#This Row],[y]],"")</f>
        <v/>
      </c>
      <c r="E634">
        <f>IF(POWER(punkty[[#This Row],[x]]-$V$5,2)+POWER(punkty[[#This Row],[y]]-$V$6,2)&lt;POWER($V$7,2),1,0)</f>
        <v>1</v>
      </c>
      <c r="F634" s="3">
        <f>IF(POWER(punkty[[#This Row],[x]]-$V$5,2)+POWER(punkty[[#This Row],[y]]-$V$6,2)&lt;=POWER($V$7,2),1,0)</f>
        <v>1</v>
      </c>
      <c r="G634" s="3">
        <f>SUM($F$2:F634)</f>
        <v>505</v>
      </c>
      <c r="H634" s="3">
        <f>ABS(PI()-(punkty[[#This Row],[suma]]*POWER(400,2)/I634/POWER(200,2)))</f>
        <v>4.956058495681015E-2</v>
      </c>
      <c r="I634" s="3">
        <v>633</v>
      </c>
      <c r="J634" s="3">
        <f>punkty[[#This Row],[błąd bezwzględny]]</f>
        <v>4.956058495681015E-2</v>
      </c>
    </row>
    <row r="635" spans="1:10" x14ac:dyDescent="0.3">
      <c r="A635">
        <v>196</v>
      </c>
      <c r="B635">
        <v>348</v>
      </c>
      <c r="C635">
        <f>IF(POWER(punkty[[#This Row],[x]]-$V$5,2)+POWER(punkty[[#This Row],[y]]-$V$6,2)=POWER($V$7,2),1,0)</f>
        <v>0</v>
      </c>
      <c r="D635" t="str">
        <f>IF(punkty[[#This Row],[czy należy do brzegu koła]]=1,punkty[[#This Row],[x]]&amp;" "&amp;punkty[[#This Row],[y]],"")</f>
        <v/>
      </c>
      <c r="E635">
        <f>IF(POWER(punkty[[#This Row],[x]]-$V$5,2)+POWER(punkty[[#This Row],[y]]-$V$6,2)&lt;POWER($V$7,2),1,0)</f>
        <v>1</v>
      </c>
      <c r="F635" s="3">
        <f>IF(POWER(punkty[[#This Row],[x]]-$V$5,2)+POWER(punkty[[#This Row],[y]]-$V$6,2)&lt;=POWER($V$7,2),1,0)</f>
        <v>1</v>
      </c>
      <c r="G635" s="3">
        <f>SUM($F$2:F635)</f>
        <v>506</v>
      </c>
      <c r="H635" s="3">
        <f>ABS(PI()-(punkty[[#This Row],[suma]]*POWER(400,2)/I635/POWER(200,2)))</f>
        <v>5.0836368492225947E-2</v>
      </c>
      <c r="I635" s="3">
        <v>634</v>
      </c>
      <c r="J635" s="3">
        <f>punkty[[#This Row],[błąd bezwzględny]]</f>
        <v>5.0836368492225947E-2</v>
      </c>
    </row>
    <row r="636" spans="1:10" x14ac:dyDescent="0.3">
      <c r="A636">
        <v>30</v>
      </c>
      <c r="B636">
        <v>316</v>
      </c>
      <c r="C636">
        <f>IF(POWER(punkty[[#This Row],[x]]-$V$5,2)+POWER(punkty[[#This Row],[y]]-$V$6,2)=POWER($V$7,2),1,0)</f>
        <v>0</v>
      </c>
      <c r="D636" t="str">
        <f>IF(punkty[[#This Row],[czy należy do brzegu koła]]=1,punkty[[#This Row],[x]]&amp;" "&amp;punkty[[#This Row],[y]],"")</f>
        <v/>
      </c>
      <c r="E636">
        <f>IF(POWER(punkty[[#This Row],[x]]-$V$5,2)+POWER(punkty[[#This Row],[y]]-$V$6,2)&lt;POWER($V$7,2),1,0)</f>
        <v>0</v>
      </c>
      <c r="F636" s="3">
        <f>IF(POWER(punkty[[#This Row],[x]]-$V$5,2)+POWER(punkty[[#This Row],[y]]-$V$6,2)&lt;=POWER($V$7,2),1,0)</f>
        <v>0</v>
      </c>
      <c r="G636" s="3">
        <f>SUM($F$2:F636)</f>
        <v>506</v>
      </c>
      <c r="H636" s="3">
        <f>ABS(PI()-(punkty[[#This Row],[suma]]*POWER(400,2)/I636/POWER(200,2)))</f>
        <v>4.5808921213356335E-2</v>
      </c>
      <c r="I636" s="3">
        <v>635</v>
      </c>
      <c r="J636" s="3">
        <f>punkty[[#This Row],[błąd bezwzględny]]</f>
        <v>4.5808921213356335E-2</v>
      </c>
    </row>
    <row r="637" spans="1:10" x14ac:dyDescent="0.3">
      <c r="A637">
        <v>133</v>
      </c>
      <c r="B637">
        <v>190</v>
      </c>
      <c r="C637">
        <f>IF(POWER(punkty[[#This Row],[x]]-$V$5,2)+POWER(punkty[[#This Row],[y]]-$V$6,2)=POWER($V$7,2),1,0)</f>
        <v>0</v>
      </c>
      <c r="D637" t="str">
        <f>IF(punkty[[#This Row],[czy należy do brzegu koła]]=1,punkty[[#This Row],[x]]&amp;" "&amp;punkty[[#This Row],[y]],"")</f>
        <v/>
      </c>
      <c r="E637">
        <f>IF(POWER(punkty[[#This Row],[x]]-$V$5,2)+POWER(punkty[[#This Row],[y]]-$V$6,2)&lt;POWER($V$7,2),1,0)</f>
        <v>1</v>
      </c>
      <c r="F637" s="3">
        <f>IF(POWER(punkty[[#This Row],[x]]-$V$5,2)+POWER(punkty[[#This Row],[y]]-$V$6,2)&lt;=POWER($V$7,2),1,0)</f>
        <v>1</v>
      </c>
      <c r="G637" s="3">
        <f>SUM($F$2:F637)</f>
        <v>507</v>
      </c>
      <c r="H637" s="3">
        <f>ABS(PI()-(punkty[[#This Row],[suma]]*POWER(400,2)/I637/POWER(200,2)))</f>
        <v>4.708659169322571E-2</v>
      </c>
      <c r="I637" s="3">
        <v>636</v>
      </c>
      <c r="J637" s="3">
        <f>punkty[[#This Row],[błąd bezwzględny]]</f>
        <v>4.708659169322571E-2</v>
      </c>
    </row>
    <row r="638" spans="1:10" x14ac:dyDescent="0.3">
      <c r="A638">
        <v>382</v>
      </c>
      <c r="B638">
        <v>200</v>
      </c>
      <c r="C638">
        <f>IF(POWER(punkty[[#This Row],[x]]-$V$5,2)+POWER(punkty[[#This Row],[y]]-$V$6,2)=POWER($V$7,2),1,0)</f>
        <v>0</v>
      </c>
      <c r="D638" t="str">
        <f>IF(punkty[[#This Row],[czy należy do brzegu koła]]=1,punkty[[#This Row],[x]]&amp;" "&amp;punkty[[#This Row],[y]],"")</f>
        <v/>
      </c>
      <c r="E638">
        <f>IF(POWER(punkty[[#This Row],[x]]-$V$5,2)+POWER(punkty[[#This Row],[y]]-$V$6,2)&lt;POWER($V$7,2),1,0)</f>
        <v>1</v>
      </c>
      <c r="F638" s="3">
        <f>IF(POWER(punkty[[#This Row],[x]]-$V$5,2)+POWER(punkty[[#This Row],[y]]-$V$6,2)&lt;=POWER($V$7,2),1,0)</f>
        <v>1</v>
      </c>
      <c r="G638" s="3">
        <f>SUM($F$2:F638)</f>
        <v>508</v>
      </c>
      <c r="H638" s="3">
        <f>ABS(PI()-(punkty[[#This Row],[suma]]*POWER(400,2)/I638/POWER(200,2)))</f>
        <v>4.8360250648825431E-2</v>
      </c>
      <c r="I638" s="3">
        <v>637</v>
      </c>
      <c r="J638" s="3">
        <f>punkty[[#This Row],[błąd bezwzględny]]</f>
        <v>4.8360250648825431E-2</v>
      </c>
    </row>
    <row r="639" spans="1:10" x14ac:dyDescent="0.3">
      <c r="A639">
        <v>269</v>
      </c>
      <c r="B639">
        <v>264</v>
      </c>
      <c r="C639">
        <f>IF(POWER(punkty[[#This Row],[x]]-$V$5,2)+POWER(punkty[[#This Row],[y]]-$V$6,2)=POWER($V$7,2),1,0)</f>
        <v>0</v>
      </c>
      <c r="D639" t="str">
        <f>IF(punkty[[#This Row],[czy należy do brzegu koła]]=1,punkty[[#This Row],[x]]&amp;" "&amp;punkty[[#This Row],[y]],"")</f>
        <v/>
      </c>
      <c r="E639">
        <f>IF(POWER(punkty[[#This Row],[x]]-$V$5,2)+POWER(punkty[[#This Row],[y]]-$V$6,2)&lt;POWER($V$7,2),1,0)</f>
        <v>1</v>
      </c>
      <c r="F639" s="3">
        <f>IF(POWER(punkty[[#This Row],[x]]-$V$5,2)+POWER(punkty[[#This Row],[y]]-$V$6,2)&lt;=POWER($V$7,2),1,0)</f>
        <v>1</v>
      </c>
      <c r="G639" s="3">
        <f>SUM($F$2:F639)</f>
        <v>509</v>
      </c>
      <c r="H639" s="3">
        <f>ABS(PI()-(punkty[[#This Row],[suma]]*POWER(400,2)/I639/POWER(200,2)))</f>
        <v>4.9629916943122243E-2</v>
      </c>
      <c r="I639" s="3">
        <v>638</v>
      </c>
      <c r="J639" s="3">
        <f>punkty[[#This Row],[błąd bezwzględny]]</f>
        <v>4.9629916943122243E-2</v>
      </c>
    </row>
    <row r="640" spans="1:10" x14ac:dyDescent="0.3">
      <c r="A640">
        <v>198</v>
      </c>
      <c r="B640">
        <v>115</v>
      </c>
      <c r="C640">
        <f>IF(POWER(punkty[[#This Row],[x]]-$V$5,2)+POWER(punkty[[#This Row],[y]]-$V$6,2)=POWER($V$7,2),1,0)</f>
        <v>0</v>
      </c>
      <c r="D640" t="str">
        <f>IF(punkty[[#This Row],[czy należy do brzegu koła]]=1,punkty[[#This Row],[x]]&amp;" "&amp;punkty[[#This Row],[y]],"")</f>
        <v/>
      </c>
      <c r="E640">
        <f>IF(POWER(punkty[[#This Row],[x]]-$V$5,2)+POWER(punkty[[#This Row],[y]]-$V$6,2)&lt;POWER($V$7,2),1,0)</f>
        <v>1</v>
      </c>
      <c r="F640" s="3">
        <f>IF(POWER(punkty[[#This Row],[x]]-$V$5,2)+POWER(punkty[[#This Row],[y]]-$V$6,2)&lt;=POWER($V$7,2),1,0)</f>
        <v>1</v>
      </c>
      <c r="G640" s="3">
        <f>SUM($F$2:F640)</f>
        <v>510</v>
      </c>
      <c r="H640" s="3">
        <f>ABS(PI()-(punkty[[#This Row],[suma]]*POWER(400,2)/I640/POWER(200,2)))</f>
        <v>5.0895609321004898E-2</v>
      </c>
      <c r="I640" s="3">
        <v>639</v>
      </c>
      <c r="J640" s="3">
        <f>punkty[[#This Row],[błąd bezwzględny]]</f>
        <v>5.0895609321004898E-2</v>
      </c>
    </row>
    <row r="641" spans="1:10" x14ac:dyDescent="0.3">
      <c r="A641">
        <v>203</v>
      </c>
      <c r="B641">
        <v>127</v>
      </c>
      <c r="C641">
        <f>IF(POWER(punkty[[#This Row],[x]]-$V$5,2)+POWER(punkty[[#This Row],[y]]-$V$6,2)=POWER($V$7,2),1,0)</f>
        <v>0</v>
      </c>
      <c r="D641" t="str">
        <f>IF(punkty[[#This Row],[czy należy do brzegu koła]]=1,punkty[[#This Row],[x]]&amp;" "&amp;punkty[[#This Row],[y]],"")</f>
        <v/>
      </c>
      <c r="E641">
        <f>IF(POWER(punkty[[#This Row],[x]]-$V$5,2)+POWER(punkty[[#This Row],[y]]-$V$6,2)&lt;POWER($V$7,2),1,0)</f>
        <v>1</v>
      </c>
      <c r="F641" s="3">
        <f>IF(POWER(punkty[[#This Row],[x]]-$V$5,2)+POWER(punkty[[#This Row],[y]]-$V$6,2)&lt;=POWER($V$7,2),1,0)</f>
        <v>1</v>
      </c>
      <c r="G641" s="3">
        <f>SUM($F$2:F641)</f>
        <v>511</v>
      </c>
      <c r="H641" s="3">
        <f>ABS(PI()-(punkty[[#This Row],[suma]]*POWER(400,2)/I641/POWER(200,2)))</f>
        <v>5.2157346410206973E-2</v>
      </c>
      <c r="I641" s="3">
        <v>640</v>
      </c>
      <c r="J641" s="3">
        <f>punkty[[#This Row],[błąd bezwzględny]]</f>
        <v>5.2157346410206973E-2</v>
      </c>
    </row>
    <row r="642" spans="1:10" x14ac:dyDescent="0.3">
      <c r="A642">
        <v>215</v>
      </c>
      <c r="B642">
        <v>157</v>
      </c>
      <c r="C642">
        <f>IF(POWER(punkty[[#This Row],[x]]-$V$5,2)+POWER(punkty[[#This Row],[y]]-$V$6,2)=POWER($V$7,2),1,0)</f>
        <v>0</v>
      </c>
      <c r="D642" t="str">
        <f>IF(punkty[[#This Row],[czy należy do brzegu koła]]=1,punkty[[#This Row],[x]]&amp;" "&amp;punkty[[#This Row],[y]],"")</f>
        <v/>
      </c>
      <c r="E642">
        <f>IF(POWER(punkty[[#This Row],[x]]-$V$5,2)+POWER(punkty[[#This Row],[y]]-$V$6,2)&lt;POWER($V$7,2),1,0)</f>
        <v>1</v>
      </c>
      <c r="F642" s="3">
        <f>IF(POWER(punkty[[#This Row],[x]]-$V$5,2)+POWER(punkty[[#This Row],[y]]-$V$6,2)&lt;=POWER($V$7,2),1,0)</f>
        <v>1</v>
      </c>
      <c r="G642" s="3">
        <f>SUM($F$2:F642)</f>
        <v>512</v>
      </c>
      <c r="H642" s="3">
        <f>ABS(PI()-(punkty[[#This Row],[suma]]*POWER(400,2)/I642/POWER(200,2)))</f>
        <v>5.3415146722219475E-2</v>
      </c>
      <c r="I642" s="3">
        <v>641</v>
      </c>
      <c r="J642" s="3">
        <f>punkty[[#This Row],[błąd bezwzględny]]</f>
        <v>5.3415146722219475E-2</v>
      </c>
    </row>
    <row r="643" spans="1:10" x14ac:dyDescent="0.3">
      <c r="A643">
        <v>143</v>
      </c>
      <c r="B643">
        <v>88</v>
      </c>
      <c r="C643">
        <f>IF(POWER(punkty[[#This Row],[x]]-$V$5,2)+POWER(punkty[[#This Row],[y]]-$V$6,2)=POWER($V$7,2),1,0)</f>
        <v>0</v>
      </c>
      <c r="D643" t="str">
        <f>IF(punkty[[#This Row],[czy należy do brzegu koła]]=1,punkty[[#This Row],[x]]&amp;" "&amp;punkty[[#This Row],[y]],"")</f>
        <v/>
      </c>
      <c r="E643">
        <f>IF(POWER(punkty[[#This Row],[x]]-$V$5,2)+POWER(punkty[[#This Row],[y]]-$V$6,2)&lt;POWER($V$7,2),1,0)</f>
        <v>1</v>
      </c>
      <c r="F643" s="3">
        <f>IF(POWER(punkty[[#This Row],[x]]-$V$5,2)+POWER(punkty[[#This Row],[y]]-$V$6,2)&lt;=POWER($V$7,2),1,0)</f>
        <v>1</v>
      </c>
      <c r="G643" s="3">
        <f>SUM($F$2:F643)</f>
        <v>513</v>
      </c>
      <c r="H643" s="3">
        <f>ABS(PI()-(punkty[[#This Row],[suma]]*POWER(400,2)/I643/POWER(200,2)))</f>
        <v>5.4669028653197671E-2</v>
      </c>
      <c r="I643" s="3">
        <v>642</v>
      </c>
      <c r="J643" s="3">
        <f>punkty[[#This Row],[błąd bezwzględny]]</f>
        <v>5.4669028653197671E-2</v>
      </c>
    </row>
    <row r="644" spans="1:10" x14ac:dyDescent="0.3">
      <c r="A644">
        <v>169</v>
      </c>
      <c r="B644">
        <v>212</v>
      </c>
      <c r="C644">
        <f>IF(POWER(punkty[[#This Row],[x]]-$V$5,2)+POWER(punkty[[#This Row],[y]]-$V$6,2)=POWER($V$7,2),1,0)</f>
        <v>0</v>
      </c>
      <c r="D644" t="str">
        <f>IF(punkty[[#This Row],[czy należy do brzegu koła]]=1,punkty[[#This Row],[x]]&amp;" "&amp;punkty[[#This Row],[y]],"")</f>
        <v/>
      </c>
      <c r="E644">
        <f>IF(POWER(punkty[[#This Row],[x]]-$V$5,2)+POWER(punkty[[#This Row],[y]]-$V$6,2)&lt;POWER($V$7,2),1,0)</f>
        <v>1</v>
      </c>
      <c r="F644" s="3">
        <f>IF(POWER(punkty[[#This Row],[x]]-$V$5,2)+POWER(punkty[[#This Row],[y]]-$V$6,2)&lt;=POWER($V$7,2),1,0)</f>
        <v>1</v>
      </c>
      <c r="G644" s="3">
        <f>SUM($F$2:F644)</f>
        <v>514</v>
      </c>
      <c r="H644" s="3">
        <f>ABS(PI()-(punkty[[#This Row],[suma]]*POWER(400,2)/I644/POWER(200,2)))</f>
        <v>5.5919010484857257E-2</v>
      </c>
      <c r="I644" s="3">
        <v>643</v>
      </c>
      <c r="J644" s="3">
        <f>punkty[[#This Row],[błąd bezwzględny]]</f>
        <v>5.5919010484857257E-2</v>
      </c>
    </row>
    <row r="645" spans="1:10" x14ac:dyDescent="0.3">
      <c r="A645">
        <v>12</v>
      </c>
      <c r="B645">
        <v>251</v>
      </c>
      <c r="C645">
        <f>IF(POWER(punkty[[#This Row],[x]]-$V$5,2)+POWER(punkty[[#This Row],[y]]-$V$6,2)=POWER($V$7,2),1,0)</f>
        <v>0</v>
      </c>
      <c r="D645" t="str">
        <f>IF(punkty[[#This Row],[czy należy do brzegu koła]]=1,punkty[[#This Row],[x]]&amp;" "&amp;punkty[[#This Row],[y]],"")</f>
        <v/>
      </c>
      <c r="E645">
        <f>IF(POWER(punkty[[#This Row],[x]]-$V$5,2)+POWER(punkty[[#This Row],[y]]-$V$6,2)&lt;POWER($V$7,2),1,0)</f>
        <v>1</v>
      </c>
      <c r="F645" s="3">
        <f>IF(POWER(punkty[[#This Row],[x]]-$V$5,2)+POWER(punkty[[#This Row],[y]]-$V$6,2)&lt;=POWER($V$7,2),1,0)</f>
        <v>1</v>
      </c>
      <c r="G645" s="3">
        <f>SUM($F$2:F645)</f>
        <v>515</v>
      </c>
      <c r="H645" s="3">
        <f>ABS(PI()-(punkty[[#This Row],[suma]]*POWER(400,2)/I645/POWER(200,2)))</f>
        <v>5.7165110385362095E-2</v>
      </c>
      <c r="I645" s="3">
        <v>644</v>
      </c>
      <c r="J645" s="3">
        <f>punkty[[#This Row],[błąd bezwzględny]]</f>
        <v>5.7165110385362095E-2</v>
      </c>
    </row>
    <row r="646" spans="1:10" x14ac:dyDescent="0.3">
      <c r="A646">
        <v>177</v>
      </c>
      <c r="B646">
        <v>112</v>
      </c>
      <c r="C646">
        <f>IF(POWER(punkty[[#This Row],[x]]-$V$5,2)+POWER(punkty[[#This Row],[y]]-$V$6,2)=POWER($V$7,2),1,0)</f>
        <v>0</v>
      </c>
      <c r="D646" t="str">
        <f>IF(punkty[[#This Row],[czy należy do brzegu koła]]=1,punkty[[#This Row],[x]]&amp;" "&amp;punkty[[#This Row],[y]],"")</f>
        <v/>
      </c>
      <c r="E646">
        <f>IF(POWER(punkty[[#This Row],[x]]-$V$5,2)+POWER(punkty[[#This Row],[y]]-$V$6,2)&lt;POWER($V$7,2),1,0)</f>
        <v>1</v>
      </c>
      <c r="F646" s="3">
        <f>IF(POWER(punkty[[#This Row],[x]]-$V$5,2)+POWER(punkty[[#This Row],[y]]-$V$6,2)&lt;=POWER($V$7,2),1,0)</f>
        <v>1</v>
      </c>
      <c r="G646" s="3">
        <f>SUM($F$2:F646)</f>
        <v>516</v>
      </c>
      <c r="H646" s="3">
        <f>ABS(PI()-(punkty[[#This Row],[suma]]*POWER(400,2)/I646/POWER(200,2)))</f>
        <v>5.8407346410207062E-2</v>
      </c>
      <c r="I646" s="3">
        <v>645</v>
      </c>
      <c r="J646" s="3">
        <f>punkty[[#This Row],[błąd bezwzględny]]</f>
        <v>5.8407346410207062E-2</v>
      </c>
    </row>
    <row r="647" spans="1:10" x14ac:dyDescent="0.3">
      <c r="A647">
        <v>352</v>
      </c>
      <c r="B647">
        <v>292</v>
      </c>
      <c r="C647">
        <f>IF(POWER(punkty[[#This Row],[x]]-$V$5,2)+POWER(punkty[[#This Row],[y]]-$V$6,2)=POWER($V$7,2),1,0)</f>
        <v>0</v>
      </c>
      <c r="D647" t="str">
        <f>IF(punkty[[#This Row],[czy należy do brzegu koła]]=1,punkty[[#This Row],[x]]&amp;" "&amp;punkty[[#This Row],[y]],"")</f>
        <v/>
      </c>
      <c r="E647">
        <f>IF(POWER(punkty[[#This Row],[x]]-$V$5,2)+POWER(punkty[[#This Row],[y]]-$V$6,2)&lt;POWER($V$7,2),1,0)</f>
        <v>1</v>
      </c>
      <c r="F647" s="3">
        <f>IF(POWER(punkty[[#This Row],[x]]-$V$5,2)+POWER(punkty[[#This Row],[y]]-$V$6,2)&lt;=POWER($V$7,2),1,0)</f>
        <v>1</v>
      </c>
      <c r="G647" s="3">
        <f>SUM($F$2:F647)</f>
        <v>517</v>
      </c>
      <c r="H647" s="3">
        <f>ABS(PI()-(punkty[[#This Row],[suma]]*POWER(400,2)/I647/POWER(200,2)))</f>
        <v>5.96457365030858E-2</v>
      </c>
      <c r="I647" s="3">
        <v>646</v>
      </c>
      <c r="J647" s="3">
        <f>punkty[[#This Row],[błąd bezwzględny]]</f>
        <v>5.96457365030858E-2</v>
      </c>
    </row>
    <row r="648" spans="1:10" x14ac:dyDescent="0.3">
      <c r="A648">
        <v>82</v>
      </c>
      <c r="B648">
        <v>211</v>
      </c>
      <c r="C648">
        <f>IF(POWER(punkty[[#This Row],[x]]-$V$5,2)+POWER(punkty[[#This Row],[y]]-$V$6,2)=POWER($V$7,2),1,0)</f>
        <v>0</v>
      </c>
      <c r="D648" t="str">
        <f>IF(punkty[[#This Row],[czy należy do brzegu koła]]=1,punkty[[#This Row],[x]]&amp;" "&amp;punkty[[#This Row],[y]],"")</f>
        <v/>
      </c>
      <c r="E648">
        <f>IF(POWER(punkty[[#This Row],[x]]-$V$5,2)+POWER(punkty[[#This Row],[y]]-$V$6,2)&lt;POWER($V$7,2),1,0)</f>
        <v>1</v>
      </c>
      <c r="F648" s="3">
        <f>IF(POWER(punkty[[#This Row],[x]]-$V$5,2)+POWER(punkty[[#This Row],[y]]-$V$6,2)&lt;=POWER($V$7,2),1,0)</f>
        <v>1</v>
      </c>
      <c r="G648" s="3">
        <f>SUM($F$2:F648)</f>
        <v>518</v>
      </c>
      <c r="H648" s="3">
        <f>ABS(PI()-(punkty[[#This Row],[suma]]*POWER(400,2)/I648/POWER(200,2)))</f>
        <v>6.0880298496760243E-2</v>
      </c>
      <c r="I648" s="3">
        <v>647</v>
      </c>
      <c r="J648" s="3">
        <f>punkty[[#This Row],[błąd bezwzględny]]</f>
        <v>6.0880298496760243E-2</v>
      </c>
    </row>
    <row r="649" spans="1:10" x14ac:dyDescent="0.3">
      <c r="A649">
        <v>239</v>
      </c>
      <c r="B649">
        <v>287</v>
      </c>
      <c r="C649">
        <f>IF(POWER(punkty[[#This Row],[x]]-$V$5,2)+POWER(punkty[[#This Row],[y]]-$V$6,2)=POWER($V$7,2),1,0)</f>
        <v>0</v>
      </c>
      <c r="D649" t="str">
        <f>IF(punkty[[#This Row],[czy należy do brzegu koła]]=1,punkty[[#This Row],[x]]&amp;" "&amp;punkty[[#This Row],[y]],"")</f>
        <v/>
      </c>
      <c r="E649">
        <f>IF(POWER(punkty[[#This Row],[x]]-$V$5,2)+POWER(punkty[[#This Row],[y]]-$V$6,2)&lt;POWER($V$7,2),1,0)</f>
        <v>1</v>
      </c>
      <c r="F649" s="3">
        <f>IF(POWER(punkty[[#This Row],[x]]-$V$5,2)+POWER(punkty[[#This Row],[y]]-$V$6,2)&lt;=POWER($V$7,2),1,0)</f>
        <v>1</v>
      </c>
      <c r="G649" s="3">
        <f>SUM($F$2:F649)</f>
        <v>519</v>
      </c>
      <c r="H649" s="3">
        <f>ABS(PI()-(punkty[[#This Row],[suma]]*POWER(400,2)/I649/POWER(200,2)))</f>
        <v>6.2111050113910604E-2</v>
      </c>
      <c r="I649" s="3">
        <v>648</v>
      </c>
      <c r="J649" s="3">
        <f>punkty[[#This Row],[błąd bezwzględny]]</f>
        <v>6.2111050113910604E-2</v>
      </c>
    </row>
    <row r="650" spans="1:10" x14ac:dyDescent="0.3">
      <c r="A650">
        <v>323</v>
      </c>
      <c r="B650">
        <v>35</v>
      </c>
      <c r="C650">
        <f>IF(POWER(punkty[[#This Row],[x]]-$V$5,2)+POWER(punkty[[#This Row],[y]]-$V$6,2)=POWER($V$7,2),1,0)</f>
        <v>0</v>
      </c>
      <c r="D650" t="str">
        <f>IF(punkty[[#This Row],[czy należy do brzegu koła]]=1,punkty[[#This Row],[x]]&amp;" "&amp;punkty[[#This Row],[y]],"")</f>
        <v/>
      </c>
      <c r="E650">
        <f>IF(POWER(punkty[[#This Row],[x]]-$V$5,2)+POWER(punkty[[#This Row],[y]]-$V$6,2)&lt;POWER($V$7,2),1,0)</f>
        <v>0</v>
      </c>
      <c r="F650" s="3">
        <f>IF(POWER(punkty[[#This Row],[x]]-$V$5,2)+POWER(punkty[[#This Row],[y]]-$V$6,2)&lt;=POWER($V$7,2),1,0)</f>
        <v>0</v>
      </c>
      <c r="G650" s="3">
        <f>SUM($F$2:F650)</f>
        <v>519</v>
      </c>
      <c r="H650" s="3">
        <f>ABS(PI()-(punkty[[#This Row],[suma]]*POWER(400,2)/I650/POWER(200,2)))</f>
        <v>5.7174680770761821E-2</v>
      </c>
      <c r="I650" s="3">
        <v>649</v>
      </c>
      <c r="J650" s="3">
        <f>punkty[[#This Row],[błąd bezwzględny]]</f>
        <v>5.7174680770761821E-2</v>
      </c>
    </row>
    <row r="651" spans="1:10" x14ac:dyDescent="0.3">
      <c r="A651">
        <v>213</v>
      </c>
      <c r="B651">
        <v>387</v>
      </c>
      <c r="C651">
        <f>IF(POWER(punkty[[#This Row],[x]]-$V$5,2)+POWER(punkty[[#This Row],[y]]-$V$6,2)=POWER($V$7,2),1,0)</f>
        <v>0</v>
      </c>
      <c r="D651" t="str">
        <f>IF(punkty[[#This Row],[czy należy do brzegu koła]]=1,punkty[[#This Row],[x]]&amp;" "&amp;punkty[[#This Row],[y]],"")</f>
        <v/>
      </c>
      <c r="E651">
        <f>IF(POWER(punkty[[#This Row],[x]]-$V$5,2)+POWER(punkty[[#This Row],[y]]-$V$6,2)&lt;POWER($V$7,2),1,0)</f>
        <v>1</v>
      </c>
      <c r="F651" s="3">
        <f>IF(POWER(punkty[[#This Row],[x]]-$V$5,2)+POWER(punkty[[#This Row],[y]]-$V$6,2)&lt;=POWER($V$7,2),1,0)</f>
        <v>1</v>
      </c>
      <c r="G651" s="3">
        <f>SUM($F$2:F651)</f>
        <v>520</v>
      </c>
      <c r="H651" s="3">
        <f>ABS(PI()-(punkty[[#This Row],[suma]]*POWER(400,2)/I651/POWER(200,2)))</f>
        <v>5.8407346410207062E-2</v>
      </c>
      <c r="I651" s="3">
        <v>650</v>
      </c>
      <c r="J651" s="3">
        <f>punkty[[#This Row],[błąd bezwzględny]]</f>
        <v>5.8407346410207062E-2</v>
      </c>
    </row>
    <row r="652" spans="1:10" x14ac:dyDescent="0.3">
      <c r="A652">
        <v>349</v>
      </c>
      <c r="B652">
        <v>320</v>
      </c>
      <c r="C652">
        <f>IF(POWER(punkty[[#This Row],[x]]-$V$5,2)+POWER(punkty[[#This Row],[y]]-$V$6,2)=POWER($V$7,2),1,0)</f>
        <v>0</v>
      </c>
      <c r="D652" t="str">
        <f>IF(punkty[[#This Row],[czy należy do brzegu koła]]=1,punkty[[#This Row],[x]]&amp;" "&amp;punkty[[#This Row],[y]],"")</f>
        <v/>
      </c>
      <c r="E652">
        <f>IF(POWER(punkty[[#This Row],[x]]-$V$5,2)+POWER(punkty[[#This Row],[y]]-$V$6,2)&lt;POWER($V$7,2),1,0)</f>
        <v>1</v>
      </c>
      <c r="F652" s="3">
        <f>IF(POWER(punkty[[#This Row],[x]]-$V$5,2)+POWER(punkty[[#This Row],[y]]-$V$6,2)&lt;=POWER($V$7,2),1,0)</f>
        <v>1</v>
      </c>
      <c r="G652" s="3">
        <f>SUM($F$2:F652)</f>
        <v>521</v>
      </c>
      <c r="H652" s="3">
        <f>ABS(PI()-(punkty[[#This Row],[suma]]*POWER(400,2)/I652/POWER(200,2)))</f>
        <v>5.9636225058440573E-2</v>
      </c>
      <c r="I652" s="3">
        <v>651</v>
      </c>
      <c r="J652" s="3">
        <f>punkty[[#This Row],[błąd bezwzględny]]</f>
        <v>5.9636225058440573E-2</v>
      </c>
    </row>
    <row r="653" spans="1:10" x14ac:dyDescent="0.3">
      <c r="A653">
        <v>38</v>
      </c>
      <c r="B653">
        <v>358</v>
      </c>
      <c r="C653">
        <f>IF(POWER(punkty[[#This Row],[x]]-$V$5,2)+POWER(punkty[[#This Row],[y]]-$V$6,2)=POWER($V$7,2),1,0)</f>
        <v>0</v>
      </c>
      <c r="D653" t="str">
        <f>IF(punkty[[#This Row],[czy należy do brzegu koła]]=1,punkty[[#This Row],[x]]&amp;" "&amp;punkty[[#This Row],[y]],"")</f>
        <v/>
      </c>
      <c r="E653">
        <f>IF(POWER(punkty[[#This Row],[x]]-$V$5,2)+POWER(punkty[[#This Row],[y]]-$V$6,2)&lt;POWER($V$7,2),1,0)</f>
        <v>0</v>
      </c>
      <c r="F653" s="3">
        <f>IF(POWER(punkty[[#This Row],[x]]-$V$5,2)+POWER(punkty[[#This Row],[y]]-$V$6,2)&lt;=POWER($V$7,2),1,0)</f>
        <v>0</v>
      </c>
      <c r="G653" s="3">
        <f>SUM($F$2:F653)</f>
        <v>521</v>
      </c>
      <c r="H653" s="3">
        <f>ABS(PI()-(punkty[[#This Row],[suma]]*POWER(400,2)/I653/POWER(200,2)))</f>
        <v>5.4726364815114614E-2</v>
      </c>
      <c r="I653" s="3">
        <v>652</v>
      </c>
      <c r="J653" s="3">
        <f>punkty[[#This Row],[błąd bezwzględny]]</f>
        <v>5.4726364815114614E-2</v>
      </c>
    </row>
    <row r="654" spans="1:10" x14ac:dyDescent="0.3">
      <c r="A654">
        <v>384</v>
      </c>
      <c r="B654">
        <v>256</v>
      </c>
      <c r="C654">
        <f>IF(POWER(punkty[[#This Row],[x]]-$V$5,2)+POWER(punkty[[#This Row],[y]]-$V$6,2)=POWER($V$7,2),1,0)</f>
        <v>0</v>
      </c>
      <c r="D654" t="str">
        <f>IF(punkty[[#This Row],[czy należy do brzegu koła]]=1,punkty[[#This Row],[x]]&amp;" "&amp;punkty[[#This Row],[y]],"")</f>
        <v/>
      </c>
      <c r="E654">
        <f>IF(POWER(punkty[[#This Row],[x]]-$V$5,2)+POWER(punkty[[#This Row],[y]]-$V$6,2)&lt;POWER($V$7,2),1,0)</f>
        <v>1</v>
      </c>
      <c r="F654" s="3">
        <f>IF(POWER(punkty[[#This Row],[x]]-$V$5,2)+POWER(punkty[[#This Row],[y]]-$V$6,2)&lt;=POWER($V$7,2),1,0)</f>
        <v>1</v>
      </c>
      <c r="G654" s="3">
        <f>SUM($F$2:F654)</f>
        <v>522</v>
      </c>
      <c r="H654" s="3">
        <f>ABS(PI()-(punkty[[#This Row],[suma]]*POWER(400,2)/I654/POWER(200,2)))</f>
        <v>5.595711670117165E-2</v>
      </c>
      <c r="I654" s="3">
        <v>653</v>
      </c>
      <c r="J654" s="3">
        <f>punkty[[#This Row],[błąd bezwzględny]]</f>
        <v>5.595711670117165E-2</v>
      </c>
    </row>
    <row r="655" spans="1:10" x14ac:dyDescent="0.3">
      <c r="A655">
        <v>30</v>
      </c>
      <c r="B655">
        <v>310</v>
      </c>
      <c r="C655">
        <f>IF(POWER(punkty[[#This Row],[x]]-$V$5,2)+POWER(punkty[[#This Row],[y]]-$V$6,2)=POWER($V$7,2),1,0)</f>
        <v>0</v>
      </c>
      <c r="D655" t="str">
        <f>IF(punkty[[#This Row],[czy należy do brzegu koła]]=1,punkty[[#This Row],[x]]&amp;" "&amp;punkty[[#This Row],[y]],"")</f>
        <v/>
      </c>
      <c r="E655">
        <f>IF(POWER(punkty[[#This Row],[x]]-$V$5,2)+POWER(punkty[[#This Row],[y]]-$V$6,2)&lt;POWER($V$7,2),1,0)</f>
        <v>0</v>
      </c>
      <c r="F655" s="3">
        <f>IF(POWER(punkty[[#This Row],[x]]-$V$5,2)+POWER(punkty[[#This Row],[y]]-$V$6,2)&lt;=POWER($V$7,2),1,0)</f>
        <v>0</v>
      </c>
      <c r="G655" s="3">
        <f>SUM($F$2:F655)</f>
        <v>522</v>
      </c>
      <c r="H655" s="3">
        <f>ABS(PI()-(punkty[[#This Row],[suma]]*POWER(400,2)/I655/POWER(200,2)))</f>
        <v>5.1067896868922436E-2</v>
      </c>
      <c r="I655" s="3">
        <v>654</v>
      </c>
      <c r="J655" s="3">
        <f>punkty[[#This Row],[błąd bezwzględny]]</f>
        <v>5.1067896868922436E-2</v>
      </c>
    </row>
    <row r="656" spans="1:10" x14ac:dyDescent="0.3">
      <c r="A656">
        <v>260</v>
      </c>
      <c r="B656">
        <v>305</v>
      </c>
      <c r="C656">
        <f>IF(POWER(punkty[[#This Row],[x]]-$V$5,2)+POWER(punkty[[#This Row],[y]]-$V$6,2)=POWER($V$7,2),1,0)</f>
        <v>0</v>
      </c>
      <c r="D656" t="str">
        <f>IF(punkty[[#This Row],[czy należy do brzegu koła]]=1,punkty[[#This Row],[x]]&amp;" "&amp;punkty[[#This Row],[y]],"")</f>
        <v/>
      </c>
      <c r="E656">
        <f>IF(POWER(punkty[[#This Row],[x]]-$V$5,2)+POWER(punkty[[#This Row],[y]]-$V$6,2)&lt;POWER($V$7,2),1,0)</f>
        <v>1</v>
      </c>
      <c r="F656" s="3">
        <f>IF(POWER(punkty[[#This Row],[x]]-$V$5,2)+POWER(punkty[[#This Row],[y]]-$V$6,2)&lt;=POWER($V$7,2),1,0)</f>
        <v>1</v>
      </c>
      <c r="G656" s="3">
        <f>SUM($F$2:F656)</f>
        <v>523</v>
      </c>
      <c r="H656" s="3">
        <f>ABS(PI()-(punkty[[#This Row],[suma]]*POWER(400,2)/I656/POWER(200,2)))</f>
        <v>5.2300476181199596E-2</v>
      </c>
      <c r="I656" s="3">
        <v>655</v>
      </c>
      <c r="J656" s="3">
        <f>punkty[[#This Row],[błąd bezwzględny]]</f>
        <v>5.2300476181199596E-2</v>
      </c>
    </row>
    <row r="657" spans="1:10" x14ac:dyDescent="0.3">
      <c r="A657">
        <v>9</v>
      </c>
      <c r="B657">
        <v>51</v>
      </c>
      <c r="C657">
        <f>IF(POWER(punkty[[#This Row],[x]]-$V$5,2)+POWER(punkty[[#This Row],[y]]-$V$6,2)=POWER($V$7,2),1,0)</f>
        <v>0</v>
      </c>
      <c r="D657" t="str">
        <f>IF(punkty[[#This Row],[czy należy do brzegu koła]]=1,punkty[[#This Row],[x]]&amp;" "&amp;punkty[[#This Row],[y]],"")</f>
        <v/>
      </c>
      <c r="E657">
        <f>IF(POWER(punkty[[#This Row],[x]]-$V$5,2)+POWER(punkty[[#This Row],[y]]-$V$6,2)&lt;POWER($V$7,2),1,0)</f>
        <v>0</v>
      </c>
      <c r="F657" s="3">
        <f>IF(POWER(punkty[[#This Row],[x]]-$V$5,2)+POWER(punkty[[#This Row],[y]]-$V$6,2)&lt;=POWER($V$7,2),1,0)</f>
        <v>0</v>
      </c>
      <c r="G657" s="3">
        <f>SUM($F$2:F657)</f>
        <v>523</v>
      </c>
      <c r="H657" s="3">
        <f>ABS(PI()-(punkty[[#This Row],[suma]]*POWER(400,2)/I657/POWER(200,2)))</f>
        <v>4.7431736654109269E-2</v>
      </c>
      <c r="I657" s="3">
        <v>656</v>
      </c>
      <c r="J657" s="3">
        <f>punkty[[#This Row],[błąd bezwzględny]]</f>
        <v>4.7431736654109269E-2</v>
      </c>
    </row>
    <row r="658" spans="1:10" x14ac:dyDescent="0.3">
      <c r="A658">
        <v>168</v>
      </c>
      <c r="B658">
        <v>384</v>
      </c>
      <c r="C658">
        <f>IF(POWER(punkty[[#This Row],[x]]-$V$5,2)+POWER(punkty[[#This Row],[y]]-$V$6,2)=POWER($V$7,2),1,0)</f>
        <v>0</v>
      </c>
      <c r="D658" t="str">
        <f>IF(punkty[[#This Row],[czy należy do brzegu koła]]=1,punkty[[#This Row],[x]]&amp;" "&amp;punkty[[#This Row],[y]],"")</f>
        <v/>
      </c>
      <c r="E658">
        <f>IF(POWER(punkty[[#This Row],[x]]-$V$5,2)+POWER(punkty[[#This Row],[y]]-$V$6,2)&lt;POWER($V$7,2),1,0)</f>
        <v>1</v>
      </c>
      <c r="F658" s="3">
        <f>IF(POWER(punkty[[#This Row],[x]]-$V$5,2)+POWER(punkty[[#This Row],[y]]-$V$6,2)&lt;=POWER($V$7,2),1,0)</f>
        <v>1</v>
      </c>
      <c r="G658" s="3">
        <f>SUM($F$2:F658)</f>
        <v>524</v>
      </c>
      <c r="H658" s="3">
        <f>ABS(PI()-(punkty[[#This Row],[suma]]*POWER(400,2)/I658/POWER(200,2)))</f>
        <v>4.8666098312794226E-2</v>
      </c>
      <c r="I658" s="3">
        <v>657</v>
      </c>
      <c r="J658" s="3">
        <f>punkty[[#This Row],[błąd bezwzględny]]</f>
        <v>4.8666098312794226E-2</v>
      </c>
    </row>
    <row r="659" spans="1:10" x14ac:dyDescent="0.3">
      <c r="A659">
        <v>164</v>
      </c>
      <c r="B659">
        <v>302</v>
      </c>
      <c r="C659">
        <f>IF(POWER(punkty[[#This Row],[x]]-$V$5,2)+POWER(punkty[[#This Row],[y]]-$V$6,2)=POWER($V$7,2),1,0)</f>
        <v>0</v>
      </c>
      <c r="D659" t="str">
        <f>IF(punkty[[#This Row],[czy należy do brzegu koła]]=1,punkty[[#This Row],[x]]&amp;" "&amp;punkty[[#This Row],[y]],"")</f>
        <v/>
      </c>
      <c r="E659">
        <f>IF(POWER(punkty[[#This Row],[x]]-$V$5,2)+POWER(punkty[[#This Row],[y]]-$V$6,2)&lt;POWER($V$7,2),1,0)</f>
        <v>1</v>
      </c>
      <c r="F659" s="3">
        <f>IF(POWER(punkty[[#This Row],[x]]-$V$5,2)+POWER(punkty[[#This Row],[y]]-$V$6,2)&lt;=POWER($V$7,2),1,0)</f>
        <v>1</v>
      </c>
      <c r="G659" s="3">
        <f>SUM($F$2:F659)</f>
        <v>525</v>
      </c>
      <c r="H659" s="3">
        <f>ABS(PI()-(punkty[[#This Row],[suma]]*POWER(400,2)/I659/POWER(200,2)))</f>
        <v>4.9896708112334487E-2</v>
      </c>
      <c r="I659" s="3">
        <v>658</v>
      </c>
      <c r="J659" s="3">
        <f>punkty[[#This Row],[błąd bezwzględny]]</f>
        <v>4.9896708112334487E-2</v>
      </c>
    </row>
    <row r="660" spans="1:10" x14ac:dyDescent="0.3">
      <c r="A660">
        <v>37</v>
      </c>
      <c r="B660">
        <v>255</v>
      </c>
      <c r="C660">
        <f>IF(POWER(punkty[[#This Row],[x]]-$V$5,2)+POWER(punkty[[#This Row],[y]]-$V$6,2)=POWER($V$7,2),1,0)</f>
        <v>0</v>
      </c>
      <c r="D660" t="str">
        <f>IF(punkty[[#This Row],[czy należy do brzegu koła]]=1,punkty[[#This Row],[x]]&amp;" "&amp;punkty[[#This Row],[y]],"")</f>
        <v/>
      </c>
      <c r="E660">
        <f>IF(POWER(punkty[[#This Row],[x]]-$V$5,2)+POWER(punkty[[#This Row],[y]]-$V$6,2)&lt;POWER($V$7,2),1,0)</f>
        <v>1</v>
      </c>
      <c r="F660" s="3">
        <f>IF(POWER(punkty[[#This Row],[x]]-$V$5,2)+POWER(punkty[[#This Row],[y]]-$V$6,2)&lt;=POWER($V$7,2),1,0)</f>
        <v>1</v>
      </c>
      <c r="G660" s="3">
        <f>SUM($F$2:F660)</f>
        <v>526</v>
      </c>
      <c r="H660" s="3">
        <f>ABS(PI()-(punkty[[#This Row],[suma]]*POWER(400,2)/I660/POWER(200,2)))</f>
        <v>5.1123583132513417E-2</v>
      </c>
      <c r="I660" s="3">
        <v>659</v>
      </c>
      <c r="J660" s="3">
        <f>punkty[[#This Row],[błąd bezwzględny]]</f>
        <v>5.1123583132513417E-2</v>
      </c>
    </row>
    <row r="661" spans="1:10" x14ac:dyDescent="0.3">
      <c r="A661">
        <v>247</v>
      </c>
      <c r="B661">
        <v>123</v>
      </c>
      <c r="C661">
        <f>IF(POWER(punkty[[#This Row],[x]]-$V$5,2)+POWER(punkty[[#This Row],[y]]-$V$6,2)=POWER($V$7,2),1,0)</f>
        <v>0</v>
      </c>
      <c r="D661" t="str">
        <f>IF(punkty[[#This Row],[czy należy do brzegu koła]]=1,punkty[[#This Row],[x]]&amp;" "&amp;punkty[[#This Row],[y]],"")</f>
        <v/>
      </c>
      <c r="E661">
        <f>IF(POWER(punkty[[#This Row],[x]]-$V$5,2)+POWER(punkty[[#This Row],[y]]-$V$6,2)&lt;POWER($V$7,2),1,0)</f>
        <v>1</v>
      </c>
      <c r="F661" s="3">
        <f>IF(POWER(punkty[[#This Row],[x]]-$V$5,2)+POWER(punkty[[#This Row],[y]]-$V$6,2)&lt;=POWER($V$7,2),1,0)</f>
        <v>1</v>
      </c>
      <c r="G661" s="3">
        <f>SUM($F$2:F661)</f>
        <v>527</v>
      </c>
      <c r="H661" s="3">
        <f>ABS(PI()-(punkty[[#This Row],[suma]]*POWER(400,2)/I661/POWER(200,2)))</f>
        <v>5.234674034960074E-2</v>
      </c>
      <c r="I661" s="3">
        <v>660</v>
      </c>
      <c r="J661" s="3">
        <f>punkty[[#This Row],[błąd bezwzględny]]</f>
        <v>5.234674034960074E-2</v>
      </c>
    </row>
    <row r="662" spans="1:10" x14ac:dyDescent="0.3">
      <c r="A662">
        <v>243</v>
      </c>
      <c r="B662">
        <v>341</v>
      </c>
      <c r="C662">
        <f>IF(POWER(punkty[[#This Row],[x]]-$V$5,2)+POWER(punkty[[#This Row],[y]]-$V$6,2)=POWER($V$7,2),1,0)</f>
        <v>0</v>
      </c>
      <c r="D662" t="str">
        <f>IF(punkty[[#This Row],[czy należy do brzegu koła]]=1,punkty[[#This Row],[x]]&amp;" "&amp;punkty[[#This Row],[y]],"")</f>
        <v/>
      </c>
      <c r="E662">
        <f>IF(POWER(punkty[[#This Row],[x]]-$V$5,2)+POWER(punkty[[#This Row],[y]]-$V$6,2)&lt;POWER($V$7,2),1,0)</f>
        <v>1</v>
      </c>
      <c r="F662" s="3">
        <f>IF(POWER(punkty[[#This Row],[x]]-$V$5,2)+POWER(punkty[[#This Row],[y]]-$V$6,2)&lt;=POWER($V$7,2),1,0)</f>
        <v>1</v>
      </c>
      <c r="G662" s="3">
        <f>SUM($F$2:F662)</f>
        <v>528</v>
      </c>
      <c r="H662" s="3">
        <f>ABS(PI()-(punkty[[#This Row],[suma]]*POWER(400,2)/I662/POWER(200,2)))</f>
        <v>5.356619663713591E-2</v>
      </c>
      <c r="I662" s="3">
        <v>661</v>
      </c>
      <c r="J662" s="3">
        <f>punkty[[#This Row],[błąd bezwzględny]]</f>
        <v>5.356619663713591E-2</v>
      </c>
    </row>
    <row r="663" spans="1:10" x14ac:dyDescent="0.3">
      <c r="A663">
        <v>389</v>
      </c>
      <c r="B663">
        <v>381</v>
      </c>
      <c r="C663">
        <f>IF(POWER(punkty[[#This Row],[x]]-$V$5,2)+POWER(punkty[[#This Row],[y]]-$V$6,2)=POWER($V$7,2),1,0)</f>
        <v>0</v>
      </c>
      <c r="D663" t="str">
        <f>IF(punkty[[#This Row],[czy należy do brzegu koła]]=1,punkty[[#This Row],[x]]&amp;" "&amp;punkty[[#This Row],[y]],"")</f>
        <v/>
      </c>
      <c r="E663">
        <f>IF(POWER(punkty[[#This Row],[x]]-$V$5,2)+POWER(punkty[[#This Row],[y]]-$V$6,2)&lt;POWER($V$7,2),1,0)</f>
        <v>0</v>
      </c>
      <c r="F663" s="3">
        <f>IF(POWER(punkty[[#This Row],[x]]-$V$5,2)+POWER(punkty[[#This Row],[y]]-$V$6,2)&lt;=POWER($V$7,2),1,0)</f>
        <v>0</v>
      </c>
      <c r="G663" s="3">
        <f>SUM($F$2:F663)</f>
        <v>528</v>
      </c>
      <c r="H663" s="3">
        <f>ABS(PI()-(punkty[[#This Row],[suma]]*POWER(400,2)/I663/POWER(200,2)))</f>
        <v>4.873967269419488E-2</v>
      </c>
      <c r="I663" s="3">
        <v>662</v>
      </c>
      <c r="J663" s="3">
        <f>punkty[[#This Row],[błąd bezwzględny]]</f>
        <v>4.873967269419488E-2</v>
      </c>
    </row>
    <row r="664" spans="1:10" x14ac:dyDescent="0.3">
      <c r="A664">
        <v>86</v>
      </c>
      <c r="B664">
        <v>186</v>
      </c>
      <c r="C664">
        <f>IF(POWER(punkty[[#This Row],[x]]-$V$5,2)+POWER(punkty[[#This Row],[y]]-$V$6,2)=POWER($V$7,2),1,0)</f>
        <v>0</v>
      </c>
      <c r="D664" t="str">
        <f>IF(punkty[[#This Row],[czy należy do brzegu koła]]=1,punkty[[#This Row],[x]]&amp;" "&amp;punkty[[#This Row],[y]],"")</f>
        <v/>
      </c>
      <c r="E664">
        <f>IF(POWER(punkty[[#This Row],[x]]-$V$5,2)+POWER(punkty[[#This Row],[y]]-$V$6,2)&lt;POWER($V$7,2),1,0)</f>
        <v>1</v>
      </c>
      <c r="F664" s="3">
        <f>IF(POWER(punkty[[#This Row],[x]]-$V$5,2)+POWER(punkty[[#This Row],[y]]-$V$6,2)&lt;=POWER($V$7,2),1,0)</f>
        <v>1</v>
      </c>
      <c r="G664" s="3">
        <f>SUM($F$2:F664)</f>
        <v>529</v>
      </c>
      <c r="H664" s="3">
        <f>ABS(PI()-(punkty[[#This Row],[suma]]*POWER(400,2)/I664/POWER(200,2)))</f>
        <v>4.9960890904928057E-2</v>
      </c>
      <c r="I664" s="3">
        <v>663</v>
      </c>
      <c r="J664" s="3">
        <f>punkty[[#This Row],[błąd bezwzględny]]</f>
        <v>4.9960890904928057E-2</v>
      </c>
    </row>
    <row r="665" spans="1:10" x14ac:dyDescent="0.3">
      <c r="A665">
        <v>320</v>
      </c>
      <c r="B665">
        <v>3</v>
      </c>
      <c r="C665">
        <f>IF(POWER(punkty[[#This Row],[x]]-$V$5,2)+POWER(punkty[[#This Row],[y]]-$V$6,2)=POWER($V$7,2),1,0)</f>
        <v>0</v>
      </c>
      <c r="D665" t="str">
        <f>IF(punkty[[#This Row],[czy należy do brzegu koła]]=1,punkty[[#This Row],[x]]&amp;" "&amp;punkty[[#This Row],[y]],"")</f>
        <v/>
      </c>
      <c r="E665">
        <f>IF(POWER(punkty[[#This Row],[x]]-$V$5,2)+POWER(punkty[[#This Row],[y]]-$V$6,2)&lt;POWER($V$7,2),1,0)</f>
        <v>0</v>
      </c>
      <c r="F665" s="3">
        <f>IF(POWER(punkty[[#This Row],[x]]-$V$5,2)+POWER(punkty[[#This Row],[y]]-$V$6,2)&lt;=POWER($V$7,2),1,0)</f>
        <v>0</v>
      </c>
      <c r="G665" s="3">
        <f>SUM($F$2:F665)</f>
        <v>529</v>
      </c>
      <c r="H665" s="3">
        <f>ABS(PI()-(punkty[[#This Row],[suma]]*POWER(400,2)/I665/POWER(200,2)))</f>
        <v>4.5154334362014215E-2</v>
      </c>
      <c r="I665" s="3">
        <v>664</v>
      </c>
      <c r="J665" s="3">
        <f>punkty[[#This Row],[błąd bezwzględny]]</f>
        <v>4.5154334362014215E-2</v>
      </c>
    </row>
    <row r="666" spans="1:10" x14ac:dyDescent="0.3">
      <c r="A666">
        <v>288</v>
      </c>
      <c r="B666">
        <v>17</v>
      </c>
      <c r="C666">
        <f>IF(POWER(punkty[[#This Row],[x]]-$V$5,2)+POWER(punkty[[#This Row],[y]]-$V$6,2)=POWER($V$7,2),1,0)</f>
        <v>0</v>
      </c>
      <c r="D666" t="str">
        <f>IF(punkty[[#This Row],[czy należy do brzegu koła]]=1,punkty[[#This Row],[x]]&amp;" "&amp;punkty[[#This Row],[y]],"")</f>
        <v/>
      </c>
      <c r="E666">
        <f>IF(POWER(punkty[[#This Row],[x]]-$V$5,2)+POWER(punkty[[#This Row],[y]]-$V$6,2)&lt;POWER($V$7,2),1,0)</f>
        <v>0</v>
      </c>
      <c r="F666" s="3">
        <f>IF(POWER(punkty[[#This Row],[x]]-$V$5,2)+POWER(punkty[[#This Row],[y]]-$V$6,2)&lt;=POWER($V$7,2),1,0)</f>
        <v>0</v>
      </c>
      <c r="G666" s="3">
        <f>SUM($F$2:F666)</f>
        <v>529</v>
      </c>
      <c r="H666" s="3">
        <f>ABS(PI()-(punkty[[#This Row],[suma]]*POWER(400,2)/I666/POWER(200,2)))</f>
        <v>4.0362233628251865E-2</v>
      </c>
      <c r="I666" s="3">
        <v>665</v>
      </c>
      <c r="J666" s="3">
        <f>punkty[[#This Row],[błąd bezwzględny]]</f>
        <v>4.0362233628251865E-2</v>
      </c>
    </row>
    <row r="667" spans="1:10" x14ac:dyDescent="0.3">
      <c r="A667">
        <v>84</v>
      </c>
      <c r="B667">
        <v>34</v>
      </c>
      <c r="C667">
        <f>IF(POWER(punkty[[#This Row],[x]]-$V$5,2)+POWER(punkty[[#This Row],[y]]-$V$6,2)=POWER($V$7,2),1,0)</f>
        <v>0</v>
      </c>
      <c r="D667" t="str">
        <f>IF(punkty[[#This Row],[czy należy do brzegu koła]]=1,punkty[[#This Row],[x]]&amp;" "&amp;punkty[[#This Row],[y]],"")</f>
        <v/>
      </c>
      <c r="E667">
        <f>IF(POWER(punkty[[#This Row],[x]]-$V$5,2)+POWER(punkty[[#This Row],[y]]-$V$6,2)&lt;POWER($V$7,2),1,0)</f>
        <v>0</v>
      </c>
      <c r="F667" s="3">
        <f>IF(POWER(punkty[[#This Row],[x]]-$V$5,2)+POWER(punkty[[#This Row],[y]]-$V$6,2)&lt;=POWER($V$7,2),1,0)</f>
        <v>0</v>
      </c>
      <c r="G667" s="3">
        <f>SUM($F$2:F667)</f>
        <v>529</v>
      </c>
      <c r="H667" s="3">
        <f>ABS(PI()-(punkty[[#This Row],[suma]]*POWER(400,2)/I667/POWER(200,2)))</f>
        <v>3.5584523587384176E-2</v>
      </c>
      <c r="I667" s="3">
        <v>666</v>
      </c>
      <c r="J667" s="3">
        <f>punkty[[#This Row],[błąd bezwzględny]]</f>
        <v>3.5584523587384176E-2</v>
      </c>
    </row>
    <row r="668" spans="1:10" x14ac:dyDescent="0.3">
      <c r="A668">
        <v>386</v>
      </c>
      <c r="B668">
        <v>81</v>
      </c>
      <c r="C668">
        <f>IF(POWER(punkty[[#This Row],[x]]-$V$5,2)+POWER(punkty[[#This Row],[y]]-$V$6,2)=POWER($V$7,2),1,0)</f>
        <v>0</v>
      </c>
      <c r="D668" t="str">
        <f>IF(punkty[[#This Row],[czy należy do brzegu koła]]=1,punkty[[#This Row],[x]]&amp;" "&amp;punkty[[#This Row],[y]],"")</f>
        <v/>
      </c>
      <c r="E668">
        <f>IF(POWER(punkty[[#This Row],[x]]-$V$5,2)+POWER(punkty[[#This Row],[y]]-$V$6,2)&lt;POWER($V$7,2),1,0)</f>
        <v>0</v>
      </c>
      <c r="F668" s="3">
        <f>IF(POWER(punkty[[#This Row],[x]]-$V$5,2)+POWER(punkty[[#This Row],[y]]-$V$6,2)&lt;=POWER($V$7,2),1,0)</f>
        <v>0</v>
      </c>
      <c r="G668" s="3">
        <f>SUM($F$2:F668)</f>
        <v>529</v>
      </c>
      <c r="H668" s="3">
        <f>ABS(PI()-(punkty[[#This Row],[suma]]*POWER(400,2)/I668/POWER(200,2)))</f>
        <v>3.0821139513655282E-2</v>
      </c>
      <c r="I668" s="3">
        <v>667</v>
      </c>
      <c r="J668" s="3">
        <f>punkty[[#This Row],[błąd bezwzględny]]</f>
        <v>3.0821139513655282E-2</v>
      </c>
    </row>
    <row r="669" spans="1:10" x14ac:dyDescent="0.3">
      <c r="A669">
        <v>234</v>
      </c>
      <c r="B669">
        <v>321</v>
      </c>
      <c r="C669">
        <f>IF(POWER(punkty[[#This Row],[x]]-$V$5,2)+POWER(punkty[[#This Row],[y]]-$V$6,2)=POWER($V$7,2),1,0)</f>
        <v>0</v>
      </c>
      <c r="D669" t="str">
        <f>IF(punkty[[#This Row],[czy należy do brzegu koła]]=1,punkty[[#This Row],[x]]&amp;" "&amp;punkty[[#This Row],[y]],"")</f>
        <v/>
      </c>
      <c r="E669">
        <f>IF(POWER(punkty[[#This Row],[x]]-$V$5,2)+POWER(punkty[[#This Row],[y]]-$V$6,2)&lt;POWER($V$7,2),1,0)</f>
        <v>1</v>
      </c>
      <c r="F669" s="3">
        <f>IF(POWER(punkty[[#This Row],[x]]-$V$5,2)+POWER(punkty[[#This Row],[y]]-$V$6,2)&lt;=POWER($V$7,2),1,0)</f>
        <v>1</v>
      </c>
      <c r="G669" s="3">
        <f>SUM($F$2:F669)</f>
        <v>530</v>
      </c>
      <c r="H669" s="3">
        <f>ABS(PI()-(punkty[[#This Row],[suma]]*POWER(400,2)/I669/POWER(200,2)))</f>
        <v>3.2060041020985253E-2</v>
      </c>
      <c r="I669" s="3">
        <v>668</v>
      </c>
      <c r="J669" s="3">
        <f>punkty[[#This Row],[błąd bezwzględny]]</f>
        <v>3.2060041020985253E-2</v>
      </c>
    </row>
    <row r="670" spans="1:10" x14ac:dyDescent="0.3">
      <c r="A670">
        <v>45</v>
      </c>
      <c r="B670">
        <v>373</v>
      </c>
      <c r="C670">
        <f>IF(POWER(punkty[[#This Row],[x]]-$V$5,2)+POWER(punkty[[#This Row],[y]]-$V$6,2)=POWER($V$7,2),1,0)</f>
        <v>0</v>
      </c>
      <c r="D670" t="str">
        <f>IF(punkty[[#This Row],[czy należy do brzegu koła]]=1,punkty[[#This Row],[x]]&amp;" "&amp;punkty[[#This Row],[y]],"")</f>
        <v/>
      </c>
      <c r="E670">
        <f>IF(POWER(punkty[[#This Row],[x]]-$V$5,2)+POWER(punkty[[#This Row],[y]]-$V$6,2)&lt;POWER($V$7,2),1,0)</f>
        <v>0</v>
      </c>
      <c r="F670" s="3">
        <f>IF(POWER(punkty[[#This Row],[x]]-$V$5,2)+POWER(punkty[[#This Row],[y]]-$V$6,2)&lt;=POWER($V$7,2),1,0)</f>
        <v>0</v>
      </c>
      <c r="G670" s="3">
        <f>SUM($F$2:F670)</f>
        <v>530</v>
      </c>
      <c r="H670" s="3">
        <f>ABS(PI()-(punkty[[#This Row],[suma]]*POWER(400,2)/I670/POWER(200,2)))</f>
        <v>2.7316165543241233E-2</v>
      </c>
      <c r="I670" s="3">
        <v>669</v>
      </c>
      <c r="J670" s="3">
        <f>punkty[[#This Row],[błąd bezwzględny]]</f>
        <v>2.7316165543241233E-2</v>
      </c>
    </row>
    <row r="671" spans="1:10" x14ac:dyDescent="0.3">
      <c r="A671">
        <v>160</v>
      </c>
      <c r="B671">
        <v>62</v>
      </c>
      <c r="C671">
        <f>IF(POWER(punkty[[#This Row],[x]]-$V$5,2)+POWER(punkty[[#This Row],[y]]-$V$6,2)=POWER($V$7,2),1,0)</f>
        <v>0</v>
      </c>
      <c r="D671" t="str">
        <f>IF(punkty[[#This Row],[czy należy do brzegu koła]]=1,punkty[[#This Row],[x]]&amp;" "&amp;punkty[[#This Row],[y]],"")</f>
        <v/>
      </c>
      <c r="E671">
        <f>IF(POWER(punkty[[#This Row],[x]]-$V$5,2)+POWER(punkty[[#This Row],[y]]-$V$6,2)&lt;POWER($V$7,2),1,0)</f>
        <v>1</v>
      </c>
      <c r="F671" s="3">
        <f>IF(POWER(punkty[[#This Row],[x]]-$V$5,2)+POWER(punkty[[#This Row],[y]]-$V$6,2)&lt;=POWER($V$7,2),1,0)</f>
        <v>1</v>
      </c>
      <c r="G671" s="3">
        <f>SUM($F$2:F671)</f>
        <v>531</v>
      </c>
      <c r="H671" s="3">
        <f>ABS(PI()-(punkty[[#This Row],[suma]]*POWER(400,2)/I671/POWER(200,2)))</f>
        <v>2.8556600141550259E-2</v>
      </c>
      <c r="I671" s="3">
        <v>670</v>
      </c>
      <c r="J671" s="3">
        <f>punkty[[#This Row],[błąd bezwzględny]]</f>
        <v>2.8556600141550259E-2</v>
      </c>
    </row>
    <row r="672" spans="1:10" x14ac:dyDescent="0.3">
      <c r="A672">
        <v>32</v>
      </c>
      <c r="B672">
        <v>85</v>
      </c>
      <c r="C672">
        <f>IF(POWER(punkty[[#This Row],[x]]-$V$5,2)+POWER(punkty[[#This Row],[y]]-$V$6,2)=POWER($V$7,2),1,0)</f>
        <v>0</v>
      </c>
      <c r="D672" t="str">
        <f>IF(punkty[[#This Row],[czy należy do brzegu koła]]=1,punkty[[#This Row],[x]]&amp;" "&amp;punkty[[#This Row],[y]],"")</f>
        <v/>
      </c>
      <c r="E672">
        <f>IF(POWER(punkty[[#This Row],[x]]-$V$5,2)+POWER(punkty[[#This Row],[y]]-$V$6,2)&lt;POWER($V$7,2),1,0)</f>
        <v>0</v>
      </c>
      <c r="F672" s="3">
        <f>IF(POWER(punkty[[#This Row],[x]]-$V$5,2)+POWER(punkty[[#This Row],[y]]-$V$6,2)&lt;=POWER($V$7,2),1,0)</f>
        <v>0</v>
      </c>
      <c r="G672" s="3">
        <f>SUM($F$2:F672)</f>
        <v>531</v>
      </c>
      <c r="H672" s="3">
        <f>ABS(PI()-(punkty[[#This Row],[suma]]*POWER(400,2)/I672/POWER(200,2)))</f>
        <v>2.3832085605437925E-2</v>
      </c>
      <c r="I672" s="3">
        <v>671</v>
      </c>
      <c r="J672" s="3">
        <f>punkty[[#This Row],[błąd bezwzględny]]</f>
        <v>2.3832085605437925E-2</v>
      </c>
    </row>
    <row r="673" spans="1:10" x14ac:dyDescent="0.3">
      <c r="A673">
        <v>166</v>
      </c>
      <c r="B673">
        <v>64</v>
      </c>
      <c r="C673">
        <f>IF(POWER(punkty[[#This Row],[x]]-$V$5,2)+POWER(punkty[[#This Row],[y]]-$V$6,2)=POWER($V$7,2),1,0)</f>
        <v>0</v>
      </c>
      <c r="D673" t="str">
        <f>IF(punkty[[#This Row],[czy należy do brzegu koła]]=1,punkty[[#This Row],[x]]&amp;" "&amp;punkty[[#This Row],[y]],"")</f>
        <v/>
      </c>
      <c r="E673">
        <f>IF(POWER(punkty[[#This Row],[x]]-$V$5,2)+POWER(punkty[[#This Row],[y]]-$V$6,2)&lt;POWER($V$7,2),1,0)</f>
        <v>1</v>
      </c>
      <c r="F673" s="3">
        <f>IF(POWER(punkty[[#This Row],[x]]-$V$5,2)+POWER(punkty[[#This Row],[y]]-$V$6,2)&lt;=POWER($V$7,2),1,0)</f>
        <v>1</v>
      </c>
      <c r="G673" s="3">
        <f>SUM($F$2:F673)</f>
        <v>532</v>
      </c>
      <c r="H673" s="3">
        <f>ABS(PI()-(punkty[[#This Row],[suma]]*POWER(400,2)/I673/POWER(200,2)))</f>
        <v>2.5074013076873847E-2</v>
      </c>
      <c r="I673" s="3">
        <v>672</v>
      </c>
      <c r="J673" s="3">
        <f>punkty[[#This Row],[błąd bezwzględny]]</f>
        <v>2.5074013076873847E-2</v>
      </c>
    </row>
    <row r="674" spans="1:10" x14ac:dyDescent="0.3">
      <c r="A674">
        <v>115</v>
      </c>
      <c r="B674">
        <v>270</v>
      </c>
      <c r="C674">
        <f>IF(POWER(punkty[[#This Row],[x]]-$V$5,2)+POWER(punkty[[#This Row],[y]]-$V$6,2)=POWER($V$7,2),1,0)</f>
        <v>0</v>
      </c>
      <c r="D674" t="str">
        <f>IF(punkty[[#This Row],[czy należy do brzegu koła]]=1,punkty[[#This Row],[x]]&amp;" "&amp;punkty[[#This Row],[y]],"")</f>
        <v/>
      </c>
      <c r="E674">
        <f>IF(POWER(punkty[[#This Row],[x]]-$V$5,2)+POWER(punkty[[#This Row],[y]]-$V$6,2)&lt;POWER($V$7,2),1,0)</f>
        <v>1</v>
      </c>
      <c r="F674" s="3">
        <f>IF(POWER(punkty[[#This Row],[x]]-$V$5,2)+POWER(punkty[[#This Row],[y]]-$V$6,2)&lt;=POWER($V$7,2),1,0)</f>
        <v>1</v>
      </c>
      <c r="G674" s="3">
        <f>SUM($F$2:F674)</f>
        <v>533</v>
      </c>
      <c r="H674" s="3">
        <f>ABS(PI()-(punkty[[#This Row],[suma]]*POWER(400,2)/I674/POWER(200,2)))</f>
        <v>2.6312249827740608E-2</v>
      </c>
      <c r="I674" s="3">
        <v>673</v>
      </c>
      <c r="J674" s="3">
        <f>punkty[[#This Row],[błąd bezwzględny]]</f>
        <v>2.6312249827740608E-2</v>
      </c>
    </row>
    <row r="675" spans="1:10" x14ac:dyDescent="0.3">
      <c r="A675">
        <v>374</v>
      </c>
      <c r="B675">
        <v>221</v>
      </c>
      <c r="C675">
        <f>IF(POWER(punkty[[#This Row],[x]]-$V$5,2)+POWER(punkty[[#This Row],[y]]-$V$6,2)=POWER($V$7,2),1,0)</f>
        <v>0</v>
      </c>
      <c r="D675" t="str">
        <f>IF(punkty[[#This Row],[czy należy do brzegu koła]]=1,punkty[[#This Row],[x]]&amp;" "&amp;punkty[[#This Row],[y]],"")</f>
        <v/>
      </c>
      <c r="E675">
        <f>IF(POWER(punkty[[#This Row],[x]]-$V$5,2)+POWER(punkty[[#This Row],[y]]-$V$6,2)&lt;POWER($V$7,2),1,0)</f>
        <v>1</v>
      </c>
      <c r="F675" s="3">
        <f>IF(POWER(punkty[[#This Row],[x]]-$V$5,2)+POWER(punkty[[#This Row],[y]]-$V$6,2)&lt;=POWER($V$7,2),1,0)</f>
        <v>1</v>
      </c>
      <c r="G675" s="3">
        <f>SUM($F$2:F675)</f>
        <v>534</v>
      </c>
      <c r="H675" s="3">
        <f>ABS(PI()-(punkty[[#This Row],[suma]]*POWER(400,2)/I675/POWER(200,2)))</f>
        <v>2.7546812285577982E-2</v>
      </c>
      <c r="I675" s="3">
        <v>674</v>
      </c>
      <c r="J675" s="3">
        <f>punkty[[#This Row],[błąd bezwzględny]]</f>
        <v>2.7546812285577982E-2</v>
      </c>
    </row>
    <row r="676" spans="1:10" x14ac:dyDescent="0.3">
      <c r="A676">
        <v>53</v>
      </c>
      <c r="B676">
        <v>213</v>
      </c>
      <c r="C676">
        <f>IF(POWER(punkty[[#This Row],[x]]-$V$5,2)+POWER(punkty[[#This Row],[y]]-$V$6,2)=POWER($V$7,2),1,0)</f>
        <v>0</v>
      </c>
      <c r="D676" t="str">
        <f>IF(punkty[[#This Row],[czy należy do brzegu koła]]=1,punkty[[#This Row],[x]]&amp;" "&amp;punkty[[#This Row],[y]],"")</f>
        <v/>
      </c>
      <c r="E676">
        <f>IF(POWER(punkty[[#This Row],[x]]-$V$5,2)+POWER(punkty[[#This Row],[y]]-$V$6,2)&lt;POWER($V$7,2),1,0)</f>
        <v>1</v>
      </c>
      <c r="F676" s="3">
        <f>IF(POWER(punkty[[#This Row],[x]]-$V$5,2)+POWER(punkty[[#This Row],[y]]-$V$6,2)&lt;=POWER($V$7,2),1,0)</f>
        <v>1</v>
      </c>
      <c r="G676" s="3">
        <f>SUM($F$2:F676)</f>
        <v>535</v>
      </c>
      <c r="H676" s="3">
        <f>ABS(PI()-(punkty[[#This Row],[suma]]*POWER(400,2)/I676/POWER(200,2)))</f>
        <v>2.8777716780577389E-2</v>
      </c>
      <c r="I676" s="3">
        <v>675</v>
      </c>
      <c r="J676" s="3">
        <f>punkty[[#This Row],[błąd bezwzględny]]</f>
        <v>2.8777716780577389E-2</v>
      </c>
    </row>
    <row r="677" spans="1:10" x14ac:dyDescent="0.3">
      <c r="A677">
        <v>216</v>
      </c>
      <c r="B677">
        <v>351</v>
      </c>
      <c r="C677">
        <f>IF(POWER(punkty[[#This Row],[x]]-$V$5,2)+POWER(punkty[[#This Row],[y]]-$V$6,2)=POWER($V$7,2),1,0)</f>
        <v>0</v>
      </c>
      <c r="D677" t="str">
        <f>IF(punkty[[#This Row],[czy należy do brzegu koła]]=1,punkty[[#This Row],[x]]&amp;" "&amp;punkty[[#This Row],[y]],"")</f>
        <v/>
      </c>
      <c r="E677">
        <f>IF(POWER(punkty[[#This Row],[x]]-$V$5,2)+POWER(punkty[[#This Row],[y]]-$V$6,2)&lt;POWER($V$7,2),1,0)</f>
        <v>1</v>
      </c>
      <c r="F677" s="3">
        <f>IF(POWER(punkty[[#This Row],[x]]-$V$5,2)+POWER(punkty[[#This Row],[y]]-$V$6,2)&lt;=POWER($V$7,2),1,0)</f>
        <v>1</v>
      </c>
      <c r="G677" s="3">
        <f>SUM($F$2:F677)</f>
        <v>536</v>
      </c>
      <c r="H677" s="3">
        <f>ABS(PI()-(punkty[[#This Row],[suma]]*POWER(400,2)/I677/POWER(200,2)))</f>
        <v>3.0004979546301769E-2</v>
      </c>
      <c r="I677" s="3">
        <v>676</v>
      </c>
      <c r="J677" s="3">
        <f>punkty[[#This Row],[błąd bezwzględny]]</f>
        <v>3.0004979546301769E-2</v>
      </c>
    </row>
    <row r="678" spans="1:10" x14ac:dyDescent="0.3">
      <c r="A678">
        <v>29</v>
      </c>
      <c r="B678">
        <v>185</v>
      </c>
      <c r="C678">
        <f>IF(POWER(punkty[[#This Row],[x]]-$V$5,2)+POWER(punkty[[#This Row],[y]]-$V$6,2)=POWER($V$7,2),1,0)</f>
        <v>0</v>
      </c>
      <c r="D678" t="str">
        <f>IF(punkty[[#This Row],[czy należy do brzegu koła]]=1,punkty[[#This Row],[x]]&amp;" "&amp;punkty[[#This Row],[y]],"")</f>
        <v/>
      </c>
      <c r="E678">
        <f>IF(POWER(punkty[[#This Row],[x]]-$V$5,2)+POWER(punkty[[#This Row],[y]]-$V$6,2)&lt;POWER($V$7,2),1,0)</f>
        <v>1</v>
      </c>
      <c r="F678" s="3">
        <f>IF(POWER(punkty[[#This Row],[x]]-$V$5,2)+POWER(punkty[[#This Row],[y]]-$V$6,2)&lt;=POWER($V$7,2),1,0)</f>
        <v>1</v>
      </c>
      <c r="G678" s="3">
        <f>SUM($F$2:F678)</f>
        <v>537</v>
      </c>
      <c r="H678" s="3">
        <f>ABS(PI()-(punkty[[#This Row],[suma]]*POWER(400,2)/I678/POWER(200,2)))</f>
        <v>3.1228616720398783E-2</v>
      </c>
      <c r="I678" s="3">
        <v>677</v>
      </c>
      <c r="J678" s="3">
        <f>punkty[[#This Row],[błąd bezwzględny]]</f>
        <v>3.1228616720398783E-2</v>
      </c>
    </row>
    <row r="679" spans="1:10" x14ac:dyDescent="0.3">
      <c r="A679">
        <v>23</v>
      </c>
      <c r="B679">
        <v>287</v>
      </c>
      <c r="C679">
        <f>IF(POWER(punkty[[#This Row],[x]]-$V$5,2)+POWER(punkty[[#This Row],[y]]-$V$6,2)=POWER($V$7,2),1,0)</f>
        <v>0</v>
      </c>
      <c r="D679" t="str">
        <f>IF(punkty[[#This Row],[czy należy do brzegu koła]]=1,punkty[[#This Row],[x]]&amp;" "&amp;punkty[[#This Row],[y]],"")</f>
        <v/>
      </c>
      <c r="E679">
        <f>IF(POWER(punkty[[#This Row],[x]]-$V$5,2)+POWER(punkty[[#This Row],[y]]-$V$6,2)&lt;POWER($V$7,2),1,0)</f>
        <v>1</v>
      </c>
      <c r="F679" s="3">
        <f>IF(POWER(punkty[[#This Row],[x]]-$V$5,2)+POWER(punkty[[#This Row],[y]]-$V$6,2)&lt;=POWER($V$7,2),1,0)</f>
        <v>1</v>
      </c>
      <c r="G679" s="3">
        <f>SUM($F$2:F679)</f>
        <v>538</v>
      </c>
      <c r="H679" s="3">
        <f>ABS(PI()-(punkty[[#This Row],[suma]]*POWER(400,2)/I679/POWER(200,2)))</f>
        <v>3.2448644345310029E-2</v>
      </c>
      <c r="I679" s="3">
        <v>678</v>
      </c>
      <c r="J679" s="3">
        <f>punkty[[#This Row],[błąd bezwzględny]]</f>
        <v>3.2448644345310029E-2</v>
      </c>
    </row>
    <row r="680" spans="1:10" x14ac:dyDescent="0.3">
      <c r="A680">
        <v>322</v>
      </c>
      <c r="B680">
        <v>276</v>
      </c>
      <c r="C680">
        <f>IF(POWER(punkty[[#This Row],[x]]-$V$5,2)+POWER(punkty[[#This Row],[y]]-$V$6,2)=POWER($V$7,2),1,0)</f>
        <v>0</v>
      </c>
      <c r="D680" t="str">
        <f>IF(punkty[[#This Row],[czy należy do brzegu koła]]=1,punkty[[#This Row],[x]]&amp;" "&amp;punkty[[#This Row],[y]],"")</f>
        <v/>
      </c>
      <c r="E680">
        <f>IF(POWER(punkty[[#This Row],[x]]-$V$5,2)+POWER(punkty[[#This Row],[y]]-$V$6,2)&lt;POWER($V$7,2),1,0)</f>
        <v>1</v>
      </c>
      <c r="F680" s="3">
        <f>IF(POWER(punkty[[#This Row],[x]]-$V$5,2)+POWER(punkty[[#This Row],[y]]-$V$6,2)&lt;=POWER($V$7,2),1,0)</f>
        <v>1</v>
      </c>
      <c r="G680" s="3">
        <f>SUM($F$2:F680)</f>
        <v>539</v>
      </c>
      <c r="H680" s="3">
        <f>ABS(PI()-(punkty[[#This Row],[suma]]*POWER(400,2)/I680/POWER(200,2)))</f>
        <v>3.3665078368969592E-2</v>
      </c>
      <c r="I680" s="3">
        <v>679</v>
      </c>
      <c r="J680" s="3">
        <f>punkty[[#This Row],[błąd bezwzględny]]</f>
        <v>3.3665078368969592E-2</v>
      </c>
    </row>
    <row r="681" spans="1:10" x14ac:dyDescent="0.3">
      <c r="A681">
        <v>104</v>
      </c>
      <c r="B681">
        <v>229</v>
      </c>
      <c r="C681">
        <f>IF(POWER(punkty[[#This Row],[x]]-$V$5,2)+POWER(punkty[[#This Row],[y]]-$V$6,2)=POWER($V$7,2),1,0)</f>
        <v>0</v>
      </c>
      <c r="D681" t="str">
        <f>IF(punkty[[#This Row],[czy należy do brzegu koła]]=1,punkty[[#This Row],[x]]&amp;" "&amp;punkty[[#This Row],[y]],"")</f>
        <v/>
      </c>
      <c r="E681">
        <f>IF(POWER(punkty[[#This Row],[x]]-$V$5,2)+POWER(punkty[[#This Row],[y]]-$V$6,2)&lt;POWER($V$7,2),1,0)</f>
        <v>1</v>
      </c>
      <c r="F681" s="3">
        <f>IF(POWER(punkty[[#This Row],[x]]-$V$5,2)+POWER(punkty[[#This Row],[y]]-$V$6,2)&lt;=POWER($V$7,2),1,0)</f>
        <v>1</v>
      </c>
      <c r="G681" s="3">
        <f>SUM($F$2:F681)</f>
        <v>540</v>
      </c>
      <c r="H681" s="3">
        <f>ABS(PI()-(punkty[[#This Row],[suma]]*POWER(400,2)/I681/POWER(200,2)))</f>
        <v>3.4877934645500819E-2</v>
      </c>
      <c r="I681" s="3">
        <v>680</v>
      </c>
      <c r="J681" s="3">
        <f>punkty[[#This Row],[błąd bezwzględny]]</f>
        <v>3.4877934645500819E-2</v>
      </c>
    </row>
    <row r="682" spans="1:10" x14ac:dyDescent="0.3">
      <c r="A682">
        <v>141</v>
      </c>
      <c r="B682">
        <v>28</v>
      </c>
      <c r="C682">
        <f>IF(POWER(punkty[[#This Row],[x]]-$V$5,2)+POWER(punkty[[#This Row],[y]]-$V$6,2)=POWER($V$7,2),1,0)</f>
        <v>0</v>
      </c>
      <c r="D682" t="str">
        <f>IF(punkty[[#This Row],[czy należy do brzegu koła]]=1,punkty[[#This Row],[x]]&amp;" "&amp;punkty[[#This Row],[y]],"")</f>
        <v/>
      </c>
      <c r="E682">
        <f>IF(POWER(punkty[[#This Row],[x]]-$V$5,2)+POWER(punkty[[#This Row],[y]]-$V$6,2)&lt;POWER($V$7,2),1,0)</f>
        <v>1</v>
      </c>
      <c r="F682" s="3">
        <f>IF(POWER(punkty[[#This Row],[x]]-$V$5,2)+POWER(punkty[[#This Row],[y]]-$V$6,2)&lt;=POWER($V$7,2),1,0)</f>
        <v>1</v>
      </c>
      <c r="G682" s="3">
        <f>SUM($F$2:F682)</f>
        <v>541</v>
      </c>
      <c r="H682" s="3">
        <f>ABS(PI()-(punkty[[#This Row],[suma]]*POWER(400,2)/I682/POWER(200,2)))</f>
        <v>3.6087228935904214E-2</v>
      </c>
      <c r="I682" s="3">
        <v>681</v>
      </c>
      <c r="J682" s="3">
        <f>punkty[[#This Row],[błąd bezwzględny]]</f>
        <v>3.6087228935904214E-2</v>
      </c>
    </row>
    <row r="683" spans="1:10" x14ac:dyDescent="0.3">
      <c r="A683">
        <v>381</v>
      </c>
      <c r="B683">
        <v>115</v>
      </c>
      <c r="C683">
        <f>IF(POWER(punkty[[#This Row],[x]]-$V$5,2)+POWER(punkty[[#This Row],[y]]-$V$6,2)=POWER($V$7,2),1,0)</f>
        <v>0</v>
      </c>
      <c r="D683" t="str">
        <f>IF(punkty[[#This Row],[czy należy do brzegu koła]]=1,punkty[[#This Row],[x]]&amp;" "&amp;punkty[[#This Row],[y]],"")</f>
        <v/>
      </c>
      <c r="E683">
        <f>IF(POWER(punkty[[#This Row],[x]]-$V$5,2)+POWER(punkty[[#This Row],[y]]-$V$6,2)&lt;POWER($V$7,2),1,0)</f>
        <v>1</v>
      </c>
      <c r="F683" s="3">
        <f>IF(POWER(punkty[[#This Row],[x]]-$V$5,2)+POWER(punkty[[#This Row],[y]]-$V$6,2)&lt;=POWER($V$7,2),1,0)</f>
        <v>1</v>
      </c>
      <c r="G683" s="3">
        <f>SUM($F$2:F683)</f>
        <v>542</v>
      </c>
      <c r="H683" s="3">
        <f>ABS(PI()-(punkty[[#This Row],[suma]]*POWER(400,2)/I683/POWER(200,2)))</f>
        <v>3.7292976908740449E-2</v>
      </c>
      <c r="I683" s="3">
        <v>682</v>
      </c>
      <c r="J683" s="3">
        <f>punkty[[#This Row],[błąd bezwzględny]]</f>
        <v>3.7292976908740449E-2</v>
      </c>
    </row>
    <row r="684" spans="1:10" x14ac:dyDescent="0.3">
      <c r="A684">
        <v>205</v>
      </c>
      <c r="B684">
        <v>314</v>
      </c>
      <c r="C684">
        <f>IF(POWER(punkty[[#This Row],[x]]-$V$5,2)+POWER(punkty[[#This Row],[y]]-$V$6,2)=POWER($V$7,2),1,0)</f>
        <v>0</v>
      </c>
      <c r="D684" t="str">
        <f>IF(punkty[[#This Row],[czy należy do brzegu koła]]=1,punkty[[#This Row],[x]]&amp;" "&amp;punkty[[#This Row],[y]],"")</f>
        <v/>
      </c>
      <c r="E684">
        <f>IF(POWER(punkty[[#This Row],[x]]-$V$5,2)+POWER(punkty[[#This Row],[y]]-$V$6,2)&lt;POWER($V$7,2),1,0)</f>
        <v>1</v>
      </c>
      <c r="F684" s="3">
        <f>IF(POWER(punkty[[#This Row],[x]]-$V$5,2)+POWER(punkty[[#This Row],[y]]-$V$6,2)&lt;=POWER($V$7,2),1,0)</f>
        <v>1</v>
      </c>
      <c r="G684" s="3">
        <f>SUM($F$2:F684)</f>
        <v>543</v>
      </c>
      <c r="H684" s="3">
        <f>ABS(PI()-(punkty[[#This Row],[suma]]*POWER(400,2)/I684/POWER(200,2)))</f>
        <v>3.8495194140807154E-2</v>
      </c>
      <c r="I684" s="3">
        <v>683</v>
      </c>
      <c r="J684" s="3">
        <f>punkty[[#This Row],[błąd bezwzględny]]</f>
        <v>3.8495194140807154E-2</v>
      </c>
    </row>
    <row r="685" spans="1:10" x14ac:dyDescent="0.3">
      <c r="A685">
        <v>329</v>
      </c>
      <c r="B685">
        <v>76</v>
      </c>
      <c r="C685">
        <f>IF(POWER(punkty[[#This Row],[x]]-$V$5,2)+POWER(punkty[[#This Row],[y]]-$V$6,2)=POWER($V$7,2),1,0)</f>
        <v>0</v>
      </c>
      <c r="D685" t="str">
        <f>IF(punkty[[#This Row],[czy należy do brzegu koła]]=1,punkty[[#This Row],[x]]&amp;" "&amp;punkty[[#This Row],[y]],"")</f>
        <v/>
      </c>
      <c r="E685">
        <f>IF(POWER(punkty[[#This Row],[x]]-$V$5,2)+POWER(punkty[[#This Row],[y]]-$V$6,2)&lt;POWER($V$7,2),1,0)</f>
        <v>1</v>
      </c>
      <c r="F685" s="3">
        <f>IF(POWER(punkty[[#This Row],[x]]-$V$5,2)+POWER(punkty[[#This Row],[y]]-$V$6,2)&lt;=POWER($V$7,2),1,0)</f>
        <v>1</v>
      </c>
      <c r="G685" s="3">
        <f>SUM($F$2:F685)</f>
        <v>544</v>
      </c>
      <c r="H685" s="3">
        <f>ABS(PI()-(punkty[[#This Row],[suma]]*POWER(400,2)/I685/POWER(200,2)))</f>
        <v>3.9693896117809047E-2</v>
      </c>
      <c r="I685" s="3">
        <v>684</v>
      </c>
      <c r="J685" s="3">
        <f>punkty[[#This Row],[błąd bezwzględny]]</f>
        <v>3.9693896117809047E-2</v>
      </c>
    </row>
    <row r="686" spans="1:10" x14ac:dyDescent="0.3">
      <c r="A686">
        <v>393</v>
      </c>
      <c r="B686">
        <v>140</v>
      </c>
      <c r="C686">
        <f>IF(POWER(punkty[[#This Row],[x]]-$V$5,2)+POWER(punkty[[#This Row],[y]]-$V$6,2)=POWER($V$7,2),1,0)</f>
        <v>0</v>
      </c>
      <c r="D686" t="str">
        <f>IF(punkty[[#This Row],[czy należy do brzegu koła]]=1,punkty[[#This Row],[x]]&amp;" "&amp;punkty[[#This Row],[y]],"")</f>
        <v/>
      </c>
      <c r="E686">
        <f>IF(POWER(punkty[[#This Row],[x]]-$V$5,2)+POWER(punkty[[#This Row],[y]]-$V$6,2)&lt;POWER($V$7,2),1,0)</f>
        <v>0</v>
      </c>
      <c r="F686" s="3">
        <f>IF(POWER(punkty[[#This Row],[x]]-$V$5,2)+POWER(punkty[[#This Row],[y]]-$V$6,2)&lt;=POWER($V$7,2),1,0)</f>
        <v>0</v>
      </c>
      <c r="G686" s="3">
        <f>SUM($F$2:F686)</f>
        <v>544</v>
      </c>
      <c r="H686" s="3">
        <f>ABS(PI()-(punkty[[#This Row],[suma]]*POWER(400,2)/I686/POWER(200,2)))</f>
        <v>3.5049682176630181E-2</v>
      </c>
      <c r="I686" s="3">
        <v>685</v>
      </c>
      <c r="J686" s="3">
        <f>punkty[[#This Row],[błąd bezwzględny]]</f>
        <v>3.5049682176630181E-2</v>
      </c>
    </row>
    <row r="687" spans="1:10" x14ac:dyDescent="0.3">
      <c r="A687">
        <v>121</v>
      </c>
      <c r="B687">
        <v>204</v>
      </c>
      <c r="C687">
        <f>IF(POWER(punkty[[#This Row],[x]]-$V$5,2)+POWER(punkty[[#This Row],[y]]-$V$6,2)=POWER($V$7,2),1,0)</f>
        <v>0</v>
      </c>
      <c r="D687" t="str">
        <f>IF(punkty[[#This Row],[czy należy do brzegu koła]]=1,punkty[[#This Row],[x]]&amp;" "&amp;punkty[[#This Row],[y]],"")</f>
        <v/>
      </c>
      <c r="E687">
        <f>IF(POWER(punkty[[#This Row],[x]]-$V$5,2)+POWER(punkty[[#This Row],[y]]-$V$6,2)&lt;POWER($V$7,2),1,0)</f>
        <v>1</v>
      </c>
      <c r="F687" s="3">
        <f>IF(POWER(punkty[[#This Row],[x]]-$V$5,2)+POWER(punkty[[#This Row],[y]]-$V$6,2)&lt;=POWER($V$7,2),1,0)</f>
        <v>1</v>
      </c>
      <c r="G687" s="3">
        <f>SUM($F$2:F687)</f>
        <v>545</v>
      </c>
      <c r="H687" s="3">
        <f>ABS(PI()-(punkty[[#This Row],[suma]]*POWER(400,2)/I687/POWER(200,2)))</f>
        <v>3.6249912007874308E-2</v>
      </c>
      <c r="I687" s="3">
        <v>686</v>
      </c>
      <c r="J687" s="3">
        <f>punkty[[#This Row],[błąd bezwzględny]]</f>
        <v>3.6249912007874308E-2</v>
      </c>
    </row>
    <row r="688" spans="1:10" x14ac:dyDescent="0.3">
      <c r="A688">
        <v>382</v>
      </c>
      <c r="B688">
        <v>137</v>
      </c>
      <c r="C688">
        <f>IF(POWER(punkty[[#This Row],[x]]-$V$5,2)+POWER(punkty[[#This Row],[y]]-$V$6,2)=POWER($V$7,2),1,0)</f>
        <v>0</v>
      </c>
      <c r="D688" t="str">
        <f>IF(punkty[[#This Row],[czy należy do brzegu koła]]=1,punkty[[#This Row],[x]]&amp;" "&amp;punkty[[#This Row],[y]],"")</f>
        <v/>
      </c>
      <c r="E688">
        <f>IF(POWER(punkty[[#This Row],[x]]-$V$5,2)+POWER(punkty[[#This Row],[y]]-$V$6,2)&lt;POWER($V$7,2),1,0)</f>
        <v>1</v>
      </c>
      <c r="F688" s="3">
        <f>IF(POWER(punkty[[#This Row],[x]]-$V$5,2)+POWER(punkty[[#This Row],[y]]-$V$6,2)&lt;=POWER($V$7,2),1,0)</f>
        <v>1</v>
      </c>
      <c r="G688" s="3">
        <f>SUM($F$2:F688)</f>
        <v>546</v>
      </c>
      <c r="H688" s="3">
        <f>ABS(PI()-(punkty[[#This Row],[suma]]*POWER(400,2)/I688/POWER(200,2)))</f>
        <v>3.7446647720250859E-2</v>
      </c>
      <c r="I688" s="3">
        <v>687</v>
      </c>
      <c r="J688" s="3">
        <f>punkty[[#This Row],[błąd bezwzględny]]</f>
        <v>3.7446647720250859E-2</v>
      </c>
    </row>
    <row r="689" spans="1:10" x14ac:dyDescent="0.3">
      <c r="A689">
        <v>336</v>
      </c>
      <c r="B689">
        <v>282</v>
      </c>
      <c r="C689">
        <f>IF(POWER(punkty[[#This Row],[x]]-$V$5,2)+POWER(punkty[[#This Row],[y]]-$V$6,2)=POWER($V$7,2),1,0)</f>
        <v>0</v>
      </c>
      <c r="D689" t="str">
        <f>IF(punkty[[#This Row],[czy należy do brzegu koła]]=1,punkty[[#This Row],[x]]&amp;" "&amp;punkty[[#This Row],[y]],"")</f>
        <v/>
      </c>
      <c r="E689">
        <f>IF(POWER(punkty[[#This Row],[x]]-$V$5,2)+POWER(punkty[[#This Row],[y]]-$V$6,2)&lt;POWER($V$7,2),1,0)</f>
        <v>1</v>
      </c>
      <c r="F689" s="3">
        <f>IF(POWER(punkty[[#This Row],[x]]-$V$5,2)+POWER(punkty[[#This Row],[y]]-$V$6,2)&lt;=POWER($V$7,2),1,0)</f>
        <v>1</v>
      </c>
      <c r="G689" s="3">
        <f>SUM($F$2:F689)</f>
        <v>547</v>
      </c>
      <c r="H689" s="3">
        <f>ABS(PI()-(punkty[[#This Row],[suma]]*POWER(400,2)/I689/POWER(200,2)))</f>
        <v>3.8639904549741644E-2</v>
      </c>
      <c r="I689" s="3">
        <v>688</v>
      </c>
      <c r="J689" s="3">
        <f>punkty[[#This Row],[błąd bezwzględny]]</f>
        <v>3.8639904549741644E-2</v>
      </c>
    </row>
    <row r="690" spans="1:10" x14ac:dyDescent="0.3">
      <c r="A690">
        <v>279</v>
      </c>
      <c r="B690">
        <v>75</v>
      </c>
      <c r="C690">
        <f>IF(POWER(punkty[[#This Row],[x]]-$V$5,2)+POWER(punkty[[#This Row],[y]]-$V$6,2)=POWER($V$7,2),1,0)</f>
        <v>0</v>
      </c>
      <c r="D690" t="str">
        <f>IF(punkty[[#This Row],[czy należy do brzegu koła]]=1,punkty[[#This Row],[x]]&amp;" "&amp;punkty[[#This Row],[y]],"")</f>
        <v/>
      </c>
      <c r="E690">
        <f>IF(POWER(punkty[[#This Row],[x]]-$V$5,2)+POWER(punkty[[#This Row],[y]]-$V$6,2)&lt;POWER($V$7,2),1,0)</f>
        <v>1</v>
      </c>
      <c r="F690" s="3">
        <f>IF(POWER(punkty[[#This Row],[x]]-$V$5,2)+POWER(punkty[[#This Row],[y]]-$V$6,2)&lt;=POWER($V$7,2),1,0)</f>
        <v>1</v>
      </c>
      <c r="G690" s="3">
        <f>SUM($F$2:F690)</f>
        <v>548</v>
      </c>
      <c r="H690" s="3">
        <f>ABS(PI()-(punkty[[#This Row],[suma]]*POWER(400,2)/I690/POWER(200,2)))</f>
        <v>3.9829697643878781E-2</v>
      </c>
      <c r="I690" s="3">
        <v>689</v>
      </c>
      <c r="J690" s="3">
        <f>punkty[[#This Row],[błąd bezwzględny]]</f>
        <v>3.9829697643878781E-2</v>
      </c>
    </row>
    <row r="691" spans="1:10" x14ac:dyDescent="0.3">
      <c r="A691">
        <v>19</v>
      </c>
      <c r="B691">
        <v>66</v>
      </c>
      <c r="C691">
        <f>IF(POWER(punkty[[#This Row],[x]]-$V$5,2)+POWER(punkty[[#This Row],[y]]-$V$6,2)=POWER($V$7,2),1,0)</f>
        <v>0</v>
      </c>
      <c r="D691" t="str">
        <f>IF(punkty[[#This Row],[czy należy do brzegu koła]]=1,punkty[[#This Row],[x]]&amp;" "&amp;punkty[[#This Row],[y]],"")</f>
        <v/>
      </c>
      <c r="E691">
        <f>IF(POWER(punkty[[#This Row],[x]]-$V$5,2)+POWER(punkty[[#This Row],[y]]-$V$6,2)&lt;POWER($V$7,2),1,0)</f>
        <v>0</v>
      </c>
      <c r="F691" s="3">
        <f>IF(POWER(punkty[[#This Row],[x]]-$V$5,2)+POWER(punkty[[#This Row],[y]]-$V$6,2)&lt;=POWER($V$7,2),1,0)</f>
        <v>0</v>
      </c>
      <c r="G691" s="3">
        <f>SUM($F$2:F691)</f>
        <v>548</v>
      </c>
      <c r="H691" s="3">
        <f>ABS(PI()-(punkty[[#This Row],[suma]]*POWER(400,2)/I691/POWER(200,2)))</f>
        <v>3.5218940613105154E-2</v>
      </c>
      <c r="I691" s="3">
        <v>690</v>
      </c>
      <c r="J691" s="3">
        <f>punkty[[#This Row],[błąd bezwzględny]]</f>
        <v>3.5218940613105154E-2</v>
      </c>
    </row>
    <row r="692" spans="1:10" x14ac:dyDescent="0.3">
      <c r="A692">
        <v>63</v>
      </c>
      <c r="B692">
        <v>190</v>
      </c>
      <c r="C692">
        <f>IF(POWER(punkty[[#This Row],[x]]-$V$5,2)+POWER(punkty[[#This Row],[y]]-$V$6,2)=POWER($V$7,2),1,0)</f>
        <v>0</v>
      </c>
      <c r="D692" t="str">
        <f>IF(punkty[[#This Row],[czy należy do brzegu koła]]=1,punkty[[#This Row],[x]]&amp;" "&amp;punkty[[#This Row],[y]],"")</f>
        <v/>
      </c>
      <c r="E692">
        <f>IF(POWER(punkty[[#This Row],[x]]-$V$5,2)+POWER(punkty[[#This Row],[y]]-$V$6,2)&lt;POWER($V$7,2),1,0)</f>
        <v>1</v>
      </c>
      <c r="F692" s="3">
        <f>IF(POWER(punkty[[#This Row],[x]]-$V$5,2)+POWER(punkty[[#This Row],[y]]-$V$6,2)&lt;=POWER($V$7,2),1,0)</f>
        <v>1</v>
      </c>
      <c r="G692" s="3">
        <f>SUM($F$2:F692)</f>
        <v>549</v>
      </c>
      <c r="H692" s="3">
        <f>ABS(PI()-(punkty[[#This Row],[suma]]*POWER(400,2)/I692/POWER(200,2)))</f>
        <v>3.6410240766212798E-2</v>
      </c>
      <c r="I692" s="3">
        <v>691</v>
      </c>
      <c r="J692" s="3">
        <f>punkty[[#This Row],[błąd bezwzględny]]</f>
        <v>3.6410240766212798E-2</v>
      </c>
    </row>
    <row r="693" spans="1:10" x14ac:dyDescent="0.3">
      <c r="A693">
        <v>296</v>
      </c>
      <c r="B693">
        <v>262</v>
      </c>
      <c r="C693">
        <f>IF(POWER(punkty[[#This Row],[x]]-$V$5,2)+POWER(punkty[[#This Row],[y]]-$V$6,2)=POWER($V$7,2),1,0)</f>
        <v>0</v>
      </c>
      <c r="D693" t="str">
        <f>IF(punkty[[#This Row],[czy należy do brzegu koła]]=1,punkty[[#This Row],[x]]&amp;" "&amp;punkty[[#This Row],[y]],"")</f>
        <v/>
      </c>
      <c r="E693">
        <f>IF(POWER(punkty[[#This Row],[x]]-$V$5,2)+POWER(punkty[[#This Row],[y]]-$V$6,2)&lt;POWER($V$7,2),1,0)</f>
        <v>1</v>
      </c>
      <c r="F693" s="3">
        <f>IF(POWER(punkty[[#This Row],[x]]-$V$5,2)+POWER(punkty[[#This Row],[y]]-$V$6,2)&lt;=POWER($V$7,2),1,0)</f>
        <v>1</v>
      </c>
      <c r="G693" s="3">
        <f>SUM($F$2:F693)</f>
        <v>550</v>
      </c>
      <c r="H693" s="3">
        <f>ABS(PI()-(punkty[[#This Row],[suma]]*POWER(400,2)/I693/POWER(200,2)))</f>
        <v>3.7598097855293666E-2</v>
      </c>
      <c r="I693" s="3">
        <v>692</v>
      </c>
      <c r="J693" s="3">
        <f>punkty[[#This Row],[błąd bezwzględny]]</f>
        <v>3.7598097855293666E-2</v>
      </c>
    </row>
    <row r="694" spans="1:10" x14ac:dyDescent="0.3">
      <c r="A694">
        <v>318</v>
      </c>
      <c r="B694">
        <v>144</v>
      </c>
      <c r="C694">
        <f>IF(POWER(punkty[[#This Row],[x]]-$V$5,2)+POWER(punkty[[#This Row],[y]]-$V$6,2)=POWER($V$7,2),1,0)</f>
        <v>0</v>
      </c>
      <c r="D694" t="str">
        <f>IF(punkty[[#This Row],[czy należy do brzegu koła]]=1,punkty[[#This Row],[x]]&amp;" "&amp;punkty[[#This Row],[y]],"")</f>
        <v/>
      </c>
      <c r="E694">
        <f>IF(POWER(punkty[[#This Row],[x]]-$V$5,2)+POWER(punkty[[#This Row],[y]]-$V$6,2)&lt;POWER($V$7,2),1,0)</f>
        <v>1</v>
      </c>
      <c r="F694" s="3">
        <f>IF(POWER(punkty[[#This Row],[x]]-$V$5,2)+POWER(punkty[[#This Row],[y]]-$V$6,2)&lt;=POWER($V$7,2),1,0)</f>
        <v>1</v>
      </c>
      <c r="G694" s="3">
        <f>SUM($F$2:F694)</f>
        <v>551</v>
      </c>
      <c r="H694" s="3">
        <f>ABS(PI()-(punkty[[#This Row],[suma]]*POWER(400,2)/I694/POWER(200,2)))</f>
        <v>3.8782526785387184E-2</v>
      </c>
      <c r="I694" s="3">
        <v>693</v>
      </c>
      <c r="J694" s="3">
        <f>punkty[[#This Row],[błąd bezwzględny]]</f>
        <v>3.8782526785387184E-2</v>
      </c>
    </row>
    <row r="695" spans="1:10" x14ac:dyDescent="0.3">
      <c r="A695">
        <v>243</v>
      </c>
      <c r="B695">
        <v>116</v>
      </c>
      <c r="C695">
        <f>IF(POWER(punkty[[#This Row],[x]]-$V$5,2)+POWER(punkty[[#This Row],[y]]-$V$6,2)=POWER($V$7,2),1,0)</f>
        <v>0</v>
      </c>
      <c r="D695" t="str">
        <f>IF(punkty[[#This Row],[czy należy do brzegu koła]]=1,punkty[[#This Row],[x]]&amp;" "&amp;punkty[[#This Row],[y]],"")</f>
        <v/>
      </c>
      <c r="E695">
        <f>IF(POWER(punkty[[#This Row],[x]]-$V$5,2)+POWER(punkty[[#This Row],[y]]-$V$6,2)&lt;POWER($V$7,2),1,0)</f>
        <v>1</v>
      </c>
      <c r="F695" s="3">
        <f>IF(POWER(punkty[[#This Row],[x]]-$V$5,2)+POWER(punkty[[#This Row],[y]]-$V$6,2)&lt;=POWER($V$7,2),1,0)</f>
        <v>1</v>
      </c>
      <c r="G695" s="3">
        <f>SUM($F$2:F695)</f>
        <v>552</v>
      </c>
      <c r="H695" s="3">
        <f>ABS(PI()-(punkty[[#This Row],[suma]]*POWER(400,2)/I695/POWER(200,2)))</f>
        <v>3.996354237562505E-2</v>
      </c>
      <c r="I695" s="3">
        <v>694</v>
      </c>
      <c r="J695" s="3">
        <f>punkty[[#This Row],[błąd bezwzględny]]</f>
        <v>3.996354237562505E-2</v>
      </c>
    </row>
    <row r="696" spans="1:10" x14ac:dyDescent="0.3">
      <c r="A696">
        <v>387</v>
      </c>
      <c r="B696">
        <v>147</v>
      </c>
      <c r="C696">
        <f>IF(POWER(punkty[[#This Row],[x]]-$V$5,2)+POWER(punkty[[#This Row],[y]]-$V$6,2)=POWER($V$7,2),1,0)</f>
        <v>0</v>
      </c>
      <c r="D696" t="str">
        <f>IF(punkty[[#This Row],[czy należy do brzegu koła]]=1,punkty[[#This Row],[x]]&amp;" "&amp;punkty[[#This Row],[y]],"")</f>
        <v/>
      </c>
      <c r="E696">
        <f>IF(POWER(punkty[[#This Row],[x]]-$V$5,2)+POWER(punkty[[#This Row],[y]]-$V$6,2)&lt;POWER($V$7,2),1,0)</f>
        <v>1</v>
      </c>
      <c r="F696" s="3">
        <f>IF(POWER(punkty[[#This Row],[x]]-$V$5,2)+POWER(punkty[[#This Row],[y]]-$V$6,2)&lt;=POWER($V$7,2),1,0)</f>
        <v>1</v>
      </c>
      <c r="G696" s="3">
        <f>SUM($F$2:F696)</f>
        <v>553</v>
      </c>
      <c r="H696" s="3">
        <f>ABS(PI()-(punkty[[#This Row],[suma]]*POWER(400,2)/I696/POWER(200,2)))</f>
        <v>4.114115935984719E-2</v>
      </c>
      <c r="I696" s="3">
        <v>695</v>
      </c>
      <c r="J696" s="3">
        <f>punkty[[#This Row],[błąd bezwzględny]]</f>
        <v>4.114115935984719E-2</v>
      </c>
    </row>
    <row r="697" spans="1:10" x14ac:dyDescent="0.3">
      <c r="A697">
        <v>314</v>
      </c>
      <c r="B697">
        <v>181</v>
      </c>
      <c r="C697">
        <f>IF(POWER(punkty[[#This Row],[x]]-$V$5,2)+POWER(punkty[[#This Row],[y]]-$V$6,2)=POWER($V$7,2),1,0)</f>
        <v>0</v>
      </c>
      <c r="D697" t="str">
        <f>IF(punkty[[#This Row],[czy należy do brzegu koła]]=1,punkty[[#This Row],[x]]&amp;" "&amp;punkty[[#This Row],[y]],"")</f>
        <v/>
      </c>
      <c r="E697">
        <f>IF(POWER(punkty[[#This Row],[x]]-$V$5,2)+POWER(punkty[[#This Row],[y]]-$V$6,2)&lt;POWER($V$7,2),1,0)</f>
        <v>1</v>
      </c>
      <c r="F697" s="3">
        <f>IF(POWER(punkty[[#This Row],[x]]-$V$5,2)+POWER(punkty[[#This Row],[y]]-$V$6,2)&lt;=POWER($V$7,2),1,0)</f>
        <v>1</v>
      </c>
      <c r="G697" s="3">
        <f>SUM($F$2:F697)</f>
        <v>554</v>
      </c>
      <c r="H697" s="3">
        <f>ABS(PI()-(punkty[[#This Row],[suma]]*POWER(400,2)/I697/POWER(200,2)))</f>
        <v>4.2315392387218154E-2</v>
      </c>
      <c r="I697" s="3">
        <v>696</v>
      </c>
      <c r="J697" s="3">
        <f>punkty[[#This Row],[błąd bezwzględny]]</f>
        <v>4.2315392387218154E-2</v>
      </c>
    </row>
    <row r="698" spans="1:10" x14ac:dyDescent="0.3">
      <c r="A698">
        <v>119</v>
      </c>
      <c r="B698">
        <v>36</v>
      </c>
      <c r="C698">
        <f>IF(POWER(punkty[[#This Row],[x]]-$V$5,2)+POWER(punkty[[#This Row],[y]]-$V$6,2)=POWER($V$7,2),1,0)</f>
        <v>0</v>
      </c>
      <c r="D698" t="str">
        <f>IF(punkty[[#This Row],[czy należy do brzegu koła]]=1,punkty[[#This Row],[x]]&amp;" "&amp;punkty[[#This Row],[y]],"")</f>
        <v/>
      </c>
      <c r="E698">
        <f>IF(POWER(punkty[[#This Row],[x]]-$V$5,2)+POWER(punkty[[#This Row],[y]]-$V$6,2)&lt;POWER($V$7,2),1,0)</f>
        <v>1</v>
      </c>
      <c r="F698" s="3">
        <f>IF(POWER(punkty[[#This Row],[x]]-$V$5,2)+POWER(punkty[[#This Row],[y]]-$V$6,2)&lt;=POWER($V$7,2),1,0)</f>
        <v>1</v>
      </c>
      <c r="G698" s="3">
        <f>SUM($F$2:F698)</f>
        <v>555</v>
      </c>
      <c r="H698" s="3">
        <f>ABS(PI()-(punkty[[#This Row],[suma]]*POWER(400,2)/I698/POWER(200,2)))</f>
        <v>4.3486256022832404E-2</v>
      </c>
      <c r="I698" s="3">
        <v>697</v>
      </c>
      <c r="J698" s="3">
        <f>punkty[[#This Row],[błąd bezwzględny]]</f>
        <v>4.3486256022832404E-2</v>
      </c>
    </row>
    <row r="699" spans="1:10" x14ac:dyDescent="0.3">
      <c r="A699">
        <v>378</v>
      </c>
      <c r="B699">
        <v>292</v>
      </c>
      <c r="C699">
        <f>IF(POWER(punkty[[#This Row],[x]]-$V$5,2)+POWER(punkty[[#This Row],[y]]-$V$6,2)=POWER($V$7,2),1,0)</f>
        <v>0</v>
      </c>
      <c r="D699" t="str">
        <f>IF(punkty[[#This Row],[czy należy do brzegu koła]]=1,punkty[[#This Row],[x]]&amp;" "&amp;punkty[[#This Row],[y]],"")</f>
        <v/>
      </c>
      <c r="E699">
        <f>IF(POWER(punkty[[#This Row],[x]]-$V$5,2)+POWER(punkty[[#This Row],[y]]-$V$6,2)&lt;POWER($V$7,2),1,0)</f>
        <v>0</v>
      </c>
      <c r="F699" s="3">
        <f>IF(POWER(punkty[[#This Row],[x]]-$V$5,2)+POWER(punkty[[#This Row],[y]]-$V$6,2)&lt;=POWER($V$7,2),1,0)</f>
        <v>0</v>
      </c>
      <c r="G699" s="3">
        <f>SUM($F$2:F699)</f>
        <v>555</v>
      </c>
      <c r="H699" s="3">
        <f>ABS(PI()-(punkty[[#This Row],[suma]]*POWER(400,2)/I699/POWER(200,2)))</f>
        <v>3.8923105722528106E-2</v>
      </c>
      <c r="I699" s="3">
        <v>698</v>
      </c>
      <c r="J699" s="3">
        <f>punkty[[#This Row],[błąd bezwzględny]]</f>
        <v>3.8923105722528106E-2</v>
      </c>
    </row>
    <row r="700" spans="1:10" x14ac:dyDescent="0.3">
      <c r="A700">
        <v>306</v>
      </c>
      <c r="B700">
        <v>251</v>
      </c>
      <c r="C700">
        <f>IF(POWER(punkty[[#This Row],[x]]-$V$5,2)+POWER(punkty[[#This Row],[y]]-$V$6,2)=POWER($V$7,2),1,0)</f>
        <v>0</v>
      </c>
      <c r="D700" t="str">
        <f>IF(punkty[[#This Row],[czy należy do brzegu koła]]=1,punkty[[#This Row],[x]]&amp;" "&amp;punkty[[#This Row],[y]],"")</f>
        <v/>
      </c>
      <c r="E700">
        <f>IF(POWER(punkty[[#This Row],[x]]-$V$5,2)+POWER(punkty[[#This Row],[y]]-$V$6,2)&lt;POWER($V$7,2),1,0)</f>
        <v>1</v>
      </c>
      <c r="F700" s="3">
        <f>IF(POWER(punkty[[#This Row],[x]]-$V$5,2)+POWER(punkty[[#This Row],[y]]-$V$6,2)&lt;=POWER($V$7,2),1,0)</f>
        <v>1</v>
      </c>
      <c r="G700" s="3">
        <f>SUM($F$2:F700)</f>
        <v>556</v>
      </c>
      <c r="H700" s="3">
        <f>ABS(PI()-(punkty[[#This Row],[suma]]*POWER(400,2)/I700/POWER(200,2)))</f>
        <v>4.0095472304341406E-2</v>
      </c>
      <c r="I700" s="3">
        <v>699</v>
      </c>
      <c r="J700" s="3">
        <f>punkty[[#This Row],[błąd bezwzględny]]</f>
        <v>4.0095472304341406E-2</v>
      </c>
    </row>
    <row r="701" spans="1:10" x14ac:dyDescent="0.3">
      <c r="A701">
        <v>10</v>
      </c>
      <c r="B701">
        <v>380</v>
      </c>
      <c r="C701">
        <f>IF(POWER(punkty[[#This Row],[x]]-$V$5,2)+POWER(punkty[[#This Row],[y]]-$V$6,2)=POWER($V$7,2),1,0)</f>
        <v>0</v>
      </c>
      <c r="D701" t="str">
        <f>IF(punkty[[#This Row],[czy należy do brzegu koła]]=1,punkty[[#This Row],[x]]&amp;" "&amp;punkty[[#This Row],[y]],"")</f>
        <v/>
      </c>
      <c r="E701">
        <f>IF(POWER(punkty[[#This Row],[x]]-$V$5,2)+POWER(punkty[[#This Row],[y]]-$V$6,2)&lt;POWER($V$7,2),1,0)</f>
        <v>0</v>
      </c>
      <c r="F701" s="3">
        <f>IF(POWER(punkty[[#This Row],[x]]-$V$5,2)+POWER(punkty[[#This Row],[y]]-$V$6,2)&lt;=POWER($V$7,2),1,0)</f>
        <v>0</v>
      </c>
      <c r="G701" s="3">
        <f>SUM($F$2:F701)</f>
        <v>556</v>
      </c>
      <c r="H701" s="3">
        <f>ABS(PI()-(punkty[[#This Row],[suma]]*POWER(400,2)/I701/POWER(200,2)))</f>
        <v>3.555020355306393E-2</v>
      </c>
      <c r="I701" s="3">
        <v>700</v>
      </c>
      <c r="J701" s="3">
        <f>punkty[[#This Row],[błąd bezwzględny]]</f>
        <v>3.555020355306393E-2</v>
      </c>
    </row>
    <row r="702" spans="1:10" x14ac:dyDescent="0.3">
      <c r="A702">
        <v>265</v>
      </c>
      <c r="B702">
        <v>370</v>
      </c>
      <c r="C702">
        <f>IF(POWER(punkty[[#This Row],[x]]-$V$5,2)+POWER(punkty[[#This Row],[y]]-$V$6,2)=POWER($V$7,2),1,0)</f>
        <v>0</v>
      </c>
      <c r="D702" t="str">
        <f>IF(punkty[[#This Row],[czy należy do brzegu koła]]=1,punkty[[#This Row],[x]]&amp;" "&amp;punkty[[#This Row],[y]],"")</f>
        <v/>
      </c>
      <c r="E702">
        <f>IF(POWER(punkty[[#This Row],[x]]-$V$5,2)+POWER(punkty[[#This Row],[y]]-$V$6,2)&lt;POWER($V$7,2),1,0)</f>
        <v>1</v>
      </c>
      <c r="F702" s="3">
        <f>IF(POWER(punkty[[#This Row],[x]]-$V$5,2)+POWER(punkty[[#This Row],[y]]-$V$6,2)&lt;=POWER($V$7,2),1,0)</f>
        <v>1</v>
      </c>
      <c r="G702" s="3">
        <f>SUM($F$2:F702)</f>
        <v>557</v>
      </c>
      <c r="H702" s="3">
        <f>ABS(PI()-(punkty[[#This Row],[suma]]*POWER(400,2)/I702/POWER(200,2)))</f>
        <v>3.6724036852432196E-2</v>
      </c>
      <c r="I702" s="3">
        <v>701</v>
      </c>
      <c r="J702" s="3">
        <f>punkty[[#This Row],[błąd bezwzględny]]</f>
        <v>3.6724036852432196E-2</v>
      </c>
    </row>
    <row r="703" spans="1:10" x14ac:dyDescent="0.3">
      <c r="A703">
        <v>324</v>
      </c>
      <c r="B703">
        <v>12</v>
      </c>
      <c r="C703">
        <f>IF(POWER(punkty[[#This Row],[x]]-$V$5,2)+POWER(punkty[[#This Row],[y]]-$V$6,2)=POWER($V$7,2),1,0)</f>
        <v>0</v>
      </c>
      <c r="D703" t="str">
        <f>IF(punkty[[#This Row],[czy należy do brzegu koła]]=1,punkty[[#This Row],[x]]&amp;" "&amp;punkty[[#This Row],[y]],"")</f>
        <v/>
      </c>
      <c r="E703">
        <f>IF(POWER(punkty[[#This Row],[x]]-$V$5,2)+POWER(punkty[[#This Row],[y]]-$V$6,2)&lt;POWER($V$7,2),1,0)</f>
        <v>0</v>
      </c>
      <c r="F703" s="3">
        <f>IF(POWER(punkty[[#This Row],[x]]-$V$5,2)+POWER(punkty[[#This Row],[y]]-$V$6,2)&lt;=POWER($V$7,2),1,0)</f>
        <v>0</v>
      </c>
      <c r="G703" s="3">
        <f>SUM($F$2:F703)</f>
        <v>557</v>
      </c>
      <c r="H703" s="3">
        <f>ABS(PI()-(punkty[[#This Row],[suma]]*POWER(400,2)/I703/POWER(200,2)))</f>
        <v>3.2196520199380796E-2</v>
      </c>
      <c r="I703" s="3">
        <v>702</v>
      </c>
      <c r="J703" s="3">
        <f>punkty[[#This Row],[błąd bezwzględny]]</f>
        <v>3.2196520199380796E-2</v>
      </c>
    </row>
    <row r="704" spans="1:10" x14ac:dyDescent="0.3">
      <c r="A704">
        <v>93</v>
      </c>
      <c r="B704">
        <v>329</v>
      </c>
      <c r="C704">
        <f>IF(POWER(punkty[[#This Row],[x]]-$V$5,2)+POWER(punkty[[#This Row],[y]]-$V$6,2)=POWER($V$7,2),1,0)</f>
        <v>0</v>
      </c>
      <c r="D704" t="str">
        <f>IF(punkty[[#This Row],[czy należy do brzegu koła]]=1,punkty[[#This Row],[x]]&amp;" "&amp;punkty[[#This Row],[y]],"")</f>
        <v/>
      </c>
      <c r="E704">
        <f>IF(POWER(punkty[[#This Row],[x]]-$V$5,2)+POWER(punkty[[#This Row],[y]]-$V$6,2)&lt;POWER($V$7,2),1,0)</f>
        <v>1</v>
      </c>
      <c r="F704" s="3">
        <f>IF(POWER(punkty[[#This Row],[x]]-$V$5,2)+POWER(punkty[[#This Row],[y]]-$V$6,2)&lt;=POWER($V$7,2),1,0)</f>
        <v>1</v>
      </c>
      <c r="G704" s="3">
        <f>SUM($F$2:F704)</f>
        <v>558</v>
      </c>
      <c r="H704" s="3">
        <f>ABS(PI()-(punkty[[#This Row],[suma]]*POWER(400,2)/I704/POWER(200,2)))</f>
        <v>3.3371784532540083E-2</v>
      </c>
      <c r="I704" s="3">
        <v>703</v>
      </c>
      <c r="J704" s="3">
        <f>punkty[[#This Row],[błąd bezwzględny]]</f>
        <v>3.3371784532540083E-2</v>
      </c>
    </row>
    <row r="705" spans="1:10" x14ac:dyDescent="0.3">
      <c r="A705">
        <v>120</v>
      </c>
      <c r="B705">
        <v>301</v>
      </c>
      <c r="C705">
        <f>IF(POWER(punkty[[#This Row],[x]]-$V$5,2)+POWER(punkty[[#This Row],[y]]-$V$6,2)=POWER($V$7,2),1,0)</f>
        <v>0</v>
      </c>
      <c r="D705" t="str">
        <f>IF(punkty[[#This Row],[czy należy do brzegu koła]]=1,punkty[[#This Row],[x]]&amp;" "&amp;punkty[[#This Row],[y]],"")</f>
        <v/>
      </c>
      <c r="E705">
        <f>IF(POWER(punkty[[#This Row],[x]]-$V$5,2)+POWER(punkty[[#This Row],[y]]-$V$6,2)&lt;POWER($V$7,2),1,0)</f>
        <v>1</v>
      </c>
      <c r="F705" s="3">
        <f>IF(POWER(punkty[[#This Row],[x]]-$V$5,2)+POWER(punkty[[#This Row],[y]]-$V$6,2)&lt;=POWER($V$7,2),1,0)</f>
        <v>1</v>
      </c>
      <c r="G705" s="3">
        <f>SUM($F$2:F705)</f>
        <v>559</v>
      </c>
      <c r="H705" s="3">
        <f>ABS(PI()-(punkty[[#This Row],[suma]]*POWER(400,2)/I705/POWER(200,2)))</f>
        <v>3.4543710046570641E-2</v>
      </c>
      <c r="I705" s="3">
        <v>704</v>
      </c>
      <c r="J705" s="3">
        <f>punkty[[#This Row],[błąd bezwzględny]]</f>
        <v>3.4543710046570641E-2</v>
      </c>
    </row>
    <row r="706" spans="1:10" x14ac:dyDescent="0.3">
      <c r="A706">
        <v>163</v>
      </c>
      <c r="B706">
        <v>112</v>
      </c>
      <c r="C706">
        <f>IF(POWER(punkty[[#This Row],[x]]-$V$5,2)+POWER(punkty[[#This Row],[y]]-$V$6,2)=POWER($V$7,2),1,0)</f>
        <v>0</v>
      </c>
      <c r="D706" t="str">
        <f>IF(punkty[[#This Row],[czy należy do brzegu koła]]=1,punkty[[#This Row],[x]]&amp;" "&amp;punkty[[#This Row],[y]],"")</f>
        <v/>
      </c>
      <c r="E706">
        <f>IF(POWER(punkty[[#This Row],[x]]-$V$5,2)+POWER(punkty[[#This Row],[y]]-$V$6,2)&lt;POWER($V$7,2),1,0)</f>
        <v>1</v>
      </c>
      <c r="F706" s="3">
        <f>IF(POWER(punkty[[#This Row],[x]]-$V$5,2)+POWER(punkty[[#This Row],[y]]-$V$6,2)&lt;=POWER($V$7,2),1,0)</f>
        <v>1</v>
      </c>
      <c r="G706" s="3">
        <f>SUM($F$2:F706)</f>
        <v>560</v>
      </c>
      <c r="H706" s="3">
        <f>ABS(PI()-(punkty[[#This Row],[suma]]*POWER(400,2)/I706/POWER(200,2)))</f>
        <v>3.5712310949214121E-2</v>
      </c>
      <c r="I706" s="3">
        <v>705</v>
      </c>
      <c r="J706" s="3">
        <f>punkty[[#This Row],[błąd bezwzględny]]</f>
        <v>3.5712310949214121E-2</v>
      </c>
    </row>
    <row r="707" spans="1:10" x14ac:dyDescent="0.3">
      <c r="A707">
        <v>317</v>
      </c>
      <c r="B707">
        <v>392</v>
      </c>
      <c r="C707">
        <f>IF(POWER(punkty[[#This Row],[x]]-$V$5,2)+POWER(punkty[[#This Row],[y]]-$V$6,2)=POWER($V$7,2),1,0)</f>
        <v>0</v>
      </c>
      <c r="D707" t="str">
        <f>IF(punkty[[#This Row],[czy należy do brzegu koła]]=1,punkty[[#This Row],[x]]&amp;" "&amp;punkty[[#This Row],[y]],"")</f>
        <v/>
      </c>
      <c r="E707">
        <f>IF(POWER(punkty[[#This Row],[x]]-$V$5,2)+POWER(punkty[[#This Row],[y]]-$V$6,2)&lt;POWER($V$7,2),1,0)</f>
        <v>0</v>
      </c>
      <c r="F707" s="3">
        <f>IF(POWER(punkty[[#This Row],[x]]-$V$5,2)+POWER(punkty[[#This Row],[y]]-$V$6,2)&lt;=POWER($V$7,2),1,0)</f>
        <v>0</v>
      </c>
      <c r="G707" s="3">
        <f>SUM($F$2:F707)</f>
        <v>560</v>
      </c>
      <c r="H707" s="3">
        <f>ABS(PI()-(punkty[[#This Row],[suma]]*POWER(400,2)/I707/POWER(200,2)))</f>
        <v>3.121187898811062E-2</v>
      </c>
      <c r="I707" s="3">
        <v>706</v>
      </c>
      <c r="J707" s="3">
        <f>punkty[[#This Row],[błąd bezwzględny]]</f>
        <v>3.121187898811062E-2</v>
      </c>
    </row>
    <row r="708" spans="1:10" x14ac:dyDescent="0.3">
      <c r="A708">
        <v>107</v>
      </c>
      <c r="B708">
        <v>174</v>
      </c>
      <c r="C708">
        <f>IF(POWER(punkty[[#This Row],[x]]-$V$5,2)+POWER(punkty[[#This Row],[y]]-$V$6,2)=POWER($V$7,2),1,0)</f>
        <v>0</v>
      </c>
      <c r="D708" t="str">
        <f>IF(punkty[[#This Row],[czy należy do brzegu koła]]=1,punkty[[#This Row],[x]]&amp;" "&amp;punkty[[#This Row],[y]],"")</f>
        <v/>
      </c>
      <c r="E708">
        <f>IF(POWER(punkty[[#This Row],[x]]-$V$5,2)+POWER(punkty[[#This Row],[y]]-$V$6,2)&lt;POWER($V$7,2),1,0)</f>
        <v>1</v>
      </c>
      <c r="F708" s="3">
        <f>IF(POWER(punkty[[#This Row],[x]]-$V$5,2)+POWER(punkty[[#This Row],[y]]-$V$6,2)&lt;=POWER($V$7,2),1,0)</f>
        <v>1</v>
      </c>
      <c r="G708" s="3">
        <f>SUM($F$2:F708)</f>
        <v>561</v>
      </c>
      <c r="H708" s="3">
        <f>ABS(PI()-(punkty[[#This Row],[suma]]*POWER(400,2)/I708/POWER(200,2)))</f>
        <v>3.2381886721381203E-2</v>
      </c>
      <c r="I708" s="3">
        <v>707</v>
      </c>
      <c r="J708" s="3">
        <f>punkty[[#This Row],[błąd bezwzględny]]</f>
        <v>3.2381886721381203E-2</v>
      </c>
    </row>
    <row r="709" spans="1:10" x14ac:dyDescent="0.3">
      <c r="A709">
        <v>266</v>
      </c>
      <c r="B709">
        <v>196</v>
      </c>
      <c r="C709">
        <f>IF(POWER(punkty[[#This Row],[x]]-$V$5,2)+POWER(punkty[[#This Row],[y]]-$V$6,2)=POWER($V$7,2),1,0)</f>
        <v>0</v>
      </c>
      <c r="D709" t="str">
        <f>IF(punkty[[#This Row],[czy należy do brzegu koła]]=1,punkty[[#This Row],[x]]&amp;" "&amp;punkty[[#This Row],[y]],"")</f>
        <v/>
      </c>
      <c r="E709">
        <f>IF(POWER(punkty[[#This Row],[x]]-$V$5,2)+POWER(punkty[[#This Row],[y]]-$V$6,2)&lt;POWER($V$7,2),1,0)</f>
        <v>1</v>
      </c>
      <c r="F709" s="3">
        <f>IF(POWER(punkty[[#This Row],[x]]-$V$5,2)+POWER(punkty[[#This Row],[y]]-$V$6,2)&lt;=POWER($V$7,2),1,0)</f>
        <v>1</v>
      </c>
      <c r="G709" s="3">
        <f>SUM($F$2:F709)</f>
        <v>562</v>
      </c>
      <c r="H709" s="3">
        <f>ABS(PI()-(punkty[[#This Row],[suma]]*POWER(400,2)/I709/POWER(200,2)))</f>
        <v>3.3548589348060265E-2</v>
      </c>
      <c r="I709" s="3">
        <v>708</v>
      </c>
      <c r="J709" s="3">
        <f>punkty[[#This Row],[błąd bezwzględny]]</f>
        <v>3.3548589348060265E-2</v>
      </c>
    </row>
    <row r="710" spans="1:10" x14ac:dyDescent="0.3">
      <c r="A710">
        <v>52</v>
      </c>
      <c r="B710">
        <v>227</v>
      </c>
      <c r="C710">
        <f>IF(POWER(punkty[[#This Row],[x]]-$V$5,2)+POWER(punkty[[#This Row],[y]]-$V$6,2)=POWER($V$7,2),1,0)</f>
        <v>0</v>
      </c>
      <c r="D710" t="str">
        <f>IF(punkty[[#This Row],[czy należy do brzegu koła]]=1,punkty[[#This Row],[x]]&amp;" "&amp;punkty[[#This Row],[y]],"")</f>
        <v/>
      </c>
      <c r="E710">
        <f>IF(POWER(punkty[[#This Row],[x]]-$V$5,2)+POWER(punkty[[#This Row],[y]]-$V$6,2)&lt;POWER($V$7,2),1,0)</f>
        <v>1</v>
      </c>
      <c r="F710" s="3">
        <f>IF(POWER(punkty[[#This Row],[x]]-$V$5,2)+POWER(punkty[[#This Row],[y]]-$V$6,2)&lt;=POWER($V$7,2),1,0)</f>
        <v>1</v>
      </c>
      <c r="G710" s="3">
        <f>SUM($F$2:F710)</f>
        <v>563</v>
      </c>
      <c r="H710" s="3">
        <f>ABS(PI()-(punkty[[#This Row],[suma]]*POWER(400,2)/I710/POWER(200,2)))</f>
        <v>3.4712000853084124E-2</v>
      </c>
      <c r="I710" s="3">
        <v>709</v>
      </c>
      <c r="J710" s="3">
        <f>punkty[[#This Row],[błąd bezwzględny]]</f>
        <v>3.4712000853084124E-2</v>
      </c>
    </row>
    <row r="711" spans="1:10" x14ac:dyDescent="0.3">
      <c r="A711">
        <v>325</v>
      </c>
      <c r="B711">
        <v>167</v>
      </c>
      <c r="C711">
        <f>IF(POWER(punkty[[#This Row],[x]]-$V$5,2)+POWER(punkty[[#This Row],[y]]-$V$6,2)=POWER($V$7,2),1,0)</f>
        <v>0</v>
      </c>
      <c r="D711" t="str">
        <f>IF(punkty[[#This Row],[czy należy do brzegu koła]]=1,punkty[[#This Row],[x]]&amp;" "&amp;punkty[[#This Row],[y]],"")</f>
        <v/>
      </c>
      <c r="E711">
        <f>IF(POWER(punkty[[#This Row],[x]]-$V$5,2)+POWER(punkty[[#This Row],[y]]-$V$6,2)&lt;POWER($V$7,2),1,0)</f>
        <v>1</v>
      </c>
      <c r="F711" s="3">
        <f>IF(POWER(punkty[[#This Row],[x]]-$V$5,2)+POWER(punkty[[#This Row],[y]]-$V$6,2)&lt;=POWER($V$7,2),1,0)</f>
        <v>1</v>
      </c>
      <c r="G711" s="3">
        <f>SUM($F$2:F711)</f>
        <v>564</v>
      </c>
      <c r="H711" s="3">
        <f>ABS(PI()-(punkty[[#This Row],[suma]]*POWER(400,2)/I711/POWER(200,2)))</f>
        <v>3.5872135142601014E-2</v>
      </c>
      <c r="I711" s="3">
        <v>710</v>
      </c>
      <c r="J711" s="3">
        <f>punkty[[#This Row],[błąd bezwzględny]]</f>
        <v>3.5872135142601014E-2</v>
      </c>
    </row>
    <row r="712" spans="1:10" x14ac:dyDescent="0.3">
      <c r="A712">
        <v>77</v>
      </c>
      <c r="B712">
        <v>149</v>
      </c>
      <c r="C712">
        <f>IF(POWER(punkty[[#This Row],[x]]-$V$5,2)+POWER(punkty[[#This Row],[y]]-$V$6,2)=POWER($V$7,2),1,0)</f>
        <v>0</v>
      </c>
      <c r="D712" t="str">
        <f>IF(punkty[[#This Row],[czy należy do brzegu koła]]=1,punkty[[#This Row],[x]]&amp;" "&amp;punkty[[#This Row],[y]],"")</f>
        <v/>
      </c>
      <c r="E712">
        <f>IF(POWER(punkty[[#This Row],[x]]-$V$5,2)+POWER(punkty[[#This Row],[y]]-$V$6,2)&lt;POWER($V$7,2),1,0)</f>
        <v>1</v>
      </c>
      <c r="F712" s="3">
        <f>IF(POWER(punkty[[#This Row],[x]]-$V$5,2)+POWER(punkty[[#This Row],[y]]-$V$6,2)&lt;=POWER($V$7,2),1,0)</f>
        <v>1</v>
      </c>
      <c r="G712" s="3">
        <f>SUM($F$2:F712)</f>
        <v>565</v>
      </c>
      <c r="H712" s="3">
        <f>ABS(PI()-(punkty[[#This Row],[suma]]*POWER(400,2)/I712/POWER(200,2)))</f>
        <v>3.7029006044524859E-2</v>
      </c>
      <c r="I712" s="3">
        <v>711</v>
      </c>
      <c r="J712" s="3">
        <f>punkty[[#This Row],[błąd bezwzględny]]</f>
        <v>3.7029006044524859E-2</v>
      </c>
    </row>
    <row r="713" spans="1:10" x14ac:dyDescent="0.3">
      <c r="A713">
        <v>344</v>
      </c>
      <c r="B713">
        <v>219</v>
      </c>
      <c r="C713">
        <f>IF(POWER(punkty[[#This Row],[x]]-$V$5,2)+POWER(punkty[[#This Row],[y]]-$V$6,2)=POWER($V$7,2),1,0)</f>
        <v>0</v>
      </c>
      <c r="D713" t="str">
        <f>IF(punkty[[#This Row],[czy należy do brzegu koła]]=1,punkty[[#This Row],[x]]&amp;" "&amp;punkty[[#This Row],[y]],"")</f>
        <v/>
      </c>
      <c r="E713">
        <f>IF(POWER(punkty[[#This Row],[x]]-$V$5,2)+POWER(punkty[[#This Row],[y]]-$V$6,2)&lt;POWER($V$7,2),1,0)</f>
        <v>1</v>
      </c>
      <c r="F713" s="3">
        <f>IF(POWER(punkty[[#This Row],[x]]-$V$5,2)+POWER(punkty[[#This Row],[y]]-$V$6,2)&lt;=POWER($V$7,2),1,0)</f>
        <v>1</v>
      </c>
      <c r="G713" s="3">
        <f>SUM($F$2:F713)</f>
        <v>566</v>
      </c>
      <c r="H713" s="3">
        <f>ABS(PI()-(punkty[[#This Row],[suma]]*POWER(400,2)/I713/POWER(200,2)))</f>
        <v>3.8182627309083284E-2</v>
      </c>
      <c r="I713" s="3">
        <v>712</v>
      </c>
      <c r="J713" s="3">
        <f>punkty[[#This Row],[błąd bezwzględny]]</f>
        <v>3.8182627309083284E-2</v>
      </c>
    </row>
    <row r="714" spans="1:10" x14ac:dyDescent="0.3">
      <c r="A714">
        <v>52</v>
      </c>
      <c r="B714">
        <v>101</v>
      </c>
      <c r="C714">
        <f>IF(POWER(punkty[[#This Row],[x]]-$V$5,2)+POWER(punkty[[#This Row],[y]]-$V$6,2)=POWER($V$7,2),1,0)</f>
        <v>0</v>
      </c>
      <c r="D714" t="str">
        <f>IF(punkty[[#This Row],[czy należy do brzegu koła]]=1,punkty[[#This Row],[x]]&amp;" "&amp;punkty[[#This Row],[y]],"")</f>
        <v/>
      </c>
      <c r="E714">
        <f>IF(POWER(punkty[[#This Row],[x]]-$V$5,2)+POWER(punkty[[#This Row],[y]]-$V$6,2)&lt;POWER($V$7,2),1,0)</f>
        <v>1</v>
      </c>
      <c r="F714" s="3">
        <f>IF(POWER(punkty[[#This Row],[x]]-$V$5,2)+POWER(punkty[[#This Row],[y]]-$V$6,2)&lt;=POWER($V$7,2),1,0)</f>
        <v>1</v>
      </c>
      <c r="G714" s="3">
        <f>SUM($F$2:F714)</f>
        <v>567</v>
      </c>
      <c r="H714" s="3">
        <f>ABS(PI()-(punkty[[#This Row],[suma]]*POWER(400,2)/I714/POWER(200,2)))</f>
        <v>3.9333012609365614E-2</v>
      </c>
      <c r="I714" s="3">
        <v>713</v>
      </c>
      <c r="J714" s="3">
        <f>punkty[[#This Row],[błąd bezwzględny]]</f>
        <v>3.9333012609365614E-2</v>
      </c>
    </row>
    <row r="715" spans="1:10" x14ac:dyDescent="0.3">
      <c r="A715">
        <v>271</v>
      </c>
      <c r="B715">
        <v>66</v>
      </c>
      <c r="C715">
        <f>IF(POWER(punkty[[#This Row],[x]]-$V$5,2)+POWER(punkty[[#This Row],[y]]-$V$6,2)=POWER($V$7,2),1,0)</f>
        <v>0</v>
      </c>
      <c r="D715" t="str">
        <f>IF(punkty[[#This Row],[czy należy do brzegu koła]]=1,punkty[[#This Row],[x]]&amp;" "&amp;punkty[[#This Row],[y]],"")</f>
        <v/>
      </c>
      <c r="E715">
        <f>IF(POWER(punkty[[#This Row],[x]]-$V$5,2)+POWER(punkty[[#This Row],[y]]-$V$6,2)&lt;POWER($V$7,2),1,0)</f>
        <v>1</v>
      </c>
      <c r="F715" s="3">
        <f>IF(POWER(punkty[[#This Row],[x]]-$V$5,2)+POWER(punkty[[#This Row],[y]]-$V$6,2)&lt;=POWER($V$7,2),1,0)</f>
        <v>1</v>
      </c>
      <c r="G715" s="3">
        <f>SUM($F$2:F715)</f>
        <v>568</v>
      </c>
      <c r="H715" s="3">
        <f>ABS(PI()-(punkty[[#This Row],[suma]]*POWER(400,2)/I715/POWER(200,2)))</f>
        <v>4.0480175541859342E-2</v>
      </c>
      <c r="I715" s="3">
        <v>714</v>
      </c>
      <c r="J715" s="3">
        <f>punkty[[#This Row],[błąd bezwzględny]]</f>
        <v>4.0480175541859342E-2</v>
      </c>
    </row>
    <row r="716" spans="1:10" x14ac:dyDescent="0.3">
      <c r="A716">
        <v>331</v>
      </c>
      <c r="B716">
        <v>142</v>
      </c>
      <c r="C716">
        <f>IF(POWER(punkty[[#This Row],[x]]-$V$5,2)+POWER(punkty[[#This Row],[y]]-$V$6,2)=POWER($V$7,2),1,0)</f>
        <v>0</v>
      </c>
      <c r="D716" t="str">
        <f>IF(punkty[[#This Row],[czy należy do brzegu koła]]=1,punkty[[#This Row],[x]]&amp;" "&amp;punkty[[#This Row],[y]],"")</f>
        <v/>
      </c>
      <c r="E716">
        <f>IF(POWER(punkty[[#This Row],[x]]-$V$5,2)+POWER(punkty[[#This Row],[y]]-$V$6,2)&lt;POWER($V$7,2),1,0)</f>
        <v>1</v>
      </c>
      <c r="F716" s="3">
        <f>IF(POWER(punkty[[#This Row],[x]]-$V$5,2)+POWER(punkty[[#This Row],[y]]-$V$6,2)&lt;=POWER($V$7,2),1,0)</f>
        <v>1</v>
      </c>
      <c r="G716" s="3">
        <f>SUM($F$2:F716)</f>
        <v>569</v>
      </c>
      <c r="H716" s="3">
        <f>ABS(PI()-(punkty[[#This Row],[suma]]*POWER(400,2)/I716/POWER(200,2)))</f>
        <v>4.1624129626990136E-2</v>
      </c>
      <c r="I716" s="3">
        <v>715</v>
      </c>
      <c r="J716" s="3">
        <f>punkty[[#This Row],[błąd bezwzględny]]</f>
        <v>4.1624129626990136E-2</v>
      </c>
    </row>
    <row r="717" spans="1:10" x14ac:dyDescent="0.3">
      <c r="A717">
        <v>309</v>
      </c>
      <c r="B717">
        <v>186</v>
      </c>
      <c r="C717">
        <f>IF(POWER(punkty[[#This Row],[x]]-$V$5,2)+POWER(punkty[[#This Row],[y]]-$V$6,2)=POWER($V$7,2),1,0)</f>
        <v>0</v>
      </c>
      <c r="D717" t="str">
        <f>IF(punkty[[#This Row],[czy należy do brzegu koła]]=1,punkty[[#This Row],[x]]&amp;" "&amp;punkty[[#This Row],[y]],"")</f>
        <v/>
      </c>
      <c r="E717">
        <f>IF(POWER(punkty[[#This Row],[x]]-$V$5,2)+POWER(punkty[[#This Row],[y]]-$V$6,2)&lt;POWER($V$7,2),1,0)</f>
        <v>1</v>
      </c>
      <c r="F717" s="3">
        <f>IF(POWER(punkty[[#This Row],[x]]-$V$5,2)+POWER(punkty[[#This Row],[y]]-$V$6,2)&lt;=POWER($V$7,2),1,0)</f>
        <v>1</v>
      </c>
      <c r="G717" s="3">
        <f>SUM($F$2:F717)</f>
        <v>570</v>
      </c>
      <c r="H717" s="3">
        <f>ABS(PI()-(punkty[[#This Row],[suma]]*POWER(400,2)/I717/POWER(200,2)))</f>
        <v>4.2764888309648086E-2</v>
      </c>
      <c r="I717" s="3">
        <v>716</v>
      </c>
      <c r="J717" s="3">
        <f>punkty[[#This Row],[błąd bezwzględny]]</f>
        <v>4.2764888309648086E-2</v>
      </c>
    </row>
    <row r="718" spans="1:10" x14ac:dyDescent="0.3">
      <c r="A718">
        <v>232</v>
      </c>
      <c r="B718">
        <v>146</v>
      </c>
      <c r="C718">
        <f>IF(POWER(punkty[[#This Row],[x]]-$V$5,2)+POWER(punkty[[#This Row],[y]]-$V$6,2)=POWER($V$7,2),1,0)</f>
        <v>0</v>
      </c>
      <c r="D718" t="str">
        <f>IF(punkty[[#This Row],[czy należy do brzegu koła]]=1,punkty[[#This Row],[x]]&amp;" "&amp;punkty[[#This Row],[y]],"")</f>
        <v/>
      </c>
      <c r="E718">
        <f>IF(POWER(punkty[[#This Row],[x]]-$V$5,2)+POWER(punkty[[#This Row],[y]]-$V$6,2)&lt;POWER($V$7,2),1,0)</f>
        <v>1</v>
      </c>
      <c r="F718" s="3">
        <f>IF(POWER(punkty[[#This Row],[x]]-$V$5,2)+POWER(punkty[[#This Row],[y]]-$V$6,2)&lt;=POWER($V$7,2),1,0)</f>
        <v>1</v>
      </c>
      <c r="G718" s="3">
        <f>SUM($F$2:F718)</f>
        <v>571</v>
      </c>
      <c r="H718" s="3">
        <f>ABS(PI()-(punkty[[#This Row],[suma]]*POWER(400,2)/I718/POWER(200,2)))</f>
        <v>4.3902464959718834E-2</v>
      </c>
      <c r="I718" s="3">
        <v>717</v>
      </c>
      <c r="J718" s="3">
        <f>punkty[[#This Row],[błąd bezwzględny]]</f>
        <v>4.3902464959718834E-2</v>
      </c>
    </row>
    <row r="719" spans="1:10" x14ac:dyDescent="0.3">
      <c r="A719">
        <v>305</v>
      </c>
      <c r="B719">
        <v>51</v>
      </c>
      <c r="C719">
        <f>IF(POWER(punkty[[#This Row],[x]]-$V$5,2)+POWER(punkty[[#This Row],[y]]-$V$6,2)=POWER($V$7,2),1,0)</f>
        <v>0</v>
      </c>
      <c r="D719" t="str">
        <f>IF(punkty[[#This Row],[czy należy do brzegu koła]]=1,punkty[[#This Row],[x]]&amp;" "&amp;punkty[[#This Row],[y]],"")</f>
        <v/>
      </c>
      <c r="E719">
        <f>IF(POWER(punkty[[#This Row],[x]]-$V$5,2)+POWER(punkty[[#This Row],[y]]-$V$6,2)&lt;POWER($V$7,2),1,0)</f>
        <v>1</v>
      </c>
      <c r="F719" s="3">
        <f>IF(POWER(punkty[[#This Row],[x]]-$V$5,2)+POWER(punkty[[#This Row],[y]]-$V$6,2)&lt;=POWER($V$7,2),1,0)</f>
        <v>1</v>
      </c>
      <c r="G719" s="3">
        <f>SUM($F$2:F719)</f>
        <v>572</v>
      </c>
      <c r="H719" s="3">
        <f>ABS(PI()-(punkty[[#This Row],[suma]]*POWER(400,2)/I719/POWER(200,2)))</f>
        <v>4.5036872872602274E-2</v>
      </c>
      <c r="I719" s="3">
        <v>718</v>
      </c>
      <c r="J719" s="3">
        <f>punkty[[#This Row],[błąd bezwzględny]]</f>
        <v>4.5036872872602274E-2</v>
      </c>
    </row>
    <row r="720" spans="1:10" x14ac:dyDescent="0.3">
      <c r="A720">
        <v>233</v>
      </c>
      <c r="B720">
        <v>218</v>
      </c>
      <c r="C720">
        <f>IF(POWER(punkty[[#This Row],[x]]-$V$5,2)+POWER(punkty[[#This Row],[y]]-$V$6,2)=POWER($V$7,2),1,0)</f>
        <v>0</v>
      </c>
      <c r="D720" t="str">
        <f>IF(punkty[[#This Row],[czy należy do brzegu koła]]=1,punkty[[#This Row],[x]]&amp;" "&amp;punkty[[#This Row],[y]],"")</f>
        <v/>
      </c>
      <c r="E720">
        <f>IF(POWER(punkty[[#This Row],[x]]-$V$5,2)+POWER(punkty[[#This Row],[y]]-$V$6,2)&lt;POWER($V$7,2),1,0)</f>
        <v>1</v>
      </c>
      <c r="F720" s="3">
        <f>IF(POWER(punkty[[#This Row],[x]]-$V$5,2)+POWER(punkty[[#This Row],[y]]-$V$6,2)&lt;=POWER($V$7,2),1,0)</f>
        <v>1</v>
      </c>
      <c r="G720" s="3">
        <f>SUM($F$2:F720)</f>
        <v>573</v>
      </c>
      <c r="H720" s="3">
        <f>ABS(PI()-(punkty[[#This Row],[suma]]*POWER(400,2)/I720/POWER(200,2)))</f>
        <v>4.616812526973435E-2</v>
      </c>
      <c r="I720" s="3">
        <v>719</v>
      </c>
      <c r="J720" s="3">
        <f>punkty[[#This Row],[błąd bezwzględny]]</f>
        <v>4.616812526973435E-2</v>
      </c>
    </row>
    <row r="721" spans="1:10" x14ac:dyDescent="0.3">
      <c r="A721">
        <v>135</v>
      </c>
      <c r="B721">
        <v>271</v>
      </c>
      <c r="C721">
        <f>IF(POWER(punkty[[#This Row],[x]]-$V$5,2)+POWER(punkty[[#This Row],[y]]-$V$6,2)=POWER($V$7,2),1,0)</f>
        <v>0</v>
      </c>
      <c r="D721" t="str">
        <f>IF(punkty[[#This Row],[czy należy do brzegu koła]]=1,punkty[[#This Row],[x]]&amp;" "&amp;punkty[[#This Row],[y]],"")</f>
        <v/>
      </c>
      <c r="E721">
        <f>IF(POWER(punkty[[#This Row],[x]]-$V$5,2)+POWER(punkty[[#This Row],[y]]-$V$6,2)&lt;POWER($V$7,2),1,0)</f>
        <v>1</v>
      </c>
      <c r="F721" s="3">
        <f>IF(POWER(punkty[[#This Row],[x]]-$V$5,2)+POWER(punkty[[#This Row],[y]]-$V$6,2)&lt;=POWER($V$7,2),1,0)</f>
        <v>1</v>
      </c>
      <c r="G721" s="3">
        <f>SUM($F$2:F721)</f>
        <v>574</v>
      </c>
      <c r="H721" s="3">
        <f>ABS(PI()-(punkty[[#This Row],[suma]]*POWER(400,2)/I721/POWER(200,2)))</f>
        <v>4.729623529909599E-2</v>
      </c>
      <c r="I721" s="3">
        <v>720</v>
      </c>
      <c r="J721" s="3">
        <f>punkty[[#This Row],[błąd bezwzględny]]</f>
        <v>4.729623529909599E-2</v>
      </c>
    </row>
    <row r="722" spans="1:10" x14ac:dyDescent="0.3">
      <c r="A722">
        <v>172</v>
      </c>
      <c r="B722">
        <v>324</v>
      </c>
      <c r="C722">
        <f>IF(POWER(punkty[[#This Row],[x]]-$V$5,2)+POWER(punkty[[#This Row],[y]]-$V$6,2)=POWER($V$7,2),1,0)</f>
        <v>0</v>
      </c>
      <c r="D722" t="str">
        <f>IF(punkty[[#This Row],[czy należy do brzegu koła]]=1,punkty[[#This Row],[x]]&amp;" "&amp;punkty[[#This Row],[y]],"")</f>
        <v/>
      </c>
      <c r="E722">
        <f>IF(POWER(punkty[[#This Row],[x]]-$V$5,2)+POWER(punkty[[#This Row],[y]]-$V$6,2)&lt;POWER($V$7,2),1,0)</f>
        <v>1</v>
      </c>
      <c r="F722" s="3">
        <f>IF(POWER(punkty[[#This Row],[x]]-$V$5,2)+POWER(punkty[[#This Row],[y]]-$V$6,2)&lt;=POWER($V$7,2),1,0)</f>
        <v>1</v>
      </c>
      <c r="G722" s="3">
        <f>SUM($F$2:F722)</f>
        <v>575</v>
      </c>
      <c r="H722" s="3">
        <f>ABS(PI()-(punkty[[#This Row],[suma]]*POWER(400,2)/I722/POWER(200,2)))</f>
        <v>4.8421216035726911E-2</v>
      </c>
      <c r="I722" s="3">
        <v>721</v>
      </c>
      <c r="J722" s="3">
        <f>punkty[[#This Row],[błąd bezwzględny]]</f>
        <v>4.8421216035726911E-2</v>
      </c>
    </row>
    <row r="723" spans="1:10" x14ac:dyDescent="0.3">
      <c r="A723">
        <v>85</v>
      </c>
      <c r="B723">
        <v>66</v>
      </c>
      <c r="C723">
        <f>IF(POWER(punkty[[#This Row],[x]]-$V$5,2)+POWER(punkty[[#This Row],[y]]-$V$6,2)=POWER($V$7,2),1,0)</f>
        <v>0</v>
      </c>
      <c r="D723" t="str">
        <f>IF(punkty[[#This Row],[czy należy do brzegu koła]]=1,punkty[[#This Row],[x]]&amp;" "&amp;punkty[[#This Row],[y]],"")</f>
        <v/>
      </c>
      <c r="E723">
        <f>IF(POWER(punkty[[#This Row],[x]]-$V$5,2)+POWER(punkty[[#This Row],[y]]-$V$6,2)&lt;POWER($V$7,2),1,0)</f>
        <v>1</v>
      </c>
      <c r="F723" s="3">
        <f>IF(POWER(punkty[[#This Row],[x]]-$V$5,2)+POWER(punkty[[#This Row],[y]]-$V$6,2)&lt;=POWER($V$7,2),1,0)</f>
        <v>1</v>
      </c>
      <c r="G723" s="3">
        <f>SUM($F$2:F723)</f>
        <v>576</v>
      </c>
      <c r="H723" s="3">
        <f>ABS(PI()-(punkty[[#This Row],[suma]]*POWER(400,2)/I723/POWER(200,2)))</f>
        <v>4.9543080482228774E-2</v>
      </c>
      <c r="I723" s="3">
        <v>722</v>
      </c>
      <c r="J723" s="3">
        <f>punkty[[#This Row],[błąd bezwzględny]]</f>
        <v>4.9543080482228774E-2</v>
      </c>
    </row>
    <row r="724" spans="1:10" x14ac:dyDescent="0.3">
      <c r="A724">
        <v>30</v>
      </c>
      <c r="B724">
        <v>253</v>
      </c>
      <c r="C724">
        <f>IF(POWER(punkty[[#This Row],[x]]-$V$5,2)+POWER(punkty[[#This Row],[y]]-$V$6,2)=POWER($V$7,2),1,0)</f>
        <v>0</v>
      </c>
      <c r="D724" t="str">
        <f>IF(punkty[[#This Row],[czy należy do brzegu koła]]=1,punkty[[#This Row],[x]]&amp;" "&amp;punkty[[#This Row],[y]],"")</f>
        <v/>
      </c>
      <c r="E724">
        <f>IF(POWER(punkty[[#This Row],[x]]-$V$5,2)+POWER(punkty[[#This Row],[y]]-$V$6,2)&lt;POWER($V$7,2),1,0)</f>
        <v>1</v>
      </c>
      <c r="F724" s="3">
        <f>IF(POWER(punkty[[#This Row],[x]]-$V$5,2)+POWER(punkty[[#This Row],[y]]-$V$6,2)&lt;=POWER($V$7,2),1,0)</f>
        <v>1</v>
      </c>
      <c r="G724" s="3">
        <f>SUM($F$2:F724)</f>
        <v>577</v>
      </c>
      <c r="H724" s="3">
        <f>ABS(PI()-(punkty[[#This Row],[suma]]*POWER(400,2)/I724/POWER(200,2)))</f>
        <v>5.0661841569266119E-2</v>
      </c>
      <c r="I724" s="3">
        <v>723</v>
      </c>
      <c r="J724" s="3">
        <f>punkty[[#This Row],[błąd bezwzględny]]</f>
        <v>5.0661841569266119E-2</v>
      </c>
    </row>
    <row r="725" spans="1:10" x14ac:dyDescent="0.3">
      <c r="A725">
        <v>100</v>
      </c>
      <c r="B725">
        <v>389</v>
      </c>
      <c r="C725">
        <f>IF(POWER(punkty[[#This Row],[x]]-$V$5,2)+POWER(punkty[[#This Row],[y]]-$V$6,2)=POWER($V$7,2),1,0)</f>
        <v>0</v>
      </c>
      <c r="D725" t="str">
        <f>IF(punkty[[#This Row],[czy należy do brzegu koła]]=1,punkty[[#This Row],[x]]&amp;" "&amp;punkty[[#This Row],[y]],"")</f>
        <v/>
      </c>
      <c r="E725">
        <f>IF(POWER(punkty[[#This Row],[x]]-$V$5,2)+POWER(punkty[[#This Row],[y]]-$V$6,2)&lt;POWER($V$7,2),1,0)</f>
        <v>0</v>
      </c>
      <c r="F725" s="3">
        <f>IF(POWER(punkty[[#This Row],[x]]-$V$5,2)+POWER(punkty[[#This Row],[y]]-$V$6,2)&lt;=POWER($V$7,2),1,0)</f>
        <v>0</v>
      </c>
      <c r="G725" s="3">
        <f>SUM($F$2:F725)</f>
        <v>577</v>
      </c>
      <c r="H725" s="3">
        <f>ABS(PI()-(punkty[[#This Row],[suma]]*POWER(400,2)/I725/POWER(200,2)))</f>
        <v>4.6252650277610385E-2</v>
      </c>
      <c r="I725" s="3">
        <v>724</v>
      </c>
      <c r="J725" s="3">
        <f>punkty[[#This Row],[błąd bezwzględny]]</f>
        <v>4.6252650277610385E-2</v>
      </c>
    </row>
    <row r="726" spans="1:10" x14ac:dyDescent="0.3">
      <c r="A726">
        <v>217</v>
      </c>
      <c r="B726">
        <v>192</v>
      </c>
      <c r="C726">
        <f>IF(POWER(punkty[[#This Row],[x]]-$V$5,2)+POWER(punkty[[#This Row],[y]]-$V$6,2)=POWER($V$7,2),1,0)</f>
        <v>0</v>
      </c>
      <c r="D726" t="str">
        <f>IF(punkty[[#This Row],[czy należy do brzegu koła]]=1,punkty[[#This Row],[x]]&amp;" "&amp;punkty[[#This Row],[y]],"")</f>
        <v/>
      </c>
      <c r="E726">
        <f>IF(POWER(punkty[[#This Row],[x]]-$V$5,2)+POWER(punkty[[#This Row],[y]]-$V$6,2)&lt;POWER($V$7,2),1,0)</f>
        <v>1</v>
      </c>
      <c r="F726" s="3">
        <f>IF(POWER(punkty[[#This Row],[x]]-$V$5,2)+POWER(punkty[[#This Row],[y]]-$V$6,2)&lt;=POWER($V$7,2),1,0)</f>
        <v>1</v>
      </c>
      <c r="G726" s="3">
        <f>SUM($F$2:F726)</f>
        <v>578</v>
      </c>
      <c r="H726" s="3">
        <f>ABS(PI()-(punkty[[#This Row],[suma]]*POWER(400,2)/I726/POWER(200,2)))</f>
        <v>4.7372863651586439E-2</v>
      </c>
      <c r="I726" s="3">
        <v>725</v>
      </c>
      <c r="J726" s="3">
        <f>punkty[[#This Row],[błąd bezwzględny]]</f>
        <v>4.7372863651586439E-2</v>
      </c>
    </row>
    <row r="727" spans="1:10" x14ac:dyDescent="0.3">
      <c r="A727">
        <v>322</v>
      </c>
      <c r="B727">
        <v>150</v>
      </c>
      <c r="C727">
        <f>IF(POWER(punkty[[#This Row],[x]]-$V$5,2)+POWER(punkty[[#This Row],[y]]-$V$6,2)=POWER($V$7,2),1,0)</f>
        <v>0</v>
      </c>
      <c r="D727" t="str">
        <f>IF(punkty[[#This Row],[czy należy do brzegu koła]]=1,punkty[[#This Row],[x]]&amp;" "&amp;punkty[[#This Row],[y]],"")</f>
        <v/>
      </c>
      <c r="E727">
        <f>IF(POWER(punkty[[#This Row],[x]]-$V$5,2)+POWER(punkty[[#This Row],[y]]-$V$6,2)&lt;POWER($V$7,2),1,0)</f>
        <v>1</v>
      </c>
      <c r="F727" s="3">
        <f>IF(POWER(punkty[[#This Row],[x]]-$V$5,2)+POWER(punkty[[#This Row],[y]]-$V$6,2)&lt;=POWER($V$7,2),1,0)</f>
        <v>1</v>
      </c>
      <c r="G727" s="3">
        <f>SUM($F$2:F727)</f>
        <v>579</v>
      </c>
      <c r="H727" s="3">
        <f>ABS(PI()-(punkty[[#This Row],[suma]]*POWER(400,2)/I727/POWER(200,2)))</f>
        <v>4.8489991038306091E-2</v>
      </c>
      <c r="I727" s="3">
        <v>726</v>
      </c>
      <c r="J727" s="3">
        <f>punkty[[#This Row],[błąd bezwzględny]]</f>
        <v>4.8489991038306091E-2</v>
      </c>
    </row>
    <row r="728" spans="1:10" x14ac:dyDescent="0.3">
      <c r="A728">
        <v>20</v>
      </c>
      <c r="B728">
        <v>347</v>
      </c>
      <c r="C728">
        <f>IF(POWER(punkty[[#This Row],[x]]-$V$5,2)+POWER(punkty[[#This Row],[y]]-$V$6,2)=POWER($V$7,2),1,0)</f>
        <v>0</v>
      </c>
      <c r="D728" t="str">
        <f>IF(punkty[[#This Row],[czy należy do brzegu koła]]=1,punkty[[#This Row],[x]]&amp;" "&amp;punkty[[#This Row],[y]],"")</f>
        <v/>
      </c>
      <c r="E728">
        <f>IF(POWER(punkty[[#This Row],[x]]-$V$5,2)+POWER(punkty[[#This Row],[y]]-$V$6,2)&lt;POWER($V$7,2),1,0)</f>
        <v>0</v>
      </c>
      <c r="F728" s="3">
        <f>IF(POWER(punkty[[#This Row],[x]]-$V$5,2)+POWER(punkty[[#This Row],[y]]-$V$6,2)&lt;=POWER($V$7,2),1,0)</f>
        <v>0</v>
      </c>
      <c r="G728" s="3">
        <f>SUM($F$2:F728)</f>
        <v>579</v>
      </c>
      <c r="H728" s="3">
        <f>ABS(PI()-(punkty[[#This Row],[suma]]*POWER(400,2)/I728/POWER(200,2)))</f>
        <v>4.410198189851533E-2</v>
      </c>
      <c r="I728" s="3">
        <v>727</v>
      </c>
      <c r="J728" s="3">
        <f>punkty[[#This Row],[błąd bezwzględny]]</f>
        <v>4.410198189851533E-2</v>
      </c>
    </row>
    <row r="729" spans="1:10" x14ac:dyDescent="0.3">
      <c r="A729">
        <v>43</v>
      </c>
      <c r="B729">
        <v>199</v>
      </c>
      <c r="C729">
        <f>IF(POWER(punkty[[#This Row],[x]]-$V$5,2)+POWER(punkty[[#This Row],[y]]-$V$6,2)=POWER($V$7,2),1,0)</f>
        <v>0</v>
      </c>
      <c r="D729" t="str">
        <f>IF(punkty[[#This Row],[czy należy do brzegu koła]]=1,punkty[[#This Row],[x]]&amp;" "&amp;punkty[[#This Row],[y]],"")</f>
        <v/>
      </c>
      <c r="E729">
        <f>IF(POWER(punkty[[#This Row],[x]]-$V$5,2)+POWER(punkty[[#This Row],[y]]-$V$6,2)&lt;POWER($V$7,2),1,0)</f>
        <v>1</v>
      </c>
      <c r="F729" s="3">
        <f>IF(POWER(punkty[[#This Row],[x]]-$V$5,2)+POWER(punkty[[#This Row],[y]]-$V$6,2)&lt;=POWER($V$7,2),1,0)</f>
        <v>1</v>
      </c>
      <c r="G729" s="3">
        <f>SUM($F$2:F729)</f>
        <v>580</v>
      </c>
      <c r="H729" s="3">
        <f>ABS(PI()-(punkty[[#This Row],[suma]]*POWER(400,2)/I729/POWER(200,2)))</f>
        <v>4.5220533223393922E-2</v>
      </c>
      <c r="I729" s="3">
        <v>728</v>
      </c>
      <c r="J729" s="3">
        <f>punkty[[#This Row],[błąd bezwzględny]]</f>
        <v>4.5220533223393922E-2</v>
      </c>
    </row>
    <row r="730" spans="1:10" x14ac:dyDescent="0.3">
      <c r="A730">
        <v>366</v>
      </c>
      <c r="B730">
        <v>131</v>
      </c>
      <c r="C730">
        <f>IF(POWER(punkty[[#This Row],[x]]-$V$5,2)+POWER(punkty[[#This Row],[y]]-$V$6,2)=POWER($V$7,2),1,0)</f>
        <v>0</v>
      </c>
      <c r="D730" t="str">
        <f>IF(punkty[[#This Row],[czy należy do brzegu koła]]=1,punkty[[#This Row],[x]]&amp;" "&amp;punkty[[#This Row],[y]],"")</f>
        <v/>
      </c>
      <c r="E730">
        <f>IF(POWER(punkty[[#This Row],[x]]-$V$5,2)+POWER(punkty[[#This Row],[y]]-$V$6,2)&lt;POWER($V$7,2),1,0)</f>
        <v>1</v>
      </c>
      <c r="F730" s="3">
        <f>IF(POWER(punkty[[#This Row],[x]]-$V$5,2)+POWER(punkty[[#This Row],[y]]-$V$6,2)&lt;=POWER($V$7,2),1,0)</f>
        <v>1</v>
      </c>
      <c r="G730" s="3">
        <f>SUM($F$2:F730)</f>
        <v>581</v>
      </c>
      <c r="H730" s="3">
        <f>ABS(PI()-(punkty[[#This Row],[suma]]*POWER(400,2)/I730/POWER(200,2)))</f>
        <v>4.6336015820357623E-2</v>
      </c>
      <c r="I730" s="3">
        <v>729</v>
      </c>
      <c r="J730" s="3">
        <f>punkty[[#This Row],[błąd bezwzględny]]</f>
        <v>4.6336015820357623E-2</v>
      </c>
    </row>
    <row r="731" spans="1:10" x14ac:dyDescent="0.3">
      <c r="A731">
        <v>99</v>
      </c>
      <c r="B731">
        <v>204</v>
      </c>
      <c r="C731">
        <f>IF(POWER(punkty[[#This Row],[x]]-$V$5,2)+POWER(punkty[[#This Row],[y]]-$V$6,2)=POWER($V$7,2),1,0)</f>
        <v>0</v>
      </c>
      <c r="D731" t="str">
        <f>IF(punkty[[#This Row],[czy należy do brzegu koła]]=1,punkty[[#This Row],[x]]&amp;" "&amp;punkty[[#This Row],[y]],"")</f>
        <v/>
      </c>
      <c r="E731">
        <f>IF(POWER(punkty[[#This Row],[x]]-$V$5,2)+POWER(punkty[[#This Row],[y]]-$V$6,2)&lt;POWER($V$7,2),1,0)</f>
        <v>1</v>
      </c>
      <c r="F731" s="3">
        <f>IF(POWER(punkty[[#This Row],[x]]-$V$5,2)+POWER(punkty[[#This Row],[y]]-$V$6,2)&lt;=POWER($V$7,2),1,0)</f>
        <v>1</v>
      </c>
      <c r="G731" s="3">
        <f>SUM($F$2:F731)</f>
        <v>582</v>
      </c>
      <c r="H731" s="3">
        <f>ABS(PI()-(punkty[[#This Row],[suma]]*POWER(400,2)/I731/POWER(200,2)))</f>
        <v>4.7448442300618066E-2</v>
      </c>
      <c r="I731" s="3">
        <v>730</v>
      </c>
      <c r="J731" s="3">
        <f>punkty[[#This Row],[błąd bezwzględny]]</f>
        <v>4.7448442300618066E-2</v>
      </c>
    </row>
    <row r="732" spans="1:10" x14ac:dyDescent="0.3">
      <c r="A732">
        <v>226</v>
      </c>
      <c r="B732">
        <v>103</v>
      </c>
      <c r="C732">
        <f>IF(POWER(punkty[[#This Row],[x]]-$V$5,2)+POWER(punkty[[#This Row],[y]]-$V$6,2)=POWER($V$7,2),1,0)</f>
        <v>0</v>
      </c>
      <c r="D732" t="str">
        <f>IF(punkty[[#This Row],[czy należy do brzegu koła]]=1,punkty[[#This Row],[x]]&amp;" "&amp;punkty[[#This Row],[y]],"")</f>
        <v/>
      </c>
      <c r="E732">
        <f>IF(POWER(punkty[[#This Row],[x]]-$V$5,2)+POWER(punkty[[#This Row],[y]]-$V$6,2)&lt;POWER($V$7,2),1,0)</f>
        <v>1</v>
      </c>
      <c r="F732" s="3">
        <f>IF(POWER(punkty[[#This Row],[x]]-$V$5,2)+POWER(punkty[[#This Row],[y]]-$V$6,2)&lt;=POWER($V$7,2),1,0)</f>
        <v>1</v>
      </c>
      <c r="G732" s="3">
        <f>SUM($F$2:F732)</f>
        <v>583</v>
      </c>
      <c r="H732" s="3">
        <f>ABS(PI()-(punkty[[#This Row],[suma]]*POWER(400,2)/I732/POWER(200,2)))</f>
        <v>4.8557825206376748E-2</v>
      </c>
      <c r="I732" s="3">
        <v>731</v>
      </c>
      <c r="J732" s="3">
        <f>punkty[[#This Row],[błąd bezwzględny]]</f>
        <v>4.8557825206376748E-2</v>
      </c>
    </row>
    <row r="733" spans="1:10" x14ac:dyDescent="0.3">
      <c r="A733">
        <v>65</v>
      </c>
      <c r="B733">
        <v>248</v>
      </c>
      <c r="C733">
        <f>IF(POWER(punkty[[#This Row],[x]]-$V$5,2)+POWER(punkty[[#This Row],[y]]-$V$6,2)=POWER($V$7,2),1,0)</f>
        <v>0</v>
      </c>
      <c r="D733" t="str">
        <f>IF(punkty[[#This Row],[czy należy do brzegu koła]]=1,punkty[[#This Row],[x]]&amp;" "&amp;punkty[[#This Row],[y]],"")</f>
        <v/>
      </c>
      <c r="E733">
        <f>IF(POWER(punkty[[#This Row],[x]]-$V$5,2)+POWER(punkty[[#This Row],[y]]-$V$6,2)&lt;POWER($V$7,2),1,0)</f>
        <v>1</v>
      </c>
      <c r="F733" s="3">
        <f>IF(POWER(punkty[[#This Row],[x]]-$V$5,2)+POWER(punkty[[#This Row],[y]]-$V$6,2)&lt;=POWER($V$7,2),1,0)</f>
        <v>1</v>
      </c>
      <c r="G733" s="3">
        <f>SUM($F$2:F733)</f>
        <v>584</v>
      </c>
      <c r="H733" s="3">
        <f>ABS(PI()-(punkty[[#This Row],[suma]]*POWER(400,2)/I733/POWER(200,2)))</f>
        <v>4.966417701129977E-2</v>
      </c>
      <c r="I733" s="3">
        <v>732</v>
      </c>
      <c r="J733" s="3">
        <f>punkty[[#This Row],[błąd bezwzględny]]</f>
        <v>4.966417701129977E-2</v>
      </c>
    </row>
    <row r="734" spans="1:10" x14ac:dyDescent="0.3">
      <c r="A734">
        <v>329</v>
      </c>
      <c r="B734">
        <v>206</v>
      </c>
      <c r="C734">
        <f>IF(POWER(punkty[[#This Row],[x]]-$V$5,2)+POWER(punkty[[#This Row],[y]]-$V$6,2)=POWER($V$7,2),1,0)</f>
        <v>0</v>
      </c>
      <c r="D734" t="str">
        <f>IF(punkty[[#This Row],[czy należy do brzegu koła]]=1,punkty[[#This Row],[x]]&amp;" "&amp;punkty[[#This Row],[y]],"")</f>
        <v/>
      </c>
      <c r="E734">
        <f>IF(POWER(punkty[[#This Row],[x]]-$V$5,2)+POWER(punkty[[#This Row],[y]]-$V$6,2)&lt;POWER($V$7,2),1,0)</f>
        <v>1</v>
      </c>
      <c r="F734" s="3">
        <f>IF(POWER(punkty[[#This Row],[x]]-$V$5,2)+POWER(punkty[[#This Row],[y]]-$V$6,2)&lt;=POWER($V$7,2),1,0)</f>
        <v>1</v>
      </c>
      <c r="G734" s="3">
        <f>SUM($F$2:F734)</f>
        <v>585</v>
      </c>
      <c r="H734" s="3">
        <f>ABS(PI()-(punkty[[#This Row],[suma]]*POWER(400,2)/I734/POWER(200,2)))</f>
        <v>5.0767510120984571E-2</v>
      </c>
      <c r="I734" s="3">
        <v>733</v>
      </c>
      <c r="J734" s="3">
        <f>punkty[[#This Row],[błąd bezwzględny]]</f>
        <v>5.0767510120984571E-2</v>
      </c>
    </row>
    <row r="735" spans="1:10" x14ac:dyDescent="0.3">
      <c r="A735">
        <v>383</v>
      </c>
      <c r="B735">
        <v>169</v>
      </c>
      <c r="C735">
        <f>IF(POWER(punkty[[#This Row],[x]]-$V$5,2)+POWER(punkty[[#This Row],[y]]-$V$6,2)=POWER($V$7,2),1,0)</f>
        <v>0</v>
      </c>
      <c r="D735" t="str">
        <f>IF(punkty[[#This Row],[czy należy do brzegu koła]]=1,punkty[[#This Row],[x]]&amp;" "&amp;punkty[[#This Row],[y]],"")</f>
        <v/>
      </c>
      <c r="E735">
        <f>IF(POWER(punkty[[#This Row],[x]]-$V$5,2)+POWER(punkty[[#This Row],[y]]-$V$6,2)&lt;POWER($V$7,2),1,0)</f>
        <v>1</v>
      </c>
      <c r="F735" s="3">
        <f>IF(POWER(punkty[[#This Row],[x]]-$V$5,2)+POWER(punkty[[#This Row],[y]]-$V$6,2)&lt;=POWER($V$7,2),1,0)</f>
        <v>1</v>
      </c>
      <c r="G735" s="3">
        <f>SUM($F$2:F735)</f>
        <v>586</v>
      </c>
      <c r="H735" s="3">
        <f>ABS(PI()-(punkty[[#This Row],[suma]]*POWER(400,2)/I735/POWER(200,2)))</f>
        <v>5.1867836873422224E-2</v>
      </c>
      <c r="I735" s="3">
        <v>734</v>
      </c>
      <c r="J735" s="3">
        <f>punkty[[#This Row],[błąd bezwzględny]]</f>
        <v>5.1867836873422224E-2</v>
      </c>
    </row>
    <row r="736" spans="1:10" x14ac:dyDescent="0.3">
      <c r="A736">
        <v>139</v>
      </c>
      <c r="B736">
        <v>331</v>
      </c>
      <c r="C736">
        <f>IF(POWER(punkty[[#This Row],[x]]-$V$5,2)+POWER(punkty[[#This Row],[y]]-$V$6,2)=POWER($V$7,2),1,0)</f>
        <v>0</v>
      </c>
      <c r="D736" t="str">
        <f>IF(punkty[[#This Row],[czy należy do brzegu koła]]=1,punkty[[#This Row],[x]]&amp;" "&amp;punkty[[#This Row],[y]],"")</f>
        <v/>
      </c>
      <c r="E736">
        <f>IF(POWER(punkty[[#This Row],[x]]-$V$5,2)+POWER(punkty[[#This Row],[y]]-$V$6,2)&lt;POWER($V$7,2),1,0)</f>
        <v>1</v>
      </c>
      <c r="F736" s="3">
        <f>IF(POWER(punkty[[#This Row],[x]]-$V$5,2)+POWER(punkty[[#This Row],[y]]-$V$6,2)&lt;=POWER($V$7,2),1,0)</f>
        <v>1</v>
      </c>
      <c r="G736" s="3">
        <f>SUM($F$2:F736)</f>
        <v>587</v>
      </c>
      <c r="H736" s="3">
        <f>ABS(PI()-(punkty[[#This Row],[suma]]*POWER(400,2)/I736/POWER(200,2)))</f>
        <v>5.2965169539458845E-2</v>
      </c>
      <c r="I736" s="3">
        <v>735</v>
      </c>
      <c r="J736" s="3">
        <f>punkty[[#This Row],[błąd bezwzględny]]</f>
        <v>5.2965169539458845E-2</v>
      </c>
    </row>
    <row r="737" spans="1:10" x14ac:dyDescent="0.3">
      <c r="A737">
        <v>174</v>
      </c>
      <c r="B737">
        <v>146</v>
      </c>
      <c r="C737">
        <f>IF(POWER(punkty[[#This Row],[x]]-$V$5,2)+POWER(punkty[[#This Row],[y]]-$V$6,2)=POWER($V$7,2),1,0)</f>
        <v>0</v>
      </c>
      <c r="D737" t="str">
        <f>IF(punkty[[#This Row],[czy należy do brzegu koła]]=1,punkty[[#This Row],[x]]&amp;" "&amp;punkty[[#This Row],[y]],"")</f>
        <v/>
      </c>
      <c r="E737">
        <f>IF(POWER(punkty[[#This Row],[x]]-$V$5,2)+POWER(punkty[[#This Row],[y]]-$V$6,2)&lt;POWER($V$7,2),1,0)</f>
        <v>1</v>
      </c>
      <c r="F737" s="3">
        <f>IF(POWER(punkty[[#This Row],[x]]-$V$5,2)+POWER(punkty[[#This Row],[y]]-$V$6,2)&lt;=POWER($V$7,2),1,0)</f>
        <v>1</v>
      </c>
      <c r="G737" s="3">
        <f>SUM($F$2:F737)</f>
        <v>588</v>
      </c>
      <c r="H737" s="3">
        <f>ABS(PI()-(punkty[[#This Row],[suma]]*POWER(400,2)/I737/POWER(200,2)))</f>
        <v>5.4059520323250343E-2</v>
      </c>
      <c r="I737" s="3">
        <v>736</v>
      </c>
      <c r="J737" s="3">
        <f>punkty[[#This Row],[błąd bezwzględny]]</f>
        <v>5.4059520323250343E-2</v>
      </c>
    </row>
    <row r="738" spans="1:10" x14ac:dyDescent="0.3">
      <c r="A738">
        <v>365</v>
      </c>
      <c r="B738">
        <v>190</v>
      </c>
      <c r="C738">
        <f>IF(POWER(punkty[[#This Row],[x]]-$V$5,2)+POWER(punkty[[#This Row],[y]]-$V$6,2)=POWER($V$7,2),1,0)</f>
        <v>0</v>
      </c>
      <c r="D738" t="str">
        <f>IF(punkty[[#This Row],[czy należy do brzegu koła]]=1,punkty[[#This Row],[x]]&amp;" "&amp;punkty[[#This Row],[y]],"")</f>
        <v/>
      </c>
      <c r="E738">
        <f>IF(POWER(punkty[[#This Row],[x]]-$V$5,2)+POWER(punkty[[#This Row],[y]]-$V$6,2)&lt;POWER($V$7,2),1,0)</f>
        <v>1</v>
      </c>
      <c r="F738" s="3">
        <f>IF(POWER(punkty[[#This Row],[x]]-$V$5,2)+POWER(punkty[[#This Row],[y]]-$V$6,2)&lt;=POWER($V$7,2),1,0)</f>
        <v>1</v>
      </c>
      <c r="G738" s="3">
        <f>SUM($F$2:F738)</f>
        <v>589</v>
      </c>
      <c r="H738" s="3">
        <f>ABS(PI()-(punkty[[#This Row],[suma]]*POWER(400,2)/I738/POWER(200,2)))</f>
        <v>5.515090136271672E-2</v>
      </c>
      <c r="I738" s="3">
        <v>737</v>
      </c>
      <c r="J738" s="3">
        <f>punkty[[#This Row],[błąd bezwzględny]]</f>
        <v>5.515090136271672E-2</v>
      </c>
    </row>
    <row r="739" spans="1:10" x14ac:dyDescent="0.3">
      <c r="A739">
        <v>343</v>
      </c>
      <c r="B739">
        <v>214</v>
      </c>
      <c r="C739">
        <f>IF(POWER(punkty[[#This Row],[x]]-$V$5,2)+POWER(punkty[[#This Row],[y]]-$V$6,2)=POWER($V$7,2),1,0)</f>
        <v>0</v>
      </c>
      <c r="D739" t="str">
        <f>IF(punkty[[#This Row],[czy należy do brzegu koła]]=1,punkty[[#This Row],[x]]&amp;" "&amp;punkty[[#This Row],[y]],"")</f>
        <v/>
      </c>
      <c r="E739">
        <f>IF(POWER(punkty[[#This Row],[x]]-$V$5,2)+POWER(punkty[[#This Row],[y]]-$V$6,2)&lt;POWER($V$7,2),1,0)</f>
        <v>1</v>
      </c>
      <c r="F739" s="3">
        <f>IF(POWER(punkty[[#This Row],[x]]-$V$5,2)+POWER(punkty[[#This Row],[y]]-$V$6,2)&lt;=POWER($V$7,2),1,0)</f>
        <v>1</v>
      </c>
      <c r="G739" s="3">
        <f>SUM($F$2:F739)</f>
        <v>590</v>
      </c>
      <c r="H739" s="3">
        <f>ABS(PI()-(punkty[[#This Row],[suma]]*POWER(400,2)/I739/POWER(200,2)))</f>
        <v>5.6239324729990159E-2</v>
      </c>
      <c r="I739" s="3">
        <v>738</v>
      </c>
      <c r="J739" s="3">
        <f>punkty[[#This Row],[błąd bezwzględny]]</f>
        <v>5.6239324729990159E-2</v>
      </c>
    </row>
    <row r="740" spans="1:10" x14ac:dyDescent="0.3">
      <c r="A740">
        <v>6</v>
      </c>
      <c r="B740">
        <v>183</v>
      </c>
      <c r="C740">
        <f>IF(POWER(punkty[[#This Row],[x]]-$V$5,2)+POWER(punkty[[#This Row],[y]]-$V$6,2)=POWER($V$7,2),1,0)</f>
        <v>0</v>
      </c>
      <c r="D740" t="str">
        <f>IF(punkty[[#This Row],[czy należy do brzegu koła]]=1,punkty[[#This Row],[x]]&amp;" "&amp;punkty[[#This Row],[y]],"")</f>
        <v/>
      </c>
      <c r="E740">
        <f>IF(POWER(punkty[[#This Row],[x]]-$V$5,2)+POWER(punkty[[#This Row],[y]]-$V$6,2)&lt;POWER($V$7,2),1,0)</f>
        <v>1</v>
      </c>
      <c r="F740" s="3">
        <f>IF(POWER(punkty[[#This Row],[x]]-$V$5,2)+POWER(punkty[[#This Row],[y]]-$V$6,2)&lt;=POWER($V$7,2),1,0)</f>
        <v>1</v>
      </c>
      <c r="G740" s="3">
        <f>SUM($F$2:F740)</f>
        <v>591</v>
      </c>
      <c r="H740" s="3">
        <f>ABS(PI()-(punkty[[#This Row],[suma]]*POWER(400,2)/I740/POWER(200,2)))</f>
        <v>5.732480243185778E-2</v>
      </c>
      <c r="I740" s="3">
        <v>739</v>
      </c>
      <c r="J740" s="3">
        <f>punkty[[#This Row],[błąd bezwzględny]]</f>
        <v>5.732480243185778E-2</v>
      </c>
    </row>
    <row r="741" spans="1:10" x14ac:dyDescent="0.3">
      <c r="A741">
        <v>22</v>
      </c>
      <c r="B741">
        <v>200</v>
      </c>
      <c r="C741">
        <f>IF(POWER(punkty[[#This Row],[x]]-$V$5,2)+POWER(punkty[[#This Row],[y]]-$V$6,2)=POWER($V$7,2),1,0)</f>
        <v>0</v>
      </c>
      <c r="D741" t="str">
        <f>IF(punkty[[#This Row],[czy należy do brzegu koła]]=1,punkty[[#This Row],[x]]&amp;" "&amp;punkty[[#This Row],[y]],"")</f>
        <v/>
      </c>
      <c r="E741">
        <f>IF(POWER(punkty[[#This Row],[x]]-$V$5,2)+POWER(punkty[[#This Row],[y]]-$V$6,2)&lt;POWER($V$7,2),1,0)</f>
        <v>1</v>
      </c>
      <c r="F741" s="3">
        <f>IF(POWER(punkty[[#This Row],[x]]-$V$5,2)+POWER(punkty[[#This Row],[y]]-$V$6,2)&lt;=POWER($V$7,2),1,0)</f>
        <v>1</v>
      </c>
      <c r="G741" s="3">
        <f>SUM($F$2:F741)</f>
        <v>592</v>
      </c>
      <c r="H741" s="3">
        <f>ABS(PI()-(punkty[[#This Row],[suma]]*POWER(400,2)/I741/POWER(200,2)))</f>
        <v>5.8407346410207062E-2</v>
      </c>
      <c r="I741" s="3">
        <v>740</v>
      </c>
      <c r="J741" s="3">
        <f>punkty[[#This Row],[błąd bezwzględny]]</f>
        <v>5.8407346410207062E-2</v>
      </c>
    </row>
    <row r="742" spans="1:10" x14ac:dyDescent="0.3">
      <c r="A742">
        <v>307</v>
      </c>
      <c r="B742">
        <v>81</v>
      </c>
      <c r="C742">
        <f>IF(POWER(punkty[[#This Row],[x]]-$V$5,2)+POWER(punkty[[#This Row],[y]]-$V$6,2)=POWER($V$7,2),1,0)</f>
        <v>0</v>
      </c>
      <c r="D742" t="str">
        <f>IF(punkty[[#This Row],[czy należy do brzegu koła]]=1,punkty[[#This Row],[x]]&amp;" "&amp;punkty[[#This Row],[y]],"")</f>
        <v/>
      </c>
      <c r="E742">
        <f>IF(POWER(punkty[[#This Row],[x]]-$V$5,2)+POWER(punkty[[#This Row],[y]]-$V$6,2)&lt;POWER($V$7,2),1,0)</f>
        <v>1</v>
      </c>
      <c r="F742" s="3">
        <f>IF(POWER(punkty[[#This Row],[x]]-$V$5,2)+POWER(punkty[[#This Row],[y]]-$V$6,2)&lt;=POWER($V$7,2),1,0)</f>
        <v>1</v>
      </c>
      <c r="G742" s="3">
        <f>SUM($F$2:F742)</f>
        <v>593</v>
      </c>
      <c r="H742" s="3">
        <f>ABS(PI()-(punkty[[#This Row],[suma]]*POWER(400,2)/I742/POWER(200,2)))</f>
        <v>5.9486968542460605E-2</v>
      </c>
      <c r="I742" s="3">
        <v>741</v>
      </c>
      <c r="J742" s="3">
        <f>punkty[[#This Row],[błąd bezwzględny]]</f>
        <v>5.9486968542460605E-2</v>
      </c>
    </row>
    <row r="743" spans="1:10" x14ac:dyDescent="0.3">
      <c r="A743">
        <v>35</v>
      </c>
      <c r="B743">
        <v>303</v>
      </c>
      <c r="C743">
        <f>IF(POWER(punkty[[#This Row],[x]]-$V$5,2)+POWER(punkty[[#This Row],[y]]-$V$6,2)=POWER($V$7,2),1,0)</f>
        <v>0</v>
      </c>
      <c r="D743" t="str">
        <f>IF(punkty[[#This Row],[czy należy do brzegu koła]]=1,punkty[[#This Row],[x]]&amp;" "&amp;punkty[[#This Row],[y]],"")</f>
        <v/>
      </c>
      <c r="E743">
        <f>IF(POWER(punkty[[#This Row],[x]]-$V$5,2)+POWER(punkty[[#This Row],[y]]-$V$6,2)&lt;POWER($V$7,2),1,0)</f>
        <v>1</v>
      </c>
      <c r="F743" s="3">
        <f>IF(POWER(punkty[[#This Row],[x]]-$V$5,2)+POWER(punkty[[#This Row],[y]]-$V$6,2)&lt;=POWER($V$7,2),1,0)</f>
        <v>1</v>
      </c>
      <c r="G743" s="3">
        <f>SUM($F$2:F743)</f>
        <v>594</v>
      </c>
      <c r="H743" s="3">
        <f>ABS(PI()-(punkty[[#This Row],[suma]]*POWER(400,2)/I743/POWER(200,2)))</f>
        <v>6.0563680642012674E-2</v>
      </c>
      <c r="I743" s="3">
        <v>742</v>
      </c>
      <c r="J743" s="3">
        <f>punkty[[#This Row],[błąd bezwzględny]]</f>
        <v>6.0563680642012674E-2</v>
      </c>
    </row>
    <row r="744" spans="1:10" x14ac:dyDescent="0.3">
      <c r="A744">
        <v>203</v>
      </c>
      <c r="B744">
        <v>309</v>
      </c>
      <c r="C744">
        <f>IF(POWER(punkty[[#This Row],[x]]-$V$5,2)+POWER(punkty[[#This Row],[y]]-$V$6,2)=POWER($V$7,2),1,0)</f>
        <v>0</v>
      </c>
      <c r="D744" t="str">
        <f>IF(punkty[[#This Row],[czy należy do brzegu koła]]=1,punkty[[#This Row],[x]]&amp;" "&amp;punkty[[#This Row],[y]],"")</f>
        <v/>
      </c>
      <c r="E744">
        <f>IF(POWER(punkty[[#This Row],[x]]-$V$5,2)+POWER(punkty[[#This Row],[y]]-$V$6,2)&lt;POWER($V$7,2),1,0)</f>
        <v>1</v>
      </c>
      <c r="F744" s="3">
        <f>IF(POWER(punkty[[#This Row],[x]]-$V$5,2)+POWER(punkty[[#This Row],[y]]-$V$6,2)&lt;=POWER($V$7,2),1,0)</f>
        <v>1</v>
      </c>
      <c r="G744" s="3">
        <f>SUM($F$2:F744)</f>
        <v>595</v>
      </c>
      <c r="H744" s="3">
        <f>ABS(PI()-(punkty[[#This Row],[suma]]*POWER(400,2)/I744/POWER(200,2)))</f>
        <v>6.163749445865907E-2</v>
      </c>
      <c r="I744" s="3">
        <v>743</v>
      </c>
      <c r="J744" s="3">
        <f>punkty[[#This Row],[błąd bezwzględny]]</f>
        <v>6.163749445865907E-2</v>
      </c>
    </row>
    <row r="745" spans="1:10" x14ac:dyDescent="0.3">
      <c r="A745">
        <v>252</v>
      </c>
      <c r="B745">
        <v>171</v>
      </c>
      <c r="C745">
        <f>IF(POWER(punkty[[#This Row],[x]]-$V$5,2)+POWER(punkty[[#This Row],[y]]-$V$6,2)=POWER($V$7,2),1,0)</f>
        <v>0</v>
      </c>
      <c r="D745" t="str">
        <f>IF(punkty[[#This Row],[czy należy do brzegu koła]]=1,punkty[[#This Row],[x]]&amp;" "&amp;punkty[[#This Row],[y]],"")</f>
        <v/>
      </c>
      <c r="E745">
        <f>IF(POWER(punkty[[#This Row],[x]]-$V$5,2)+POWER(punkty[[#This Row],[y]]-$V$6,2)&lt;POWER($V$7,2),1,0)</f>
        <v>1</v>
      </c>
      <c r="F745" s="3">
        <f>IF(POWER(punkty[[#This Row],[x]]-$V$5,2)+POWER(punkty[[#This Row],[y]]-$V$6,2)&lt;=POWER($V$7,2),1,0)</f>
        <v>1</v>
      </c>
      <c r="G745" s="3">
        <f>SUM($F$2:F745)</f>
        <v>596</v>
      </c>
      <c r="H745" s="3">
        <f>ABS(PI()-(punkty[[#This Row],[suma]]*POWER(400,2)/I745/POWER(200,2)))</f>
        <v>6.2708421679024351E-2</v>
      </c>
      <c r="I745" s="3">
        <v>744</v>
      </c>
      <c r="J745" s="3">
        <f>punkty[[#This Row],[błąd bezwzględny]]</f>
        <v>6.2708421679024351E-2</v>
      </c>
    </row>
    <row r="746" spans="1:10" x14ac:dyDescent="0.3">
      <c r="A746">
        <v>354</v>
      </c>
      <c r="B746">
        <v>107</v>
      </c>
      <c r="C746">
        <f>IF(POWER(punkty[[#This Row],[x]]-$V$5,2)+POWER(punkty[[#This Row],[y]]-$V$6,2)=POWER($V$7,2),1,0)</f>
        <v>0</v>
      </c>
      <c r="D746" t="str">
        <f>IF(punkty[[#This Row],[czy należy do brzegu koła]]=1,punkty[[#This Row],[x]]&amp;" "&amp;punkty[[#This Row],[y]],"")</f>
        <v/>
      </c>
      <c r="E746">
        <f>IF(POWER(punkty[[#This Row],[x]]-$V$5,2)+POWER(punkty[[#This Row],[y]]-$V$6,2)&lt;POWER($V$7,2),1,0)</f>
        <v>1</v>
      </c>
      <c r="F746" s="3">
        <f>IF(POWER(punkty[[#This Row],[x]]-$V$5,2)+POWER(punkty[[#This Row],[y]]-$V$6,2)&lt;=POWER($V$7,2),1,0)</f>
        <v>1</v>
      </c>
      <c r="G746" s="3">
        <f>SUM($F$2:F746)</f>
        <v>597</v>
      </c>
      <c r="H746" s="3">
        <f>ABS(PI()-(punkty[[#This Row],[suma]]*POWER(400,2)/I746/POWER(200,2)))</f>
        <v>6.3776473926985489E-2</v>
      </c>
      <c r="I746" s="3">
        <v>745</v>
      </c>
      <c r="J746" s="3">
        <f>punkty[[#This Row],[błąd bezwzględny]]</f>
        <v>6.3776473926985489E-2</v>
      </c>
    </row>
    <row r="747" spans="1:10" x14ac:dyDescent="0.3">
      <c r="A747">
        <v>376</v>
      </c>
      <c r="B747">
        <v>174</v>
      </c>
      <c r="C747">
        <f>IF(POWER(punkty[[#This Row],[x]]-$V$5,2)+POWER(punkty[[#This Row],[y]]-$V$6,2)=POWER($V$7,2),1,0)</f>
        <v>0</v>
      </c>
      <c r="D747" t="str">
        <f>IF(punkty[[#This Row],[czy należy do brzegu koła]]=1,punkty[[#This Row],[x]]&amp;" "&amp;punkty[[#This Row],[y]],"")</f>
        <v/>
      </c>
      <c r="E747">
        <f>IF(POWER(punkty[[#This Row],[x]]-$V$5,2)+POWER(punkty[[#This Row],[y]]-$V$6,2)&lt;POWER($V$7,2),1,0)</f>
        <v>1</v>
      </c>
      <c r="F747" s="3">
        <f>IF(POWER(punkty[[#This Row],[x]]-$V$5,2)+POWER(punkty[[#This Row],[y]]-$V$6,2)&lt;=POWER($V$7,2),1,0)</f>
        <v>1</v>
      </c>
      <c r="G747" s="3">
        <f>SUM($F$2:F747)</f>
        <v>598</v>
      </c>
      <c r="H747" s="3">
        <f>ABS(PI()-(punkty[[#This Row],[suma]]*POWER(400,2)/I747/POWER(200,2)))</f>
        <v>6.4841662764094199E-2</v>
      </c>
      <c r="I747" s="3">
        <v>746</v>
      </c>
      <c r="J747" s="3">
        <f>punkty[[#This Row],[błąd bezwzględny]]</f>
        <v>6.4841662764094199E-2</v>
      </c>
    </row>
    <row r="748" spans="1:10" x14ac:dyDescent="0.3">
      <c r="A748">
        <v>364</v>
      </c>
      <c r="B748">
        <v>169</v>
      </c>
      <c r="C748">
        <f>IF(POWER(punkty[[#This Row],[x]]-$V$5,2)+POWER(punkty[[#This Row],[y]]-$V$6,2)=POWER($V$7,2),1,0)</f>
        <v>0</v>
      </c>
      <c r="D748" t="str">
        <f>IF(punkty[[#This Row],[czy należy do brzegu koła]]=1,punkty[[#This Row],[x]]&amp;" "&amp;punkty[[#This Row],[y]],"")</f>
        <v/>
      </c>
      <c r="E748">
        <f>IF(POWER(punkty[[#This Row],[x]]-$V$5,2)+POWER(punkty[[#This Row],[y]]-$V$6,2)&lt;POWER($V$7,2),1,0)</f>
        <v>1</v>
      </c>
      <c r="F748" s="3">
        <f>IF(POWER(punkty[[#This Row],[x]]-$V$5,2)+POWER(punkty[[#This Row],[y]]-$V$6,2)&lt;=POWER($V$7,2),1,0)</f>
        <v>1</v>
      </c>
      <c r="G748" s="3">
        <f>SUM($F$2:F748)</f>
        <v>599</v>
      </c>
      <c r="H748" s="3">
        <f>ABS(PI()-(punkty[[#This Row],[suma]]*POWER(400,2)/I748/POWER(200,2)))</f>
        <v>6.5903999689992609E-2</v>
      </c>
      <c r="I748" s="3">
        <v>747</v>
      </c>
      <c r="J748" s="3">
        <f>punkty[[#This Row],[błąd bezwzględny]]</f>
        <v>6.5903999689992609E-2</v>
      </c>
    </row>
    <row r="749" spans="1:10" x14ac:dyDescent="0.3">
      <c r="A749">
        <v>53</v>
      </c>
      <c r="B749">
        <v>61</v>
      </c>
      <c r="C749">
        <f>IF(POWER(punkty[[#This Row],[x]]-$V$5,2)+POWER(punkty[[#This Row],[y]]-$V$6,2)=POWER($V$7,2),1,0)</f>
        <v>0</v>
      </c>
      <c r="D749" t="str">
        <f>IF(punkty[[#This Row],[czy należy do brzegu koła]]=1,punkty[[#This Row],[x]]&amp;" "&amp;punkty[[#This Row],[y]],"")</f>
        <v/>
      </c>
      <c r="E749">
        <f>IF(POWER(punkty[[#This Row],[x]]-$V$5,2)+POWER(punkty[[#This Row],[y]]-$V$6,2)&lt;POWER($V$7,2),1,0)</f>
        <v>0</v>
      </c>
      <c r="F749" s="3">
        <f>IF(POWER(punkty[[#This Row],[x]]-$V$5,2)+POWER(punkty[[#This Row],[y]]-$V$6,2)&lt;=POWER($V$7,2),1,0)</f>
        <v>0</v>
      </c>
      <c r="G749" s="3">
        <f>SUM($F$2:F749)</f>
        <v>599</v>
      </c>
      <c r="H749" s="3">
        <f>ABS(PI()-(punkty[[#This Row],[suma]]*POWER(400,2)/I749/POWER(200,2)))</f>
        <v>6.1615902559939428E-2</v>
      </c>
      <c r="I749" s="3">
        <v>748</v>
      </c>
      <c r="J749" s="3">
        <f>punkty[[#This Row],[błąd bezwzględny]]</f>
        <v>6.1615902559939428E-2</v>
      </c>
    </row>
    <row r="750" spans="1:10" x14ac:dyDescent="0.3">
      <c r="A750">
        <v>105</v>
      </c>
      <c r="B750">
        <v>286</v>
      </c>
      <c r="C750">
        <f>IF(POWER(punkty[[#This Row],[x]]-$V$5,2)+POWER(punkty[[#This Row],[y]]-$V$6,2)=POWER($V$7,2),1,0)</f>
        <v>0</v>
      </c>
      <c r="D750" t="str">
        <f>IF(punkty[[#This Row],[czy należy do brzegu koła]]=1,punkty[[#This Row],[x]]&amp;" "&amp;punkty[[#This Row],[y]],"")</f>
        <v/>
      </c>
      <c r="E750">
        <f>IF(POWER(punkty[[#This Row],[x]]-$V$5,2)+POWER(punkty[[#This Row],[y]]-$V$6,2)&lt;POWER($V$7,2),1,0)</f>
        <v>1</v>
      </c>
      <c r="F750" s="3">
        <f>IF(POWER(punkty[[#This Row],[x]]-$V$5,2)+POWER(punkty[[#This Row],[y]]-$V$6,2)&lt;=POWER($V$7,2),1,0)</f>
        <v>1</v>
      </c>
      <c r="G750" s="3">
        <f>SUM($F$2:F750)</f>
        <v>600</v>
      </c>
      <c r="H750" s="3">
        <f>ABS(PI()-(punkty[[#This Row],[suma]]*POWER(400,2)/I750/POWER(200,2)))</f>
        <v>6.2679709561074493E-2</v>
      </c>
      <c r="I750" s="3">
        <v>749</v>
      </c>
      <c r="J750" s="3">
        <f>punkty[[#This Row],[błąd bezwzględny]]</f>
        <v>6.2679709561074493E-2</v>
      </c>
    </row>
    <row r="751" spans="1:10" x14ac:dyDescent="0.3">
      <c r="A751">
        <v>174</v>
      </c>
      <c r="B751">
        <v>0</v>
      </c>
      <c r="C751">
        <f>IF(POWER(punkty[[#This Row],[x]]-$V$5,2)+POWER(punkty[[#This Row],[y]]-$V$6,2)=POWER($V$7,2),1,0)</f>
        <v>0</v>
      </c>
      <c r="D751" t="str">
        <f>IF(punkty[[#This Row],[czy należy do brzegu koła]]=1,punkty[[#This Row],[x]]&amp;" "&amp;punkty[[#This Row],[y]],"")</f>
        <v/>
      </c>
      <c r="E751">
        <f>IF(POWER(punkty[[#This Row],[x]]-$V$5,2)+POWER(punkty[[#This Row],[y]]-$V$6,2)&lt;POWER($V$7,2),1,0)</f>
        <v>0</v>
      </c>
      <c r="F751" s="3">
        <f>IF(POWER(punkty[[#This Row],[x]]-$V$5,2)+POWER(punkty[[#This Row],[y]]-$V$6,2)&lt;=POWER($V$7,2),1,0)</f>
        <v>0</v>
      </c>
      <c r="G751" s="3">
        <f>SUM($F$2:F751)</f>
        <v>600</v>
      </c>
      <c r="H751" s="3">
        <f>ABS(PI()-(punkty[[#This Row],[suma]]*POWER(400,2)/I751/POWER(200,2)))</f>
        <v>5.8407346410207062E-2</v>
      </c>
      <c r="I751" s="3">
        <v>750</v>
      </c>
      <c r="J751" s="3">
        <f>punkty[[#This Row],[błąd bezwzględny]]</f>
        <v>5.8407346410207062E-2</v>
      </c>
    </row>
    <row r="752" spans="1:10" x14ac:dyDescent="0.3">
      <c r="A752">
        <v>12</v>
      </c>
      <c r="B752">
        <v>12</v>
      </c>
      <c r="C752">
        <f>IF(POWER(punkty[[#This Row],[x]]-$V$5,2)+POWER(punkty[[#This Row],[y]]-$V$6,2)=POWER($V$7,2),1,0)</f>
        <v>0</v>
      </c>
      <c r="D752" t="str">
        <f>IF(punkty[[#This Row],[czy należy do brzegu koła]]=1,punkty[[#This Row],[x]]&amp;" "&amp;punkty[[#This Row],[y]],"")</f>
        <v/>
      </c>
      <c r="E752">
        <f>IF(POWER(punkty[[#This Row],[x]]-$V$5,2)+POWER(punkty[[#This Row],[y]]-$V$6,2)&lt;POWER($V$7,2),1,0)</f>
        <v>0</v>
      </c>
      <c r="F752" s="3">
        <f>IF(POWER(punkty[[#This Row],[x]]-$V$5,2)+POWER(punkty[[#This Row],[y]]-$V$6,2)&lt;=POWER($V$7,2),1,0)</f>
        <v>0</v>
      </c>
      <c r="G752" s="3">
        <f>SUM($F$2:F752)</f>
        <v>600</v>
      </c>
      <c r="H752" s="3">
        <f>ABS(PI()-(punkty[[#This Row],[suma]]*POWER(400,2)/I752/POWER(200,2)))</f>
        <v>5.4146361057343828E-2</v>
      </c>
      <c r="I752" s="3">
        <v>751</v>
      </c>
      <c r="J752" s="3">
        <f>punkty[[#This Row],[błąd bezwzględny]]</f>
        <v>5.4146361057343828E-2</v>
      </c>
    </row>
    <row r="753" spans="1:10" x14ac:dyDescent="0.3">
      <c r="A753">
        <v>360</v>
      </c>
      <c r="B753">
        <v>374</v>
      </c>
      <c r="C753">
        <f>IF(POWER(punkty[[#This Row],[x]]-$V$5,2)+POWER(punkty[[#This Row],[y]]-$V$6,2)=POWER($V$7,2),1,0)</f>
        <v>0</v>
      </c>
      <c r="D753" t="str">
        <f>IF(punkty[[#This Row],[czy należy do brzegu koła]]=1,punkty[[#This Row],[x]]&amp;" "&amp;punkty[[#This Row],[y]],"")</f>
        <v/>
      </c>
      <c r="E753">
        <f>IF(POWER(punkty[[#This Row],[x]]-$V$5,2)+POWER(punkty[[#This Row],[y]]-$V$6,2)&lt;POWER($V$7,2),1,0)</f>
        <v>0</v>
      </c>
      <c r="F753" s="3">
        <f>IF(POWER(punkty[[#This Row],[x]]-$V$5,2)+POWER(punkty[[#This Row],[y]]-$V$6,2)&lt;=POWER($V$7,2),1,0)</f>
        <v>0</v>
      </c>
      <c r="G753" s="3">
        <f>SUM($F$2:F753)</f>
        <v>600</v>
      </c>
      <c r="H753" s="3">
        <f>ABS(PI()-(punkty[[#This Row],[suma]]*POWER(400,2)/I753/POWER(200,2)))</f>
        <v>4.9896708112334487E-2</v>
      </c>
      <c r="I753" s="3">
        <v>752</v>
      </c>
      <c r="J753" s="3">
        <f>punkty[[#This Row],[błąd bezwzględny]]</f>
        <v>4.9896708112334487E-2</v>
      </c>
    </row>
    <row r="754" spans="1:10" x14ac:dyDescent="0.3">
      <c r="A754">
        <v>24</v>
      </c>
      <c r="B754">
        <v>226</v>
      </c>
      <c r="C754">
        <f>IF(POWER(punkty[[#This Row],[x]]-$V$5,2)+POWER(punkty[[#This Row],[y]]-$V$6,2)=POWER($V$7,2),1,0)</f>
        <v>0</v>
      </c>
      <c r="D754" t="str">
        <f>IF(punkty[[#This Row],[czy należy do brzegu koła]]=1,punkty[[#This Row],[x]]&amp;" "&amp;punkty[[#This Row],[y]],"")</f>
        <v/>
      </c>
      <c r="E754">
        <f>IF(POWER(punkty[[#This Row],[x]]-$V$5,2)+POWER(punkty[[#This Row],[y]]-$V$6,2)&lt;POWER($V$7,2),1,0)</f>
        <v>1</v>
      </c>
      <c r="F754" s="3">
        <f>IF(POWER(punkty[[#This Row],[x]]-$V$5,2)+POWER(punkty[[#This Row],[y]]-$V$6,2)&lt;=POWER($V$7,2),1,0)</f>
        <v>1</v>
      </c>
      <c r="G754" s="3">
        <f>SUM($F$2:F754)</f>
        <v>601</v>
      </c>
      <c r="H754" s="3">
        <f>ABS(PI()-(punkty[[#This Row],[suma]]*POWER(400,2)/I754/POWER(200,2)))</f>
        <v>5.0970427419502862E-2</v>
      </c>
      <c r="I754" s="3">
        <v>753</v>
      </c>
      <c r="J754" s="3">
        <f>punkty[[#This Row],[błąd bezwzględny]]</f>
        <v>5.0970427419502862E-2</v>
      </c>
    </row>
    <row r="755" spans="1:10" x14ac:dyDescent="0.3">
      <c r="A755">
        <v>249</v>
      </c>
      <c r="B755">
        <v>263</v>
      </c>
      <c r="C755">
        <f>IF(POWER(punkty[[#This Row],[x]]-$V$5,2)+POWER(punkty[[#This Row],[y]]-$V$6,2)=POWER($V$7,2),1,0)</f>
        <v>0</v>
      </c>
      <c r="D755" t="str">
        <f>IF(punkty[[#This Row],[czy należy do brzegu koła]]=1,punkty[[#This Row],[x]]&amp;" "&amp;punkty[[#This Row],[y]],"")</f>
        <v/>
      </c>
      <c r="E755">
        <f>IF(POWER(punkty[[#This Row],[x]]-$V$5,2)+POWER(punkty[[#This Row],[y]]-$V$6,2)&lt;POWER($V$7,2),1,0)</f>
        <v>1</v>
      </c>
      <c r="F755" s="3">
        <f>IF(POWER(punkty[[#This Row],[x]]-$V$5,2)+POWER(punkty[[#This Row],[y]]-$V$6,2)&lt;=POWER($V$7,2),1,0)</f>
        <v>1</v>
      </c>
      <c r="G755" s="3">
        <f>SUM($F$2:F755)</f>
        <v>602</v>
      </c>
      <c r="H755" s="3">
        <f>ABS(PI()-(punkty[[#This Row],[suma]]*POWER(400,2)/I755/POWER(200,2)))</f>
        <v>5.2041298664848856E-2</v>
      </c>
      <c r="I755" s="3">
        <v>754</v>
      </c>
      <c r="J755" s="3">
        <f>punkty[[#This Row],[błąd bezwzględny]]</f>
        <v>5.2041298664848856E-2</v>
      </c>
    </row>
    <row r="756" spans="1:10" x14ac:dyDescent="0.3">
      <c r="A756">
        <v>207</v>
      </c>
      <c r="B756">
        <v>34</v>
      </c>
      <c r="C756">
        <f>IF(POWER(punkty[[#This Row],[x]]-$V$5,2)+POWER(punkty[[#This Row],[y]]-$V$6,2)=POWER($V$7,2),1,0)</f>
        <v>0</v>
      </c>
      <c r="D756" t="str">
        <f>IF(punkty[[#This Row],[czy należy do brzegu koła]]=1,punkty[[#This Row],[x]]&amp;" "&amp;punkty[[#This Row],[y]],"")</f>
        <v/>
      </c>
      <c r="E756">
        <f>IF(POWER(punkty[[#This Row],[x]]-$V$5,2)+POWER(punkty[[#This Row],[y]]-$V$6,2)&lt;POWER($V$7,2),1,0)</f>
        <v>1</v>
      </c>
      <c r="F756" s="3">
        <f>IF(POWER(punkty[[#This Row],[x]]-$V$5,2)+POWER(punkty[[#This Row],[y]]-$V$6,2)&lt;=POWER($V$7,2),1,0)</f>
        <v>1</v>
      </c>
      <c r="G756" s="3">
        <f>SUM($F$2:F756)</f>
        <v>603</v>
      </c>
      <c r="H756" s="3">
        <f>ABS(PI()-(punkty[[#This Row],[suma]]*POWER(400,2)/I756/POWER(200,2)))</f>
        <v>5.3109333165173744E-2</v>
      </c>
      <c r="I756" s="3">
        <v>755</v>
      </c>
      <c r="J756" s="3">
        <f>punkty[[#This Row],[błąd bezwzględny]]</f>
        <v>5.3109333165173744E-2</v>
      </c>
    </row>
    <row r="757" spans="1:10" x14ac:dyDescent="0.3">
      <c r="A757">
        <v>131</v>
      </c>
      <c r="B757">
        <v>237</v>
      </c>
      <c r="C757">
        <f>IF(POWER(punkty[[#This Row],[x]]-$V$5,2)+POWER(punkty[[#This Row],[y]]-$V$6,2)=POWER($V$7,2),1,0)</f>
        <v>0</v>
      </c>
      <c r="D757" t="str">
        <f>IF(punkty[[#This Row],[czy należy do brzegu koła]]=1,punkty[[#This Row],[x]]&amp;" "&amp;punkty[[#This Row],[y]],"")</f>
        <v/>
      </c>
      <c r="E757">
        <f>IF(POWER(punkty[[#This Row],[x]]-$V$5,2)+POWER(punkty[[#This Row],[y]]-$V$6,2)&lt;POWER($V$7,2),1,0)</f>
        <v>1</v>
      </c>
      <c r="F757" s="3">
        <f>IF(POWER(punkty[[#This Row],[x]]-$V$5,2)+POWER(punkty[[#This Row],[y]]-$V$6,2)&lt;=POWER($V$7,2),1,0)</f>
        <v>1</v>
      </c>
      <c r="G757" s="3">
        <f>SUM($F$2:F757)</f>
        <v>604</v>
      </c>
      <c r="H757" s="3">
        <f>ABS(PI()-(punkty[[#This Row],[suma]]*POWER(400,2)/I757/POWER(200,2)))</f>
        <v>5.4174542177402696E-2</v>
      </c>
      <c r="I757" s="3">
        <v>756</v>
      </c>
      <c r="J757" s="3">
        <f>punkty[[#This Row],[błąd bezwzględny]]</f>
        <v>5.4174542177402696E-2</v>
      </c>
    </row>
    <row r="758" spans="1:10" x14ac:dyDescent="0.3">
      <c r="A758">
        <v>168</v>
      </c>
      <c r="B758">
        <v>159</v>
      </c>
      <c r="C758">
        <f>IF(POWER(punkty[[#This Row],[x]]-$V$5,2)+POWER(punkty[[#This Row],[y]]-$V$6,2)=POWER($V$7,2),1,0)</f>
        <v>0</v>
      </c>
      <c r="D758" t="str">
        <f>IF(punkty[[#This Row],[czy należy do brzegu koła]]=1,punkty[[#This Row],[x]]&amp;" "&amp;punkty[[#This Row],[y]],"")</f>
        <v/>
      </c>
      <c r="E758">
        <f>IF(POWER(punkty[[#This Row],[x]]-$V$5,2)+POWER(punkty[[#This Row],[y]]-$V$6,2)&lt;POWER($V$7,2),1,0)</f>
        <v>1</v>
      </c>
      <c r="F758" s="3">
        <f>IF(POWER(punkty[[#This Row],[x]]-$V$5,2)+POWER(punkty[[#This Row],[y]]-$V$6,2)&lt;=POWER($V$7,2),1,0)</f>
        <v>1</v>
      </c>
      <c r="G758" s="3">
        <f>SUM($F$2:F758)</f>
        <v>605</v>
      </c>
      <c r="H758" s="3">
        <f>ABS(PI()-(punkty[[#This Row],[suma]]*POWER(400,2)/I758/POWER(200,2)))</f>
        <v>5.5236936898978684E-2</v>
      </c>
      <c r="I758" s="3">
        <v>757</v>
      </c>
      <c r="J758" s="3">
        <f>punkty[[#This Row],[błąd bezwzględny]]</f>
        <v>5.5236936898978684E-2</v>
      </c>
    </row>
    <row r="759" spans="1:10" x14ac:dyDescent="0.3">
      <c r="A759">
        <v>284</v>
      </c>
      <c r="B759">
        <v>202</v>
      </c>
      <c r="C759">
        <f>IF(POWER(punkty[[#This Row],[x]]-$V$5,2)+POWER(punkty[[#This Row],[y]]-$V$6,2)=POWER($V$7,2),1,0)</f>
        <v>0</v>
      </c>
      <c r="D759" t="str">
        <f>IF(punkty[[#This Row],[czy należy do brzegu koła]]=1,punkty[[#This Row],[x]]&amp;" "&amp;punkty[[#This Row],[y]],"")</f>
        <v/>
      </c>
      <c r="E759">
        <f>IF(POWER(punkty[[#This Row],[x]]-$V$5,2)+POWER(punkty[[#This Row],[y]]-$V$6,2)&lt;POWER($V$7,2),1,0)</f>
        <v>1</v>
      </c>
      <c r="F759" s="3">
        <f>IF(POWER(punkty[[#This Row],[x]]-$V$5,2)+POWER(punkty[[#This Row],[y]]-$V$6,2)&lt;=POWER($V$7,2),1,0)</f>
        <v>1</v>
      </c>
      <c r="G759" s="3">
        <f>SUM($F$2:F759)</f>
        <v>606</v>
      </c>
      <c r="H759" s="3">
        <f>ABS(PI()-(punkty[[#This Row],[suma]]*POWER(400,2)/I759/POWER(200,2)))</f>
        <v>5.6296528468254614E-2</v>
      </c>
      <c r="I759" s="3">
        <v>758</v>
      </c>
      <c r="J759" s="3">
        <f>punkty[[#This Row],[błąd bezwzględny]]</f>
        <v>5.6296528468254614E-2</v>
      </c>
    </row>
    <row r="760" spans="1:10" x14ac:dyDescent="0.3">
      <c r="A760">
        <v>361</v>
      </c>
      <c r="B760">
        <v>252</v>
      </c>
      <c r="C760">
        <f>IF(POWER(punkty[[#This Row],[x]]-$V$5,2)+POWER(punkty[[#This Row],[y]]-$V$6,2)=POWER($V$7,2),1,0)</f>
        <v>0</v>
      </c>
      <c r="D760" t="str">
        <f>IF(punkty[[#This Row],[czy należy do brzegu koła]]=1,punkty[[#This Row],[x]]&amp;" "&amp;punkty[[#This Row],[y]],"")</f>
        <v/>
      </c>
      <c r="E760">
        <f>IF(POWER(punkty[[#This Row],[x]]-$V$5,2)+POWER(punkty[[#This Row],[y]]-$V$6,2)&lt;POWER($V$7,2),1,0)</f>
        <v>1</v>
      </c>
      <c r="F760" s="3">
        <f>IF(POWER(punkty[[#This Row],[x]]-$V$5,2)+POWER(punkty[[#This Row],[y]]-$V$6,2)&lt;=POWER($V$7,2),1,0)</f>
        <v>1</v>
      </c>
      <c r="G760" s="3">
        <f>SUM($F$2:F760)</f>
        <v>607</v>
      </c>
      <c r="H760" s="3">
        <f>ABS(PI()-(punkty[[#This Row],[suma]]*POWER(400,2)/I760/POWER(200,2)))</f>
        <v>5.7353327964884127E-2</v>
      </c>
      <c r="I760" s="3">
        <v>759</v>
      </c>
      <c r="J760" s="3">
        <f>punkty[[#This Row],[błąd bezwzględny]]</f>
        <v>5.7353327964884127E-2</v>
      </c>
    </row>
    <row r="761" spans="1:10" x14ac:dyDescent="0.3">
      <c r="A761">
        <v>177</v>
      </c>
      <c r="B761">
        <v>278</v>
      </c>
      <c r="C761">
        <f>IF(POWER(punkty[[#This Row],[x]]-$V$5,2)+POWER(punkty[[#This Row],[y]]-$V$6,2)=POWER($V$7,2),1,0)</f>
        <v>0</v>
      </c>
      <c r="D761" t="str">
        <f>IF(punkty[[#This Row],[czy należy do brzegu koła]]=1,punkty[[#This Row],[x]]&amp;" "&amp;punkty[[#This Row],[y]],"")</f>
        <v/>
      </c>
      <c r="E761">
        <f>IF(POWER(punkty[[#This Row],[x]]-$V$5,2)+POWER(punkty[[#This Row],[y]]-$V$6,2)&lt;POWER($V$7,2),1,0)</f>
        <v>1</v>
      </c>
      <c r="F761" s="3">
        <f>IF(POWER(punkty[[#This Row],[x]]-$V$5,2)+POWER(punkty[[#This Row],[y]]-$V$6,2)&lt;=POWER($V$7,2),1,0)</f>
        <v>1</v>
      </c>
      <c r="G761" s="3">
        <f>SUM($F$2:F761)</f>
        <v>608</v>
      </c>
      <c r="H761" s="3">
        <f>ABS(PI()-(punkty[[#This Row],[suma]]*POWER(400,2)/I761/POWER(200,2)))</f>
        <v>5.8407346410207062E-2</v>
      </c>
      <c r="I761" s="3">
        <v>760</v>
      </c>
      <c r="J761" s="3">
        <f>punkty[[#This Row],[błąd bezwzględny]]</f>
        <v>5.8407346410207062E-2</v>
      </c>
    </row>
    <row r="762" spans="1:10" x14ac:dyDescent="0.3">
      <c r="A762">
        <v>226</v>
      </c>
      <c r="B762">
        <v>378</v>
      </c>
      <c r="C762">
        <f>IF(POWER(punkty[[#This Row],[x]]-$V$5,2)+POWER(punkty[[#This Row],[y]]-$V$6,2)=POWER($V$7,2),1,0)</f>
        <v>0</v>
      </c>
      <c r="D762" t="str">
        <f>IF(punkty[[#This Row],[czy należy do brzegu koła]]=1,punkty[[#This Row],[x]]&amp;" "&amp;punkty[[#This Row],[y]],"")</f>
        <v/>
      </c>
      <c r="E762">
        <f>IF(POWER(punkty[[#This Row],[x]]-$V$5,2)+POWER(punkty[[#This Row],[y]]-$V$6,2)&lt;POWER($V$7,2),1,0)</f>
        <v>1</v>
      </c>
      <c r="F762" s="3">
        <f>IF(POWER(punkty[[#This Row],[x]]-$V$5,2)+POWER(punkty[[#This Row],[y]]-$V$6,2)&lt;=POWER($V$7,2),1,0)</f>
        <v>1</v>
      </c>
      <c r="G762" s="3">
        <f>SUM($F$2:F762)</f>
        <v>609</v>
      </c>
      <c r="H762" s="3">
        <f>ABS(PI()-(punkty[[#This Row],[suma]]*POWER(400,2)/I762/POWER(200,2)))</f>
        <v>5.9458594767630935E-2</v>
      </c>
      <c r="I762" s="3">
        <v>761</v>
      </c>
      <c r="J762" s="3">
        <f>punkty[[#This Row],[błąd bezwzględny]]</f>
        <v>5.9458594767630935E-2</v>
      </c>
    </row>
    <row r="763" spans="1:10" x14ac:dyDescent="0.3">
      <c r="A763">
        <v>56</v>
      </c>
      <c r="B763">
        <v>92</v>
      </c>
      <c r="C763">
        <f>IF(POWER(punkty[[#This Row],[x]]-$V$5,2)+POWER(punkty[[#This Row],[y]]-$V$6,2)=POWER($V$7,2),1,0)</f>
        <v>0</v>
      </c>
      <c r="D763" t="str">
        <f>IF(punkty[[#This Row],[czy należy do brzegu koła]]=1,punkty[[#This Row],[x]]&amp;" "&amp;punkty[[#This Row],[y]],"")</f>
        <v/>
      </c>
      <c r="E763">
        <f>IF(POWER(punkty[[#This Row],[x]]-$V$5,2)+POWER(punkty[[#This Row],[y]]-$V$6,2)&lt;POWER($V$7,2),1,0)</f>
        <v>1</v>
      </c>
      <c r="F763" s="3">
        <f>IF(POWER(punkty[[#This Row],[x]]-$V$5,2)+POWER(punkty[[#This Row],[y]]-$V$6,2)&lt;=POWER($V$7,2),1,0)</f>
        <v>1</v>
      </c>
      <c r="G763" s="3">
        <f>SUM($F$2:F763)</f>
        <v>610</v>
      </c>
      <c r="H763" s="3">
        <f>ABS(PI()-(punkty[[#This Row],[suma]]*POWER(400,2)/I763/POWER(200,2)))</f>
        <v>6.0507083943015072E-2</v>
      </c>
      <c r="I763" s="3">
        <v>762</v>
      </c>
      <c r="J763" s="3">
        <f>punkty[[#This Row],[błąd bezwzględny]]</f>
        <v>6.0507083943015072E-2</v>
      </c>
    </row>
    <row r="764" spans="1:10" x14ac:dyDescent="0.3">
      <c r="A764">
        <v>119</v>
      </c>
      <c r="B764">
        <v>369</v>
      </c>
      <c r="C764">
        <f>IF(POWER(punkty[[#This Row],[x]]-$V$5,2)+POWER(punkty[[#This Row],[y]]-$V$6,2)=POWER($V$7,2),1,0)</f>
        <v>0</v>
      </c>
      <c r="D764" t="str">
        <f>IF(punkty[[#This Row],[czy należy do brzegu koła]]=1,punkty[[#This Row],[x]]&amp;" "&amp;punkty[[#This Row],[y]],"")</f>
        <v/>
      </c>
      <c r="E764">
        <f>IF(POWER(punkty[[#This Row],[x]]-$V$5,2)+POWER(punkty[[#This Row],[y]]-$V$6,2)&lt;POWER($V$7,2),1,0)</f>
        <v>1</v>
      </c>
      <c r="F764" s="3">
        <f>IF(POWER(punkty[[#This Row],[x]]-$V$5,2)+POWER(punkty[[#This Row],[y]]-$V$6,2)&lt;=POWER($V$7,2),1,0)</f>
        <v>1</v>
      </c>
      <c r="G764" s="3">
        <f>SUM($F$2:F764)</f>
        <v>611</v>
      </c>
      <c r="H764" s="3">
        <f>ABS(PI()-(punkty[[#This Row],[suma]]*POWER(400,2)/I764/POWER(200,2)))</f>
        <v>6.1552824785043203E-2</v>
      </c>
      <c r="I764" s="3">
        <v>763</v>
      </c>
      <c r="J764" s="3">
        <f>punkty[[#This Row],[błąd bezwzględny]]</f>
        <v>6.1552824785043203E-2</v>
      </c>
    </row>
    <row r="765" spans="1:10" x14ac:dyDescent="0.3">
      <c r="A765">
        <v>99</v>
      </c>
      <c r="B765">
        <v>149</v>
      </c>
      <c r="C765">
        <f>IF(POWER(punkty[[#This Row],[x]]-$V$5,2)+POWER(punkty[[#This Row],[y]]-$V$6,2)=POWER($V$7,2),1,0)</f>
        <v>0</v>
      </c>
      <c r="D765" t="str">
        <f>IF(punkty[[#This Row],[czy należy do brzegu koła]]=1,punkty[[#This Row],[x]]&amp;" "&amp;punkty[[#This Row],[y]],"")</f>
        <v/>
      </c>
      <c r="E765">
        <f>IF(POWER(punkty[[#This Row],[x]]-$V$5,2)+POWER(punkty[[#This Row],[y]]-$V$6,2)&lt;POWER($V$7,2),1,0)</f>
        <v>1</v>
      </c>
      <c r="F765" s="3">
        <f>IF(POWER(punkty[[#This Row],[x]]-$V$5,2)+POWER(punkty[[#This Row],[y]]-$V$6,2)&lt;=POWER($V$7,2),1,0)</f>
        <v>1</v>
      </c>
      <c r="G765" s="3">
        <f>SUM($F$2:F765)</f>
        <v>612</v>
      </c>
      <c r="H765" s="3">
        <f>ABS(PI()-(punkty[[#This Row],[suma]]*POWER(400,2)/I765/POWER(200,2)))</f>
        <v>6.2595828085599603E-2</v>
      </c>
      <c r="I765" s="3">
        <v>764</v>
      </c>
      <c r="J765" s="3">
        <f>punkty[[#This Row],[błąd bezwzględny]]</f>
        <v>6.2595828085599603E-2</v>
      </c>
    </row>
    <row r="766" spans="1:10" x14ac:dyDescent="0.3">
      <c r="A766">
        <v>266</v>
      </c>
      <c r="B766">
        <v>226</v>
      </c>
      <c r="C766">
        <f>IF(POWER(punkty[[#This Row],[x]]-$V$5,2)+POWER(punkty[[#This Row],[y]]-$V$6,2)=POWER($V$7,2),1,0)</f>
        <v>0</v>
      </c>
      <c r="D766" t="str">
        <f>IF(punkty[[#This Row],[czy należy do brzegu koła]]=1,punkty[[#This Row],[x]]&amp;" "&amp;punkty[[#This Row],[y]],"")</f>
        <v/>
      </c>
      <c r="E766">
        <f>IF(POWER(punkty[[#This Row],[x]]-$V$5,2)+POWER(punkty[[#This Row],[y]]-$V$6,2)&lt;POWER($V$7,2),1,0)</f>
        <v>1</v>
      </c>
      <c r="F766" s="3">
        <f>IF(POWER(punkty[[#This Row],[x]]-$V$5,2)+POWER(punkty[[#This Row],[y]]-$V$6,2)&lt;=POWER($V$7,2),1,0)</f>
        <v>1</v>
      </c>
      <c r="G766" s="3">
        <f>SUM($F$2:F766)</f>
        <v>613</v>
      </c>
      <c r="H766" s="3">
        <f>ABS(PI()-(punkty[[#This Row],[suma]]*POWER(400,2)/I766/POWER(200,2)))</f>
        <v>6.3636104580141684E-2</v>
      </c>
      <c r="I766" s="3">
        <v>765</v>
      </c>
      <c r="J766" s="3">
        <f>punkty[[#This Row],[błąd bezwzględny]]</f>
        <v>6.3636104580141684E-2</v>
      </c>
    </row>
    <row r="767" spans="1:10" x14ac:dyDescent="0.3">
      <c r="A767">
        <v>297</v>
      </c>
      <c r="B767">
        <v>83</v>
      </c>
      <c r="C767">
        <f>IF(POWER(punkty[[#This Row],[x]]-$V$5,2)+POWER(punkty[[#This Row],[y]]-$V$6,2)=POWER($V$7,2),1,0)</f>
        <v>0</v>
      </c>
      <c r="D767" t="str">
        <f>IF(punkty[[#This Row],[czy należy do brzegu koła]]=1,punkty[[#This Row],[x]]&amp;" "&amp;punkty[[#This Row],[y]],"")</f>
        <v/>
      </c>
      <c r="E767">
        <f>IF(POWER(punkty[[#This Row],[x]]-$V$5,2)+POWER(punkty[[#This Row],[y]]-$V$6,2)&lt;POWER($V$7,2),1,0)</f>
        <v>1</v>
      </c>
      <c r="F767" s="3">
        <f>IF(POWER(punkty[[#This Row],[x]]-$V$5,2)+POWER(punkty[[#This Row],[y]]-$V$6,2)&lt;=POWER($V$7,2),1,0)</f>
        <v>1</v>
      </c>
      <c r="G767" s="3">
        <f>SUM($F$2:F767)</f>
        <v>614</v>
      </c>
      <c r="H767" s="3">
        <f>ABS(PI()-(punkty[[#This Row],[suma]]*POWER(400,2)/I767/POWER(200,2)))</f>
        <v>6.4673664948065923E-2</v>
      </c>
      <c r="I767" s="3">
        <v>766</v>
      </c>
      <c r="J767" s="3">
        <f>punkty[[#This Row],[błąd bezwzględny]]</f>
        <v>6.4673664948065923E-2</v>
      </c>
    </row>
    <row r="768" spans="1:10" x14ac:dyDescent="0.3">
      <c r="A768">
        <v>233</v>
      </c>
      <c r="B768">
        <v>370</v>
      </c>
      <c r="C768">
        <f>IF(POWER(punkty[[#This Row],[x]]-$V$5,2)+POWER(punkty[[#This Row],[y]]-$V$6,2)=POWER($V$7,2),1,0)</f>
        <v>0</v>
      </c>
      <c r="D768" t="str">
        <f>IF(punkty[[#This Row],[czy należy do brzegu koła]]=1,punkty[[#This Row],[x]]&amp;" "&amp;punkty[[#This Row],[y]],"")</f>
        <v/>
      </c>
      <c r="E768">
        <f>IF(POWER(punkty[[#This Row],[x]]-$V$5,2)+POWER(punkty[[#This Row],[y]]-$V$6,2)&lt;POWER($V$7,2),1,0)</f>
        <v>1</v>
      </c>
      <c r="F768" s="3">
        <f>IF(POWER(punkty[[#This Row],[x]]-$V$5,2)+POWER(punkty[[#This Row],[y]]-$V$6,2)&lt;=POWER($V$7,2),1,0)</f>
        <v>1</v>
      </c>
      <c r="G768" s="3">
        <f>SUM($F$2:F768)</f>
        <v>615</v>
      </c>
      <c r="H768" s="3">
        <f>ABS(PI()-(punkty[[#This Row],[suma]]*POWER(400,2)/I768/POWER(200,2)))</f>
        <v>6.5708519813075128E-2</v>
      </c>
      <c r="I768" s="3">
        <v>767</v>
      </c>
      <c r="J768" s="3">
        <f>punkty[[#This Row],[błąd bezwzględny]]</f>
        <v>6.5708519813075128E-2</v>
      </c>
    </row>
    <row r="769" spans="1:10" x14ac:dyDescent="0.3">
      <c r="A769">
        <v>187</v>
      </c>
      <c r="B769">
        <v>333</v>
      </c>
      <c r="C769">
        <f>IF(POWER(punkty[[#This Row],[x]]-$V$5,2)+POWER(punkty[[#This Row],[y]]-$V$6,2)=POWER($V$7,2),1,0)</f>
        <v>0</v>
      </c>
      <c r="D769" t="str">
        <f>IF(punkty[[#This Row],[czy należy do brzegu koła]]=1,punkty[[#This Row],[x]]&amp;" "&amp;punkty[[#This Row],[y]],"")</f>
        <v/>
      </c>
      <c r="E769">
        <f>IF(POWER(punkty[[#This Row],[x]]-$V$5,2)+POWER(punkty[[#This Row],[y]]-$V$6,2)&lt;POWER($V$7,2),1,0)</f>
        <v>1</v>
      </c>
      <c r="F769" s="3">
        <f>IF(POWER(punkty[[#This Row],[x]]-$V$5,2)+POWER(punkty[[#This Row],[y]]-$V$6,2)&lt;=POWER($V$7,2),1,0)</f>
        <v>1</v>
      </c>
      <c r="G769" s="3">
        <f>SUM($F$2:F769)</f>
        <v>616</v>
      </c>
      <c r="H769" s="3">
        <f>ABS(PI()-(punkty[[#This Row],[suma]]*POWER(400,2)/I769/POWER(200,2)))</f>
        <v>6.6740679743539921E-2</v>
      </c>
      <c r="I769" s="3">
        <v>768</v>
      </c>
      <c r="J769" s="3">
        <f>punkty[[#This Row],[błąd bezwzględny]]</f>
        <v>6.6740679743539921E-2</v>
      </c>
    </row>
    <row r="770" spans="1:10" x14ac:dyDescent="0.3">
      <c r="A770">
        <v>301</v>
      </c>
      <c r="B770">
        <v>241</v>
      </c>
      <c r="C770">
        <f>IF(POWER(punkty[[#This Row],[x]]-$V$5,2)+POWER(punkty[[#This Row],[y]]-$V$6,2)=POWER($V$7,2),1,0)</f>
        <v>0</v>
      </c>
      <c r="D770" t="str">
        <f>IF(punkty[[#This Row],[czy należy do brzegu koła]]=1,punkty[[#This Row],[x]]&amp;" "&amp;punkty[[#This Row],[y]],"")</f>
        <v/>
      </c>
      <c r="E770">
        <f>IF(POWER(punkty[[#This Row],[x]]-$V$5,2)+POWER(punkty[[#This Row],[y]]-$V$6,2)&lt;POWER($V$7,2),1,0)</f>
        <v>1</v>
      </c>
      <c r="F770" s="3">
        <f>IF(POWER(punkty[[#This Row],[x]]-$V$5,2)+POWER(punkty[[#This Row],[y]]-$V$6,2)&lt;=POWER($V$7,2),1,0)</f>
        <v>1</v>
      </c>
      <c r="G770" s="3">
        <f>SUM($F$2:F770)</f>
        <v>617</v>
      </c>
      <c r="H770" s="3">
        <f>ABS(PI()-(punkty[[#This Row],[suma]]*POWER(400,2)/I770/POWER(200,2)))</f>
        <v>6.7770155252859787E-2</v>
      </c>
      <c r="I770" s="3">
        <v>769</v>
      </c>
      <c r="J770" s="3">
        <f>punkty[[#This Row],[błąd bezwzględny]]</f>
        <v>6.7770155252859787E-2</v>
      </c>
    </row>
    <row r="771" spans="1:10" x14ac:dyDescent="0.3">
      <c r="A771">
        <v>353</v>
      </c>
      <c r="B771">
        <v>147</v>
      </c>
      <c r="C771">
        <f>IF(POWER(punkty[[#This Row],[x]]-$V$5,2)+POWER(punkty[[#This Row],[y]]-$V$6,2)=POWER($V$7,2),1,0)</f>
        <v>0</v>
      </c>
      <c r="D771" t="str">
        <f>IF(punkty[[#This Row],[czy należy do brzegu koła]]=1,punkty[[#This Row],[x]]&amp;" "&amp;punkty[[#This Row],[y]],"")</f>
        <v/>
      </c>
      <c r="E771">
        <f>IF(POWER(punkty[[#This Row],[x]]-$V$5,2)+POWER(punkty[[#This Row],[y]]-$V$6,2)&lt;POWER($V$7,2),1,0)</f>
        <v>1</v>
      </c>
      <c r="F771" s="3">
        <f>IF(POWER(punkty[[#This Row],[x]]-$V$5,2)+POWER(punkty[[#This Row],[y]]-$V$6,2)&lt;=POWER($V$7,2),1,0)</f>
        <v>1</v>
      </c>
      <c r="G771" s="3">
        <f>SUM($F$2:F771)</f>
        <v>618</v>
      </c>
      <c r="H771" s="3">
        <f>ABS(PI()-(punkty[[#This Row],[suma]]*POWER(400,2)/I771/POWER(200,2)))</f>
        <v>6.8796956799817011E-2</v>
      </c>
      <c r="I771" s="3">
        <v>770</v>
      </c>
      <c r="J771" s="3">
        <f>punkty[[#This Row],[błąd bezwzględny]]</f>
        <v>6.8796956799817011E-2</v>
      </c>
    </row>
    <row r="772" spans="1:10" x14ac:dyDescent="0.3">
      <c r="A772">
        <v>214</v>
      </c>
      <c r="B772">
        <v>87</v>
      </c>
      <c r="C772">
        <f>IF(POWER(punkty[[#This Row],[x]]-$V$5,2)+POWER(punkty[[#This Row],[y]]-$V$6,2)=POWER($V$7,2),1,0)</f>
        <v>0</v>
      </c>
      <c r="D772" t="str">
        <f>IF(punkty[[#This Row],[czy należy do brzegu koła]]=1,punkty[[#This Row],[x]]&amp;" "&amp;punkty[[#This Row],[y]],"")</f>
        <v/>
      </c>
      <c r="E772">
        <f>IF(POWER(punkty[[#This Row],[x]]-$V$5,2)+POWER(punkty[[#This Row],[y]]-$V$6,2)&lt;POWER($V$7,2),1,0)</f>
        <v>1</v>
      </c>
      <c r="F772" s="3">
        <f>IF(POWER(punkty[[#This Row],[x]]-$V$5,2)+POWER(punkty[[#This Row],[y]]-$V$6,2)&lt;=POWER($V$7,2),1,0)</f>
        <v>1</v>
      </c>
      <c r="G772" s="3">
        <f>SUM($F$2:F772)</f>
        <v>619</v>
      </c>
      <c r="H772" s="3">
        <f>ABS(PI()-(punkty[[#This Row],[suma]]*POWER(400,2)/I772/POWER(200,2)))</f>
        <v>6.9821094788935945E-2</v>
      </c>
      <c r="I772" s="3">
        <v>771</v>
      </c>
      <c r="J772" s="3">
        <f>punkty[[#This Row],[błąd bezwzględny]]</f>
        <v>6.9821094788935945E-2</v>
      </c>
    </row>
    <row r="773" spans="1:10" x14ac:dyDescent="0.3">
      <c r="A773">
        <v>140</v>
      </c>
      <c r="B773">
        <v>10</v>
      </c>
      <c r="C773">
        <f>IF(POWER(punkty[[#This Row],[x]]-$V$5,2)+POWER(punkty[[#This Row],[y]]-$V$6,2)=POWER($V$7,2),1,0)</f>
        <v>0</v>
      </c>
      <c r="D773" t="str">
        <f>IF(punkty[[#This Row],[czy należy do brzegu koła]]=1,punkty[[#This Row],[x]]&amp;" "&amp;punkty[[#This Row],[y]],"")</f>
        <v/>
      </c>
      <c r="E773">
        <f>IF(POWER(punkty[[#This Row],[x]]-$V$5,2)+POWER(punkty[[#This Row],[y]]-$V$6,2)&lt;POWER($V$7,2),1,0)</f>
        <v>1</v>
      </c>
      <c r="F773" s="3">
        <f>IF(POWER(punkty[[#This Row],[x]]-$V$5,2)+POWER(punkty[[#This Row],[y]]-$V$6,2)&lt;=POWER($V$7,2),1,0)</f>
        <v>1</v>
      </c>
      <c r="G773" s="3">
        <f>SUM($F$2:F773)</f>
        <v>620</v>
      </c>
      <c r="H773" s="3">
        <f>ABS(PI()-(punkty[[#This Row],[suma]]*POWER(400,2)/I773/POWER(200,2)))</f>
        <v>7.0842579570828512E-2</v>
      </c>
      <c r="I773" s="3">
        <v>772</v>
      </c>
      <c r="J773" s="3">
        <f>punkty[[#This Row],[błąd bezwzględny]]</f>
        <v>7.0842579570828512E-2</v>
      </c>
    </row>
    <row r="774" spans="1:10" x14ac:dyDescent="0.3">
      <c r="A774">
        <v>216</v>
      </c>
      <c r="B774">
        <v>130</v>
      </c>
      <c r="C774">
        <f>IF(POWER(punkty[[#This Row],[x]]-$V$5,2)+POWER(punkty[[#This Row],[y]]-$V$6,2)=POWER($V$7,2),1,0)</f>
        <v>0</v>
      </c>
      <c r="D774" t="str">
        <f>IF(punkty[[#This Row],[czy należy do brzegu koła]]=1,punkty[[#This Row],[x]]&amp;" "&amp;punkty[[#This Row],[y]],"")</f>
        <v/>
      </c>
      <c r="E774">
        <f>IF(POWER(punkty[[#This Row],[x]]-$V$5,2)+POWER(punkty[[#This Row],[y]]-$V$6,2)&lt;POWER($V$7,2),1,0)</f>
        <v>1</v>
      </c>
      <c r="F774" s="3">
        <f>IF(POWER(punkty[[#This Row],[x]]-$V$5,2)+POWER(punkty[[#This Row],[y]]-$V$6,2)&lt;=POWER($V$7,2),1,0)</f>
        <v>1</v>
      </c>
      <c r="G774" s="3">
        <f>SUM($F$2:F774)</f>
        <v>621</v>
      </c>
      <c r="H774" s="3">
        <f>ABS(PI()-(punkty[[#This Row],[suma]]*POWER(400,2)/I774/POWER(200,2)))</f>
        <v>7.186142144254859E-2</v>
      </c>
      <c r="I774" s="3">
        <v>773</v>
      </c>
      <c r="J774" s="3">
        <f>punkty[[#This Row],[błąd bezwzględny]]</f>
        <v>7.186142144254859E-2</v>
      </c>
    </row>
    <row r="775" spans="1:10" x14ac:dyDescent="0.3">
      <c r="A775">
        <v>302</v>
      </c>
      <c r="B775">
        <v>60</v>
      </c>
      <c r="C775">
        <f>IF(POWER(punkty[[#This Row],[x]]-$V$5,2)+POWER(punkty[[#This Row],[y]]-$V$6,2)=POWER($V$7,2),1,0)</f>
        <v>0</v>
      </c>
      <c r="D775" t="str">
        <f>IF(punkty[[#This Row],[czy należy do brzegu koła]]=1,punkty[[#This Row],[x]]&amp;" "&amp;punkty[[#This Row],[y]],"")</f>
        <v/>
      </c>
      <c r="E775">
        <f>IF(POWER(punkty[[#This Row],[x]]-$V$5,2)+POWER(punkty[[#This Row],[y]]-$V$6,2)&lt;POWER($V$7,2),1,0)</f>
        <v>1</v>
      </c>
      <c r="F775" s="3">
        <f>IF(POWER(punkty[[#This Row],[x]]-$V$5,2)+POWER(punkty[[#This Row],[y]]-$V$6,2)&lt;=POWER($V$7,2),1,0)</f>
        <v>1</v>
      </c>
      <c r="G775" s="3">
        <f>SUM($F$2:F775)</f>
        <v>622</v>
      </c>
      <c r="H775" s="3">
        <f>ABS(PI()-(punkty[[#This Row],[suma]]*POWER(400,2)/I775/POWER(200,2)))</f>
        <v>7.2877630647933067E-2</v>
      </c>
      <c r="I775" s="3">
        <v>774</v>
      </c>
      <c r="J775" s="3">
        <f>punkty[[#This Row],[błąd bezwzględny]]</f>
        <v>7.2877630647933067E-2</v>
      </c>
    </row>
    <row r="776" spans="1:10" x14ac:dyDescent="0.3">
      <c r="A776">
        <v>288</v>
      </c>
      <c r="B776">
        <v>318</v>
      </c>
      <c r="C776">
        <f>IF(POWER(punkty[[#This Row],[x]]-$V$5,2)+POWER(punkty[[#This Row],[y]]-$V$6,2)=POWER($V$7,2),1,0)</f>
        <v>0</v>
      </c>
      <c r="D776" t="str">
        <f>IF(punkty[[#This Row],[czy należy do brzegu koła]]=1,punkty[[#This Row],[x]]&amp;" "&amp;punkty[[#This Row],[y]],"")</f>
        <v/>
      </c>
      <c r="E776">
        <f>IF(POWER(punkty[[#This Row],[x]]-$V$5,2)+POWER(punkty[[#This Row],[y]]-$V$6,2)&lt;POWER($V$7,2),1,0)</f>
        <v>1</v>
      </c>
      <c r="F776" s="3">
        <f>IF(POWER(punkty[[#This Row],[x]]-$V$5,2)+POWER(punkty[[#This Row],[y]]-$V$6,2)&lt;=POWER($V$7,2),1,0)</f>
        <v>1</v>
      </c>
      <c r="G776" s="3">
        <f>SUM($F$2:F776)</f>
        <v>623</v>
      </c>
      <c r="H776" s="3">
        <f>ABS(PI()-(punkty[[#This Row],[suma]]*POWER(400,2)/I776/POWER(200,2)))</f>
        <v>7.3891217377949125E-2</v>
      </c>
      <c r="I776" s="3">
        <v>775</v>
      </c>
      <c r="J776" s="3">
        <f>punkty[[#This Row],[błąd bezwzględny]]</f>
        <v>7.3891217377949125E-2</v>
      </c>
    </row>
    <row r="777" spans="1:10" x14ac:dyDescent="0.3">
      <c r="A777">
        <v>26</v>
      </c>
      <c r="B777">
        <v>349</v>
      </c>
      <c r="C777">
        <f>IF(POWER(punkty[[#This Row],[x]]-$V$5,2)+POWER(punkty[[#This Row],[y]]-$V$6,2)=POWER($V$7,2),1,0)</f>
        <v>0</v>
      </c>
      <c r="D777" t="str">
        <f>IF(punkty[[#This Row],[czy należy do brzegu koła]]=1,punkty[[#This Row],[x]]&amp;" "&amp;punkty[[#This Row],[y]],"")</f>
        <v/>
      </c>
      <c r="E777">
        <f>IF(POWER(punkty[[#This Row],[x]]-$V$5,2)+POWER(punkty[[#This Row],[y]]-$V$6,2)&lt;POWER($V$7,2),1,0)</f>
        <v>0</v>
      </c>
      <c r="F777" s="3">
        <f>IF(POWER(punkty[[#This Row],[x]]-$V$5,2)+POWER(punkty[[#This Row],[y]]-$V$6,2)&lt;=POWER($V$7,2),1,0)</f>
        <v>0</v>
      </c>
      <c r="G777" s="3">
        <f>SUM($F$2:F777)</f>
        <v>623</v>
      </c>
      <c r="H777" s="3">
        <f>ABS(PI()-(punkty[[#This Row],[suma]]*POWER(400,2)/I777/POWER(200,2)))</f>
        <v>6.9747552595774032E-2</v>
      </c>
      <c r="I777" s="3">
        <v>776</v>
      </c>
      <c r="J777" s="3">
        <f>punkty[[#This Row],[błąd bezwzględny]]</f>
        <v>6.9747552595774032E-2</v>
      </c>
    </row>
    <row r="778" spans="1:10" x14ac:dyDescent="0.3">
      <c r="A778">
        <v>65</v>
      </c>
      <c r="B778">
        <v>344</v>
      </c>
      <c r="C778">
        <f>IF(POWER(punkty[[#This Row],[x]]-$V$5,2)+POWER(punkty[[#This Row],[y]]-$V$6,2)=POWER($V$7,2),1,0)</f>
        <v>0</v>
      </c>
      <c r="D778" t="str">
        <f>IF(punkty[[#This Row],[czy należy do brzegu koła]]=1,punkty[[#This Row],[x]]&amp;" "&amp;punkty[[#This Row],[y]],"")</f>
        <v/>
      </c>
      <c r="E778">
        <f>IF(POWER(punkty[[#This Row],[x]]-$V$5,2)+POWER(punkty[[#This Row],[y]]-$V$6,2)&lt;POWER($V$7,2),1,0)</f>
        <v>1</v>
      </c>
      <c r="F778" s="3">
        <f>IF(POWER(punkty[[#This Row],[x]]-$V$5,2)+POWER(punkty[[#This Row],[y]]-$V$6,2)&lt;=POWER($V$7,2),1,0)</f>
        <v>1</v>
      </c>
      <c r="G778" s="3">
        <f>SUM($F$2:F778)</f>
        <v>624</v>
      </c>
      <c r="H778" s="3">
        <f>ABS(PI()-(punkty[[#This Row],[suma]]*POWER(400,2)/I778/POWER(200,2)))</f>
        <v>7.0762558765419037E-2</v>
      </c>
      <c r="I778" s="3">
        <v>777</v>
      </c>
      <c r="J778" s="3">
        <f>punkty[[#This Row],[błąd bezwzględny]]</f>
        <v>7.0762558765419037E-2</v>
      </c>
    </row>
    <row r="779" spans="1:10" x14ac:dyDescent="0.3">
      <c r="A779">
        <v>212</v>
      </c>
      <c r="B779">
        <v>356</v>
      </c>
      <c r="C779">
        <f>IF(POWER(punkty[[#This Row],[x]]-$V$5,2)+POWER(punkty[[#This Row],[y]]-$V$6,2)=POWER($V$7,2),1,0)</f>
        <v>0</v>
      </c>
      <c r="D779" t="str">
        <f>IF(punkty[[#This Row],[czy należy do brzegu koła]]=1,punkty[[#This Row],[x]]&amp;" "&amp;punkty[[#This Row],[y]],"")</f>
        <v/>
      </c>
      <c r="E779">
        <f>IF(POWER(punkty[[#This Row],[x]]-$V$5,2)+POWER(punkty[[#This Row],[y]]-$V$6,2)&lt;POWER($V$7,2),1,0)</f>
        <v>1</v>
      </c>
      <c r="F779" s="3">
        <f>IF(POWER(punkty[[#This Row],[x]]-$V$5,2)+POWER(punkty[[#This Row],[y]]-$V$6,2)&lt;=POWER($V$7,2),1,0)</f>
        <v>1</v>
      </c>
      <c r="G779" s="3">
        <f>SUM($F$2:F779)</f>
        <v>625</v>
      </c>
      <c r="H779" s="3">
        <f>ABS(PI()-(punkty[[#This Row],[suma]]*POWER(400,2)/I779/POWER(200,2)))</f>
        <v>7.1774955664705598E-2</v>
      </c>
      <c r="I779" s="3">
        <v>778</v>
      </c>
      <c r="J779" s="3">
        <f>punkty[[#This Row],[błąd bezwzględny]]</f>
        <v>7.1774955664705598E-2</v>
      </c>
    </row>
    <row r="780" spans="1:10" x14ac:dyDescent="0.3">
      <c r="A780">
        <v>307</v>
      </c>
      <c r="B780">
        <v>318</v>
      </c>
      <c r="C780">
        <f>IF(POWER(punkty[[#This Row],[x]]-$V$5,2)+POWER(punkty[[#This Row],[y]]-$V$6,2)=POWER($V$7,2),1,0)</f>
        <v>0</v>
      </c>
      <c r="D780" t="str">
        <f>IF(punkty[[#This Row],[czy należy do brzegu koła]]=1,punkty[[#This Row],[x]]&amp;" "&amp;punkty[[#This Row],[y]],"")</f>
        <v/>
      </c>
      <c r="E780">
        <f>IF(POWER(punkty[[#This Row],[x]]-$V$5,2)+POWER(punkty[[#This Row],[y]]-$V$6,2)&lt;POWER($V$7,2),1,0)</f>
        <v>1</v>
      </c>
      <c r="F780" s="3">
        <f>IF(POWER(punkty[[#This Row],[x]]-$V$5,2)+POWER(punkty[[#This Row],[y]]-$V$6,2)&lt;=POWER($V$7,2),1,0)</f>
        <v>1</v>
      </c>
      <c r="G780" s="3">
        <f>SUM($F$2:F780)</f>
        <v>626</v>
      </c>
      <c r="H780" s="3">
        <f>ABS(PI()-(punkty[[#This Row],[suma]]*POWER(400,2)/I780/POWER(200,2)))</f>
        <v>7.2784753342170827E-2</v>
      </c>
      <c r="I780" s="3">
        <v>779</v>
      </c>
      <c r="J780" s="3">
        <f>punkty[[#This Row],[błąd bezwzględny]]</f>
        <v>7.2784753342170827E-2</v>
      </c>
    </row>
    <row r="781" spans="1:10" x14ac:dyDescent="0.3">
      <c r="A781">
        <v>338</v>
      </c>
      <c r="B781">
        <v>130</v>
      </c>
      <c r="C781">
        <f>IF(POWER(punkty[[#This Row],[x]]-$V$5,2)+POWER(punkty[[#This Row],[y]]-$V$6,2)=POWER($V$7,2),1,0)</f>
        <v>0</v>
      </c>
      <c r="D781" t="str">
        <f>IF(punkty[[#This Row],[czy należy do brzegu koła]]=1,punkty[[#This Row],[x]]&amp;" "&amp;punkty[[#This Row],[y]],"")</f>
        <v/>
      </c>
      <c r="E781">
        <f>IF(POWER(punkty[[#This Row],[x]]-$V$5,2)+POWER(punkty[[#This Row],[y]]-$V$6,2)&lt;POWER($V$7,2),1,0)</f>
        <v>1</v>
      </c>
      <c r="F781" s="3">
        <f>IF(POWER(punkty[[#This Row],[x]]-$V$5,2)+POWER(punkty[[#This Row],[y]]-$V$6,2)&lt;=POWER($V$7,2),1,0)</f>
        <v>1</v>
      </c>
      <c r="G781" s="3">
        <f>SUM($F$2:F781)</f>
        <v>627</v>
      </c>
      <c r="H781" s="3">
        <f>ABS(PI()-(punkty[[#This Row],[suma]]*POWER(400,2)/I781/POWER(200,2)))</f>
        <v>7.3791961794821948E-2</v>
      </c>
      <c r="I781" s="3">
        <v>780</v>
      </c>
      <c r="J781" s="3">
        <f>punkty[[#This Row],[błąd bezwzględny]]</f>
        <v>7.3791961794821948E-2</v>
      </c>
    </row>
    <row r="782" spans="1:10" x14ac:dyDescent="0.3">
      <c r="A782">
        <v>270</v>
      </c>
      <c r="B782">
        <v>379</v>
      </c>
      <c r="C782">
        <f>IF(POWER(punkty[[#This Row],[x]]-$V$5,2)+POWER(punkty[[#This Row],[y]]-$V$6,2)=POWER($V$7,2),1,0)</f>
        <v>0</v>
      </c>
      <c r="D782" t="str">
        <f>IF(punkty[[#This Row],[czy należy do brzegu koła]]=1,punkty[[#This Row],[x]]&amp;" "&amp;punkty[[#This Row],[y]],"")</f>
        <v/>
      </c>
      <c r="E782">
        <f>IF(POWER(punkty[[#This Row],[x]]-$V$5,2)+POWER(punkty[[#This Row],[y]]-$V$6,2)&lt;POWER($V$7,2),1,0)</f>
        <v>1</v>
      </c>
      <c r="F782" s="3">
        <f>IF(POWER(punkty[[#This Row],[x]]-$V$5,2)+POWER(punkty[[#This Row],[y]]-$V$6,2)&lt;=POWER($V$7,2),1,0)</f>
        <v>1</v>
      </c>
      <c r="G782" s="3">
        <f>SUM($F$2:F782)</f>
        <v>628</v>
      </c>
      <c r="H782" s="3">
        <f>ABS(PI()-(punkty[[#This Row],[suma]]*POWER(400,2)/I782/POWER(200,2)))</f>
        <v>7.4796590968465804E-2</v>
      </c>
      <c r="I782" s="3">
        <v>781</v>
      </c>
      <c r="J782" s="3">
        <f>punkty[[#This Row],[błąd bezwzględny]]</f>
        <v>7.4796590968465804E-2</v>
      </c>
    </row>
    <row r="783" spans="1:10" x14ac:dyDescent="0.3">
      <c r="A783">
        <v>180</v>
      </c>
      <c r="B783">
        <v>114</v>
      </c>
      <c r="C783">
        <f>IF(POWER(punkty[[#This Row],[x]]-$V$5,2)+POWER(punkty[[#This Row],[y]]-$V$6,2)=POWER($V$7,2),1,0)</f>
        <v>0</v>
      </c>
      <c r="D783" t="str">
        <f>IF(punkty[[#This Row],[czy należy do brzegu koła]]=1,punkty[[#This Row],[x]]&amp;" "&amp;punkty[[#This Row],[y]],"")</f>
        <v/>
      </c>
      <c r="E783">
        <f>IF(POWER(punkty[[#This Row],[x]]-$V$5,2)+POWER(punkty[[#This Row],[y]]-$V$6,2)&lt;POWER($V$7,2),1,0)</f>
        <v>1</v>
      </c>
      <c r="F783" s="3">
        <f>IF(POWER(punkty[[#This Row],[x]]-$V$5,2)+POWER(punkty[[#This Row],[y]]-$V$6,2)&lt;=POWER($V$7,2),1,0)</f>
        <v>1</v>
      </c>
      <c r="G783" s="3">
        <f>SUM($F$2:F783)</f>
        <v>629</v>
      </c>
      <c r="H783" s="3">
        <f>ABS(PI()-(punkty[[#This Row],[suma]]*POWER(400,2)/I783/POWER(200,2)))</f>
        <v>7.5798650758033048E-2</v>
      </c>
      <c r="I783" s="3">
        <v>782</v>
      </c>
      <c r="J783" s="3">
        <f>punkty[[#This Row],[błąd bezwzględny]]</f>
        <v>7.5798650758033048E-2</v>
      </c>
    </row>
    <row r="784" spans="1:10" x14ac:dyDescent="0.3">
      <c r="A784">
        <v>73</v>
      </c>
      <c r="B784">
        <v>313</v>
      </c>
      <c r="C784">
        <f>IF(POWER(punkty[[#This Row],[x]]-$V$5,2)+POWER(punkty[[#This Row],[y]]-$V$6,2)=POWER($V$7,2),1,0)</f>
        <v>0</v>
      </c>
      <c r="D784" t="str">
        <f>IF(punkty[[#This Row],[czy należy do brzegu koła]]=1,punkty[[#This Row],[x]]&amp;" "&amp;punkty[[#This Row],[y]],"")</f>
        <v/>
      </c>
      <c r="E784">
        <f>IF(POWER(punkty[[#This Row],[x]]-$V$5,2)+POWER(punkty[[#This Row],[y]]-$V$6,2)&lt;POWER($V$7,2),1,0)</f>
        <v>1</v>
      </c>
      <c r="F784" s="3">
        <f>IF(POWER(punkty[[#This Row],[x]]-$V$5,2)+POWER(punkty[[#This Row],[y]]-$V$6,2)&lt;=POWER($V$7,2),1,0)</f>
        <v>1</v>
      </c>
      <c r="G784" s="3">
        <f>SUM($F$2:F784)</f>
        <v>630</v>
      </c>
      <c r="H784" s="3">
        <f>ABS(PI()-(punkty[[#This Row],[suma]]*POWER(400,2)/I784/POWER(200,2)))</f>
        <v>7.67981510079081E-2</v>
      </c>
      <c r="I784" s="3">
        <v>783</v>
      </c>
      <c r="J784" s="3">
        <f>punkty[[#This Row],[błąd bezwzględny]]</f>
        <v>7.67981510079081E-2</v>
      </c>
    </row>
    <row r="785" spans="1:10" x14ac:dyDescent="0.3">
      <c r="A785">
        <v>111</v>
      </c>
      <c r="B785">
        <v>184</v>
      </c>
      <c r="C785">
        <f>IF(POWER(punkty[[#This Row],[x]]-$V$5,2)+POWER(punkty[[#This Row],[y]]-$V$6,2)=POWER($V$7,2),1,0)</f>
        <v>0</v>
      </c>
      <c r="D785" t="str">
        <f>IF(punkty[[#This Row],[czy należy do brzegu koła]]=1,punkty[[#This Row],[x]]&amp;" "&amp;punkty[[#This Row],[y]],"")</f>
        <v/>
      </c>
      <c r="E785">
        <f>IF(POWER(punkty[[#This Row],[x]]-$V$5,2)+POWER(punkty[[#This Row],[y]]-$V$6,2)&lt;POWER($V$7,2),1,0)</f>
        <v>1</v>
      </c>
      <c r="F785" s="3">
        <f>IF(POWER(punkty[[#This Row],[x]]-$V$5,2)+POWER(punkty[[#This Row],[y]]-$V$6,2)&lt;=POWER($V$7,2),1,0)</f>
        <v>1</v>
      </c>
      <c r="G785" s="3">
        <f>SUM($F$2:F785)</f>
        <v>631</v>
      </c>
      <c r="H785" s="3">
        <f>ABS(PI()-(punkty[[#This Row],[suma]]*POWER(400,2)/I785/POWER(200,2)))</f>
        <v>7.7795101512247555E-2</v>
      </c>
      <c r="I785" s="3">
        <v>784</v>
      </c>
      <c r="J785" s="3">
        <f>punkty[[#This Row],[błąd bezwzględny]]</f>
        <v>7.7795101512247555E-2</v>
      </c>
    </row>
    <row r="786" spans="1:10" x14ac:dyDescent="0.3">
      <c r="A786">
        <v>365</v>
      </c>
      <c r="B786">
        <v>302</v>
      </c>
      <c r="C786">
        <f>IF(POWER(punkty[[#This Row],[x]]-$V$5,2)+POWER(punkty[[#This Row],[y]]-$V$6,2)=POWER($V$7,2),1,0)</f>
        <v>0</v>
      </c>
      <c r="D786" t="str">
        <f>IF(punkty[[#This Row],[czy należy do brzegu koła]]=1,punkty[[#This Row],[x]]&amp;" "&amp;punkty[[#This Row],[y]],"")</f>
        <v/>
      </c>
      <c r="E786">
        <f>IF(POWER(punkty[[#This Row],[x]]-$V$5,2)+POWER(punkty[[#This Row],[y]]-$V$6,2)&lt;POWER($V$7,2),1,0)</f>
        <v>1</v>
      </c>
      <c r="F786" s="3">
        <f>IF(POWER(punkty[[#This Row],[x]]-$V$5,2)+POWER(punkty[[#This Row],[y]]-$V$6,2)&lt;=POWER($V$7,2),1,0)</f>
        <v>1</v>
      </c>
      <c r="G786" s="3">
        <f>SUM($F$2:F786)</f>
        <v>632</v>
      </c>
      <c r="H786" s="3">
        <f>ABS(PI()-(punkty[[#This Row],[suma]]*POWER(400,2)/I786/POWER(200,2)))</f>
        <v>7.8789512015302154E-2</v>
      </c>
      <c r="I786" s="3">
        <v>785</v>
      </c>
      <c r="J786" s="3">
        <f>punkty[[#This Row],[błąd bezwzględny]]</f>
        <v>7.8789512015302154E-2</v>
      </c>
    </row>
    <row r="787" spans="1:10" x14ac:dyDescent="0.3">
      <c r="A787">
        <v>236</v>
      </c>
      <c r="B787">
        <v>343</v>
      </c>
      <c r="C787">
        <f>IF(POWER(punkty[[#This Row],[x]]-$V$5,2)+POWER(punkty[[#This Row],[y]]-$V$6,2)=POWER($V$7,2),1,0)</f>
        <v>0</v>
      </c>
      <c r="D787" t="str">
        <f>IF(punkty[[#This Row],[czy należy do brzegu koła]]=1,punkty[[#This Row],[x]]&amp;" "&amp;punkty[[#This Row],[y]],"")</f>
        <v/>
      </c>
      <c r="E787">
        <f>IF(POWER(punkty[[#This Row],[x]]-$V$5,2)+POWER(punkty[[#This Row],[y]]-$V$6,2)&lt;POWER($V$7,2),1,0)</f>
        <v>1</v>
      </c>
      <c r="F787" s="3">
        <f>IF(POWER(punkty[[#This Row],[x]]-$V$5,2)+POWER(punkty[[#This Row],[y]]-$V$6,2)&lt;=POWER($V$7,2),1,0)</f>
        <v>1</v>
      </c>
      <c r="G787" s="3">
        <f>SUM($F$2:F787)</f>
        <v>633</v>
      </c>
      <c r="H787" s="3">
        <f>ABS(PI()-(punkty[[#This Row],[suma]]*POWER(400,2)/I787/POWER(200,2)))</f>
        <v>7.9781392211733859E-2</v>
      </c>
      <c r="I787" s="3">
        <v>786</v>
      </c>
      <c r="J787" s="3">
        <f>punkty[[#This Row],[błąd bezwzględny]]</f>
        <v>7.9781392211733859E-2</v>
      </c>
    </row>
    <row r="788" spans="1:10" x14ac:dyDescent="0.3">
      <c r="A788">
        <v>15</v>
      </c>
      <c r="B788">
        <v>387</v>
      </c>
      <c r="C788">
        <f>IF(POWER(punkty[[#This Row],[x]]-$V$5,2)+POWER(punkty[[#This Row],[y]]-$V$6,2)=POWER($V$7,2),1,0)</f>
        <v>0</v>
      </c>
      <c r="D788" t="str">
        <f>IF(punkty[[#This Row],[czy należy do brzegu koła]]=1,punkty[[#This Row],[x]]&amp;" "&amp;punkty[[#This Row],[y]],"")</f>
        <v/>
      </c>
      <c r="E788">
        <f>IF(POWER(punkty[[#This Row],[x]]-$V$5,2)+POWER(punkty[[#This Row],[y]]-$V$6,2)&lt;POWER($V$7,2),1,0)</f>
        <v>0</v>
      </c>
      <c r="F788" s="3">
        <f>IF(POWER(punkty[[#This Row],[x]]-$V$5,2)+POWER(punkty[[#This Row],[y]]-$V$6,2)&lt;=POWER($V$7,2),1,0)</f>
        <v>0</v>
      </c>
      <c r="G788" s="3">
        <f>SUM($F$2:F788)</f>
        <v>633</v>
      </c>
      <c r="H788" s="3">
        <f>ABS(PI()-(punkty[[#This Row],[suma]]*POWER(400,2)/I788/POWER(200,2)))</f>
        <v>7.5688159624946127E-2</v>
      </c>
      <c r="I788" s="3">
        <v>787</v>
      </c>
      <c r="J788" s="3">
        <f>punkty[[#This Row],[błąd bezwzględny]]</f>
        <v>7.5688159624946127E-2</v>
      </c>
    </row>
    <row r="789" spans="1:10" x14ac:dyDescent="0.3">
      <c r="A789">
        <v>123</v>
      </c>
      <c r="B789">
        <v>187</v>
      </c>
      <c r="C789">
        <f>IF(POWER(punkty[[#This Row],[x]]-$V$5,2)+POWER(punkty[[#This Row],[y]]-$V$6,2)=POWER($V$7,2),1,0)</f>
        <v>0</v>
      </c>
      <c r="D789" t="str">
        <f>IF(punkty[[#This Row],[czy należy do brzegu koła]]=1,punkty[[#This Row],[x]]&amp;" "&amp;punkty[[#This Row],[y]],"")</f>
        <v/>
      </c>
      <c r="E789">
        <f>IF(POWER(punkty[[#This Row],[x]]-$V$5,2)+POWER(punkty[[#This Row],[y]]-$V$6,2)&lt;POWER($V$7,2),1,0)</f>
        <v>1</v>
      </c>
      <c r="F789" s="3">
        <f>IF(POWER(punkty[[#This Row],[x]]-$V$5,2)+POWER(punkty[[#This Row],[y]]-$V$6,2)&lt;=POWER($V$7,2),1,0)</f>
        <v>1</v>
      </c>
      <c r="G789" s="3">
        <f>SUM($F$2:F789)</f>
        <v>634</v>
      </c>
      <c r="H789" s="3">
        <f>ABS(PI()-(punkty[[#This Row],[suma]]*POWER(400,2)/I789/POWER(200,2)))</f>
        <v>7.6681458085333887E-2</v>
      </c>
      <c r="I789" s="3">
        <v>788</v>
      </c>
      <c r="J789" s="3">
        <f>punkty[[#This Row],[błąd bezwzględny]]</f>
        <v>7.6681458085333887E-2</v>
      </c>
    </row>
    <row r="790" spans="1:10" x14ac:dyDescent="0.3">
      <c r="A790">
        <v>371</v>
      </c>
      <c r="B790">
        <v>363</v>
      </c>
      <c r="C790">
        <f>IF(POWER(punkty[[#This Row],[x]]-$V$5,2)+POWER(punkty[[#This Row],[y]]-$V$6,2)=POWER($V$7,2),1,0)</f>
        <v>0</v>
      </c>
      <c r="D790" t="str">
        <f>IF(punkty[[#This Row],[czy należy do brzegu koła]]=1,punkty[[#This Row],[x]]&amp;" "&amp;punkty[[#This Row],[y]],"")</f>
        <v/>
      </c>
      <c r="E790">
        <f>IF(POWER(punkty[[#This Row],[x]]-$V$5,2)+POWER(punkty[[#This Row],[y]]-$V$6,2)&lt;POWER($V$7,2),1,0)</f>
        <v>0</v>
      </c>
      <c r="F790" s="3">
        <f>IF(POWER(punkty[[#This Row],[x]]-$V$5,2)+POWER(punkty[[#This Row],[y]]-$V$6,2)&lt;=POWER($V$7,2),1,0)</f>
        <v>0</v>
      </c>
      <c r="G790" s="3">
        <f>SUM($F$2:F790)</f>
        <v>634</v>
      </c>
      <c r="H790" s="3">
        <f>ABS(PI()-(punkty[[#This Row],[suma]]*POWER(400,2)/I790/POWER(200,2)))</f>
        <v>7.2602530187139802E-2</v>
      </c>
      <c r="I790" s="3">
        <v>789</v>
      </c>
      <c r="J790" s="3">
        <f>punkty[[#This Row],[błąd bezwzględny]]</f>
        <v>7.2602530187139802E-2</v>
      </c>
    </row>
    <row r="791" spans="1:10" x14ac:dyDescent="0.3">
      <c r="A791">
        <v>301</v>
      </c>
      <c r="B791">
        <v>288</v>
      </c>
      <c r="C791">
        <f>IF(POWER(punkty[[#This Row],[x]]-$V$5,2)+POWER(punkty[[#This Row],[y]]-$V$6,2)=POWER($V$7,2),1,0)</f>
        <v>0</v>
      </c>
      <c r="D791" t="str">
        <f>IF(punkty[[#This Row],[czy należy do brzegu koła]]=1,punkty[[#This Row],[x]]&amp;" "&amp;punkty[[#This Row],[y]],"")</f>
        <v/>
      </c>
      <c r="E791">
        <f>IF(POWER(punkty[[#This Row],[x]]-$V$5,2)+POWER(punkty[[#This Row],[y]]-$V$6,2)&lt;POWER($V$7,2),1,0)</f>
        <v>1</v>
      </c>
      <c r="F791" s="3">
        <f>IF(POWER(punkty[[#This Row],[x]]-$V$5,2)+POWER(punkty[[#This Row],[y]]-$V$6,2)&lt;=POWER($V$7,2),1,0)</f>
        <v>1</v>
      </c>
      <c r="G791" s="3">
        <f>SUM($F$2:F791)</f>
        <v>635</v>
      </c>
      <c r="H791" s="3">
        <f>ABS(PI()-(punkty[[#This Row],[suma]]*POWER(400,2)/I791/POWER(200,2)))</f>
        <v>7.3597219827928217E-2</v>
      </c>
      <c r="I791" s="3">
        <v>790</v>
      </c>
      <c r="J791" s="3">
        <f>punkty[[#This Row],[błąd bezwzględny]]</f>
        <v>7.3597219827928217E-2</v>
      </c>
    </row>
    <row r="792" spans="1:10" x14ac:dyDescent="0.3">
      <c r="A792">
        <v>134</v>
      </c>
      <c r="B792">
        <v>74</v>
      </c>
      <c r="C792">
        <f>IF(POWER(punkty[[#This Row],[x]]-$V$5,2)+POWER(punkty[[#This Row],[y]]-$V$6,2)=POWER($V$7,2),1,0)</f>
        <v>0</v>
      </c>
      <c r="D792" t="str">
        <f>IF(punkty[[#This Row],[czy należy do brzegu koła]]=1,punkty[[#This Row],[x]]&amp;" "&amp;punkty[[#This Row],[y]],"")</f>
        <v/>
      </c>
      <c r="E792">
        <f>IF(POWER(punkty[[#This Row],[x]]-$V$5,2)+POWER(punkty[[#This Row],[y]]-$V$6,2)&lt;POWER($V$7,2),1,0)</f>
        <v>1</v>
      </c>
      <c r="F792" s="3">
        <f>IF(POWER(punkty[[#This Row],[x]]-$V$5,2)+POWER(punkty[[#This Row],[y]]-$V$6,2)&lt;=POWER($V$7,2),1,0)</f>
        <v>1</v>
      </c>
      <c r="G792" s="3">
        <f>SUM($F$2:F792)</f>
        <v>636</v>
      </c>
      <c r="H792" s="3">
        <f>ABS(PI()-(punkty[[#This Row],[suma]]*POWER(400,2)/I792/POWER(200,2)))</f>
        <v>7.4589394450661928E-2</v>
      </c>
      <c r="I792" s="3">
        <v>791</v>
      </c>
      <c r="J792" s="3">
        <f>punkty[[#This Row],[błąd bezwzględny]]</f>
        <v>7.4589394450661928E-2</v>
      </c>
    </row>
    <row r="793" spans="1:10" x14ac:dyDescent="0.3">
      <c r="A793">
        <v>364</v>
      </c>
      <c r="B793">
        <v>125</v>
      </c>
      <c r="C793">
        <f>IF(POWER(punkty[[#This Row],[x]]-$V$5,2)+POWER(punkty[[#This Row],[y]]-$V$6,2)=POWER($V$7,2),1,0)</f>
        <v>0</v>
      </c>
      <c r="D793" t="str">
        <f>IF(punkty[[#This Row],[czy należy do brzegu koła]]=1,punkty[[#This Row],[x]]&amp;" "&amp;punkty[[#This Row],[y]],"")</f>
        <v/>
      </c>
      <c r="E793">
        <f>IF(POWER(punkty[[#This Row],[x]]-$V$5,2)+POWER(punkty[[#This Row],[y]]-$V$6,2)&lt;POWER($V$7,2),1,0)</f>
        <v>1</v>
      </c>
      <c r="F793" s="3">
        <f>IF(POWER(punkty[[#This Row],[x]]-$V$5,2)+POWER(punkty[[#This Row],[y]]-$V$6,2)&lt;=POWER($V$7,2),1,0)</f>
        <v>1</v>
      </c>
      <c r="G793" s="3">
        <f>SUM($F$2:F793)</f>
        <v>637</v>
      </c>
      <c r="H793" s="3">
        <f>ABS(PI()-(punkty[[#This Row],[suma]]*POWER(400,2)/I793/POWER(200,2)))</f>
        <v>7.5579063581924011E-2</v>
      </c>
      <c r="I793" s="3">
        <v>792</v>
      </c>
      <c r="J793" s="3">
        <f>punkty[[#This Row],[błąd bezwzględny]]</f>
        <v>7.5579063581924011E-2</v>
      </c>
    </row>
    <row r="794" spans="1:10" x14ac:dyDescent="0.3">
      <c r="A794">
        <v>89</v>
      </c>
      <c r="B794">
        <v>94</v>
      </c>
      <c r="C794">
        <f>IF(POWER(punkty[[#This Row],[x]]-$V$5,2)+POWER(punkty[[#This Row],[y]]-$V$6,2)=POWER($V$7,2),1,0)</f>
        <v>0</v>
      </c>
      <c r="D794" t="str">
        <f>IF(punkty[[#This Row],[czy należy do brzegu koła]]=1,punkty[[#This Row],[x]]&amp;" "&amp;punkty[[#This Row],[y]],"")</f>
        <v/>
      </c>
      <c r="E794">
        <f>IF(POWER(punkty[[#This Row],[x]]-$V$5,2)+POWER(punkty[[#This Row],[y]]-$V$6,2)&lt;POWER($V$7,2),1,0)</f>
        <v>1</v>
      </c>
      <c r="F794" s="3">
        <f>IF(POWER(punkty[[#This Row],[x]]-$V$5,2)+POWER(punkty[[#This Row],[y]]-$V$6,2)&lt;=POWER($V$7,2),1,0)</f>
        <v>1</v>
      </c>
      <c r="G794" s="3">
        <f>SUM($F$2:F794)</f>
        <v>638</v>
      </c>
      <c r="H794" s="3">
        <f>ABS(PI()-(punkty[[#This Row],[suma]]*POWER(400,2)/I794/POWER(200,2)))</f>
        <v>7.6566236700244428E-2</v>
      </c>
      <c r="I794" s="3">
        <v>793</v>
      </c>
      <c r="J794" s="3">
        <f>punkty[[#This Row],[błąd bezwzględny]]</f>
        <v>7.6566236700244428E-2</v>
      </c>
    </row>
    <row r="795" spans="1:10" x14ac:dyDescent="0.3">
      <c r="A795">
        <v>47</v>
      </c>
      <c r="B795">
        <v>168</v>
      </c>
      <c r="C795">
        <f>IF(POWER(punkty[[#This Row],[x]]-$V$5,2)+POWER(punkty[[#This Row],[y]]-$V$6,2)=POWER($V$7,2),1,0)</f>
        <v>0</v>
      </c>
      <c r="D795" t="str">
        <f>IF(punkty[[#This Row],[czy należy do brzegu koła]]=1,punkty[[#This Row],[x]]&amp;" "&amp;punkty[[#This Row],[y]],"")</f>
        <v/>
      </c>
      <c r="E795">
        <f>IF(POWER(punkty[[#This Row],[x]]-$V$5,2)+POWER(punkty[[#This Row],[y]]-$V$6,2)&lt;POWER($V$7,2),1,0)</f>
        <v>1</v>
      </c>
      <c r="F795" s="3">
        <f>IF(POWER(punkty[[#This Row],[x]]-$V$5,2)+POWER(punkty[[#This Row],[y]]-$V$6,2)&lt;=POWER($V$7,2),1,0)</f>
        <v>1</v>
      </c>
      <c r="G795" s="3">
        <f>SUM($F$2:F795)</f>
        <v>639</v>
      </c>
      <c r="H795" s="3">
        <f>ABS(PI()-(punkty[[#This Row],[suma]]*POWER(400,2)/I795/POWER(200,2)))</f>
        <v>7.7550923236403335E-2</v>
      </c>
      <c r="I795" s="3">
        <v>794</v>
      </c>
      <c r="J795" s="3">
        <f>punkty[[#This Row],[błąd bezwzględny]]</f>
        <v>7.7550923236403335E-2</v>
      </c>
    </row>
    <row r="796" spans="1:10" x14ac:dyDescent="0.3">
      <c r="A796">
        <v>114</v>
      </c>
      <c r="B796">
        <v>319</v>
      </c>
      <c r="C796">
        <f>IF(POWER(punkty[[#This Row],[x]]-$V$5,2)+POWER(punkty[[#This Row],[y]]-$V$6,2)=POWER($V$7,2),1,0)</f>
        <v>0</v>
      </c>
      <c r="D796" t="str">
        <f>IF(punkty[[#This Row],[czy należy do brzegu koła]]=1,punkty[[#This Row],[x]]&amp;" "&amp;punkty[[#This Row],[y]],"")</f>
        <v/>
      </c>
      <c r="E796">
        <f>IF(POWER(punkty[[#This Row],[x]]-$V$5,2)+POWER(punkty[[#This Row],[y]]-$V$6,2)&lt;POWER($V$7,2),1,0)</f>
        <v>1</v>
      </c>
      <c r="F796" s="3">
        <f>IF(POWER(punkty[[#This Row],[x]]-$V$5,2)+POWER(punkty[[#This Row],[y]]-$V$6,2)&lt;=POWER($V$7,2),1,0)</f>
        <v>1</v>
      </c>
      <c r="G796" s="3">
        <f>SUM($F$2:F796)</f>
        <v>640</v>
      </c>
      <c r="H796" s="3">
        <f>ABS(PI()-(punkty[[#This Row],[suma]]*POWER(400,2)/I796/POWER(200,2)))</f>
        <v>7.8533132573728626E-2</v>
      </c>
      <c r="I796" s="3">
        <v>795</v>
      </c>
      <c r="J796" s="3">
        <f>punkty[[#This Row],[błąd bezwzględny]]</f>
        <v>7.8533132573728626E-2</v>
      </c>
    </row>
    <row r="797" spans="1:10" x14ac:dyDescent="0.3">
      <c r="A797">
        <v>31</v>
      </c>
      <c r="B797">
        <v>15</v>
      </c>
      <c r="C797">
        <f>IF(POWER(punkty[[#This Row],[x]]-$V$5,2)+POWER(punkty[[#This Row],[y]]-$V$6,2)=POWER($V$7,2),1,0)</f>
        <v>0</v>
      </c>
      <c r="D797" t="str">
        <f>IF(punkty[[#This Row],[czy należy do brzegu koła]]=1,punkty[[#This Row],[x]]&amp;" "&amp;punkty[[#This Row],[y]],"")</f>
        <v/>
      </c>
      <c r="E797">
        <f>IF(POWER(punkty[[#This Row],[x]]-$V$5,2)+POWER(punkty[[#This Row],[y]]-$V$6,2)&lt;POWER($V$7,2),1,0)</f>
        <v>0</v>
      </c>
      <c r="F797" s="3">
        <f>IF(POWER(punkty[[#This Row],[x]]-$V$5,2)+POWER(punkty[[#This Row],[y]]-$V$6,2)&lt;=POWER($V$7,2),1,0)</f>
        <v>0</v>
      </c>
      <c r="G797" s="3">
        <f>SUM($F$2:F797)</f>
        <v>640</v>
      </c>
      <c r="H797" s="3">
        <f>ABS(PI()-(punkty[[#This Row],[suma]]*POWER(400,2)/I797/POWER(200,2)))</f>
        <v>7.4487748420257294E-2</v>
      </c>
      <c r="I797" s="3">
        <v>796</v>
      </c>
      <c r="J797" s="3">
        <f>punkty[[#This Row],[błąd bezwzględny]]</f>
        <v>7.4487748420257294E-2</v>
      </c>
    </row>
    <row r="798" spans="1:10" x14ac:dyDescent="0.3">
      <c r="A798">
        <v>389</v>
      </c>
      <c r="B798">
        <v>183</v>
      </c>
      <c r="C798">
        <f>IF(POWER(punkty[[#This Row],[x]]-$V$5,2)+POWER(punkty[[#This Row],[y]]-$V$6,2)=POWER($V$7,2),1,0)</f>
        <v>0</v>
      </c>
      <c r="D798" t="str">
        <f>IF(punkty[[#This Row],[czy należy do brzegu koła]]=1,punkty[[#This Row],[x]]&amp;" "&amp;punkty[[#This Row],[y]],"")</f>
        <v/>
      </c>
      <c r="E798">
        <f>IF(POWER(punkty[[#This Row],[x]]-$V$5,2)+POWER(punkty[[#This Row],[y]]-$V$6,2)&lt;POWER($V$7,2),1,0)</f>
        <v>1</v>
      </c>
      <c r="F798" s="3">
        <f>IF(POWER(punkty[[#This Row],[x]]-$V$5,2)+POWER(punkty[[#This Row],[y]]-$V$6,2)&lt;=POWER($V$7,2),1,0)</f>
        <v>1</v>
      </c>
      <c r="G798" s="3">
        <f>SUM($F$2:F798)</f>
        <v>641</v>
      </c>
      <c r="H798" s="3">
        <f>ABS(PI()-(punkty[[#This Row],[suma]]*POWER(400,2)/I798/POWER(200,2)))</f>
        <v>7.5471336372565645E-2</v>
      </c>
      <c r="I798" s="3">
        <v>797</v>
      </c>
      <c r="J798" s="3">
        <f>punkty[[#This Row],[błąd bezwzględny]]</f>
        <v>7.5471336372565645E-2</v>
      </c>
    </row>
    <row r="799" spans="1:10" x14ac:dyDescent="0.3">
      <c r="A799">
        <v>172</v>
      </c>
      <c r="B799">
        <v>302</v>
      </c>
      <c r="C799">
        <f>IF(POWER(punkty[[#This Row],[x]]-$V$5,2)+POWER(punkty[[#This Row],[y]]-$V$6,2)=POWER($V$7,2),1,0)</f>
        <v>0</v>
      </c>
      <c r="D799" t="str">
        <f>IF(punkty[[#This Row],[czy należy do brzegu koła]]=1,punkty[[#This Row],[x]]&amp;" "&amp;punkty[[#This Row],[y]],"")</f>
        <v/>
      </c>
      <c r="E799">
        <f>IF(POWER(punkty[[#This Row],[x]]-$V$5,2)+POWER(punkty[[#This Row],[y]]-$V$6,2)&lt;POWER($V$7,2),1,0)</f>
        <v>1</v>
      </c>
      <c r="F799" s="3">
        <f>IF(POWER(punkty[[#This Row],[x]]-$V$5,2)+POWER(punkty[[#This Row],[y]]-$V$6,2)&lt;=POWER($V$7,2),1,0)</f>
        <v>1</v>
      </c>
      <c r="G799" s="3">
        <f>SUM($F$2:F799)</f>
        <v>642</v>
      </c>
      <c r="H799" s="3">
        <f>ABS(PI()-(punkty[[#This Row],[suma]]*POWER(400,2)/I799/POWER(200,2)))</f>
        <v>7.6452459192161815E-2</v>
      </c>
      <c r="I799" s="3">
        <v>798</v>
      </c>
      <c r="J799" s="3">
        <f>punkty[[#This Row],[błąd bezwzględny]]</f>
        <v>7.6452459192161815E-2</v>
      </c>
    </row>
    <row r="800" spans="1:10" x14ac:dyDescent="0.3">
      <c r="A800">
        <v>12</v>
      </c>
      <c r="B800">
        <v>55</v>
      </c>
      <c r="C800">
        <f>IF(POWER(punkty[[#This Row],[x]]-$V$5,2)+POWER(punkty[[#This Row],[y]]-$V$6,2)=POWER($V$7,2),1,0)</f>
        <v>0</v>
      </c>
      <c r="D800" t="str">
        <f>IF(punkty[[#This Row],[czy należy do brzegu koła]]=1,punkty[[#This Row],[x]]&amp;" "&amp;punkty[[#This Row],[y]],"")</f>
        <v/>
      </c>
      <c r="E800">
        <f>IF(POWER(punkty[[#This Row],[x]]-$V$5,2)+POWER(punkty[[#This Row],[y]]-$V$6,2)&lt;POWER($V$7,2),1,0)</f>
        <v>0</v>
      </c>
      <c r="F800" s="3">
        <f>IF(POWER(punkty[[#This Row],[x]]-$V$5,2)+POWER(punkty[[#This Row],[y]]-$V$6,2)&lt;=POWER($V$7,2),1,0)</f>
        <v>0</v>
      </c>
      <c r="G800" s="3">
        <f>SUM($F$2:F800)</f>
        <v>642</v>
      </c>
      <c r="H800" s="3">
        <f>ABS(PI()-(punkty[[#This Row],[suma]]*POWER(400,2)/I800/POWER(200,2)))</f>
        <v>7.2424868312584767E-2</v>
      </c>
      <c r="I800" s="3">
        <v>799</v>
      </c>
      <c r="J800" s="3">
        <f>punkty[[#This Row],[błąd bezwzględny]]</f>
        <v>7.2424868312584767E-2</v>
      </c>
    </row>
    <row r="801" spans="1:10" x14ac:dyDescent="0.3">
      <c r="A801">
        <v>78</v>
      </c>
      <c r="B801">
        <v>3</v>
      </c>
      <c r="C801">
        <f>IF(POWER(punkty[[#This Row],[x]]-$V$5,2)+POWER(punkty[[#This Row],[y]]-$V$6,2)=POWER($V$7,2),1,0)</f>
        <v>0</v>
      </c>
      <c r="D801" t="str">
        <f>IF(punkty[[#This Row],[czy należy do brzegu koła]]=1,punkty[[#This Row],[x]]&amp;" "&amp;punkty[[#This Row],[y]],"")</f>
        <v/>
      </c>
      <c r="E801">
        <f>IF(POWER(punkty[[#This Row],[x]]-$V$5,2)+POWER(punkty[[#This Row],[y]]-$V$6,2)&lt;POWER($V$7,2),1,0)</f>
        <v>0</v>
      </c>
      <c r="F801" s="3">
        <f>IF(POWER(punkty[[#This Row],[x]]-$V$5,2)+POWER(punkty[[#This Row],[y]]-$V$6,2)&lt;=POWER($V$7,2),1,0)</f>
        <v>0</v>
      </c>
      <c r="G801" s="3">
        <f>SUM($F$2:F801)</f>
        <v>642</v>
      </c>
      <c r="H801" s="3">
        <f>ABS(PI()-(punkty[[#This Row],[suma]]*POWER(400,2)/I801/POWER(200,2)))</f>
        <v>6.8407346410206848E-2</v>
      </c>
      <c r="I801" s="3">
        <v>800</v>
      </c>
      <c r="J801" s="3">
        <f>punkty[[#This Row],[błąd bezwzględny]]</f>
        <v>6.8407346410206848E-2</v>
      </c>
    </row>
    <row r="802" spans="1:10" x14ac:dyDescent="0.3">
      <c r="A802">
        <v>295</v>
      </c>
      <c r="B802">
        <v>196</v>
      </c>
      <c r="C802">
        <f>IF(POWER(punkty[[#This Row],[x]]-$V$5,2)+POWER(punkty[[#This Row],[y]]-$V$6,2)=POWER($V$7,2),1,0)</f>
        <v>0</v>
      </c>
      <c r="D802" t="str">
        <f>IF(punkty[[#This Row],[czy należy do brzegu koła]]=1,punkty[[#This Row],[x]]&amp;" "&amp;punkty[[#This Row],[y]],"")</f>
        <v/>
      </c>
      <c r="E802">
        <f>IF(POWER(punkty[[#This Row],[x]]-$V$5,2)+POWER(punkty[[#This Row],[y]]-$V$6,2)&lt;POWER($V$7,2),1,0)</f>
        <v>1</v>
      </c>
      <c r="F802" s="3">
        <f>IF(POWER(punkty[[#This Row],[x]]-$V$5,2)+POWER(punkty[[#This Row],[y]]-$V$6,2)&lt;=POWER($V$7,2),1,0)</f>
        <v>1</v>
      </c>
      <c r="G802" s="3">
        <f>SUM($F$2:F802)</f>
        <v>643</v>
      </c>
      <c r="H802" s="3">
        <f>ABS(PI()-(punkty[[#This Row],[suma]]*POWER(400,2)/I802/POWER(200,2)))</f>
        <v>6.939361357624918E-2</v>
      </c>
      <c r="I802" s="3">
        <v>801</v>
      </c>
      <c r="J802" s="3">
        <f>punkty[[#This Row],[błąd bezwzględny]]</f>
        <v>6.939361357624918E-2</v>
      </c>
    </row>
    <row r="803" spans="1:10" x14ac:dyDescent="0.3">
      <c r="A803">
        <v>52</v>
      </c>
      <c r="B803">
        <v>224</v>
      </c>
      <c r="C803">
        <f>IF(POWER(punkty[[#This Row],[x]]-$V$5,2)+POWER(punkty[[#This Row],[y]]-$V$6,2)=POWER($V$7,2),1,0)</f>
        <v>0</v>
      </c>
      <c r="D803" t="str">
        <f>IF(punkty[[#This Row],[czy należy do brzegu koła]]=1,punkty[[#This Row],[x]]&amp;" "&amp;punkty[[#This Row],[y]],"")</f>
        <v/>
      </c>
      <c r="E803">
        <f>IF(POWER(punkty[[#This Row],[x]]-$V$5,2)+POWER(punkty[[#This Row],[y]]-$V$6,2)&lt;POWER($V$7,2),1,0)</f>
        <v>1</v>
      </c>
      <c r="F803" s="3">
        <f>IF(POWER(punkty[[#This Row],[x]]-$V$5,2)+POWER(punkty[[#This Row],[y]]-$V$6,2)&lt;=POWER($V$7,2),1,0)</f>
        <v>1</v>
      </c>
      <c r="G803" s="3">
        <f>SUM($F$2:F803)</f>
        <v>644</v>
      </c>
      <c r="H803" s="3">
        <f>ABS(PI()-(punkty[[#This Row],[suma]]*POWER(400,2)/I803/POWER(200,2)))</f>
        <v>7.0377421223174252E-2</v>
      </c>
      <c r="I803" s="3">
        <v>802</v>
      </c>
      <c r="J803" s="3">
        <f>punkty[[#This Row],[błąd bezwzględny]]</f>
        <v>7.0377421223174252E-2</v>
      </c>
    </row>
    <row r="804" spans="1:10" x14ac:dyDescent="0.3">
      <c r="A804">
        <v>385</v>
      </c>
      <c r="B804">
        <v>121</v>
      </c>
      <c r="C804">
        <f>IF(POWER(punkty[[#This Row],[x]]-$V$5,2)+POWER(punkty[[#This Row],[y]]-$V$6,2)=POWER($V$7,2),1,0)</f>
        <v>0</v>
      </c>
      <c r="D804" t="str">
        <f>IF(punkty[[#This Row],[czy należy do brzegu koła]]=1,punkty[[#This Row],[x]]&amp;" "&amp;punkty[[#This Row],[y]],"")</f>
        <v/>
      </c>
      <c r="E804">
        <f>IF(POWER(punkty[[#This Row],[x]]-$V$5,2)+POWER(punkty[[#This Row],[y]]-$V$6,2)&lt;POWER($V$7,2),1,0)</f>
        <v>0</v>
      </c>
      <c r="F804" s="3">
        <f>IF(POWER(punkty[[#This Row],[x]]-$V$5,2)+POWER(punkty[[#This Row],[y]]-$V$6,2)&lt;=POWER($V$7,2),1,0)</f>
        <v>0</v>
      </c>
      <c r="G804" s="3">
        <f>SUM($F$2:F804)</f>
        <v>644</v>
      </c>
      <c r="H804" s="3">
        <f>ABS(PI()-(punkty[[#This Row],[suma]]*POWER(400,2)/I804/POWER(200,2)))</f>
        <v>6.6377458489907948E-2</v>
      </c>
      <c r="I804" s="3">
        <v>803</v>
      </c>
      <c r="J804" s="3">
        <f>punkty[[#This Row],[błąd bezwzględny]]</f>
        <v>6.6377458489907948E-2</v>
      </c>
    </row>
    <row r="805" spans="1:10" x14ac:dyDescent="0.3">
      <c r="A805">
        <v>69</v>
      </c>
      <c r="B805">
        <v>298</v>
      </c>
      <c r="C805">
        <f>IF(POWER(punkty[[#This Row],[x]]-$V$5,2)+POWER(punkty[[#This Row],[y]]-$V$6,2)=POWER($V$7,2),1,0)</f>
        <v>0</v>
      </c>
      <c r="D805" t="str">
        <f>IF(punkty[[#This Row],[czy należy do brzegu koła]]=1,punkty[[#This Row],[x]]&amp;" "&amp;punkty[[#This Row],[y]],"")</f>
        <v/>
      </c>
      <c r="E805">
        <f>IF(POWER(punkty[[#This Row],[x]]-$V$5,2)+POWER(punkty[[#This Row],[y]]-$V$6,2)&lt;POWER($V$7,2),1,0)</f>
        <v>1</v>
      </c>
      <c r="F805" s="3">
        <f>IF(POWER(punkty[[#This Row],[x]]-$V$5,2)+POWER(punkty[[#This Row],[y]]-$V$6,2)&lt;=POWER($V$7,2),1,0)</f>
        <v>1</v>
      </c>
      <c r="G805" s="3">
        <f>SUM($F$2:F805)</f>
        <v>645</v>
      </c>
      <c r="H805" s="3">
        <f>ABS(PI()-(punkty[[#This Row],[suma]]*POWER(400,2)/I805/POWER(200,2)))</f>
        <v>6.7362570290803614E-2</v>
      </c>
      <c r="I805" s="3">
        <v>804</v>
      </c>
      <c r="J805" s="3">
        <f>punkty[[#This Row],[błąd bezwzględny]]</f>
        <v>6.7362570290803614E-2</v>
      </c>
    </row>
    <row r="806" spans="1:10" x14ac:dyDescent="0.3">
      <c r="A806">
        <v>124</v>
      </c>
      <c r="B806">
        <v>140</v>
      </c>
      <c r="C806">
        <f>IF(POWER(punkty[[#This Row],[x]]-$V$5,2)+POWER(punkty[[#This Row],[y]]-$V$6,2)=POWER($V$7,2),1,0)</f>
        <v>0</v>
      </c>
      <c r="D806" t="str">
        <f>IF(punkty[[#This Row],[czy należy do brzegu koła]]=1,punkty[[#This Row],[x]]&amp;" "&amp;punkty[[#This Row],[y]],"")</f>
        <v/>
      </c>
      <c r="E806">
        <f>IF(POWER(punkty[[#This Row],[x]]-$V$5,2)+POWER(punkty[[#This Row],[y]]-$V$6,2)&lt;POWER($V$7,2),1,0)</f>
        <v>1</v>
      </c>
      <c r="F806" s="3">
        <f>IF(POWER(punkty[[#This Row],[x]]-$V$5,2)+POWER(punkty[[#This Row],[y]]-$V$6,2)&lt;=POWER($V$7,2),1,0)</f>
        <v>1</v>
      </c>
      <c r="G806" s="3">
        <f>SUM($F$2:F806)</f>
        <v>646</v>
      </c>
      <c r="H806" s="3">
        <f>ABS(PI()-(punkty[[#This Row],[suma]]*POWER(400,2)/I806/POWER(200,2)))</f>
        <v>6.8345234608964578E-2</v>
      </c>
      <c r="I806" s="3">
        <v>805</v>
      </c>
      <c r="J806" s="3">
        <f>punkty[[#This Row],[błąd bezwzględny]]</f>
        <v>6.8345234608964578E-2</v>
      </c>
    </row>
    <row r="807" spans="1:10" x14ac:dyDescent="0.3">
      <c r="A807">
        <v>282</v>
      </c>
      <c r="B807">
        <v>77</v>
      </c>
      <c r="C807">
        <f>IF(POWER(punkty[[#This Row],[x]]-$V$5,2)+POWER(punkty[[#This Row],[y]]-$V$6,2)=POWER($V$7,2),1,0)</f>
        <v>0</v>
      </c>
      <c r="D807" t="str">
        <f>IF(punkty[[#This Row],[czy należy do brzegu koła]]=1,punkty[[#This Row],[x]]&amp;" "&amp;punkty[[#This Row],[y]],"")</f>
        <v/>
      </c>
      <c r="E807">
        <f>IF(POWER(punkty[[#This Row],[x]]-$V$5,2)+POWER(punkty[[#This Row],[y]]-$V$6,2)&lt;POWER($V$7,2),1,0)</f>
        <v>1</v>
      </c>
      <c r="F807" s="3">
        <f>IF(POWER(punkty[[#This Row],[x]]-$V$5,2)+POWER(punkty[[#This Row],[y]]-$V$6,2)&lt;=POWER($V$7,2),1,0)</f>
        <v>1</v>
      </c>
      <c r="G807" s="3">
        <f>SUM($F$2:F807)</f>
        <v>647</v>
      </c>
      <c r="H807" s="3">
        <f>ABS(PI()-(punkty[[#This Row],[suma]]*POWER(400,2)/I807/POWER(200,2)))</f>
        <v>6.9325460554127361E-2</v>
      </c>
      <c r="I807" s="3">
        <v>806</v>
      </c>
      <c r="J807" s="3">
        <f>punkty[[#This Row],[błąd bezwzględny]]</f>
        <v>6.9325460554127361E-2</v>
      </c>
    </row>
    <row r="808" spans="1:10" x14ac:dyDescent="0.3">
      <c r="A808">
        <v>192</v>
      </c>
      <c r="B808">
        <v>147</v>
      </c>
      <c r="C808">
        <f>IF(POWER(punkty[[#This Row],[x]]-$V$5,2)+POWER(punkty[[#This Row],[y]]-$V$6,2)=POWER($V$7,2),1,0)</f>
        <v>0</v>
      </c>
      <c r="D808" t="str">
        <f>IF(punkty[[#This Row],[czy należy do brzegu koła]]=1,punkty[[#This Row],[x]]&amp;" "&amp;punkty[[#This Row],[y]],"")</f>
        <v/>
      </c>
      <c r="E808">
        <f>IF(POWER(punkty[[#This Row],[x]]-$V$5,2)+POWER(punkty[[#This Row],[y]]-$V$6,2)&lt;POWER($V$7,2),1,0)</f>
        <v>1</v>
      </c>
      <c r="F808" s="3">
        <f>IF(POWER(punkty[[#This Row],[x]]-$V$5,2)+POWER(punkty[[#This Row],[y]]-$V$6,2)&lt;=POWER($V$7,2),1,0)</f>
        <v>1</v>
      </c>
      <c r="G808" s="3">
        <f>SUM($F$2:F808)</f>
        <v>648</v>
      </c>
      <c r="H808" s="3">
        <f>ABS(PI()-(punkty[[#This Row],[suma]]*POWER(400,2)/I808/POWER(200,2)))</f>
        <v>7.0303257190876156E-2</v>
      </c>
      <c r="I808" s="3">
        <v>807</v>
      </c>
      <c r="J808" s="3">
        <f>punkty[[#This Row],[błąd bezwzględny]]</f>
        <v>7.0303257190876156E-2</v>
      </c>
    </row>
    <row r="809" spans="1:10" x14ac:dyDescent="0.3">
      <c r="A809">
        <v>204</v>
      </c>
      <c r="B809">
        <v>121</v>
      </c>
      <c r="C809">
        <f>IF(POWER(punkty[[#This Row],[x]]-$V$5,2)+POWER(punkty[[#This Row],[y]]-$V$6,2)=POWER($V$7,2),1,0)</f>
        <v>0</v>
      </c>
      <c r="D809" t="str">
        <f>IF(punkty[[#This Row],[czy należy do brzegu koła]]=1,punkty[[#This Row],[x]]&amp;" "&amp;punkty[[#This Row],[y]],"")</f>
        <v/>
      </c>
      <c r="E809">
        <f>IF(POWER(punkty[[#This Row],[x]]-$V$5,2)+POWER(punkty[[#This Row],[y]]-$V$6,2)&lt;POWER($V$7,2),1,0)</f>
        <v>1</v>
      </c>
      <c r="F809" s="3">
        <f>IF(POWER(punkty[[#This Row],[x]]-$V$5,2)+POWER(punkty[[#This Row],[y]]-$V$6,2)&lt;=POWER($V$7,2),1,0)</f>
        <v>1</v>
      </c>
      <c r="G809" s="3">
        <f>SUM($F$2:F809)</f>
        <v>649</v>
      </c>
      <c r="H809" s="3">
        <f>ABS(PI()-(punkty[[#This Row],[suma]]*POWER(400,2)/I809/POWER(200,2)))</f>
        <v>7.12786335389195E-2</v>
      </c>
      <c r="I809" s="3">
        <v>808</v>
      </c>
      <c r="J809" s="3">
        <f>punkty[[#This Row],[błąd bezwzględny]]</f>
        <v>7.12786335389195E-2</v>
      </c>
    </row>
    <row r="810" spans="1:10" x14ac:dyDescent="0.3">
      <c r="A810">
        <v>231</v>
      </c>
      <c r="B810">
        <v>162</v>
      </c>
      <c r="C810">
        <f>IF(POWER(punkty[[#This Row],[x]]-$V$5,2)+POWER(punkty[[#This Row],[y]]-$V$6,2)=POWER($V$7,2),1,0)</f>
        <v>0</v>
      </c>
      <c r="D810" t="str">
        <f>IF(punkty[[#This Row],[czy należy do brzegu koła]]=1,punkty[[#This Row],[x]]&amp;" "&amp;punkty[[#This Row],[y]],"")</f>
        <v/>
      </c>
      <c r="E810">
        <f>IF(POWER(punkty[[#This Row],[x]]-$V$5,2)+POWER(punkty[[#This Row],[y]]-$V$6,2)&lt;POWER($V$7,2),1,0)</f>
        <v>1</v>
      </c>
      <c r="F810" s="3">
        <f>IF(POWER(punkty[[#This Row],[x]]-$V$5,2)+POWER(punkty[[#This Row],[y]]-$V$6,2)&lt;=POWER($V$7,2),1,0)</f>
        <v>1</v>
      </c>
      <c r="G810" s="3">
        <f>SUM($F$2:F810)</f>
        <v>650</v>
      </c>
      <c r="H810" s="3">
        <f>ABS(PI()-(punkty[[#This Row],[suma]]*POWER(400,2)/I810/POWER(200,2)))</f>
        <v>7.2251598573371378E-2</v>
      </c>
      <c r="I810" s="3">
        <v>809</v>
      </c>
      <c r="J810" s="3">
        <f>punkty[[#This Row],[błąd bezwzględny]]</f>
        <v>7.2251598573371378E-2</v>
      </c>
    </row>
    <row r="811" spans="1:10" x14ac:dyDescent="0.3">
      <c r="A811">
        <v>257</v>
      </c>
      <c r="B811">
        <v>369</v>
      </c>
      <c r="C811">
        <f>IF(POWER(punkty[[#This Row],[x]]-$V$5,2)+POWER(punkty[[#This Row],[y]]-$V$6,2)=POWER($V$7,2),1,0)</f>
        <v>0</v>
      </c>
      <c r="D811" t="str">
        <f>IF(punkty[[#This Row],[czy należy do brzegu koła]]=1,punkty[[#This Row],[x]]&amp;" "&amp;punkty[[#This Row],[y]],"")</f>
        <v/>
      </c>
      <c r="E811">
        <f>IF(POWER(punkty[[#This Row],[x]]-$V$5,2)+POWER(punkty[[#This Row],[y]]-$V$6,2)&lt;POWER($V$7,2),1,0)</f>
        <v>1</v>
      </c>
      <c r="F811" s="3">
        <f>IF(POWER(punkty[[#This Row],[x]]-$V$5,2)+POWER(punkty[[#This Row],[y]]-$V$6,2)&lt;=POWER($V$7,2),1,0)</f>
        <v>1</v>
      </c>
      <c r="G811" s="3">
        <f>SUM($F$2:F811)</f>
        <v>651</v>
      </c>
      <c r="H811" s="3">
        <f>ABS(PI()-(punkty[[#This Row],[suma]]*POWER(400,2)/I811/POWER(200,2)))</f>
        <v>7.3222161225021676E-2</v>
      </c>
      <c r="I811" s="3">
        <v>810</v>
      </c>
      <c r="J811" s="3">
        <f>punkty[[#This Row],[błąd bezwzględny]]</f>
        <v>7.3222161225021676E-2</v>
      </c>
    </row>
    <row r="812" spans="1:10" x14ac:dyDescent="0.3">
      <c r="A812">
        <v>5</v>
      </c>
      <c r="B812">
        <v>137</v>
      </c>
      <c r="C812">
        <f>IF(POWER(punkty[[#This Row],[x]]-$V$5,2)+POWER(punkty[[#This Row],[y]]-$V$6,2)=POWER($V$7,2),1,0)</f>
        <v>0</v>
      </c>
      <c r="D812" t="str">
        <f>IF(punkty[[#This Row],[czy należy do brzegu koła]]=1,punkty[[#This Row],[x]]&amp;" "&amp;punkty[[#This Row],[y]],"")</f>
        <v/>
      </c>
      <c r="E812">
        <f>IF(POWER(punkty[[#This Row],[x]]-$V$5,2)+POWER(punkty[[#This Row],[y]]-$V$6,2)&lt;POWER($V$7,2),1,0)</f>
        <v>0</v>
      </c>
      <c r="F812" s="3">
        <f>IF(POWER(punkty[[#This Row],[x]]-$V$5,2)+POWER(punkty[[#This Row],[y]]-$V$6,2)&lt;=POWER($V$7,2),1,0)</f>
        <v>0</v>
      </c>
      <c r="G812" s="3">
        <f>SUM($F$2:F812)</f>
        <v>651</v>
      </c>
      <c r="H812" s="3">
        <f>ABS(PI()-(punkty[[#This Row],[suma]]*POWER(400,2)/I812/POWER(200,2)))</f>
        <v>6.9258147889861732E-2</v>
      </c>
      <c r="I812" s="3">
        <v>811</v>
      </c>
      <c r="J812" s="3">
        <f>punkty[[#This Row],[błąd bezwzględny]]</f>
        <v>6.9258147889861732E-2</v>
      </c>
    </row>
    <row r="813" spans="1:10" x14ac:dyDescent="0.3">
      <c r="A813">
        <v>200</v>
      </c>
      <c r="B813">
        <v>234</v>
      </c>
      <c r="C813">
        <f>IF(POWER(punkty[[#This Row],[x]]-$V$5,2)+POWER(punkty[[#This Row],[y]]-$V$6,2)=POWER($V$7,2),1,0)</f>
        <v>0</v>
      </c>
      <c r="D813" t="str">
        <f>IF(punkty[[#This Row],[czy należy do brzegu koła]]=1,punkty[[#This Row],[x]]&amp;" "&amp;punkty[[#This Row],[y]],"")</f>
        <v/>
      </c>
      <c r="E813">
        <f>IF(POWER(punkty[[#This Row],[x]]-$V$5,2)+POWER(punkty[[#This Row],[y]]-$V$6,2)&lt;POWER($V$7,2),1,0)</f>
        <v>1</v>
      </c>
      <c r="F813" s="3">
        <f>IF(POWER(punkty[[#This Row],[x]]-$V$5,2)+POWER(punkty[[#This Row],[y]]-$V$6,2)&lt;=POWER($V$7,2),1,0)</f>
        <v>1</v>
      </c>
      <c r="G813" s="3">
        <f>SUM($F$2:F813)</f>
        <v>652</v>
      </c>
      <c r="H813" s="3">
        <f>ABS(PI()-(punkty[[#This Row],[suma]]*POWER(400,2)/I813/POWER(200,2)))</f>
        <v>7.0230006508729126E-2</v>
      </c>
      <c r="I813" s="3">
        <v>812</v>
      </c>
      <c r="J813" s="3">
        <f>punkty[[#This Row],[błąd bezwzględny]]</f>
        <v>7.0230006508729126E-2</v>
      </c>
    </row>
    <row r="814" spans="1:10" x14ac:dyDescent="0.3">
      <c r="A814">
        <v>379</v>
      </c>
      <c r="B814">
        <v>230</v>
      </c>
      <c r="C814">
        <f>IF(POWER(punkty[[#This Row],[x]]-$V$5,2)+POWER(punkty[[#This Row],[y]]-$V$6,2)=POWER($V$7,2),1,0)</f>
        <v>0</v>
      </c>
      <c r="D814" t="str">
        <f>IF(punkty[[#This Row],[czy należy do brzegu koła]]=1,punkty[[#This Row],[x]]&amp;" "&amp;punkty[[#This Row],[y]],"")</f>
        <v/>
      </c>
      <c r="E814">
        <f>IF(POWER(punkty[[#This Row],[x]]-$V$5,2)+POWER(punkty[[#This Row],[y]]-$V$6,2)&lt;POWER($V$7,2),1,0)</f>
        <v>1</v>
      </c>
      <c r="F814" s="3">
        <f>IF(POWER(punkty[[#This Row],[x]]-$V$5,2)+POWER(punkty[[#This Row],[y]]-$V$6,2)&lt;=POWER($V$7,2),1,0)</f>
        <v>1</v>
      </c>
      <c r="G814" s="3">
        <f>SUM($F$2:F814)</f>
        <v>653</v>
      </c>
      <c r="H814" s="3">
        <f>ABS(PI()-(punkty[[#This Row],[suma]]*POWER(400,2)/I814/POWER(200,2)))</f>
        <v>7.1199474331486101E-2</v>
      </c>
      <c r="I814" s="3">
        <v>813</v>
      </c>
      <c r="J814" s="3">
        <f>punkty[[#This Row],[błąd bezwzględny]]</f>
        <v>7.1199474331486101E-2</v>
      </c>
    </row>
    <row r="815" spans="1:10" x14ac:dyDescent="0.3">
      <c r="A815">
        <v>264</v>
      </c>
      <c r="B815">
        <v>374</v>
      </c>
      <c r="C815">
        <f>IF(POWER(punkty[[#This Row],[x]]-$V$5,2)+POWER(punkty[[#This Row],[y]]-$V$6,2)=POWER($V$7,2),1,0)</f>
        <v>0</v>
      </c>
      <c r="D815" t="str">
        <f>IF(punkty[[#This Row],[czy należy do brzegu koła]]=1,punkty[[#This Row],[x]]&amp;" "&amp;punkty[[#This Row],[y]],"")</f>
        <v/>
      </c>
      <c r="E815">
        <f>IF(POWER(punkty[[#This Row],[x]]-$V$5,2)+POWER(punkty[[#This Row],[y]]-$V$6,2)&lt;POWER($V$7,2),1,0)</f>
        <v>1</v>
      </c>
      <c r="F815" s="3">
        <f>IF(POWER(punkty[[#This Row],[x]]-$V$5,2)+POWER(punkty[[#This Row],[y]]-$V$6,2)&lt;=POWER($V$7,2),1,0)</f>
        <v>1</v>
      </c>
      <c r="G815" s="3">
        <f>SUM($F$2:F815)</f>
        <v>654</v>
      </c>
      <c r="H815" s="3">
        <f>ABS(PI()-(punkty[[#This Row],[suma]]*POWER(400,2)/I815/POWER(200,2)))</f>
        <v>7.2166560169420801E-2</v>
      </c>
      <c r="I815" s="3">
        <v>814</v>
      </c>
      <c r="J815" s="3">
        <f>punkty[[#This Row],[błąd bezwzględny]]</f>
        <v>7.2166560169420801E-2</v>
      </c>
    </row>
    <row r="816" spans="1:10" x14ac:dyDescent="0.3">
      <c r="A816">
        <v>296</v>
      </c>
      <c r="B816">
        <v>66</v>
      </c>
      <c r="C816">
        <f>IF(POWER(punkty[[#This Row],[x]]-$V$5,2)+POWER(punkty[[#This Row],[y]]-$V$6,2)=POWER($V$7,2),1,0)</f>
        <v>0</v>
      </c>
      <c r="D816" t="str">
        <f>IF(punkty[[#This Row],[czy należy do brzegu koła]]=1,punkty[[#This Row],[x]]&amp;" "&amp;punkty[[#This Row],[y]],"")</f>
        <v/>
      </c>
      <c r="E816">
        <f>IF(POWER(punkty[[#This Row],[x]]-$V$5,2)+POWER(punkty[[#This Row],[y]]-$V$6,2)&lt;POWER($V$7,2),1,0)</f>
        <v>1</v>
      </c>
      <c r="F816" s="3">
        <f>IF(POWER(punkty[[#This Row],[x]]-$V$5,2)+POWER(punkty[[#This Row],[y]]-$V$6,2)&lt;=POWER($V$7,2),1,0)</f>
        <v>1</v>
      </c>
      <c r="G816" s="3">
        <f>SUM($F$2:F816)</f>
        <v>655</v>
      </c>
      <c r="H816" s="3">
        <f>ABS(PI()-(punkty[[#This Row],[suma]]*POWER(400,2)/I816/POWER(200,2)))</f>
        <v>7.3131272790575075E-2</v>
      </c>
      <c r="I816" s="3">
        <v>815</v>
      </c>
      <c r="J816" s="3">
        <f>punkty[[#This Row],[błąd bezwzględny]]</f>
        <v>7.3131272790575075E-2</v>
      </c>
    </row>
    <row r="817" spans="1:10" x14ac:dyDescent="0.3">
      <c r="A817">
        <v>381</v>
      </c>
      <c r="B817">
        <v>84</v>
      </c>
      <c r="C817">
        <f>IF(POWER(punkty[[#This Row],[x]]-$V$5,2)+POWER(punkty[[#This Row],[y]]-$V$6,2)=POWER($V$7,2),1,0)</f>
        <v>0</v>
      </c>
      <c r="D817" t="str">
        <f>IF(punkty[[#This Row],[czy należy do brzegu koła]]=1,punkty[[#This Row],[x]]&amp;" "&amp;punkty[[#This Row],[y]],"")</f>
        <v/>
      </c>
      <c r="E817">
        <f>IF(POWER(punkty[[#This Row],[x]]-$V$5,2)+POWER(punkty[[#This Row],[y]]-$V$6,2)&lt;POWER($V$7,2),1,0)</f>
        <v>0</v>
      </c>
      <c r="F817" s="3">
        <f>IF(POWER(punkty[[#This Row],[x]]-$V$5,2)+POWER(punkty[[#This Row],[y]]-$V$6,2)&lt;=POWER($V$7,2),1,0)</f>
        <v>0</v>
      </c>
      <c r="G817" s="3">
        <f>SUM($F$2:F817)</f>
        <v>655</v>
      </c>
      <c r="H817" s="3">
        <f>ABS(PI()-(punkty[[#This Row],[suma]]*POWER(400,2)/I817/POWER(200,2)))</f>
        <v>6.9191660135697219E-2</v>
      </c>
      <c r="I817" s="3">
        <v>816</v>
      </c>
      <c r="J817" s="3">
        <f>punkty[[#This Row],[błąd bezwzględny]]</f>
        <v>6.9191660135697219E-2</v>
      </c>
    </row>
    <row r="818" spans="1:10" x14ac:dyDescent="0.3">
      <c r="A818">
        <v>176</v>
      </c>
      <c r="B818">
        <v>295</v>
      </c>
      <c r="C818">
        <f>IF(POWER(punkty[[#This Row],[x]]-$V$5,2)+POWER(punkty[[#This Row],[y]]-$V$6,2)=POWER($V$7,2),1,0)</f>
        <v>0</v>
      </c>
      <c r="D818" t="str">
        <f>IF(punkty[[#This Row],[czy należy do brzegu koła]]=1,punkty[[#This Row],[x]]&amp;" "&amp;punkty[[#This Row],[y]],"")</f>
        <v/>
      </c>
      <c r="E818">
        <f>IF(POWER(punkty[[#This Row],[x]]-$V$5,2)+POWER(punkty[[#This Row],[y]]-$V$6,2)&lt;POWER($V$7,2),1,0)</f>
        <v>1</v>
      </c>
      <c r="F818" s="3">
        <f>IF(POWER(punkty[[#This Row],[x]]-$V$5,2)+POWER(punkty[[#This Row],[y]]-$V$6,2)&lt;=POWER($V$7,2),1,0)</f>
        <v>1</v>
      </c>
      <c r="G818" s="3">
        <f>SUM($F$2:F818)</f>
        <v>656</v>
      </c>
      <c r="H818" s="3">
        <f>ABS(PI()-(punkty[[#This Row],[suma]]*POWER(400,2)/I818/POWER(200,2)))</f>
        <v>7.0157652407758953E-2</v>
      </c>
      <c r="I818" s="3">
        <v>817</v>
      </c>
      <c r="J818" s="3">
        <f>punkty[[#This Row],[błąd bezwzględny]]</f>
        <v>7.0157652407758953E-2</v>
      </c>
    </row>
    <row r="819" spans="1:10" x14ac:dyDescent="0.3">
      <c r="A819">
        <v>158</v>
      </c>
      <c r="B819">
        <v>370</v>
      </c>
      <c r="C819">
        <f>IF(POWER(punkty[[#This Row],[x]]-$V$5,2)+POWER(punkty[[#This Row],[y]]-$V$6,2)=POWER($V$7,2),1,0)</f>
        <v>0</v>
      </c>
      <c r="D819" t="str">
        <f>IF(punkty[[#This Row],[czy należy do brzegu koła]]=1,punkty[[#This Row],[x]]&amp;" "&amp;punkty[[#This Row],[y]],"")</f>
        <v/>
      </c>
      <c r="E819">
        <f>IF(POWER(punkty[[#This Row],[x]]-$V$5,2)+POWER(punkty[[#This Row],[y]]-$V$6,2)&lt;POWER($V$7,2),1,0)</f>
        <v>1</v>
      </c>
      <c r="F819" s="3">
        <f>IF(POWER(punkty[[#This Row],[x]]-$V$5,2)+POWER(punkty[[#This Row],[y]]-$V$6,2)&lt;=POWER($V$7,2),1,0)</f>
        <v>1</v>
      </c>
      <c r="G819" s="3">
        <f>SUM($F$2:F819)</f>
        <v>657</v>
      </c>
      <c r="H819" s="3">
        <f>ABS(PI()-(punkty[[#This Row],[suma]]*POWER(400,2)/I819/POWER(200,2)))</f>
        <v>7.1121282840524547E-2</v>
      </c>
      <c r="I819" s="3">
        <v>818</v>
      </c>
      <c r="J819" s="3">
        <f>punkty[[#This Row],[błąd bezwzględny]]</f>
        <v>7.1121282840524547E-2</v>
      </c>
    </row>
    <row r="820" spans="1:10" x14ac:dyDescent="0.3">
      <c r="A820">
        <v>255</v>
      </c>
      <c r="B820">
        <v>36</v>
      </c>
      <c r="C820">
        <f>IF(POWER(punkty[[#This Row],[x]]-$V$5,2)+POWER(punkty[[#This Row],[y]]-$V$6,2)=POWER($V$7,2),1,0)</f>
        <v>0</v>
      </c>
      <c r="D820" t="str">
        <f>IF(punkty[[#This Row],[czy należy do brzegu koła]]=1,punkty[[#This Row],[x]]&amp;" "&amp;punkty[[#This Row],[y]],"")</f>
        <v/>
      </c>
      <c r="E820">
        <f>IF(POWER(punkty[[#This Row],[x]]-$V$5,2)+POWER(punkty[[#This Row],[y]]-$V$6,2)&lt;POWER($V$7,2),1,0)</f>
        <v>1</v>
      </c>
      <c r="F820" s="3">
        <f>IF(POWER(punkty[[#This Row],[x]]-$V$5,2)+POWER(punkty[[#This Row],[y]]-$V$6,2)&lt;=POWER($V$7,2),1,0)</f>
        <v>1</v>
      </c>
      <c r="G820" s="3">
        <f>SUM($F$2:F820)</f>
        <v>658</v>
      </c>
      <c r="H820" s="3">
        <f>ABS(PI()-(punkty[[#This Row],[suma]]*POWER(400,2)/I820/POWER(200,2)))</f>
        <v>7.2082560085420688E-2</v>
      </c>
      <c r="I820" s="3">
        <v>819</v>
      </c>
      <c r="J820" s="3">
        <f>punkty[[#This Row],[błąd bezwzględny]]</f>
        <v>7.2082560085420688E-2</v>
      </c>
    </row>
    <row r="821" spans="1:10" x14ac:dyDescent="0.3">
      <c r="A821">
        <v>64</v>
      </c>
      <c r="B821">
        <v>219</v>
      </c>
      <c r="C821">
        <f>IF(POWER(punkty[[#This Row],[x]]-$V$5,2)+POWER(punkty[[#This Row],[y]]-$V$6,2)=POWER($V$7,2),1,0)</f>
        <v>0</v>
      </c>
      <c r="D821" t="str">
        <f>IF(punkty[[#This Row],[czy należy do brzegu koła]]=1,punkty[[#This Row],[x]]&amp;" "&amp;punkty[[#This Row],[y]],"")</f>
        <v/>
      </c>
      <c r="E821">
        <f>IF(POWER(punkty[[#This Row],[x]]-$V$5,2)+POWER(punkty[[#This Row],[y]]-$V$6,2)&lt;POWER($V$7,2),1,0)</f>
        <v>1</v>
      </c>
      <c r="F821" s="3">
        <f>IF(POWER(punkty[[#This Row],[x]]-$V$5,2)+POWER(punkty[[#This Row],[y]]-$V$6,2)&lt;=POWER($V$7,2),1,0)</f>
        <v>1</v>
      </c>
      <c r="G821" s="3">
        <f>SUM($F$2:F821)</f>
        <v>659</v>
      </c>
      <c r="H821" s="3">
        <f>ABS(PI()-(punkty[[#This Row],[suma]]*POWER(400,2)/I821/POWER(200,2)))</f>
        <v>7.3041492751670489E-2</v>
      </c>
      <c r="I821" s="3">
        <v>820</v>
      </c>
      <c r="J821" s="3">
        <f>punkty[[#This Row],[błąd bezwzględny]]</f>
        <v>7.3041492751670489E-2</v>
      </c>
    </row>
    <row r="822" spans="1:10" x14ac:dyDescent="0.3">
      <c r="A822">
        <v>38</v>
      </c>
      <c r="B822">
        <v>58</v>
      </c>
      <c r="C822">
        <f>IF(POWER(punkty[[#This Row],[x]]-$V$5,2)+POWER(punkty[[#This Row],[y]]-$V$6,2)=POWER($V$7,2),1,0)</f>
        <v>0</v>
      </c>
      <c r="D822" t="str">
        <f>IF(punkty[[#This Row],[czy należy do brzegu koła]]=1,punkty[[#This Row],[x]]&amp;" "&amp;punkty[[#This Row],[y]],"")</f>
        <v/>
      </c>
      <c r="E822">
        <f>IF(POWER(punkty[[#This Row],[x]]-$V$5,2)+POWER(punkty[[#This Row],[y]]-$V$6,2)&lt;POWER($V$7,2),1,0)</f>
        <v>0</v>
      </c>
      <c r="F822" s="3">
        <f>IF(POWER(punkty[[#This Row],[x]]-$V$5,2)+POWER(punkty[[#This Row],[y]]-$V$6,2)&lt;=POWER($V$7,2),1,0)</f>
        <v>0</v>
      </c>
      <c r="G822" s="3">
        <f>SUM($F$2:F822)</f>
        <v>659</v>
      </c>
      <c r="H822" s="3">
        <f>ABS(PI()-(punkty[[#This Row],[suma]]*POWER(400,2)/I822/POWER(200,2)))</f>
        <v>6.9125982220195059E-2</v>
      </c>
      <c r="I822" s="3">
        <v>821</v>
      </c>
      <c r="J822" s="3">
        <f>punkty[[#This Row],[błąd bezwzględny]]</f>
        <v>6.9125982220195059E-2</v>
      </c>
    </row>
    <row r="823" spans="1:10" x14ac:dyDescent="0.3">
      <c r="A823">
        <v>347</v>
      </c>
      <c r="B823">
        <v>31</v>
      </c>
      <c r="C823">
        <f>IF(POWER(punkty[[#This Row],[x]]-$V$5,2)+POWER(punkty[[#This Row],[y]]-$V$6,2)=POWER($V$7,2),1,0)</f>
        <v>0</v>
      </c>
      <c r="D823" t="str">
        <f>IF(punkty[[#This Row],[czy należy do brzegu koła]]=1,punkty[[#This Row],[x]]&amp;" "&amp;punkty[[#This Row],[y]],"")</f>
        <v/>
      </c>
      <c r="E823">
        <f>IF(POWER(punkty[[#This Row],[x]]-$V$5,2)+POWER(punkty[[#This Row],[y]]-$V$6,2)&lt;POWER($V$7,2),1,0)</f>
        <v>0</v>
      </c>
      <c r="F823" s="3">
        <f>IF(POWER(punkty[[#This Row],[x]]-$V$5,2)+POWER(punkty[[#This Row],[y]]-$V$6,2)&lt;=POWER($V$7,2),1,0)</f>
        <v>0</v>
      </c>
      <c r="G823" s="3">
        <f>SUM($F$2:F823)</f>
        <v>659</v>
      </c>
      <c r="H823" s="3">
        <f>ABS(PI()-(punkty[[#This Row],[suma]]*POWER(400,2)/I823/POWER(200,2)))</f>
        <v>6.5219998478333263E-2</v>
      </c>
      <c r="I823" s="3">
        <v>822</v>
      </c>
      <c r="J823" s="3">
        <f>punkty[[#This Row],[błąd bezwzględny]]</f>
        <v>6.5219998478333263E-2</v>
      </c>
    </row>
    <row r="824" spans="1:10" x14ac:dyDescent="0.3">
      <c r="A824">
        <v>290</v>
      </c>
      <c r="B824">
        <v>300</v>
      </c>
      <c r="C824">
        <f>IF(POWER(punkty[[#This Row],[x]]-$V$5,2)+POWER(punkty[[#This Row],[y]]-$V$6,2)=POWER($V$7,2),1,0)</f>
        <v>0</v>
      </c>
      <c r="D824" t="str">
        <f>IF(punkty[[#This Row],[czy należy do brzegu koła]]=1,punkty[[#This Row],[x]]&amp;" "&amp;punkty[[#This Row],[y]],"")</f>
        <v/>
      </c>
      <c r="E824">
        <f>IF(POWER(punkty[[#This Row],[x]]-$V$5,2)+POWER(punkty[[#This Row],[y]]-$V$6,2)&lt;POWER($V$7,2),1,0)</f>
        <v>1</v>
      </c>
      <c r="F824" s="3">
        <f>IF(POWER(punkty[[#This Row],[x]]-$V$5,2)+POWER(punkty[[#This Row],[y]]-$V$6,2)&lt;=POWER($V$7,2),1,0)</f>
        <v>1</v>
      </c>
      <c r="G824" s="3">
        <f>SUM($F$2:F824)</f>
        <v>660</v>
      </c>
      <c r="H824" s="3">
        <f>ABS(PI()-(punkty[[#This Row],[suma]]*POWER(400,2)/I824/POWER(200,2)))</f>
        <v>6.6183774113730554E-2</v>
      </c>
      <c r="I824" s="3">
        <v>823</v>
      </c>
      <c r="J824" s="3">
        <f>punkty[[#This Row],[błąd bezwzględny]]</f>
        <v>6.6183774113730554E-2</v>
      </c>
    </row>
    <row r="825" spans="1:10" x14ac:dyDescent="0.3">
      <c r="A825">
        <v>119</v>
      </c>
      <c r="B825">
        <v>67</v>
      </c>
      <c r="C825">
        <f>IF(POWER(punkty[[#This Row],[x]]-$V$5,2)+POWER(punkty[[#This Row],[y]]-$V$6,2)=POWER($V$7,2),1,0)</f>
        <v>0</v>
      </c>
      <c r="D825" t="str">
        <f>IF(punkty[[#This Row],[czy należy do brzegu koła]]=1,punkty[[#This Row],[x]]&amp;" "&amp;punkty[[#This Row],[y]],"")</f>
        <v/>
      </c>
      <c r="E825">
        <f>IF(POWER(punkty[[#This Row],[x]]-$V$5,2)+POWER(punkty[[#This Row],[y]]-$V$6,2)&lt;POWER($V$7,2),1,0)</f>
        <v>1</v>
      </c>
      <c r="F825" s="3">
        <f>IF(POWER(punkty[[#This Row],[x]]-$V$5,2)+POWER(punkty[[#This Row],[y]]-$V$6,2)&lt;=POWER($V$7,2),1,0)</f>
        <v>1</v>
      </c>
      <c r="G825" s="3">
        <f>SUM($F$2:F825)</f>
        <v>661</v>
      </c>
      <c r="H825" s="3">
        <f>ABS(PI()-(punkty[[#This Row],[suma]]*POWER(400,2)/I825/POWER(200,2)))</f>
        <v>6.7145210487876916E-2</v>
      </c>
      <c r="I825" s="3">
        <v>824</v>
      </c>
      <c r="J825" s="3">
        <f>punkty[[#This Row],[błąd bezwzględny]]</f>
        <v>6.7145210487876916E-2</v>
      </c>
    </row>
    <row r="826" spans="1:10" x14ac:dyDescent="0.3">
      <c r="A826">
        <v>48</v>
      </c>
      <c r="B826">
        <v>136</v>
      </c>
      <c r="C826">
        <f>IF(POWER(punkty[[#This Row],[x]]-$V$5,2)+POWER(punkty[[#This Row],[y]]-$V$6,2)=POWER($V$7,2),1,0)</f>
        <v>0</v>
      </c>
      <c r="D826" t="str">
        <f>IF(punkty[[#This Row],[czy należy do brzegu koła]]=1,punkty[[#This Row],[x]]&amp;" "&amp;punkty[[#This Row],[y]],"")</f>
        <v/>
      </c>
      <c r="E826">
        <f>IF(POWER(punkty[[#This Row],[x]]-$V$5,2)+POWER(punkty[[#This Row],[y]]-$V$6,2)&lt;POWER($V$7,2),1,0)</f>
        <v>1</v>
      </c>
      <c r="F826" s="3">
        <f>IF(POWER(punkty[[#This Row],[x]]-$V$5,2)+POWER(punkty[[#This Row],[y]]-$V$6,2)&lt;=POWER($V$7,2),1,0)</f>
        <v>1</v>
      </c>
      <c r="G826" s="3">
        <f>SUM($F$2:F826)</f>
        <v>662</v>
      </c>
      <c r="H826" s="3">
        <f>ABS(PI()-(punkty[[#This Row],[suma]]*POWER(400,2)/I826/POWER(200,2)))</f>
        <v>6.8104316107176377E-2</v>
      </c>
      <c r="I826" s="3">
        <v>825</v>
      </c>
      <c r="J826" s="3">
        <f>punkty[[#This Row],[błąd bezwzględny]]</f>
        <v>6.8104316107176377E-2</v>
      </c>
    </row>
    <row r="827" spans="1:10" x14ac:dyDescent="0.3">
      <c r="A827">
        <v>13</v>
      </c>
      <c r="B827">
        <v>142</v>
      </c>
      <c r="C827">
        <f>IF(POWER(punkty[[#This Row],[x]]-$V$5,2)+POWER(punkty[[#This Row],[y]]-$V$6,2)=POWER($V$7,2),1,0)</f>
        <v>0</v>
      </c>
      <c r="D827" t="str">
        <f>IF(punkty[[#This Row],[czy należy do brzegu koła]]=1,punkty[[#This Row],[x]]&amp;" "&amp;punkty[[#This Row],[y]],"")</f>
        <v/>
      </c>
      <c r="E827">
        <f>IF(POWER(punkty[[#This Row],[x]]-$V$5,2)+POWER(punkty[[#This Row],[y]]-$V$6,2)&lt;POWER($V$7,2),1,0)</f>
        <v>1</v>
      </c>
      <c r="F827" s="3">
        <f>IF(POWER(punkty[[#This Row],[x]]-$V$5,2)+POWER(punkty[[#This Row],[y]]-$V$6,2)&lt;=POWER($V$7,2),1,0)</f>
        <v>1</v>
      </c>
      <c r="G827" s="3">
        <f>SUM($F$2:F827)</f>
        <v>663</v>
      </c>
      <c r="H827" s="3">
        <f>ABS(PI()-(punkty[[#This Row],[suma]]*POWER(400,2)/I827/POWER(200,2)))</f>
        <v>6.9061099436841467E-2</v>
      </c>
      <c r="I827" s="3">
        <v>826</v>
      </c>
      <c r="J827" s="3">
        <f>punkty[[#This Row],[błąd bezwzględny]]</f>
        <v>6.9061099436841467E-2</v>
      </c>
    </row>
    <row r="828" spans="1:10" x14ac:dyDescent="0.3">
      <c r="A828">
        <v>364</v>
      </c>
      <c r="B828">
        <v>374</v>
      </c>
      <c r="C828">
        <f>IF(POWER(punkty[[#This Row],[x]]-$V$5,2)+POWER(punkty[[#This Row],[y]]-$V$6,2)=POWER($V$7,2),1,0)</f>
        <v>0</v>
      </c>
      <c r="D828" t="str">
        <f>IF(punkty[[#This Row],[czy należy do brzegu koła]]=1,punkty[[#This Row],[x]]&amp;" "&amp;punkty[[#This Row],[y]],"")</f>
        <v/>
      </c>
      <c r="E828">
        <f>IF(POWER(punkty[[#This Row],[x]]-$V$5,2)+POWER(punkty[[#This Row],[y]]-$V$6,2)&lt;POWER($V$7,2),1,0)</f>
        <v>0</v>
      </c>
      <c r="F828" s="3">
        <f>IF(POWER(punkty[[#This Row],[x]]-$V$5,2)+POWER(punkty[[#This Row],[y]]-$V$6,2)&lt;=POWER($V$7,2),1,0)</f>
        <v>0</v>
      </c>
      <c r="G828" s="3">
        <f>SUM($F$2:F828)</f>
        <v>663</v>
      </c>
      <c r="H828" s="3">
        <f>ABS(PI()-(punkty[[#This Row],[suma]]*POWER(400,2)/I828/POWER(200,2)))</f>
        <v>6.5178809529916837E-2</v>
      </c>
      <c r="I828" s="3">
        <v>827</v>
      </c>
      <c r="J828" s="3">
        <f>punkty[[#This Row],[błąd bezwzględny]]</f>
        <v>6.5178809529916837E-2</v>
      </c>
    </row>
    <row r="829" spans="1:10" x14ac:dyDescent="0.3">
      <c r="A829">
        <v>66</v>
      </c>
      <c r="B829">
        <v>256</v>
      </c>
      <c r="C829">
        <f>IF(POWER(punkty[[#This Row],[x]]-$V$5,2)+POWER(punkty[[#This Row],[y]]-$V$6,2)=POWER($V$7,2),1,0)</f>
        <v>0</v>
      </c>
      <c r="D829" t="str">
        <f>IF(punkty[[#This Row],[czy należy do brzegu koła]]=1,punkty[[#This Row],[x]]&amp;" "&amp;punkty[[#This Row],[y]],"")</f>
        <v/>
      </c>
      <c r="E829">
        <f>IF(POWER(punkty[[#This Row],[x]]-$V$5,2)+POWER(punkty[[#This Row],[y]]-$V$6,2)&lt;POWER($V$7,2),1,0)</f>
        <v>1</v>
      </c>
      <c r="F829" s="3">
        <f>IF(POWER(punkty[[#This Row],[x]]-$V$5,2)+POWER(punkty[[#This Row],[y]]-$V$6,2)&lt;=POWER($V$7,2),1,0)</f>
        <v>1</v>
      </c>
      <c r="G829" s="3">
        <f>SUM($F$2:F829)</f>
        <v>664</v>
      </c>
      <c r="H829" s="3">
        <f>ABS(PI()-(punkty[[#This Row],[suma]]*POWER(400,2)/I829/POWER(200,2)))</f>
        <v>6.6136815009240735E-2</v>
      </c>
      <c r="I829" s="3">
        <v>828</v>
      </c>
      <c r="J829" s="3">
        <f>punkty[[#This Row],[błąd bezwzględny]]</f>
        <v>6.6136815009240735E-2</v>
      </c>
    </row>
    <row r="830" spans="1:10" x14ac:dyDescent="0.3">
      <c r="A830">
        <v>266</v>
      </c>
      <c r="B830">
        <v>23</v>
      </c>
      <c r="C830">
        <f>IF(POWER(punkty[[#This Row],[x]]-$V$5,2)+POWER(punkty[[#This Row],[y]]-$V$6,2)=POWER($V$7,2),1,0)</f>
        <v>0</v>
      </c>
      <c r="D830" t="str">
        <f>IF(punkty[[#This Row],[czy należy do brzegu koła]]=1,punkty[[#This Row],[x]]&amp;" "&amp;punkty[[#This Row],[y]],"")</f>
        <v/>
      </c>
      <c r="E830">
        <f>IF(POWER(punkty[[#This Row],[x]]-$V$5,2)+POWER(punkty[[#This Row],[y]]-$V$6,2)&lt;POWER($V$7,2),1,0)</f>
        <v>1</v>
      </c>
      <c r="F830" s="3">
        <f>IF(POWER(punkty[[#This Row],[x]]-$V$5,2)+POWER(punkty[[#This Row],[y]]-$V$6,2)&lt;=POWER($V$7,2),1,0)</f>
        <v>1</v>
      </c>
      <c r="G830" s="3">
        <f>SUM($F$2:F830)</f>
        <v>665</v>
      </c>
      <c r="H830" s="3">
        <f>ABS(PI()-(punkty[[#This Row],[suma]]*POWER(400,2)/I830/POWER(200,2)))</f>
        <v>6.7092509257010047E-2</v>
      </c>
      <c r="I830" s="3">
        <v>829</v>
      </c>
      <c r="J830" s="3">
        <f>punkty[[#This Row],[błąd bezwzględny]]</f>
        <v>6.7092509257010047E-2</v>
      </c>
    </row>
    <row r="831" spans="1:10" x14ac:dyDescent="0.3">
      <c r="A831">
        <v>74</v>
      </c>
      <c r="B831">
        <v>339</v>
      </c>
      <c r="C831">
        <f>IF(POWER(punkty[[#This Row],[x]]-$V$5,2)+POWER(punkty[[#This Row],[y]]-$V$6,2)=POWER($V$7,2),1,0)</f>
        <v>0</v>
      </c>
      <c r="D831" t="str">
        <f>IF(punkty[[#This Row],[czy należy do brzegu koła]]=1,punkty[[#This Row],[x]]&amp;" "&amp;punkty[[#This Row],[y]],"")</f>
        <v/>
      </c>
      <c r="E831">
        <f>IF(POWER(punkty[[#This Row],[x]]-$V$5,2)+POWER(punkty[[#This Row],[y]]-$V$6,2)&lt;POWER($V$7,2),1,0)</f>
        <v>1</v>
      </c>
      <c r="F831" s="3">
        <f>IF(POWER(punkty[[#This Row],[x]]-$V$5,2)+POWER(punkty[[#This Row],[y]]-$V$6,2)&lt;=POWER($V$7,2),1,0)</f>
        <v>1</v>
      </c>
      <c r="G831" s="3">
        <f>SUM($F$2:F831)</f>
        <v>666</v>
      </c>
      <c r="H831" s="3">
        <f>ABS(PI()-(punkty[[#This Row],[suma]]*POWER(400,2)/I831/POWER(200,2)))</f>
        <v>6.8045900627074385E-2</v>
      </c>
      <c r="I831" s="3">
        <v>830</v>
      </c>
      <c r="J831" s="3">
        <f>punkty[[#This Row],[błąd bezwzględny]]</f>
        <v>6.8045900627074385E-2</v>
      </c>
    </row>
    <row r="832" spans="1:10" x14ac:dyDescent="0.3">
      <c r="A832">
        <v>178</v>
      </c>
      <c r="B832">
        <v>127</v>
      </c>
      <c r="C832">
        <f>IF(POWER(punkty[[#This Row],[x]]-$V$5,2)+POWER(punkty[[#This Row],[y]]-$V$6,2)=POWER($V$7,2),1,0)</f>
        <v>0</v>
      </c>
      <c r="D832" t="str">
        <f>IF(punkty[[#This Row],[czy należy do brzegu koła]]=1,punkty[[#This Row],[x]]&amp;" "&amp;punkty[[#This Row],[y]],"")</f>
        <v/>
      </c>
      <c r="E832">
        <f>IF(POWER(punkty[[#This Row],[x]]-$V$5,2)+POWER(punkty[[#This Row],[y]]-$V$6,2)&lt;POWER($V$7,2),1,0)</f>
        <v>1</v>
      </c>
      <c r="F832" s="3">
        <f>IF(POWER(punkty[[#This Row],[x]]-$V$5,2)+POWER(punkty[[#This Row],[y]]-$V$6,2)&lt;=POWER($V$7,2),1,0)</f>
        <v>1</v>
      </c>
      <c r="G832" s="3">
        <f>SUM($F$2:F832)</f>
        <v>667</v>
      </c>
      <c r="H832" s="3">
        <f>ABS(PI()-(punkty[[#This Row],[suma]]*POWER(400,2)/I832/POWER(200,2)))</f>
        <v>6.8996997433071083E-2</v>
      </c>
      <c r="I832" s="3">
        <v>831</v>
      </c>
      <c r="J832" s="3">
        <f>punkty[[#This Row],[błąd bezwzględny]]</f>
        <v>6.8996997433071083E-2</v>
      </c>
    </row>
    <row r="833" spans="1:10" x14ac:dyDescent="0.3">
      <c r="A833">
        <v>161</v>
      </c>
      <c r="B833">
        <v>176</v>
      </c>
      <c r="C833">
        <f>IF(POWER(punkty[[#This Row],[x]]-$V$5,2)+POWER(punkty[[#This Row],[y]]-$V$6,2)=POWER($V$7,2),1,0)</f>
        <v>0</v>
      </c>
      <c r="D833" t="str">
        <f>IF(punkty[[#This Row],[czy należy do brzegu koła]]=1,punkty[[#This Row],[x]]&amp;" "&amp;punkty[[#This Row],[y]],"")</f>
        <v/>
      </c>
      <c r="E833">
        <f>IF(POWER(punkty[[#This Row],[x]]-$V$5,2)+POWER(punkty[[#This Row],[y]]-$V$6,2)&lt;POWER($V$7,2),1,0)</f>
        <v>1</v>
      </c>
      <c r="F833" s="3">
        <f>IF(POWER(punkty[[#This Row],[x]]-$V$5,2)+POWER(punkty[[#This Row],[y]]-$V$6,2)&lt;=POWER($V$7,2),1,0)</f>
        <v>1</v>
      </c>
      <c r="G833" s="3">
        <f>SUM($F$2:F833)</f>
        <v>668</v>
      </c>
      <c r="H833" s="3">
        <f>ABS(PI()-(punkty[[#This Row],[suma]]*POWER(400,2)/I833/POWER(200,2)))</f>
        <v>6.9945807948668559E-2</v>
      </c>
      <c r="I833" s="3">
        <v>832</v>
      </c>
      <c r="J833" s="3">
        <f>punkty[[#This Row],[błąd bezwzględny]]</f>
        <v>6.9945807948668559E-2</v>
      </c>
    </row>
    <row r="834" spans="1:10" x14ac:dyDescent="0.3">
      <c r="A834">
        <v>233</v>
      </c>
      <c r="B834">
        <v>118</v>
      </c>
      <c r="C834">
        <f>IF(POWER(punkty[[#This Row],[x]]-$V$5,2)+POWER(punkty[[#This Row],[y]]-$V$6,2)=POWER($V$7,2),1,0)</f>
        <v>0</v>
      </c>
      <c r="D834" t="str">
        <f>IF(punkty[[#This Row],[czy należy do brzegu koła]]=1,punkty[[#This Row],[x]]&amp;" "&amp;punkty[[#This Row],[y]],"")</f>
        <v/>
      </c>
      <c r="E834">
        <f>IF(POWER(punkty[[#This Row],[x]]-$V$5,2)+POWER(punkty[[#This Row],[y]]-$V$6,2)&lt;POWER($V$7,2),1,0)</f>
        <v>1</v>
      </c>
      <c r="F834" s="3">
        <f>IF(POWER(punkty[[#This Row],[x]]-$V$5,2)+POWER(punkty[[#This Row],[y]]-$V$6,2)&lt;=POWER($V$7,2),1,0)</f>
        <v>1</v>
      </c>
      <c r="G834" s="3">
        <f>SUM($F$2:F834)</f>
        <v>669</v>
      </c>
      <c r="H834" s="3">
        <f>ABS(PI()-(punkty[[#This Row],[suma]]*POWER(400,2)/I834/POWER(200,2)))</f>
        <v>7.0892340407805676E-2</v>
      </c>
      <c r="I834" s="3">
        <v>833</v>
      </c>
      <c r="J834" s="3">
        <f>punkty[[#This Row],[błąd bezwzględny]]</f>
        <v>7.0892340407805676E-2</v>
      </c>
    </row>
    <row r="835" spans="1:10" x14ac:dyDescent="0.3">
      <c r="A835">
        <v>107</v>
      </c>
      <c r="B835">
        <v>28</v>
      </c>
      <c r="C835">
        <f>IF(POWER(punkty[[#This Row],[x]]-$V$5,2)+POWER(punkty[[#This Row],[y]]-$V$6,2)=POWER($V$7,2),1,0)</f>
        <v>0</v>
      </c>
      <c r="D835" t="str">
        <f>IF(punkty[[#This Row],[czy należy do brzegu koła]]=1,punkty[[#This Row],[x]]&amp;" "&amp;punkty[[#This Row],[y]],"")</f>
        <v/>
      </c>
      <c r="E835">
        <f>IF(POWER(punkty[[#This Row],[x]]-$V$5,2)+POWER(punkty[[#This Row],[y]]-$V$6,2)&lt;POWER($V$7,2),1,0)</f>
        <v>1</v>
      </c>
      <c r="F835" s="3">
        <f>IF(POWER(punkty[[#This Row],[x]]-$V$5,2)+POWER(punkty[[#This Row],[y]]-$V$6,2)&lt;=POWER($V$7,2),1,0)</f>
        <v>1</v>
      </c>
      <c r="G835" s="3">
        <f>SUM($F$2:F835)</f>
        <v>670</v>
      </c>
      <c r="H835" s="3">
        <f>ABS(PI()-(punkty[[#This Row],[suma]]*POWER(400,2)/I835/POWER(200,2)))</f>
        <v>7.183660300493111E-2</v>
      </c>
      <c r="I835" s="3">
        <v>834</v>
      </c>
      <c r="J835" s="3">
        <f>punkty[[#This Row],[błąd bezwzględny]]</f>
        <v>7.183660300493111E-2</v>
      </c>
    </row>
    <row r="836" spans="1:10" x14ac:dyDescent="0.3">
      <c r="A836">
        <v>356</v>
      </c>
      <c r="B836">
        <v>266</v>
      </c>
      <c r="C836">
        <f>IF(POWER(punkty[[#This Row],[x]]-$V$5,2)+POWER(punkty[[#This Row],[y]]-$V$6,2)=POWER($V$7,2),1,0)</f>
        <v>0</v>
      </c>
      <c r="D836" t="str">
        <f>IF(punkty[[#This Row],[czy należy do brzegu koła]]=1,punkty[[#This Row],[x]]&amp;" "&amp;punkty[[#This Row],[y]],"")</f>
        <v/>
      </c>
      <c r="E836">
        <f>IF(POWER(punkty[[#This Row],[x]]-$V$5,2)+POWER(punkty[[#This Row],[y]]-$V$6,2)&lt;POWER($V$7,2),1,0)</f>
        <v>1</v>
      </c>
      <c r="F836" s="3">
        <f>IF(POWER(punkty[[#This Row],[x]]-$V$5,2)+POWER(punkty[[#This Row],[y]]-$V$6,2)&lt;=POWER($V$7,2),1,0)</f>
        <v>1</v>
      </c>
      <c r="G836" s="3">
        <f>SUM($F$2:F836)</f>
        <v>671</v>
      </c>
      <c r="H836" s="3">
        <f>ABS(PI()-(punkty[[#This Row],[suma]]*POWER(400,2)/I836/POWER(200,2)))</f>
        <v>7.2778603895236937E-2</v>
      </c>
      <c r="I836" s="3">
        <v>835</v>
      </c>
      <c r="J836" s="3">
        <f>punkty[[#This Row],[błąd bezwzględny]]</f>
        <v>7.2778603895236937E-2</v>
      </c>
    </row>
    <row r="837" spans="1:10" x14ac:dyDescent="0.3">
      <c r="A837">
        <v>158</v>
      </c>
      <c r="B837">
        <v>380</v>
      </c>
      <c r="C837">
        <f>IF(POWER(punkty[[#This Row],[x]]-$V$5,2)+POWER(punkty[[#This Row],[y]]-$V$6,2)=POWER($V$7,2),1,0)</f>
        <v>0</v>
      </c>
      <c r="D837" t="str">
        <f>IF(punkty[[#This Row],[czy należy do brzegu koła]]=1,punkty[[#This Row],[x]]&amp;" "&amp;punkty[[#This Row],[y]],"")</f>
        <v/>
      </c>
      <c r="E837">
        <f>IF(POWER(punkty[[#This Row],[x]]-$V$5,2)+POWER(punkty[[#This Row],[y]]-$V$6,2)&lt;POWER($V$7,2),1,0)</f>
        <v>1</v>
      </c>
      <c r="F837" s="3">
        <f>IF(POWER(punkty[[#This Row],[x]]-$V$5,2)+POWER(punkty[[#This Row],[y]]-$V$6,2)&lt;=POWER($V$7,2),1,0)</f>
        <v>1</v>
      </c>
      <c r="G837" s="3">
        <f>SUM($F$2:F837)</f>
        <v>672</v>
      </c>
      <c r="H837" s="3">
        <f>ABS(PI()-(punkty[[#This Row],[suma]]*POWER(400,2)/I837/POWER(200,2)))</f>
        <v>7.3718351194895781E-2</v>
      </c>
      <c r="I837" s="3">
        <v>836</v>
      </c>
      <c r="J837" s="3">
        <f>punkty[[#This Row],[błąd bezwzględny]]</f>
        <v>7.3718351194895781E-2</v>
      </c>
    </row>
    <row r="838" spans="1:10" x14ac:dyDescent="0.3">
      <c r="A838">
        <v>211</v>
      </c>
      <c r="B838">
        <v>71</v>
      </c>
      <c r="C838">
        <f>IF(POWER(punkty[[#This Row],[x]]-$V$5,2)+POWER(punkty[[#This Row],[y]]-$V$6,2)=POWER($V$7,2),1,0)</f>
        <v>0</v>
      </c>
      <c r="D838" t="str">
        <f>IF(punkty[[#This Row],[czy należy do brzegu koła]]=1,punkty[[#This Row],[x]]&amp;" "&amp;punkty[[#This Row],[y]],"")</f>
        <v/>
      </c>
      <c r="E838">
        <f>IF(POWER(punkty[[#This Row],[x]]-$V$5,2)+POWER(punkty[[#This Row],[y]]-$V$6,2)&lt;POWER($V$7,2),1,0)</f>
        <v>1</v>
      </c>
      <c r="F838" s="3">
        <f>IF(POWER(punkty[[#This Row],[x]]-$V$5,2)+POWER(punkty[[#This Row],[y]]-$V$6,2)&lt;=POWER($V$7,2),1,0)</f>
        <v>1</v>
      </c>
      <c r="G838" s="3">
        <f>SUM($F$2:F838)</f>
        <v>673</v>
      </c>
      <c r="H838" s="3">
        <f>ABS(PI()-(punkty[[#This Row],[suma]]*POWER(400,2)/I838/POWER(200,2)))</f>
        <v>7.4655852981293958E-2</v>
      </c>
      <c r="I838" s="3">
        <v>837</v>
      </c>
      <c r="J838" s="3">
        <f>punkty[[#This Row],[błąd bezwzględny]]</f>
        <v>7.4655852981293958E-2</v>
      </c>
    </row>
    <row r="839" spans="1:10" x14ac:dyDescent="0.3">
      <c r="A839">
        <v>297</v>
      </c>
      <c r="B839">
        <v>133</v>
      </c>
      <c r="C839">
        <f>IF(POWER(punkty[[#This Row],[x]]-$V$5,2)+POWER(punkty[[#This Row],[y]]-$V$6,2)=POWER($V$7,2),1,0)</f>
        <v>0</v>
      </c>
      <c r="D839" t="str">
        <f>IF(punkty[[#This Row],[czy należy do brzegu koła]]=1,punkty[[#This Row],[x]]&amp;" "&amp;punkty[[#This Row],[y]],"")</f>
        <v/>
      </c>
      <c r="E839">
        <f>IF(POWER(punkty[[#This Row],[x]]-$V$5,2)+POWER(punkty[[#This Row],[y]]-$V$6,2)&lt;POWER($V$7,2),1,0)</f>
        <v>1</v>
      </c>
      <c r="F839" s="3">
        <f>IF(POWER(punkty[[#This Row],[x]]-$V$5,2)+POWER(punkty[[#This Row],[y]]-$V$6,2)&lt;=POWER($V$7,2),1,0)</f>
        <v>1</v>
      </c>
      <c r="G839" s="3">
        <f>SUM($F$2:F839)</f>
        <v>674</v>
      </c>
      <c r="H839" s="3">
        <f>ABS(PI()-(punkty[[#This Row],[suma]]*POWER(400,2)/I839/POWER(200,2)))</f>
        <v>7.5591117293261956E-2</v>
      </c>
      <c r="I839" s="3">
        <v>838</v>
      </c>
      <c r="J839" s="3">
        <f>punkty[[#This Row],[błąd bezwzględny]]</f>
        <v>7.5591117293261956E-2</v>
      </c>
    </row>
    <row r="840" spans="1:10" x14ac:dyDescent="0.3">
      <c r="A840">
        <v>271</v>
      </c>
      <c r="B840">
        <v>389</v>
      </c>
      <c r="C840">
        <f>IF(POWER(punkty[[#This Row],[x]]-$V$5,2)+POWER(punkty[[#This Row],[y]]-$V$6,2)=POWER($V$7,2),1,0)</f>
        <v>0</v>
      </c>
      <c r="D840" t="str">
        <f>IF(punkty[[#This Row],[czy należy do brzegu koła]]=1,punkty[[#This Row],[x]]&amp;" "&amp;punkty[[#This Row],[y]],"")</f>
        <v/>
      </c>
      <c r="E840">
        <f>IF(POWER(punkty[[#This Row],[x]]-$V$5,2)+POWER(punkty[[#This Row],[y]]-$V$6,2)&lt;POWER($V$7,2),1,0)</f>
        <v>0</v>
      </c>
      <c r="F840" s="3">
        <f>IF(POWER(punkty[[#This Row],[x]]-$V$5,2)+POWER(punkty[[#This Row],[y]]-$V$6,2)&lt;=POWER($V$7,2),1,0)</f>
        <v>0</v>
      </c>
      <c r="G840" s="3">
        <f>SUM($F$2:F840)</f>
        <v>674</v>
      </c>
      <c r="H840" s="3">
        <f>ABS(PI()-(punkty[[#This Row],[suma]]*POWER(400,2)/I840/POWER(200,2)))</f>
        <v>7.1756571678383452E-2</v>
      </c>
      <c r="I840" s="3">
        <v>839</v>
      </c>
      <c r="J840" s="3">
        <f>punkty[[#This Row],[błąd bezwzględny]]</f>
        <v>7.1756571678383452E-2</v>
      </c>
    </row>
    <row r="841" spans="1:10" x14ac:dyDescent="0.3">
      <c r="A841">
        <v>395</v>
      </c>
      <c r="B841">
        <v>397</v>
      </c>
      <c r="C841">
        <f>IF(POWER(punkty[[#This Row],[x]]-$V$5,2)+POWER(punkty[[#This Row],[y]]-$V$6,2)=POWER($V$7,2),1,0)</f>
        <v>0</v>
      </c>
      <c r="D841" t="str">
        <f>IF(punkty[[#This Row],[czy należy do brzegu koła]]=1,punkty[[#This Row],[x]]&amp;" "&amp;punkty[[#This Row],[y]],"")</f>
        <v/>
      </c>
      <c r="E841">
        <f>IF(POWER(punkty[[#This Row],[x]]-$V$5,2)+POWER(punkty[[#This Row],[y]]-$V$6,2)&lt;POWER($V$7,2),1,0)</f>
        <v>0</v>
      </c>
      <c r="F841" s="3">
        <f>IF(POWER(punkty[[#This Row],[x]]-$V$5,2)+POWER(punkty[[#This Row],[y]]-$V$6,2)&lt;=POWER($V$7,2),1,0)</f>
        <v>0</v>
      </c>
      <c r="G841" s="3">
        <f>SUM($F$2:F841)</f>
        <v>674</v>
      </c>
      <c r="H841" s="3">
        <f>ABS(PI()-(punkty[[#This Row],[suma]]*POWER(400,2)/I841/POWER(200,2)))</f>
        <v>6.7931155934016552E-2</v>
      </c>
      <c r="I841" s="3">
        <v>840</v>
      </c>
      <c r="J841" s="3">
        <f>punkty[[#This Row],[błąd bezwzględny]]</f>
        <v>6.7931155934016552E-2</v>
      </c>
    </row>
    <row r="842" spans="1:10" x14ac:dyDescent="0.3">
      <c r="A842">
        <v>342</v>
      </c>
      <c r="B842">
        <v>113</v>
      </c>
      <c r="C842">
        <f>IF(POWER(punkty[[#This Row],[x]]-$V$5,2)+POWER(punkty[[#This Row],[y]]-$V$6,2)=POWER($V$7,2),1,0)</f>
        <v>0</v>
      </c>
      <c r="D842" t="str">
        <f>IF(punkty[[#This Row],[czy należy do brzegu koła]]=1,punkty[[#This Row],[x]]&amp;" "&amp;punkty[[#This Row],[y]],"")</f>
        <v/>
      </c>
      <c r="E842">
        <f>IF(POWER(punkty[[#This Row],[x]]-$V$5,2)+POWER(punkty[[#This Row],[y]]-$V$6,2)&lt;POWER($V$7,2),1,0)</f>
        <v>1</v>
      </c>
      <c r="F842" s="3">
        <f>IF(POWER(punkty[[#This Row],[x]]-$V$5,2)+POWER(punkty[[#This Row],[y]]-$V$6,2)&lt;=POWER($V$7,2),1,0)</f>
        <v>1</v>
      </c>
      <c r="G842" s="3">
        <f>SUM($F$2:F842)</f>
        <v>675</v>
      </c>
      <c r="H842" s="3">
        <f>ABS(PI()-(punkty[[#This Row],[suma]]*POWER(400,2)/I842/POWER(200,2)))</f>
        <v>6.8871080060623147E-2</v>
      </c>
      <c r="I842" s="3">
        <v>841</v>
      </c>
      <c r="J842" s="3">
        <f>punkty[[#This Row],[błąd bezwzględny]]</f>
        <v>6.8871080060623147E-2</v>
      </c>
    </row>
    <row r="843" spans="1:10" x14ac:dyDescent="0.3">
      <c r="A843">
        <v>135</v>
      </c>
      <c r="B843">
        <v>166</v>
      </c>
      <c r="C843">
        <f>IF(POWER(punkty[[#This Row],[x]]-$V$5,2)+POWER(punkty[[#This Row],[y]]-$V$6,2)=POWER($V$7,2),1,0)</f>
        <v>0</v>
      </c>
      <c r="D843" t="str">
        <f>IF(punkty[[#This Row],[czy należy do brzegu koła]]=1,punkty[[#This Row],[x]]&amp;" "&amp;punkty[[#This Row],[y]],"")</f>
        <v/>
      </c>
      <c r="E843">
        <f>IF(POWER(punkty[[#This Row],[x]]-$V$5,2)+POWER(punkty[[#This Row],[y]]-$V$6,2)&lt;POWER($V$7,2),1,0)</f>
        <v>1</v>
      </c>
      <c r="F843" s="3">
        <f>IF(POWER(punkty[[#This Row],[x]]-$V$5,2)+POWER(punkty[[#This Row],[y]]-$V$6,2)&lt;=POWER($V$7,2),1,0)</f>
        <v>1</v>
      </c>
      <c r="G843" s="3">
        <f>SUM($F$2:F843)</f>
        <v>676</v>
      </c>
      <c r="H843" s="3">
        <f>ABS(PI()-(punkty[[#This Row],[suma]]*POWER(400,2)/I843/POWER(200,2)))</f>
        <v>6.980877158835419E-2</v>
      </c>
      <c r="I843" s="3">
        <v>842</v>
      </c>
      <c r="J843" s="3">
        <f>punkty[[#This Row],[błąd bezwzględny]]</f>
        <v>6.980877158835419E-2</v>
      </c>
    </row>
    <row r="844" spans="1:10" x14ac:dyDescent="0.3">
      <c r="A844">
        <v>361</v>
      </c>
      <c r="B844">
        <v>118</v>
      </c>
      <c r="C844">
        <f>IF(POWER(punkty[[#This Row],[x]]-$V$5,2)+POWER(punkty[[#This Row],[y]]-$V$6,2)=POWER($V$7,2),1,0)</f>
        <v>0</v>
      </c>
      <c r="D844" t="str">
        <f>IF(punkty[[#This Row],[czy należy do brzegu koła]]=1,punkty[[#This Row],[x]]&amp;" "&amp;punkty[[#This Row],[y]],"")</f>
        <v/>
      </c>
      <c r="E844">
        <f>IF(POWER(punkty[[#This Row],[x]]-$V$5,2)+POWER(punkty[[#This Row],[y]]-$V$6,2)&lt;POWER($V$7,2),1,0)</f>
        <v>1</v>
      </c>
      <c r="F844" s="3">
        <f>IF(POWER(punkty[[#This Row],[x]]-$V$5,2)+POWER(punkty[[#This Row],[y]]-$V$6,2)&lt;=POWER($V$7,2),1,0)</f>
        <v>1</v>
      </c>
      <c r="G844" s="3">
        <f>SUM($F$2:F844)</f>
        <v>677</v>
      </c>
      <c r="H844" s="3">
        <f>ABS(PI()-(punkty[[#This Row],[suma]]*POWER(400,2)/I844/POWER(200,2)))</f>
        <v>7.0744238462401299E-2</v>
      </c>
      <c r="I844" s="3">
        <v>843</v>
      </c>
      <c r="J844" s="3">
        <f>punkty[[#This Row],[błąd bezwzględny]]</f>
        <v>7.0744238462401299E-2</v>
      </c>
    </row>
    <row r="845" spans="1:10" x14ac:dyDescent="0.3">
      <c r="A845">
        <v>175</v>
      </c>
      <c r="B845">
        <v>330</v>
      </c>
      <c r="C845">
        <f>IF(POWER(punkty[[#This Row],[x]]-$V$5,2)+POWER(punkty[[#This Row],[y]]-$V$6,2)=POWER($V$7,2),1,0)</f>
        <v>0</v>
      </c>
      <c r="D845" t="str">
        <f>IF(punkty[[#This Row],[czy należy do brzegu koła]]=1,punkty[[#This Row],[x]]&amp;" "&amp;punkty[[#This Row],[y]],"")</f>
        <v/>
      </c>
      <c r="E845">
        <f>IF(POWER(punkty[[#This Row],[x]]-$V$5,2)+POWER(punkty[[#This Row],[y]]-$V$6,2)&lt;POWER($V$7,2),1,0)</f>
        <v>1</v>
      </c>
      <c r="F845" s="3">
        <f>IF(POWER(punkty[[#This Row],[x]]-$V$5,2)+POWER(punkty[[#This Row],[y]]-$V$6,2)&lt;=POWER($V$7,2),1,0)</f>
        <v>1</v>
      </c>
      <c r="G845" s="3">
        <f>SUM($F$2:F845)</f>
        <v>678</v>
      </c>
      <c r="H845" s="3">
        <f>ABS(PI()-(punkty[[#This Row],[suma]]*POWER(400,2)/I845/POWER(200,2)))</f>
        <v>7.1677488590301319E-2</v>
      </c>
      <c r="I845" s="3">
        <v>844</v>
      </c>
      <c r="J845" s="3">
        <f>punkty[[#This Row],[błąd bezwzględny]]</f>
        <v>7.1677488590301319E-2</v>
      </c>
    </row>
    <row r="846" spans="1:10" x14ac:dyDescent="0.3">
      <c r="A846">
        <v>87</v>
      </c>
      <c r="B846">
        <v>183</v>
      </c>
      <c r="C846">
        <f>IF(POWER(punkty[[#This Row],[x]]-$V$5,2)+POWER(punkty[[#This Row],[y]]-$V$6,2)=POWER($V$7,2),1,0)</f>
        <v>0</v>
      </c>
      <c r="D846" t="str">
        <f>IF(punkty[[#This Row],[czy należy do brzegu koła]]=1,punkty[[#This Row],[x]]&amp;" "&amp;punkty[[#This Row],[y]],"")</f>
        <v/>
      </c>
      <c r="E846">
        <f>IF(POWER(punkty[[#This Row],[x]]-$V$5,2)+POWER(punkty[[#This Row],[y]]-$V$6,2)&lt;POWER($V$7,2),1,0)</f>
        <v>1</v>
      </c>
      <c r="F846" s="3">
        <f>IF(POWER(punkty[[#This Row],[x]]-$V$5,2)+POWER(punkty[[#This Row],[y]]-$V$6,2)&lt;=POWER($V$7,2),1,0)</f>
        <v>1</v>
      </c>
      <c r="G846" s="3">
        <f>SUM($F$2:F846)</f>
        <v>679</v>
      </c>
      <c r="H846" s="3">
        <f>ABS(PI()-(punkty[[#This Row],[suma]]*POWER(400,2)/I846/POWER(200,2)))</f>
        <v>7.2608529842159708E-2</v>
      </c>
      <c r="I846" s="3">
        <v>845</v>
      </c>
      <c r="J846" s="3">
        <f>punkty[[#This Row],[błąd bezwzględny]]</f>
        <v>7.2608529842159708E-2</v>
      </c>
    </row>
    <row r="847" spans="1:10" x14ac:dyDescent="0.3">
      <c r="A847">
        <v>172</v>
      </c>
      <c r="B847">
        <v>273</v>
      </c>
      <c r="C847">
        <f>IF(POWER(punkty[[#This Row],[x]]-$V$5,2)+POWER(punkty[[#This Row],[y]]-$V$6,2)=POWER($V$7,2),1,0)</f>
        <v>0</v>
      </c>
      <c r="D847" t="str">
        <f>IF(punkty[[#This Row],[czy należy do brzegu koła]]=1,punkty[[#This Row],[x]]&amp;" "&amp;punkty[[#This Row],[y]],"")</f>
        <v/>
      </c>
      <c r="E847">
        <f>IF(POWER(punkty[[#This Row],[x]]-$V$5,2)+POWER(punkty[[#This Row],[y]]-$V$6,2)&lt;POWER($V$7,2),1,0)</f>
        <v>1</v>
      </c>
      <c r="F847" s="3">
        <f>IF(POWER(punkty[[#This Row],[x]]-$V$5,2)+POWER(punkty[[#This Row],[y]]-$V$6,2)&lt;=POWER($V$7,2),1,0)</f>
        <v>1</v>
      </c>
      <c r="G847" s="3">
        <f>SUM($F$2:F847)</f>
        <v>680</v>
      </c>
      <c r="H847" s="3">
        <f>ABS(PI()-(punkty[[#This Row],[suma]]*POWER(400,2)/I847/POWER(200,2)))</f>
        <v>7.3537370050869022E-2</v>
      </c>
      <c r="I847" s="3">
        <v>846</v>
      </c>
      <c r="J847" s="3">
        <f>punkty[[#This Row],[błąd bezwzględny]]</f>
        <v>7.3537370050869022E-2</v>
      </c>
    </row>
    <row r="848" spans="1:10" x14ac:dyDescent="0.3">
      <c r="A848">
        <v>264</v>
      </c>
      <c r="B848">
        <v>257</v>
      </c>
      <c r="C848">
        <f>IF(POWER(punkty[[#This Row],[x]]-$V$5,2)+POWER(punkty[[#This Row],[y]]-$V$6,2)=POWER($V$7,2),1,0)</f>
        <v>0</v>
      </c>
      <c r="D848" t="str">
        <f>IF(punkty[[#This Row],[czy należy do brzegu koła]]=1,punkty[[#This Row],[x]]&amp;" "&amp;punkty[[#This Row],[y]],"")</f>
        <v/>
      </c>
      <c r="E848">
        <f>IF(POWER(punkty[[#This Row],[x]]-$V$5,2)+POWER(punkty[[#This Row],[y]]-$V$6,2)&lt;POWER($V$7,2),1,0)</f>
        <v>1</v>
      </c>
      <c r="F848" s="3">
        <f>IF(POWER(punkty[[#This Row],[x]]-$V$5,2)+POWER(punkty[[#This Row],[y]]-$V$6,2)&lt;=POWER($V$7,2),1,0)</f>
        <v>1</v>
      </c>
      <c r="G848" s="3">
        <f>SUM($F$2:F848)</f>
        <v>681</v>
      </c>
      <c r="H848" s="3">
        <f>ABS(PI()-(punkty[[#This Row],[suma]]*POWER(400,2)/I848/POWER(200,2)))</f>
        <v>7.4464017012331851E-2</v>
      </c>
      <c r="I848" s="3">
        <v>847</v>
      </c>
      <c r="J848" s="3">
        <f>punkty[[#This Row],[błąd bezwzględny]]</f>
        <v>7.4464017012331851E-2</v>
      </c>
    </row>
    <row r="849" spans="1:10" x14ac:dyDescent="0.3">
      <c r="A849">
        <v>261</v>
      </c>
      <c r="B849">
        <v>16</v>
      </c>
      <c r="C849">
        <f>IF(POWER(punkty[[#This Row],[x]]-$V$5,2)+POWER(punkty[[#This Row],[y]]-$V$6,2)=POWER($V$7,2),1,0)</f>
        <v>0</v>
      </c>
      <c r="D849" t="str">
        <f>IF(punkty[[#This Row],[czy należy do brzegu koła]]=1,punkty[[#This Row],[x]]&amp;" "&amp;punkty[[#This Row],[y]],"")</f>
        <v/>
      </c>
      <c r="E849">
        <f>IF(POWER(punkty[[#This Row],[x]]-$V$5,2)+POWER(punkty[[#This Row],[y]]-$V$6,2)&lt;POWER($V$7,2),1,0)</f>
        <v>1</v>
      </c>
      <c r="F849" s="3">
        <f>IF(POWER(punkty[[#This Row],[x]]-$V$5,2)+POWER(punkty[[#This Row],[y]]-$V$6,2)&lt;=POWER($V$7,2),1,0)</f>
        <v>1</v>
      </c>
      <c r="G849" s="3">
        <f>SUM($F$2:F849)</f>
        <v>682</v>
      </c>
      <c r="H849" s="3">
        <f>ABS(PI()-(punkty[[#This Row],[suma]]*POWER(400,2)/I849/POWER(200,2)))</f>
        <v>7.5388478485678423E-2</v>
      </c>
      <c r="I849" s="3">
        <v>848</v>
      </c>
      <c r="J849" s="3">
        <f>punkty[[#This Row],[błąd bezwzględny]]</f>
        <v>7.5388478485678423E-2</v>
      </c>
    </row>
    <row r="850" spans="1:10" x14ac:dyDescent="0.3">
      <c r="A850">
        <v>148</v>
      </c>
      <c r="B850">
        <v>38</v>
      </c>
      <c r="C850">
        <f>IF(POWER(punkty[[#This Row],[x]]-$V$5,2)+POWER(punkty[[#This Row],[y]]-$V$6,2)=POWER($V$7,2),1,0)</f>
        <v>0</v>
      </c>
      <c r="D850" t="str">
        <f>IF(punkty[[#This Row],[czy należy do brzegu koła]]=1,punkty[[#This Row],[x]]&amp;" "&amp;punkty[[#This Row],[y]],"")</f>
        <v/>
      </c>
      <c r="E850">
        <f>IF(POWER(punkty[[#This Row],[x]]-$V$5,2)+POWER(punkty[[#This Row],[y]]-$V$6,2)&lt;POWER($V$7,2),1,0)</f>
        <v>1</v>
      </c>
      <c r="F850" s="3">
        <f>IF(POWER(punkty[[#This Row],[x]]-$V$5,2)+POWER(punkty[[#This Row],[y]]-$V$6,2)&lt;=POWER($V$7,2),1,0)</f>
        <v>1</v>
      </c>
      <c r="G850" s="3">
        <f>SUM($F$2:F850)</f>
        <v>683</v>
      </c>
      <c r="H850" s="3">
        <f>ABS(PI()-(punkty[[#This Row],[suma]]*POWER(400,2)/I850/POWER(200,2)))</f>
        <v>7.6310762193481541E-2</v>
      </c>
      <c r="I850" s="3">
        <v>849</v>
      </c>
      <c r="J850" s="3">
        <f>punkty[[#This Row],[błąd bezwzględny]]</f>
        <v>7.6310762193481541E-2</v>
      </c>
    </row>
    <row r="851" spans="1:10" x14ac:dyDescent="0.3">
      <c r="A851">
        <v>367</v>
      </c>
      <c r="B851">
        <v>124</v>
      </c>
      <c r="C851">
        <f>IF(POWER(punkty[[#This Row],[x]]-$V$5,2)+POWER(punkty[[#This Row],[y]]-$V$6,2)=POWER($V$7,2),1,0)</f>
        <v>0</v>
      </c>
      <c r="D851" t="str">
        <f>IF(punkty[[#This Row],[czy należy do brzegu koła]]=1,punkty[[#This Row],[x]]&amp;" "&amp;punkty[[#This Row],[y]],"")</f>
        <v/>
      </c>
      <c r="E851">
        <f>IF(POWER(punkty[[#This Row],[x]]-$V$5,2)+POWER(punkty[[#This Row],[y]]-$V$6,2)&lt;POWER($V$7,2),1,0)</f>
        <v>1</v>
      </c>
      <c r="F851" s="3">
        <f>IF(POWER(punkty[[#This Row],[x]]-$V$5,2)+POWER(punkty[[#This Row],[y]]-$V$6,2)&lt;=POWER($V$7,2),1,0)</f>
        <v>1</v>
      </c>
      <c r="G851" s="3">
        <f>SUM($F$2:F851)</f>
        <v>684</v>
      </c>
      <c r="H851" s="3">
        <f>ABS(PI()-(punkty[[#This Row],[suma]]*POWER(400,2)/I851/POWER(200,2)))</f>
        <v>7.7230875821971523E-2</v>
      </c>
      <c r="I851" s="3">
        <v>850</v>
      </c>
      <c r="J851" s="3">
        <f>punkty[[#This Row],[błąd bezwzględny]]</f>
        <v>7.7230875821971523E-2</v>
      </c>
    </row>
    <row r="852" spans="1:10" x14ac:dyDescent="0.3">
      <c r="A852">
        <v>197</v>
      </c>
      <c r="B852">
        <v>221</v>
      </c>
      <c r="C852">
        <f>IF(POWER(punkty[[#This Row],[x]]-$V$5,2)+POWER(punkty[[#This Row],[y]]-$V$6,2)=POWER($V$7,2),1,0)</f>
        <v>0</v>
      </c>
      <c r="D852" t="str">
        <f>IF(punkty[[#This Row],[czy należy do brzegu koła]]=1,punkty[[#This Row],[x]]&amp;" "&amp;punkty[[#This Row],[y]],"")</f>
        <v/>
      </c>
      <c r="E852">
        <f>IF(POWER(punkty[[#This Row],[x]]-$V$5,2)+POWER(punkty[[#This Row],[y]]-$V$6,2)&lt;POWER($V$7,2),1,0)</f>
        <v>1</v>
      </c>
      <c r="F852" s="3">
        <f>IF(POWER(punkty[[#This Row],[x]]-$V$5,2)+POWER(punkty[[#This Row],[y]]-$V$6,2)&lt;=POWER($V$7,2),1,0)</f>
        <v>1</v>
      </c>
      <c r="G852" s="3">
        <f>SUM($F$2:F852)</f>
        <v>685</v>
      </c>
      <c r="H852" s="3">
        <f>ABS(PI()-(punkty[[#This Row],[suma]]*POWER(400,2)/I852/POWER(200,2)))</f>
        <v>7.8148827021252476E-2</v>
      </c>
      <c r="I852" s="3">
        <v>851</v>
      </c>
      <c r="J852" s="3">
        <f>punkty[[#This Row],[błąd bezwzględny]]</f>
        <v>7.8148827021252476E-2</v>
      </c>
    </row>
    <row r="853" spans="1:10" x14ac:dyDescent="0.3">
      <c r="A853">
        <v>53</v>
      </c>
      <c r="B853">
        <v>202</v>
      </c>
      <c r="C853">
        <f>IF(POWER(punkty[[#This Row],[x]]-$V$5,2)+POWER(punkty[[#This Row],[y]]-$V$6,2)=POWER($V$7,2),1,0)</f>
        <v>0</v>
      </c>
      <c r="D853" t="str">
        <f>IF(punkty[[#This Row],[czy należy do brzegu koła]]=1,punkty[[#This Row],[x]]&amp;" "&amp;punkty[[#This Row],[y]],"")</f>
        <v/>
      </c>
      <c r="E853">
        <f>IF(POWER(punkty[[#This Row],[x]]-$V$5,2)+POWER(punkty[[#This Row],[y]]-$V$6,2)&lt;POWER($V$7,2),1,0)</f>
        <v>1</v>
      </c>
      <c r="F853" s="3">
        <f>IF(POWER(punkty[[#This Row],[x]]-$V$5,2)+POWER(punkty[[#This Row],[y]]-$V$6,2)&lt;=POWER($V$7,2),1,0)</f>
        <v>1</v>
      </c>
      <c r="G853" s="3">
        <f>SUM($F$2:F853)</f>
        <v>686</v>
      </c>
      <c r="H853" s="3">
        <f>ABS(PI()-(punkty[[#This Row],[suma]]*POWER(400,2)/I853/POWER(200,2)))</f>
        <v>7.9064623405511902E-2</v>
      </c>
      <c r="I853" s="3">
        <v>852</v>
      </c>
      <c r="J853" s="3">
        <f>punkty[[#This Row],[błąd bezwzględny]]</f>
        <v>7.9064623405511902E-2</v>
      </c>
    </row>
    <row r="854" spans="1:10" x14ac:dyDescent="0.3">
      <c r="A854">
        <v>34</v>
      </c>
      <c r="B854">
        <v>194</v>
      </c>
      <c r="C854">
        <f>IF(POWER(punkty[[#This Row],[x]]-$V$5,2)+POWER(punkty[[#This Row],[y]]-$V$6,2)=POWER($V$7,2),1,0)</f>
        <v>0</v>
      </c>
      <c r="D854" t="str">
        <f>IF(punkty[[#This Row],[czy należy do brzegu koła]]=1,punkty[[#This Row],[x]]&amp;" "&amp;punkty[[#This Row],[y]],"")</f>
        <v/>
      </c>
      <c r="E854">
        <f>IF(POWER(punkty[[#This Row],[x]]-$V$5,2)+POWER(punkty[[#This Row],[y]]-$V$6,2)&lt;POWER($V$7,2),1,0)</f>
        <v>1</v>
      </c>
      <c r="F854" s="3">
        <f>IF(POWER(punkty[[#This Row],[x]]-$V$5,2)+POWER(punkty[[#This Row],[y]]-$V$6,2)&lt;=POWER($V$7,2),1,0)</f>
        <v>1</v>
      </c>
      <c r="G854" s="3">
        <f>SUM($F$2:F854)</f>
        <v>687</v>
      </c>
      <c r="H854" s="3">
        <f>ABS(PI()-(punkty[[#This Row],[suma]]*POWER(400,2)/I854/POWER(200,2)))</f>
        <v>7.9978272553231644E-2</v>
      </c>
      <c r="I854" s="3">
        <v>853</v>
      </c>
      <c r="J854" s="3">
        <f>punkty[[#This Row],[błąd bezwzględny]]</f>
        <v>7.9978272553231644E-2</v>
      </c>
    </row>
    <row r="855" spans="1:10" x14ac:dyDescent="0.3">
      <c r="A855">
        <v>155</v>
      </c>
      <c r="B855">
        <v>13</v>
      </c>
      <c r="C855">
        <f>IF(POWER(punkty[[#This Row],[x]]-$V$5,2)+POWER(punkty[[#This Row],[y]]-$V$6,2)=POWER($V$7,2),1,0)</f>
        <v>0</v>
      </c>
      <c r="D855" t="str">
        <f>IF(punkty[[#This Row],[czy należy do brzegu koła]]=1,punkty[[#This Row],[x]]&amp;" "&amp;punkty[[#This Row],[y]],"")</f>
        <v/>
      </c>
      <c r="E855">
        <f>IF(POWER(punkty[[#This Row],[x]]-$V$5,2)+POWER(punkty[[#This Row],[y]]-$V$6,2)&lt;POWER($V$7,2),1,0)</f>
        <v>1</v>
      </c>
      <c r="F855" s="3">
        <f>IF(POWER(punkty[[#This Row],[x]]-$V$5,2)+POWER(punkty[[#This Row],[y]]-$V$6,2)&lt;=POWER($V$7,2),1,0)</f>
        <v>1</v>
      </c>
      <c r="G855" s="3">
        <f>SUM($F$2:F855)</f>
        <v>688</v>
      </c>
      <c r="H855" s="3">
        <f>ABS(PI()-(punkty[[#This Row],[suma]]*POWER(400,2)/I855/POWER(200,2)))</f>
        <v>8.0889782007396605E-2</v>
      </c>
      <c r="I855" s="3">
        <v>854</v>
      </c>
      <c r="J855" s="3">
        <f>punkty[[#This Row],[błąd bezwzględny]]</f>
        <v>8.0889782007396605E-2</v>
      </c>
    </row>
    <row r="856" spans="1:10" x14ac:dyDescent="0.3">
      <c r="A856">
        <v>372</v>
      </c>
      <c r="B856">
        <v>171</v>
      </c>
      <c r="C856">
        <f>IF(POWER(punkty[[#This Row],[x]]-$V$5,2)+POWER(punkty[[#This Row],[y]]-$V$6,2)=POWER($V$7,2),1,0)</f>
        <v>0</v>
      </c>
      <c r="D856" t="str">
        <f>IF(punkty[[#This Row],[czy należy do brzegu koła]]=1,punkty[[#This Row],[x]]&amp;" "&amp;punkty[[#This Row],[y]],"")</f>
        <v/>
      </c>
      <c r="E856">
        <f>IF(POWER(punkty[[#This Row],[x]]-$V$5,2)+POWER(punkty[[#This Row],[y]]-$V$6,2)&lt;POWER($V$7,2),1,0)</f>
        <v>1</v>
      </c>
      <c r="F856" s="3">
        <f>IF(POWER(punkty[[#This Row],[x]]-$V$5,2)+POWER(punkty[[#This Row],[y]]-$V$6,2)&lt;=POWER($V$7,2),1,0)</f>
        <v>1</v>
      </c>
      <c r="G856" s="3">
        <f>SUM($F$2:F856)</f>
        <v>689</v>
      </c>
      <c r="H856" s="3">
        <f>ABS(PI()-(punkty[[#This Row],[suma]]*POWER(400,2)/I856/POWER(200,2)))</f>
        <v>8.1799159275703914E-2</v>
      </c>
      <c r="I856" s="3">
        <v>855</v>
      </c>
      <c r="J856" s="3">
        <f>punkty[[#This Row],[błąd bezwzględny]]</f>
        <v>8.1799159275703914E-2</v>
      </c>
    </row>
    <row r="857" spans="1:10" x14ac:dyDescent="0.3">
      <c r="A857">
        <v>57</v>
      </c>
      <c r="B857">
        <v>369</v>
      </c>
      <c r="C857">
        <f>IF(POWER(punkty[[#This Row],[x]]-$V$5,2)+POWER(punkty[[#This Row],[y]]-$V$6,2)=POWER($V$7,2),1,0)</f>
        <v>0</v>
      </c>
      <c r="D857" t="str">
        <f>IF(punkty[[#This Row],[czy należy do brzegu koła]]=1,punkty[[#This Row],[x]]&amp;" "&amp;punkty[[#This Row],[y]],"")</f>
        <v/>
      </c>
      <c r="E857">
        <f>IF(POWER(punkty[[#This Row],[x]]-$V$5,2)+POWER(punkty[[#This Row],[y]]-$V$6,2)&lt;POWER($V$7,2),1,0)</f>
        <v>0</v>
      </c>
      <c r="F857" s="3">
        <f>IF(POWER(punkty[[#This Row],[x]]-$V$5,2)+POWER(punkty[[#This Row],[y]]-$V$6,2)&lt;=POWER($V$7,2),1,0)</f>
        <v>0</v>
      </c>
      <c r="G857" s="3">
        <f>SUM($F$2:F857)</f>
        <v>689</v>
      </c>
      <c r="H857" s="3">
        <f>ABS(PI()-(punkty[[#This Row],[suma]]*POWER(400,2)/I857/POWER(200,2)))</f>
        <v>7.803351463450614E-2</v>
      </c>
      <c r="I857" s="3">
        <v>856</v>
      </c>
      <c r="J857" s="3">
        <f>punkty[[#This Row],[błąd bezwzględny]]</f>
        <v>7.803351463450614E-2</v>
      </c>
    </row>
    <row r="858" spans="1:10" x14ac:dyDescent="0.3">
      <c r="A858">
        <v>220</v>
      </c>
      <c r="B858">
        <v>194</v>
      </c>
      <c r="C858">
        <f>IF(POWER(punkty[[#This Row],[x]]-$V$5,2)+POWER(punkty[[#This Row],[y]]-$V$6,2)=POWER($V$7,2),1,0)</f>
        <v>0</v>
      </c>
      <c r="D858" t="str">
        <f>IF(punkty[[#This Row],[czy należy do brzegu koła]]=1,punkty[[#This Row],[x]]&amp;" "&amp;punkty[[#This Row],[y]],"")</f>
        <v/>
      </c>
      <c r="E858">
        <f>IF(POWER(punkty[[#This Row],[x]]-$V$5,2)+POWER(punkty[[#This Row],[y]]-$V$6,2)&lt;POWER($V$7,2),1,0)</f>
        <v>1</v>
      </c>
      <c r="F858" s="3">
        <f>IF(POWER(punkty[[#This Row],[x]]-$V$5,2)+POWER(punkty[[#This Row],[y]]-$V$6,2)&lt;=POWER($V$7,2),1,0)</f>
        <v>1</v>
      </c>
      <c r="G858" s="3">
        <f>SUM($F$2:F858)</f>
        <v>690</v>
      </c>
      <c r="H858" s="3">
        <f>ABS(PI()-(punkty[[#This Row],[suma]]*POWER(400,2)/I858/POWER(200,2)))</f>
        <v>7.8944102536227856E-2</v>
      </c>
      <c r="I858" s="3">
        <v>857</v>
      </c>
      <c r="J858" s="3">
        <f>punkty[[#This Row],[błąd bezwzględny]]</f>
        <v>7.8944102536227856E-2</v>
      </c>
    </row>
    <row r="859" spans="1:10" x14ac:dyDescent="0.3">
      <c r="A859">
        <v>180</v>
      </c>
      <c r="B859">
        <v>216</v>
      </c>
      <c r="C859">
        <f>IF(POWER(punkty[[#This Row],[x]]-$V$5,2)+POWER(punkty[[#This Row],[y]]-$V$6,2)=POWER($V$7,2),1,0)</f>
        <v>0</v>
      </c>
      <c r="D859" t="str">
        <f>IF(punkty[[#This Row],[czy należy do brzegu koła]]=1,punkty[[#This Row],[x]]&amp;" "&amp;punkty[[#This Row],[y]],"")</f>
        <v/>
      </c>
      <c r="E859">
        <f>IF(POWER(punkty[[#This Row],[x]]-$V$5,2)+POWER(punkty[[#This Row],[y]]-$V$6,2)&lt;POWER($V$7,2),1,0)</f>
        <v>1</v>
      </c>
      <c r="F859" s="3">
        <f>IF(POWER(punkty[[#This Row],[x]]-$V$5,2)+POWER(punkty[[#This Row],[y]]-$V$6,2)&lt;=POWER($V$7,2),1,0)</f>
        <v>1</v>
      </c>
      <c r="G859" s="3">
        <f>SUM($F$2:F859)</f>
        <v>691</v>
      </c>
      <c r="H859" s="3">
        <f>ABS(PI()-(punkty[[#This Row],[suma]]*POWER(400,2)/I859/POWER(200,2)))</f>
        <v>7.9852567855428713E-2</v>
      </c>
      <c r="I859" s="3">
        <v>858</v>
      </c>
      <c r="J859" s="3">
        <f>punkty[[#This Row],[błąd bezwzględny]]</f>
        <v>7.9852567855428713E-2</v>
      </c>
    </row>
    <row r="860" spans="1:10" x14ac:dyDescent="0.3">
      <c r="A860">
        <v>304</v>
      </c>
      <c r="B860">
        <v>145</v>
      </c>
      <c r="C860">
        <f>IF(POWER(punkty[[#This Row],[x]]-$V$5,2)+POWER(punkty[[#This Row],[y]]-$V$6,2)=POWER($V$7,2),1,0)</f>
        <v>0</v>
      </c>
      <c r="D860" t="str">
        <f>IF(punkty[[#This Row],[czy należy do brzegu koła]]=1,punkty[[#This Row],[x]]&amp;" "&amp;punkty[[#This Row],[y]],"")</f>
        <v/>
      </c>
      <c r="E860">
        <f>IF(POWER(punkty[[#This Row],[x]]-$V$5,2)+POWER(punkty[[#This Row],[y]]-$V$6,2)&lt;POWER($V$7,2),1,0)</f>
        <v>1</v>
      </c>
      <c r="F860" s="3">
        <f>IF(POWER(punkty[[#This Row],[x]]-$V$5,2)+POWER(punkty[[#This Row],[y]]-$V$6,2)&lt;=POWER($V$7,2),1,0)</f>
        <v>1</v>
      </c>
      <c r="G860" s="3">
        <f>SUM($F$2:F860)</f>
        <v>692</v>
      </c>
      <c r="H860" s="3">
        <f>ABS(PI()-(punkty[[#This Row],[suma]]*POWER(400,2)/I860/POWER(200,2)))</f>
        <v>8.0758918005084723E-2</v>
      </c>
      <c r="I860" s="3">
        <v>859</v>
      </c>
      <c r="J860" s="3">
        <f>punkty[[#This Row],[błąd bezwzględny]]</f>
        <v>8.0758918005084723E-2</v>
      </c>
    </row>
    <row r="861" spans="1:10" x14ac:dyDescent="0.3">
      <c r="A861">
        <v>229</v>
      </c>
      <c r="B861">
        <v>338</v>
      </c>
      <c r="C861">
        <f>IF(POWER(punkty[[#This Row],[x]]-$V$5,2)+POWER(punkty[[#This Row],[y]]-$V$6,2)=POWER($V$7,2),1,0)</f>
        <v>0</v>
      </c>
      <c r="D861" t="str">
        <f>IF(punkty[[#This Row],[czy należy do brzegu koła]]=1,punkty[[#This Row],[x]]&amp;" "&amp;punkty[[#This Row],[y]],"")</f>
        <v/>
      </c>
      <c r="E861">
        <f>IF(POWER(punkty[[#This Row],[x]]-$V$5,2)+POWER(punkty[[#This Row],[y]]-$V$6,2)&lt;POWER($V$7,2),1,0)</f>
        <v>1</v>
      </c>
      <c r="F861" s="3">
        <f>IF(POWER(punkty[[#This Row],[x]]-$V$5,2)+POWER(punkty[[#This Row],[y]]-$V$6,2)&lt;=POWER($V$7,2),1,0)</f>
        <v>1</v>
      </c>
      <c r="G861" s="3">
        <f>SUM($F$2:F861)</f>
        <v>693</v>
      </c>
      <c r="H861" s="3">
        <f>ABS(PI()-(punkty[[#This Row],[suma]]*POWER(400,2)/I861/POWER(200,2)))</f>
        <v>8.1663160363695475E-2</v>
      </c>
      <c r="I861" s="3">
        <v>860</v>
      </c>
      <c r="J861" s="3">
        <f>punkty[[#This Row],[błąd bezwzględny]]</f>
        <v>8.1663160363695475E-2</v>
      </c>
    </row>
    <row r="862" spans="1:10" x14ac:dyDescent="0.3">
      <c r="A862">
        <v>383</v>
      </c>
      <c r="B862">
        <v>361</v>
      </c>
      <c r="C862">
        <f>IF(POWER(punkty[[#This Row],[x]]-$V$5,2)+POWER(punkty[[#This Row],[y]]-$V$6,2)=POWER($V$7,2),1,0)</f>
        <v>0</v>
      </c>
      <c r="D862" t="str">
        <f>IF(punkty[[#This Row],[czy należy do brzegu koła]]=1,punkty[[#This Row],[x]]&amp;" "&amp;punkty[[#This Row],[y]],"")</f>
        <v/>
      </c>
      <c r="E862">
        <f>IF(POWER(punkty[[#This Row],[x]]-$V$5,2)+POWER(punkty[[#This Row],[y]]-$V$6,2)&lt;POWER($V$7,2),1,0)</f>
        <v>0</v>
      </c>
      <c r="F862" s="3">
        <f>IF(POWER(punkty[[#This Row],[x]]-$V$5,2)+POWER(punkty[[#This Row],[y]]-$V$6,2)&lt;=POWER($V$7,2),1,0)</f>
        <v>0</v>
      </c>
      <c r="G862" s="3">
        <f>SUM($F$2:F862)</f>
        <v>693</v>
      </c>
      <c r="H862" s="3">
        <f>ABS(PI()-(punkty[[#This Row],[suma]]*POWER(400,2)/I862/POWER(200,2)))</f>
        <v>7.7919541532158298E-2</v>
      </c>
      <c r="I862" s="3">
        <v>861</v>
      </c>
      <c r="J862" s="3">
        <f>punkty[[#This Row],[błąd bezwzględny]]</f>
        <v>7.7919541532158298E-2</v>
      </c>
    </row>
    <row r="863" spans="1:10" x14ac:dyDescent="0.3">
      <c r="A863">
        <v>10</v>
      </c>
      <c r="B863">
        <v>295</v>
      </c>
      <c r="C863">
        <f>IF(POWER(punkty[[#This Row],[x]]-$V$5,2)+POWER(punkty[[#This Row],[y]]-$V$6,2)=POWER($V$7,2),1,0)</f>
        <v>0</v>
      </c>
      <c r="D863" t="str">
        <f>IF(punkty[[#This Row],[czy należy do brzegu koła]]=1,punkty[[#This Row],[x]]&amp;" "&amp;punkty[[#This Row],[y]],"")</f>
        <v/>
      </c>
      <c r="E863">
        <f>IF(POWER(punkty[[#This Row],[x]]-$V$5,2)+POWER(punkty[[#This Row],[y]]-$V$6,2)&lt;POWER($V$7,2),1,0)</f>
        <v>0</v>
      </c>
      <c r="F863" s="3">
        <f>IF(POWER(punkty[[#This Row],[x]]-$V$5,2)+POWER(punkty[[#This Row],[y]]-$V$6,2)&lt;=POWER($V$7,2),1,0)</f>
        <v>0</v>
      </c>
      <c r="G863" s="3">
        <f>SUM($F$2:F863)</f>
        <v>693</v>
      </c>
      <c r="H863" s="3">
        <f>ABS(PI()-(punkty[[#This Row],[suma]]*POWER(400,2)/I863/POWER(200,2)))</f>
        <v>7.4184608591181256E-2</v>
      </c>
      <c r="I863" s="3">
        <v>862</v>
      </c>
      <c r="J863" s="3">
        <f>punkty[[#This Row],[błąd bezwzględny]]</f>
        <v>7.4184608591181256E-2</v>
      </c>
    </row>
    <row r="864" spans="1:10" x14ac:dyDescent="0.3">
      <c r="A864">
        <v>119</v>
      </c>
      <c r="B864">
        <v>289</v>
      </c>
      <c r="C864">
        <f>IF(POWER(punkty[[#This Row],[x]]-$V$5,2)+POWER(punkty[[#This Row],[y]]-$V$6,2)=POWER($V$7,2),1,0)</f>
        <v>0</v>
      </c>
      <c r="D864" t="str">
        <f>IF(punkty[[#This Row],[czy należy do brzegu koła]]=1,punkty[[#This Row],[x]]&amp;" "&amp;punkty[[#This Row],[y]],"")</f>
        <v/>
      </c>
      <c r="E864">
        <f>IF(POWER(punkty[[#This Row],[x]]-$V$5,2)+POWER(punkty[[#This Row],[y]]-$V$6,2)&lt;POWER($V$7,2),1,0)</f>
        <v>1</v>
      </c>
      <c r="F864" s="3">
        <f>IF(POWER(punkty[[#This Row],[x]]-$V$5,2)+POWER(punkty[[#This Row],[y]]-$V$6,2)&lt;=POWER($V$7,2),1,0)</f>
        <v>1</v>
      </c>
      <c r="G864" s="3">
        <f>SUM($F$2:F864)</f>
        <v>694</v>
      </c>
      <c r="H864" s="3">
        <f>ABS(PI()-(punkty[[#This Row],[suma]]*POWER(400,2)/I864/POWER(200,2)))</f>
        <v>7.509332555273307E-2</v>
      </c>
      <c r="I864" s="3">
        <v>863</v>
      </c>
      <c r="J864" s="3">
        <f>punkty[[#This Row],[błąd bezwzględny]]</f>
        <v>7.509332555273307E-2</v>
      </c>
    </row>
    <row r="865" spans="1:10" x14ac:dyDescent="0.3">
      <c r="A865">
        <v>372</v>
      </c>
      <c r="B865">
        <v>82</v>
      </c>
      <c r="C865">
        <f>IF(POWER(punkty[[#This Row],[x]]-$V$5,2)+POWER(punkty[[#This Row],[y]]-$V$6,2)=POWER($V$7,2),1,0)</f>
        <v>0</v>
      </c>
      <c r="D865" t="str">
        <f>IF(punkty[[#This Row],[czy należy do brzegu koła]]=1,punkty[[#This Row],[x]]&amp;" "&amp;punkty[[#This Row],[y]],"")</f>
        <v/>
      </c>
      <c r="E865">
        <f>IF(POWER(punkty[[#This Row],[x]]-$V$5,2)+POWER(punkty[[#This Row],[y]]-$V$6,2)&lt;POWER($V$7,2),1,0)</f>
        <v>0</v>
      </c>
      <c r="F865" s="3">
        <f>IF(POWER(punkty[[#This Row],[x]]-$V$5,2)+POWER(punkty[[#This Row],[y]]-$V$6,2)&lt;=POWER($V$7,2),1,0)</f>
        <v>0</v>
      </c>
      <c r="G865" s="3">
        <f>SUM($F$2:F865)</f>
        <v>694</v>
      </c>
      <c r="H865" s="3">
        <f>ABS(PI()-(punkty[[#This Row],[suma]]*POWER(400,2)/I865/POWER(200,2)))</f>
        <v>7.1370309373170127E-2</v>
      </c>
      <c r="I865" s="3">
        <v>864</v>
      </c>
      <c r="J865" s="3">
        <f>punkty[[#This Row],[błąd bezwzględny]]</f>
        <v>7.1370309373170127E-2</v>
      </c>
    </row>
    <row r="866" spans="1:10" x14ac:dyDescent="0.3">
      <c r="A866">
        <v>37</v>
      </c>
      <c r="B866">
        <v>141</v>
      </c>
      <c r="C866">
        <f>IF(POWER(punkty[[#This Row],[x]]-$V$5,2)+POWER(punkty[[#This Row],[y]]-$V$6,2)=POWER($V$7,2),1,0)</f>
        <v>0</v>
      </c>
      <c r="D866" t="str">
        <f>IF(punkty[[#This Row],[czy należy do brzegu koła]]=1,punkty[[#This Row],[x]]&amp;" "&amp;punkty[[#This Row],[y]],"")</f>
        <v/>
      </c>
      <c r="E866">
        <f>IF(POWER(punkty[[#This Row],[x]]-$V$5,2)+POWER(punkty[[#This Row],[y]]-$V$6,2)&lt;POWER($V$7,2),1,0)</f>
        <v>1</v>
      </c>
      <c r="F866" s="3">
        <f>IF(POWER(punkty[[#This Row],[x]]-$V$5,2)+POWER(punkty[[#This Row],[y]]-$V$6,2)&lt;=POWER($V$7,2),1,0)</f>
        <v>1</v>
      </c>
      <c r="G866" s="3">
        <f>SUM($F$2:F866)</f>
        <v>695</v>
      </c>
      <c r="H866" s="3">
        <f>ABS(PI()-(punkty[[#This Row],[suma]]*POWER(400,2)/I866/POWER(200,2)))</f>
        <v>7.2280178780149029E-2</v>
      </c>
      <c r="I866" s="3">
        <v>865</v>
      </c>
      <c r="J866" s="3">
        <f>punkty[[#This Row],[błąd bezwzględny]]</f>
        <v>7.2280178780149029E-2</v>
      </c>
    </row>
    <row r="867" spans="1:10" x14ac:dyDescent="0.3">
      <c r="A867">
        <v>18</v>
      </c>
      <c r="B867">
        <v>121</v>
      </c>
      <c r="C867">
        <f>IF(POWER(punkty[[#This Row],[x]]-$V$5,2)+POWER(punkty[[#This Row],[y]]-$V$6,2)=POWER($V$7,2),1,0)</f>
        <v>0</v>
      </c>
      <c r="D867" t="str">
        <f>IF(punkty[[#This Row],[czy należy do brzegu koła]]=1,punkty[[#This Row],[x]]&amp;" "&amp;punkty[[#This Row],[y]],"")</f>
        <v/>
      </c>
      <c r="E867">
        <f>IF(POWER(punkty[[#This Row],[x]]-$V$5,2)+POWER(punkty[[#This Row],[y]]-$V$6,2)&lt;POWER($V$7,2),1,0)</f>
        <v>1</v>
      </c>
      <c r="F867" s="3">
        <f>IF(POWER(punkty[[#This Row],[x]]-$V$5,2)+POWER(punkty[[#This Row],[y]]-$V$6,2)&lt;=POWER($V$7,2),1,0)</f>
        <v>1</v>
      </c>
      <c r="G867" s="3">
        <f>SUM($F$2:F867)</f>
        <v>696</v>
      </c>
      <c r="H867" s="3">
        <f>ABS(PI()-(punkty[[#This Row],[suma]]*POWER(400,2)/I867/POWER(200,2)))</f>
        <v>7.3187946872100618E-2</v>
      </c>
      <c r="I867" s="3">
        <v>866</v>
      </c>
      <c r="J867" s="3">
        <f>punkty[[#This Row],[błąd bezwzględny]]</f>
        <v>7.3187946872100618E-2</v>
      </c>
    </row>
    <row r="868" spans="1:10" x14ac:dyDescent="0.3">
      <c r="A868">
        <v>12</v>
      </c>
      <c r="B868">
        <v>103</v>
      </c>
      <c r="C868">
        <f>IF(POWER(punkty[[#This Row],[x]]-$V$5,2)+POWER(punkty[[#This Row],[y]]-$V$6,2)=POWER($V$7,2),1,0)</f>
        <v>0</v>
      </c>
      <c r="D868" t="str">
        <f>IF(punkty[[#This Row],[czy należy do brzegu koła]]=1,punkty[[#This Row],[x]]&amp;" "&amp;punkty[[#This Row],[y]],"")</f>
        <v/>
      </c>
      <c r="E868">
        <f>IF(POWER(punkty[[#This Row],[x]]-$V$5,2)+POWER(punkty[[#This Row],[y]]-$V$6,2)&lt;POWER($V$7,2),1,0)</f>
        <v>0</v>
      </c>
      <c r="F868" s="3">
        <f>IF(POWER(punkty[[#This Row],[x]]-$V$5,2)+POWER(punkty[[#This Row],[y]]-$V$6,2)&lt;=POWER($V$7,2),1,0)</f>
        <v>0</v>
      </c>
      <c r="G868" s="3">
        <f>SUM($F$2:F868)</f>
        <v>696</v>
      </c>
      <c r="H868" s="3">
        <f>ABS(PI()-(punkty[[#This Row],[suma]]*POWER(400,2)/I868/POWER(200,2)))</f>
        <v>6.9480010770068379E-2</v>
      </c>
      <c r="I868" s="3">
        <v>867</v>
      </c>
      <c r="J868" s="3">
        <f>punkty[[#This Row],[błąd bezwzględny]]</f>
        <v>6.9480010770068379E-2</v>
      </c>
    </row>
    <row r="869" spans="1:10" x14ac:dyDescent="0.3">
      <c r="A869">
        <v>26</v>
      </c>
      <c r="B869">
        <v>363</v>
      </c>
      <c r="C869">
        <f>IF(POWER(punkty[[#This Row],[x]]-$V$5,2)+POWER(punkty[[#This Row],[y]]-$V$6,2)=POWER($V$7,2),1,0)</f>
        <v>0</v>
      </c>
      <c r="D869" t="str">
        <f>IF(punkty[[#This Row],[czy należy do brzegu koła]]=1,punkty[[#This Row],[x]]&amp;" "&amp;punkty[[#This Row],[y]],"")</f>
        <v/>
      </c>
      <c r="E869">
        <f>IF(POWER(punkty[[#This Row],[x]]-$V$5,2)+POWER(punkty[[#This Row],[y]]-$V$6,2)&lt;POWER($V$7,2),1,0)</f>
        <v>0</v>
      </c>
      <c r="F869" s="3">
        <f>IF(POWER(punkty[[#This Row],[x]]-$V$5,2)+POWER(punkty[[#This Row],[y]]-$V$6,2)&lt;=POWER($V$7,2),1,0)</f>
        <v>0</v>
      </c>
      <c r="G869" s="3">
        <f>SUM($F$2:F869)</f>
        <v>696</v>
      </c>
      <c r="H869" s="3">
        <f>ABS(PI()-(punkty[[#This Row],[suma]]*POWER(400,2)/I869/POWER(200,2)))</f>
        <v>6.5780618299608129E-2</v>
      </c>
      <c r="I869" s="3">
        <v>868</v>
      </c>
      <c r="J869" s="3">
        <f>punkty[[#This Row],[błąd bezwzględny]]</f>
        <v>6.5780618299608129E-2</v>
      </c>
    </row>
    <row r="870" spans="1:10" x14ac:dyDescent="0.3">
      <c r="A870">
        <v>352</v>
      </c>
      <c r="B870">
        <v>46</v>
      </c>
      <c r="C870">
        <f>IF(POWER(punkty[[#This Row],[x]]-$V$5,2)+POWER(punkty[[#This Row],[y]]-$V$6,2)=POWER($V$7,2),1,0)</f>
        <v>0</v>
      </c>
      <c r="D870" t="str">
        <f>IF(punkty[[#This Row],[czy należy do brzegu koła]]=1,punkty[[#This Row],[x]]&amp;" "&amp;punkty[[#This Row],[y]],"")</f>
        <v/>
      </c>
      <c r="E870">
        <f>IF(POWER(punkty[[#This Row],[x]]-$V$5,2)+POWER(punkty[[#This Row],[y]]-$V$6,2)&lt;POWER($V$7,2),1,0)</f>
        <v>0</v>
      </c>
      <c r="F870" s="3">
        <f>IF(POWER(punkty[[#This Row],[x]]-$V$5,2)+POWER(punkty[[#This Row],[y]]-$V$6,2)&lt;=POWER($V$7,2),1,0)</f>
        <v>0</v>
      </c>
      <c r="G870" s="3">
        <f>SUM($F$2:F870)</f>
        <v>696</v>
      </c>
      <c r="H870" s="3">
        <f>ABS(PI()-(punkty[[#This Row],[suma]]*POWER(400,2)/I870/POWER(200,2)))</f>
        <v>6.2089739966018076E-2</v>
      </c>
      <c r="I870" s="3">
        <v>869</v>
      </c>
      <c r="J870" s="3">
        <f>punkty[[#This Row],[błąd bezwzględny]]</f>
        <v>6.2089739966018076E-2</v>
      </c>
    </row>
    <row r="871" spans="1:10" x14ac:dyDescent="0.3">
      <c r="A871">
        <v>75</v>
      </c>
      <c r="B871">
        <v>218</v>
      </c>
      <c r="C871">
        <f>IF(POWER(punkty[[#This Row],[x]]-$V$5,2)+POWER(punkty[[#This Row],[y]]-$V$6,2)=POWER($V$7,2),1,0)</f>
        <v>0</v>
      </c>
      <c r="D871" t="str">
        <f>IF(punkty[[#This Row],[czy należy do brzegu koła]]=1,punkty[[#This Row],[x]]&amp;" "&amp;punkty[[#This Row],[y]],"")</f>
        <v/>
      </c>
      <c r="E871">
        <f>IF(POWER(punkty[[#This Row],[x]]-$V$5,2)+POWER(punkty[[#This Row],[y]]-$V$6,2)&lt;POWER($V$7,2),1,0)</f>
        <v>1</v>
      </c>
      <c r="F871" s="3">
        <f>IF(POWER(punkty[[#This Row],[x]]-$V$5,2)+POWER(punkty[[#This Row],[y]]-$V$6,2)&lt;=POWER($V$7,2),1,0)</f>
        <v>1</v>
      </c>
      <c r="G871" s="3">
        <f>SUM($F$2:F871)</f>
        <v>697</v>
      </c>
      <c r="H871" s="3">
        <f>ABS(PI()-(punkty[[#This Row],[suma]]*POWER(400,2)/I871/POWER(200,2)))</f>
        <v>6.300504755963221E-2</v>
      </c>
      <c r="I871" s="3">
        <v>870</v>
      </c>
      <c r="J871" s="3">
        <f>punkty[[#This Row],[błąd bezwzględny]]</f>
        <v>6.300504755963221E-2</v>
      </c>
    </row>
    <row r="872" spans="1:10" x14ac:dyDescent="0.3">
      <c r="A872">
        <v>116</v>
      </c>
      <c r="B872">
        <v>214</v>
      </c>
      <c r="C872">
        <f>IF(POWER(punkty[[#This Row],[x]]-$V$5,2)+POWER(punkty[[#This Row],[y]]-$V$6,2)=POWER($V$7,2),1,0)</f>
        <v>0</v>
      </c>
      <c r="D872" t="str">
        <f>IF(punkty[[#This Row],[czy należy do brzegu koła]]=1,punkty[[#This Row],[x]]&amp;" "&amp;punkty[[#This Row],[y]],"")</f>
        <v/>
      </c>
      <c r="E872">
        <f>IF(POWER(punkty[[#This Row],[x]]-$V$5,2)+POWER(punkty[[#This Row],[y]]-$V$6,2)&lt;POWER($V$7,2),1,0)</f>
        <v>1</v>
      </c>
      <c r="F872" s="3">
        <f>IF(POWER(punkty[[#This Row],[x]]-$V$5,2)+POWER(punkty[[#This Row],[y]]-$V$6,2)&lt;=POWER($V$7,2),1,0)</f>
        <v>1</v>
      </c>
      <c r="G872" s="3">
        <f>SUM($F$2:F872)</f>
        <v>698</v>
      </c>
      <c r="H872" s="3">
        <f>ABS(PI()-(punkty[[#This Row],[suma]]*POWER(400,2)/I872/POWER(200,2)))</f>
        <v>6.3918253413651094E-2</v>
      </c>
      <c r="I872" s="3">
        <v>871</v>
      </c>
      <c r="J872" s="3">
        <f>punkty[[#This Row],[błąd bezwzględny]]</f>
        <v>6.3918253413651094E-2</v>
      </c>
    </row>
    <row r="873" spans="1:10" x14ac:dyDescent="0.3">
      <c r="A873">
        <v>99</v>
      </c>
      <c r="B873">
        <v>138</v>
      </c>
      <c r="C873">
        <f>IF(POWER(punkty[[#This Row],[x]]-$V$5,2)+POWER(punkty[[#This Row],[y]]-$V$6,2)=POWER($V$7,2),1,0)</f>
        <v>0</v>
      </c>
      <c r="D873" t="str">
        <f>IF(punkty[[#This Row],[czy należy do brzegu koła]]=1,punkty[[#This Row],[x]]&amp;" "&amp;punkty[[#This Row],[y]],"")</f>
        <v/>
      </c>
      <c r="E873">
        <f>IF(POWER(punkty[[#This Row],[x]]-$V$5,2)+POWER(punkty[[#This Row],[y]]-$V$6,2)&lt;POWER($V$7,2),1,0)</f>
        <v>1</v>
      </c>
      <c r="F873" s="3">
        <f>IF(POWER(punkty[[#This Row],[x]]-$V$5,2)+POWER(punkty[[#This Row],[y]]-$V$6,2)&lt;=POWER($V$7,2),1,0)</f>
        <v>1</v>
      </c>
      <c r="G873" s="3">
        <f>SUM($F$2:F873)</f>
        <v>699</v>
      </c>
      <c r="H873" s="3">
        <f>ABS(PI()-(punkty[[#This Row],[suma]]*POWER(400,2)/I873/POWER(200,2)))</f>
        <v>6.4829364758830721E-2</v>
      </c>
      <c r="I873" s="3">
        <v>872</v>
      </c>
      <c r="J873" s="3">
        <f>punkty[[#This Row],[błąd bezwzględny]]</f>
        <v>6.4829364758830721E-2</v>
      </c>
    </row>
    <row r="874" spans="1:10" x14ac:dyDescent="0.3">
      <c r="A874">
        <v>111</v>
      </c>
      <c r="B874">
        <v>90</v>
      </c>
      <c r="C874">
        <f>IF(POWER(punkty[[#This Row],[x]]-$V$5,2)+POWER(punkty[[#This Row],[y]]-$V$6,2)=POWER($V$7,2),1,0)</f>
        <v>0</v>
      </c>
      <c r="D874" t="str">
        <f>IF(punkty[[#This Row],[czy należy do brzegu koła]]=1,punkty[[#This Row],[x]]&amp;" "&amp;punkty[[#This Row],[y]],"")</f>
        <v/>
      </c>
      <c r="E874">
        <f>IF(POWER(punkty[[#This Row],[x]]-$V$5,2)+POWER(punkty[[#This Row],[y]]-$V$6,2)&lt;POWER($V$7,2),1,0)</f>
        <v>1</v>
      </c>
      <c r="F874" s="3">
        <f>IF(POWER(punkty[[#This Row],[x]]-$V$5,2)+POWER(punkty[[#This Row],[y]]-$V$6,2)&lt;=POWER($V$7,2),1,0)</f>
        <v>1</v>
      </c>
      <c r="G874" s="3">
        <f>SUM($F$2:F874)</f>
        <v>700</v>
      </c>
      <c r="H874" s="3">
        <f>ABS(PI()-(punkty[[#This Row],[suma]]*POWER(400,2)/I874/POWER(200,2)))</f>
        <v>6.573838879279581E-2</v>
      </c>
      <c r="I874" s="3">
        <v>873</v>
      </c>
      <c r="J874" s="3">
        <f>punkty[[#This Row],[błąd bezwzględny]]</f>
        <v>6.573838879279581E-2</v>
      </c>
    </row>
    <row r="875" spans="1:10" x14ac:dyDescent="0.3">
      <c r="A875">
        <v>387</v>
      </c>
      <c r="B875">
        <v>159</v>
      </c>
      <c r="C875">
        <f>IF(POWER(punkty[[#This Row],[x]]-$V$5,2)+POWER(punkty[[#This Row],[y]]-$V$6,2)=POWER($V$7,2),1,0)</f>
        <v>0</v>
      </c>
      <c r="D875" t="str">
        <f>IF(punkty[[#This Row],[czy należy do brzegu koła]]=1,punkty[[#This Row],[x]]&amp;" "&amp;punkty[[#This Row],[y]],"")</f>
        <v/>
      </c>
      <c r="E875">
        <f>IF(POWER(punkty[[#This Row],[x]]-$V$5,2)+POWER(punkty[[#This Row],[y]]-$V$6,2)&lt;POWER($V$7,2),1,0)</f>
        <v>1</v>
      </c>
      <c r="F875" s="3">
        <f>IF(POWER(punkty[[#This Row],[x]]-$V$5,2)+POWER(punkty[[#This Row],[y]]-$V$6,2)&lt;=POWER($V$7,2),1,0)</f>
        <v>1</v>
      </c>
      <c r="G875" s="3">
        <f>SUM($F$2:F875)</f>
        <v>701</v>
      </c>
      <c r="H875" s="3">
        <f>ABS(PI()-(punkty[[#This Row],[suma]]*POWER(400,2)/I875/POWER(200,2)))</f>
        <v>6.6645332680229874E-2</v>
      </c>
      <c r="I875" s="3">
        <v>874</v>
      </c>
      <c r="J875" s="3">
        <f>punkty[[#This Row],[błąd bezwzględny]]</f>
        <v>6.6645332680229874E-2</v>
      </c>
    </row>
    <row r="876" spans="1:10" x14ac:dyDescent="0.3">
      <c r="A876">
        <v>79</v>
      </c>
      <c r="B876">
        <v>167</v>
      </c>
      <c r="C876">
        <f>IF(POWER(punkty[[#This Row],[x]]-$V$5,2)+POWER(punkty[[#This Row],[y]]-$V$6,2)=POWER($V$7,2),1,0)</f>
        <v>0</v>
      </c>
      <c r="D876" t="str">
        <f>IF(punkty[[#This Row],[czy należy do brzegu koła]]=1,punkty[[#This Row],[x]]&amp;" "&amp;punkty[[#This Row],[y]],"")</f>
        <v/>
      </c>
      <c r="E876">
        <f>IF(POWER(punkty[[#This Row],[x]]-$V$5,2)+POWER(punkty[[#This Row],[y]]-$V$6,2)&lt;POWER($V$7,2),1,0)</f>
        <v>1</v>
      </c>
      <c r="F876" s="3">
        <f>IF(POWER(punkty[[#This Row],[x]]-$V$5,2)+POWER(punkty[[#This Row],[y]]-$V$6,2)&lt;=POWER($V$7,2),1,0)</f>
        <v>1</v>
      </c>
      <c r="G876" s="3">
        <f>SUM($F$2:F876)</f>
        <v>702</v>
      </c>
      <c r="H876" s="3">
        <f>ABS(PI()-(punkty[[#This Row],[suma]]*POWER(400,2)/I876/POWER(200,2)))</f>
        <v>6.7550203553063959E-2</v>
      </c>
      <c r="I876" s="3">
        <v>875</v>
      </c>
      <c r="J876" s="3">
        <f>punkty[[#This Row],[błąd bezwzględny]]</f>
        <v>6.7550203553063959E-2</v>
      </c>
    </row>
    <row r="877" spans="1:10" x14ac:dyDescent="0.3">
      <c r="A877">
        <v>370</v>
      </c>
      <c r="B877">
        <v>337</v>
      </c>
      <c r="C877">
        <f>IF(POWER(punkty[[#This Row],[x]]-$V$5,2)+POWER(punkty[[#This Row],[y]]-$V$6,2)=POWER($V$7,2),1,0)</f>
        <v>0</v>
      </c>
      <c r="D877" t="str">
        <f>IF(punkty[[#This Row],[czy należy do brzegu koła]]=1,punkty[[#This Row],[x]]&amp;" "&amp;punkty[[#This Row],[y]],"")</f>
        <v/>
      </c>
      <c r="E877">
        <f>IF(POWER(punkty[[#This Row],[x]]-$V$5,2)+POWER(punkty[[#This Row],[y]]-$V$6,2)&lt;POWER($V$7,2),1,0)</f>
        <v>0</v>
      </c>
      <c r="F877" s="3">
        <f>IF(POWER(punkty[[#This Row],[x]]-$V$5,2)+POWER(punkty[[#This Row],[y]]-$V$6,2)&lt;=POWER($V$7,2),1,0)</f>
        <v>0</v>
      </c>
      <c r="G877" s="3">
        <f>SUM($F$2:F877)</f>
        <v>702</v>
      </c>
      <c r="H877" s="3">
        <f>ABS(PI()-(punkty[[#This Row],[suma]]*POWER(400,2)/I877/POWER(200,2)))</f>
        <v>6.3886798465001338E-2</v>
      </c>
      <c r="I877" s="3">
        <v>876</v>
      </c>
      <c r="J877" s="3">
        <f>punkty[[#This Row],[błąd bezwzględny]]</f>
        <v>6.3886798465001338E-2</v>
      </c>
    </row>
    <row r="878" spans="1:10" x14ac:dyDescent="0.3">
      <c r="A878">
        <v>229</v>
      </c>
      <c r="B878">
        <v>33</v>
      </c>
      <c r="C878">
        <f>IF(POWER(punkty[[#This Row],[x]]-$V$5,2)+POWER(punkty[[#This Row],[y]]-$V$6,2)=POWER($V$7,2),1,0)</f>
        <v>0</v>
      </c>
      <c r="D878" t="str">
        <f>IF(punkty[[#This Row],[czy należy do brzegu koła]]=1,punkty[[#This Row],[x]]&amp;" "&amp;punkty[[#This Row],[y]],"")</f>
        <v/>
      </c>
      <c r="E878">
        <f>IF(POWER(punkty[[#This Row],[x]]-$V$5,2)+POWER(punkty[[#This Row],[y]]-$V$6,2)&lt;POWER($V$7,2),1,0)</f>
        <v>1</v>
      </c>
      <c r="F878" s="3">
        <f>IF(POWER(punkty[[#This Row],[x]]-$V$5,2)+POWER(punkty[[#This Row],[y]]-$V$6,2)&lt;=POWER($V$7,2),1,0)</f>
        <v>1</v>
      </c>
      <c r="G878" s="3">
        <f>SUM($F$2:F878)</f>
        <v>703</v>
      </c>
      <c r="H878" s="3">
        <f>ABS(PI()-(punkty[[#This Row],[suma]]*POWER(400,2)/I878/POWER(200,2)))</f>
        <v>6.4792751199260312E-2</v>
      </c>
      <c r="I878" s="3">
        <v>877</v>
      </c>
      <c r="J878" s="3">
        <f>punkty[[#This Row],[błąd bezwzględny]]</f>
        <v>6.4792751199260312E-2</v>
      </c>
    </row>
    <row r="879" spans="1:10" x14ac:dyDescent="0.3">
      <c r="A879">
        <v>71</v>
      </c>
      <c r="B879">
        <v>297</v>
      </c>
      <c r="C879">
        <f>IF(POWER(punkty[[#This Row],[x]]-$V$5,2)+POWER(punkty[[#This Row],[y]]-$V$6,2)=POWER($V$7,2),1,0)</f>
        <v>0</v>
      </c>
      <c r="D879" t="str">
        <f>IF(punkty[[#This Row],[czy należy do brzegu koła]]=1,punkty[[#This Row],[x]]&amp;" "&amp;punkty[[#This Row],[y]],"")</f>
        <v/>
      </c>
      <c r="E879">
        <f>IF(POWER(punkty[[#This Row],[x]]-$V$5,2)+POWER(punkty[[#This Row],[y]]-$V$6,2)&lt;POWER($V$7,2),1,0)</f>
        <v>1</v>
      </c>
      <c r="F879" s="3">
        <f>IF(POWER(punkty[[#This Row],[x]]-$V$5,2)+POWER(punkty[[#This Row],[y]]-$V$6,2)&lt;=POWER($V$7,2),1,0)</f>
        <v>1</v>
      </c>
      <c r="G879" s="3">
        <f>SUM($F$2:F879)</f>
        <v>704</v>
      </c>
      <c r="H879" s="3">
        <f>ABS(PI()-(punkty[[#This Row],[suma]]*POWER(400,2)/I879/POWER(200,2)))</f>
        <v>6.5696640259865102E-2</v>
      </c>
      <c r="I879" s="3">
        <v>878</v>
      </c>
      <c r="J879" s="3">
        <f>punkty[[#This Row],[błąd bezwzględny]]</f>
        <v>6.5696640259865102E-2</v>
      </c>
    </row>
    <row r="880" spans="1:10" x14ac:dyDescent="0.3">
      <c r="A880">
        <v>181</v>
      </c>
      <c r="B880">
        <v>27</v>
      </c>
      <c r="C880">
        <f>IF(POWER(punkty[[#This Row],[x]]-$V$5,2)+POWER(punkty[[#This Row],[y]]-$V$6,2)=POWER($V$7,2),1,0)</f>
        <v>0</v>
      </c>
      <c r="D880" t="str">
        <f>IF(punkty[[#This Row],[czy należy do brzegu koła]]=1,punkty[[#This Row],[x]]&amp;" "&amp;punkty[[#This Row],[y]],"")</f>
        <v/>
      </c>
      <c r="E880">
        <f>IF(POWER(punkty[[#This Row],[x]]-$V$5,2)+POWER(punkty[[#This Row],[y]]-$V$6,2)&lt;POWER($V$7,2),1,0)</f>
        <v>1</v>
      </c>
      <c r="F880" s="3">
        <f>IF(POWER(punkty[[#This Row],[x]]-$V$5,2)+POWER(punkty[[#This Row],[y]]-$V$6,2)&lt;=POWER($V$7,2),1,0)</f>
        <v>1</v>
      </c>
      <c r="G880" s="3">
        <f>SUM($F$2:F880)</f>
        <v>705</v>
      </c>
      <c r="H880" s="3">
        <f>ABS(PI()-(punkty[[#This Row],[suma]]*POWER(400,2)/I880/POWER(200,2)))</f>
        <v>6.6598472690070576E-2</v>
      </c>
      <c r="I880" s="3">
        <v>879</v>
      </c>
      <c r="J880" s="3">
        <f>punkty[[#This Row],[błąd bezwzględny]]</f>
        <v>6.6598472690070576E-2</v>
      </c>
    </row>
    <row r="881" spans="1:10" x14ac:dyDescent="0.3">
      <c r="A881">
        <v>283</v>
      </c>
      <c r="B881">
        <v>75</v>
      </c>
      <c r="C881">
        <f>IF(POWER(punkty[[#This Row],[x]]-$V$5,2)+POWER(punkty[[#This Row],[y]]-$V$6,2)=POWER($V$7,2),1,0)</f>
        <v>0</v>
      </c>
      <c r="D881" t="str">
        <f>IF(punkty[[#This Row],[czy należy do brzegu koła]]=1,punkty[[#This Row],[x]]&amp;" "&amp;punkty[[#This Row],[y]],"")</f>
        <v/>
      </c>
      <c r="E881">
        <f>IF(POWER(punkty[[#This Row],[x]]-$V$5,2)+POWER(punkty[[#This Row],[y]]-$V$6,2)&lt;POWER($V$7,2),1,0)</f>
        <v>1</v>
      </c>
      <c r="F881" s="3">
        <f>IF(POWER(punkty[[#This Row],[x]]-$V$5,2)+POWER(punkty[[#This Row],[y]]-$V$6,2)&lt;=POWER($V$7,2),1,0)</f>
        <v>1</v>
      </c>
      <c r="G881" s="3">
        <f>SUM($F$2:F881)</f>
        <v>706</v>
      </c>
      <c r="H881" s="3">
        <f>ABS(PI()-(punkty[[#This Row],[suma]]*POWER(400,2)/I881/POWER(200,2)))</f>
        <v>6.7498255501115878E-2</v>
      </c>
      <c r="I881" s="3">
        <v>880</v>
      </c>
      <c r="J881" s="3">
        <f>punkty[[#This Row],[błąd bezwzględny]]</f>
        <v>6.7498255501115878E-2</v>
      </c>
    </row>
    <row r="882" spans="1:10" x14ac:dyDescent="0.3">
      <c r="A882">
        <v>84</v>
      </c>
      <c r="B882">
        <v>126</v>
      </c>
      <c r="C882">
        <f>IF(POWER(punkty[[#This Row],[x]]-$V$5,2)+POWER(punkty[[#This Row],[y]]-$V$6,2)=POWER($V$7,2),1,0)</f>
        <v>0</v>
      </c>
      <c r="D882" t="str">
        <f>IF(punkty[[#This Row],[czy należy do brzegu koła]]=1,punkty[[#This Row],[x]]&amp;" "&amp;punkty[[#This Row],[y]],"")</f>
        <v/>
      </c>
      <c r="E882">
        <f>IF(POWER(punkty[[#This Row],[x]]-$V$5,2)+POWER(punkty[[#This Row],[y]]-$V$6,2)&lt;POWER($V$7,2),1,0)</f>
        <v>1</v>
      </c>
      <c r="F882" s="3">
        <f>IF(POWER(punkty[[#This Row],[x]]-$V$5,2)+POWER(punkty[[#This Row],[y]]-$V$6,2)&lt;=POWER($V$7,2),1,0)</f>
        <v>1</v>
      </c>
      <c r="G882" s="3">
        <f>SUM($F$2:F882)</f>
        <v>707</v>
      </c>
      <c r="H882" s="3">
        <f>ABS(PI()-(punkty[[#This Row],[suma]]*POWER(400,2)/I882/POWER(200,2)))</f>
        <v>6.8395995672408727E-2</v>
      </c>
      <c r="I882" s="3">
        <v>881</v>
      </c>
      <c r="J882" s="3">
        <f>punkty[[#This Row],[błąd bezwzględny]]</f>
        <v>6.8395995672408727E-2</v>
      </c>
    </row>
    <row r="883" spans="1:10" x14ac:dyDescent="0.3">
      <c r="A883">
        <v>144</v>
      </c>
      <c r="B883">
        <v>181</v>
      </c>
      <c r="C883">
        <f>IF(POWER(punkty[[#This Row],[x]]-$V$5,2)+POWER(punkty[[#This Row],[y]]-$V$6,2)=POWER($V$7,2),1,0)</f>
        <v>0</v>
      </c>
      <c r="D883" t="str">
        <f>IF(punkty[[#This Row],[czy należy do brzegu koła]]=1,punkty[[#This Row],[x]]&amp;" "&amp;punkty[[#This Row],[y]],"")</f>
        <v/>
      </c>
      <c r="E883">
        <f>IF(POWER(punkty[[#This Row],[x]]-$V$5,2)+POWER(punkty[[#This Row],[y]]-$V$6,2)&lt;POWER($V$7,2),1,0)</f>
        <v>1</v>
      </c>
      <c r="F883" s="3">
        <f>IF(POWER(punkty[[#This Row],[x]]-$V$5,2)+POWER(punkty[[#This Row],[y]]-$V$6,2)&lt;=POWER($V$7,2),1,0)</f>
        <v>1</v>
      </c>
      <c r="G883" s="3">
        <f>SUM($F$2:F883)</f>
        <v>708</v>
      </c>
      <c r="H883" s="3">
        <f>ABS(PI()-(punkty[[#This Row],[suma]]*POWER(400,2)/I883/POWER(200,2)))</f>
        <v>6.9291700151703495E-2</v>
      </c>
      <c r="I883" s="3">
        <v>882</v>
      </c>
      <c r="J883" s="3">
        <f>punkty[[#This Row],[błąd bezwzględny]]</f>
        <v>6.9291700151703495E-2</v>
      </c>
    </row>
    <row r="884" spans="1:10" x14ac:dyDescent="0.3">
      <c r="A884">
        <v>318</v>
      </c>
      <c r="B884">
        <v>228</v>
      </c>
      <c r="C884">
        <f>IF(POWER(punkty[[#This Row],[x]]-$V$5,2)+POWER(punkty[[#This Row],[y]]-$V$6,2)=POWER($V$7,2),1,0)</f>
        <v>0</v>
      </c>
      <c r="D884" t="str">
        <f>IF(punkty[[#This Row],[czy należy do brzegu koła]]=1,punkty[[#This Row],[x]]&amp;" "&amp;punkty[[#This Row],[y]],"")</f>
        <v/>
      </c>
      <c r="E884">
        <f>IF(POWER(punkty[[#This Row],[x]]-$V$5,2)+POWER(punkty[[#This Row],[y]]-$V$6,2)&lt;POWER($V$7,2),1,0)</f>
        <v>1</v>
      </c>
      <c r="F884" s="3">
        <f>IF(POWER(punkty[[#This Row],[x]]-$V$5,2)+POWER(punkty[[#This Row],[y]]-$V$6,2)&lt;=POWER($V$7,2),1,0)</f>
        <v>1</v>
      </c>
      <c r="G884" s="3">
        <f>SUM($F$2:F884)</f>
        <v>709</v>
      </c>
      <c r="H884" s="3">
        <f>ABS(PI()-(punkty[[#This Row],[suma]]*POWER(400,2)/I884/POWER(200,2)))</f>
        <v>7.0185375855280174E-2</v>
      </c>
      <c r="I884" s="3">
        <v>883</v>
      </c>
      <c r="J884" s="3">
        <f>punkty[[#This Row],[błąd bezwzględny]]</f>
        <v>7.0185375855280174E-2</v>
      </c>
    </row>
    <row r="885" spans="1:10" x14ac:dyDescent="0.3">
      <c r="A885">
        <v>233</v>
      </c>
      <c r="B885">
        <v>264</v>
      </c>
      <c r="C885">
        <f>IF(POWER(punkty[[#This Row],[x]]-$V$5,2)+POWER(punkty[[#This Row],[y]]-$V$6,2)=POWER($V$7,2),1,0)</f>
        <v>0</v>
      </c>
      <c r="D885" t="str">
        <f>IF(punkty[[#This Row],[czy należy do brzegu koła]]=1,punkty[[#This Row],[x]]&amp;" "&amp;punkty[[#This Row],[y]],"")</f>
        <v/>
      </c>
      <c r="E885">
        <f>IF(POWER(punkty[[#This Row],[x]]-$V$5,2)+POWER(punkty[[#This Row],[y]]-$V$6,2)&lt;POWER($V$7,2),1,0)</f>
        <v>1</v>
      </c>
      <c r="F885" s="3">
        <f>IF(POWER(punkty[[#This Row],[x]]-$V$5,2)+POWER(punkty[[#This Row],[y]]-$V$6,2)&lt;=POWER($V$7,2),1,0)</f>
        <v>1</v>
      </c>
      <c r="G885" s="3">
        <f>SUM($F$2:F885)</f>
        <v>710</v>
      </c>
      <c r="H885" s="3">
        <f>ABS(PI()-(punkty[[#This Row],[suma]]*POWER(400,2)/I885/POWER(200,2)))</f>
        <v>7.1077029668125569E-2</v>
      </c>
      <c r="I885" s="3">
        <v>884</v>
      </c>
      <c r="J885" s="3">
        <f>punkty[[#This Row],[błąd bezwzględny]]</f>
        <v>7.1077029668125569E-2</v>
      </c>
    </row>
    <row r="886" spans="1:10" x14ac:dyDescent="0.3">
      <c r="A886">
        <v>205</v>
      </c>
      <c r="B886">
        <v>11</v>
      </c>
      <c r="C886">
        <f>IF(POWER(punkty[[#This Row],[x]]-$V$5,2)+POWER(punkty[[#This Row],[y]]-$V$6,2)=POWER($V$7,2),1,0)</f>
        <v>0</v>
      </c>
      <c r="D886" t="str">
        <f>IF(punkty[[#This Row],[czy należy do brzegu koła]]=1,punkty[[#This Row],[x]]&amp;" "&amp;punkty[[#This Row],[y]],"")</f>
        <v/>
      </c>
      <c r="E886">
        <f>IF(POWER(punkty[[#This Row],[x]]-$V$5,2)+POWER(punkty[[#This Row],[y]]-$V$6,2)&lt;POWER($V$7,2),1,0)</f>
        <v>1</v>
      </c>
      <c r="F886" s="3">
        <f>IF(POWER(punkty[[#This Row],[x]]-$V$5,2)+POWER(punkty[[#This Row],[y]]-$V$6,2)&lt;=POWER($V$7,2),1,0)</f>
        <v>1</v>
      </c>
      <c r="G886" s="3">
        <f>SUM($F$2:F886)</f>
        <v>711</v>
      </c>
      <c r="H886" s="3">
        <f>ABS(PI()-(punkty[[#This Row],[suma]]*POWER(400,2)/I886/POWER(200,2)))</f>
        <v>7.1966668444105153E-2</v>
      </c>
      <c r="I886" s="3">
        <v>885</v>
      </c>
      <c r="J886" s="3">
        <f>punkty[[#This Row],[błąd bezwzględny]]</f>
        <v>7.1966668444105153E-2</v>
      </c>
    </row>
    <row r="887" spans="1:10" x14ac:dyDescent="0.3">
      <c r="A887">
        <v>321</v>
      </c>
      <c r="B887">
        <v>134</v>
      </c>
      <c r="C887">
        <f>IF(POWER(punkty[[#This Row],[x]]-$V$5,2)+POWER(punkty[[#This Row],[y]]-$V$6,2)=POWER($V$7,2),1,0)</f>
        <v>0</v>
      </c>
      <c r="D887" t="str">
        <f>IF(punkty[[#This Row],[czy należy do brzegu koła]]=1,punkty[[#This Row],[x]]&amp;" "&amp;punkty[[#This Row],[y]],"")</f>
        <v/>
      </c>
      <c r="E887">
        <f>IF(POWER(punkty[[#This Row],[x]]-$V$5,2)+POWER(punkty[[#This Row],[y]]-$V$6,2)&lt;POWER($V$7,2),1,0)</f>
        <v>1</v>
      </c>
      <c r="F887" s="3">
        <f>IF(POWER(punkty[[#This Row],[x]]-$V$5,2)+POWER(punkty[[#This Row],[y]]-$V$6,2)&lt;=POWER($V$7,2),1,0)</f>
        <v>1</v>
      </c>
      <c r="G887" s="3">
        <f>SUM($F$2:F887)</f>
        <v>712</v>
      </c>
      <c r="H887" s="3">
        <f>ABS(PI()-(punkty[[#This Row],[suma]]*POWER(400,2)/I887/POWER(200,2)))</f>
        <v>7.2854299006143819E-2</v>
      </c>
      <c r="I887" s="3">
        <v>886</v>
      </c>
      <c r="J887" s="3">
        <f>punkty[[#This Row],[błąd bezwzględny]]</f>
        <v>7.2854299006143819E-2</v>
      </c>
    </row>
    <row r="888" spans="1:10" x14ac:dyDescent="0.3">
      <c r="A888">
        <v>191</v>
      </c>
      <c r="B888">
        <v>343</v>
      </c>
      <c r="C888">
        <f>IF(POWER(punkty[[#This Row],[x]]-$V$5,2)+POWER(punkty[[#This Row],[y]]-$V$6,2)=POWER($V$7,2),1,0)</f>
        <v>0</v>
      </c>
      <c r="D888" t="str">
        <f>IF(punkty[[#This Row],[czy należy do brzegu koła]]=1,punkty[[#This Row],[x]]&amp;" "&amp;punkty[[#This Row],[y]],"")</f>
        <v/>
      </c>
      <c r="E888">
        <f>IF(POWER(punkty[[#This Row],[x]]-$V$5,2)+POWER(punkty[[#This Row],[y]]-$V$6,2)&lt;POWER($V$7,2),1,0)</f>
        <v>1</v>
      </c>
      <c r="F888" s="3">
        <f>IF(POWER(punkty[[#This Row],[x]]-$V$5,2)+POWER(punkty[[#This Row],[y]]-$V$6,2)&lt;=POWER($V$7,2),1,0)</f>
        <v>1</v>
      </c>
      <c r="G888" s="3">
        <f>SUM($F$2:F888)</f>
        <v>713</v>
      </c>
      <c r="H888" s="3">
        <f>ABS(PI()-(punkty[[#This Row],[suma]]*POWER(400,2)/I888/POWER(200,2)))</f>
        <v>7.3739928146395961E-2</v>
      </c>
      <c r="I888" s="3">
        <v>887</v>
      </c>
      <c r="J888" s="3">
        <f>punkty[[#This Row],[błąd bezwzględny]]</f>
        <v>7.3739928146395961E-2</v>
      </c>
    </row>
    <row r="889" spans="1:10" x14ac:dyDescent="0.3">
      <c r="A889">
        <v>388</v>
      </c>
      <c r="B889">
        <v>230</v>
      </c>
      <c r="C889">
        <f>IF(POWER(punkty[[#This Row],[x]]-$V$5,2)+POWER(punkty[[#This Row],[y]]-$V$6,2)=POWER($V$7,2),1,0)</f>
        <v>0</v>
      </c>
      <c r="D889" t="str">
        <f>IF(punkty[[#This Row],[czy należy do brzegu koła]]=1,punkty[[#This Row],[x]]&amp;" "&amp;punkty[[#This Row],[y]],"")</f>
        <v/>
      </c>
      <c r="E889">
        <f>IF(POWER(punkty[[#This Row],[x]]-$V$5,2)+POWER(punkty[[#This Row],[y]]-$V$6,2)&lt;POWER($V$7,2),1,0)</f>
        <v>1</v>
      </c>
      <c r="F889" s="3">
        <f>IF(POWER(punkty[[#This Row],[x]]-$V$5,2)+POWER(punkty[[#This Row],[y]]-$V$6,2)&lt;=POWER($V$7,2),1,0)</f>
        <v>1</v>
      </c>
      <c r="G889" s="3">
        <f>SUM($F$2:F889)</f>
        <v>714</v>
      </c>
      <c r="H889" s="3">
        <f>ABS(PI()-(punkty[[#This Row],[suma]]*POWER(400,2)/I889/POWER(200,2)))</f>
        <v>7.4623562626423112E-2</v>
      </c>
      <c r="I889" s="3">
        <v>888</v>
      </c>
      <c r="J889" s="3">
        <f>punkty[[#This Row],[błąd bezwzględny]]</f>
        <v>7.4623562626423112E-2</v>
      </c>
    </row>
    <row r="890" spans="1:10" x14ac:dyDescent="0.3">
      <c r="A890">
        <v>366</v>
      </c>
      <c r="B890">
        <v>195</v>
      </c>
      <c r="C890">
        <f>IF(POWER(punkty[[#This Row],[x]]-$V$5,2)+POWER(punkty[[#This Row],[y]]-$V$6,2)=POWER($V$7,2),1,0)</f>
        <v>0</v>
      </c>
      <c r="D890" t="str">
        <f>IF(punkty[[#This Row],[czy należy do brzegu koła]]=1,punkty[[#This Row],[x]]&amp;" "&amp;punkty[[#This Row],[y]],"")</f>
        <v/>
      </c>
      <c r="E890">
        <f>IF(POWER(punkty[[#This Row],[x]]-$V$5,2)+POWER(punkty[[#This Row],[y]]-$V$6,2)&lt;POWER($V$7,2),1,0)</f>
        <v>1</v>
      </c>
      <c r="F890" s="3">
        <f>IF(POWER(punkty[[#This Row],[x]]-$V$5,2)+POWER(punkty[[#This Row],[y]]-$V$6,2)&lt;=POWER($V$7,2),1,0)</f>
        <v>1</v>
      </c>
      <c r="G890" s="3">
        <f>SUM($F$2:F890)</f>
        <v>715</v>
      </c>
      <c r="H890" s="3">
        <f>ABS(PI()-(punkty[[#This Row],[suma]]*POWER(400,2)/I890/POWER(200,2)))</f>
        <v>7.5505209177360921E-2</v>
      </c>
      <c r="I890" s="3">
        <v>889</v>
      </c>
      <c r="J890" s="3">
        <f>punkty[[#This Row],[błąd bezwzględny]]</f>
        <v>7.5505209177360921E-2</v>
      </c>
    </row>
    <row r="891" spans="1:10" x14ac:dyDescent="0.3">
      <c r="A891">
        <v>200</v>
      </c>
      <c r="B891">
        <v>25</v>
      </c>
      <c r="C891">
        <f>IF(POWER(punkty[[#This Row],[x]]-$V$5,2)+POWER(punkty[[#This Row],[y]]-$V$6,2)=POWER($V$7,2),1,0)</f>
        <v>0</v>
      </c>
      <c r="D891" t="str">
        <f>IF(punkty[[#This Row],[czy należy do brzegu koła]]=1,punkty[[#This Row],[x]]&amp;" "&amp;punkty[[#This Row],[y]],"")</f>
        <v/>
      </c>
      <c r="E891">
        <f>IF(POWER(punkty[[#This Row],[x]]-$V$5,2)+POWER(punkty[[#This Row],[y]]-$V$6,2)&lt;POWER($V$7,2),1,0)</f>
        <v>1</v>
      </c>
      <c r="F891" s="3">
        <f>IF(POWER(punkty[[#This Row],[x]]-$V$5,2)+POWER(punkty[[#This Row],[y]]-$V$6,2)&lt;=POWER($V$7,2),1,0)</f>
        <v>1</v>
      </c>
      <c r="G891" s="3">
        <f>SUM($F$2:F891)</f>
        <v>716</v>
      </c>
      <c r="H891" s="3">
        <f>ABS(PI()-(punkty[[#This Row],[suma]]*POWER(400,2)/I891/POWER(200,2)))</f>
        <v>7.6384874500094568E-2</v>
      </c>
      <c r="I891" s="3">
        <v>890</v>
      </c>
      <c r="J891" s="3">
        <f>punkty[[#This Row],[błąd bezwzględny]]</f>
        <v>7.6384874500094568E-2</v>
      </c>
    </row>
    <row r="892" spans="1:10" x14ac:dyDescent="0.3">
      <c r="A892">
        <v>166</v>
      </c>
      <c r="B892">
        <v>296</v>
      </c>
      <c r="C892">
        <f>IF(POWER(punkty[[#This Row],[x]]-$V$5,2)+POWER(punkty[[#This Row],[y]]-$V$6,2)=POWER($V$7,2),1,0)</f>
        <v>0</v>
      </c>
      <c r="D892" t="str">
        <f>IF(punkty[[#This Row],[czy należy do brzegu koła]]=1,punkty[[#This Row],[x]]&amp;" "&amp;punkty[[#This Row],[y]],"")</f>
        <v/>
      </c>
      <c r="E892">
        <f>IF(POWER(punkty[[#This Row],[x]]-$V$5,2)+POWER(punkty[[#This Row],[y]]-$V$6,2)&lt;POWER($V$7,2),1,0)</f>
        <v>1</v>
      </c>
      <c r="F892" s="3">
        <f>IF(POWER(punkty[[#This Row],[x]]-$V$5,2)+POWER(punkty[[#This Row],[y]]-$V$6,2)&lt;=POWER($V$7,2),1,0)</f>
        <v>1</v>
      </c>
      <c r="G892" s="3">
        <f>SUM($F$2:F892)</f>
        <v>717</v>
      </c>
      <c r="H892" s="3">
        <f>ABS(PI()-(punkty[[#This Row],[suma]]*POWER(400,2)/I892/POWER(200,2)))</f>
        <v>7.7262565265425742E-2</v>
      </c>
      <c r="I892" s="3">
        <v>891</v>
      </c>
      <c r="J892" s="3">
        <f>punkty[[#This Row],[błąd bezwzględny]]</f>
        <v>7.7262565265425742E-2</v>
      </c>
    </row>
    <row r="893" spans="1:10" x14ac:dyDescent="0.3">
      <c r="A893">
        <v>190</v>
      </c>
      <c r="B893">
        <v>163</v>
      </c>
      <c r="C893">
        <f>IF(POWER(punkty[[#This Row],[x]]-$V$5,2)+POWER(punkty[[#This Row],[y]]-$V$6,2)=POWER($V$7,2),1,0)</f>
        <v>0</v>
      </c>
      <c r="D893" t="str">
        <f>IF(punkty[[#This Row],[czy należy do brzegu koła]]=1,punkty[[#This Row],[x]]&amp;" "&amp;punkty[[#This Row],[y]],"")</f>
        <v/>
      </c>
      <c r="E893">
        <f>IF(POWER(punkty[[#This Row],[x]]-$V$5,2)+POWER(punkty[[#This Row],[y]]-$V$6,2)&lt;POWER($V$7,2),1,0)</f>
        <v>1</v>
      </c>
      <c r="F893" s="3">
        <f>IF(POWER(punkty[[#This Row],[x]]-$V$5,2)+POWER(punkty[[#This Row],[y]]-$V$6,2)&lt;=POWER($V$7,2),1,0)</f>
        <v>1</v>
      </c>
      <c r="G893" s="3">
        <f>SUM($F$2:F893)</f>
        <v>718</v>
      </c>
      <c r="H893" s="3">
        <f>ABS(PI()-(punkty[[#This Row],[suma]]*POWER(400,2)/I893/POWER(200,2)))</f>
        <v>7.8138288114242727E-2</v>
      </c>
      <c r="I893" s="3">
        <v>892</v>
      </c>
      <c r="J893" s="3">
        <f>punkty[[#This Row],[błąd bezwzględny]]</f>
        <v>7.8138288114242727E-2</v>
      </c>
    </row>
    <row r="894" spans="1:10" x14ac:dyDescent="0.3">
      <c r="A894">
        <v>28</v>
      </c>
      <c r="B894">
        <v>186</v>
      </c>
      <c r="C894">
        <f>IF(POWER(punkty[[#This Row],[x]]-$V$5,2)+POWER(punkty[[#This Row],[y]]-$V$6,2)=POWER($V$7,2),1,0)</f>
        <v>0</v>
      </c>
      <c r="D894" t="str">
        <f>IF(punkty[[#This Row],[czy należy do brzegu koła]]=1,punkty[[#This Row],[x]]&amp;" "&amp;punkty[[#This Row],[y]],"")</f>
        <v/>
      </c>
      <c r="E894">
        <f>IF(POWER(punkty[[#This Row],[x]]-$V$5,2)+POWER(punkty[[#This Row],[y]]-$V$6,2)&lt;POWER($V$7,2),1,0)</f>
        <v>1</v>
      </c>
      <c r="F894" s="3">
        <f>IF(POWER(punkty[[#This Row],[x]]-$V$5,2)+POWER(punkty[[#This Row],[y]]-$V$6,2)&lt;=POWER($V$7,2),1,0)</f>
        <v>1</v>
      </c>
      <c r="G894" s="3">
        <f>SUM($F$2:F894)</f>
        <v>719</v>
      </c>
      <c r="H894" s="3">
        <f>ABS(PI()-(punkty[[#This Row],[suma]]*POWER(400,2)/I894/POWER(200,2)))</f>
        <v>7.9012049657687378E-2</v>
      </c>
      <c r="I894" s="3">
        <v>893</v>
      </c>
      <c r="J894" s="3">
        <f>punkty[[#This Row],[błąd bezwzględny]]</f>
        <v>7.9012049657687378E-2</v>
      </c>
    </row>
    <row r="895" spans="1:10" x14ac:dyDescent="0.3">
      <c r="A895">
        <v>172</v>
      </c>
      <c r="B895">
        <v>270</v>
      </c>
      <c r="C895">
        <f>IF(POWER(punkty[[#This Row],[x]]-$V$5,2)+POWER(punkty[[#This Row],[y]]-$V$6,2)=POWER($V$7,2),1,0)</f>
        <v>0</v>
      </c>
      <c r="D895" t="str">
        <f>IF(punkty[[#This Row],[czy należy do brzegu koła]]=1,punkty[[#This Row],[x]]&amp;" "&amp;punkty[[#This Row],[y]],"")</f>
        <v/>
      </c>
      <c r="E895">
        <f>IF(POWER(punkty[[#This Row],[x]]-$V$5,2)+POWER(punkty[[#This Row],[y]]-$V$6,2)&lt;POWER($V$7,2),1,0)</f>
        <v>1</v>
      </c>
      <c r="F895" s="3">
        <f>IF(POWER(punkty[[#This Row],[x]]-$V$5,2)+POWER(punkty[[#This Row],[y]]-$V$6,2)&lt;=POWER($V$7,2),1,0)</f>
        <v>1</v>
      </c>
      <c r="G895" s="3">
        <f>SUM($F$2:F895)</f>
        <v>720</v>
      </c>
      <c r="H895" s="3">
        <f>ABS(PI()-(punkty[[#This Row],[suma]]*POWER(400,2)/I895/POWER(200,2)))</f>
        <v>7.9883856477321213E-2</v>
      </c>
      <c r="I895" s="3">
        <v>894</v>
      </c>
      <c r="J895" s="3">
        <f>punkty[[#This Row],[błąd bezwzględny]]</f>
        <v>7.9883856477321213E-2</v>
      </c>
    </row>
    <row r="896" spans="1:10" x14ac:dyDescent="0.3">
      <c r="A896">
        <v>124</v>
      </c>
      <c r="B896">
        <v>239</v>
      </c>
      <c r="C896">
        <f>IF(POWER(punkty[[#This Row],[x]]-$V$5,2)+POWER(punkty[[#This Row],[y]]-$V$6,2)=POWER($V$7,2),1,0)</f>
        <v>0</v>
      </c>
      <c r="D896" t="str">
        <f>IF(punkty[[#This Row],[czy należy do brzegu koła]]=1,punkty[[#This Row],[x]]&amp;" "&amp;punkty[[#This Row],[y]],"")</f>
        <v/>
      </c>
      <c r="E896">
        <f>IF(POWER(punkty[[#This Row],[x]]-$V$5,2)+POWER(punkty[[#This Row],[y]]-$V$6,2)&lt;POWER($V$7,2),1,0)</f>
        <v>1</v>
      </c>
      <c r="F896" s="3">
        <f>IF(POWER(punkty[[#This Row],[x]]-$V$5,2)+POWER(punkty[[#This Row],[y]]-$V$6,2)&lt;=POWER($V$7,2),1,0)</f>
        <v>1</v>
      </c>
      <c r="G896" s="3">
        <f>SUM($F$2:F896)</f>
        <v>721</v>
      </c>
      <c r="H896" s="3">
        <f>ABS(PI()-(punkty[[#This Row],[suma]]*POWER(400,2)/I896/POWER(200,2)))</f>
        <v>8.0753715125290615E-2</v>
      </c>
      <c r="I896" s="3">
        <v>895</v>
      </c>
      <c r="J896" s="3">
        <f>punkty[[#This Row],[błąd bezwzględny]]</f>
        <v>8.0753715125290615E-2</v>
      </c>
    </row>
    <row r="897" spans="1:10" x14ac:dyDescent="0.3">
      <c r="A897">
        <v>317</v>
      </c>
      <c r="B897">
        <v>216</v>
      </c>
      <c r="C897">
        <f>IF(POWER(punkty[[#This Row],[x]]-$V$5,2)+POWER(punkty[[#This Row],[y]]-$V$6,2)=POWER($V$7,2),1,0)</f>
        <v>0</v>
      </c>
      <c r="D897" t="str">
        <f>IF(punkty[[#This Row],[czy należy do brzegu koła]]=1,punkty[[#This Row],[x]]&amp;" "&amp;punkty[[#This Row],[y]],"")</f>
        <v/>
      </c>
      <c r="E897">
        <f>IF(POWER(punkty[[#This Row],[x]]-$V$5,2)+POWER(punkty[[#This Row],[y]]-$V$6,2)&lt;POWER($V$7,2),1,0)</f>
        <v>1</v>
      </c>
      <c r="F897" s="3">
        <f>IF(POWER(punkty[[#This Row],[x]]-$V$5,2)+POWER(punkty[[#This Row],[y]]-$V$6,2)&lt;=POWER($V$7,2),1,0)</f>
        <v>1</v>
      </c>
      <c r="G897" s="3">
        <f>SUM($F$2:F897)</f>
        <v>722</v>
      </c>
      <c r="H897" s="3">
        <f>ABS(PI()-(punkty[[#This Row],[suma]]*POWER(400,2)/I897/POWER(200,2)))</f>
        <v>8.1621632124492915E-2</v>
      </c>
      <c r="I897" s="3">
        <v>896</v>
      </c>
      <c r="J897" s="3">
        <f>punkty[[#This Row],[błąd bezwzględny]]</f>
        <v>8.1621632124492915E-2</v>
      </c>
    </row>
    <row r="898" spans="1:10" x14ac:dyDescent="0.3">
      <c r="A898">
        <v>158</v>
      </c>
      <c r="B898">
        <v>124</v>
      </c>
      <c r="C898">
        <f>IF(POWER(punkty[[#This Row],[x]]-$V$5,2)+POWER(punkty[[#This Row],[y]]-$V$6,2)=POWER($V$7,2),1,0)</f>
        <v>0</v>
      </c>
      <c r="D898" t="str">
        <f>IF(punkty[[#This Row],[czy należy do brzegu koła]]=1,punkty[[#This Row],[x]]&amp;" "&amp;punkty[[#This Row],[y]],"")</f>
        <v/>
      </c>
      <c r="E898">
        <f>IF(POWER(punkty[[#This Row],[x]]-$V$5,2)+POWER(punkty[[#This Row],[y]]-$V$6,2)&lt;POWER($V$7,2),1,0)</f>
        <v>1</v>
      </c>
      <c r="F898" s="3">
        <f>IF(POWER(punkty[[#This Row],[x]]-$V$5,2)+POWER(punkty[[#This Row],[y]]-$V$6,2)&lt;=POWER($V$7,2),1,0)</f>
        <v>1</v>
      </c>
      <c r="G898" s="3">
        <f>SUM($F$2:F898)</f>
        <v>723</v>
      </c>
      <c r="H898" s="3">
        <f>ABS(PI()-(punkty[[#This Row],[suma]]*POWER(400,2)/I898/POWER(200,2)))</f>
        <v>8.2487613968735385E-2</v>
      </c>
      <c r="I898" s="3">
        <v>897</v>
      </c>
      <c r="J898" s="3">
        <f>punkty[[#This Row],[błąd bezwzględny]]</f>
        <v>8.2487613968735385E-2</v>
      </c>
    </row>
    <row r="899" spans="1:10" x14ac:dyDescent="0.3">
      <c r="A899">
        <v>117</v>
      </c>
      <c r="B899">
        <v>35</v>
      </c>
      <c r="C899">
        <f>IF(POWER(punkty[[#This Row],[x]]-$V$5,2)+POWER(punkty[[#This Row],[y]]-$V$6,2)=POWER($V$7,2),1,0)</f>
        <v>0</v>
      </c>
      <c r="D899" t="str">
        <f>IF(punkty[[#This Row],[czy należy do brzegu koła]]=1,punkty[[#This Row],[x]]&amp;" "&amp;punkty[[#This Row],[y]],"")</f>
        <v/>
      </c>
      <c r="E899">
        <f>IF(POWER(punkty[[#This Row],[x]]-$V$5,2)+POWER(punkty[[#This Row],[y]]-$V$6,2)&lt;POWER($V$7,2),1,0)</f>
        <v>1</v>
      </c>
      <c r="F899" s="3">
        <f>IF(POWER(punkty[[#This Row],[x]]-$V$5,2)+POWER(punkty[[#This Row],[y]]-$V$6,2)&lt;=POWER($V$7,2),1,0)</f>
        <v>1</v>
      </c>
      <c r="G899" s="3">
        <f>SUM($F$2:F899)</f>
        <v>724</v>
      </c>
      <c r="H899" s="3">
        <f>ABS(PI()-(punkty[[#This Row],[suma]]*POWER(400,2)/I899/POWER(200,2)))</f>
        <v>8.3351667122901762E-2</v>
      </c>
      <c r="I899" s="3">
        <v>898</v>
      </c>
      <c r="J899" s="3">
        <f>punkty[[#This Row],[błąd bezwzględny]]</f>
        <v>8.3351667122901762E-2</v>
      </c>
    </row>
    <row r="900" spans="1:10" x14ac:dyDescent="0.3">
      <c r="A900">
        <v>182</v>
      </c>
      <c r="B900">
        <v>62</v>
      </c>
      <c r="C900">
        <f>IF(POWER(punkty[[#This Row],[x]]-$V$5,2)+POWER(punkty[[#This Row],[y]]-$V$6,2)=POWER($V$7,2),1,0)</f>
        <v>0</v>
      </c>
      <c r="D900" t="str">
        <f>IF(punkty[[#This Row],[czy należy do brzegu koła]]=1,punkty[[#This Row],[x]]&amp;" "&amp;punkty[[#This Row],[y]],"")</f>
        <v/>
      </c>
      <c r="E900">
        <f>IF(POWER(punkty[[#This Row],[x]]-$V$5,2)+POWER(punkty[[#This Row],[y]]-$V$6,2)&lt;POWER($V$7,2),1,0)</f>
        <v>1</v>
      </c>
      <c r="F900" s="3">
        <f>IF(POWER(punkty[[#This Row],[x]]-$V$5,2)+POWER(punkty[[#This Row],[y]]-$V$6,2)&lt;=POWER($V$7,2),1,0)</f>
        <v>1</v>
      </c>
      <c r="G900" s="3">
        <f>SUM($F$2:F900)</f>
        <v>725</v>
      </c>
      <c r="H900" s="3">
        <f>ABS(PI()-(punkty[[#This Row],[suma]]*POWER(400,2)/I900/POWER(200,2)))</f>
        <v>8.4213798023110353E-2</v>
      </c>
      <c r="I900" s="3">
        <v>899</v>
      </c>
      <c r="J900" s="3">
        <f>punkty[[#This Row],[błąd bezwzględny]]</f>
        <v>8.4213798023110353E-2</v>
      </c>
    </row>
    <row r="901" spans="1:10" x14ac:dyDescent="0.3">
      <c r="A901">
        <v>104</v>
      </c>
      <c r="B901">
        <v>374</v>
      </c>
      <c r="C901">
        <f>IF(POWER(punkty[[#This Row],[x]]-$V$5,2)+POWER(punkty[[#This Row],[y]]-$V$6,2)=POWER($V$7,2),1,0)</f>
        <v>0</v>
      </c>
      <c r="D901" t="str">
        <f>IF(punkty[[#This Row],[czy należy do brzegu koła]]=1,punkty[[#This Row],[x]]&amp;" "&amp;punkty[[#This Row],[y]],"")</f>
        <v/>
      </c>
      <c r="E901">
        <f>IF(POWER(punkty[[#This Row],[x]]-$V$5,2)+POWER(punkty[[#This Row],[y]]-$V$6,2)&lt;POWER($V$7,2),1,0)</f>
        <v>1</v>
      </c>
      <c r="F901" s="3">
        <f>IF(POWER(punkty[[#This Row],[x]]-$V$5,2)+POWER(punkty[[#This Row],[y]]-$V$6,2)&lt;=POWER($V$7,2),1,0)</f>
        <v>1</v>
      </c>
      <c r="G901" s="3">
        <f>SUM($F$2:F901)</f>
        <v>726</v>
      </c>
      <c r="H901" s="3">
        <f>ABS(PI()-(punkty[[#This Row],[suma]]*POWER(400,2)/I901/POWER(200,2)))</f>
        <v>8.5074013076873456E-2</v>
      </c>
      <c r="I901" s="3">
        <v>900</v>
      </c>
      <c r="J901" s="3">
        <f>punkty[[#This Row],[błąd bezwzględny]]</f>
        <v>8.5074013076873456E-2</v>
      </c>
    </row>
    <row r="902" spans="1:10" x14ac:dyDescent="0.3">
      <c r="A902">
        <v>200</v>
      </c>
      <c r="B902">
        <v>272</v>
      </c>
      <c r="C902">
        <f>IF(POWER(punkty[[#This Row],[x]]-$V$5,2)+POWER(punkty[[#This Row],[y]]-$V$6,2)=POWER($V$7,2),1,0)</f>
        <v>0</v>
      </c>
      <c r="D902" t="str">
        <f>IF(punkty[[#This Row],[czy należy do brzegu koła]]=1,punkty[[#This Row],[x]]&amp;" "&amp;punkty[[#This Row],[y]],"")</f>
        <v/>
      </c>
      <c r="E902">
        <f>IF(POWER(punkty[[#This Row],[x]]-$V$5,2)+POWER(punkty[[#This Row],[y]]-$V$6,2)&lt;POWER($V$7,2),1,0)</f>
        <v>1</v>
      </c>
      <c r="F902" s="3">
        <f>IF(POWER(punkty[[#This Row],[x]]-$V$5,2)+POWER(punkty[[#This Row],[y]]-$V$6,2)&lt;=POWER($V$7,2),1,0)</f>
        <v>1</v>
      </c>
      <c r="G902" s="3">
        <f>SUM($F$2:F902)</f>
        <v>727</v>
      </c>
      <c r="H902" s="3">
        <f>ABS(PI()-(punkty[[#This Row],[suma]]*POWER(400,2)/I902/POWER(200,2)))</f>
        <v>8.5932318663259011E-2</v>
      </c>
      <c r="I902" s="3">
        <v>901</v>
      </c>
      <c r="J902" s="3">
        <f>punkty[[#This Row],[błąd bezwzględny]]</f>
        <v>8.5932318663259011E-2</v>
      </c>
    </row>
    <row r="903" spans="1:10" x14ac:dyDescent="0.3">
      <c r="A903">
        <v>5</v>
      </c>
      <c r="B903">
        <v>71</v>
      </c>
      <c r="C903">
        <f>IF(POWER(punkty[[#This Row],[x]]-$V$5,2)+POWER(punkty[[#This Row],[y]]-$V$6,2)=POWER($V$7,2),1,0)</f>
        <v>0</v>
      </c>
      <c r="D903" t="str">
        <f>IF(punkty[[#This Row],[czy należy do brzegu koła]]=1,punkty[[#This Row],[x]]&amp;" "&amp;punkty[[#This Row],[y]],"")</f>
        <v/>
      </c>
      <c r="E903">
        <f>IF(POWER(punkty[[#This Row],[x]]-$V$5,2)+POWER(punkty[[#This Row],[y]]-$V$6,2)&lt;POWER($V$7,2),1,0)</f>
        <v>0</v>
      </c>
      <c r="F903" s="3">
        <f>IF(POWER(punkty[[#This Row],[x]]-$V$5,2)+POWER(punkty[[#This Row],[y]]-$V$6,2)&lt;=POWER($V$7,2),1,0)</f>
        <v>0</v>
      </c>
      <c r="G903" s="3">
        <f>SUM($F$2:F903)</f>
        <v>727</v>
      </c>
      <c r="H903" s="3">
        <f>ABS(PI()-(punkty[[#This Row],[suma]]*POWER(400,2)/I903/POWER(200,2)))</f>
        <v>8.2354131332601721E-2</v>
      </c>
      <c r="I903" s="3">
        <v>902</v>
      </c>
      <c r="J903" s="3">
        <f>punkty[[#This Row],[błąd bezwzględny]]</f>
        <v>8.2354131332601721E-2</v>
      </c>
    </row>
    <row r="904" spans="1:10" x14ac:dyDescent="0.3">
      <c r="A904">
        <v>278</v>
      </c>
      <c r="B904">
        <v>117</v>
      </c>
      <c r="C904">
        <f>IF(POWER(punkty[[#This Row],[x]]-$V$5,2)+POWER(punkty[[#This Row],[y]]-$V$6,2)=POWER($V$7,2),1,0)</f>
        <v>0</v>
      </c>
      <c r="D904" t="str">
        <f>IF(punkty[[#This Row],[czy należy do brzegu koła]]=1,punkty[[#This Row],[x]]&amp;" "&amp;punkty[[#This Row],[y]],"")</f>
        <v/>
      </c>
      <c r="E904">
        <f>IF(POWER(punkty[[#This Row],[x]]-$V$5,2)+POWER(punkty[[#This Row],[y]]-$V$6,2)&lt;POWER($V$7,2),1,0)</f>
        <v>1</v>
      </c>
      <c r="F904" s="3">
        <f>IF(POWER(punkty[[#This Row],[x]]-$V$5,2)+POWER(punkty[[#This Row],[y]]-$V$6,2)&lt;=POWER($V$7,2),1,0)</f>
        <v>1</v>
      </c>
      <c r="G904" s="3">
        <f>SUM($F$2:F904)</f>
        <v>728</v>
      </c>
      <c r="H904" s="3">
        <f>ABS(PI()-(punkty[[#This Row],[suma]]*POWER(400,2)/I904/POWER(200,2)))</f>
        <v>8.321354796059488E-2</v>
      </c>
      <c r="I904" s="3">
        <v>903</v>
      </c>
      <c r="J904" s="3">
        <f>punkty[[#This Row],[błąd bezwzględny]]</f>
        <v>8.321354796059488E-2</v>
      </c>
    </row>
    <row r="905" spans="1:10" x14ac:dyDescent="0.3">
      <c r="A905">
        <v>234</v>
      </c>
      <c r="B905">
        <v>1</v>
      </c>
      <c r="C905">
        <f>IF(POWER(punkty[[#This Row],[x]]-$V$5,2)+POWER(punkty[[#This Row],[y]]-$V$6,2)=POWER($V$7,2),1,0)</f>
        <v>0</v>
      </c>
      <c r="D905" t="str">
        <f>IF(punkty[[#This Row],[czy należy do brzegu koła]]=1,punkty[[#This Row],[x]]&amp;" "&amp;punkty[[#This Row],[y]],"")</f>
        <v/>
      </c>
      <c r="E905">
        <f>IF(POWER(punkty[[#This Row],[x]]-$V$5,2)+POWER(punkty[[#This Row],[y]]-$V$6,2)&lt;POWER($V$7,2),1,0)</f>
        <v>0</v>
      </c>
      <c r="F905" s="3">
        <f>IF(POWER(punkty[[#This Row],[x]]-$V$5,2)+POWER(punkty[[#This Row],[y]]-$V$6,2)&lt;=POWER($V$7,2),1,0)</f>
        <v>0</v>
      </c>
      <c r="G905" s="3">
        <f>SUM($F$2:F905)</f>
        <v>728</v>
      </c>
      <c r="H905" s="3">
        <f>ABS(PI()-(punkty[[#This Row],[suma]]*POWER(400,2)/I905/POWER(200,2)))</f>
        <v>7.9646284463304351E-2</v>
      </c>
      <c r="I905" s="3">
        <v>904</v>
      </c>
      <c r="J905" s="3">
        <f>punkty[[#This Row],[błąd bezwzględny]]</f>
        <v>7.9646284463304351E-2</v>
      </c>
    </row>
    <row r="906" spans="1:10" x14ac:dyDescent="0.3">
      <c r="A906">
        <v>182</v>
      </c>
      <c r="B906">
        <v>391</v>
      </c>
      <c r="C906">
        <f>IF(POWER(punkty[[#This Row],[x]]-$V$5,2)+POWER(punkty[[#This Row],[y]]-$V$6,2)=POWER($V$7,2),1,0)</f>
        <v>0</v>
      </c>
      <c r="D906" t="str">
        <f>IF(punkty[[#This Row],[czy należy do brzegu koła]]=1,punkty[[#This Row],[x]]&amp;" "&amp;punkty[[#This Row],[y]],"")</f>
        <v/>
      </c>
      <c r="E906">
        <f>IF(POWER(punkty[[#This Row],[x]]-$V$5,2)+POWER(punkty[[#This Row],[y]]-$V$6,2)&lt;POWER($V$7,2),1,0)</f>
        <v>1</v>
      </c>
      <c r="F906" s="3">
        <f>IF(POWER(punkty[[#This Row],[x]]-$V$5,2)+POWER(punkty[[#This Row],[y]]-$V$6,2)&lt;=POWER($V$7,2),1,0)</f>
        <v>1</v>
      </c>
      <c r="G906" s="3">
        <f>SUM($F$2:F906)</f>
        <v>729</v>
      </c>
      <c r="H906" s="3">
        <f>ABS(PI()-(punkty[[#This Row],[suma]]*POWER(400,2)/I906/POWER(200,2)))</f>
        <v>8.050679392401916E-2</v>
      </c>
      <c r="I906" s="3">
        <v>905</v>
      </c>
      <c r="J906" s="3">
        <f>punkty[[#This Row],[błąd bezwzględny]]</f>
        <v>8.050679392401916E-2</v>
      </c>
    </row>
    <row r="907" spans="1:10" x14ac:dyDescent="0.3">
      <c r="A907">
        <v>371</v>
      </c>
      <c r="B907">
        <v>39</v>
      </c>
      <c r="C907">
        <f>IF(POWER(punkty[[#This Row],[x]]-$V$5,2)+POWER(punkty[[#This Row],[y]]-$V$6,2)=POWER($V$7,2),1,0)</f>
        <v>0</v>
      </c>
      <c r="D907" t="str">
        <f>IF(punkty[[#This Row],[czy należy do brzegu koła]]=1,punkty[[#This Row],[x]]&amp;" "&amp;punkty[[#This Row],[y]],"")</f>
        <v/>
      </c>
      <c r="E907">
        <f>IF(POWER(punkty[[#This Row],[x]]-$V$5,2)+POWER(punkty[[#This Row],[y]]-$V$6,2)&lt;POWER($V$7,2),1,0)</f>
        <v>0</v>
      </c>
      <c r="F907" s="3">
        <f>IF(POWER(punkty[[#This Row],[x]]-$V$5,2)+POWER(punkty[[#This Row],[y]]-$V$6,2)&lt;=POWER($V$7,2),1,0)</f>
        <v>0</v>
      </c>
      <c r="G907" s="3">
        <f>SUM($F$2:F907)</f>
        <v>729</v>
      </c>
      <c r="H907" s="3">
        <f>ABS(PI()-(punkty[[#This Row],[suma]]*POWER(400,2)/I907/POWER(200,2)))</f>
        <v>7.6950392767822784E-2</v>
      </c>
      <c r="I907" s="3">
        <v>906</v>
      </c>
      <c r="J907" s="3">
        <f>punkty[[#This Row],[błąd bezwzględny]]</f>
        <v>7.6950392767822784E-2</v>
      </c>
    </row>
    <row r="908" spans="1:10" x14ac:dyDescent="0.3">
      <c r="A908">
        <v>107</v>
      </c>
      <c r="B908">
        <v>83</v>
      </c>
      <c r="C908">
        <f>IF(POWER(punkty[[#This Row],[x]]-$V$5,2)+POWER(punkty[[#This Row],[y]]-$V$6,2)=POWER($V$7,2),1,0)</f>
        <v>0</v>
      </c>
      <c r="D908" t="str">
        <f>IF(punkty[[#This Row],[czy należy do brzegu koła]]=1,punkty[[#This Row],[x]]&amp;" "&amp;punkty[[#This Row],[y]],"")</f>
        <v/>
      </c>
      <c r="E908">
        <f>IF(POWER(punkty[[#This Row],[x]]-$V$5,2)+POWER(punkty[[#This Row],[y]]-$V$6,2)&lt;POWER($V$7,2),1,0)</f>
        <v>1</v>
      </c>
      <c r="F908" s="3">
        <f>IF(POWER(punkty[[#This Row],[x]]-$V$5,2)+POWER(punkty[[#This Row],[y]]-$V$6,2)&lt;=POWER($V$7,2),1,0)</f>
        <v>1</v>
      </c>
      <c r="G908" s="3">
        <f>SUM($F$2:F908)</f>
        <v>730</v>
      </c>
      <c r="H908" s="3">
        <f>ABS(PI()-(punkty[[#This Row],[suma]]*POWER(400,2)/I908/POWER(200,2)))</f>
        <v>7.7811977060703086E-2</v>
      </c>
      <c r="I908" s="3">
        <v>907</v>
      </c>
      <c r="J908" s="3">
        <f>punkty[[#This Row],[błąd bezwzględny]]</f>
        <v>7.7811977060703086E-2</v>
      </c>
    </row>
    <row r="909" spans="1:10" x14ac:dyDescent="0.3">
      <c r="A909">
        <v>152</v>
      </c>
      <c r="B909">
        <v>329</v>
      </c>
      <c r="C909">
        <f>IF(POWER(punkty[[#This Row],[x]]-$V$5,2)+POWER(punkty[[#This Row],[y]]-$V$6,2)=POWER($V$7,2),1,0)</f>
        <v>0</v>
      </c>
      <c r="D909" t="str">
        <f>IF(punkty[[#This Row],[czy należy do brzegu koła]]=1,punkty[[#This Row],[x]]&amp;" "&amp;punkty[[#This Row],[y]],"")</f>
        <v/>
      </c>
      <c r="E909">
        <f>IF(POWER(punkty[[#This Row],[x]]-$V$5,2)+POWER(punkty[[#This Row],[y]]-$V$6,2)&lt;POWER($V$7,2),1,0)</f>
        <v>1</v>
      </c>
      <c r="F909" s="3">
        <f>IF(POWER(punkty[[#This Row],[x]]-$V$5,2)+POWER(punkty[[#This Row],[y]]-$V$6,2)&lt;=POWER($V$7,2),1,0)</f>
        <v>1</v>
      </c>
      <c r="G909" s="3">
        <f>SUM($F$2:F909)</f>
        <v>731</v>
      </c>
      <c r="H909" s="3">
        <f>ABS(PI()-(punkty[[#This Row],[suma]]*POWER(400,2)/I909/POWER(200,2)))</f>
        <v>7.867166359082356E-2</v>
      </c>
      <c r="I909" s="3">
        <v>908</v>
      </c>
      <c r="J909" s="3">
        <f>punkty[[#This Row],[błąd bezwzględny]]</f>
        <v>7.867166359082356E-2</v>
      </c>
    </row>
    <row r="910" spans="1:10" x14ac:dyDescent="0.3">
      <c r="A910">
        <v>354</v>
      </c>
      <c r="B910">
        <v>82</v>
      </c>
      <c r="C910">
        <f>IF(POWER(punkty[[#This Row],[x]]-$V$5,2)+POWER(punkty[[#This Row],[y]]-$V$6,2)=POWER($V$7,2),1,0)</f>
        <v>0</v>
      </c>
      <c r="D910" t="str">
        <f>IF(punkty[[#This Row],[czy należy do brzegu koła]]=1,punkty[[#This Row],[x]]&amp;" "&amp;punkty[[#This Row],[y]],"")</f>
        <v/>
      </c>
      <c r="E910">
        <f>IF(POWER(punkty[[#This Row],[x]]-$V$5,2)+POWER(punkty[[#This Row],[y]]-$V$6,2)&lt;POWER($V$7,2),1,0)</f>
        <v>1</v>
      </c>
      <c r="F910" s="3">
        <f>IF(POWER(punkty[[#This Row],[x]]-$V$5,2)+POWER(punkty[[#This Row],[y]]-$V$6,2)&lt;=POWER($V$7,2),1,0)</f>
        <v>1</v>
      </c>
      <c r="G910" s="3">
        <f>SUM($F$2:F910)</f>
        <v>732</v>
      </c>
      <c r="H910" s="3">
        <f>ABS(PI()-(punkty[[#This Row],[suma]]*POWER(400,2)/I910/POWER(200,2)))</f>
        <v>7.9529458621428351E-2</v>
      </c>
      <c r="I910" s="3">
        <v>909</v>
      </c>
      <c r="J910" s="3">
        <f>punkty[[#This Row],[błąd bezwzględny]]</f>
        <v>7.9529458621428351E-2</v>
      </c>
    </row>
    <row r="911" spans="1:10" x14ac:dyDescent="0.3">
      <c r="A911">
        <v>378</v>
      </c>
      <c r="B911">
        <v>37</v>
      </c>
      <c r="C911">
        <f>IF(POWER(punkty[[#This Row],[x]]-$V$5,2)+POWER(punkty[[#This Row],[y]]-$V$6,2)=POWER($V$7,2),1,0)</f>
        <v>0</v>
      </c>
      <c r="D911" t="str">
        <f>IF(punkty[[#This Row],[czy należy do brzegu koła]]=1,punkty[[#This Row],[x]]&amp;" "&amp;punkty[[#This Row],[y]],"")</f>
        <v/>
      </c>
      <c r="E911">
        <f>IF(POWER(punkty[[#This Row],[x]]-$V$5,2)+POWER(punkty[[#This Row],[y]]-$V$6,2)&lt;POWER($V$7,2),1,0)</f>
        <v>0</v>
      </c>
      <c r="F911" s="3">
        <f>IF(POWER(punkty[[#This Row],[x]]-$V$5,2)+POWER(punkty[[#This Row],[y]]-$V$6,2)&lt;=POWER($V$7,2),1,0)</f>
        <v>0</v>
      </c>
      <c r="G911" s="3">
        <f>SUM($F$2:F911)</f>
        <v>732</v>
      </c>
      <c r="H911" s="3">
        <f>ABS(PI()-(punkty[[#This Row],[suma]]*POWER(400,2)/I911/POWER(200,2)))</f>
        <v>7.5989763992624138E-2</v>
      </c>
      <c r="I911" s="3">
        <v>910</v>
      </c>
      <c r="J911" s="3">
        <f>punkty[[#This Row],[błąd bezwzględny]]</f>
        <v>7.5989763992624138E-2</v>
      </c>
    </row>
    <row r="912" spans="1:10" x14ac:dyDescent="0.3">
      <c r="A912">
        <v>130</v>
      </c>
      <c r="B912">
        <v>239</v>
      </c>
      <c r="C912">
        <f>IF(POWER(punkty[[#This Row],[x]]-$V$5,2)+POWER(punkty[[#This Row],[y]]-$V$6,2)=POWER($V$7,2),1,0)</f>
        <v>0</v>
      </c>
      <c r="D912" t="str">
        <f>IF(punkty[[#This Row],[czy należy do brzegu koła]]=1,punkty[[#This Row],[x]]&amp;" "&amp;punkty[[#This Row],[y]],"")</f>
        <v/>
      </c>
      <c r="E912">
        <f>IF(POWER(punkty[[#This Row],[x]]-$V$5,2)+POWER(punkty[[#This Row],[y]]-$V$6,2)&lt;POWER($V$7,2),1,0)</f>
        <v>1</v>
      </c>
      <c r="F912" s="3">
        <f>IF(POWER(punkty[[#This Row],[x]]-$V$5,2)+POWER(punkty[[#This Row],[y]]-$V$6,2)&lt;=POWER($V$7,2),1,0)</f>
        <v>1</v>
      </c>
      <c r="G912" s="3">
        <f>SUM($F$2:F912)</f>
        <v>733</v>
      </c>
      <c r="H912" s="3">
        <f>ABS(PI()-(punkty[[#This Row],[suma]]*POWER(400,2)/I912/POWER(200,2)))</f>
        <v>7.6848619736222368E-2</v>
      </c>
      <c r="I912" s="3">
        <v>911</v>
      </c>
      <c r="J912" s="3">
        <f>punkty[[#This Row],[błąd bezwzględny]]</f>
        <v>7.6848619736222368E-2</v>
      </c>
    </row>
    <row r="913" spans="1:10" x14ac:dyDescent="0.3">
      <c r="A913">
        <v>67</v>
      </c>
      <c r="B913">
        <v>59</v>
      </c>
      <c r="C913">
        <f>IF(POWER(punkty[[#This Row],[x]]-$V$5,2)+POWER(punkty[[#This Row],[y]]-$V$6,2)=POWER($V$7,2),1,0)</f>
        <v>0</v>
      </c>
      <c r="D913" t="str">
        <f>IF(punkty[[#This Row],[czy należy do brzegu koła]]=1,punkty[[#This Row],[x]]&amp;" "&amp;punkty[[#This Row],[y]],"")</f>
        <v/>
      </c>
      <c r="E913">
        <f>IF(POWER(punkty[[#This Row],[x]]-$V$5,2)+POWER(punkty[[#This Row],[y]]-$V$6,2)&lt;POWER($V$7,2),1,0)</f>
        <v>1</v>
      </c>
      <c r="F913" s="3">
        <f>IF(POWER(punkty[[#This Row],[x]]-$V$5,2)+POWER(punkty[[#This Row],[y]]-$V$6,2)&lt;=POWER($V$7,2),1,0)</f>
        <v>1</v>
      </c>
      <c r="G913" s="3">
        <f>SUM($F$2:F913)</f>
        <v>734</v>
      </c>
      <c r="H913" s="3">
        <f>ABS(PI()-(punkty[[#This Row],[suma]]*POWER(400,2)/I913/POWER(200,2)))</f>
        <v>7.7705592024241987E-2</v>
      </c>
      <c r="I913" s="3">
        <v>912</v>
      </c>
      <c r="J913" s="3">
        <f>punkty[[#This Row],[błąd bezwzględny]]</f>
        <v>7.7705592024241987E-2</v>
      </c>
    </row>
    <row r="914" spans="1:10" x14ac:dyDescent="0.3">
      <c r="A914">
        <v>273</v>
      </c>
      <c r="B914">
        <v>353</v>
      </c>
      <c r="C914">
        <f>IF(POWER(punkty[[#This Row],[x]]-$V$5,2)+POWER(punkty[[#This Row],[y]]-$V$6,2)=POWER($V$7,2),1,0)</f>
        <v>0</v>
      </c>
      <c r="D914" t="str">
        <f>IF(punkty[[#This Row],[czy należy do brzegu koła]]=1,punkty[[#This Row],[x]]&amp;" "&amp;punkty[[#This Row],[y]],"")</f>
        <v/>
      </c>
      <c r="E914">
        <f>IF(POWER(punkty[[#This Row],[x]]-$V$5,2)+POWER(punkty[[#This Row],[y]]-$V$6,2)&lt;POWER($V$7,2),1,0)</f>
        <v>1</v>
      </c>
      <c r="F914" s="3">
        <f>IF(POWER(punkty[[#This Row],[x]]-$V$5,2)+POWER(punkty[[#This Row],[y]]-$V$6,2)&lt;=POWER($V$7,2),1,0)</f>
        <v>1</v>
      </c>
      <c r="G914" s="3">
        <f>SUM($F$2:F914)</f>
        <v>735</v>
      </c>
      <c r="H914" s="3">
        <f>ABS(PI()-(punkty[[#This Row],[suma]]*POWER(400,2)/I914/POWER(200,2)))</f>
        <v>7.8560687045475142E-2</v>
      </c>
      <c r="I914" s="3">
        <v>913</v>
      </c>
      <c r="J914" s="3">
        <f>punkty[[#This Row],[błąd bezwzględny]]</f>
        <v>7.8560687045475142E-2</v>
      </c>
    </row>
    <row r="915" spans="1:10" x14ac:dyDescent="0.3">
      <c r="A915">
        <v>207</v>
      </c>
      <c r="B915">
        <v>276</v>
      </c>
      <c r="C915">
        <f>IF(POWER(punkty[[#This Row],[x]]-$V$5,2)+POWER(punkty[[#This Row],[y]]-$V$6,2)=POWER($V$7,2),1,0)</f>
        <v>0</v>
      </c>
      <c r="D915" t="str">
        <f>IF(punkty[[#This Row],[czy należy do brzegu koła]]=1,punkty[[#This Row],[x]]&amp;" "&amp;punkty[[#This Row],[y]],"")</f>
        <v/>
      </c>
      <c r="E915">
        <f>IF(POWER(punkty[[#This Row],[x]]-$V$5,2)+POWER(punkty[[#This Row],[y]]-$V$6,2)&lt;POWER($V$7,2),1,0)</f>
        <v>1</v>
      </c>
      <c r="F915" s="3">
        <f>IF(POWER(punkty[[#This Row],[x]]-$V$5,2)+POWER(punkty[[#This Row],[y]]-$V$6,2)&lt;=POWER($V$7,2),1,0)</f>
        <v>1</v>
      </c>
      <c r="G915" s="3">
        <f>SUM($F$2:F915)</f>
        <v>736</v>
      </c>
      <c r="H915" s="3">
        <f>ABS(PI()-(punkty[[#This Row],[suma]]*POWER(400,2)/I915/POWER(200,2)))</f>
        <v>7.9413910961629419E-2</v>
      </c>
      <c r="I915" s="3">
        <v>914</v>
      </c>
      <c r="J915" s="3">
        <f>punkty[[#This Row],[błąd bezwzględny]]</f>
        <v>7.9413910961629419E-2</v>
      </c>
    </row>
    <row r="916" spans="1:10" x14ac:dyDescent="0.3">
      <c r="A916">
        <v>348</v>
      </c>
      <c r="B916">
        <v>71</v>
      </c>
      <c r="C916">
        <f>IF(POWER(punkty[[#This Row],[x]]-$V$5,2)+POWER(punkty[[#This Row],[y]]-$V$6,2)=POWER($V$7,2),1,0)</f>
        <v>0</v>
      </c>
      <c r="D916" t="str">
        <f>IF(punkty[[#This Row],[czy należy do brzegu koła]]=1,punkty[[#This Row],[x]]&amp;" "&amp;punkty[[#This Row],[y]],"")</f>
        <v/>
      </c>
      <c r="E916">
        <f>IF(POWER(punkty[[#This Row],[x]]-$V$5,2)+POWER(punkty[[#This Row],[y]]-$V$6,2)&lt;POWER($V$7,2),1,0)</f>
        <v>1</v>
      </c>
      <c r="F916" s="3">
        <f>IF(POWER(punkty[[#This Row],[x]]-$V$5,2)+POWER(punkty[[#This Row],[y]]-$V$6,2)&lt;=POWER($V$7,2),1,0)</f>
        <v>1</v>
      </c>
      <c r="G916" s="3">
        <f>SUM($F$2:F916)</f>
        <v>737</v>
      </c>
      <c r="H916" s="3">
        <f>ABS(PI()-(punkty[[#This Row],[suma]]*POWER(400,2)/I916/POWER(200,2)))</f>
        <v>8.0265269907474401E-2</v>
      </c>
      <c r="I916" s="3">
        <v>915</v>
      </c>
      <c r="J916" s="3">
        <f>punkty[[#This Row],[błąd bezwzględny]]</f>
        <v>8.0265269907474401E-2</v>
      </c>
    </row>
    <row r="917" spans="1:10" x14ac:dyDescent="0.3">
      <c r="A917">
        <v>41</v>
      </c>
      <c r="B917">
        <v>145</v>
      </c>
      <c r="C917">
        <f>IF(POWER(punkty[[#This Row],[x]]-$V$5,2)+POWER(punkty[[#This Row],[y]]-$V$6,2)=POWER($V$7,2),1,0)</f>
        <v>0</v>
      </c>
      <c r="D917" t="str">
        <f>IF(punkty[[#This Row],[czy należy do brzegu koła]]=1,punkty[[#This Row],[x]]&amp;" "&amp;punkty[[#This Row],[y]],"")</f>
        <v/>
      </c>
      <c r="E917">
        <f>IF(POWER(punkty[[#This Row],[x]]-$V$5,2)+POWER(punkty[[#This Row],[y]]-$V$6,2)&lt;POWER($V$7,2),1,0)</f>
        <v>1</v>
      </c>
      <c r="F917" s="3">
        <f>IF(POWER(punkty[[#This Row],[x]]-$V$5,2)+POWER(punkty[[#This Row],[y]]-$V$6,2)&lt;=POWER($V$7,2),1,0)</f>
        <v>1</v>
      </c>
      <c r="G917" s="3">
        <f>SUM($F$2:F917)</f>
        <v>738</v>
      </c>
      <c r="H917" s="3">
        <f>ABS(PI()-(punkty[[#This Row],[suma]]*POWER(400,2)/I917/POWER(200,2)))</f>
        <v>8.1114769990993096E-2</v>
      </c>
      <c r="I917" s="3">
        <v>916</v>
      </c>
      <c r="J917" s="3">
        <f>punkty[[#This Row],[błąd bezwzględny]]</f>
        <v>8.1114769990993096E-2</v>
      </c>
    </row>
    <row r="918" spans="1:10" x14ac:dyDescent="0.3">
      <c r="A918">
        <v>333</v>
      </c>
      <c r="B918">
        <v>123</v>
      </c>
      <c r="C918">
        <f>IF(POWER(punkty[[#This Row],[x]]-$V$5,2)+POWER(punkty[[#This Row],[y]]-$V$6,2)=POWER($V$7,2),1,0)</f>
        <v>0</v>
      </c>
      <c r="D918" t="str">
        <f>IF(punkty[[#This Row],[czy należy do brzegu koła]]=1,punkty[[#This Row],[x]]&amp;" "&amp;punkty[[#This Row],[y]],"")</f>
        <v/>
      </c>
      <c r="E918">
        <f>IF(POWER(punkty[[#This Row],[x]]-$V$5,2)+POWER(punkty[[#This Row],[y]]-$V$6,2)&lt;POWER($V$7,2),1,0)</f>
        <v>1</v>
      </c>
      <c r="F918" s="3">
        <f>IF(POWER(punkty[[#This Row],[x]]-$V$5,2)+POWER(punkty[[#This Row],[y]]-$V$6,2)&lt;=POWER($V$7,2),1,0)</f>
        <v>1</v>
      </c>
      <c r="G918" s="3">
        <f>SUM($F$2:F918)</f>
        <v>739</v>
      </c>
      <c r="H918" s="3">
        <f>ABS(PI()-(punkty[[#This Row],[suma]]*POWER(400,2)/I918/POWER(200,2)))</f>
        <v>8.1962417293521828E-2</v>
      </c>
      <c r="I918" s="3">
        <v>917</v>
      </c>
      <c r="J918" s="3">
        <f>punkty[[#This Row],[błąd bezwzględny]]</f>
        <v>8.1962417293521828E-2</v>
      </c>
    </row>
    <row r="919" spans="1:10" x14ac:dyDescent="0.3">
      <c r="A919">
        <v>191</v>
      </c>
      <c r="B919">
        <v>358</v>
      </c>
      <c r="C919">
        <f>IF(POWER(punkty[[#This Row],[x]]-$V$5,2)+POWER(punkty[[#This Row],[y]]-$V$6,2)=POWER($V$7,2),1,0)</f>
        <v>0</v>
      </c>
      <c r="D919" t="str">
        <f>IF(punkty[[#This Row],[czy należy do brzegu koła]]=1,punkty[[#This Row],[x]]&amp;" "&amp;punkty[[#This Row],[y]],"")</f>
        <v/>
      </c>
      <c r="E919">
        <f>IF(POWER(punkty[[#This Row],[x]]-$V$5,2)+POWER(punkty[[#This Row],[y]]-$V$6,2)&lt;POWER($V$7,2),1,0)</f>
        <v>1</v>
      </c>
      <c r="F919" s="3">
        <f>IF(POWER(punkty[[#This Row],[x]]-$V$5,2)+POWER(punkty[[#This Row],[y]]-$V$6,2)&lt;=POWER($V$7,2),1,0)</f>
        <v>1</v>
      </c>
      <c r="G919" s="3">
        <f>SUM($F$2:F919)</f>
        <v>740</v>
      </c>
      <c r="H919" s="3">
        <f>ABS(PI()-(punkty[[#This Row],[suma]]*POWER(400,2)/I919/POWER(200,2)))</f>
        <v>8.2808217869901668E-2</v>
      </c>
      <c r="I919" s="3">
        <v>918</v>
      </c>
      <c r="J919" s="3">
        <f>punkty[[#This Row],[błąd bezwzględny]]</f>
        <v>8.2808217869901668E-2</v>
      </c>
    </row>
    <row r="920" spans="1:10" x14ac:dyDescent="0.3">
      <c r="A920">
        <v>270</v>
      </c>
      <c r="B920">
        <v>260</v>
      </c>
      <c r="C920">
        <f>IF(POWER(punkty[[#This Row],[x]]-$V$5,2)+POWER(punkty[[#This Row],[y]]-$V$6,2)=POWER($V$7,2),1,0)</f>
        <v>0</v>
      </c>
      <c r="D920" t="str">
        <f>IF(punkty[[#This Row],[czy należy do brzegu koła]]=1,punkty[[#This Row],[x]]&amp;" "&amp;punkty[[#This Row],[y]],"")</f>
        <v/>
      </c>
      <c r="E920">
        <f>IF(POWER(punkty[[#This Row],[x]]-$V$5,2)+POWER(punkty[[#This Row],[y]]-$V$6,2)&lt;POWER($V$7,2),1,0)</f>
        <v>1</v>
      </c>
      <c r="F920" s="3">
        <f>IF(POWER(punkty[[#This Row],[x]]-$V$5,2)+POWER(punkty[[#This Row],[y]]-$V$6,2)&lt;=POWER($V$7,2),1,0)</f>
        <v>1</v>
      </c>
      <c r="G920" s="3">
        <f>SUM($F$2:F920)</f>
        <v>741</v>
      </c>
      <c r="H920" s="3">
        <f>ABS(PI()-(punkty[[#This Row],[suma]]*POWER(400,2)/I920/POWER(200,2)))</f>
        <v>8.3652177748618328E-2</v>
      </c>
      <c r="I920" s="3">
        <v>919</v>
      </c>
      <c r="J920" s="3">
        <f>punkty[[#This Row],[błąd bezwzględny]]</f>
        <v>8.3652177748618328E-2</v>
      </c>
    </row>
    <row r="921" spans="1:10" x14ac:dyDescent="0.3">
      <c r="A921">
        <v>254</v>
      </c>
      <c r="B921">
        <v>392</v>
      </c>
      <c r="C921">
        <f>IF(POWER(punkty[[#This Row],[x]]-$V$5,2)+POWER(punkty[[#This Row],[y]]-$V$6,2)=POWER($V$7,2),1,0)</f>
        <v>0</v>
      </c>
      <c r="D921" t="str">
        <f>IF(punkty[[#This Row],[czy należy do brzegu koła]]=1,punkty[[#This Row],[x]]&amp;" "&amp;punkty[[#This Row],[y]],"")</f>
        <v/>
      </c>
      <c r="E921">
        <f>IF(POWER(punkty[[#This Row],[x]]-$V$5,2)+POWER(punkty[[#This Row],[y]]-$V$6,2)&lt;POWER($V$7,2),1,0)</f>
        <v>1</v>
      </c>
      <c r="F921" s="3">
        <f>IF(POWER(punkty[[#This Row],[x]]-$V$5,2)+POWER(punkty[[#This Row],[y]]-$V$6,2)&lt;=POWER($V$7,2),1,0)</f>
        <v>1</v>
      </c>
      <c r="G921" s="3">
        <f>SUM($F$2:F921)</f>
        <v>742</v>
      </c>
      <c r="H921" s="3">
        <f>ABS(PI()-(punkty[[#This Row],[suma]]*POWER(400,2)/I921/POWER(200,2)))</f>
        <v>8.4494302931946041E-2</v>
      </c>
      <c r="I921" s="3">
        <v>920</v>
      </c>
      <c r="J921" s="3">
        <f>punkty[[#This Row],[błąd bezwzględny]]</f>
        <v>8.4494302931946041E-2</v>
      </c>
    </row>
    <row r="922" spans="1:10" x14ac:dyDescent="0.3">
      <c r="A922">
        <v>336</v>
      </c>
      <c r="B922">
        <v>262</v>
      </c>
      <c r="C922">
        <f>IF(POWER(punkty[[#This Row],[x]]-$V$5,2)+POWER(punkty[[#This Row],[y]]-$V$6,2)=POWER($V$7,2),1,0)</f>
        <v>0</v>
      </c>
      <c r="D922" t="str">
        <f>IF(punkty[[#This Row],[czy należy do brzegu koła]]=1,punkty[[#This Row],[x]]&amp;" "&amp;punkty[[#This Row],[y]],"")</f>
        <v/>
      </c>
      <c r="E922">
        <f>IF(POWER(punkty[[#This Row],[x]]-$V$5,2)+POWER(punkty[[#This Row],[y]]-$V$6,2)&lt;POWER($V$7,2),1,0)</f>
        <v>1</v>
      </c>
      <c r="F922" s="3">
        <f>IF(POWER(punkty[[#This Row],[x]]-$V$5,2)+POWER(punkty[[#This Row],[y]]-$V$6,2)&lt;=POWER($V$7,2),1,0)</f>
        <v>1</v>
      </c>
      <c r="G922" s="3">
        <f>SUM($F$2:F922)</f>
        <v>743</v>
      </c>
      <c r="H922" s="3">
        <f>ABS(PI()-(punkty[[#This Row],[suma]]*POWER(400,2)/I922/POWER(200,2)))</f>
        <v>8.5334599396091892E-2</v>
      </c>
      <c r="I922" s="3">
        <v>921</v>
      </c>
      <c r="J922" s="3">
        <f>punkty[[#This Row],[błąd bezwzględny]]</f>
        <v>8.5334599396091892E-2</v>
      </c>
    </row>
    <row r="923" spans="1:10" x14ac:dyDescent="0.3">
      <c r="A923">
        <v>212</v>
      </c>
      <c r="B923">
        <v>192</v>
      </c>
      <c r="C923">
        <f>IF(POWER(punkty[[#This Row],[x]]-$V$5,2)+POWER(punkty[[#This Row],[y]]-$V$6,2)=POWER($V$7,2),1,0)</f>
        <v>0</v>
      </c>
      <c r="D923" t="str">
        <f>IF(punkty[[#This Row],[czy należy do brzegu koła]]=1,punkty[[#This Row],[x]]&amp;" "&amp;punkty[[#This Row],[y]],"")</f>
        <v/>
      </c>
      <c r="E923">
        <f>IF(POWER(punkty[[#This Row],[x]]-$V$5,2)+POWER(punkty[[#This Row],[y]]-$V$6,2)&lt;POWER($V$7,2),1,0)</f>
        <v>1</v>
      </c>
      <c r="F923" s="3">
        <f>IF(POWER(punkty[[#This Row],[x]]-$V$5,2)+POWER(punkty[[#This Row],[y]]-$V$6,2)&lt;=POWER($V$7,2),1,0)</f>
        <v>1</v>
      </c>
      <c r="G923" s="3">
        <f>SUM($F$2:F923)</f>
        <v>744</v>
      </c>
      <c r="H923" s="3">
        <f>ABS(PI()-(punkty[[#This Row],[suma]]*POWER(400,2)/I923/POWER(200,2)))</f>
        <v>8.6173073091334818E-2</v>
      </c>
      <c r="I923" s="3">
        <v>922</v>
      </c>
      <c r="J923" s="3">
        <f>punkty[[#This Row],[błąd bezwzględny]]</f>
        <v>8.6173073091334818E-2</v>
      </c>
    </row>
    <row r="924" spans="1:10" x14ac:dyDescent="0.3">
      <c r="A924">
        <v>290</v>
      </c>
      <c r="B924">
        <v>3</v>
      </c>
      <c r="C924">
        <f>IF(POWER(punkty[[#This Row],[x]]-$V$5,2)+POWER(punkty[[#This Row],[y]]-$V$6,2)=POWER($V$7,2),1,0)</f>
        <v>0</v>
      </c>
      <c r="D924" t="str">
        <f>IF(punkty[[#This Row],[czy należy do brzegu koła]]=1,punkty[[#This Row],[x]]&amp;" "&amp;punkty[[#This Row],[y]],"")</f>
        <v/>
      </c>
      <c r="E924">
        <f>IF(POWER(punkty[[#This Row],[x]]-$V$5,2)+POWER(punkty[[#This Row],[y]]-$V$6,2)&lt;POWER($V$7,2),1,0)</f>
        <v>0</v>
      </c>
      <c r="F924" s="3">
        <f>IF(POWER(punkty[[#This Row],[x]]-$V$5,2)+POWER(punkty[[#This Row],[y]]-$V$6,2)&lt;=POWER($V$7,2),1,0)</f>
        <v>0</v>
      </c>
      <c r="G924" s="3">
        <f>SUM($F$2:F924)</f>
        <v>744</v>
      </c>
      <c r="H924" s="3">
        <f>ABS(PI()-(punkty[[#This Row],[suma]]*POWER(400,2)/I924/POWER(200,2)))</f>
        <v>8.2676035467628584E-2</v>
      </c>
      <c r="I924" s="3">
        <v>923</v>
      </c>
      <c r="J924" s="3">
        <f>punkty[[#This Row],[błąd bezwzględny]]</f>
        <v>8.2676035467628584E-2</v>
      </c>
    </row>
    <row r="925" spans="1:10" x14ac:dyDescent="0.3">
      <c r="A925">
        <v>322</v>
      </c>
      <c r="B925">
        <v>194</v>
      </c>
      <c r="C925">
        <f>IF(POWER(punkty[[#This Row],[x]]-$V$5,2)+POWER(punkty[[#This Row],[y]]-$V$6,2)=POWER($V$7,2),1,0)</f>
        <v>0</v>
      </c>
      <c r="D925" t="str">
        <f>IF(punkty[[#This Row],[czy należy do brzegu koła]]=1,punkty[[#This Row],[x]]&amp;" "&amp;punkty[[#This Row],[y]],"")</f>
        <v/>
      </c>
      <c r="E925">
        <f>IF(POWER(punkty[[#This Row],[x]]-$V$5,2)+POWER(punkty[[#This Row],[y]]-$V$6,2)&lt;POWER($V$7,2),1,0)</f>
        <v>1</v>
      </c>
      <c r="F925" s="3">
        <f>IF(POWER(punkty[[#This Row],[x]]-$V$5,2)+POWER(punkty[[#This Row],[y]]-$V$6,2)&lt;=POWER($V$7,2),1,0)</f>
        <v>1</v>
      </c>
      <c r="G925" s="3">
        <f>SUM($F$2:F925)</f>
        <v>745</v>
      </c>
      <c r="H925" s="3">
        <f>ABS(PI()-(punkty[[#This Row],[suma]]*POWER(400,2)/I925/POWER(200,2)))</f>
        <v>8.3515571518431919E-2</v>
      </c>
      <c r="I925" s="3">
        <v>924</v>
      </c>
      <c r="J925" s="3">
        <f>punkty[[#This Row],[błąd bezwzględny]]</f>
        <v>8.3515571518431919E-2</v>
      </c>
    </row>
    <row r="926" spans="1:10" x14ac:dyDescent="0.3">
      <c r="A926">
        <v>159</v>
      </c>
      <c r="B926">
        <v>125</v>
      </c>
      <c r="C926">
        <f>IF(POWER(punkty[[#This Row],[x]]-$V$5,2)+POWER(punkty[[#This Row],[y]]-$V$6,2)=POWER($V$7,2),1,0)</f>
        <v>0</v>
      </c>
      <c r="D926" t="str">
        <f>IF(punkty[[#This Row],[czy należy do brzegu koła]]=1,punkty[[#This Row],[x]]&amp;" "&amp;punkty[[#This Row],[y]],"")</f>
        <v/>
      </c>
      <c r="E926">
        <f>IF(POWER(punkty[[#This Row],[x]]-$V$5,2)+POWER(punkty[[#This Row],[y]]-$V$6,2)&lt;POWER($V$7,2),1,0)</f>
        <v>1</v>
      </c>
      <c r="F926" s="3">
        <f>IF(POWER(punkty[[#This Row],[x]]-$V$5,2)+POWER(punkty[[#This Row],[y]]-$V$6,2)&lt;=POWER($V$7,2),1,0)</f>
        <v>1</v>
      </c>
      <c r="G926" s="3">
        <f>SUM($F$2:F926)</f>
        <v>746</v>
      </c>
      <c r="H926" s="3">
        <f>ABS(PI()-(punkty[[#This Row],[suma]]*POWER(400,2)/I926/POWER(200,2)))</f>
        <v>8.4353292356152743E-2</v>
      </c>
      <c r="I926" s="3">
        <v>925</v>
      </c>
      <c r="J926" s="3">
        <f>punkty[[#This Row],[błąd bezwzględny]]</f>
        <v>8.4353292356152743E-2</v>
      </c>
    </row>
    <row r="927" spans="1:10" x14ac:dyDescent="0.3">
      <c r="A927">
        <v>237</v>
      </c>
      <c r="B927">
        <v>295</v>
      </c>
      <c r="C927">
        <f>IF(POWER(punkty[[#This Row],[x]]-$V$5,2)+POWER(punkty[[#This Row],[y]]-$V$6,2)=POWER($V$7,2),1,0)</f>
        <v>0</v>
      </c>
      <c r="D927" t="str">
        <f>IF(punkty[[#This Row],[czy należy do brzegu koła]]=1,punkty[[#This Row],[x]]&amp;" "&amp;punkty[[#This Row],[y]],"")</f>
        <v/>
      </c>
      <c r="E927">
        <f>IF(POWER(punkty[[#This Row],[x]]-$V$5,2)+POWER(punkty[[#This Row],[y]]-$V$6,2)&lt;POWER($V$7,2),1,0)</f>
        <v>1</v>
      </c>
      <c r="F927" s="3">
        <f>IF(POWER(punkty[[#This Row],[x]]-$V$5,2)+POWER(punkty[[#This Row],[y]]-$V$6,2)&lt;=POWER($V$7,2),1,0)</f>
        <v>1</v>
      </c>
      <c r="G927" s="3">
        <f>SUM($F$2:F927)</f>
        <v>747</v>
      </c>
      <c r="H927" s="3">
        <f>ABS(PI()-(punkty[[#This Row],[suma]]*POWER(400,2)/I927/POWER(200,2)))</f>
        <v>8.5189203861610885E-2</v>
      </c>
      <c r="I927" s="3">
        <v>926</v>
      </c>
      <c r="J927" s="3">
        <f>punkty[[#This Row],[błąd bezwzględny]]</f>
        <v>8.5189203861610885E-2</v>
      </c>
    </row>
    <row r="928" spans="1:10" x14ac:dyDescent="0.3">
      <c r="A928">
        <v>198</v>
      </c>
      <c r="B928">
        <v>67</v>
      </c>
      <c r="C928">
        <f>IF(POWER(punkty[[#This Row],[x]]-$V$5,2)+POWER(punkty[[#This Row],[y]]-$V$6,2)=POWER($V$7,2),1,0)</f>
        <v>0</v>
      </c>
      <c r="D928" t="str">
        <f>IF(punkty[[#This Row],[czy należy do brzegu koła]]=1,punkty[[#This Row],[x]]&amp;" "&amp;punkty[[#This Row],[y]],"")</f>
        <v/>
      </c>
      <c r="E928">
        <f>IF(POWER(punkty[[#This Row],[x]]-$V$5,2)+POWER(punkty[[#This Row],[y]]-$V$6,2)&lt;POWER($V$7,2),1,0)</f>
        <v>1</v>
      </c>
      <c r="F928" s="3">
        <f>IF(POWER(punkty[[#This Row],[x]]-$V$5,2)+POWER(punkty[[#This Row],[y]]-$V$6,2)&lt;=POWER($V$7,2),1,0)</f>
        <v>1</v>
      </c>
      <c r="G928" s="3">
        <f>SUM($F$2:F928)</f>
        <v>748</v>
      </c>
      <c r="H928" s="3">
        <f>ABS(PI()-(punkty[[#This Row],[suma]]*POWER(400,2)/I928/POWER(200,2)))</f>
        <v>8.6023311890250032E-2</v>
      </c>
      <c r="I928" s="3">
        <v>927</v>
      </c>
      <c r="J928" s="3">
        <f>punkty[[#This Row],[błąd bezwzględny]]</f>
        <v>8.6023311890250032E-2</v>
      </c>
    </row>
    <row r="929" spans="1:10" x14ac:dyDescent="0.3">
      <c r="A929">
        <v>290</v>
      </c>
      <c r="B929">
        <v>369</v>
      </c>
      <c r="C929">
        <f>IF(POWER(punkty[[#This Row],[x]]-$V$5,2)+POWER(punkty[[#This Row],[y]]-$V$6,2)=POWER($V$7,2),1,0)</f>
        <v>0</v>
      </c>
      <c r="D929" t="str">
        <f>IF(punkty[[#This Row],[czy należy do brzegu koła]]=1,punkty[[#This Row],[x]]&amp;" "&amp;punkty[[#This Row],[y]],"")</f>
        <v/>
      </c>
      <c r="E929">
        <f>IF(POWER(punkty[[#This Row],[x]]-$V$5,2)+POWER(punkty[[#This Row],[y]]-$V$6,2)&lt;POWER($V$7,2),1,0)</f>
        <v>1</v>
      </c>
      <c r="F929" s="3">
        <f>IF(POWER(punkty[[#This Row],[x]]-$V$5,2)+POWER(punkty[[#This Row],[y]]-$V$6,2)&lt;=POWER($V$7,2),1,0)</f>
        <v>1</v>
      </c>
      <c r="G929" s="3">
        <f>SUM($F$2:F929)</f>
        <v>749</v>
      </c>
      <c r="H929" s="3">
        <f>ABS(PI()-(punkty[[#This Row],[suma]]*POWER(400,2)/I929/POWER(200,2)))</f>
        <v>8.6855622272275834E-2</v>
      </c>
      <c r="I929" s="3">
        <v>928</v>
      </c>
      <c r="J929" s="3">
        <f>punkty[[#This Row],[błąd bezwzględny]]</f>
        <v>8.6855622272275834E-2</v>
      </c>
    </row>
    <row r="930" spans="1:10" x14ac:dyDescent="0.3">
      <c r="A930">
        <v>377</v>
      </c>
      <c r="B930">
        <v>230</v>
      </c>
      <c r="C930">
        <f>IF(POWER(punkty[[#This Row],[x]]-$V$5,2)+POWER(punkty[[#This Row],[y]]-$V$6,2)=POWER($V$7,2),1,0)</f>
        <v>0</v>
      </c>
      <c r="D930" t="str">
        <f>IF(punkty[[#This Row],[czy należy do brzegu koła]]=1,punkty[[#This Row],[x]]&amp;" "&amp;punkty[[#This Row],[y]],"")</f>
        <v/>
      </c>
      <c r="E930">
        <f>IF(POWER(punkty[[#This Row],[x]]-$V$5,2)+POWER(punkty[[#This Row],[y]]-$V$6,2)&lt;POWER($V$7,2),1,0)</f>
        <v>1</v>
      </c>
      <c r="F930" s="3">
        <f>IF(POWER(punkty[[#This Row],[x]]-$V$5,2)+POWER(punkty[[#This Row],[y]]-$V$6,2)&lt;=POWER($V$7,2),1,0)</f>
        <v>1</v>
      </c>
      <c r="G930" s="3">
        <f>SUM($F$2:F930)</f>
        <v>750</v>
      </c>
      <c r="H930" s="3">
        <f>ABS(PI()-(punkty[[#This Row],[suma]]*POWER(400,2)/I930/POWER(200,2)))</f>
        <v>8.7686140812790025E-2</v>
      </c>
      <c r="I930" s="3">
        <v>929</v>
      </c>
      <c r="J930" s="3">
        <f>punkty[[#This Row],[błąd bezwzględny]]</f>
        <v>8.7686140812790025E-2</v>
      </c>
    </row>
    <row r="931" spans="1:10" x14ac:dyDescent="0.3">
      <c r="A931">
        <v>271</v>
      </c>
      <c r="B931">
        <v>174</v>
      </c>
      <c r="C931">
        <f>IF(POWER(punkty[[#This Row],[x]]-$V$5,2)+POWER(punkty[[#This Row],[y]]-$V$6,2)=POWER($V$7,2),1,0)</f>
        <v>0</v>
      </c>
      <c r="D931" t="str">
        <f>IF(punkty[[#This Row],[czy należy do brzegu koła]]=1,punkty[[#This Row],[x]]&amp;" "&amp;punkty[[#This Row],[y]],"")</f>
        <v/>
      </c>
      <c r="E931">
        <f>IF(POWER(punkty[[#This Row],[x]]-$V$5,2)+POWER(punkty[[#This Row],[y]]-$V$6,2)&lt;POWER($V$7,2),1,0)</f>
        <v>1</v>
      </c>
      <c r="F931" s="3">
        <f>IF(POWER(punkty[[#This Row],[x]]-$V$5,2)+POWER(punkty[[#This Row],[y]]-$V$6,2)&lt;=POWER($V$7,2),1,0)</f>
        <v>1</v>
      </c>
      <c r="G931" s="3">
        <f>SUM($F$2:F931)</f>
        <v>751</v>
      </c>
      <c r="H931" s="3">
        <f>ABS(PI()-(punkty[[#This Row],[suma]]*POWER(400,2)/I931/POWER(200,2)))</f>
        <v>8.8514873291927199E-2</v>
      </c>
      <c r="I931" s="3">
        <v>930</v>
      </c>
      <c r="J931" s="3">
        <f>punkty[[#This Row],[błąd bezwzględny]]</f>
        <v>8.8514873291927199E-2</v>
      </c>
    </row>
    <row r="932" spans="1:10" x14ac:dyDescent="0.3">
      <c r="A932">
        <v>56</v>
      </c>
      <c r="B932">
        <v>10</v>
      </c>
      <c r="C932">
        <f>IF(POWER(punkty[[#This Row],[x]]-$V$5,2)+POWER(punkty[[#This Row],[y]]-$V$6,2)=POWER($V$7,2),1,0)</f>
        <v>0</v>
      </c>
      <c r="D932" t="str">
        <f>IF(punkty[[#This Row],[czy należy do brzegu koła]]=1,punkty[[#This Row],[x]]&amp;" "&amp;punkty[[#This Row],[y]],"")</f>
        <v/>
      </c>
      <c r="E932">
        <f>IF(POWER(punkty[[#This Row],[x]]-$V$5,2)+POWER(punkty[[#This Row],[y]]-$V$6,2)&lt;POWER($V$7,2),1,0)</f>
        <v>0</v>
      </c>
      <c r="F932" s="3">
        <f>IF(POWER(punkty[[#This Row],[x]]-$V$5,2)+POWER(punkty[[#This Row],[y]]-$V$6,2)&lt;=POWER($V$7,2),1,0)</f>
        <v>0</v>
      </c>
      <c r="G932" s="3">
        <f>SUM($F$2:F932)</f>
        <v>751</v>
      </c>
      <c r="H932" s="3">
        <f>ABS(PI()-(punkty[[#This Row],[suma]]*POWER(400,2)/I932/POWER(200,2)))</f>
        <v>8.5045370040711887E-2</v>
      </c>
      <c r="I932" s="3">
        <v>931</v>
      </c>
      <c r="J932" s="3">
        <f>punkty[[#This Row],[błąd bezwzględny]]</f>
        <v>8.5045370040711887E-2</v>
      </c>
    </row>
    <row r="933" spans="1:10" x14ac:dyDescent="0.3">
      <c r="A933">
        <v>190</v>
      </c>
      <c r="B933">
        <v>313</v>
      </c>
      <c r="C933">
        <f>IF(POWER(punkty[[#This Row],[x]]-$V$5,2)+POWER(punkty[[#This Row],[y]]-$V$6,2)=POWER($V$7,2),1,0)</f>
        <v>0</v>
      </c>
      <c r="D933" t="str">
        <f>IF(punkty[[#This Row],[czy należy do brzegu koła]]=1,punkty[[#This Row],[x]]&amp;" "&amp;punkty[[#This Row],[y]],"")</f>
        <v/>
      </c>
      <c r="E933">
        <f>IF(POWER(punkty[[#This Row],[x]]-$V$5,2)+POWER(punkty[[#This Row],[y]]-$V$6,2)&lt;POWER($V$7,2),1,0)</f>
        <v>1</v>
      </c>
      <c r="F933" s="3">
        <f>IF(POWER(punkty[[#This Row],[x]]-$V$5,2)+POWER(punkty[[#This Row],[y]]-$V$6,2)&lt;=POWER($V$7,2),1,0)</f>
        <v>1</v>
      </c>
      <c r="G933" s="3">
        <f>SUM($F$2:F933)</f>
        <v>752</v>
      </c>
      <c r="H933" s="3">
        <f>ABS(PI()-(punkty[[#This Row],[suma]]*POWER(400,2)/I933/POWER(200,2)))</f>
        <v>8.5875157569005101E-2</v>
      </c>
      <c r="I933" s="3">
        <v>932</v>
      </c>
      <c r="J933" s="3">
        <f>punkty[[#This Row],[błąd bezwzględny]]</f>
        <v>8.5875157569005101E-2</v>
      </c>
    </row>
    <row r="934" spans="1:10" x14ac:dyDescent="0.3">
      <c r="A934">
        <v>83</v>
      </c>
      <c r="B934">
        <v>369</v>
      </c>
      <c r="C934">
        <f>IF(POWER(punkty[[#This Row],[x]]-$V$5,2)+POWER(punkty[[#This Row],[y]]-$V$6,2)=POWER($V$7,2),1,0)</f>
        <v>0</v>
      </c>
      <c r="D934" t="str">
        <f>IF(punkty[[#This Row],[czy należy do brzegu koła]]=1,punkty[[#This Row],[x]]&amp;" "&amp;punkty[[#This Row],[y]],"")</f>
        <v/>
      </c>
      <c r="E934">
        <f>IF(POWER(punkty[[#This Row],[x]]-$V$5,2)+POWER(punkty[[#This Row],[y]]-$V$6,2)&lt;POWER($V$7,2),1,0)</f>
        <v>0</v>
      </c>
      <c r="F934" s="3">
        <f>IF(POWER(punkty[[#This Row],[x]]-$V$5,2)+POWER(punkty[[#This Row],[y]]-$V$6,2)&lt;=POWER($V$7,2),1,0)</f>
        <v>0</v>
      </c>
      <c r="G934" s="3">
        <f>SUM($F$2:F934)</f>
        <v>752</v>
      </c>
      <c r="H934" s="3">
        <f>ABS(PI()-(punkty[[#This Row],[suma]]*POWER(400,2)/I934/POWER(200,2)))</f>
        <v>8.2415920901096396E-2</v>
      </c>
      <c r="I934" s="3">
        <v>933</v>
      </c>
      <c r="J934" s="3">
        <f>punkty[[#This Row],[błąd bezwzględny]]</f>
        <v>8.2415920901096396E-2</v>
      </c>
    </row>
    <row r="935" spans="1:10" x14ac:dyDescent="0.3">
      <c r="A935">
        <v>154</v>
      </c>
      <c r="B935">
        <v>192</v>
      </c>
      <c r="C935">
        <f>IF(POWER(punkty[[#This Row],[x]]-$V$5,2)+POWER(punkty[[#This Row],[y]]-$V$6,2)=POWER($V$7,2),1,0)</f>
        <v>0</v>
      </c>
      <c r="D935" t="str">
        <f>IF(punkty[[#This Row],[czy należy do brzegu koła]]=1,punkty[[#This Row],[x]]&amp;" "&amp;punkty[[#This Row],[y]],"")</f>
        <v/>
      </c>
      <c r="E935">
        <f>IF(POWER(punkty[[#This Row],[x]]-$V$5,2)+POWER(punkty[[#This Row],[y]]-$V$6,2)&lt;POWER($V$7,2),1,0)</f>
        <v>1</v>
      </c>
      <c r="F935" s="3">
        <f>IF(POWER(punkty[[#This Row],[x]]-$V$5,2)+POWER(punkty[[#This Row],[y]]-$V$6,2)&lt;=POWER($V$7,2),1,0)</f>
        <v>1</v>
      </c>
      <c r="G935" s="3">
        <f>SUM($F$2:F935)</f>
        <v>753</v>
      </c>
      <c r="H935" s="3">
        <f>ABS(PI()-(punkty[[#This Row],[suma]]*POWER(400,2)/I935/POWER(200,2)))</f>
        <v>8.324674683847233E-2</v>
      </c>
      <c r="I935" s="3">
        <v>934</v>
      </c>
      <c r="J935" s="3">
        <f>punkty[[#This Row],[błąd bezwzględny]]</f>
        <v>8.324674683847233E-2</v>
      </c>
    </row>
    <row r="936" spans="1:10" x14ac:dyDescent="0.3">
      <c r="A936">
        <v>181</v>
      </c>
      <c r="B936">
        <v>170</v>
      </c>
      <c r="C936">
        <f>IF(POWER(punkty[[#This Row],[x]]-$V$5,2)+POWER(punkty[[#This Row],[y]]-$V$6,2)=POWER($V$7,2),1,0)</f>
        <v>0</v>
      </c>
      <c r="D936" t="str">
        <f>IF(punkty[[#This Row],[czy należy do brzegu koła]]=1,punkty[[#This Row],[x]]&amp;" "&amp;punkty[[#This Row],[y]],"")</f>
        <v/>
      </c>
      <c r="E936">
        <f>IF(POWER(punkty[[#This Row],[x]]-$V$5,2)+POWER(punkty[[#This Row],[y]]-$V$6,2)&lt;POWER($V$7,2),1,0)</f>
        <v>1</v>
      </c>
      <c r="F936" s="3">
        <f>IF(POWER(punkty[[#This Row],[x]]-$V$5,2)+POWER(punkty[[#This Row],[y]]-$V$6,2)&lt;=POWER($V$7,2),1,0)</f>
        <v>1</v>
      </c>
      <c r="G936" s="3">
        <f>SUM($F$2:F936)</f>
        <v>754</v>
      </c>
      <c r="H936" s="3">
        <f>ABS(PI()-(punkty[[#This Row],[suma]]*POWER(400,2)/I936/POWER(200,2)))</f>
        <v>8.4075795608067772E-2</v>
      </c>
      <c r="I936" s="3">
        <v>935</v>
      </c>
      <c r="J936" s="3">
        <f>punkty[[#This Row],[błąd bezwzględny]]</f>
        <v>8.4075795608067772E-2</v>
      </c>
    </row>
    <row r="937" spans="1:10" x14ac:dyDescent="0.3">
      <c r="A937">
        <v>293</v>
      </c>
      <c r="B937">
        <v>216</v>
      </c>
      <c r="C937">
        <f>IF(POWER(punkty[[#This Row],[x]]-$V$5,2)+POWER(punkty[[#This Row],[y]]-$V$6,2)=POWER($V$7,2),1,0)</f>
        <v>0</v>
      </c>
      <c r="D937" t="str">
        <f>IF(punkty[[#This Row],[czy należy do brzegu koła]]=1,punkty[[#This Row],[x]]&amp;" "&amp;punkty[[#This Row],[y]],"")</f>
        <v/>
      </c>
      <c r="E937">
        <f>IF(POWER(punkty[[#This Row],[x]]-$V$5,2)+POWER(punkty[[#This Row],[y]]-$V$6,2)&lt;POWER($V$7,2),1,0)</f>
        <v>1</v>
      </c>
      <c r="F937" s="3">
        <f>IF(POWER(punkty[[#This Row],[x]]-$V$5,2)+POWER(punkty[[#This Row],[y]]-$V$6,2)&lt;=POWER($V$7,2),1,0)</f>
        <v>1</v>
      </c>
      <c r="G937" s="3">
        <f>SUM($F$2:F937)</f>
        <v>755</v>
      </c>
      <c r="H937" s="3">
        <f>ABS(PI()-(punkty[[#This Row],[suma]]*POWER(400,2)/I937/POWER(200,2)))</f>
        <v>8.4903072905933463E-2</v>
      </c>
      <c r="I937" s="3">
        <v>936</v>
      </c>
      <c r="J937" s="3">
        <f>punkty[[#This Row],[błąd bezwzględny]]</f>
        <v>8.4903072905933463E-2</v>
      </c>
    </row>
    <row r="938" spans="1:10" x14ac:dyDescent="0.3">
      <c r="A938">
        <v>295</v>
      </c>
      <c r="B938">
        <v>1</v>
      </c>
      <c r="C938">
        <f>IF(POWER(punkty[[#This Row],[x]]-$V$5,2)+POWER(punkty[[#This Row],[y]]-$V$6,2)=POWER($V$7,2),1,0)</f>
        <v>0</v>
      </c>
      <c r="D938" t="str">
        <f>IF(punkty[[#This Row],[czy należy do brzegu koła]]=1,punkty[[#This Row],[x]]&amp;" "&amp;punkty[[#This Row],[y]],"")</f>
        <v/>
      </c>
      <c r="E938">
        <f>IF(POWER(punkty[[#This Row],[x]]-$V$5,2)+POWER(punkty[[#This Row],[y]]-$V$6,2)&lt;POWER($V$7,2),1,0)</f>
        <v>0</v>
      </c>
      <c r="F938" s="3">
        <f>IF(POWER(punkty[[#This Row],[x]]-$V$5,2)+POWER(punkty[[#This Row],[y]]-$V$6,2)&lt;=POWER($V$7,2),1,0)</f>
        <v>0</v>
      </c>
      <c r="G938" s="3">
        <f>SUM($F$2:F938)</f>
        <v>755</v>
      </c>
      <c r="H938" s="3">
        <f>ABS(PI()-(punkty[[#This Row],[suma]]*POWER(400,2)/I938/POWER(200,2)))</f>
        <v>8.1459640967303848E-2</v>
      </c>
      <c r="I938" s="3">
        <v>937</v>
      </c>
      <c r="J938" s="3">
        <f>punkty[[#This Row],[błąd bezwzględny]]</f>
        <v>8.1459640967303848E-2</v>
      </c>
    </row>
    <row r="939" spans="1:10" x14ac:dyDescent="0.3">
      <c r="A939">
        <v>383</v>
      </c>
      <c r="B939">
        <v>224</v>
      </c>
      <c r="C939">
        <f>IF(POWER(punkty[[#This Row],[x]]-$V$5,2)+POWER(punkty[[#This Row],[y]]-$V$6,2)=POWER($V$7,2),1,0)</f>
        <v>0</v>
      </c>
      <c r="D939" t="str">
        <f>IF(punkty[[#This Row],[czy należy do brzegu koła]]=1,punkty[[#This Row],[x]]&amp;" "&amp;punkty[[#This Row],[y]],"")</f>
        <v/>
      </c>
      <c r="E939">
        <f>IF(POWER(punkty[[#This Row],[x]]-$V$5,2)+POWER(punkty[[#This Row],[y]]-$V$6,2)&lt;POWER($V$7,2),1,0)</f>
        <v>1</v>
      </c>
      <c r="F939" s="3">
        <f>IF(POWER(punkty[[#This Row],[x]]-$V$5,2)+POWER(punkty[[#This Row],[y]]-$V$6,2)&lt;=POWER($V$7,2),1,0)</f>
        <v>1</v>
      </c>
      <c r="G939" s="3">
        <f>SUM($F$2:F939)</f>
        <v>756</v>
      </c>
      <c r="H939" s="3">
        <f>ABS(PI()-(punkty[[#This Row],[suma]]*POWER(400,2)/I939/POWER(200,2)))</f>
        <v>8.2287943425132237E-2</v>
      </c>
      <c r="I939" s="3">
        <v>938</v>
      </c>
      <c r="J939" s="3">
        <f>punkty[[#This Row],[błąd bezwzględny]]</f>
        <v>8.2287943425132237E-2</v>
      </c>
    </row>
    <row r="940" spans="1:10" x14ac:dyDescent="0.3">
      <c r="A940">
        <v>370</v>
      </c>
      <c r="B940">
        <v>363</v>
      </c>
      <c r="C940">
        <f>IF(POWER(punkty[[#This Row],[x]]-$V$5,2)+POWER(punkty[[#This Row],[y]]-$V$6,2)=POWER($V$7,2),1,0)</f>
        <v>0</v>
      </c>
      <c r="D940" t="str">
        <f>IF(punkty[[#This Row],[czy należy do brzegu koła]]=1,punkty[[#This Row],[x]]&amp;" "&amp;punkty[[#This Row],[y]],"")</f>
        <v/>
      </c>
      <c r="E940">
        <f>IF(POWER(punkty[[#This Row],[x]]-$V$5,2)+POWER(punkty[[#This Row],[y]]-$V$6,2)&lt;POWER($V$7,2),1,0)</f>
        <v>0</v>
      </c>
      <c r="F940" s="3">
        <f>IF(POWER(punkty[[#This Row],[x]]-$V$5,2)+POWER(punkty[[#This Row],[y]]-$V$6,2)&lt;=POWER($V$7,2),1,0)</f>
        <v>0</v>
      </c>
      <c r="G940" s="3">
        <f>SUM($F$2:F940)</f>
        <v>756</v>
      </c>
      <c r="H940" s="3">
        <f>ABS(PI()-(punkty[[#This Row],[suma]]*POWER(400,2)/I940/POWER(200,2)))</f>
        <v>7.8854630755254895E-2</v>
      </c>
      <c r="I940" s="3">
        <v>939</v>
      </c>
      <c r="J940" s="3">
        <f>punkty[[#This Row],[błąd bezwzględny]]</f>
        <v>7.8854630755254895E-2</v>
      </c>
    </row>
    <row r="941" spans="1:10" x14ac:dyDescent="0.3">
      <c r="A941">
        <v>64</v>
      </c>
      <c r="B941">
        <v>71</v>
      </c>
      <c r="C941">
        <f>IF(POWER(punkty[[#This Row],[x]]-$V$5,2)+POWER(punkty[[#This Row],[y]]-$V$6,2)=POWER($V$7,2),1,0)</f>
        <v>0</v>
      </c>
      <c r="D941" t="str">
        <f>IF(punkty[[#This Row],[czy należy do brzegu koła]]=1,punkty[[#This Row],[x]]&amp;" "&amp;punkty[[#This Row],[y]],"")</f>
        <v/>
      </c>
      <c r="E941">
        <f>IF(POWER(punkty[[#This Row],[x]]-$V$5,2)+POWER(punkty[[#This Row],[y]]-$V$6,2)&lt;POWER($V$7,2),1,0)</f>
        <v>1</v>
      </c>
      <c r="F941" s="3">
        <f>IF(POWER(punkty[[#This Row],[x]]-$V$5,2)+POWER(punkty[[#This Row],[y]]-$V$6,2)&lt;=POWER($V$7,2),1,0)</f>
        <v>1</v>
      </c>
      <c r="G941" s="3">
        <f>SUM($F$2:F941)</f>
        <v>757</v>
      </c>
      <c r="H941" s="3">
        <f>ABS(PI()-(punkty[[#This Row],[suma]]*POWER(400,2)/I941/POWER(200,2)))</f>
        <v>7.968394215488761E-2</v>
      </c>
      <c r="I941" s="3">
        <v>940</v>
      </c>
      <c r="J941" s="3">
        <f>punkty[[#This Row],[błąd bezwzględny]]</f>
        <v>7.968394215488761E-2</v>
      </c>
    </row>
    <row r="942" spans="1:10" x14ac:dyDescent="0.3">
      <c r="A942">
        <v>376</v>
      </c>
      <c r="B942">
        <v>207</v>
      </c>
      <c r="C942">
        <f>IF(POWER(punkty[[#This Row],[x]]-$V$5,2)+POWER(punkty[[#This Row],[y]]-$V$6,2)=POWER($V$7,2),1,0)</f>
        <v>0</v>
      </c>
      <c r="D942" t="str">
        <f>IF(punkty[[#This Row],[czy należy do brzegu koła]]=1,punkty[[#This Row],[x]]&amp;" "&amp;punkty[[#This Row],[y]],"")</f>
        <v/>
      </c>
      <c r="E942">
        <f>IF(POWER(punkty[[#This Row],[x]]-$V$5,2)+POWER(punkty[[#This Row],[y]]-$V$6,2)&lt;POWER($V$7,2),1,0)</f>
        <v>1</v>
      </c>
      <c r="F942" s="3">
        <f>IF(POWER(punkty[[#This Row],[x]]-$V$5,2)+POWER(punkty[[#This Row],[y]]-$V$6,2)&lt;=POWER($V$7,2),1,0)</f>
        <v>1</v>
      </c>
      <c r="G942" s="3">
        <f>SUM($F$2:F942)</f>
        <v>758</v>
      </c>
      <c r="H942" s="3">
        <f>ABS(PI()-(punkty[[#This Row],[suma]]*POWER(400,2)/I942/POWER(200,2)))</f>
        <v>8.0511490937305918E-2</v>
      </c>
      <c r="I942" s="3">
        <v>941</v>
      </c>
      <c r="J942" s="3">
        <f>punkty[[#This Row],[błąd bezwzględny]]</f>
        <v>8.0511490937305918E-2</v>
      </c>
    </row>
    <row r="943" spans="1:10" x14ac:dyDescent="0.3">
      <c r="A943">
        <v>275</v>
      </c>
      <c r="B943">
        <v>300</v>
      </c>
      <c r="C943">
        <f>IF(POWER(punkty[[#This Row],[x]]-$V$5,2)+POWER(punkty[[#This Row],[y]]-$V$6,2)=POWER($V$7,2),1,0)</f>
        <v>0</v>
      </c>
      <c r="D943" t="str">
        <f>IF(punkty[[#This Row],[czy należy do brzegu koła]]=1,punkty[[#This Row],[x]]&amp;" "&amp;punkty[[#This Row],[y]],"")</f>
        <v/>
      </c>
      <c r="E943">
        <f>IF(POWER(punkty[[#This Row],[x]]-$V$5,2)+POWER(punkty[[#This Row],[y]]-$V$6,2)&lt;POWER($V$7,2),1,0)</f>
        <v>1</v>
      </c>
      <c r="F943" s="3">
        <f>IF(POWER(punkty[[#This Row],[x]]-$V$5,2)+POWER(punkty[[#This Row],[y]]-$V$6,2)&lt;=POWER($V$7,2),1,0)</f>
        <v>1</v>
      </c>
      <c r="G943" s="3">
        <f>SUM($F$2:F943)</f>
        <v>759</v>
      </c>
      <c r="H943" s="3">
        <f>ABS(PI()-(punkty[[#This Row],[suma]]*POWER(400,2)/I943/POWER(200,2)))</f>
        <v>8.1337282715939541E-2</v>
      </c>
      <c r="I943" s="3">
        <v>942</v>
      </c>
      <c r="J943" s="3">
        <f>punkty[[#This Row],[błąd bezwzględny]]</f>
        <v>8.1337282715939541E-2</v>
      </c>
    </row>
    <row r="944" spans="1:10" x14ac:dyDescent="0.3">
      <c r="A944">
        <v>81</v>
      </c>
      <c r="B944">
        <v>263</v>
      </c>
      <c r="C944">
        <f>IF(POWER(punkty[[#This Row],[x]]-$V$5,2)+POWER(punkty[[#This Row],[y]]-$V$6,2)=POWER($V$7,2),1,0)</f>
        <v>0</v>
      </c>
      <c r="D944" t="str">
        <f>IF(punkty[[#This Row],[czy należy do brzegu koła]]=1,punkty[[#This Row],[x]]&amp;" "&amp;punkty[[#This Row],[y]],"")</f>
        <v/>
      </c>
      <c r="E944">
        <f>IF(POWER(punkty[[#This Row],[x]]-$V$5,2)+POWER(punkty[[#This Row],[y]]-$V$6,2)&lt;POWER($V$7,2),1,0)</f>
        <v>1</v>
      </c>
      <c r="F944" s="3">
        <f>IF(POWER(punkty[[#This Row],[x]]-$V$5,2)+POWER(punkty[[#This Row],[y]]-$V$6,2)&lt;=POWER($V$7,2),1,0)</f>
        <v>1</v>
      </c>
      <c r="G944" s="3">
        <f>SUM($F$2:F944)</f>
        <v>760</v>
      </c>
      <c r="H944" s="3">
        <f>ABS(PI()-(punkty[[#This Row],[suma]]*POWER(400,2)/I944/POWER(200,2)))</f>
        <v>8.2161323080408355E-2</v>
      </c>
      <c r="I944" s="3">
        <v>943</v>
      </c>
      <c r="J944" s="3">
        <f>punkty[[#This Row],[błąd bezwzględny]]</f>
        <v>8.2161323080408355E-2</v>
      </c>
    </row>
    <row r="945" spans="1:10" x14ac:dyDescent="0.3">
      <c r="A945">
        <v>370</v>
      </c>
      <c r="B945">
        <v>55</v>
      </c>
      <c r="C945">
        <f>IF(POWER(punkty[[#This Row],[x]]-$V$5,2)+POWER(punkty[[#This Row],[y]]-$V$6,2)=POWER($V$7,2),1,0)</f>
        <v>0</v>
      </c>
      <c r="D945" t="str">
        <f>IF(punkty[[#This Row],[czy należy do brzegu koła]]=1,punkty[[#This Row],[x]]&amp;" "&amp;punkty[[#This Row],[y]],"")</f>
        <v/>
      </c>
      <c r="E945">
        <f>IF(POWER(punkty[[#This Row],[x]]-$V$5,2)+POWER(punkty[[#This Row],[y]]-$V$6,2)&lt;POWER($V$7,2),1,0)</f>
        <v>0</v>
      </c>
      <c r="F945" s="3">
        <f>IF(POWER(punkty[[#This Row],[x]]-$V$5,2)+POWER(punkty[[#This Row],[y]]-$V$6,2)&lt;=POWER($V$7,2),1,0)</f>
        <v>0</v>
      </c>
      <c r="G945" s="3">
        <f>SUM($F$2:F945)</f>
        <v>760</v>
      </c>
      <c r="H945" s="3">
        <f>ABS(PI()-(punkty[[#This Row],[suma]]*POWER(400,2)/I945/POWER(200,2)))</f>
        <v>7.8746329461054199E-2</v>
      </c>
      <c r="I945" s="3">
        <v>944</v>
      </c>
      <c r="J945" s="3">
        <f>punkty[[#This Row],[błąd bezwzględny]]</f>
        <v>7.8746329461054199E-2</v>
      </c>
    </row>
    <row r="946" spans="1:10" x14ac:dyDescent="0.3">
      <c r="A946">
        <v>20</v>
      </c>
      <c r="B946">
        <v>346</v>
      </c>
      <c r="C946">
        <f>IF(POWER(punkty[[#This Row],[x]]-$V$5,2)+POWER(punkty[[#This Row],[y]]-$V$6,2)=POWER($V$7,2),1,0)</f>
        <v>0</v>
      </c>
      <c r="D946" t="str">
        <f>IF(punkty[[#This Row],[czy należy do brzegu koła]]=1,punkty[[#This Row],[x]]&amp;" "&amp;punkty[[#This Row],[y]],"")</f>
        <v/>
      </c>
      <c r="E946">
        <f>IF(POWER(punkty[[#This Row],[x]]-$V$5,2)+POWER(punkty[[#This Row],[y]]-$V$6,2)&lt;POWER($V$7,2),1,0)</f>
        <v>0</v>
      </c>
      <c r="F946" s="3">
        <f>IF(POWER(punkty[[#This Row],[x]]-$V$5,2)+POWER(punkty[[#This Row],[y]]-$V$6,2)&lt;=POWER($V$7,2),1,0)</f>
        <v>0</v>
      </c>
      <c r="G946" s="3">
        <f>SUM($F$2:F946)</f>
        <v>760</v>
      </c>
      <c r="H946" s="3">
        <f>ABS(PI()-(punkty[[#This Row],[suma]]*POWER(400,2)/I946/POWER(200,2)))</f>
        <v>7.5338563341423637E-2</v>
      </c>
      <c r="I946" s="3">
        <v>945</v>
      </c>
      <c r="J946" s="3">
        <f>punkty[[#This Row],[błąd bezwzględny]]</f>
        <v>7.5338563341423637E-2</v>
      </c>
    </row>
    <row r="947" spans="1:10" x14ac:dyDescent="0.3">
      <c r="A947">
        <v>326</v>
      </c>
      <c r="B947">
        <v>81</v>
      </c>
      <c r="C947">
        <f>IF(POWER(punkty[[#This Row],[x]]-$V$5,2)+POWER(punkty[[#This Row],[y]]-$V$6,2)=POWER($V$7,2),1,0)</f>
        <v>0</v>
      </c>
      <c r="D947" t="str">
        <f>IF(punkty[[#This Row],[czy należy do brzegu koła]]=1,punkty[[#This Row],[x]]&amp;" "&amp;punkty[[#This Row],[y]],"")</f>
        <v/>
      </c>
      <c r="E947">
        <f>IF(POWER(punkty[[#This Row],[x]]-$V$5,2)+POWER(punkty[[#This Row],[y]]-$V$6,2)&lt;POWER($V$7,2),1,0)</f>
        <v>1</v>
      </c>
      <c r="F947" s="3">
        <f>IF(POWER(punkty[[#This Row],[x]]-$V$5,2)+POWER(punkty[[#This Row],[y]]-$V$6,2)&lt;=POWER($V$7,2),1,0)</f>
        <v>1</v>
      </c>
      <c r="G947" s="3">
        <f>SUM($F$2:F947)</f>
        <v>761</v>
      </c>
      <c r="H947" s="3">
        <f>ABS(PI()-(punkty[[#This Row],[suma]]*POWER(400,2)/I947/POWER(200,2)))</f>
        <v>7.6166331611052573E-2</v>
      </c>
      <c r="I947" s="3">
        <v>946</v>
      </c>
      <c r="J947" s="3">
        <f>punkty[[#This Row],[błąd bezwzględny]]</f>
        <v>7.6166331611052573E-2</v>
      </c>
    </row>
    <row r="948" spans="1:10" x14ac:dyDescent="0.3">
      <c r="A948">
        <v>207</v>
      </c>
      <c r="B948">
        <v>100</v>
      </c>
      <c r="C948">
        <f>IF(POWER(punkty[[#This Row],[x]]-$V$5,2)+POWER(punkty[[#This Row],[y]]-$V$6,2)=POWER($V$7,2),1,0)</f>
        <v>0</v>
      </c>
      <c r="D948" t="str">
        <f>IF(punkty[[#This Row],[czy należy do brzegu koła]]=1,punkty[[#This Row],[x]]&amp;" "&amp;punkty[[#This Row],[y]],"")</f>
        <v/>
      </c>
      <c r="E948">
        <f>IF(POWER(punkty[[#This Row],[x]]-$V$5,2)+POWER(punkty[[#This Row],[y]]-$V$6,2)&lt;POWER($V$7,2),1,0)</f>
        <v>1</v>
      </c>
      <c r="F948" s="3">
        <f>IF(POWER(punkty[[#This Row],[x]]-$V$5,2)+POWER(punkty[[#This Row],[y]]-$V$6,2)&lt;=POWER($V$7,2),1,0)</f>
        <v>1</v>
      </c>
      <c r="G948" s="3">
        <f>SUM($F$2:F948)</f>
        <v>762</v>
      </c>
      <c r="H948" s="3">
        <f>ABS(PI()-(punkty[[#This Row],[suma]]*POWER(400,2)/I948/POWER(200,2)))</f>
        <v>7.6992351690037708E-2</v>
      </c>
      <c r="I948" s="3">
        <v>947</v>
      </c>
      <c r="J948" s="3">
        <f>punkty[[#This Row],[błąd bezwzględny]]</f>
        <v>7.6992351690037708E-2</v>
      </c>
    </row>
    <row r="949" spans="1:10" x14ac:dyDescent="0.3">
      <c r="A949">
        <v>291</v>
      </c>
      <c r="B949">
        <v>268</v>
      </c>
      <c r="C949">
        <f>IF(POWER(punkty[[#This Row],[x]]-$V$5,2)+POWER(punkty[[#This Row],[y]]-$V$6,2)=POWER($V$7,2),1,0)</f>
        <v>0</v>
      </c>
      <c r="D949" t="str">
        <f>IF(punkty[[#This Row],[czy należy do brzegu koła]]=1,punkty[[#This Row],[x]]&amp;" "&amp;punkty[[#This Row],[y]],"")</f>
        <v/>
      </c>
      <c r="E949">
        <f>IF(POWER(punkty[[#This Row],[x]]-$V$5,2)+POWER(punkty[[#This Row],[y]]-$V$6,2)&lt;POWER($V$7,2),1,0)</f>
        <v>1</v>
      </c>
      <c r="F949" s="3">
        <f>IF(POWER(punkty[[#This Row],[x]]-$V$5,2)+POWER(punkty[[#This Row],[y]]-$V$6,2)&lt;=POWER($V$7,2),1,0)</f>
        <v>1</v>
      </c>
      <c r="G949" s="3">
        <f>SUM($F$2:F949)</f>
        <v>763</v>
      </c>
      <c r="H949" s="3">
        <f>ABS(PI()-(punkty[[#This Row],[suma]]*POWER(400,2)/I949/POWER(200,2)))</f>
        <v>7.781662911062881E-2</v>
      </c>
      <c r="I949" s="3">
        <v>948</v>
      </c>
      <c r="J949" s="3">
        <f>punkty[[#This Row],[błąd bezwzględny]]</f>
        <v>7.781662911062881E-2</v>
      </c>
    </row>
    <row r="950" spans="1:10" x14ac:dyDescent="0.3">
      <c r="A950">
        <v>368</v>
      </c>
      <c r="B950">
        <v>389</v>
      </c>
      <c r="C950">
        <f>IF(POWER(punkty[[#This Row],[x]]-$V$5,2)+POWER(punkty[[#This Row],[y]]-$V$6,2)=POWER($V$7,2),1,0)</f>
        <v>0</v>
      </c>
      <c r="D950" t="str">
        <f>IF(punkty[[#This Row],[czy należy do brzegu koła]]=1,punkty[[#This Row],[x]]&amp;" "&amp;punkty[[#This Row],[y]],"")</f>
        <v/>
      </c>
      <c r="E950">
        <f>IF(POWER(punkty[[#This Row],[x]]-$V$5,2)+POWER(punkty[[#This Row],[y]]-$V$6,2)&lt;POWER($V$7,2),1,0)</f>
        <v>0</v>
      </c>
      <c r="F950" s="3">
        <f>IF(POWER(punkty[[#This Row],[x]]-$V$5,2)+POWER(punkty[[#This Row],[y]]-$V$6,2)&lt;=POWER($V$7,2),1,0)</f>
        <v>0</v>
      </c>
      <c r="G950" s="3">
        <f>SUM($F$2:F950)</f>
        <v>763</v>
      </c>
      <c r="H950" s="3">
        <f>ABS(PI()-(punkty[[#This Row],[suma]]*POWER(400,2)/I950/POWER(200,2)))</f>
        <v>7.4424206262683423E-2</v>
      </c>
      <c r="I950" s="3">
        <v>949</v>
      </c>
      <c r="J950" s="3">
        <f>punkty[[#This Row],[błąd bezwzględny]]</f>
        <v>7.4424206262683423E-2</v>
      </c>
    </row>
    <row r="951" spans="1:10" x14ac:dyDescent="0.3">
      <c r="A951">
        <v>168</v>
      </c>
      <c r="B951">
        <v>40</v>
      </c>
      <c r="C951">
        <f>IF(POWER(punkty[[#This Row],[x]]-$V$5,2)+POWER(punkty[[#This Row],[y]]-$V$6,2)=POWER($V$7,2),1,0)</f>
        <v>0</v>
      </c>
      <c r="D951" t="str">
        <f>IF(punkty[[#This Row],[czy należy do brzegu koła]]=1,punkty[[#This Row],[x]]&amp;" "&amp;punkty[[#This Row],[y]],"")</f>
        <v/>
      </c>
      <c r="E951">
        <f>IF(POWER(punkty[[#This Row],[x]]-$V$5,2)+POWER(punkty[[#This Row],[y]]-$V$6,2)&lt;POWER($V$7,2),1,0)</f>
        <v>1</v>
      </c>
      <c r="F951" s="3">
        <f>IF(POWER(punkty[[#This Row],[x]]-$V$5,2)+POWER(punkty[[#This Row],[y]]-$V$6,2)&lt;=POWER($V$7,2),1,0)</f>
        <v>1</v>
      </c>
      <c r="G951" s="3">
        <f>SUM($F$2:F951)</f>
        <v>764</v>
      </c>
      <c r="H951" s="3">
        <f>ABS(PI()-(punkty[[#This Row],[suma]]*POWER(400,2)/I951/POWER(200,2)))</f>
        <v>7.5249451673364831E-2</v>
      </c>
      <c r="I951" s="3">
        <v>950</v>
      </c>
      <c r="J951" s="3">
        <f>punkty[[#This Row],[błąd bezwzględny]]</f>
        <v>7.5249451673364831E-2</v>
      </c>
    </row>
    <row r="952" spans="1:10" x14ac:dyDescent="0.3">
      <c r="A952">
        <v>132</v>
      </c>
      <c r="B952">
        <v>224</v>
      </c>
      <c r="C952">
        <f>IF(POWER(punkty[[#This Row],[x]]-$V$5,2)+POWER(punkty[[#This Row],[y]]-$V$6,2)=POWER($V$7,2),1,0)</f>
        <v>0</v>
      </c>
      <c r="D952" t="str">
        <f>IF(punkty[[#This Row],[czy należy do brzegu koła]]=1,punkty[[#This Row],[x]]&amp;" "&amp;punkty[[#This Row],[y]],"")</f>
        <v/>
      </c>
      <c r="E952">
        <f>IF(POWER(punkty[[#This Row],[x]]-$V$5,2)+POWER(punkty[[#This Row],[y]]-$V$6,2)&lt;POWER($V$7,2),1,0)</f>
        <v>1</v>
      </c>
      <c r="F952" s="3">
        <f>IF(POWER(punkty[[#This Row],[x]]-$V$5,2)+POWER(punkty[[#This Row],[y]]-$V$6,2)&lt;=POWER($V$7,2),1,0)</f>
        <v>1</v>
      </c>
      <c r="G952" s="3">
        <f>SUM($F$2:F952)</f>
        <v>765</v>
      </c>
      <c r="H952" s="3">
        <f>ABS(PI()-(punkty[[#This Row],[suma]]*POWER(400,2)/I952/POWER(200,2)))</f>
        <v>7.6072961552162699E-2</v>
      </c>
      <c r="I952" s="3">
        <v>951</v>
      </c>
      <c r="J952" s="3">
        <f>punkty[[#This Row],[błąd bezwzględny]]</f>
        <v>7.6072961552162699E-2</v>
      </c>
    </row>
    <row r="953" spans="1:10" x14ac:dyDescent="0.3">
      <c r="A953">
        <v>60</v>
      </c>
      <c r="B953">
        <v>119</v>
      </c>
      <c r="C953">
        <f>IF(POWER(punkty[[#This Row],[x]]-$V$5,2)+POWER(punkty[[#This Row],[y]]-$V$6,2)=POWER($V$7,2),1,0)</f>
        <v>0</v>
      </c>
      <c r="D953" t="str">
        <f>IF(punkty[[#This Row],[czy należy do brzegu koła]]=1,punkty[[#This Row],[x]]&amp;" "&amp;punkty[[#This Row],[y]],"")</f>
        <v/>
      </c>
      <c r="E953">
        <f>IF(POWER(punkty[[#This Row],[x]]-$V$5,2)+POWER(punkty[[#This Row],[y]]-$V$6,2)&lt;POWER($V$7,2),1,0)</f>
        <v>1</v>
      </c>
      <c r="F953" s="3">
        <f>IF(POWER(punkty[[#This Row],[x]]-$V$5,2)+POWER(punkty[[#This Row],[y]]-$V$6,2)&lt;=POWER($V$7,2),1,0)</f>
        <v>1</v>
      </c>
      <c r="G953" s="3">
        <f>SUM($F$2:F953)</f>
        <v>766</v>
      </c>
      <c r="H953" s="3">
        <f>ABS(PI()-(punkty[[#This Row],[suma]]*POWER(400,2)/I953/POWER(200,2)))</f>
        <v>7.6894741368190189E-2</v>
      </c>
      <c r="I953" s="3">
        <v>952</v>
      </c>
      <c r="J953" s="3">
        <f>punkty[[#This Row],[błąd bezwzględny]]</f>
        <v>7.6894741368190189E-2</v>
      </c>
    </row>
    <row r="954" spans="1:10" x14ac:dyDescent="0.3">
      <c r="A954">
        <v>172</v>
      </c>
      <c r="B954">
        <v>325</v>
      </c>
      <c r="C954">
        <f>IF(POWER(punkty[[#This Row],[x]]-$V$5,2)+POWER(punkty[[#This Row],[y]]-$V$6,2)=POWER($V$7,2),1,0)</f>
        <v>0</v>
      </c>
      <c r="D954" t="str">
        <f>IF(punkty[[#This Row],[czy należy do brzegu koła]]=1,punkty[[#This Row],[x]]&amp;" "&amp;punkty[[#This Row],[y]],"")</f>
        <v/>
      </c>
      <c r="E954">
        <f>IF(POWER(punkty[[#This Row],[x]]-$V$5,2)+POWER(punkty[[#This Row],[y]]-$V$6,2)&lt;POWER($V$7,2),1,0)</f>
        <v>1</v>
      </c>
      <c r="F954" s="3">
        <f>IF(POWER(punkty[[#This Row],[x]]-$V$5,2)+POWER(punkty[[#This Row],[y]]-$V$6,2)&lt;=POWER($V$7,2),1,0)</f>
        <v>1</v>
      </c>
      <c r="G954" s="3">
        <f>SUM($F$2:F954)</f>
        <v>767</v>
      </c>
      <c r="H954" s="3">
        <f>ABS(PI()-(punkty[[#This Row],[suma]]*POWER(400,2)/I954/POWER(200,2)))</f>
        <v>7.7714796567604605E-2</v>
      </c>
      <c r="I954" s="3">
        <v>953</v>
      </c>
      <c r="J954" s="3">
        <f>punkty[[#This Row],[błąd bezwzględny]]</f>
        <v>7.7714796567604605E-2</v>
      </c>
    </row>
    <row r="955" spans="1:10" x14ac:dyDescent="0.3">
      <c r="A955">
        <v>163</v>
      </c>
      <c r="B955">
        <v>27</v>
      </c>
      <c r="C955">
        <f>IF(POWER(punkty[[#This Row],[x]]-$V$5,2)+POWER(punkty[[#This Row],[y]]-$V$6,2)=POWER($V$7,2),1,0)</f>
        <v>0</v>
      </c>
      <c r="D955" t="str">
        <f>IF(punkty[[#This Row],[czy należy do brzegu koła]]=1,punkty[[#This Row],[x]]&amp;" "&amp;punkty[[#This Row],[y]],"")</f>
        <v/>
      </c>
      <c r="E955">
        <f>IF(POWER(punkty[[#This Row],[x]]-$V$5,2)+POWER(punkty[[#This Row],[y]]-$V$6,2)&lt;POWER($V$7,2),1,0)</f>
        <v>1</v>
      </c>
      <c r="F955" s="3">
        <f>IF(POWER(punkty[[#This Row],[x]]-$V$5,2)+POWER(punkty[[#This Row],[y]]-$V$6,2)&lt;=POWER($V$7,2),1,0)</f>
        <v>1</v>
      </c>
      <c r="G955" s="3">
        <f>SUM($F$2:F955)</f>
        <v>768</v>
      </c>
      <c r="H955" s="3">
        <f>ABS(PI()-(punkty[[#This Row],[suma]]*POWER(400,2)/I955/POWER(200,2)))</f>
        <v>7.8533132573728626E-2</v>
      </c>
      <c r="I955" s="3">
        <v>954</v>
      </c>
      <c r="J955" s="3">
        <f>punkty[[#This Row],[błąd bezwzględny]]</f>
        <v>7.8533132573728626E-2</v>
      </c>
    </row>
    <row r="956" spans="1:10" x14ac:dyDescent="0.3">
      <c r="A956">
        <v>323</v>
      </c>
      <c r="B956">
        <v>196</v>
      </c>
      <c r="C956">
        <f>IF(POWER(punkty[[#This Row],[x]]-$V$5,2)+POWER(punkty[[#This Row],[y]]-$V$6,2)=POWER($V$7,2),1,0)</f>
        <v>0</v>
      </c>
      <c r="D956" t="str">
        <f>IF(punkty[[#This Row],[czy należy do brzegu koła]]=1,punkty[[#This Row],[x]]&amp;" "&amp;punkty[[#This Row],[y]],"")</f>
        <v/>
      </c>
      <c r="E956">
        <f>IF(POWER(punkty[[#This Row],[x]]-$V$5,2)+POWER(punkty[[#This Row],[y]]-$V$6,2)&lt;POWER($V$7,2),1,0)</f>
        <v>1</v>
      </c>
      <c r="F956" s="3">
        <f>IF(POWER(punkty[[#This Row],[x]]-$V$5,2)+POWER(punkty[[#This Row],[y]]-$V$6,2)&lt;=POWER($V$7,2),1,0)</f>
        <v>1</v>
      </c>
      <c r="G956" s="3">
        <f>SUM($F$2:F956)</f>
        <v>769</v>
      </c>
      <c r="H956" s="3">
        <f>ABS(PI()-(punkty[[#This Row],[suma]]*POWER(400,2)/I956/POWER(200,2)))</f>
        <v>7.9349754787170212E-2</v>
      </c>
      <c r="I956" s="3">
        <v>955</v>
      </c>
      <c r="J956" s="3">
        <f>punkty[[#This Row],[błąd bezwzględny]]</f>
        <v>7.9349754787170212E-2</v>
      </c>
    </row>
    <row r="957" spans="1:10" x14ac:dyDescent="0.3">
      <c r="A957">
        <v>68</v>
      </c>
      <c r="B957">
        <v>350</v>
      </c>
      <c r="C957">
        <f>IF(POWER(punkty[[#This Row],[x]]-$V$5,2)+POWER(punkty[[#This Row],[y]]-$V$6,2)=POWER($V$7,2),1,0)</f>
        <v>0</v>
      </c>
      <c r="D957" t="str">
        <f>IF(punkty[[#This Row],[czy należy do brzegu koła]]=1,punkty[[#This Row],[x]]&amp;" "&amp;punkty[[#This Row],[y]],"")</f>
        <v/>
      </c>
      <c r="E957">
        <f>IF(POWER(punkty[[#This Row],[x]]-$V$5,2)+POWER(punkty[[#This Row],[y]]-$V$6,2)&lt;POWER($V$7,2),1,0)</f>
        <v>1</v>
      </c>
      <c r="F957" s="3">
        <f>IF(POWER(punkty[[#This Row],[x]]-$V$5,2)+POWER(punkty[[#This Row],[y]]-$V$6,2)&lt;=POWER($V$7,2),1,0)</f>
        <v>1</v>
      </c>
      <c r="G957" s="3">
        <f>SUM($F$2:F957)</f>
        <v>770</v>
      </c>
      <c r="H957" s="3">
        <f>ABS(PI()-(punkty[[#This Row],[suma]]*POWER(400,2)/I957/POWER(200,2)))</f>
        <v>8.0164668585938959E-2</v>
      </c>
      <c r="I957" s="3">
        <v>956</v>
      </c>
      <c r="J957" s="3">
        <f>punkty[[#This Row],[błąd bezwzględny]]</f>
        <v>8.0164668585938959E-2</v>
      </c>
    </row>
    <row r="958" spans="1:10" x14ac:dyDescent="0.3">
      <c r="A958">
        <v>74</v>
      </c>
      <c r="B958">
        <v>101</v>
      </c>
      <c r="C958">
        <f>IF(POWER(punkty[[#This Row],[x]]-$V$5,2)+POWER(punkty[[#This Row],[y]]-$V$6,2)=POWER($V$7,2),1,0)</f>
        <v>0</v>
      </c>
      <c r="D958" t="str">
        <f>IF(punkty[[#This Row],[czy należy do brzegu koła]]=1,punkty[[#This Row],[x]]&amp;" "&amp;punkty[[#This Row],[y]],"")</f>
        <v/>
      </c>
      <c r="E958">
        <f>IF(POWER(punkty[[#This Row],[x]]-$V$5,2)+POWER(punkty[[#This Row],[y]]-$V$6,2)&lt;POWER($V$7,2),1,0)</f>
        <v>1</v>
      </c>
      <c r="F958" s="3">
        <f>IF(POWER(punkty[[#This Row],[x]]-$V$5,2)+POWER(punkty[[#This Row],[y]]-$V$6,2)&lt;=POWER($V$7,2),1,0)</f>
        <v>1</v>
      </c>
      <c r="G958" s="3">
        <f>SUM($F$2:F958)</f>
        <v>771</v>
      </c>
      <c r="H958" s="3">
        <f>ABS(PI()-(punkty[[#This Row],[suma]]*POWER(400,2)/I958/POWER(200,2)))</f>
        <v>8.097787932556777E-2</v>
      </c>
      <c r="I958" s="3">
        <v>957</v>
      </c>
      <c r="J958" s="3">
        <f>punkty[[#This Row],[błąd bezwzględny]]</f>
        <v>8.097787932556777E-2</v>
      </c>
    </row>
    <row r="959" spans="1:10" x14ac:dyDescent="0.3">
      <c r="A959">
        <v>281</v>
      </c>
      <c r="B959">
        <v>157</v>
      </c>
      <c r="C959">
        <f>IF(POWER(punkty[[#This Row],[x]]-$V$5,2)+POWER(punkty[[#This Row],[y]]-$V$6,2)=POWER($V$7,2),1,0)</f>
        <v>0</v>
      </c>
      <c r="D959" t="str">
        <f>IF(punkty[[#This Row],[czy należy do brzegu koła]]=1,punkty[[#This Row],[x]]&amp;" "&amp;punkty[[#This Row],[y]],"")</f>
        <v/>
      </c>
      <c r="E959">
        <f>IF(POWER(punkty[[#This Row],[x]]-$V$5,2)+POWER(punkty[[#This Row],[y]]-$V$6,2)&lt;POWER($V$7,2),1,0)</f>
        <v>1</v>
      </c>
      <c r="F959" s="3">
        <f>IF(POWER(punkty[[#This Row],[x]]-$V$5,2)+POWER(punkty[[#This Row],[y]]-$V$6,2)&lt;=POWER($V$7,2),1,0)</f>
        <v>1</v>
      </c>
      <c r="G959" s="3">
        <f>SUM($F$2:F959)</f>
        <v>772</v>
      </c>
      <c r="H959" s="3">
        <f>ABS(PI()-(punkty[[#This Row],[suma]]*POWER(400,2)/I959/POWER(200,2)))</f>
        <v>8.1789392339225664E-2</v>
      </c>
      <c r="I959" s="3">
        <v>958</v>
      </c>
      <c r="J959" s="3">
        <f>punkty[[#This Row],[błąd bezwzględny]]</f>
        <v>8.1789392339225664E-2</v>
      </c>
    </row>
    <row r="960" spans="1:10" x14ac:dyDescent="0.3">
      <c r="A960">
        <v>378</v>
      </c>
      <c r="B960">
        <v>260</v>
      </c>
      <c r="C960">
        <f>IF(POWER(punkty[[#This Row],[x]]-$V$5,2)+POWER(punkty[[#This Row],[y]]-$V$6,2)=POWER($V$7,2),1,0)</f>
        <v>0</v>
      </c>
      <c r="D960" t="str">
        <f>IF(punkty[[#This Row],[czy należy do brzegu koła]]=1,punkty[[#This Row],[x]]&amp;" "&amp;punkty[[#This Row],[y]],"")</f>
        <v/>
      </c>
      <c r="E960">
        <f>IF(POWER(punkty[[#This Row],[x]]-$V$5,2)+POWER(punkty[[#This Row],[y]]-$V$6,2)&lt;POWER($V$7,2),1,0)</f>
        <v>1</v>
      </c>
      <c r="F960" s="3">
        <f>IF(POWER(punkty[[#This Row],[x]]-$V$5,2)+POWER(punkty[[#This Row],[y]]-$V$6,2)&lt;=POWER($V$7,2),1,0)</f>
        <v>1</v>
      </c>
      <c r="G960" s="3">
        <f>SUM($F$2:F960)</f>
        <v>773</v>
      </c>
      <c r="H960" s="3">
        <f>ABS(PI()-(punkty[[#This Row],[suma]]*POWER(400,2)/I960/POWER(200,2)))</f>
        <v>8.2599212937839894E-2</v>
      </c>
      <c r="I960" s="3">
        <v>959</v>
      </c>
      <c r="J960" s="3">
        <f>punkty[[#This Row],[błąd bezwzględny]]</f>
        <v>8.2599212937839894E-2</v>
      </c>
    </row>
    <row r="961" spans="1:10" x14ac:dyDescent="0.3">
      <c r="A961">
        <v>153</v>
      </c>
      <c r="B961">
        <v>86</v>
      </c>
      <c r="C961">
        <f>IF(POWER(punkty[[#This Row],[x]]-$V$5,2)+POWER(punkty[[#This Row],[y]]-$V$6,2)=POWER($V$7,2),1,0)</f>
        <v>0</v>
      </c>
      <c r="D961" t="str">
        <f>IF(punkty[[#This Row],[czy należy do brzegu koła]]=1,punkty[[#This Row],[x]]&amp;" "&amp;punkty[[#This Row],[y]],"")</f>
        <v/>
      </c>
      <c r="E961">
        <f>IF(POWER(punkty[[#This Row],[x]]-$V$5,2)+POWER(punkty[[#This Row],[y]]-$V$6,2)&lt;POWER($V$7,2),1,0)</f>
        <v>1</v>
      </c>
      <c r="F961" s="3">
        <f>IF(POWER(punkty[[#This Row],[x]]-$V$5,2)+POWER(punkty[[#This Row],[y]]-$V$6,2)&lt;=POWER($V$7,2),1,0)</f>
        <v>1</v>
      </c>
      <c r="G961" s="3">
        <f>SUM($F$2:F961)</f>
        <v>774</v>
      </c>
      <c r="H961" s="3">
        <f>ABS(PI()-(punkty[[#This Row],[suma]]*POWER(400,2)/I961/POWER(200,2)))</f>
        <v>8.3407346410206973E-2</v>
      </c>
      <c r="I961" s="3">
        <v>960</v>
      </c>
      <c r="J961" s="3">
        <f>punkty[[#This Row],[błąd bezwzględny]]</f>
        <v>8.3407346410206973E-2</v>
      </c>
    </row>
    <row r="962" spans="1:10" x14ac:dyDescent="0.3">
      <c r="A962">
        <v>391</v>
      </c>
      <c r="B962">
        <v>150</v>
      </c>
      <c r="C962">
        <f>IF(POWER(punkty[[#This Row],[x]]-$V$5,2)+POWER(punkty[[#This Row],[y]]-$V$6,2)=POWER($V$7,2),1,0)</f>
        <v>0</v>
      </c>
      <c r="D962" t="str">
        <f>IF(punkty[[#This Row],[czy należy do brzegu koła]]=1,punkty[[#This Row],[x]]&amp;" "&amp;punkty[[#This Row],[y]],"")</f>
        <v/>
      </c>
      <c r="E962">
        <f>IF(POWER(punkty[[#This Row],[x]]-$V$5,2)+POWER(punkty[[#This Row],[y]]-$V$6,2)&lt;POWER($V$7,2),1,0)</f>
        <v>1</v>
      </c>
      <c r="F962" s="3">
        <f>IF(POWER(punkty[[#This Row],[x]]-$V$5,2)+POWER(punkty[[#This Row],[y]]-$V$6,2)&lt;=POWER($V$7,2),1,0)</f>
        <v>1</v>
      </c>
      <c r="G962" s="3">
        <f>SUM($F$2:F962)</f>
        <v>775</v>
      </c>
      <c r="H962" s="3">
        <f>ABS(PI()-(punkty[[#This Row],[suma]]*POWER(400,2)/I962/POWER(200,2)))</f>
        <v>8.4213798023110353E-2</v>
      </c>
      <c r="I962" s="3">
        <v>961</v>
      </c>
      <c r="J962" s="3">
        <f>punkty[[#This Row],[błąd bezwzględny]]</f>
        <v>8.4213798023110353E-2</v>
      </c>
    </row>
    <row r="963" spans="1:10" x14ac:dyDescent="0.3">
      <c r="A963">
        <v>116</v>
      </c>
      <c r="B963">
        <v>358</v>
      </c>
      <c r="C963">
        <f>IF(POWER(punkty[[#This Row],[x]]-$V$5,2)+POWER(punkty[[#This Row],[y]]-$V$6,2)=POWER($V$7,2),1,0)</f>
        <v>0</v>
      </c>
      <c r="D963" t="str">
        <f>IF(punkty[[#This Row],[czy należy do brzegu koła]]=1,punkty[[#This Row],[x]]&amp;" "&amp;punkty[[#This Row],[y]],"")</f>
        <v/>
      </c>
      <c r="E963">
        <f>IF(POWER(punkty[[#This Row],[x]]-$V$5,2)+POWER(punkty[[#This Row],[y]]-$V$6,2)&lt;POWER($V$7,2),1,0)</f>
        <v>1</v>
      </c>
      <c r="F963" s="3">
        <f>IF(POWER(punkty[[#This Row],[x]]-$V$5,2)+POWER(punkty[[#This Row],[y]]-$V$6,2)&lt;=POWER($V$7,2),1,0)</f>
        <v>1</v>
      </c>
      <c r="G963" s="3">
        <f>SUM($F$2:F963)</f>
        <v>776</v>
      </c>
      <c r="H963" s="3">
        <f>ABS(PI()-(punkty[[#This Row],[suma]]*POWER(400,2)/I963/POWER(200,2)))</f>
        <v>8.501857302143323E-2</v>
      </c>
      <c r="I963" s="3">
        <v>962</v>
      </c>
      <c r="J963" s="3">
        <f>punkty[[#This Row],[błąd bezwzględny]]</f>
        <v>8.501857302143323E-2</v>
      </c>
    </row>
    <row r="964" spans="1:10" x14ac:dyDescent="0.3">
      <c r="A964">
        <v>137</v>
      </c>
      <c r="B964">
        <v>271</v>
      </c>
      <c r="C964">
        <f>IF(POWER(punkty[[#This Row],[x]]-$V$5,2)+POWER(punkty[[#This Row],[y]]-$V$6,2)=POWER($V$7,2),1,0)</f>
        <v>0</v>
      </c>
      <c r="D964" t="str">
        <f>IF(punkty[[#This Row],[czy należy do brzegu koła]]=1,punkty[[#This Row],[x]]&amp;" "&amp;punkty[[#This Row],[y]],"")</f>
        <v/>
      </c>
      <c r="E964">
        <f>IF(POWER(punkty[[#This Row],[x]]-$V$5,2)+POWER(punkty[[#This Row],[y]]-$V$6,2)&lt;POWER($V$7,2),1,0)</f>
        <v>1</v>
      </c>
      <c r="F964" s="3">
        <f>IF(POWER(punkty[[#This Row],[x]]-$V$5,2)+POWER(punkty[[#This Row],[y]]-$V$6,2)&lt;=POWER($V$7,2),1,0)</f>
        <v>1</v>
      </c>
      <c r="G964" s="3">
        <f>SUM($F$2:F964)</f>
        <v>777</v>
      </c>
      <c r="H964" s="3">
        <f>ABS(PI()-(punkty[[#This Row],[suma]]*POWER(400,2)/I964/POWER(200,2)))</f>
        <v>8.5821676628275334E-2</v>
      </c>
      <c r="I964" s="3">
        <v>963</v>
      </c>
      <c r="J964" s="3">
        <f>punkty[[#This Row],[błąd bezwzględny]]</f>
        <v>8.5821676628275334E-2</v>
      </c>
    </row>
    <row r="965" spans="1:10" x14ac:dyDescent="0.3">
      <c r="A965">
        <v>218</v>
      </c>
      <c r="B965">
        <v>189</v>
      </c>
      <c r="C965">
        <f>IF(POWER(punkty[[#This Row],[x]]-$V$5,2)+POWER(punkty[[#This Row],[y]]-$V$6,2)=POWER($V$7,2),1,0)</f>
        <v>0</v>
      </c>
      <c r="D965" t="str">
        <f>IF(punkty[[#This Row],[czy należy do brzegu koła]]=1,punkty[[#This Row],[x]]&amp;" "&amp;punkty[[#This Row],[y]],"")</f>
        <v/>
      </c>
      <c r="E965">
        <f>IF(POWER(punkty[[#This Row],[x]]-$V$5,2)+POWER(punkty[[#This Row],[y]]-$V$6,2)&lt;POWER($V$7,2),1,0)</f>
        <v>1</v>
      </c>
      <c r="F965" s="3">
        <f>IF(POWER(punkty[[#This Row],[x]]-$V$5,2)+POWER(punkty[[#This Row],[y]]-$V$6,2)&lt;=POWER($V$7,2),1,0)</f>
        <v>1</v>
      </c>
      <c r="G965" s="3">
        <f>SUM($F$2:F965)</f>
        <v>778</v>
      </c>
      <c r="H965" s="3">
        <f>ABS(PI()-(punkty[[#This Row],[suma]]*POWER(400,2)/I965/POWER(200,2)))</f>
        <v>8.6623114045061733E-2</v>
      </c>
      <c r="I965" s="3">
        <v>964</v>
      </c>
      <c r="J965" s="3">
        <f>punkty[[#This Row],[błąd bezwzględny]]</f>
        <v>8.6623114045061733E-2</v>
      </c>
    </row>
    <row r="966" spans="1:10" x14ac:dyDescent="0.3">
      <c r="A966">
        <v>273</v>
      </c>
      <c r="B966">
        <v>359</v>
      </c>
      <c r="C966">
        <f>IF(POWER(punkty[[#This Row],[x]]-$V$5,2)+POWER(punkty[[#This Row],[y]]-$V$6,2)=POWER($V$7,2),1,0)</f>
        <v>0</v>
      </c>
      <c r="D966" t="str">
        <f>IF(punkty[[#This Row],[czy należy do brzegu koła]]=1,punkty[[#This Row],[x]]&amp;" "&amp;punkty[[#This Row],[y]],"")</f>
        <v/>
      </c>
      <c r="E966">
        <f>IF(POWER(punkty[[#This Row],[x]]-$V$5,2)+POWER(punkty[[#This Row],[y]]-$V$6,2)&lt;POWER($V$7,2),1,0)</f>
        <v>1</v>
      </c>
      <c r="F966" s="3">
        <f>IF(POWER(punkty[[#This Row],[x]]-$V$5,2)+POWER(punkty[[#This Row],[y]]-$V$6,2)&lt;=POWER($V$7,2),1,0)</f>
        <v>1</v>
      </c>
      <c r="G966" s="3">
        <f>SUM($F$2:F966)</f>
        <v>779</v>
      </c>
      <c r="H966" s="3">
        <f>ABS(PI()-(punkty[[#This Row],[suma]]*POWER(400,2)/I966/POWER(200,2)))</f>
        <v>8.7422890451657409E-2</v>
      </c>
      <c r="I966" s="3">
        <v>965</v>
      </c>
      <c r="J966" s="3">
        <f>punkty[[#This Row],[błąd bezwzględny]]</f>
        <v>8.7422890451657409E-2</v>
      </c>
    </row>
    <row r="967" spans="1:10" x14ac:dyDescent="0.3">
      <c r="A967">
        <v>285</v>
      </c>
      <c r="B967">
        <v>160</v>
      </c>
      <c r="C967">
        <f>IF(POWER(punkty[[#This Row],[x]]-$V$5,2)+POWER(punkty[[#This Row],[y]]-$V$6,2)=POWER($V$7,2),1,0)</f>
        <v>0</v>
      </c>
      <c r="D967" t="str">
        <f>IF(punkty[[#This Row],[czy należy do brzegu koła]]=1,punkty[[#This Row],[x]]&amp;" "&amp;punkty[[#This Row],[y]],"")</f>
        <v/>
      </c>
      <c r="E967">
        <f>IF(POWER(punkty[[#This Row],[x]]-$V$5,2)+POWER(punkty[[#This Row],[y]]-$V$6,2)&lt;POWER($V$7,2),1,0)</f>
        <v>1</v>
      </c>
      <c r="F967" s="3">
        <f>IF(POWER(punkty[[#This Row],[x]]-$V$5,2)+POWER(punkty[[#This Row],[y]]-$V$6,2)&lt;=POWER($V$7,2),1,0)</f>
        <v>1</v>
      </c>
      <c r="G967" s="3">
        <f>SUM($F$2:F967)</f>
        <v>780</v>
      </c>
      <c r="H967" s="3">
        <f>ABS(PI()-(punkty[[#This Row],[suma]]*POWER(400,2)/I967/POWER(200,2)))</f>
        <v>8.8221011006480055E-2</v>
      </c>
      <c r="I967" s="3">
        <v>966</v>
      </c>
      <c r="J967" s="3">
        <f>punkty[[#This Row],[błąd bezwzględny]]</f>
        <v>8.8221011006480055E-2</v>
      </c>
    </row>
    <row r="968" spans="1:10" x14ac:dyDescent="0.3">
      <c r="A968">
        <v>334</v>
      </c>
      <c r="B968">
        <v>301</v>
      </c>
      <c r="C968">
        <f>IF(POWER(punkty[[#This Row],[x]]-$V$5,2)+POWER(punkty[[#This Row],[y]]-$V$6,2)=POWER($V$7,2),1,0)</f>
        <v>0</v>
      </c>
      <c r="D968" t="str">
        <f>IF(punkty[[#This Row],[czy należy do brzegu koła]]=1,punkty[[#This Row],[x]]&amp;" "&amp;punkty[[#This Row],[y]],"")</f>
        <v/>
      </c>
      <c r="E968">
        <f>IF(POWER(punkty[[#This Row],[x]]-$V$5,2)+POWER(punkty[[#This Row],[y]]-$V$6,2)&lt;POWER($V$7,2),1,0)</f>
        <v>1</v>
      </c>
      <c r="F968" s="3">
        <f>IF(POWER(punkty[[#This Row],[x]]-$V$5,2)+POWER(punkty[[#This Row],[y]]-$V$6,2)&lt;=POWER($V$7,2),1,0)</f>
        <v>1</v>
      </c>
      <c r="G968" s="3">
        <f>SUM($F$2:F968)</f>
        <v>781</v>
      </c>
      <c r="H968" s="3">
        <f>ABS(PI()-(punkty[[#This Row],[suma]]*POWER(400,2)/I968/POWER(200,2)))</f>
        <v>8.9017480846607988E-2</v>
      </c>
      <c r="I968" s="3">
        <v>967</v>
      </c>
      <c r="J968" s="3">
        <f>punkty[[#This Row],[błąd bezwzględny]]</f>
        <v>8.9017480846607988E-2</v>
      </c>
    </row>
    <row r="969" spans="1:10" x14ac:dyDescent="0.3">
      <c r="A969">
        <v>138</v>
      </c>
      <c r="B969">
        <v>268</v>
      </c>
      <c r="C969">
        <f>IF(POWER(punkty[[#This Row],[x]]-$V$5,2)+POWER(punkty[[#This Row],[y]]-$V$6,2)=POWER($V$7,2),1,0)</f>
        <v>0</v>
      </c>
      <c r="D969" t="str">
        <f>IF(punkty[[#This Row],[czy należy do brzegu koła]]=1,punkty[[#This Row],[x]]&amp;" "&amp;punkty[[#This Row],[y]],"")</f>
        <v/>
      </c>
      <c r="E969">
        <f>IF(POWER(punkty[[#This Row],[x]]-$V$5,2)+POWER(punkty[[#This Row],[y]]-$V$6,2)&lt;POWER($V$7,2),1,0)</f>
        <v>1</v>
      </c>
      <c r="F969" s="3">
        <f>IF(POWER(punkty[[#This Row],[x]]-$V$5,2)+POWER(punkty[[#This Row],[y]]-$V$6,2)&lt;=POWER($V$7,2),1,0)</f>
        <v>1</v>
      </c>
      <c r="G969" s="3">
        <f>SUM($F$2:F969)</f>
        <v>782</v>
      </c>
      <c r="H969" s="3">
        <f>ABS(PI()-(punkty[[#This Row],[suma]]*POWER(400,2)/I969/POWER(200,2)))</f>
        <v>8.9812305087892952E-2</v>
      </c>
      <c r="I969" s="3">
        <v>968</v>
      </c>
      <c r="J969" s="3">
        <f>punkty[[#This Row],[błąd bezwzględny]]</f>
        <v>8.9812305087892952E-2</v>
      </c>
    </row>
    <row r="970" spans="1:10" x14ac:dyDescent="0.3">
      <c r="A970">
        <v>124</v>
      </c>
      <c r="B970">
        <v>120</v>
      </c>
      <c r="C970">
        <f>IF(POWER(punkty[[#This Row],[x]]-$V$5,2)+POWER(punkty[[#This Row],[y]]-$V$6,2)=POWER($V$7,2),1,0)</f>
        <v>0</v>
      </c>
      <c r="D970" t="str">
        <f>IF(punkty[[#This Row],[czy należy do brzegu koła]]=1,punkty[[#This Row],[x]]&amp;" "&amp;punkty[[#This Row],[y]],"")</f>
        <v/>
      </c>
      <c r="E970">
        <f>IF(POWER(punkty[[#This Row],[x]]-$V$5,2)+POWER(punkty[[#This Row],[y]]-$V$6,2)&lt;POWER($V$7,2),1,0)</f>
        <v>1</v>
      </c>
      <c r="F970" s="3">
        <f>IF(POWER(punkty[[#This Row],[x]]-$V$5,2)+POWER(punkty[[#This Row],[y]]-$V$6,2)&lt;=POWER($V$7,2),1,0)</f>
        <v>1</v>
      </c>
      <c r="G970" s="3">
        <f>SUM($F$2:F970)</f>
        <v>783</v>
      </c>
      <c r="H970" s="3">
        <f>ABS(PI()-(punkty[[#This Row],[suma]]*POWER(400,2)/I970/POWER(200,2)))</f>
        <v>9.0605488825067582E-2</v>
      </c>
      <c r="I970" s="3">
        <v>969</v>
      </c>
      <c r="J970" s="3">
        <f>punkty[[#This Row],[błąd bezwzględny]]</f>
        <v>9.0605488825067582E-2</v>
      </c>
    </row>
    <row r="971" spans="1:10" x14ac:dyDescent="0.3">
      <c r="A971">
        <v>220</v>
      </c>
      <c r="B971">
        <v>165</v>
      </c>
      <c r="C971">
        <f>IF(POWER(punkty[[#This Row],[x]]-$V$5,2)+POWER(punkty[[#This Row],[y]]-$V$6,2)=POWER($V$7,2),1,0)</f>
        <v>0</v>
      </c>
      <c r="D971" t="str">
        <f>IF(punkty[[#This Row],[czy należy do brzegu koła]]=1,punkty[[#This Row],[x]]&amp;" "&amp;punkty[[#This Row],[y]],"")</f>
        <v/>
      </c>
      <c r="E971">
        <f>IF(POWER(punkty[[#This Row],[x]]-$V$5,2)+POWER(punkty[[#This Row],[y]]-$V$6,2)&lt;POWER($V$7,2),1,0)</f>
        <v>1</v>
      </c>
      <c r="F971" s="3">
        <f>IF(POWER(punkty[[#This Row],[x]]-$V$5,2)+POWER(punkty[[#This Row],[y]]-$V$6,2)&lt;=POWER($V$7,2),1,0)</f>
        <v>1</v>
      </c>
      <c r="G971" s="3">
        <f>SUM($F$2:F971)</f>
        <v>784</v>
      </c>
      <c r="H971" s="3">
        <f>ABS(PI()-(punkty[[#This Row],[suma]]*POWER(400,2)/I971/POWER(200,2)))</f>
        <v>9.1397037131856429E-2</v>
      </c>
      <c r="I971" s="3">
        <v>970</v>
      </c>
      <c r="J971" s="3">
        <f>punkty[[#This Row],[błąd bezwzględny]]</f>
        <v>9.1397037131856429E-2</v>
      </c>
    </row>
    <row r="972" spans="1:10" x14ac:dyDescent="0.3">
      <c r="A972">
        <v>227</v>
      </c>
      <c r="B972">
        <v>287</v>
      </c>
      <c r="C972">
        <f>IF(POWER(punkty[[#This Row],[x]]-$V$5,2)+POWER(punkty[[#This Row],[y]]-$V$6,2)=POWER($V$7,2),1,0)</f>
        <v>0</v>
      </c>
      <c r="D972" t="str">
        <f>IF(punkty[[#This Row],[czy należy do brzegu koła]]=1,punkty[[#This Row],[x]]&amp;" "&amp;punkty[[#This Row],[y]],"")</f>
        <v/>
      </c>
      <c r="E972">
        <f>IF(POWER(punkty[[#This Row],[x]]-$V$5,2)+POWER(punkty[[#This Row],[y]]-$V$6,2)&lt;POWER($V$7,2),1,0)</f>
        <v>1</v>
      </c>
      <c r="F972" s="3">
        <f>IF(POWER(punkty[[#This Row],[x]]-$V$5,2)+POWER(punkty[[#This Row],[y]]-$V$6,2)&lt;=POWER($V$7,2),1,0)</f>
        <v>1</v>
      </c>
      <c r="G972" s="3">
        <f>SUM($F$2:F972)</f>
        <v>785</v>
      </c>
      <c r="H972" s="3">
        <f>ABS(PI()-(punkty[[#This Row],[suma]]*POWER(400,2)/I972/POWER(200,2)))</f>
        <v>9.2186955061082543E-2</v>
      </c>
      <c r="I972" s="3">
        <v>971</v>
      </c>
      <c r="J972" s="3">
        <f>punkty[[#This Row],[błąd bezwzględny]]</f>
        <v>9.2186955061082543E-2</v>
      </c>
    </row>
    <row r="973" spans="1:10" x14ac:dyDescent="0.3">
      <c r="A973">
        <v>357</v>
      </c>
      <c r="B973">
        <v>235</v>
      </c>
      <c r="C973">
        <f>IF(POWER(punkty[[#This Row],[x]]-$V$5,2)+POWER(punkty[[#This Row],[y]]-$V$6,2)=POWER($V$7,2),1,0)</f>
        <v>0</v>
      </c>
      <c r="D973" t="str">
        <f>IF(punkty[[#This Row],[czy należy do brzegu koła]]=1,punkty[[#This Row],[x]]&amp;" "&amp;punkty[[#This Row],[y]],"")</f>
        <v/>
      </c>
      <c r="E973">
        <f>IF(POWER(punkty[[#This Row],[x]]-$V$5,2)+POWER(punkty[[#This Row],[y]]-$V$6,2)&lt;POWER($V$7,2),1,0)</f>
        <v>1</v>
      </c>
      <c r="F973" s="3">
        <f>IF(POWER(punkty[[#This Row],[x]]-$V$5,2)+POWER(punkty[[#This Row],[y]]-$V$6,2)&lt;=POWER($V$7,2),1,0)</f>
        <v>1</v>
      </c>
      <c r="G973" s="3">
        <f>SUM($F$2:F973)</f>
        <v>786</v>
      </c>
      <c r="H973" s="3">
        <f>ABS(PI()-(punkty[[#This Row],[suma]]*POWER(400,2)/I973/POWER(200,2)))</f>
        <v>9.2975247644774495E-2</v>
      </c>
      <c r="I973" s="3">
        <v>972</v>
      </c>
      <c r="J973" s="3">
        <f>punkty[[#This Row],[błąd bezwzględny]]</f>
        <v>9.2975247644774495E-2</v>
      </c>
    </row>
    <row r="974" spans="1:10" x14ac:dyDescent="0.3">
      <c r="A974">
        <v>65</v>
      </c>
      <c r="B974">
        <v>66</v>
      </c>
      <c r="C974">
        <f>IF(POWER(punkty[[#This Row],[x]]-$V$5,2)+POWER(punkty[[#This Row],[y]]-$V$6,2)=POWER($V$7,2),1,0)</f>
        <v>0</v>
      </c>
      <c r="D974" t="str">
        <f>IF(punkty[[#This Row],[czy należy do brzegu koła]]=1,punkty[[#This Row],[x]]&amp;" "&amp;punkty[[#This Row],[y]],"")</f>
        <v/>
      </c>
      <c r="E974">
        <f>IF(POWER(punkty[[#This Row],[x]]-$V$5,2)+POWER(punkty[[#This Row],[y]]-$V$6,2)&lt;POWER($V$7,2),1,0)</f>
        <v>1</v>
      </c>
      <c r="F974" s="3">
        <f>IF(POWER(punkty[[#This Row],[x]]-$V$5,2)+POWER(punkty[[#This Row],[y]]-$V$6,2)&lt;=POWER($V$7,2),1,0)</f>
        <v>1</v>
      </c>
      <c r="G974" s="3">
        <f>SUM($F$2:F974)</f>
        <v>787</v>
      </c>
      <c r="H974" s="3">
        <f>ABS(PI()-(punkty[[#This Row],[suma]]*POWER(400,2)/I974/POWER(200,2)))</f>
        <v>9.3761919894276957E-2</v>
      </c>
      <c r="I974" s="3">
        <v>973</v>
      </c>
      <c r="J974" s="3">
        <f>punkty[[#This Row],[błąd bezwzględny]]</f>
        <v>9.3761919894276957E-2</v>
      </c>
    </row>
    <row r="975" spans="1:10" x14ac:dyDescent="0.3">
      <c r="A975">
        <v>253</v>
      </c>
      <c r="B975">
        <v>70</v>
      </c>
      <c r="C975">
        <f>IF(POWER(punkty[[#This Row],[x]]-$V$5,2)+POWER(punkty[[#This Row],[y]]-$V$6,2)=POWER($V$7,2),1,0)</f>
        <v>0</v>
      </c>
      <c r="D975" t="str">
        <f>IF(punkty[[#This Row],[czy należy do brzegu koła]]=1,punkty[[#This Row],[x]]&amp;" "&amp;punkty[[#This Row],[y]],"")</f>
        <v/>
      </c>
      <c r="E975">
        <f>IF(POWER(punkty[[#This Row],[x]]-$V$5,2)+POWER(punkty[[#This Row],[y]]-$V$6,2)&lt;POWER($V$7,2),1,0)</f>
        <v>1</v>
      </c>
      <c r="F975" s="3">
        <f>IF(POWER(punkty[[#This Row],[x]]-$V$5,2)+POWER(punkty[[#This Row],[y]]-$V$6,2)&lt;=POWER($V$7,2),1,0)</f>
        <v>1</v>
      </c>
      <c r="G975" s="3">
        <f>SUM($F$2:F975)</f>
        <v>788</v>
      </c>
      <c r="H975" s="3">
        <f>ABS(PI()-(punkty[[#This Row],[suma]]*POWER(400,2)/I975/POWER(200,2)))</f>
        <v>9.4546976800350624E-2</v>
      </c>
      <c r="I975" s="3">
        <v>974</v>
      </c>
      <c r="J975" s="3">
        <f>punkty[[#This Row],[błąd bezwzględny]]</f>
        <v>9.4546976800350624E-2</v>
      </c>
    </row>
    <row r="976" spans="1:10" x14ac:dyDescent="0.3">
      <c r="A976">
        <v>120</v>
      </c>
      <c r="B976">
        <v>350</v>
      </c>
      <c r="C976">
        <f>IF(POWER(punkty[[#This Row],[x]]-$V$5,2)+POWER(punkty[[#This Row],[y]]-$V$6,2)=POWER($V$7,2),1,0)</f>
        <v>0</v>
      </c>
      <c r="D976" t="str">
        <f>IF(punkty[[#This Row],[czy należy do brzegu koła]]=1,punkty[[#This Row],[x]]&amp;" "&amp;punkty[[#This Row],[y]],"")</f>
        <v/>
      </c>
      <c r="E976">
        <f>IF(POWER(punkty[[#This Row],[x]]-$V$5,2)+POWER(punkty[[#This Row],[y]]-$V$6,2)&lt;POWER($V$7,2),1,0)</f>
        <v>1</v>
      </c>
      <c r="F976" s="3">
        <f>IF(POWER(punkty[[#This Row],[x]]-$V$5,2)+POWER(punkty[[#This Row],[y]]-$V$6,2)&lt;=POWER($V$7,2),1,0)</f>
        <v>1</v>
      </c>
      <c r="G976" s="3">
        <f>SUM($F$2:F976)</f>
        <v>789</v>
      </c>
      <c r="H976" s="3">
        <f>ABS(PI()-(punkty[[#This Row],[suma]]*POWER(400,2)/I976/POWER(200,2)))</f>
        <v>9.5330423333283676E-2</v>
      </c>
      <c r="I976" s="3">
        <v>975</v>
      </c>
      <c r="J976" s="3">
        <f>punkty[[#This Row],[błąd bezwzględny]]</f>
        <v>9.5330423333283676E-2</v>
      </c>
    </row>
    <row r="977" spans="1:10" x14ac:dyDescent="0.3">
      <c r="A977">
        <v>39</v>
      </c>
      <c r="B977">
        <v>266</v>
      </c>
      <c r="C977">
        <f>IF(POWER(punkty[[#This Row],[x]]-$V$5,2)+POWER(punkty[[#This Row],[y]]-$V$6,2)=POWER($V$7,2),1,0)</f>
        <v>0</v>
      </c>
      <c r="D977" t="str">
        <f>IF(punkty[[#This Row],[czy należy do brzegu koła]]=1,punkty[[#This Row],[x]]&amp;" "&amp;punkty[[#This Row],[y]],"")</f>
        <v/>
      </c>
      <c r="E977">
        <f>IF(POWER(punkty[[#This Row],[x]]-$V$5,2)+POWER(punkty[[#This Row],[y]]-$V$6,2)&lt;POWER($V$7,2),1,0)</f>
        <v>1</v>
      </c>
      <c r="F977" s="3">
        <f>IF(POWER(punkty[[#This Row],[x]]-$V$5,2)+POWER(punkty[[#This Row],[y]]-$V$6,2)&lt;=POWER($V$7,2),1,0)</f>
        <v>1</v>
      </c>
      <c r="G977" s="3">
        <f>SUM($F$2:F977)</f>
        <v>790</v>
      </c>
      <c r="H977" s="3">
        <f>ABS(PI()-(punkty[[#This Row],[suma]]*POWER(400,2)/I977/POWER(200,2)))</f>
        <v>9.6112264442993478E-2</v>
      </c>
      <c r="I977" s="3">
        <v>976</v>
      </c>
      <c r="J977" s="3">
        <f>punkty[[#This Row],[błąd bezwzględny]]</f>
        <v>9.6112264442993478E-2</v>
      </c>
    </row>
    <row r="978" spans="1:10" x14ac:dyDescent="0.3">
      <c r="A978">
        <v>360</v>
      </c>
      <c r="B978">
        <v>53</v>
      </c>
      <c r="C978">
        <f>IF(POWER(punkty[[#This Row],[x]]-$V$5,2)+POWER(punkty[[#This Row],[y]]-$V$6,2)=POWER($V$7,2),1,0)</f>
        <v>0</v>
      </c>
      <c r="D978" t="str">
        <f>IF(punkty[[#This Row],[czy należy do brzegu koła]]=1,punkty[[#This Row],[x]]&amp;" "&amp;punkty[[#This Row],[y]],"")</f>
        <v/>
      </c>
      <c r="E978">
        <f>IF(POWER(punkty[[#This Row],[x]]-$V$5,2)+POWER(punkty[[#This Row],[y]]-$V$6,2)&lt;POWER($V$7,2),1,0)</f>
        <v>0</v>
      </c>
      <c r="F978" s="3">
        <f>IF(POWER(punkty[[#This Row],[x]]-$V$5,2)+POWER(punkty[[#This Row],[y]]-$V$6,2)&lt;=POWER($V$7,2),1,0)</f>
        <v>0</v>
      </c>
      <c r="G978" s="3">
        <f>SUM($F$2:F978)</f>
        <v>790</v>
      </c>
      <c r="H978" s="3">
        <f>ABS(PI()-(punkty[[#This Row],[suma]]*POWER(400,2)/I978/POWER(200,2)))</f>
        <v>9.2798339245416805E-2</v>
      </c>
      <c r="I978" s="3">
        <v>977</v>
      </c>
      <c r="J978" s="3">
        <f>punkty[[#This Row],[błąd bezwzględny]]</f>
        <v>9.2798339245416805E-2</v>
      </c>
    </row>
    <row r="979" spans="1:10" x14ac:dyDescent="0.3">
      <c r="A979">
        <v>14</v>
      </c>
      <c r="B979">
        <v>26</v>
      </c>
      <c r="C979">
        <f>IF(POWER(punkty[[#This Row],[x]]-$V$5,2)+POWER(punkty[[#This Row],[y]]-$V$6,2)=POWER($V$7,2),1,0)</f>
        <v>0</v>
      </c>
      <c r="D979" t="str">
        <f>IF(punkty[[#This Row],[czy należy do brzegu koła]]=1,punkty[[#This Row],[x]]&amp;" "&amp;punkty[[#This Row],[y]],"")</f>
        <v/>
      </c>
      <c r="E979">
        <f>IF(POWER(punkty[[#This Row],[x]]-$V$5,2)+POWER(punkty[[#This Row],[y]]-$V$6,2)&lt;POWER($V$7,2),1,0)</f>
        <v>0</v>
      </c>
      <c r="F979" s="3">
        <f>IF(POWER(punkty[[#This Row],[x]]-$V$5,2)+POWER(punkty[[#This Row],[y]]-$V$6,2)&lt;=POWER($V$7,2),1,0)</f>
        <v>0</v>
      </c>
      <c r="G979" s="3">
        <f>SUM($F$2:F979)</f>
        <v>790</v>
      </c>
      <c r="H979" s="3">
        <f>ABS(PI()-(punkty[[#This Row],[suma]]*POWER(400,2)/I979/POWER(200,2)))</f>
        <v>8.9491190990984126E-2</v>
      </c>
      <c r="I979" s="3">
        <v>978</v>
      </c>
      <c r="J979" s="3">
        <f>punkty[[#This Row],[błąd bezwzględny]]</f>
        <v>8.9491190990984126E-2</v>
      </c>
    </row>
    <row r="980" spans="1:10" x14ac:dyDescent="0.3">
      <c r="A980">
        <v>131</v>
      </c>
      <c r="B980">
        <v>346</v>
      </c>
      <c r="C980">
        <f>IF(POWER(punkty[[#This Row],[x]]-$V$5,2)+POWER(punkty[[#This Row],[y]]-$V$6,2)=POWER($V$7,2),1,0)</f>
        <v>0</v>
      </c>
      <c r="D980" t="str">
        <f>IF(punkty[[#This Row],[czy należy do brzegu koła]]=1,punkty[[#This Row],[x]]&amp;" "&amp;punkty[[#This Row],[y]],"")</f>
        <v/>
      </c>
      <c r="E980">
        <f>IF(POWER(punkty[[#This Row],[x]]-$V$5,2)+POWER(punkty[[#This Row],[y]]-$V$6,2)&lt;POWER($V$7,2),1,0)</f>
        <v>1</v>
      </c>
      <c r="F980" s="3">
        <f>IF(POWER(punkty[[#This Row],[x]]-$V$5,2)+POWER(punkty[[#This Row],[y]]-$V$6,2)&lt;=POWER($V$7,2),1,0)</f>
        <v>1</v>
      </c>
      <c r="G980" s="3">
        <f>SUM($F$2:F980)</f>
        <v>791</v>
      </c>
      <c r="H980" s="3">
        <f>ABS(PI()-(punkty[[#This Row],[suma]]*POWER(400,2)/I980/POWER(200,2)))</f>
        <v>9.0276600751371561E-2</v>
      </c>
      <c r="I980" s="3">
        <v>979</v>
      </c>
      <c r="J980" s="3">
        <f>punkty[[#This Row],[błąd bezwzględny]]</f>
        <v>9.0276600751371561E-2</v>
      </c>
    </row>
    <row r="981" spans="1:10" x14ac:dyDescent="0.3">
      <c r="A981">
        <v>304</v>
      </c>
      <c r="B981">
        <v>141</v>
      </c>
      <c r="C981">
        <f>IF(POWER(punkty[[#This Row],[x]]-$V$5,2)+POWER(punkty[[#This Row],[y]]-$V$6,2)=POWER($V$7,2),1,0)</f>
        <v>0</v>
      </c>
      <c r="D981" t="str">
        <f>IF(punkty[[#This Row],[czy należy do brzegu koła]]=1,punkty[[#This Row],[x]]&amp;" "&amp;punkty[[#This Row],[y]],"")</f>
        <v/>
      </c>
      <c r="E981">
        <f>IF(POWER(punkty[[#This Row],[x]]-$V$5,2)+POWER(punkty[[#This Row],[y]]-$V$6,2)&lt;POWER($V$7,2),1,0)</f>
        <v>1</v>
      </c>
      <c r="F981" s="3">
        <f>IF(POWER(punkty[[#This Row],[x]]-$V$5,2)+POWER(punkty[[#This Row],[y]]-$V$6,2)&lt;=POWER($V$7,2),1,0)</f>
        <v>1</v>
      </c>
      <c r="G981" s="3">
        <f>SUM($F$2:F981)</f>
        <v>792</v>
      </c>
      <c r="H981" s="3">
        <f>ABS(PI()-(punkty[[#This Row],[suma]]*POWER(400,2)/I981/POWER(200,2)))</f>
        <v>9.1060407634696361E-2</v>
      </c>
      <c r="I981" s="3">
        <v>980</v>
      </c>
      <c r="J981" s="3">
        <f>punkty[[#This Row],[błąd bezwzględny]]</f>
        <v>9.1060407634696361E-2</v>
      </c>
    </row>
    <row r="982" spans="1:10" x14ac:dyDescent="0.3">
      <c r="A982">
        <v>205</v>
      </c>
      <c r="B982">
        <v>284</v>
      </c>
      <c r="C982">
        <f>IF(POWER(punkty[[#This Row],[x]]-$V$5,2)+POWER(punkty[[#This Row],[y]]-$V$6,2)=POWER($V$7,2),1,0)</f>
        <v>0</v>
      </c>
      <c r="D982" t="str">
        <f>IF(punkty[[#This Row],[czy należy do brzegu koła]]=1,punkty[[#This Row],[x]]&amp;" "&amp;punkty[[#This Row],[y]],"")</f>
        <v/>
      </c>
      <c r="E982">
        <f>IF(POWER(punkty[[#This Row],[x]]-$V$5,2)+POWER(punkty[[#This Row],[y]]-$V$6,2)&lt;POWER($V$7,2),1,0)</f>
        <v>1</v>
      </c>
      <c r="F982" s="3">
        <f>IF(POWER(punkty[[#This Row],[x]]-$V$5,2)+POWER(punkty[[#This Row],[y]]-$V$6,2)&lt;=POWER($V$7,2),1,0)</f>
        <v>1</v>
      </c>
      <c r="G982" s="3">
        <f>SUM($F$2:F982)</f>
        <v>793</v>
      </c>
      <c r="H982" s="3">
        <f>ABS(PI()-(punkty[[#This Row],[suma]]*POWER(400,2)/I982/POWER(200,2)))</f>
        <v>9.1842616542724631E-2</v>
      </c>
      <c r="I982" s="3">
        <v>981</v>
      </c>
      <c r="J982" s="3">
        <f>punkty[[#This Row],[błąd bezwzględny]]</f>
        <v>9.1842616542724631E-2</v>
      </c>
    </row>
    <row r="983" spans="1:10" x14ac:dyDescent="0.3">
      <c r="A983">
        <v>163</v>
      </c>
      <c r="B983">
        <v>238</v>
      </c>
      <c r="C983">
        <f>IF(POWER(punkty[[#This Row],[x]]-$V$5,2)+POWER(punkty[[#This Row],[y]]-$V$6,2)=POWER($V$7,2),1,0)</f>
        <v>0</v>
      </c>
      <c r="D983" t="str">
        <f>IF(punkty[[#This Row],[czy należy do brzegu koła]]=1,punkty[[#This Row],[x]]&amp;" "&amp;punkty[[#This Row],[y]],"")</f>
        <v/>
      </c>
      <c r="E983">
        <f>IF(POWER(punkty[[#This Row],[x]]-$V$5,2)+POWER(punkty[[#This Row],[y]]-$V$6,2)&lt;POWER($V$7,2),1,0)</f>
        <v>1</v>
      </c>
      <c r="F983" s="3">
        <f>IF(POWER(punkty[[#This Row],[x]]-$V$5,2)+POWER(punkty[[#This Row],[y]]-$V$6,2)&lt;=POWER($V$7,2),1,0)</f>
        <v>1</v>
      </c>
      <c r="G983" s="3">
        <f>SUM($F$2:F983)</f>
        <v>794</v>
      </c>
      <c r="H983" s="3">
        <f>ABS(PI()-(punkty[[#This Row],[suma]]*POWER(400,2)/I983/POWER(200,2)))</f>
        <v>9.2623232357254004E-2</v>
      </c>
      <c r="I983" s="3">
        <v>982</v>
      </c>
      <c r="J983" s="3">
        <f>punkty[[#This Row],[błąd bezwzględny]]</f>
        <v>9.2623232357254004E-2</v>
      </c>
    </row>
    <row r="984" spans="1:10" x14ac:dyDescent="0.3">
      <c r="A984">
        <v>76</v>
      </c>
      <c r="B984">
        <v>298</v>
      </c>
      <c r="C984">
        <f>IF(POWER(punkty[[#This Row],[x]]-$V$5,2)+POWER(punkty[[#This Row],[y]]-$V$6,2)=POWER($V$7,2),1,0)</f>
        <v>0</v>
      </c>
      <c r="D984" t="str">
        <f>IF(punkty[[#This Row],[czy należy do brzegu koła]]=1,punkty[[#This Row],[x]]&amp;" "&amp;punkty[[#This Row],[y]],"")</f>
        <v/>
      </c>
      <c r="E984">
        <f>IF(POWER(punkty[[#This Row],[x]]-$V$5,2)+POWER(punkty[[#This Row],[y]]-$V$6,2)&lt;POWER($V$7,2),1,0)</f>
        <v>1</v>
      </c>
      <c r="F984" s="3">
        <f>IF(POWER(punkty[[#This Row],[x]]-$V$5,2)+POWER(punkty[[#This Row],[y]]-$V$6,2)&lt;=POWER($V$7,2),1,0)</f>
        <v>1</v>
      </c>
      <c r="G984" s="3">
        <f>SUM($F$2:F984)</f>
        <v>795</v>
      </c>
      <c r="H984" s="3">
        <f>ABS(PI()-(punkty[[#This Row],[suma]]*POWER(400,2)/I984/POWER(200,2)))</f>
        <v>9.3402259940217114E-2</v>
      </c>
      <c r="I984" s="3">
        <v>983</v>
      </c>
      <c r="J984" s="3">
        <f>punkty[[#This Row],[błąd bezwzględny]]</f>
        <v>9.3402259940217114E-2</v>
      </c>
    </row>
    <row r="985" spans="1:10" x14ac:dyDescent="0.3">
      <c r="A985">
        <v>207</v>
      </c>
      <c r="B985">
        <v>123</v>
      </c>
      <c r="C985">
        <f>IF(POWER(punkty[[#This Row],[x]]-$V$5,2)+POWER(punkty[[#This Row],[y]]-$V$6,2)=POWER($V$7,2),1,0)</f>
        <v>0</v>
      </c>
      <c r="D985" t="str">
        <f>IF(punkty[[#This Row],[czy należy do brzegu koła]]=1,punkty[[#This Row],[x]]&amp;" "&amp;punkty[[#This Row],[y]],"")</f>
        <v/>
      </c>
      <c r="E985">
        <f>IF(POWER(punkty[[#This Row],[x]]-$V$5,2)+POWER(punkty[[#This Row],[y]]-$V$6,2)&lt;POWER($V$7,2),1,0)</f>
        <v>1</v>
      </c>
      <c r="F985" s="3">
        <f>IF(POWER(punkty[[#This Row],[x]]-$V$5,2)+POWER(punkty[[#This Row],[y]]-$V$6,2)&lt;=POWER($V$7,2),1,0)</f>
        <v>1</v>
      </c>
      <c r="G985" s="3">
        <f>SUM($F$2:F985)</f>
        <v>796</v>
      </c>
      <c r="H985" s="3">
        <f>ABS(PI()-(punkty[[#This Row],[suma]]*POWER(400,2)/I985/POWER(200,2)))</f>
        <v>9.4179704133784181E-2</v>
      </c>
      <c r="I985" s="3">
        <v>984</v>
      </c>
      <c r="J985" s="3">
        <f>punkty[[#This Row],[błąd bezwzględny]]</f>
        <v>9.4179704133784181E-2</v>
      </c>
    </row>
    <row r="986" spans="1:10" x14ac:dyDescent="0.3">
      <c r="A986">
        <v>334</v>
      </c>
      <c r="B986">
        <v>14</v>
      </c>
      <c r="C986">
        <f>IF(POWER(punkty[[#This Row],[x]]-$V$5,2)+POWER(punkty[[#This Row],[y]]-$V$6,2)=POWER($V$7,2),1,0)</f>
        <v>0</v>
      </c>
      <c r="D986" t="str">
        <f>IF(punkty[[#This Row],[czy należy do brzegu koła]]=1,punkty[[#This Row],[x]]&amp;" "&amp;punkty[[#This Row],[y]],"")</f>
        <v/>
      </c>
      <c r="E986">
        <f>IF(POWER(punkty[[#This Row],[x]]-$V$5,2)+POWER(punkty[[#This Row],[y]]-$V$6,2)&lt;POWER($V$7,2),1,0)</f>
        <v>0</v>
      </c>
      <c r="F986" s="3">
        <f>IF(POWER(punkty[[#This Row],[x]]-$V$5,2)+POWER(punkty[[#This Row],[y]]-$V$6,2)&lt;=POWER($V$7,2),1,0)</f>
        <v>0</v>
      </c>
      <c r="G986" s="3">
        <f>SUM($F$2:F986)</f>
        <v>796</v>
      </c>
      <c r="H986" s="3">
        <f>ABS(PI()-(punkty[[#This Row],[suma]]*POWER(400,2)/I986/POWER(200,2)))</f>
        <v>9.0894656054876677E-2</v>
      </c>
      <c r="I986" s="3">
        <v>985</v>
      </c>
      <c r="J986" s="3">
        <f>punkty[[#This Row],[błąd bezwzględny]]</f>
        <v>9.0894656054876677E-2</v>
      </c>
    </row>
    <row r="987" spans="1:10" x14ac:dyDescent="0.3">
      <c r="A987">
        <v>65</v>
      </c>
      <c r="B987">
        <v>119</v>
      </c>
      <c r="C987">
        <f>IF(POWER(punkty[[#This Row],[x]]-$V$5,2)+POWER(punkty[[#This Row],[y]]-$V$6,2)=POWER($V$7,2),1,0)</f>
        <v>0</v>
      </c>
      <c r="D987" t="str">
        <f>IF(punkty[[#This Row],[czy należy do brzegu koła]]=1,punkty[[#This Row],[x]]&amp;" "&amp;punkty[[#This Row],[y]],"")</f>
        <v/>
      </c>
      <c r="E987">
        <f>IF(POWER(punkty[[#This Row],[x]]-$V$5,2)+POWER(punkty[[#This Row],[y]]-$V$6,2)&lt;POWER($V$7,2),1,0)</f>
        <v>1</v>
      </c>
      <c r="F987" s="3">
        <f>IF(POWER(punkty[[#This Row],[x]]-$V$5,2)+POWER(punkty[[#This Row],[y]]-$V$6,2)&lt;=POWER($V$7,2),1,0)</f>
        <v>1</v>
      </c>
      <c r="G987" s="3">
        <f>SUM($F$2:F987)</f>
        <v>797</v>
      </c>
      <c r="H987" s="3">
        <f>ABS(PI()-(punkty[[#This Row],[suma]]*POWER(400,2)/I987/POWER(200,2)))</f>
        <v>9.167306649134277E-2</v>
      </c>
      <c r="I987" s="3">
        <v>986</v>
      </c>
      <c r="J987" s="3">
        <f>punkty[[#This Row],[błąd bezwzględny]]</f>
        <v>9.167306649134277E-2</v>
      </c>
    </row>
    <row r="988" spans="1:10" x14ac:dyDescent="0.3">
      <c r="A988">
        <v>236</v>
      </c>
      <c r="B988">
        <v>272</v>
      </c>
      <c r="C988">
        <f>IF(POWER(punkty[[#This Row],[x]]-$V$5,2)+POWER(punkty[[#This Row],[y]]-$V$6,2)=POWER($V$7,2),1,0)</f>
        <v>0</v>
      </c>
      <c r="D988" t="str">
        <f>IF(punkty[[#This Row],[czy należy do brzegu koła]]=1,punkty[[#This Row],[x]]&amp;" "&amp;punkty[[#This Row],[y]],"")</f>
        <v/>
      </c>
      <c r="E988">
        <f>IF(POWER(punkty[[#This Row],[x]]-$V$5,2)+POWER(punkty[[#This Row],[y]]-$V$6,2)&lt;POWER($V$7,2),1,0)</f>
        <v>1</v>
      </c>
      <c r="F988" s="3">
        <f>IF(POWER(punkty[[#This Row],[x]]-$V$5,2)+POWER(punkty[[#This Row],[y]]-$V$6,2)&lt;=POWER($V$7,2),1,0)</f>
        <v>1</v>
      </c>
      <c r="G988" s="3">
        <f>SUM($F$2:F988)</f>
        <v>798</v>
      </c>
      <c r="H988" s="3">
        <f>ABS(PI()-(punkty[[#This Row],[suma]]*POWER(400,2)/I988/POWER(200,2)))</f>
        <v>9.2449899601696472E-2</v>
      </c>
      <c r="I988" s="3">
        <v>987</v>
      </c>
      <c r="J988" s="3">
        <f>punkty[[#This Row],[błąd bezwzględny]]</f>
        <v>9.2449899601696472E-2</v>
      </c>
    </row>
    <row r="989" spans="1:10" x14ac:dyDescent="0.3">
      <c r="A989">
        <v>393</v>
      </c>
      <c r="B989">
        <v>358</v>
      </c>
      <c r="C989">
        <f>IF(POWER(punkty[[#This Row],[x]]-$V$5,2)+POWER(punkty[[#This Row],[y]]-$V$6,2)=POWER($V$7,2),1,0)</f>
        <v>0</v>
      </c>
      <c r="D989" t="str">
        <f>IF(punkty[[#This Row],[czy należy do brzegu koła]]=1,punkty[[#This Row],[x]]&amp;" "&amp;punkty[[#This Row],[y]],"")</f>
        <v/>
      </c>
      <c r="E989">
        <f>IF(POWER(punkty[[#This Row],[x]]-$V$5,2)+POWER(punkty[[#This Row],[y]]-$V$6,2)&lt;POWER($V$7,2),1,0)</f>
        <v>0</v>
      </c>
      <c r="F989" s="3">
        <f>IF(POWER(punkty[[#This Row],[x]]-$V$5,2)+POWER(punkty[[#This Row],[y]]-$V$6,2)&lt;=POWER($V$7,2),1,0)</f>
        <v>0</v>
      </c>
      <c r="G989" s="3">
        <f>SUM($F$2:F989)</f>
        <v>798</v>
      </c>
      <c r="H989" s="3">
        <f>ABS(PI()-(punkty[[#This Row],[suma]]*POWER(400,2)/I989/POWER(200,2)))</f>
        <v>8.9176577179437722E-2</v>
      </c>
      <c r="I989" s="3">
        <v>988</v>
      </c>
      <c r="J989" s="3">
        <f>punkty[[#This Row],[błąd bezwzględny]]</f>
        <v>8.9176577179437722E-2</v>
      </c>
    </row>
    <row r="990" spans="1:10" x14ac:dyDescent="0.3">
      <c r="A990">
        <v>202</v>
      </c>
      <c r="B990">
        <v>33</v>
      </c>
      <c r="C990">
        <f>IF(POWER(punkty[[#This Row],[x]]-$V$5,2)+POWER(punkty[[#This Row],[y]]-$V$6,2)=POWER($V$7,2),1,0)</f>
        <v>0</v>
      </c>
      <c r="D990" t="str">
        <f>IF(punkty[[#This Row],[czy należy do brzegu koła]]=1,punkty[[#This Row],[x]]&amp;" "&amp;punkty[[#This Row],[y]],"")</f>
        <v/>
      </c>
      <c r="E990">
        <f>IF(POWER(punkty[[#This Row],[x]]-$V$5,2)+POWER(punkty[[#This Row],[y]]-$V$6,2)&lt;POWER($V$7,2),1,0)</f>
        <v>1</v>
      </c>
      <c r="F990" s="3">
        <f>IF(POWER(punkty[[#This Row],[x]]-$V$5,2)+POWER(punkty[[#This Row],[y]]-$V$6,2)&lt;=POWER($V$7,2),1,0)</f>
        <v>1</v>
      </c>
      <c r="G990" s="3">
        <f>SUM($F$2:F990)</f>
        <v>799</v>
      </c>
      <c r="H990" s="3">
        <f>ABS(PI()-(punkty[[#This Row],[suma]]*POWER(400,2)/I990/POWER(200,2)))</f>
        <v>8.9954363599286769E-2</v>
      </c>
      <c r="I990" s="3">
        <v>989</v>
      </c>
      <c r="J990" s="3">
        <f>punkty[[#This Row],[błąd bezwzględny]]</f>
        <v>8.9954363599286769E-2</v>
      </c>
    </row>
    <row r="991" spans="1:10" x14ac:dyDescent="0.3">
      <c r="A991">
        <v>315</v>
      </c>
      <c r="B991">
        <v>0</v>
      </c>
      <c r="C991">
        <f>IF(POWER(punkty[[#This Row],[x]]-$V$5,2)+POWER(punkty[[#This Row],[y]]-$V$6,2)=POWER($V$7,2),1,0)</f>
        <v>0</v>
      </c>
      <c r="D991" t="str">
        <f>IF(punkty[[#This Row],[czy należy do brzegu koła]]=1,punkty[[#This Row],[x]]&amp;" "&amp;punkty[[#This Row],[y]],"")</f>
        <v/>
      </c>
      <c r="E991">
        <f>IF(POWER(punkty[[#This Row],[x]]-$V$5,2)+POWER(punkty[[#This Row],[y]]-$V$6,2)&lt;POWER($V$7,2),1,0)</f>
        <v>0</v>
      </c>
      <c r="F991" s="3">
        <f>IF(POWER(punkty[[#This Row],[x]]-$V$5,2)+POWER(punkty[[#This Row],[y]]-$V$6,2)&lt;=POWER($V$7,2),1,0)</f>
        <v>0</v>
      </c>
      <c r="G991" s="3">
        <f>SUM($F$2:F991)</f>
        <v>799</v>
      </c>
      <c r="H991" s="3">
        <f>ABS(PI()-(punkty[[#This Row],[suma]]*POWER(400,2)/I991/POWER(200,2)))</f>
        <v>8.6690174693035082E-2</v>
      </c>
      <c r="I991" s="3">
        <v>990</v>
      </c>
      <c r="J991" s="3">
        <f>punkty[[#This Row],[błąd bezwzględny]]</f>
        <v>8.6690174693035082E-2</v>
      </c>
    </row>
    <row r="992" spans="1:10" x14ac:dyDescent="0.3">
      <c r="A992">
        <v>305</v>
      </c>
      <c r="B992">
        <v>101</v>
      </c>
      <c r="C992">
        <f>IF(POWER(punkty[[#This Row],[x]]-$V$5,2)+POWER(punkty[[#This Row],[y]]-$V$6,2)=POWER($V$7,2),1,0)</f>
        <v>0</v>
      </c>
      <c r="D992" t="str">
        <f>IF(punkty[[#This Row],[czy należy do brzegu koła]]=1,punkty[[#This Row],[x]]&amp;" "&amp;punkty[[#This Row],[y]],"")</f>
        <v/>
      </c>
      <c r="E992">
        <f>IF(POWER(punkty[[#This Row],[x]]-$V$5,2)+POWER(punkty[[#This Row],[y]]-$V$6,2)&lt;POWER($V$7,2),1,0)</f>
        <v>1</v>
      </c>
      <c r="F992" s="3">
        <f>IF(POWER(punkty[[#This Row],[x]]-$V$5,2)+POWER(punkty[[#This Row],[y]]-$V$6,2)&lt;=POWER($V$7,2),1,0)</f>
        <v>1</v>
      </c>
      <c r="G992" s="3">
        <f>SUM($F$2:F992)</f>
        <v>800</v>
      </c>
      <c r="H992" s="3">
        <f>ABS(PI()-(punkty[[#This Row],[suma]]*POWER(400,2)/I992/POWER(200,2)))</f>
        <v>8.7468900396079796E-2</v>
      </c>
      <c r="I992" s="3">
        <v>991</v>
      </c>
      <c r="J992" s="3">
        <f>punkty[[#This Row],[błąd bezwzględny]]</f>
        <v>8.7468900396079796E-2</v>
      </c>
    </row>
    <row r="993" spans="1:10" x14ac:dyDescent="0.3">
      <c r="A993">
        <v>259</v>
      </c>
      <c r="B993">
        <v>354</v>
      </c>
      <c r="C993">
        <f>IF(POWER(punkty[[#This Row],[x]]-$V$5,2)+POWER(punkty[[#This Row],[y]]-$V$6,2)=POWER($V$7,2),1,0)</f>
        <v>0</v>
      </c>
      <c r="D993" t="str">
        <f>IF(punkty[[#This Row],[czy należy do brzegu koła]]=1,punkty[[#This Row],[x]]&amp;" "&amp;punkty[[#This Row],[y]],"")</f>
        <v/>
      </c>
      <c r="E993">
        <f>IF(POWER(punkty[[#This Row],[x]]-$V$5,2)+POWER(punkty[[#This Row],[y]]-$V$6,2)&lt;POWER($V$7,2),1,0)</f>
        <v>1</v>
      </c>
      <c r="F993" s="3">
        <f>IF(POWER(punkty[[#This Row],[x]]-$V$5,2)+POWER(punkty[[#This Row],[y]]-$V$6,2)&lt;=POWER($V$7,2),1,0)</f>
        <v>1</v>
      </c>
      <c r="G993" s="3">
        <f>SUM($F$2:F993)</f>
        <v>801</v>
      </c>
      <c r="H993" s="3">
        <f>ABS(PI()-(punkty[[#This Row],[suma]]*POWER(400,2)/I993/POWER(200,2)))</f>
        <v>8.8246056087626368E-2</v>
      </c>
      <c r="I993" s="3">
        <v>992</v>
      </c>
      <c r="J993" s="3">
        <f>punkty[[#This Row],[błąd bezwzględny]]</f>
        <v>8.8246056087626368E-2</v>
      </c>
    </row>
    <row r="994" spans="1:10" x14ac:dyDescent="0.3">
      <c r="A994">
        <v>41</v>
      </c>
      <c r="B994">
        <v>46</v>
      </c>
      <c r="C994">
        <f>IF(POWER(punkty[[#This Row],[x]]-$V$5,2)+POWER(punkty[[#This Row],[y]]-$V$6,2)=POWER($V$7,2),1,0)</f>
        <v>0</v>
      </c>
      <c r="D994" t="str">
        <f>IF(punkty[[#This Row],[czy należy do brzegu koła]]=1,punkty[[#This Row],[x]]&amp;" "&amp;punkty[[#This Row],[y]],"")</f>
        <v/>
      </c>
      <c r="E994">
        <f>IF(POWER(punkty[[#This Row],[x]]-$V$5,2)+POWER(punkty[[#This Row],[y]]-$V$6,2)&lt;POWER($V$7,2),1,0)</f>
        <v>0</v>
      </c>
      <c r="F994" s="3">
        <f>IF(POWER(punkty[[#This Row],[x]]-$V$5,2)+POWER(punkty[[#This Row],[y]]-$V$6,2)&lt;=POWER($V$7,2),1,0)</f>
        <v>0</v>
      </c>
      <c r="G994" s="3">
        <f>SUM($F$2:F994)</f>
        <v>801</v>
      </c>
      <c r="H994" s="3">
        <f>ABS(PI()-(punkty[[#This Row],[suma]]*POWER(400,2)/I994/POWER(200,2)))</f>
        <v>8.4993449129239895E-2</v>
      </c>
      <c r="I994" s="3">
        <v>993</v>
      </c>
      <c r="J994" s="3">
        <f>punkty[[#This Row],[błąd bezwzględny]]</f>
        <v>8.4993449129239895E-2</v>
      </c>
    </row>
    <row r="995" spans="1:10" x14ac:dyDescent="0.3">
      <c r="A995">
        <v>338</v>
      </c>
      <c r="B995">
        <v>299</v>
      </c>
      <c r="C995">
        <f>IF(POWER(punkty[[#This Row],[x]]-$V$5,2)+POWER(punkty[[#This Row],[y]]-$V$6,2)=POWER($V$7,2),1,0)</f>
        <v>0</v>
      </c>
      <c r="D995" t="str">
        <f>IF(punkty[[#This Row],[czy należy do brzegu koła]]=1,punkty[[#This Row],[x]]&amp;" "&amp;punkty[[#This Row],[y]],"")</f>
        <v/>
      </c>
      <c r="E995">
        <f>IF(POWER(punkty[[#This Row],[x]]-$V$5,2)+POWER(punkty[[#This Row],[y]]-$V$6,2)&lt;POWER($V$7,2),1,0)</f>
        <v>1</v>
      </c>
      <c r="F995" s="3">
        <f>IF(POWER(punkty[[#This Row],[x]]-$V$5,2)+POWER(punkty[[#This Row],[y]]-$V$6,2)&lt;=POWER($V$7,2),1,0)</f>
        <v>1</v>
      </c>
      <c r="G995" s="3">
        <f>SUM($F$2:F995)</f>
        <v>802</v>
      </c>
      <c r="H995" s="3">
        <f>ABS(PI()-(punkty[[#This Row],[suma]]*POWER(400,2)/I995/POWER(200,2)))</f>
        <v>8.5771531520871136E-2</v>
      </c>
      <c r="I995" s="3">
        <v>994</v>
      </c>
      <c r="J995" s="3">
        <f>punkty[[#This Row],[błąd bezwzględny]]</f>
        <v>8.5771531520871136E-2</v>
      </c>
    </row>
    <row r="996" spans="1:10" x14ac:dyDescent="0.3">
      <c r="A996">
        <v>340</v>
      </c>
      <c r="B996">
        <v>214</v>
      </c>
      <c r="C996">
        <f>IF(POWER(punkty[[#This Row],[x]]-$V$5,2)+POWER(punkty[[#This Row],[y]]-$V$6,2)=POWER($V$7,2),1,0)</f>
        <v>0</v>
      </c>
      <c r="D996" t="str">
        <f>IF(punkty[[#This Row],[czy należy do brzegu koła]]=1,punkty[[#This Row],[x]]&amp;" "&amp;punkty[[#This Row],[y]],"")</f>
        <v/>
      </c>
      <c r="E996">
        <f>IF(POWER(punkty[[#This Row],[x]]-$V$5,2)+POWER(punkty[[#This Row],[y]]-$V$6,2)&lt;POWER($V$7,2),1,0)</f>
        <v>1</v>
      </c>
      <c r="F996" s="3">
        <f>IF(POWER(punkty[[#This Row],[x]]-$V$5,2)+POWER(punkty[[#This Row],[y]]-$V$6,2)&lt;=POWER($V$7,2),1,0)</f>
        <v>1</v>
      </c>
      <c r="G996" s="3">
        <f>SUM($F$2:F996)</f>
        <v>803</v>
      </c>
      <c r="H996" s="3">
        <f>ABS(PI()-(punkty[[#This Row],[suma]]*POWER(400,2)/I996/POWER(200,2)))</f>
        <v>8.6548049927794857E-2</v>
      </c>
      <c r="I996" s="3">
        <v>995</v>
      </c>
      <c r="J996" s="3">
        <f>punkty[[#This Row],[błąd bezwzględny]]</f>
        <v>8.6548049927794857E-2</v>
      </c>
    </row>
    <row r="997" spans="1:10" x14ac:dyDescent="0.3">
      <c r="A997">
        <v>107</v>
      </c>
      <c r="B997">
        <v>150</v>
      </c>
      <c r="C997">
        <f>IF(POWER(punkty[[#This Row],[x]]-$V$5,2)+POWER(punkty[[#This Row],[y]]-$V$6,2)=POWER($V$7,2),1,0)</f>
        <v>0</v>
      </c>
      <c r="D997" t="str">
        <f>IF(punkty[[#This Row],[czy należy do brzegu koła]]=1,punkty[[#This Row],[x]]&amp;" "&amp;punkty[[#This Row],[y]],"")</f>
        <v/>
      </c>
      <c r="E997">
        <f>IF(POWER(punkty[[#This Row],[x]]-$V$5,2)+POWER(punkty[[#This Row],[y]]-$V$6,2)&lt;POWER($V$7,2),1,0)</f>
        <v>1</v>
      </c>
      <c r="F997" s="3">
        <f>IF(POWER(punkty[[#This Row],[x]]-$V$5,2)+POWER(punkty[[#This Row],[y]]-$V$6,2)&lt;=POWER($V$7,2),1,0)</f>
        <v>1</v>
      </c>
      <c r="G997" s="3">
        <f>SUM($F$2:F997)</f>
        <v>804</v>
      </c>
      <c r="H997" s="3">
        <f>ABS(PI()-(punkty[[#This Row],[suma]]*POWER(400,2)/I997/POWER(200,2)))</f>
        <v>8.7323009060809476E-2</v>
      </c>
      <c r="I997" s="3">
        <v>996</v>
      </c>
      <c r="J997" s="3">
        <f>punkty[[#This Row],[błąd bezwzględny]]</f>
        <v>8.7323009060809476E-2</v>
      </c>
    </row>
    <row r="998" spans="1:10" x14ac:dyDescent="0.3">
      <c r="A998">
        <v>306</v>
      </c>
      <c r="B998">
        <v>370</v>
      </c>
      <c r="C998">
        <f>IF(POWER(punkty[[#This Row],[x]]-$V$5,2)+POWER(punkty[[#This Row],[y]]-$V$6,2)=POWER($V$7,2),1,0)</f>
        <v>0</v>
      </c>
      <c r="D998" t="str">
        <f>IF(punkty[[#This Row],[czy należy do brzegu koła]]=1,punkty[[#This Row],[x]]&amp;" "&amp;punkty[[#This Row],[y]],"")</f>
        <v/>
      </c>
      <c r="E998">
        <f>IF(POWER(punkty[[#This Row],[x]]-$V$5,2)+POWER(punkty[[#This Row],[y]]-$V$6,2)&lt;POWER($V$7,2),1,0)</f>
        <v>0</v>
      </c>
      <c r="F998" s="3">
        <f>IF(POWER(punkty[[#This Row],[x]]-$V$5,2)+POWER(punkty[[#This Row],[y]]-$V$6,2)&lt;=POWER($V$7,2),1,0)</f>
        <v>0</v>
      </c>
      <c r="G998" s="3">
        <f>SUM($F$2:F998)</f>
        <v>804</v>
      </c>
      <c r="H998" s="3">
        <f>ABS(PI()-(punkty[[#This Row],[suma]]*POWER(400,2)/I998/POWER(200,2)))</f>
        <v>8.4084377503486962E-2</v>
      </c>
      <c r="I998" s="3">
        <v>997</v>
      </c>
      <c r="J998" s="3">
        <f>punkty[[#This Row],[błąd bezwzględny]]</f>
        <v>8.4084377503486962E-2</v>
      </c>
    </row>
    <row r="999" spans="1:10" x14ac:dyDescent="0.3">
      <c r="A999">
        <v>199</v>
      </c>
      <c r="B999">
        <v>183</v>
      </c>
      <c r="C999">
        <f>IF(POWER(punkty[[#This Row],[x]]-$V$5,2)+POWER(punkty[[#This Row],[y]]-$V$6,2)=POWER($V$7,2),1,0)</f>
        <v>0</v>
      </c>
      <c r="D999" t="str">
        <f>IF(punkty[[#This Row],[czy należy do brzegu koła]]=1,punkty[[#This Row],[x]]&amp;" "&amp;punkty[[#This Row],[y]],"")</f>
        <v/>
      </c>
      <c r="E999">
        <f>IF(POWER(punkty[[#This Row],[x]]-$V$5,2)+POWER(punkty[[#This Row],[y]]-$V$6,2)&lt;POWER($V$7,2),1,0)</f>
        <v>1</v>
      </c>
      <c r="F999" s="3">
        <f>IF(POWER(punkty[[#This Row],[x]]-$V$5,2)+POWER(punkty[[#This Row],[y]]-$V$6,2)&lt;=POWER($V$7,2),1,0)</f>
        <v>1</v>
      </c>
      <c r="G999" s="3">
        <f>SUM($F$2:F999)</f>
        <v>805</v>
      </c>
      <c r="H999" s="3">
        <f>ABS(PI()-(punkty[[#This Row],[suma]]*POWER(400,2)/I999/POWER(200,2)))</f>
        <v>8.4860252221830024E-2</v>
      </c>
      <c r="I999" s="3">
        <v>998</v>
      </c>
      <c r="J999" s="3">
        <f>punkty[[#This Row],[błąd bezwzględny]]</f>
        <v>8.4860252221830024E-2</v>
      </c>
    </row>
    <row r="1000" spans="1:10" x14ac:dyDescent="0.3">
      <c r="A1000">
        <v>164</v>
      </c>
      <c r="B1000">
        <v>28</v>
      </c>
      <c r="C1000">
        <f>IF(POWER(punkty[[#This Row],[x]]-$V$5,2)+POWER(punkty[[#This Row],[y]]-$V$6,2)=POWER($V$7,2),1,0)</f>
        <v>0</v>
      </c>
      <c r="D1000" t="str">
        <f>IF(punkty[[#This Row],[czy należy do brzegu koła]]=1,punkty[[#This Row],[x]]&amp;" "&amp;punkty[[#This Row],[y]],"")</f>
        <v/>
      </c>
      <c r="E1000">
        <f>IF(POWER(punkty[[#This Row],[x]]-$V$5,2)+POWER(punkty[[#This Row],[y]]-$V$6,2)&lt;POWER($V$7,2),1,0)</f>
        <v>1</v>
      </c>
      <c r="F1000" s="3">
        <f>IF(POWER(punkty[[#This Row],[x]]-$V$5,2)+POWER(punkty[[#This Row],[y]]-$V$6,2)&lt;=POWER($V$7,2),1,0)</f>
        <v>1</v>
      </c>
      <c r="G1000" s="3">
        <f>SUM($F$2:F1000)</f>
        <v>806</v>
      </c>
      <c r="H1000" s="3">
        <f>ABS(PI()-(punkty[[#This Row],[suma]]*POWER(400,2)/I1000/POWER(200,2)))</f>
        <v>8.5634573637434208E-2</v>
      </c>
      <c r="I1000" s="3">
        <v>999</v>
      </c>
      <c r="J1000" s="3">
        <f>punkty[[#This Row],[błąd bezwzględny]]</f>
        <v>8.5634573637434208E-2</v>
      </c>
    </row>
    <row r="1001" spans="1:10" x14ac:dyDescent="0.3">
      <c r="A1001">
        <v>136</v>
      </c>
      <c r="B1001">
        <v>385</v>
      </c>
      <c r="C1001">
        <f>IF(POWER(punkty[[#This Row],[x]]-$V$5,2)+POWER(punkty[[#This Row],[y]]-$V$6,2)=POWER($V$7,2),1,0)</f>
        <v>0</v>
      </c>
      <c r="D1001" t="str">
        <f>IF(punkty[[#This Row],[czy należy do brzegu koła]]=1,punkty[[#This Row],[x]]&amp;" "&amp;punkty[[#This Row],[y]],"")</f>
        <v/>
      </c>
      <c r="E1001">
        <f>IF(POWER(punkty[[#This Row],[x]]-$V$5,2)+POWER(punkty[[#This Row],[y]]-$V$6,2)&lt;POWER($V$7,2),1,0)</f>
        <v>1</v>
      </c>
      <c r="F1001" s="3">
        <f>IF(POWER(punkty[[#This Row],[x]]-$V$5,2)+POWER(punkty[[#This Row],[y]]-$V$6,2)&lt;=POWER($V$7,2),1,0)</f>
        <v>1</v>
      </c>
      <c r="G1001" s="3">
        <f>SUM($F$2:F1001)</f>
        <v>807</v>
      </c>
      <c r="H1001" s="3">
        <f>ABS(PI()-(punkty[[#This Row],[suma]]*POWER(400,2)/I1001/POWER(200,2)))</f>
        <v>8.6407346410207087E-2</v>
      </c>
      <c r="I1001" s="3">
        <v>1000</v>
      </c>
      <c r="J1001" s="3">
        <f>punkty[[#This Row],[błąd bezwzględny]]</f>
        <v>8.6407346410207087E-2</v>
      </c>
    </row>
    <row r="1002" spans="1:10" x14ac:dyDescent="0.3">
      <c r="A1002">
        <v>371</v>
      </c>
      <c r="B1002">
        <v>292</v>
      </c>
      <c r="C1002">
        <f>IF(POWER(punkty[[#This Row],[x]]-$V$5,2)+POWER(punkty[[#This Row],[y]]-$V$6,2)=POWER($V$7,2),1,0)</f>
        <v>0</v>
      </c>
      <c r="D1002" t="str">
        <f>IF(punkty[[#This Row],[czy należy do brzegu koła]]=1,punkty[[#This Row],[x]]&amp;" "&amp;punkty[[#This Row],[y]],"")</f>
        <v/>
      </c>
      <c r="E1002">
        <f>IF(POWER(punkty[[#This Row],[x]]-$V$5,2)+POWER(punkty[[#This Row],[y]]-$V$6,2)&lt;POWER($V$7,2),1,0)</f>
        <v>1</v>
      </c>
      <c r="F1002" s="3">
        <f>IF(POWER(punkty[[#This Row],[x]]-$V$5,2)+POWER(punkty[[#This Row],[y]]-$V$6,2)&lt;=POWER($V$7,2),1,0)</f>
        <v>1</v>
      </c>
      <c r="G1002" s="3">
        <f>SUM($F$2:F1002)</f>
        <v>808</v>
      </c>
      <c r="H1002" s="3">
        <f>ABS(PI()-(punkty[[#This Row],[suma]]*POWER(400,2)/I1002/POWER(200,2)))</f>
        <v>8.7178575181436013E-2</v>
      </c>
      <c r="I1002" s="3">
        <v>1001</v>
      </c>
      <c r="J1002" s="3">
        <f>punkty[[#This Row],[błąd bezwzględny]]</f>
        <v>8.7178575181436013E-2</v>
      </c>
    </row>
    <row r="1003" spans="1:10" x14ac:dyDescent="0.3">
      <c r="A1003">
        <v>190</v>
      </c>
      <c r="B1003">
        <v>209</v>
      </c>
      <c r="C1003">
        <f>IF(POWER(punkty[[#This Row],[x]]-$V$5,2)+POWER(punkty[[#This Row],[y]]-$V$6,2)=POWER($V$7,2),1,0)</f>
        <v>0</v>
      </c>
      <c r="D1003" t="str">
        <f>IF(punkty[[#This Row],[czy należy do brzegu koła]]=1,punkty[[#This Row],[x]]&amp;" "&amp;punkty[[#This Row],[y]],"")</f>
        <v/>
      </c>
      <c r="E1003">
        <f>IF(POWER(punkty[[#This Row],[x]]-$V$5,2)+POWER(punkty[[#This Row],[y]]-$V$6,2)&lt;POWER($V$7,2),1,0)</f>
        <v>1</v>
      </c>
      <c r="F1003" s="3">
        <f>IF(POWER(punkty[[#This Row],[x]]-$V$5,2)+POWER(punkty[[#This Row],[y]]-$V$6,2)&lt;=POWER($V$7,2),1,0)</f>
        <v>1</v>
      </c>
      <c r="G1003" s="3">
        <f>SUM($F$2:F1003)</f>
        <v>809</v>
      </c>
      <c r="H1003" s="3">
        <f>ABS(PI()-(punkty[[#This Row],[suma]]*POWER(400,2)/I1003/POWER(200,2)))</f>
        <v>8.7948264573879609E-2</v>
      </c>
      <c r="I1003" s="3">
        <v>1002</v>
      </c>
      <c r="J1003" s="3">
        <f>punkty[[#This Row],[błąd bezwzględny]]</f>
        <v>8.7948264573879609E-2</v>
      </c>
    </row>
    <row r="1004" spans="1:10" x14ac:dyDescent="0.3">
      <c r="A1004">
        <v>204</v>
      </c>
      <c r="B1004">
        <v>74</v>
      </c>
      <c r="C1004">
        <f>IF(POWER(punkty[[#This Row],[x]]-$V$5,2)+POWER(punkty[[#This Row],[y]]-$V$6,2)=POWER($V$7,2),1,0)</f>
        <v>0</v>
      </c>
      <c r="D1004" t="str">
        <f>IF(punkty[[#This Row],[czy należy do brzegu koła]]=1,punkty[[#This Row],[x]]&amp;" "&amp;punkty[[#This Row],[y]],"")</f>
        <v/>
      </c>
      <c r="E1004">
        <f>IF(POWER(punkty[[#This Row],[x]]-$V$5,2)+POWER(punkty[[#This Row],[y]]-$V$6,2)&lt;POWER($V$7,2),1,0)</f>
        <v>1</v>
      </c>
      <c r="F1004" s="3">
        <f>IF(POWER(punkty[[#This Row],[x]]-$V$5,2)+POWER(punkty[[#This Row],[y]]-$V$6,2)&lt;=POWER($V$7,2),1,0)</f>
        <v>1</v>
      </c>
      <c r="G1004" s="3">
        <f>SUM($F$2:F1004)</f>
        <v>810</v>
      </c>
      <c r="H1004" s="3">
        <f>ABS(PI()-(punkty[[#This Row],[suma]]*POWER(400,2)/I1004/POWER(200,2)))</f>
        <v>8.8716419191861906E-2</v>
      </c>
      <c r="I1004" s="3">
        <v>1003</v>
      </c>
      <c r="J1004" s="3">
        <f>punkty[[#This Row],[błąd bezwzględny]]</f>
        <v>8.8716419191861906E-2</v>
      </c>
    </row>
    <row r="1005" spans="1:10" x14ac:dyDescent="0.3">
      <c r="A1005">
        <v>63</v>
      </c>
      <c r="B1005">
        <v>13</v>
      </c>
      <c r="C1005">
        <f>IF(POWER(punkty[[#This Row],[x]]-$V$5,2)+POWER(punkty[[#This Row],[y]]-$V$6,2)=POWER($V$7,2),1,0)</f>
        <v>0</v>
      </c>
      <c r="D1005" t="str">
        <f>IF(punkty[[#This Row],[czy należy do brzegu koła]]=1,punkty[[#This Row],[x]]&amp;" "&amp;punkty[[#This Row],[y]],"")</f>
        <v/>
      </c>
      <c r="E1005">
        <f>IF(POWER(punkty[[#This Row],[x]]-$V$5,2)+POWER(punkty[[#This Row],[y]]-$V$6,2)&lt;POWER($V$7,2),1,0)</f>
        <v>0</v>
      </c>
      <c r="F1005" s="3">
        <f>IF(POWER(punkty[[#This Row],[x]]-$V$5,2)+POWER(punkty[[#This Row],[y]]-$V$6,2)&lt;=POWER($V$7,2),1,0)</f>
        <v>0</v>
      </c>
      <c r="G1005" s="3">
        <f>SUM($F$2:F1005)</f>
        <v>810</v>
      </c>
      <c r="H1005" s="3">
        <f>ABS(PI()-(punkty[[#This Row],[suma]]*POWER(400,2)/I1005/POWER(200,2)))</f>
        <v>8.549897987634214E-2</v>
      </c>
      <c r="I1005" s="3">
        <v>1004</v>
      </c>
      <c r="J1005" s="3">
        <f>punkty[[#This Row],[błąd bezwzględny]]</f>
        <v>8.549897987634214E-2</v>
      </c>
    </row>
    <row r="1006" spans="1:10" x14ac:dyDescent="0.3">
      <c r="A1006">
        <v>90</v>
      </c>
      <c r="B1006">
        <v>187</v>
      </c>
      <c r="C1006">
        <f>IF(POWER(punkty[[#This Row],[x]]-$V$5,2)+POWER(punkty[[#This Row],[y]]-$V$6,2)=POWER($V$7,2),1,0)</f>
        <v>0</v>
      </c>
      <c r="D1006" t="str">
        <f>IF(punkty[[#This Row],[czy należy do brzegu koła]]=1,punkty[[#This Row],[x]]&amp;" "&amp;punkty[[#This Row],[y]],"")</f>
        <v/>
      </c>
      <c r="E1006">
        <f>IF(POWER(punkty[[#This Row],[x]]-$V$5,2)+POWER(punkty[[#This Row],[y]]-$V$6,2)&lt;POWER($V$7,2),1,0)</f>
        <v>1</v>
      </c>
      <c r="F1006" s="3">
        <f>IF(POWER(punkty[[#This Row],[x]]-$V$5,2)+POWER(punkty[[#This Row],[y]]-$V$6,2)&lt;=POWER($V$7,2),1,0)</f>
        <v>1</v>
      </c>
      <c r="G1006" s="3">
        <f>SUM($F$2:F1006)</f>
        <v>811</v>
      </c>
      <c r="H1006" s="3">
        <f>ABS(PI()-(punkty[[#This Row],[suma]]*POWER(400,2)/I1006/POWER(200,2)))</f>
        <v>8.6268042927620137E-2</v>
      </c>
      <c r="I1006" s="3">
        <v>1005</v>
      </c>
      <c r="J1006" s="3">
        <f>punkty[[#This Row],[błąd bezwzględny]]</f>
        <v>8.6268042927620137E-2</v>
      </c>
    </row>
    <row r="1007" spans="1:10" x14ac:dyDescent="0.3">
      <c r="A1007">
        <v>238</v>
      </c>
      <c r="B1007">
        <v>201</v>
      </c>
      <c r="C1007">
        <f>IF(POWER(punkty[[#This Row],[x]]-$V$5,2)+POWER(punkty[[#This Row],[y]]-$V$6,2)=POWER($V$7,2),1,0)</f>
        <v>0</v>
      </c>
      <c r="D1007" t="str">
        <f>IF(punkty[[#This Row],[czy należy do brzegu koła]]=1,punkty[[#This Row],[x]]&amp;" "&amp;punkty[[#This Row],[y]],"")</f>
        <v/>
      </c>
      <c r="E1007">
        <f>IF(POWER(punkty[[#This Row],[x]]-$V$5,2)+POWER(punkty[[#This Row],[y]]-$V$6,2)&lt;POWER($V$7,2),1,0)</f>
        <v>1</v>
      </c>
      <c r="F1007" s="3">
        <f>IF(POWER(punkty[[#This Row],[x]]-$V$5,2)+POWER(punkty[[#This Row],[y]]-$V$6,2)&lt;=POWER($V$7,2),1,0)</f>
        <v>1</v>
      </c>
      <c r="G1007" s="3">
        <f>SUM($F$2:F1007)</f>
        <v>812</v>
      </c>
      <c r="H1007" s="3">
        <f>ABS(PI()-(punkty[[#This Row],[suma]]*POWER(400,2)/I1007/POWER(200,2)))</f>
        <v>8.7035577026508992E-2</v>
      </c>
      <c r="I1007" s="3">
        <v>1006</v>
      </c>
      <c r="J1007" s="3">
        <f>punkty[[#This Row],[błąd bezwzględny]]</f>
        <v>8.7035577026508992E-2</v>
      </c>
    </row>
    <row r="1008" spans="1:10" x14ac:dyDescent="0.3">
      <c r="A1008">
        <v>86</v>
      </c>
      <c r="B1008">
        <v>196</v>
      </c>
      <c r="C1008">
        <f>IF(POWER(punkty[[#This Row],[x]]-$V$5,2)+POWER(punkty[[#This Row],[y]]-$V$6,2)=POWER($V$7,2),1,0)</f>
        <v>0</v>
      </c>
      <c r="D1008" t="str">
        <f>IF(punkty[[#This Row],[czy należy do brzegu koła]]=1,punkty[[#This Row],[x]]&amp;" "&amp;punkty[[#This Row],[y]],"")</f>
        <v/>
      </c>
      <c r="E1008">
        <f>IF(POWER(punkty[[#This Row],[x]]-$V$5,2)+POWER(punkty[[#This Row],[y]]-$V$6,2)&lt;POWER($V$7,2),1,0)</f>
        <v>1</v>
      </c>
      <c r="F1008" s="3">
        <f>IF(POWER(punkty[[#This Row],[x]]-$V$5,2)+POWER(punkty[[#This Row],[y]]-$V$6,2)&lt;=POWER($V$7,2),1,0)</f>
        <v>1</v>
      </c>
      <c r="G1008" s="3">
        <f>SUM($F$2:F1008)</f>
        <v>813</v>
      </c>
      <c r="H1008" s="3">
        <f>ABS(PI()-(punkty[[#This Row],[suma]]*POWER(400,2)/I1008/POWER(200,2)))</f>
        <v>8.7801586727982439E-2</v>
      </c>
      <c r="I1008" s="3">
        <v>1007</v>
      </c>
      <c r="J1008" s="3">
        <f>punkty[[#This Row],[błąd bezwzględny]]</f>
        <v>8.7801586727982439E-2</v>
      </c>
    </row>
    <row r="1009" spans="1:10" x14ac:dyDescent="0.3">
      <c r="A1009">
        <v>68</v>
      </c>
      <c r="B1009">
        <v>35</v>
      </c>
      <c r="C1009">
        <f>IF(POWER(punkty[[#This Row],[x]]-$V$5,2)+POWER(punkty[[#This Row],[y]]-$V$6,2)=POWER($V$7,2),1,0)</f>
        <v>0</v>
      </c>
      <c r="D1009" t="str">
        <f>IF(punkty[[#This Row],[czy należy do brzegu koła]]=1,punkty[[#This Row],[x]]&amp;" "&amp;punkty[[#This Row],[y]],"")</f>
        <v/>
      </c>
      <c r="E1009">
        <f>IF(POWER(punkty[[#This Row],[x]]-$V$5,2)+POWER(punkty[[#This Row],[y]]-$V$6,2)&lt;POWER($V$7,2),1,0)</f>
        <v>0</v>
      </c>
      <c r="F1009" s="3">
        <f>IF(POWER(punkty[[#This Row],[x]]-$V$5,2)+POWER(punkty[[#This Row],[y]]-$V$6,2)&lt;=POWER($V$7,2),1,0)</f>
        <v>0</v>
      </c>
      <c r="G1009" s="3">
        <f>SUM($F$2:F1009)</f>
        <v>813</v>
      </c>
      <c r="H1009" s="3">
        <f>ABS(PI()-(punkty[[#This Row],[suma]]*POWER(400,2)/I1009/POWER(200,2)))</f>
        <v>8.4597822600683159E-2</v>
      </c>
      <c r="I1009" s="3">
        <v>1008</v>
      </c>
      <c r="J1009" s="3">
        <f>punkty[[#This Row],[błąd bezwzględny]]</f>
        <v>8.4597822600683159E-2</v>
      </c>
    </row>
    <row r="1010" spans="1:10" x14ac:dyDescent="0.3">
      <c r="A1010">
        <v>182</v>
      </c>
      <c r="B1010">
        <v>214</v>
      </c>
      <c r="C1010">
        <f>IF(POWER(punkty[[#This Row],[x]]-$V$5,2)+POWER(punkty[[#This Row],[y]]-$V$6,2)=POWER($V$7,2),1,0)</f>
        <v>0</v>
      </c>
      <c r="D1010" t="str">
        <f>IF(punkty[[#This Row],[czy należy do brzegu koła]]=1,punkty[[#This Row],[x]]&amp;" "&amp;punkty[[#This Row],[y]],"")</f>
        <v/>
      </c>
      <c r="E1010">
        <f>IF(POWER(punkty[[#This Row],[x]]-$V$5,2)+POWER(punkty[[#This Row],[y]]-$V$6,2)&lt;POWER($V$7,2),1,0)</f>
        <v>1</v>
      </c>
      <c r="F1010" s="3">
        <f>IF(POWER(punkty[[#This Row],[x]]-$V$5,2)+POWER(punkty[[#This Row],[y]]-$V$6,2)&lt;=POWER($V$7,2),1,0)</f>
        <v>1</v>
      </c>
      <c r="G1010" s="3">
        <f>SUM($F$2:F1010)</f>
        <v>814</v>
      </c>
      <c r="H1010" s="3">
        <f>ABS(PI()-(punkty[[#This Row],[suma]]*POWER(400,2)/I1010/POWER(200,2)))</f>
        <v>8.5364729958274488E-2</v>
      </c>
      <c r="I1010" s="3">
        <v>1009</v>
      </c>
      <c r="J1010" s="3">
        <f>punkty[[#This Row],[błąd bezwzględny]]</f>
        <v>8.5364729958274488E-2</v>
      </c>
    </row>
    <row r="1011" spans="1:10" x14ac:dyDescent="0.3">
      <c r="A1011">
        <v>93</v>
      </c>
      <c r="B1011">
        <v>110</v>
      </c>
      <c r="C1011">
        <f>IF(POWER(punkty[[#This Row],[x]]-$V$5,2)+POWER(punkty[[#This Row],[y]]-$V$6,2)=POWER($V$7,2),1,0)</f>
        <v>0</v>
      </c>
      <c r="D1011" t="str">
        <f>IF(punkty[[#This Row],[czy należy do brzegu koła]]=1,punkty[[#This Row],[x]]&amp;" "&amp;punkty[[#This Row],[y]],"")</f>
        <v/>
      </c>
      <c r="E1011">
        <f>IF(POWER(punkty[[#This Row],[x]]-$V$5,2)+POWER(punkty[[#This Row],[y]]-$V$6,2)&lt;POWER($V$7,2),1,0)</f>
        <v>1</v>
      </c>
      <c r="F1011" s="3">
        <f>IF(POWER(punkty[[#This Row],[x]]-$V$5,2)+POWER(punkty[[#This Row],[y]]-$V$6,2)&lt;=POWER($V$7,2),1,0)</f>
        <v>1</v>
      </c>
      <c r="G1011" s="3">
        <f>SUM($F$2:F1011)</f>
        <v>815</v>
      </c>
      <c r="H1011" s="3">
        <f>ABS(PI()-(punkty[[#This Row],[suma]]*POWER(400,2)/I1011/POWER(200,2)))</f>
        <v>8.6130118687434809E-2</v>
      </c>
      <c r="I1011" s="3">
        <v>1010</v>
      </c>
      <c r="J1011" s="3">
        <f>punkty[[#This Row],[błąd bezwzględny]]</f>
        <v>8.6130118687434809E-2</v>
      </c>
    </row>
    <row r="1012" spans="1:10" x14ac:dyDescent="0.3">
      <c r="A1012">
        <v>99</v>
      </c>
      <c r="B1012">
        <v>213</v>
      </c>
      <c r="C1012">
        <f>IF(POWER(punkty[[#This Row],[x]]-$V$5,2)+POWER(punkty[[#This Row],[y]]-$V$6,2)=POWER($V$7,2),1,0)</f>
        <v>0</v>
      </c>
      <c r="D1012" t="str">
        <f>IF(punkty[[#This Row],[czy należy do brzegu koła]]=1,punkty[[#This Row],[x]]&amp;" "&amp;punkty[[#This Row],[y]],"")</f>
        <v/>
      </c>
      <c r="E1012">
        <f>IF(POWER(punkty[[#This Row],[x]]-$V$5,2)+POWER(punkty[[#This Row],[y]]-$V$6,2)&lt;POWER($V$7,2),1,0)</f>
        <v>1</v>
      </c>
      <c r="F1012" s="3">
        <f>IF(POWER(punkty[[#This Row],[x]]-$V$5,2)+POWER(punkty[[#This Row],[y]]-$V$6,2)&lt;=POWER($V$7,2),1,0)</f>
        <v>1</v>
      </c>
      <c r="G1012" s="3">
        <f>SUM($F$2:F1012)</f>
        <v>816</v>
      </c>
      <c r="H1012" s="3">
        <f>ABS(PI()-(punkty[[#This Row],[suma]]*POWER(400,2)/I1012/POWER(200,2)))</f>
        <v>8.6893993294479888E-2</v>
      </c>
      <c r="I1012" s="3">
        <v>1011</v>
      </c>
      <c r="J1012" s="3">
        <f>punkty[[#This Row],[błąd bezwzględny]]</f>
        <v>8.6893993294479888E-2</v>
      </c>
    </row>
    <row r="1013" spans="1:10" x14ac:dyDescent="0.3">
      <c r="A1013">
        <v>372</v>
      </c>
      <c r="B1013">
        <v>31</v>
      </c>
      <c r="C1013">
        <f>IF(POWER(punkty[[#This Row],[x]]-$V$5,2)+POWER(punkty[[#This Row],[y]]-$V$6,2)=POWER($V$7,2),1,0)</f>
        <v>0</v>
      </c>
      <c r="D1013" t="str">
        <f>IF(punkty[[#This Row],[czy należy do brzegu koła]]=1,punkty[[#This Row],[x]]&amp;" "&amp;punkty[[#This Row],[y]],"")</f>
        <v/>
      </c>
      <c r="E1013">
        <f>IF(POWER(punkty[[#This Row],[x]]-$V$5,2)+POWER(punkty[[#This Row],[y]]-$V$6,2)&lt;POWER($V$7,2),1,0)</f>
        <v>0</v>
      </c>
      <c r="F1013" s="3">
        <f>IF(POWER(punkty[[#This Row],[x]]-$V$5,2)+POWER(punkty[[#This Row],[y]]-$V$6,2)&lt;=POWER($V$7,2),1,0)</f>
        <v>0</v>
      </c>
      <c r="G1013" s="3">
        <f>SUM($F$2:F1013)</f>
        <v>816</v>
      </c>
      <c r="H1013" s="3">
        <f>ABS(PI()-(punkty[[#This Row],[suma]]*POWER(400,2)/I1013/POWER(200,2)))</f>
        <v>8.3703789097953951E-2</v>
      </c>
      <c r="I1013" s="3">
        <v>1012</v>
      </c>
      <c r="J1013" s="3">
        <f>punkty[[#This Row],[błąd bezwzględny]]</f>
        <v>8.3703789097953951E-2</v>
      </c>
    </row>
    <row r="1014" spans="1:10" x14ac:dyDescent="0.3">
      <c r="A1014">
        <v>255</v>
      </c>
      <c r="B1014">
        <v>37</v>
      </c>
      <c r="C1014">
        <f>IF(POWER(punkty[[#This Row],[x]]-$V$5,2)+POWER(punkty[[#This Row],[y]]-$V$6,2)=POWER($V$7,2),1,0)</f>
        <v>0</v>
      </c>
      <c r="D1014" t="str">
        <f>IF(punkty[[#This Row],[czy należy do brzegu koła]]=1,punkty[[#This Row],[x]]&amp;" "&amp;punkty[[#This Row],[y]],"")</f>
        <v/>
      </c>
      <c r="E1014">
        <f>IF(POWER(punkty[[#This Row],[x]]-$V$5,2)+POWER(punkty[[#This Row],[y]]-$V$6,2)&lt;POWER($V$7,2),1,0)</f>
        <v>1</v>
      </c>
      <c r="F1014" s="3">
        <f>IF(POWER(punkty[[#This Row],[x]]-$V$5,2)+POWER(punkty[[#This Row],[y]]-$V$6,2)&lt;=POWER($V$7,2),1,0)</f>
        <v>1</v>
      </c>
      <c r="G1014" s="3">
        <f>SUM($F$2:F1014)</f>
        <v>817</v>
      </c>
      <c r="H1014" s="3">
        <f>ABS(PI()-(punkty[[#This Row],[suma]]*POWER(400,2)/I1014/POWER(200,2)))</f>
        <v>8.4468550753741045E-2</v>
      </c>
      <c r="I1014" s="3">
        <v>1013</v>
      </c>
      <c r="J1014" s="3">
        <f>punkty[[#This Row],[błąd bezwzględny]]</f>
        <v>8.4468550753741045E-2</v>
      </c>
    </row>
    <row r="1015" spans="1:10" x14ac:dyDescent="0.3">
      <c r="A1015">
        <v>379</v>
      </c>
      <c r="B1015">
        <v>398</v>
      </c>
      <c r="C1015">
        <f>IF(POWER(punkty[[#This Row],[x]]-$V$5,2)+POWER(punkty[[#This Row],[y]]-$V$6,2)=POWER($V$7,2),1,0)</f>
        <v>0</v>
      </c>
      <c r="D1015" t="str">
        <f>IF(punkty[[#This Row],[czy należy do brzegu koła]]=1,punkty[[#This Row],[x]]&amp;" "&amp;punkty[[#This Row],[y]],"")</f>
        <v/>
      </c>
      <c r="E1015">
        <f>IF(POWER(punkty[[#This Row],[x]]-$V$5,2)+POWER(punkty[[#This Row],[y]]-$V$6,2)&lt;POWER($V$7,2),1,0)</f>
        <v>0</v>
      </c>
      <c r="F1015" s="3">
        <f>IF(POWER(punkty[[#This Row],[x]]-$V$5,2)+POWER(punkty[[#This Row],[y]]-$V$6,2)&lt;=POWER($V$7,2),1,0)</f>
        <v>0</v>
      </c>
      <c r="G1015" s="3">
        <f>SUM($F$2:F1015)</f>
        <v>817</v>
      </c>
      <c r="H1015" s="3">
        <f>ABS(PI()-(punkty[[#This Row],[suma]]*POWER(400,2)/I1015/POWER(200,2)))</f>
        <v>8.1287030828352869E-2</v>
      </c>
      <c r="I1015" s="3">
        <v>1014</v>
      </c>
      <c r="J1015" s="3">
        <f>punkty[[#This Row],[błąd bezwzględny]]</f>
        <v>8.1287030828352869E-2</v>
      </c>
    </row>
    <row r="1016" spans="1:10" x14ac:dyDescent="0.3">
      <c r="A1016">
        <v>290</v>
      </c>
      <c r="B1016">
        <v>178</v>
      </c>
      <c r="C1016">
        <f>IF(POWER(punkty[[#This Row],[x]]-$V$5,2)+POWER(punkty[[#This Row],[y]]-$V$6,2)=POWER($V$7,2),1,0)</f>
        <v>0</v>
      </c>
      <c r="D1016" t="str">
        <f>IF(punkty[[#This Row],[czy należy do brzegu koła]]=1,punkty[[#This Row],[x]]&amp;" "&amp;punkty[[#This Row],[y]],"")</f>
        <v/>
      </c>
      <c r="E1016">
        <f>IF(POWER(punkty[[#This Row],[x]]-$V$5,2)+POWER(punkty[[#This Row],[y]]-$V$6,2)&lt;POWER($V$7,2),1,0)</f>
        <v>1</v>
      </c>
      <c r="F1016" s="3">
        <f>IF(POWER(punkty[[#This Row],[x]]-$V$5,2)+POWER(punkty[[#This Row],[y]]-$V$6,2)&lt;=POWER($V$7,2),1,0)</f>
        <v>1</v>
      </c>
      <c r="G1016" s="3">
        <f>SUM($F$2:F1016)</f>
        <v>818</v>
      </c>
      <c r="H1016" s="3">
        <f>ABS(PI()-(punkty[[#This Row],[suma]]*POWER(400,2)/I1016/POWER(200,2)))</f>
        <v>8.205266660725119E-2</v>
      </c>
      <c r="I1016" s="3">
        <v>1015</v>
      </c>
      <c r="J1016" s="3">
        <f>punkty[[#This Row],[błąd bezwzględny]]</f>
        <v>8.205266660725119E-2</v>
      </c>
    </row>
    <row r="1017" spans="1:10" x14ac:dyDescent="0.3">
      <c r="A1017">
        <v>206</v>
      </c>
      <c r="B1017">
        <v>142</v>
      </c>
      <c r="C1017">
        <f>IF(POWER(punkty[[#This Row],[x]]-$V$5,2)+POWER(punkty[[#This Row],[y]]-$V$6,2)=POWER($V$7,2),1,0)</f>
        <v>0</v>
      </c>
      <c r="D1017" t="str">
        <f>IF(punkty[[#This Row],[czy należy do brzegu koła]]=1,punkty[[#This Row],[x]]&amp;" "&amp;punkty[[#This Row],[y]],"")</f>
        <v/>
      </c>
      <c r="E1017">
        <f>IF(POWER(punkty[[#This Row],[x]]-$V$5,2)+POWER(punkty[[#This Row],[y]]-$V$6,2)&lt;POWER($V$7,2),1,0)</f>
        <v>1</v>
      </c>
      <c r="F1017" s="3">
        <f>IF(POWER(punkty[[#This Row],[x]]-$V$5,2)+POWER(punkty[[#This Row],[y]]-$V$6,2)&lt;=POWER($V$7,2),1,0)</f>
        <v>1</v>
      </c>
      <c r="G1017" s="3">
        <f>SUM($F$2:F1017)</f>
        <v>819</v>
      </c>
      <c r="H1017" s="3">
        <f>ABS(PI()-(punkty[[#This Row],[suma]]*POWER(400,2)/I1017/POWER(200,2)))</f>
        <v>8.2816795229104567E-2</v>
      </c>
      <c r="I1017" s="3">
        <v>1016</v>
      </c>
      <c r="J1017" s="3">
        <f>punkty[[#This Row],[błąd bezwzględny]]</f>
        <v>8.2816795229104567E-2</v>
      </c>
    </row>
    <row r="1018" spans="1:10" x14ac:dyDescent="0.3">
      <c r="A1018">
        <v>387</v>
      </c>
      <c r="B1018">
        <v>195</v>
      </c>
      <c r="C1018">
        <f>IF(POWER(punkty[[#This Row],[x]]-$V$5,2)+POWER(punkty[[#This Row],[y]]-$V$6,2)=POWER($V$7,2),1,0)</f>
        <v>0</v>
      </c>
      <c r="D1018" t="str">
        <f>IF(punkty[[#This Row],[czy należy do brzegu koła]]=1,punkty[[#This Row],[x]]&amp;" "&amp;punkty[[#This Row],[y]],"")</f>
        <v/>
      </c>
      <c r="E1018">
        <f>IF(POWER(punkty[[#This Row],[x]]-$V$5,2)+POWER(punkty[[#This Row],[y]]-$V$6,2)&lt;POWER($V$7,2),1,0)</f>
        <v>1</v>
      </c>
      <c r="F1018" s="3">
        <f>IF(POWER(punkty[[#This Row],[x]]-$V$5,2)+POWER(punkty[[#This Row],[y]]-$V$6,2)&lt;=POWER($V$7,2),1,0)</f>
        <v>1</v>
      </c>
      <c r="G1018" s="3">
        <f>SUM($F$2:F1018)</f>
        <v>820</v>
      </c>
      <c r="H1018" s="3">
        <f>ABS(PI()-(punkty[[#This Row],[suma]]*POWER(400,2)/I1018/POWER(200,2)))</f>
        <v>8.3579421139803767E-2</v>
      </c>
      <c r="I1018" s="3">
        <v>1017</v>
      </c>
      <c r="J1018" s="3">
        <f>punkty[[#This Row],[błąd bezwzględny]]</f>
        <v>8.3579421139803767E-2</v>
      </c>
    </row>
    <row r="1019" spans="1:10" x14ac:dyDescent="0.3">
      <c r="A1019">
        <v>316</v>
      </c>
      <c r="B1019">
        <v>38</v>
      </c>
      <c r="C1019">
        <f>IF(POWER(punkty[[#This Row],[x]]-$V$5,2)+POWER(punkty[[#This Row],[y]]-$V$6,2)=POWER($V$7,2),1,0)</f>
        <v>0</v>
      </c>
      <c r="D1019" t="str">
        <f>IF(punkty[[#This Row],[czy należy do brzegu koła]]=1,punkty[[#This Row],[x]]&amp;" "&amp;punkty[[#This Row],[y]],"")</f>
        <v/>
      </c>
      <c r="E1019">
        <f>IF(POWER(punkty[[#This Row],[x]]-$V$5,2)+POWER(punkty[[#This Row],[y]]-$V$6,2)&lt;POWER($V$7,2),1,0)</f>
        <v>1</v>
      </c>
      <c r="F1019" s="3">
        <f>IF(POWER(punkty[[#This Row],[x]]-$V$5,2)+POWER(punkty[[#This Row],[y]]-$V$6,2)&lt;=POWER($V$7,2),1,0)</f>
        <v>1</v>
      </c>
      <c r="G1019" s="3">
        <f>SUM($F$2:F1019)</f>
        <v>821</v>
      </c>
      <c r="H1019" s="3">
        <f>ABS(PI()-(punkty[[#This Row],[suma]]*POWER(400,2)/I1019/POWER(200,2)))</f>
        <v>8.4340548767770862E-2</v>
      </c>
      <c r="I1019" s="3">
        <v>1018</v>
      </c>
      <c r="J1019" s="3">
        <f>punkty[[#This Row],[błąd bezwzględny]]</f>
        <v>8.4340548767770862E-2</v>
      </c>
    </row>
    <row r="1020" spans="1:10" x14ac:dyDescent="0.3">
      <c r="A1020">
        <v>352</v>
      </c>
      <c r="B1020">
        <v>219</v>
      </c>
      <c r="C1020">
        <f>IF(POWER(punkty[[#This Row],[x]]-$V$5,2)+POWER(punkty[[#This Row],[y]]-$V$6,2)=POWER($V$7,2),1,0)</f>
        <v>0</v>
      </c>
      <c r="D1020" t="str">
        <f>IF(punkty[[#This Row],[czy należy do brzegu koła]]=1,punkty[[#This Row],[x]]&amp;" "&amp;punkty[[#This Row],[y]],"")</f>
        <v/>
      </c>
      <c r="E1020">
        <f>IF(POWER(punkty[[#This Row],[x]]-$V$5,2)+POWER(punkty[[#This Row],[y]]-$V$6,2)&lt;POWER($V$7,2),1,0)</f>
        <v>1</v>
      </c>
      <c r="F1020" s="3">
        <f>IF(POWER(punkty[[#This Row],[x]]-$V$5,2)+POWER(punkty[[#This Row],[y]]-$V$6,2)&lt;=POWER($V$7,2),1,0)</f>
        <v>1</v>
      </c>
      <c r="G1020" s="3">
        <f>SUM($F$2:F1020)</f>
        <v>822</v>
      </c>
      <c r="H1020" s="3">
        <f>ABS(PI()-(punkty[[#This Row],[suma]]*POWER(400,2)/I1020/POWER(200,2)))</f>
        <v>8.5100182524044055E-2</v>
      </c>
      <c r="I1020" s="3">
        <v>1019</v>
      </c>
      <c r="J1020" s="3">
        <f>punkty[[#This Row],[błąd bezwzględny]]</f>
        <v>8.5100182524044055E-2</v>
      </c>
    </row>
    <row r="1021" spans="1:10" x14ac:dyDescent="0.3">
      <c r="A1021">
        <v>271</v>
      </c>
      <c r="B1021">
        <v>22</v>
      </c>
      <c r="C1021">
        <f>IF(POWER(punkty[[#This Row],[x]]-$V$5,2)+POWER(punkty[[#This Row],[y]]-$V$6,2)=POWER($V$7,2),1,0)</f>
        <v>0</v>
      </c>
      <c r="D1021" t="str">
        <f>IF(punkty[[#This Row],[czy należy do brzegu koła]]=1,punkty[[#This Row],[x]]&amp;" "&amp;punkty[[#This Row],[y]],"")</f>
        <v/>
      </c>
      <c r="E1021">
        <f>IF(POWER(punkty[[#This Row],[x]]-$V$5,2)+POWER(punkty[[#This Row],[y]]-$V$6,2)&lt;POWER($V$7,2),1,0)</f>
        <v>1</v>
      </c>
      <c r="F1021" s="3">
        <f>IF(POWER(punkty[[#This Row],[x]]-$V$5,2)+POWER(punkty[[#This Row],[y]]-$V$6,2)&lt;=POWER($V$7,2),1,0)</f>
        <v>1</v>
      </c>
      <c r="G1021" s="3">
        <f>SUM($F$2:F1021)</f>
        <v>823</v>
      </c>
      <c r="H1021" s="3">
        <f>ABS(PI()-(punkty[[#This Row],[suma]]*POWER(400,2)/I1021/POWER(200,2)))</f>
        <v>8.5858326802363827E-2</v>
      </c>
      <c r="I1021" s="3">
        <v>1020</v>
      </c>
      <c r="J1021" s="3">
        <f>punkty[[#This Row],[błąd bezwzględny]]</f>
        <v>8.5858326802363827E-2</v>
      </c>
    </row>
    <row r="1022" spans="1:10" x14ac:dyDescent="0.3">
      <c r="A1022">
        <v>152</v>
      </c>
      <c r="B1022">
        <v>352</v>
      </c>
      <c r="C1022">
        <f>IF(POWER(punkty[[#This Row],[x]]-$V$5,2)+POWER(punkty[[#This Row],[y]]-$V$6,2)=POWER($V$7,2),1,0)</f>
        <v>0</v>
      </c>
      <c r="D1022" t="str">
        <f>IF(punkty[[#This Row],[czy należy do brzegu koła]]=1,punkty[[#This Row],[x]]&amp;" "&amp;punkty[[#This Row],[y]],"")</f>
        <v/>
      </c>
      <c r="E1022">
        <f>IF(POWER(punkty[[#This Row],[x]]-$V$5,2)+POWER(punkty[[#This Row],[y]]-$V$6,2)&lt;POWER($V$7,2),1,0)</f>
        <v>1</v>
      </c>
      <c r="F1022" s="3">
        <f>IF(POWER(punkty[[#This Row],[x]]-$V$5,2)+POWER(punkty[[#This Row],[y]]-$V$6,2)&lt;=POWER($V$7,2),1,0)</f>
        <v>1</v>
      </c>
      <c r="G1022" s="3">
        <f>SUM($F$2:F1022)</f>
        <v>824</v>
      </c>
      <c r="H1022" s="3">
        <f>ABS(PI()-(punkty[[#This Row],[suma]]*POWER(400,2)/I1022/POWER(200,2)))</f>
        <v>8.6614985979256875E-2</v>
      </c>
      <c r="I1022" s="3">
        <v>1021</v>
      </c>
      <c r="J1022" s="3">
        <f>punkty[[#This Row],[błąd bezwzględny]]</f>
        <v>8.6614985979256875E-2</v>
      </c>
    </row>
    <row r="1023" spans="1:10" x14ac:dyDescent="0.3">
      <c r="A1023">
        <v>92</v>
      </c>
      <c r="B1023">
        <v>270</v>
      </c>
      <c r="C1023">
        <f>IF(POWER(punkty[[#This Row],[x]]-$V$5,2)+POWER(punkty[[#This Row],[y]]-$V$6,2)=POWER($V$7,2),1,0)</f>
        <v>0</v>
      </c>
      <c r="D1023" t="str">
        <f>IF(punkty[[#This Row],[czy należy do brzegu koła]]=1,punkty[[#This Row],[x]]&amp;" "&amp;punkty[[#This Row],[y]],"")</f>
        <v/>
      </c>
      <c r="E1023">
        <f>IF(POWER(punkty[[#This Row],[x]]-$V$5,2)+POWER(punkty[[#This Row],[y]]-$V$6,2)&lt;POWER($V$7,2),1,0)</f>
        <v>1</v>
      </c>
      <c r="F1023" s="3">
        <f>IF(POWER(punkty[[#This Row],[x]]-$V$5,2)+POWER(punkty[[#This Row],[y]]-$V$6,2)&lt;=POWER($V$7,2),1,0)</f>
        <v>1</v>
      </c>
      <c r="G1023" s="3">
        <f>SUM($F$2:F1023)</f>
        <v>825</v>
      </c>
      <c r="H1023" s="3">
        <f>ABS(PI()-(punkty[[#This Row],[suma]]*POWER(400,2)/I1023/POWER(200,2)))</f>
        <v>8.7370164414120932E-2</v>
      </c>
      <c r="I1023" s="3">
        <v>1022</v>
      </c>
      <c r="J1023" s="3">
        <f>punkty[[#This Row],[błąd bezwzględny]]</f>
        <v>8.7370164414120932E-2</v>
      </c>
    </row>
    <row r="1024" spans="1:10" x14ac:dyDescent="0.3">
      <c r="A1024">
        <v>116</v>
      </c>
      <c r="B1024">
        <v>268</v>
      </c>
      <c r="C1024">
        <f>IF(POWER(punkty[[#This Row],[x]]-$V$5,2)+POWER(punkty[[#This Row],[y]]-$V$6,2)=POWER($V$7,2),1,0)</f>
        <v>0</v>
      </c>
      <c r="D1024" t="str">
        <f>IF(punkty[[#This Row],[czy należy do brzegu koła]]=1,punkty[[#This Row],[x]]&amp;" "&amp;punkty[[#This Row],[y]],"")</f>
        <v/>
      </c>
      <c r="E1024">
        <f>IF(POWER(punkty[[#This Row],[x]]-$V$5,2)+POWER(punkty[[#This Row],[y]]-$V$6,2)&lt;POWER($V$7,2),1,0)</f>
        <v>1</v>
      </c>
      <c r="F1024" s="3">
        <f>IF(POWER(punkty[[#This Row],[x]]-$V$5,2)+POWER(punkty[[#This Row],[y]]-$V$6,2)&lt;=POWER($V$7,2),1,0)</f>
        <v>1</v>
      </c>
      <c r="G1024" s="3">
        <f>SUM($F$2:F1024)</f>
        <v>826</v>
      </c>
      <c r="H1024" s="3">
        <f>ABS(PI()-(punkty[[#This Row],[suma]]*POWER(400,2)/I1024/POWER(200,2)))</f>
        <v>8.8123866449307364E-2</v>
      </c>
      <c r="I1024" s="3">
        <v>1023</v>
      </c>
      <c r="J1024" s="3">
        <f>punkty[[#This Row],[błąd bezwzględny]]</f>
        <v>8.8123866449307364E-2</v>
      </c>
    </row>
    <row r="1025" spans="1:10" x14ac:dyDescent="0.3">
      <c r="A1025">
        <v>40</v>
      </c>
      <c r="B1025">
        <v>314</v>
      </c>
      <c r="C1025">
        <f>IF(POWER(punkty[[#This Row],[x]]-$V$5,2)+POWER(punkty[[#This Row],[y]]-$V$6,2)=POWER($V$7,2),1,0)</f>
        <v>0</v>
      </c>
      <c r="D1025" t="str">
        <f>IF(punkty[[#This Row],[czy należy do brzegu koła]]=1,punkty[[#This Row],[x]]&amp;" "&amp;punkty[[#This Row],[y]],"")</f>
        <v/>
      </c>
      <c r="E1025">
        <f>IF(POWER(punkty[[#This Row],[x]]-$V$5,2)+POWER(punkty[[#This Row],[y]]-$V$6,2)&lt;POWER($V$7,2),1,0)</f>
        <v>1</v>
      </c>
      <c r="F1025" s="3">
        <f>IF(POWER(punkty[[#This Row],[x]]-$V$5,2)+POWER(punkty[[#This Row],[y]]-$V$6,2)&lt;=POWER($V$7,2),1,0)</f>
        <v>1</v>
      </c>
      <c r="G1025" s="3">
        <f>SUM($F$2:F1025)</f>
        <v>827</v>
      </c>
      <c r="H1025" s="3">
        <f>ABS(PI()-(punkty[[#This Row],[suma]]*POWER(400,2)/I1025/POWER(200,2)))</f>
        <v>8.8876096410206884E-2</v>
      </c>
      <c r="I1025" s="3">
        <v>1024</v>
      </c>
      <c r="J1025" s="3">
        <f>punkty[[#This Row],[błąd bezwzględny]]</f>
        <v>8.8876096410206884E-2</v>
      </c>
    </row>
    <row r="1026" spans="1:10" x14ac:dyDescent="0.3">
      <c r="A1026">
        <v>387</v>
      </c>
      <c r="B1026">
        <v>320</v>
      </c>
      <c r="C1026">
        <f>IF(POWER(punkty[[#This Row],[x]]-$V$5,2)+POWER(punkty[[#This Row],[y]]-$V$6,2)=POWER($V$7,2),1,0)</f>
        <v>0</v>
      </c>
      <c r="D1026" t="str">
        <f>IF(punkty[[#This Row],[czy należy do brzegu koła]]=1,punkty[[#This Row],[x]]&amp;" "&amp;punkty[[#This Row],[y]],"")</f>
        <v/>
      </c>
      <c r="E1026">
        <f>IF(POWER(punkty[[#This Row],[x]]-$V$5,2)+POWER(punkty[[#This Row],[y]]-$V$6,2)&lt;POWER($V$7,2),1,0)</f>
        <v>0</v>
      </c>
      <c r="F1026" s="3">
        <f>IF(POWER(punkty[[#This Row],[x]]-$V$5,2)+POWER(punkty[[#This Row],[y]]-$V$6,2)&lt;=POWER($V$7,2),1,0)</f>
        <v>0</v>
      </c>
      <c r="G1026" s="3">
        <f>SUM($F$2:F1026)</f>
        <v>827</v>
      </c>
      <c r="H1026" s="3">
        <f>ABS(PI()-(punkty[[#This Row],[suma]]*POWER(400,2)/I1026/POWER(200,2)))</f>
        <v>8.5724419580938349E-2</v>
      </c>
      <c r="I1026" s="3">
        <v>1025</v>
      </c>
      <c r="J1026" s="3">
        <f>punkty[[#This Row],[błąd bezwzględny]]</f>
        <v>8.5724419580938349E-2</v>
      </c>
    </row>
    <row r="1027" spans="1:10" x14ac:dyDescent="0.3">
      <c r="A1027">
        <v>340</v>
      </c>
      <c r="B1027">
        <v>139</v>
      </c>
      <c r="C1027">
        <f>IF(POWER(punkty[[#This Row],[x]]-$V$5,2)+POWER(punkty[[#This Row],[y]]-$V$6,2)=POWER($V$7,2),1,0)</f>
        <v>0</v>
      </c>
      <c r="D1027" t="str">
        <f>IF(punkty[[#This Row],[czy należy do brzegu koła]]=1,punkty[[#This Row],[x]]&amp;" "&amp;punkty[[#This Row],[y]],"")</f>
        <v/>
      </c>
      <c r="E1027">
        <f>IF(POWER(punkty[[#This Row],[x]]-$V$5,2)+POWER(punkty[[#This Row],[y]]-$V$6,2)&lt;POWER($V$7,2),1,0)</f>
        <v>1</v>
      </c>
      <c r="F1027" s="3">
        <f>IF(POWER(punkty[[#This Row],[x]]-$V$5,2)+POWER(punkty[[#This Row],[y]]-$V$6,2)&lt;=POWER($V$7,2),1,0)</f>
        <v>1</v>
      </c>
      <c r="G1027" s="3">
        <f>SUM($F$2:F1027)</f>
        <v>828</v>
      </c>
      <c r="H1027" s="3">
        <f>ABS(PI()-(punkty[[#This Row],[suma]]*POWER(400,2)/I1027/POWER(200,2)))</f>
        <v>8.647752184880364E-2</v>
      </c>
      <c r="I1027" s="3">
        <v>1026</v>
      </c>
      <c r="J1027" s="3">
        <f>punkty[[#This Row],[błąd bezwzględny]]</f>
        <v>8.647752184880364E-2</v>
      </c>
    </row>
    <row r="1028" spans="1:10" x14ac:dyDescent="0.3">
      <c r="A1028">
        <v>82</v>
      </c>
      <c r="B1028">
        <v>131</v>
      </c>
      <c r="C1028">
        <f>IF(POWER(punkty[[#This Row],[x]]-$V$5,2)+POWER(punkty[[#This Row],[y]]-$V$6,2)=POWER($V$7,2),1,0)</f>
        <v>0</v>
      </c>
      <c r="D1028" t="str">
        <f>IF(punkty[[#This Row],[czy należy do brzegu koła]]=1,punkty[[#This Row],[x]]&amp;" "&amp;punkty[[#This Row],[y]],"")</f>
        <v/>
      </c>
      <c r="E1028">
        <f>IF(POWER(punkty[[#This Row],[x]]-$V$5,2)+POWER(punkty[[#This Row],[y]]-$V$6,2)&lt;POWER($V$7,2),1,0)</f>
        <v>1</v>
      </c>
      <c r="F1028" s="3">
        <f>IF(POWER(punkty[[#This Row],[x]]-$V$5,2)+POWER(punkty[[#This Row],[y]]-$V$6,2)&lt;=POWER($V$7,2),1,0)</f>
        <v>1</v>
      </c>
      <c r="G1028" s="3">
        <f>SUM($F$2:F1028)</f>
        <v>829</v>
      </c>
      <c r="H1028" s="3">
        <f>ABS(PI()-(punkty[[#This Row],[suma]]*POWER(400,2)/I1028/POWER(200,2)))</f>
        <v>8.7229157510498645E-2</v>
      </c>
      <c r="I1028" s="3">
        <v>1027</v>
      </c>
      <c r="J1028" s="3">
        <f>punkty[[#This Row],[błąd bezwzględny]]</f>
        <v>8.7229157510498645E-2</v>
      </c>
    </row>
    <row r="1029" spans="1:10" x14ac:dyDescent="0.3">
      <c r="A1029">
        <v>65</v>
      </c>
      <c r="B1029">
        <v>176</v>
      </c>
      <c r="C1029">
        <f>IF(POWER(punkty[[#This Row],[x]]-$V$5,2)+POWER(punkty[[#This Row],[y]]-$V$6,2)=POWER($V$7,2),1,0)</f>
        <v>0</v>
      </c>
      <c r="D1029" t="str">
        <f>IF(punkty[[#This Row],[czy należy do brzegu koła]]=1,punkty[[#This Row],[x]]&amp;" "&amp;punkty[[#This Row],[y]],"")</f>
        <v/>
      </c>
      <c r="E1029">
        <f>IF(POWER(punkty[[#This Row],[x]]-$V$5,2)+POWER(punkty[[#This Row],[y]]-$V$6,2)&lt;POWER($V$7,2),1,0)</f>
        <v>1</v>
      </c>
      <c r="F1029" s="3">
        <f>IF(POWER(punkty[[#This Row],[x]]-$V$5,2)+POWER(punkty[[#This Row],[y]]-$V$6,2)&lt;=POWER($V$7,2),1,0)</f>
        <v>1</v>
      </c>
      <c r="G1029" s="3">
        <f>SUM($F$2:F1029)</f>
        <v>830</v>
      </c>
      <c r="H1029" s="3">
        <f>ABS(PI()-(punkty[[#This Row],[suma]]*POWER(400,2)/I1029/POWER(200,2)))</f>
        <v>8.7979330846004622E-2</v>
      </c>
      <c r="I1029" s="3">
        <v>1028</v>
      </c>
      <c r="J1029" s="3">
        <f>punkty[[#This Row],[błąd bezwzględny]]</f>
        <v>8.7979330846004622E-2</v>
      </c>
    </row>
    <row r="1030" spans="1:10" x14ac:dyDescent="0.3">
      <c r="A1030">
        <v>126</v>
      </c>
      <c r="B1030">
        <v>30</v>
      </c>
      <c r="C1030">
        <f>IF(POWER(punkty[[#This Row],[x]]-$V$5,2)+POWER(punkty[[#This Row],[y]]-$V$6,2)=POWER($V$7,2),1,0)</f>
        <v>0</v>
      </c>
      <c r="D1030" t="str">
        <f>IF(punkty[[#This Row],[czy należy do brzegu koła]]=1,punkty[[#This Row],[x]]&amp;" "&amp;punkty[[#This Row],[y]],"")</f>
        <v/>
      </c>
      <c r="E1030">
        <f>IF(POWER(punkty[[#This Row],[x]]-$V$5,2)+POWER(punkty[[#This Row],[y]]-$V$6,2)&lt;POWER($V$7,2),1,0)</f>
        <v>1</v>
      </c>
      <c r="F1030" s="3">
        <f>IF(POWER(punkty[[#This Row],[x]]-$V$5,2)+POWER(punkty[[#This Row],[y]]-$V$6,2)&lt;=POWER($V$7,2),1,0)</f>
        <v>1</v>
      </c>
      <c r="G1030" s="3">
        <f>SUM($F$2:F1030)</f>
        <v>831</v>
      </c>
      <c r="H1030" s="3">
        <f>ABS(PI()-(punkty[[#This Row],[suma]]*POWER(400,2)/I1030/POWER(200,2)))</f>
        <v>8.8728046118661474E-2</v>
      </c>
      <c r="I1030" s="3">
        <v>1029</v>
      </c>
      <c r="J1030" s="3">
        <f>punkty[[#This Row],[błąd bezwzględny]]</f>
        <v>8.8728046118661474E-2</v>
      </c>
    </row>
    <row r="1031" spans="1:10" x14ac:dyDescent="0.3">
      <c r="A1031">
        <v>98</v>
      </c>
      <c r="B1031">
        <v>102</v>
      </c>
      <c r="C1031">
        <f>IF(POWER(punkty[[#This Row],[x]]-$V$5,2)+POWER(punkty[[#This Row],[y]]-$V$6,2)=POWER($V$7,2),1,0)</f>
        <v>0</v>
      </c>
      <c r="D1031" t="str">
        <f>IF(punkty[[#This Row],[czy należy do brzegu koła]]=1,punkty[[#This Row],[x]]&amp;" "&amp;punkty[[#This Row],[y]],"")</f>
        <v/>
      </c>
      <c r="E1031">
        <f>IF(POWER(punkty[[#This Row],[x]]-$V$5,2)+POWER(punkty[[#This Row],[y]]-$V$6,2)&lt;POWER($V$7,2),1,0)</f>
        <v>1</v>
      </c>
      <c r="F1031" s="3">
        <f>IF(POWER(punkty[[#This Row],[x]]-$V$5,2)+POWER(punkty[[#This Row],[y]]-$V$6,2)&lt;=POWER($V$7,2),1,0)</f>
        <v>1</v>
      </c>
      <c r="G1031" s="3">
        <f>SUM($F$2:F1031)</f>
        <v>832</v>
      </c>
      <c r="H1031" s="3">
        <f>ABS(PI()-(punkty[[#This Row],[suma]]*POWER(400,2)/I1031/POWER(200,2)))</f>
        <v>8.9475307575255236E-2</v>
      </c>
      <c r="I1031" s="3">
        <v>1030</v>
      </c>
      <c r="J1031" s="3">
        <f>punkty[[#This Row],[błąd bezwzględny]]</f>
        <v>8.9475307575255236E-2</v>
      </c>
    </row>
    <row r="1032" spans="1:10" x14ac:dyDescent="0.3">
      <c r="A1032">
        <v>82</v>
      </c>
      <c r="B1032">
        <v>170</v>
      </c>
      <c r="C1032">
        <f>IF(POWER(punkty[[#This Row],[x]]-$V$5,2)+POWER(punkty[[#This Row],[y]]-$V$6,2)=POWER($V$7,2),1,0)</f>
        <v>0</v>
      </c>
      <c r="D1032" t="str">
        <f>IF(punkty[[#This Row],[czy należy do brzegu koła]]=1,punkty[[#This Row],[x]]&amp;" "&amp;punkty[[#This Row],[y]],"")</f>
        <v/>
      </c>
      <c r="E1032">
        <f>IF(POWER(punkty[[#This Row],[x]]-$V$5,2)+POWER(punkty[[#This Row],[y]]-$V$6,2)&lt;POWER($V$7,2),1,0)</f>
        <v>1</v>
      </c>
      <c r="F1032" s="3">
        <f>IF(POWER(punkty[[#This Row],[x]]-$V$5,2)+POWER(punkty[[#This Row],[y]]-$V$6,2)&lt;=POWER($V$7,2),1,0)</f>
        <v>1</v>
      </c>
      <c r="G1032" s="3">
        <f>SUM($F$2:F1032)</f>
        <v>833</v>
      </c>
      <c r="H1032" s="3">
        <f>ABS(PI()-(punkty[[#This Row],[suma]]*POWER(400,2)/I1032/POWER(200,2)))</f>
        <v>9.0221119446094455E-2</v>
      </c>
      <c r="I1032" s="3">
        <v>1031</v>
      </c>
      <c r="J1032" s="3">
        <f>punkty[[#This Row],[błąd bezwzględny]]</f>
        <v>9.0221119446094455E-2</v>
      </c>
    </row>
    <row r="1033" spans="1:10" x14ac:dyDescent="0.3">
      <c r="A1033">
        <v>146</v>
      </c>
      <c r="B1033">
        <v>116</v>
      </c>
      <c r="C1033">
        <f>IF(POWER(punkty[[#This Row],[x]]-$V$5,2)+POWER(punkty[[#This Row],[y]]-$V$6,2)=POWER($V$7,2),1,0)</f>
        <v>0</v>
      </c>
      <c r="D1033" t="str">
        <f>IF(punkty[[#This Row],[czy należy do brzegu koła]]=1,punkty[[#This Row],[x]]&amp;" "&amp;punkty[[#This Row],[y]],"")</f>
        <v/>
      </c>
      <c r="E1033">
        <f>IF(POWER(punkty[[#This Row],[x]]-$V$5,2)+POWER(punkty[[#This Row],[y]]-$V$6,2)&lt;POWER($V$7,2),1,0)</f>
        <v>1</v>
      </c>
      <c r="F1033" s="3">
        <f>IF(POWER(punkty[[#This Row],[x]]-$V$5,2)+POWER(punkty[[#This Row],[y]]-$V$6,2)&lt;=POWER($V$7,2),1,0)</f>
        <v>1</v>
      </c>
      <c r="G1033" s="3">
        <f>SUM($F$2:F1033)</f>
        <v>834</v>
      </c>
      <c r="H1033" s="3">
        <f>ABS(PI()-(punkty[[#This Row],[suma]]*POWER(400,2)/I1033/POWER(200,2)))</f>
        <v>9.0965485945090574E-2</v>
      </c>
      <c r="I1033" s="3">
        <v>1032</v>
      </c>
      <c r="J1033" s="3">
        <f>punkty[[#This Row],[błąd bezwzględny]]</f>
        <v>9.0965485945090574E-2</v>
      </c>
    </row>
    <row r="1034" spans="1:10" x14ac:dyDescent="0.3">
      <c r="A1034">
        <v>195</v>
      </c>
      <c r="B1034">
        <v>161</v>
      </c>
      <c r="C1034">
        <f>IF(POWER(punkty[[#This Row],[x]]-$V$5,2)+POWER(punkty[[#This Row],[y]]-$V$6,2)=POWER($V$7,2),1,0)</f>
        <v>0</v>
      </c>
      <c r="D1034" t="str">
        <f>IF(punkty[[#This Row],[czy należy do brzegu koła]]=1,punkty[[#This Row],[x]]&amp;" "&amp;punkty[[#This Row],[y]],"")</f>
        <v/>
      </c>
      <c r="E1034">
        <f>IF(POWER(punkty[[#This Row],[x]]-$V$5,2)+POWER(punkty[[#This Row],[y]]-$V$6,2)&lt;POWER($V$7,2),1,0)</f>
        <v>1</v>
      </c>
      <c r="F1034" s="3">
        <f>IF(POWER(punkty[[#This Row],[x]]-$V$5,2)+POWER(punkty[[#This Row],[y]]-$V$6,2)&lt;=POWER($V$7,2),1,0)</f>
        <v>1</v>
      </c>
      <c r="G1034" s="3">
        <f>SUM($F$2:F1034)</f>
        <v>835</v>
      </c>
      <c r="H1034" s="3">
        <f>ABS(PI()-(punkty[[#This Row],[suma]]*POWER(400,2)/I1034/POWER(200,2)))</f>
        <v>9.1708411269839196E-2</v>
      </c>
      <c r="I1034" s="3">
        <v>1033</v>
      </c>
      <c r="J1034" s="3">
        <f>punkty[[#This Row],[błąd bezwzględny]]</f>
        <v>9.1708411269839196E-2</v>
      </c>
    </row>
    <row r="1035" spans="1:10" x14ac:dyDescent="0.3">
      <c r="A1035">
        <v>241</v>
      </c>
      <c r="B1035">
        <v>118</v>
      </c>
      <c r="C1035">
        <f>IF(POWER(punkty[[#This Row],[x]]-$V$5,2)+POWER(punkty[[#This Row],[y]]-$V$6,2)=POWER($V$7,2),1,0)</f>
        <v>0</v>
      </c>
      <c r="D1035" t="str">
        <f>IF(punkty[[#This Row],[czy należy do brzegu koła]]=1,punkty[[#This Row],[x]]&amp;" "&amp;punkty[[#This Row],[y]],"")</f>
        <v/>
      </c>
      <c r="E1035">
        <f>IF(POWER(punkty[[#This Row],[x]]-$V$5,2)+POWER(punkty[[#This Row],[y]]-$V$6,2)&lt;POWER($V$7,2),1,0)</f>
        <v>1</v>
      </c>
      <c r="F1035" s="3">
        <f>IF(POWER(punkty[[#This Row],[x]]-$V$5,2)+POWER(punkty[[#This Row],[y]]-$V$6,2)&lt;=POWER($V$7,2),1,0)</f>
        <v>1</v>
      </c>
      <c r="G1035" s="3">
        <f>SUM($F$2:F1035)</f>
        <v>836</v>
      </c>
      <c r="H1035" s="3">
        <f>ABS(PI()-(punkty[[#This Row],[suma]]*POWER(400,2)/I1035/POWER(200,2)))</f>
        <v>9.2449899601696472E-2</v>
      </c>
      <c r="I1035" s="3">
        <v>1034</v>
      </c>
      <c r="J1035" s="3">
        <f>punkty[[#This Row],[błąd bezwzględny]]</f>
        <v>9.2449899601696472E-2</v>
      </c>
    </row>
    <row r="1036" spans="1:10" x14ac:dyDescent="0.3">
      <c r="A1036">
        <v>116</v>
      </c>
      <c r="B1036">
        <v>221</v>
      </c>
      <c r="C1036">
        <f>IF(POWER(punkty[[#This Row],[x]]-$V$5,2)+POWER(punkty[[#This Row],[y]]-$V$6,2)=POWER($V$7,2),1,0)</f>
        <v>0</v>
      </c>
      <c r="D1036" t="str">
        <f>IF(punkty[[#This Row],[czy należy do brzegu koła]]=1,punkty[[#This Row],[x]]&amp;" "&amp;punkty[[#This Row],[y]],"")</f>
        <v/>
      </c>
      <c r="E1036">
        <f>IF(POWER(punkty[[#This Row],[x]]-$V$5,2)+POWER(punkty[[#This Row],[y]]-$V$6,2)&lt;POWER($V$7,2),1,0)</f>
        <v>1</v>
      </c>
      <c r="F1036" s="3">
        <f>IF(POWER(punkty[[#This Row],[x]]-$V$5,2)+POWER(punkty[[#This Row],[y]]-$V$6,2)&lt;=POWER($V$7,2),1,0)</f>
        <v>1</v>
      </c>
      <c r="G1036" s="3">
        <f>SUM($F$2:F1036)</f>
        <v>837</v>
      </c>
      <c r="H1036" s="3">
        <f>ABS(PI()-(punkty[[#This Row],[suma]]*POWER(400,2)/I1036/POWER(200,2)))</f>
        <v>9.3189955105859035E-2</v>
      </c>
      <c r="I1036" s="3">
        <v>1035</v>
      </c>
      <c r="J1036" s="3">
        <f>punkty[[#This Row],[błąd bezwzględny]]</f>
        <v>9.3189955105859035E-2</v>
      </c>
    </row>
    <row r="1037" spans="1:10" x14ac:dyDescent="0.3">
      <c r="A1037">
        <v>199</v>
      </c>
      <c r="B1037">
        <v>204</v>
      </c>
      <c r="C1037">
        <f>IF(POWER(punkty[[#This Row],[x]]-$V$5,2)+POWER(punkty[[#This Row],[y]]-$V$6,2)=POWER($V$7,2),1,0)</f>
        <v>0</v>
      </c>
      <c r="D1037" t="str">
        <f>IF(punkty[[#This Row],[czy należy do brzegu koła]]=1,punkty[[#This Row],[x]]&amp;" "&amp;punkty[[#This Row],[y]],"")</f>
        <v/>
      </c>
      <c r="E1037">
        <f>IF(POWER(punkty[[#This Row],[x]]-$V$5,2)+POWER(punkty[[#This Row],[y]]-$V$6,2)&lt;POWER($V$7,2),1,0)</f>
        <v>1</v>
      </c>
      <c r="F1037" s="3">
        <f>IF(POWER(punkty[[#This Row],[x]]-$V$5,2)+POWER(punkty[[#This Row],[y]]-$V$6,2)&lt;=POWER($V$7,2),1,0)</f>
        <v>1</v>
      </c>
      <c r="G1037" s="3">
        <f>SUM($F$2:F1037)</f>
        <v>838</v>
      </c>
      <c r="H1037" s="3">
        <f>ABS(PI()-(punkty[[#This Row],[suma]]*POWER(400,2)/I1037/POWER(200,2)))</f>
        <v>9.3928581931442601E-2</v>
      </c>
      <c r="I1037" s="3">
        <v>1036</v>
      </c>
      <c r="J1037" s="3">
        <f>punkty[[#This Row],[błąd bezwzględny]]</f>
        <v>9.3928581931442601E-2</v>
      </c>
    </row>
    <row r="1038" spans="1:10" x14ac:dyDescent="0.3">
      <c r="A1038">
        <v>8</v>
      </c>
      <c r="B1038">
        <v>185</v>
      </c>
      <c r="C1038">
        <f>IF(POWER(punkty[[#This Row],[x]]-$V$5,2)+POWER(punkty[[#This Row],[y]]-$V$6,2)=POWER($V$7,2),1,0)</f>
        <v>0</v>
      </c>
      <c r="D1038" t="str">
        <f>IF(punkty[[#This Row],[czy należy do brzegu koła]]=1,punkty[[#This Row],[x]]&amp;" "&amp;punkty[[#This Row],[y]],"")</f>
        <v/>
      </c>
      <c r="E1038">
        <f>IF(POWER(punkty[[#This Row],[x]]-$V$5,2)+POWER(punkty[[#This Row],[y]]-$V$6,2)&lt;POWER($V$7,2),1,0)</f>
        <v>1</v>
      </c>
      <c r="F1038" s="3">
        <f>IF(POWER(punkty[[#This Row],[x]]-$V$5,2)+POWER(punkty[[#This Row],[y]]-$V$6,2)&lt;=POWER($V$7,2),1,0)</f>
        <v>1</v>
      </c>
      <c r="G1038" s="3">
        <f>SUM($F$2:F1038)</f>
        <v>839</v>
      </c>
      <c r="H1038" s="3">
        <f>ABS(PI()-(punkty[[#This Row],[suma]]*POWER(400,2)/I1038/POWER(200,2)))</f>
        <v>9.4665784211557025E-2</v>
      </c>
      <c r="I1038" s="3">
        <v>1037</v>
      </c>
      <c r="J1038" s="3">
        <f>punkty[[#This Row],[błąd bezwzględny]]</f>
        <v>9.4665784211557025E-2</v>
      </c>
    </row>
    <row r="1039" spans="1:10" x14ac:dyDescent="0.3">
      <c r="A1039">
        <v>348</v>
      </c>
      <c r="B1039">
        <v>191</v>
      </c>
      <c r="C1039">
        <f>IF(POWER(punkty[[#This Row],[x]]-$V$5,2)+POWER(punkty[[#This Row],[y]]-$V$6,2)=POWER($V$7,2),1,0)</f>
        <v>0</v>
      </c>
      <c r="D1039" t="str">
        <f>IF(punkty[[#This Row],[czy należy do brzegu koła]]=1,punkty[[#This Row],[x]]&amp;" "&amp;punkty[[#This Row],[y]],"")</f>
        <v/>
      </c>
      <c r="E1039">
        <f>IF(POWER(punkty[[#This Row],[x]]-$V$5,2)+POWER(punkty[[#This Row],[y]]-$V$6,2)&lt;POWER($V$7,2),1,0)</f>
        <v>1</v>
      </c>
      <c r="F1039" s="3">
        <f>IF(POWER(punkty[[#This Row],[x]]-$V$5,2)+POWER(punkty[[#This Row],[y]]-$V$6,2)&lt;=POWER($V$7,2),1,0)</f>
        <v>1</v>
      </c>
      <c r="G1039" s="3">
        <f>SUM($F$2:F1039)</f>
        <v>840</v>
      </c>
      <c r="H1039" s="3">
        <f>ABS(PI()-(punkty[[#This Row],[suma]]*POWER(400,2)/I1039/POWER(200,2)))</f>
        <v>9.5401566063386234E-2</v>
      </c>
      <c r="I1039" s="3">
        <v>1038</v>
      </c>
      <c r="J1039" s="3">
        <f>punkty[[#This Row],[błąd bezwzględny]]</f>
        <v>9.5401566063386234E-2</v>
      </c>
    </row>
    <row r="1040" spans="1:10" x14ac:dyDescent="0.3">
      <c r="A1040">
        <v>156</v>
      </c>
      <c r="B1040">
        <v>106</v>
      </c>
      <c r="C1040">
        <f>IF(POWER(punkty[[#This Row],[x]]-$V$5,2)+POWER(punkty[[#This Row],[y]]-$V$6,2)=POWER($V$7,2),1,0)</f>
        <v>0</v>
      </c>
      <c r="D1040" t="str">
        <f>IF(punkty[[#This Row],[czy należy do brzegu koła]]=1,punkty[[#This Row],[x]]&amp;" "&amp;punkty[[#This Row],[y]],"")</f>
        <v/>
      </c>
      <c r="E1040">
        <f>IF(POWER(punkty[[#This Row],[x]]-$V$5,2)+POWER(punkty[[#This Row],[y]]-$V$6,2)&lt;POWER($V$7,2),1,0)</f>
        <v>1</v>
      </c>
      <c r="F1040" s="3">
        <f>IF(POWER(punkty[[#This Row],[x]]-$V$5,2)+POWER(punkty[[#This Row],[y]]-$V$6,2)&lt;=POWER($V$7,2),1,0)</f>
        <v>1</v>
      </c>
      <c r="G1040" s="3">
        <f>SUM($F$2:F1040)</f>
        <v>841</v>
      </c>
      <c r="H1040" s="3">
        <f>ABS(PI()-(punkty[[#This Row],[suma]]*POWER(400,2)/I1040/POWER(200,2)))</f>
        <v>9.6135931588262835E-2</v>
      </c>
      <c r="I1040" s="3">
        <v>1039</v>
      </c>
      <c r="J1040" s="3">
        <f>punkty[[#This Row],[błąd bezwzględny]]</f>
        <v>9.6135931588262835E-2</v>
      </c>
    </row>
    <row r="1041" spans="1:10" x14ac:dyDescent="0.3">
      <c r="A1041">
        <v>93</v>
      </c>
      <c r="B1041">
        <v>173</v>
      </c>
      <c r="C1041">
        <f>IF(POWER(punkty[[#This Row],[x]]-$V$5,2)+POWER(punkty[[#This Row],[y]]-$V$6,2)=POWER($V$7,2),1,0)</f>
        <v>0</v>
      </c>
      <c r="D1041" t="str">
        <f>IF(punkty[[#This Row],[czy należy do brzegu koła]]=1,punkty[[#This Row],[x]]&amp;" "&amp;punkty[[#This Row],[y]],"")</f>
        <v/>
      </c>
      <c r="E1041">
        <f>IF(POWER(punkty[[#This Row],[x]]-$V$5,2)+POWER(punkty[[#This Row],[y]]-$V$6,2)&lt;POWER($V$7,2),1,0)</f>
        <v>1</v>
      </c>
      <c r="F1041" s="3">
        <f>IF(POWER(punkty[[#This Row],[x]]-$V$5,2)+POWER(punkty[[#This Row],[y]]-$V$6,2)&lt;=POWER($V$7,2),1,0)</f>
        <v>1</v>
      </c>
      <c r="G1041" s="3">
        <f>SUM($F$2:F1041)</f>
        <v>842</v>
      </c>
      <c r="H1041" s="3">
        <f>ABS(PI()-(punkty[[#This Row],[suma]]*POWER(400,2)/I1041/POWER(200,2)))</f>
        <v>9.6868884871745387E-2</v>
      </c>
      <c r="I1041" s="3">
        <v>1040</v>
      </c>
      <c r="J1041" s="3">
        <f>punkty[[#This Row],[błąd bezwzględny]]</f>
        <v>9.6868884871745387E-2</v>
      </c>
    </row>
    <row r="1042" spans="1:10" x14ac:dyDescent="0.3">
      <c r="A1042">
        <v>336</v>
      </c>
      <c r="B1042">
        <v>88</v>
      </c>
      <c r="C1042">
        <f>IF(POWER(punkty[[#This Row],[x]]-$V$5,2)+POWER(punkty[[#This Row],[y]]-$V$6,2)=POWER($V$7,2),1,0)</f>
        <v>0</v>
      </c>
      <c r="D1042" t="str">
        <f>IF(punkty[[#This Row],[czy należy do brzegu koła]]=1,punkty[[#This Row],[x]]&amp;" "&amp;punkty[[#This Row],[y]],"")</f>
        <v/>
      </c>
      <c r="E1042">
        <f>IF(POWER(punkty[[#This Row],[x]]-$V$5,2)+POWER(punkty[[#This Row],[y]]-$V$6,2)&lt;POWER($V$7,2),1,0)</f>
        <v>1</v>
      </c>
      <c r="F1042" s="3">
        <f>IF(POWER(punkty[[#This Row],[x]]-$V$5,2)+POWER(punkty[[#This Row],[y]]-$V$6,2)&lt;=POWER($V$7,2),1,0)</f>
        <v>1</v>
      </c>
      <c r="G1042" s="3">
        <f>SUM($F$2:F1042)</f>
        <v>843</v>
      </c>
      <c r="H1042" s="3">
        <f>ABS(PI()-(punkty[[#This Row],[suma]]*POWER(400,2)/I1042/POWER(200,2)))</f>
        <v>9.7600429983693893E-2</v>
      </c>
      <c r="I1042" s="3">
        <v>1041</v>
      </c>
      <c r="J1042" s="3">
        <f>punkty[[#This Row],[błąd bezwzględny]]</f>
        <v>9.7600429983693893E-2</v>
      </c>
    </row>
    <row r="1043" spans="1:10" x14ac:dyDescent="0.3">
      <c r="A1043">
        <v>13</v>
      </c>
      <c r="B1043">
        <v>344</v>
      </c>
      <c r="C1043">
        <f>IF(POWER(punkty[[#This Row],[x]]-$V$5,2)+POWER(punkty[[#This Row],[y]]-$V$6,2)=POWER($V$7,2),1,0)</f>
        <v>0</v>
      </c>
      <c r="D1043" t="str">
        <f>IF(punkty[[#This Row],[czy należy do brzegu koła]]=1,punkty[[#This Row],[x]]&amp;" "&amp;punkty[[#This Row],[y]],"")</f>
        <v/>
      </c>
      <c r="E1043">
        <f>IF(POWER(punkty[[#This Row],[x]]-$V$5,2)+POWER(punkty[[#This Row],[y]]-$V$6,2)&lt;POWER($V$7,2),1,0)</f>
        <v>0</v>
      </c>
      <c r="F1043" s="3">
        <f>IF(POWER(punkty[[#This Row],[x]]-$V$5,2)+POWER(punkty[[#This Row],[y]]-$V$6,2)&lt;=POWER($V$7,2),1,0)</f>
        <v>0</v>
      </c>
      <c r="G1043" s="3">
        <f>SUM($F$2:F1043)</f>
        <v>843</v>
      </c>
      <c r="H1043" s="3">
        <f>ABS(PI()-(punkty[[#This Row],[suma]]*POWER(400,2)/I1043/POWER(200,2)))</f>
        <v>9.4491799385254982E-2</v>
      </c>
      <c r="I1043" s="3">
        <v>1042</v>
      </c>
      <c r="J1043" s="3">
        <f>punkty[[#This Row],[błąd bezwzględny]]</f>
        <v>9.4491799385254982E-2</v>
      </c>
    </row>
    <row r="1044" spans="1:10" x14ac:dyDescent="0.3">
      <c r="A1044">
        <v>364</v>
      </c>
      <c r="B1044">
        <v>163</v>
      </c>
      <c r="C1044">
        <f>IF(POWER(punkty[[#This Row],[x]]-$V$5,2)+POWER(punkty[[#This Row],[y]]-$V$6,2)=POWER($V$7,2),1,0)</f>
        <v>0</v>
      </c>
      <c r="D1044" t="str">
        <f>IF(punkty[[#This Row],[czy należy do brzegu koła]]=1,punkty[[#This Row],[x]]&amp;" "&amp;punkty[[#This Row],[y]],"")</f>
        <v/>
      </c>
      <c r="E1044">
        <f>IF(POWER(punkty[[#This Row],[x]]-$V$5,2)+POWER(punkty[[#This Row],[y]]-$V$6,2)&lt;POWER($V$7,2),1,0)</f>
        <v>1</v>
      </c>
      <c r="F1044" s="3">
        <f>IF(POWER(punkty[[#This Row],[x]]-$V$5,2)+POWER(punkty[[#This Row],[y]]-$V$6,2)&lt;=POWER($V$7,2),1,0)</f>
        <v>1</v>
      </c>
      <c r="G1044" s="3">
        <f>SUM($F$2:F1044)</f>
        <v>844</v>
      </c>
      <c r="H1044" s="3">
        <f>ABS(PI()-(punkty[[#This Row],[suma]]*POWER(400,2)/I1044/POWER(200,2)))</f>
        <v>9.5224220810973925E-2</v>
      </c>
      <c r="I1044" s="3">
        <v>1043</v>
      </c>
      <c r="J1044" s="3">
        <f>punkty[[#This Row],[błąd bezwzględny]]</f>
        <v>9.5224220810973925E-2</v>
      </c>
    </row>
    <row r="1045" spans="1:10" x14ac:dyDescent="0.3">
      <c r="A1045">
        <v>379</v>
      </c>
      <c r="B1045">
        <v>64</v>
      </c>
      <c r="C1045">
        <f>IF(POWER(punkty[[#This Row],[x]]-$V$5,2)+POWER(punkty[[#This Row],[y]]-$V$6,2)=POWER($V$7,2),1,0)</f>
        <v>0</v>
      </c>
      <c r="D1045" t="str">
        <f>IF(punkty[[#This Row],[czy należy do brzegu koła]]=1,punkty[[#This Row],[x]]&amp;" "&amp;punkty[[#This Row],[y]],"")</f>
        <v/>
      </c>
      <c r="E1045">
        <f>IF(POWER(punkty[[#This Row],[x]]-$V$5,2)+POWER(punkty[[#This Row],[y]]-$V$6,2)&lt;POWER($V$7,2),1,0)</f>
        <v>0</v>
      </c>
      <c r="F1045" s="3">
        <f>IF(POWER(punkty[[#This Row],[x]]-$V$5,2)+POWER(punkty[[#This Row],[y]]-$V$6,2)&lt;=POWER($V$7,2),1,0)</f>
        <v>0</v>
      </c>
      <c r="G1045" s="3">
        <f>SUM($F$2:F1045)</f>
        <v>844</v>
      </c>
      <c r="H1045" s="3">
        <f>ABS(PI()-(punkty[[#This Row],[suma]]*POWER(400,2)/I1045/POWER(200,2)))</f>
        <v>9.212382150599252E-2</v>
      </c>
      <c r="I1045" s="3">
        <v>1044</v>
      </c>
      <c r="J1045" s="3">
        <f>punkty[[#This Row],[błąd bezwzględny]]</f>
        <v>9.212382150599252E-2</v>
      </c>
    </row>
    <row r="1046" spans="1:10" x14ac:dyDescent="0.3">
      <c r="A1046">
        <v>144</v>
      </c>
      <c r="B1046">
        <v>297</v>
      </c>
      <c r="C1046">
        <f>IF(POWER(punkty[[#This Row],[x]]-$V$5,2)+POWER(punkty[[#This Row],[y]]-$V$6,2)=POWER($V$7,2),1,0)</f>
        <v>0</v>
      </c>
      <c r="D1046" t="str">
        <f>IF(punkty[[#This Row],[czy należy do brzegu koła]]=1,punkty[[#This Row],[x]]&amp;" "&amp;punkty[[#This Row],[y]],"")</f>
        <v/>
      </c>
      <c r="E1046">
        <f>IF(POWER(punkty[[#This Row],[x]]-$V$5,2)+POWER(punkty[[#This Row],[y]]-$V$6,2)&lt;POWER($V$7,2),1,0)</f>
        <v>1</v>
      </c>
      <c r="F1046" s="3">
        <f>IF(POWER(punkty[[#This Row],[x]]-$V$5,2)+POWER(punkty[[#This Row],[y]]-$V$6,2)&lt;=POWER($V$7,2),1,0)</f>
        <v>1</v>
      </c>
      <c r="G1046" s="3">
        <f>SUM($F$2:F1046)</f>
        <v>845</v>
      </c>
      <c r="H1046" s="3">
        <f>ABS(PI()-(punkty[[#This Row],[suma]]*POWER(400,2)/I1046/POWER(200,2)))</f>
        <v>9.2857107175757125E-2</v>
      </c>
      <c r="I1046" s="3">
        <v>1045</v>
      </c>
      <c r="J1046" s="3">
        <f>punkty[[#This Row],[błąd bezwzględny]]</f>
        <v>9.2857107175757125E-2</v>
      </c>
    </row>
    <row r="1047" spans="1:10" x14ac:dyDescent="0.3">
      <c r="A1047">
        <v>159</v>
      </c>
      <c r="B1047">
        <v>321</v>
      </c>
      <c r="C1047">
        <f>IF(POWER(punkty[[#This Row],[x]]-$V$5,2)+POWER(punkty[[#This Row],[y]]-$V$6,2)=POWER($V$7,2),1,0)</f>
        <v>0</v>
      </c>
      <c r="D1047" t="str">
        <f>IF(punkty[[#This Row],[czy należy do brzegu koła]]=1,punkty[[#This Row],[x]]&amp;" "&amp;punkty[[#This Row],[y]],"")</f>
        <v/>
      </c>
      <c r="E1047">
        <f>IF(POWER(punkty[[#This Row],[x]]-$V$5,2)+POWER(punkty[[#This Row],[y]]-$V$6,2)&lt;POWER($V$7,2),1,0)</f>
        <v>1</v>
      </c>
      <c r="F1047" s="3">
        <f>IF(POWER(punkty[[#This Row],[x]]-$V$5,2)+POWER(punkty[[#This Row],[y]]-$V$6,2)&lt;=POWER($V$7,2),1,0)</f>
        <v>1</v>
      </c>
      <c r="G1047" s="3">
        <f>SUM($F$2:F1047)</f>
        <v>846</v>
      </c>
      <c r="H1047" s="3">
        <f>ABS(PI()-(punkty[[#This Row],[suma]]*POWER(400,2)/I1047/POWER(200,2)))</f>
        <v>9.3588990769671643E-2</v>
      </c>
      <c r="I1047" s="3">
        <v>1046</v>
      </c>
      <c r="J1047" s="3">
        <f>punkty[[#This Row],[błąd bezwzględny]]</f>
        <v>9.3588990769671643E-2</v>
      </c>
    </row>
    <row r="1048" spans="1:10" x14ac:dyDescent="0.3">
      <c r="A1048">
        <v>5</v>
      </c>
      <c r="B1048">
        <v>121</v>
      </c>
      <c r="C1048">
        <f>IF(POWER(punkty[[#This Row],[x]]-$V$5,2)+POWER(punkty[[#This Row],[y]]-$V$6,2)=POWER($V$7,2),1,0)</f>
        <v>0</v>
      </c>
      <c r="D1048" t="str">
        <f>IF(punkty[[#This Row],[czy należy do brzegu koła]]=1,punkty[[#This Row],[x]]&amp;" "&amp;punkty[[#This Row],[y]],"")</f>
        <v/>
      </c>
      <c r="E1048">
        <f>IF(POWER(punkty[[#This Row],[x]]-$V$5,2)+POWER(punkty[[#This Row],[y]]-$V$6,2)&lt;POWER($V$7,2),1,0)</f>
        <v>0</v>
      </c>
      <c r="F1048" s="3">
        <f>IF(POWER(punkty[[#This Row],[x]]-$V$5,2)+POWER(punkty[[#This Row],[y]]-$V$6,2)&lt;=POWER($V$7,2),1,0)</f>
        <v>0</v>
      </c>
      <c r="G1048" s="3">
        <f>SUM($F$2:F1048)</f>
        <v>846</v>
      </c>
      <c r="H1048" s="3">
        <f>ABS(PI()-(punkty[[#This Row],[suma]]*POWER(400,2)/I1048/POWER(200,2)))</f>
        <v>9.0499036954619694E-2</v>
      </c>
      <c r="I1048" s="3">
        <v>1047</v>
      </c>
      <c r="J1048" s="3">
        <f>punkty[[#This Row],[błąd bezwzględny]]</f>
        <v>9.0499036954619694E-2</v>
      </c>
    </row>
    <row r="1049" spans="1:10" x14ac:dyDescent="0.3">
      <c r="A1049">
        <v>278</v>
      </c>
      <c r="B1049">
        <v>70</v>
      </c>
      <c r="C1049">
        <f>IF(POWER(punkty[[#This Row],[x]]-$V$5,2)+POWER(punkty[[#This Row],[y]]-$V$6,2)=POWER($V$7,2),1,0)</f>
        <v>0</v>
      </c>
      <c r="D1049" t="str">
        <f>IF(punkty[[#This Row],[czy należy do brzegu koła]]=1,punkty[[#This Row],[x]]&amp;" "&amp;punkty[[#This Row],[y]],"")</f>
        <v/>
      </c>
      <c r="E1049">
        <f>IF(POWER(punkty[[#This Row],[x]]-$V$5,2)+POWER(punkty[[#This Row],[y]]-$V$6,2)&lt;POWER($V$7,2),1,0)</f>
        <v>1</v>
      </c>
      <c r="F1049" s="3">
        <f>IF(POWER(punkty[[#This Row],[x]]-$V$5,2)+POWER(punkty[[#This Row],[y]]-$V$6,2)&lt;=POWER($V$7,2),1,0)</f>
        <v>1</v>
      </c>
      <c r="G1049" s="3">
        <f>SUM($F$2:F1049)</f>
        <v>847</v>
      </c>
      <c r="H1049" s="3">
        <f>ABS(PI()-(punkty[[#This Row],[suma]]*POWER(400,2)/I1049/POWER(200,2)))</f>
        <v>9.1231773891122803E-2</v>
      </c>
      <c r="I1049" s="3">
        <v>1048</v>
      </c>
      <c r="J1049" s="3">
        <f>punkty[[#This Row],[błąd bezwzględny]]</f>
        <v>9.1231773891122803E-2</v>
      </c>
    </row>
    <row r="1050" spans="1:10" x14ac:dyDescent="0.3">
      <c r="A1050">
        <v>168</v>
      </c>
      <c r="B1050">
        <v>148</v>
      </c>
      <c r="C1050">
        <f>IF(POWER(punkty[[#This Row],[x]]-$V$5,2)+POWER(punkty[[#This Row],[y]]-$V$6,2)=POWER($V$7,2),1,0)</f>
        <v>0</v>
      </c>
      <c r="D1050" t="str">
        <f>IF(punkty[[#This Row],[czy należy do brzegu koła]]=1,punkty[[#This Row],[x]]&amp;" "&amp;punkty[[#This Row],[y]],"")</f>
        <v/>
      </c>
      <c r="E1050">
        <f>IF(POWER(punkty[[#This Row],[x]]-$V$5,2)+POWER(punkty[[#This Row],[y]]-$V$6,2)&lt;POWER($V$7,2),1,0)</f>
        <v>1</v>
      </c>
      <c r="F1050" s="3">
        <f>IF(POWER(punkty[[#This Row],[x]]-$V$5,2)+POWER(punkty[[#This Row],[y]]-$V$6,2)&lt;=POWER($V$7,2),1,0)</f>
        <v>1</v>
      </c>
      <c r="G1050" s="3">
        <f>SUM($F$2:F1050)</f>
        <v>848</v>
      </c>
      <c r="H1050" s="3">
        <f>ABS(PI()-(punkty[[#This Row],[suma]]*POWER(400,2)/I1050/POWER(200,2)))</f>
        <v>9.1963113807728369E-2</v>
      </c>
      <c r="I1050" s="3">
        <v>1049</v>
      </c>
      <c r="J1050" s="3">
        <f>punkty[[#This Row],[błąd bezwzględny]]</f>
        <v>9.1963113807728369E-2</v>
      </c>
    </row>
    <row r="1051" spans="1:10" x14ac:dyDescent="0.3">
      <c r="A1051">
        <v>9</v>
      </c>
      <c r="B1051">
        <v>177</v>
      </c>
      <c r="C1051">
        <f>IF(POWER(punkty[[#This Row],[x]]-$V$5,2)+POWER(punkty[[#This Row],[y]]-$V$6,2)=POWER($V$7,2),1,0)</f>
        <v>0</v>
      </c>
      <c r="D1051" t="str">
        <f>IF(punkty[[#This Row],[czy należy do brzegu koła]]=1,punkty[[#This Row],[x]]&amp;" "&amp;punkty[[#This Row],[y]],"")</f>
        <v/>
      </c>
      <c r="E1051">
        <f>IF(POWER(punkty[[#This Row],[x]]-$V$5,2)+POWER(punkty[[#This Row],[y]]-$V$6,2)&lt;POWER($V$7,2),1,0)</f>
        <v>1</v>
      </c>
      <c r="F1051" s="3">
        <f>IF(POWER(punkty[[#This Row],[x]]-$V$5,2)+POWER(punkty[[#This Row],[y]]-$V$6,2)&lt;=POWER($V$7,2),1,0)</f>
        <v>1</v>
      </c>
      <c r="G1051" s="3">
        <f>SUM($F$2:F1051)</f>
        <v>849</v>
      </c>
      <c r="H1051" s="3">
        <f>ABS(PI()-(punkty[[#This Row],[suma]]*POWER(400,2)/I1051/POWER(200,2)))</f>
        <v>9.269306069592087E-2</v>
      </c>
      <c r="I1051" s="3">
        <v>1050</v>
      </c>
      <c r="J1051" s="3">
        <f>punkty[[#This Row],[błąd bezwzględny]]</f>
        <v>9.269306069592087E-2</v>
      </c>
    </row>
    <row r="1052" spans="1:10" x14ac:dyDescent="0.3">
      <c r="A1052">
        <v>64</v>
      </c>
      <c r="B1052">
        <v>120</v>
      </c>
      <c r="C1052">
        <f>IF(POWER(punkty[[#This Row],[x]]-$V$5,2)+POWER(punkty[[#This Row],[y]]-$V$6,2)=POWER($V$7,2),1,0)</f>
        <v>0</v>
      </c>
      <c r="D1052" t="str">
        <f>IF(punkty[[#This Row],[czy należy do brzegu koła]]=1,punkty[[#This Row],[x]]&amp;" "&amp;punkty[[#This Row],[y]],"")</f>
        <v/>
      </c>
      <c r="E1052">
        <f>IF(POWER(punkty[[#This Row],[x]]-$V$5,2)+POWER(punkty[[#This Row],[y]]-$V$6,2)&lt;POWER($V$7,2),1,0)</f>
        <v>1</v>
      </c>
      <c r="F1052" s="3">
        <f>IF(POWER(punkty[[#This Row],[x]]-$V$5,2)+POWER(punkty[[#This Row],[y]]-$V$6,2)&lt;=POWER($V$7,2),1,0)</f>
        <v>1</v>
      </c>
      <c r="G1052" s="3">
        <f>SUM($F$2:F1052)</f>
        <v>850</v>
      </c>
      <c r="H1052" s="3">
        <f>ABS(PI()-(punkty[[#This Row],[suma]]*POWER(400,2)/I1052/POWER(200,2)))</f>
        <v>9.3421618531995598E-2</v>
      </c>
      <c r="I1052" s="3">
        <v>1051</v>
      </c>
      <c r="J1052" s="3">
        <f>punkty[[#This Row],[błąd bezwzględny]]</f>
        <v>9.3421618531995598E-2</v>
      </c>
    </row>
    <row r="1053" spans="1:10" x14ac:dyDescent="0.3">
      <c r="A1053">
        <v>65</v>
      </c>
      <c r="B1053">
        <v>260</v>
      </c>
      <c r="C1053">
        <f>IF(POWER(punkty[[#This Row],[x]]-$V$5,2)+POWER(punkty[[#This Row],[y]]-$V$6,2)=POWER($V$7,2),1,0)</f>
        <v>0</v>
      </c>
      <c r="D1053" t="str">
        <f>IF(punkty[[#This Row],[czy należy do brzegu koła]]=1,punkty[[#This Row],[x]]&amp;" "&amp;punkty[[#This Row],[y]],"")</f>
        <v/>
      </c>
      <c r="E1053">
        <f>IF(POWER(punkty[[#This Row],[x]]-$V$5,2)+POWER(punkty[[#This Row],[y]]-$V$6,2)&lt;POWER($V$7,2),1,0)</f>
        <v>1</v>
      </c>
      <c r="F1053" s="3">
        <f>IF(POWER(punkty[[#This Row],[x]]-$V$5,2)+POWER(punkty[[#This Row],[y]]-$V$6,2)&lt;=POWER($V$7,2),1,0)</f>
        <v>1</v>
      </c>
      <c r="G1053" s="3">
        <f>SUM($F$2:F1053)</f>
        <v>851</v>
      </c>
      <c r="H1053" s="3">
        <f>ABS(PI()-(punkty[[#This Row],[suma]]*POWER(400,2)/I1053/POWER(200,2)))</f>
        <v>9.4148791277127053E-2</v>
      </c>
      <c r="I1053" s="3">
        <v>1052</v>
      </c>
      <c r="J1053" s="3">
        <f>punkty[[#This Row],[błąd bezwzględny]]</f>
        <v>9.4148791277127053E-2</v>
      </c>
    </row>
    <row r="1054" spans="1:10" x14ac:dyDescent="0.3">
      <c r="A1054">
        <v>394</v>
      </c>
      <c r="B1054">
        <v>19</v>
      </c>
      <c r="C1054">
        <f>IF(POWER(punkty[[#This Row],[x]]-$V$5,2)+POWER(punkty[[#This Row],[y]]-$V$6,2)=POWER($V$7,2),1,0)</f>
        <v>0</v>
      </c>
      <c r="D1054" t="str">
        <f>IF(punkty[[#This Row],[czy należy do brzegu koła]]=1,punkty[[#This Row],[x]]&amp;" "&amp;punkty[[#This Row],[y]],"")</f>
        <v/>
      </c>
      <c r="E1054">
        <f>IF(POWER(punkty[[#This Row],[x]]-$V$5,2)+POWER(punkty[[#This Row],[y]]-$V$6,2)&lt;POWER($V$7,2),1,0)</f>
        <v>0</v>
      </c>
      <c r="F1054" s="3">
        <f>IF(POWER(punkty[[#This Row],[x]]-$V$5,2)+POWER(punkty[[#This Row],[y]]-$V$6,2)&lt;=POWER($V$7,2),1,0)</f>
        <v>0</v>
      </c>
      <c r="G1054" s="3">
        <f>SUM($F$2:F1054)</f>
        <v>851</v>
      </c>
      <c r="H1054" s="3">
        <f>ABS(PI()-(punkty[[#This Row],[suma]]*POWER(400,2)/I1054/POWER(200,2)))</f>
        <v>9.107591241210633E-2</v>
      </c>
      <c r="I1054" s="3">
        <v>1053</v>
      </c>
      <c r="J1054" s="3">
        <f>punkty[[#This Row],[błąd bezwzględny]]</f>
        <v>9.107591241210633E-2</v>
      </c>
    </row>
    <row r="1055" spans="1:10" x14ac:dyDescent="0.3">
      <c r="A1055">
        <v>244</v>
      </c>
      <c r="B1055">
        <v>28</v>
      </c>
      <c r="C1055">
        <f>IF(POWER(punkty[[#This Row],[x]]-$V$5,2)+POWER(punkty[[#This Row],[y]]-$V$6,2)=POWER($V$7,2),1,0)</f>
        <v>0</v>
      </c>
      <c r="D1055" t="str">
        <f>IF(punkty[[#This Row],[czy należy do brzegu koła]]=1,punkty[[#This Row],[x]]&amp;" "&amp;punkty[[#This Row],[y]],"")</f>
        <v/>
      </c>
      <c r="E1055">
        <f>IF(POWER(punkty[[#This Row],[x]]-$V$5,2)+POWER(punkty[[#This Row],[y]]-$V$6,2)&lt;POWER($V$7,2),1,0)</f>
        <v>1</v>
      </c>
      <c r="F1055" s="3">
        <f>IF(POWER(punkty[[#This Row],[x]]-$V$5,2)+POWER(punkty[[#This Row],[y]]-$V$6,2)&lt;=POWER($V$7,2),1,0)</f>
        <v>1</v>
      </c>
      <c r="G1055" s="3">
        <f>SUM($F$2:F1055)</f>
        <v>852</v>
      </c>
      <c r="H1055" s="3">
        <f>ABS(PI()-(punkty[[#This Row],[suma]]*POWER(400,2)/I1055/POWER(200,2)))</f>
        <v>9.180393085043459E-2</v>
      </c>
      <c r="I1055" s="3">
        <v>1054</v>
      </c>
      <c r="J1055" s="3">
        <f>punkty[[#This Row],[błąd bezwzględny]]</f>
        <v>9.180393085043459E-2</v>
      </c>
    </row>
    <row r="1056" spans="1:10" x14ac:dyDescent="0.3">
      <c r="A1056">
        <v>199</v>
      </c>
      <c r="B1056">
        <v>86</v>
      </c>
      <c r="C1056">
        <f>IF(POWER(punkty[[#This Row],[x]]-$V$5,2)+POWER(punkty[[#This Row],[y]]-$V$6,2)=POWER($V$7,2),1,0)</f>
        <v>0</v>
      </c>
      <c r="D1056" t="str">
        <f>IF(punkty[[#This Row],[czy należy do brzegu koła]]=1,punkty[[#This Row],[x]]&amp;" "&amp;punkty[[#This Row],[y]],"")</f>
        <v/>
      </c>
      <c r="E1056">
        <f>IF(POWER(punkty[[#This Row],[x]]-$V$5,2)+POWER(punkty[[#This Row],[y]]-$V$6,2)&lt;POWER($V$7,2),1,0)</f>
        <v>1</v>
      </c>
      <c r="F1056" s="3">
        <f>IF(POWER(punkty[[#This Row],[x]]-$V$5,2)+POWER(punkty[[#This Row],[y]]-$V$6,2)&lt;=POWER($V$7,2),1,0)</f>
        <v>1</v>
      </c>
      <c r="G1056" s="3">
        <f>SUM($F$2:F1056)</f>
        <v>853</v>
      </c>
      <c r="H1056" s="3">
        <f>ABS(PI()-(punkty[[#This Row],[suma]]*POWER(400,2)/I1056/POWER(200,2)))</f>
        <v>9.2530569159022136E-2</v>
      </c>
      <c r="I1056" s="3">
        <v>1055</v>
      </c>
      <c r="J1056" s="3">
        <f>punkty[[#This Row],[błąd bezwzględny]]</f>
        <v>9.2530569159022136E-2</v>
      </c>
    </row>
    <row r="1057" spans="1:10" x14ac:dyDescent="0.3">
      <c r="A1057">
        <v>300</v>
      </c>
      <c r="B1057">
        <v>259</v>
      </c>
      <c r="C1057">
        <f>IF(POWER(punkty[[#This Row],[x]]-$V$5,2)+POWER(punkty[[#This Row],[y]]-$V$6,2)=POWER($V$7,2),1,0)</f>
        <v>0</v>
      </c>
      <c r="D1057" t="str">
        <f>IF(punkty[[#This Row],[czy należy do brzegu koła]]=1,punkty[[#This Row],[x]]&amp;" "&amp;punkty[[#This Row],[y]],"")</f>
        <v/>
      </c>
      <c r="E1057">
        <f>IF(POWER(punkty[[#This Row],[x]]-$V$5,2)+POWER(punkty[[#This Row],[y]]-$V$6,2)&lt;POWER($V$7,2),1,0)</f>
        <v>1</v>
      </c>
      <c r="F1057" s="3">
        <f>IF(POWER(punkty[[#This Row],[x]]-$V$5,2)+POWER(punkty[[#This Row],[y]]-$V$6,2)&lt;=POWER($V$7,2),1,0)</f>
        <v>1</v>
      </c>
      <c r="G1057" s="3">
        <f>SUM($F$2:F1057)</f>
        <v>854</v>
      </c>
      <c r="H1057" s="3">
        <f>ABS(PI()-(punkty[[#This Row],[suma]]*POWER(400,2)/I1057/POWER(200,2)))</f>
        <v>9.3255831258691746E-2</v>
      </c>
      <c r="I1057" s="3">
        <v>1056</v>
      </c>
      <c r="J1057" s="3">
        <f>punkty[[#This Row],[błąd bezwzględny]]</f>
        <v>9.3255831258691746E-2</v>
      </c>
    </row>
    <row r="1058" spans="1:10" x14ac:dyDescent="0.3">
      <c r="A1058">
        <v>6</v>
      </c>
      <c r="B1058">
        <v>31</v>
      </c>
      <c r="C1058">
        <f>IF(POWER(punkty[[#This Row],[x]]-$V$5,2)+POWER(punkty[[#This Row],[y]]-$V$6,2)=POWER($V$7,2),1,0)</f>
        <v>0</v>
      </c>
      <c r="D1058" t="str">
        <f>IF(punkty[[#This Row],[czy należy do brzegu koła]]=1,punkty[[#This Row],[x]]&amp;" "&amp;punkty[[#This Row],[y]],"")</f>
        <v/>
      </c>
      <c r="E1058">
        <f>IF(POWER(punkty[[#This Row],[x]]-$V$5,2)+POWER(punkty[[#This Row],[y]]-$V$6,2)&lt;POWER($V$7,2),1,0)</f>
        <v>0</v>
      </c>
      <c r="F1058" s="3">
        <f>IF(POWER(punkty[[#This Row],[x]]-$V$5,2)+POWER(punkty[[#This Row],[y]]-$V$6,2)&lt;=POWER($V$7,2),1,0)</f>
        <v>0</v>
      </c>
      <c r="G1058" s="3">
        <f>SUM($F$2:F1058)</f>
        <v>854</v>
      </c>
      <c r="H1058" s="3">
        <f>ABS(PI()-(punkty[[#This Row],[suma]]*POWER(400,2)/I1058/POWER(200,2)))</f>
        <v>9.0195425880405189E-2</v>
      </c>
      <c r="I1058" s="3">
        <v>1057</v>
      </c>
      <c r="J1058" s="3">
        <f>punkty[[#This Row],[błąd bezwzględny]]</f>
        <v>9.0195425880405189E-2</v>
      </c>
    </row>
    <row r="1059" spans="1:10" x14ac:dyDescent="0.3">
      <c r="A1059">
        <v>119</v>
      </c>
      <c r="B1059">
        <v>49</v>
      </c>
      <c r="C1059">
        <f>IF(POWER(punkty[[#This Row],[x]]-$V$5,2)+POWER(punkty[[#This Row],[y]]-$V$6,2)=POWER($V$7,2),1,0)</f>
        <v>0</v>
      </c>
      <c r="D1059" t="str">
        <f>IF(punkty[[#This Row],[czy należy do brzegu koła]]=1,punkty[[#This Row],[x]]&amp;" "&amp;punkty[[#This Row],[y]],"")</f>
        <v/>
      </c>
      <c r="E1059">
        <f>IF(POWER(punkty[[#This Row],[x]]-$V$5,2)+POWER(punkty[[#This Row],[y]]-$V$6,2)&lt;POWER($V$7,2),1,0)</f>
        <v>1</v>
      </c>
      <c r="F1059" s="3">
        <f>IF(POWER(punkty[[#This Row],[x]]-$V$5,2)+POWER(punkty[[#This Row],[y]]-$V$6,2)&lt;=POWER($V$7,2),1,0)</f>
        <v>1</v>
      </c>
      <c r="G1059" s="3">
        <f>SUM($F$2:F1059)</f>
        <v>855</v>
      </c>
      <c r="H1059" s="3">
        <f>ABS(PI()-(punkty[[#This Row],[suma]]*POWER(400,2)/I1059/POWER(200,2)))</f>
        <v>9.0921524103968476E-2</v>
      </c>
      <c r="I1059" s="3">
        <v>1058</v>
      </c>
      <c r="J1059" s="3">
        <f>punkty[[#This Row],[błąd bezwzględny]]</f>
        <v>9.0921524103968476E-2</v>
      </c>
    </row>
    <row r="1060" spans="1:10" x14ac:dyDescent="0.3">
      <c r="A1060">
        <v>348</v>
      </c>
      <c r="B1060">
        <v>393</v>
      </c>
      <c r="C1060">
        <f>IF(POWER(punkty[[#This Row],[x]]-$V$5,2)+POWER(punkty[[#This Row],[y]]-$V$6,2)=POWER($V$7,2),1,0)</f>
        <v>0</v>
      </c>
      <c r="D1060" t="str">
        <f>IF(punkty[[#This Row],[czy należy do brzegu koła]]=1,punkty[[#This Row],[x]]&amp;" "&amp;punkty[[#This Row],[y]],"")</f>
        <v/>
      </c>
      <c r="E1060">
        <f>IF(POWER(punkty[[#This Row],[x]]-$V$5,2)+POWER(punkty[[#This Row],[y]]-$V$6,2)&lt;POWER($V$7,2),1,0)</f>
        <v>0</v>
      </c>
      <c r="F1060" s="3">
        <f>IF(POWER(punkty[[#This Row],[x]]-$V$5,2)+POWER(punkty[[#This Row],[y]]-$V$6,2)&lt;=POWER($V$7,2),1,0)</f>
        <v>0</v>
      </c>
      <c r="G1060" s="3">
        <f>SUM($F$2:F1060)</f>
        <v>855</v>
      </c>
      <c r="H1060" s="3">
        <f>ABS(PI()-(punkty[[#This Row],[suma]]*POWER(400,2)/I1060/POWER(200,2)))</f>
        <v>8.7869102784144282E-2</v>
      </c>
      <c r="I1060" s="3">
        <v>1059</v>
      </c>
      <c r="J1060" s="3">
        <f>punkty[[#This Row],[błąd bezwzględny]]</f>
        <v>8.7869102784144282E-2</v>
      </c>
    </row>
    <row r="1061" spans="1:10" x14ac:dyDescent="0.3">
      <c r="A1061">
        <v>98</v>
      </c>
      <c r="B1061">
        <v>63</v>
      </c>
      <c r="C1061">
        <f>IF(POWER(punkty[[#This Row],[x]]-$V$5,2)+POWER(punkty[[#This Row],[y]]-$V$6,2)=POWER($V$7,2),1,0)</f>
        <v>0</v>
      </c>
      <c r="D1061" t="str">
        <f>IF(punkty[[#This Row],[czy należy do brzegu koła]]=1,punkty[[#This Row],[x]]&amp;" "&amp;punkty[[#This Row],[y]],"")</f>
        <v/>
      </c>
      <c r="E1061">
        <f>IF(POWER(punkty[[#This Row],[x]]-$V$5,2)+POWER(punkty[[#This Row],[y]]-$V$6,2)&lt;POWER($V$7,2),1,0)</f>
        <v>1</v>
      </c>
      <c r="F1061" s="3">
        <f>IF(POWER(punkty[[#This Row],[x]]-$V$5,2)+POWER(punkty[[#This Row],[y]]-$V$6,2)&lt;=POWER($V$7,2),1,0)</f>
        <v>1</v>
      </c>
      <c r="G1061" s="3">
        <f>SUM($F$2:F1061)</f>
        <v>856</v>
      </c>
      <c r="H1061" s="3">
        <f>ABS(PI()-(punkty[[#This Row],[suma]]*POWER(400,2)/I1061/POWER(200,2)))</f>
        <v>8.8596025655490074E-2</v>
      </c>
      <c r="I1061" s="3">
        <v>1060</v>
      </c>
      <c r="J1061" s="3">
        <f>punkty[[#This Row],[błąd bezwzględny]]</f>
        <v>8.8596025655490074E-2</v>
      </c>
    </row>
    <row r="1062" spans="1:10" x14ac:dyDescent="0.3">
      <c r="A1062">
        <v>322</v>
      </c>
      <c r="B1062">
        <v>300</v>
      </c>
      <c r="C1062">
        <f>IF(POWER(punkty[[#This Row],[x]]-$V$5,2)+POWER(punkty[[#This Row],[y]]-$V$6,2)=POWER($V$7,2),1,0)</f>
        <v>0</v>
      </c>
      <c r="D1062" t="str">
        <f>IF(punkty[[#This Row],[czy należy do brzegu koła]]=1,punkty[[#This Row],[x]]&amp;" "&amp;punkty[[#This Row],[y]],"")</f>
        <v/>
      </c>
      <c r="E1062">
        <f>IF(POWER(punkty[[#This Row],[x]]-$V$5,2)+POWER(punkty[[#This Row],[y]]-$V$6,2)&lt;POWER($V$7,2),1,0)</f>
        <v>1</v>
      </c>
      <c r="F1062" s="3">
        <f>IF(POWER(punkty[[#This Row],[x]]-$V$5,2)+POWER(punkty[[#This Row],[y]]-$V$6,2)&lt;=POWER($V$7,2),1,0)</f>
        <v>1</v>
      </c>
      <c r="G1062" s="3">
        <f>SUM($F$2:F1062)</f>
        <v>857</v>
      </c>
      <c r="H1062" s="3">
        <f>ABS(PI()-(punkty[[#This Row],[suma]]*POWER(400,2)/I1062/POWER(200,2)))</f>
        <v>8.9321578266945867E-2</v>
      </c>
      <c r="I1062" s="3">
        <v>1061</v>
      </c>
      <c r="J1062" s="3">
        <f>punkty[[#This Row],[błąd bezwzględny]]</f>
        <v>8.9321578266945867E-2</v>
      </c>
    </row>
    <row r="1063" spans="1:10" x14ac:dyDescent="0.3">
      <c r="A1063">
        <v>264</v>
      </c>
      <c r="B1063">
        <v>286</v>
      </c>
      <c r="C1063">
        <f>IF(POWER(punkty[[#This Row],[x]]-$V$5,2)+POWER(punkty[[#This Row],[y]]-$V$6,2)=POWER($V$7,2),1,0)</f>
        <v>0</v>
      </c>
      <c r="D1063" t="str">
        <f>IF(punkty[[#This Row],[czy należy do brzegu koła]]=1,punkty[[#This Row],[x]]&amp;" "&amp;punkty[[#This Row],[y]],"")</f>
        <v/>
      </c>
      <c r="E1063">
        <f>IF(POWER(punkty[[#This Row],[x]]-$V$5,2)+POWER(punkty[[#This Row],[y]]-$V$6,2)&lt;POWER($V$7,2),1,0)</f>
        <v>1</v>
      </c>
      <c r="F1063" s="3">
        <f>IF(POWER(punkty[[#This Row],[x]]-$V$5,2)+POWER(punkty[[#This Row],[y]]-$V$6,2)&lt;=POWER($V$7,2),1,0)</f>
        <v>1</v>
      </c>
      <c r="G1063" s="3">
        <f>SUM($F$2:F1063)</f>
        <v>858</v>
      </c>
      <c r="H1063" s="3">
        <f>ABS(PI()-(punkty[[#This Row],[suma]]*POWER(400,2)/I1063/POWER(200,2)))</f>
        <v>9.0045764489302904E-2</v>
      </c>
      <c r="I1063" s="3">
        <v>1062</v>
      </c>
      <c r="J1063" s="3">
        <f>punkty[[#This Row],[błąd bezwzględny]]</f>
        <v>9.0045764489302904E-2</v>
      </c>
    </row>
    <row r="1064" spans="1:10" x14ac:dyDescent="0.3">
      <c r="A1064">
        <v>263</v>
      </c>
      <c r="B1064">
        <v>33</v>
      </c>
      <c r="C1064">
        <f>IF(POWER(punkty[[#This Row],[x]]-$V$5,2)+POWER(punkty[[#This Row],[y]]-$V$6,2)=POWER($V$7,2),1,0)</f>
        <v>0</v>
      </c>
      <c r="D1064" t="str">
        <f>IF(punkty[[#This Row],[czy należy do brzegu koła]]=1,punkty[[#This Row],[x]]&amp;" "&amp;punkty[[#This Row],[y]],"")</f>
        <v/>
      </c>
      <c r="E1064">
        <f>IF(POWER(punkty[[#This Row],[x]]-$V$5,2)+POWER(punkty[[#This Row],[y]]-$V$6,2)&lt;POWER($V$7,2),1,0)</f>
        <v>1</v>
      </c>
      <c r="F1064" s="3">
        <f>IF(POWER(punkty[[#This Row],[x]]-$V$5,2)+POWER(punkty[[#This Row],[y]]-$V$6,2)&lt;=POWER($V$7,2),1,0)</f>
        <v>1</v>
      </c>
      <c r="G1064" s="3">
        <f>SUM($F$2:F1064)</f>
        <v>859</v>
      </c>
      <c r="H1064" s="3">
        <f>ABS(PI()-(punkty[[#This Row],[suma]]*POWER(400,2)/I1064/POWER(200,2)))</f>
        <v>9.0768588178786302E-2</v>
      </c>
      <c r="I1064" s="3">
        <v>1063</v>
      </c>
      <c r="J1064" s="3">
        <f>punkty[[#This Row],[błąd bezwzględny]]</f>
        <v>9.0768588178786302E-2</v>
      </c>
    </row>
    <row r="1065" spans="1:10" x14ac:dyDescent="0.3">
      <c r="A1065">
        <v>344</v>
      </c>
      <c r="B1065">
        <v>324</v>
      </c>
      <c r="C1065">
        <f>IF(POWER(punkty[[#This Row],[x]]-$V$5,2)+POWER(punkty[[#This Row],[y]]-$V$6,2)=POWER($V$7,2),1,0)</f>
        <v>0</v>
      </c>
      <c r="D1065" t="str">
        <f>IF(punkty[[#This Row],[czy należy do brzegu koła]]=1,punkty[[#This Row],[x]]&amp;" "&amp;punkty[[#This Row],[y]],"")</f>
        <v/>
      </c>
      <c r="E1065">
        <f>IF(POWER(punkty[[#This Row],[x]]-$V$5,2)+POWER(punkty[[#This Row],[y]]-$V$6,2)&lt;POWER($V$7,2),1,0)</f>
        <v>1</v>
      </c>
      <c r="F1065" s="3">
        <f>IF(POWER(punkty[[#This Row],[x]]-$V$5,2)+POWER(punkty[[#This Row],[y]]-$V$6,2)&lt;=POWER($V$7,2),1,0)</f>
        <v>1</v>
      </c>
      <c r="G1065" s="3">
        <f>SUM($F$2:F1065)</f>
        <v>860</v>
      </c>
      <c r="H1065" s="3">
        <f>ABS(PI()-(punkty[[#This Row],[suma]]*POWER(400,2)/I1065/POWER(200,2)))</f>
        <v>9.1490053177123887E-2</v>
      </c>
      <c r="I1065" s="3">
        <v>1064</v>
      </c>
      <c r="J1065" s="3">
        <f>punkty[[#This Row],[błąd bezwzględny]]</f>
        <v>9.1490053177123887E-2</v>
      </c>
    </row>
    <row r="1066" spans="1:10" x14ac:dyDescent="0.3">
      <c r="A1066">
        <v>197</v>
      </c>
      <c r="B1066">
        <v>137</v>
      </c>
      <c r="C1066">
        <f>IF(POWER(punkty[[#This Row],[x]]-$V$5,2)+POWER(punkty[[#This Row],[y]]-$V$6,2)=POWER($V$7,2),1,0)</f>
        <v>0</v>
      </c>
      <c r="D1066" t="str">
        <f>IF(punkty[[#This Row],[czy należy do brzegu koła]]=1,punkty[[#This Row],[x]]&amp;" "&amp;punkty[[#This Row],[y]],"")</f>
        <v/>
      </c>
      <c r="E1066">
        <f>IF(POWER(punkty[[#This Row],[x]]-$V$5,2)+POWER(punkty[[#This Row],[y]]-$V$6,2)&lt;POWER($V$7,2),1,0)</f>
        <v>1</v>
      </c>
      <c r="F1066" s="3">
        <f>IF(POWER(punkty[[#This Row],[x]]-$V$5,2)+POWER(punkty[[#This Row],[y]]-$V$6,2)&lt;=POWER($V$7,2),1,0)</f>
        <v>1</v>
      </c>
      <c r="G1066" s="3">
        <f>SUM($F$2:F1066)</f>
        <v>861</v>
      </c>
      <c r="H1066" s="3">
        <f>ABS(PI()-(punkty[[#This Row],[suma]]*POWER(400,2)/I1066/POWER(200,2)))</f>
        <v>9.2210163311615467E-2</v>
      </c>
      <c r="I1066" s="3">
        <v>1065</v>
      </c>
      <c r="J1066" s="3">
        <f>punkty[[#This Row],[błąd bezwzględny]]</f>
        <v>9.2210163311615467E-2</v>
      </c>
    </row>
    <row r="1067" spans="1:10" x14ac:dyDescent="0.3">
      <c r="A1067">
        <v>299</v>
      </c>
      <c r="B1067">
        <v>259</v>
      </c>
      <c r="C1067">
        <f>IF(POWER(punkty[[#This Row],[x]]-$V$5,2)+POWER(punkty[[#This Row],[y]]-$V$6,2)=POWER($V$7,2),1,0)</f>
        <v>0</v>
      </c>
      <c r="D1067" t="str">
        <f>IF(punkty[[#This Row],[czy należy do brzegu koła]]=1,punkty[[#This Row],[x]]&amp;" "&amp;punkty[[#This Row],[y]],"")</f>
        <v/>
      </c>
      <c r="E1067">
        <f>IF(POWER(punkty[[#This Row],[x]]-$V$5,2)+POWER(punkty[[#This Row],[y]]-$V$6,2)&lt;POWER($V$7,2),1,0)</f>
        <v>1</v>
      </c>
      <c r="F1067" s="3">
        <f>IF(POWER(punkty[[#This Row],[x]]-$V$5,2)+POWER(punkty[[#This Row],[y]]-$V$6,2)&lt;=POWER($V$7,2),1,0)</f>
        <v>1</v>
      </c>
      <c r="G1067" s="3">
        <f>SUM($F$2:F1067)</f>
        <v>862</v>
      </c>
      <c r="H1067" s="3">
        <f>ABS(PI()-(punkty[[#This Row],[suma]]*POWER(400,2)/I1067/POWER(200,2)))</f>
        <v>9.2928922395197677E-2</v>
      </c>
      <c r="I1067" s="3">
        <v>1066</v>
      </c>
      <c r="J1067" s="3">
        <f>punkty[[#This Row],[błąd bezwzględny]]</f>
        <v>9.2928922395197677E-2</v>
      </c>
    </row>
    <row r="1068" spans="1:10" x14ac:dyDescent="0.3">
      <c r="A1068">
        <v>34</v>
      </c>
      <c r="B1068">
        <v>310</v>
      </c>
      <c r="C1068">
        <f>IF(POWER(punkty[[#This Row],[x]]-$V$5,2)+POWER(punkty[[#This Row],[y]]-$V$6,2)=POWER($V$7,2),1,0)</f>
        <v>0</v>
      </c>
      <c r="D1068" t="str">
        <f>IF(punkty[[#This Row],[czy należy do brzegu koła]]=1,punkty[[#This Row],[x]]&amp;" "&amp;punkty[[#This Row],[y]],"")</f>
        <v/>
      </c>
      <c r="E1068">
        <f>IF(POWER(punkty[[#This Row],[x]]-$V$5,2)+POWER(punkty[[#This Row],[y]]-$V$6,2)&lt;POWER($V$7,2),1,0)</f>
        <v>1</v>
      </c>
      <c r="F1068" s="3">
        <f>IF(POWER(punkty[[#This Row],[x]]-$V$5,2)+POWER(punkty[[#This Row],[y]]-$V$6,2)&lt;=POWER($V$7,2),1,0)</f>
        <v>1</v>
      </c>
      <c r="G1068" s="3">
        <f>SUM($F$2:F1068)</f>
        <v>863</v>
      </c>
      <c r="H1068" s="3">
        <f>ABS(PI()-(punkty[[#This Row],[suma]]*POWER(400,2)/I1068/POWER(200,2)))</f>
        <v>9.3646334226514139E-2</v>
      </c>
      <c r="I1068" s="3">
        <v>1067</v>
      </c>
      <c r="J1068" s="3">
        <f>punkty[[#This Row],[błąd bezwzględny]]</f>
        <v>9.3646334226514139E-2</v>
      </c>
    </row>
    <row r="1069" spans="1:10" x14ac:dyDescent="0.3">
      <c r="A1069">
        <v>250</v>
      </c>
      <c r="B1069">
        <v>389</v>
      </c>
      <c r="C1069">
        <f>IF(POWER(punkty[[#This Row],[x]]-$V$5,2)+POWER(punkty[[#This Row],[y]]-$V$6,2)=POWER($V$7,2),1,0)</f>
        <v>0</v>
      </c>
      <c r="D1069" t="str">
        <f>IF(punkty[[#This Row],[czy należy do brzegu koła]]=1,punkty[[#This Row],[x]]&amp;" "&amp;punkty[[#This Row],[y]],"")</f>
        <v/>
      </c>
      <c r="E1069">
        <f>IF(POWER(punkty[[#This Row],[x]]-$V$5,2)+POWER(punkty[[#This Row],[y]]-$V$6,2)&lt;POWER($V$7,2),1,0)</f>
        <v>1</v>
      </c>
      <c r="F1069" s="3">
        <f>IF(POWER(punkty[[#This Row],[x]]-$V$5,2)+POWER(punkty[[#This Row],[y]]-$V$6,2)&lt;=POWER($V$7,2),1,0)</f>
        <v>1</v>
      </c>
      <c r="G1069" s="3">
        <f>SUM($F$2:F1069)</f>
        <v>864</v>
      </c>
      <c r="H1069" s="3">
        <f>ABS(PI()-(punkty[[#This Row],[suma]]*POWER(400,2)/I1069/POWER(200,2)))</f>
        <v>9.4362402589982519E-2</v>
      </c>
      <c r="I1069" s="3">
        <v>1068</v>
      </c>
      <c r="J1069" s="3">
        <f>punkty[[#This Row],[błąd bezwzględny]]</f>
        <v>9.4362402589982519E-2</v>
      </c>
    </row>
    <row r="1070" spans="1:10" x14ac:dyDescent="0.3">
      <c r="A1070">
        <v>290</v>
      </c>
      <c r="B1070">
        <v>379</v>
      </c>
      <c r="C1070">
        <f>IF(POWER(punkty[[#This Row],[x]]-$V$5,2)+POWER(punkty[[#This Row],[y]]-$V$6,2)=POWER($V$7,2),1,0)</f>
        <v>0</v>
      </c>
      <c r="D1070" t="str">
        <f>IF(punkty[[#This Row],[czy należy do brzegu koła]]=1,punkty[[#This Row],[x]]&amp;" "&amp;punkty[[#This Row],[y]],"")</f>
        <v/>
      </c>
      <c r="E1070">
        <f>IF(POWER(punkty[[#This Row],[x]]-$V$5,2)+POWER(punkty[[#This Row],[y]]-$V$6,2)&lt;POWER($V$7,2),1,0)</f>
        <v>0</v>
      </c>
      <c r="F1070" s="3">
        <f>IF(POWER(punkty[[#This Row],[x]]-$V$5,2)+POWER(punkty[[#This Row],[y]]-$V$6,2)&lt;=POWER($V$7,2),1,0)</f>
        <v>0</v>
      </c>
      <c r="G1070" s="3">
        <f>SUM($F$2:F1070)</f>
        <v>864</v>
      </c>
      <c r="H1070" s="3">
        <f>ABS(PI()-(punkty[[#This Row],[suma]]*POWER(400,2)/I1070/POWER(200,2)))</f>
        <v>9.133531647568871E-2</v>
      </c>
      <c r="I1070" s="3">
        <v>1069</v>
      </c>
      <c r="J1070" s="3">
        <f>punkty[[#This Row],[błąd bezwzględny]]</f>
        <v>9.133531647568871E-2</v>
      </c>
    </row>
    <row r="1071" spans="1:10" x14ac:dyDescent="0.3">
      <c r="A1071">
        <v>170</v>
      </c>
      <c r="B1071">
        <v>234</v>
      </c>
      <c r="C1071">
        <f>IF(POWER(punkty[[#This Row],[x]]-$V$5,2)+POWER(punkty[[#This Row],[y]]-$V$6,2)=POWER($V$7,2),1,0)</f>
        <v>0</v>
      </c>
      <c r="D1071" t="str">
        <f>IF(punkty[[#This Row],[czy należy do brzegu koła]]=1,punkty[[#This Row],[x]]&amp;" "&amp;punkty[[#This Row],[y]],"")</f>
        <v/>
      </c>
      <c r="E1071">
        <f>IF(POWER(punkty[[#This Row],[x]]-$V$5,2)+POWER(punkty[[#This Row],[y]]-$V$6,2)&lt;POWER($V$7,2),1,0)</f>
        <v>1</v>
      </c>
      <c r="F1071" s="3">
        <f>IF(POWER(punkty[[#This Row],[x]]-$V$5,2)+POWER(punkty[[#This Row],[y]]-$V$6,2)&lt;=POWER($V$7,2),1,0)</f>
        <v>1</v>
      </c>
      <c r="G1071" s="3">
        <f>SUM($F$2:F1071)</f>
        <v>865</v>
      </c>
      <c r="H1071" s="3">
        <f>ABS(PI()-(punkty[[#This Row],[suma]]*POWER(400,2)/I1071/POWER(200,2)))</f>
        <v>9.2052206223291133E-2</v>
      </c>
      <c r="I1071" s="3">
        <v>1070</v>
      </c>
      <c r="J1071" s="3">
        <f>punkty[[#This Row],[błąd bezwzględny]]</f>
        <v>9.2052206223291133E-2</v>
      </c>
    </row>
    <row r="1072" spans="1:10" x14ac:dyDescent="0.3">
      <c r="A1072">
        <v>218</v>
      </c>
      <c r="B1072">
        <v>326</v>
      </c>
      <c r="C1072">
        <f>IF(POWER(punkty[[#This Row],[x]]-$V$5,2)+POWER(punkty[[#This Row],[y]]-$V$6,2)=POWER($V$7,2),1,0)</f>
        <v>0</v>
      </c>
      <c r="D1072" t="str">
        <f>IF(punkty[[#This Row],[czy należy do brzegu koła]]=1,punkty[[#This Row],[x]]&amp;" "&amp;punkty[[#This Row],[y]],"")</f>
        <v/>
      </c>
      <c r="E1072">
        <f>IF(POWER(punkty[[#This Row],[x]]-$V$5,2)+POWER(punkty[[#This Row],[y]]-$V$6,2)&lt;POWER($V$7,2),1,0)</f>
        <v>1</v>
      </c>
      <c r="F1072" s="3">
        <f>IF(POWER(punkty[[#This Row],[x]]-$V$5,2)+POWER(punkty[[#This Row],[y]]-$V$6,2)&lt;=POWER($V$7,2),1,0)</f>
        <v>1</v>
      </c>
      <c r="G1072" s="3">
        <f>SUM($F$2:F1072)</f>
        <v>866</v>
      </c>
      <c r="H1072" s="3">
        <f>ABS(PI()-(punkty[[#This Row],[suma]]*POWER(400,2)/I1072/POWER(200,2)))</f>
        <v>9.2767757241206006E-2</v>
      </c>
      <c r="I1072" s="3">
        <v>1071</v>
      </c>
      <c r="J1072" s="3">
        <f>punkty[[#This Row],[błąd bezwzględny]]</f>
        <v>9.2767757241206006E-2</v>
      </c>
    </row>
    <row r="1073" spans="1:10" x14ac:dyDescent="0.3">
      <c r="A1073">
        <v>132</v>
      </c>
      <c r="B1073">
        <v>27</v>
      </c>
      <c r="C1073">
        <f>IF(POWER(punkty[[#This Row],[x]]-$V$5,2)+POWER(punkty[[#This Row],[y]]-$V$6,2)=POWER($V$7,2),1,0)</f>
        <v>0</v>
      </c>
      <c r="D1073" t="str">
        <f>IF(punkty[[#This Row],[czy należy do brzegu koła]]=1,punkty[[#This Row],[x]]&amp;" "&amp;punkty[[#This Row],[y]],"")</f>
        <v/>
      </c>
      <c r="E1073">
        <f>IF(POWER(punkty[[#This Row],[x]]-$V$5,2)+POWER(punkty[[#This Row],[y]]-$V$6,2)&lt;POWER($V$7,2),1,0)</f>
        <v>1</v>
      </c>
      <c r="F1073" s="3">
        <f>IF(POWER(punkty[[#This Row],[x]]-$V$5,2)+POWER(punkty[[#This Row],[y]]-$V$6,2)&lt;=POWER($V$7,2),1,0)</f>
        <v>1</v>
      </c>
      <c r="G1073" s="3">
        <f>SUM($F$2:F1073)</f>
        <v>867</v>
      </c>
      <c r="H1073" s="3">
        <f>ABS(PI()-(punkty[[#This Row],[suma]]*POWER(400,2)/I1073/POWER(200,2)))</f>
        <v>9.3481973275878261E-2</v>
      </c>
      <c r="I1073" s="3">
        <v>1072</v>
      </c>
      <c r="J1073" s="3">
        <f>punkty[[#This Row],[błąd bezwzględny]]</f>
        <v>9.3481973275878261E-2</v>
      </c>
    </row>
    <row r="1074" spans="1:10" x14ac:dyDescent="0.3">
      <c r="A1074">
        <v>117</v>
      </c>
      <c r="B1074">
        <v>2</v>
      </c>
      <c r="C1074">
        <f>IF(POWER(punkty[[#This Row],[x]]-$V$5,2)+POWER(punkty[[#This Row],[y]]-$V$6,2)=POWER($V$7,2),1,0)</f>
        <v>0</v>
      </c>
      <c r="D1074" t="str">
        <f>IF(punkty[[#This Row],[czy należy do brzegu koła]]=1,punkty[[#This Row],[x]]&amp;" "&amp;punkty[[#This Row],[y]],"")</f>
        <v/>
      </c>
      <c r="E1074">
        <f>IF(POWER(punkty[[#This Row],[x]]-$V$5,2)+POWER(punkty[[#This Row],[y]]-$V$6,2)&lt;POWER($V$7,2),1,0)</f>
        <v>0</v>
      </c>
      <c r="F1074" s="3">
        <f>IF(POWER(punkty[[#This Row],[x]]-$V$5,2)+POWER(punkty[[#This Row],[y]]-$V$6,2)&lt;=POWER($V$7,2),1,0)</f>
        <v>0</v>
      </c>
      <c r="G1074" s="3">
        <f>SUM($F$2:F1074)</f>
        <v>867</v>
      </c>
      <c r="H1074" s="3">
        <f>ABS(PI()-(punkty[[#This Row],[suma]]*POWER(400,2)/I1074/POWER(200,2)))</f>
        <v>9.0466992262955959E-2</v>
      </c>
      <c r="I1074" s="3">
        <v>1073</v>
      </c>
      <c r="J1074" s="3">
        <f>punkty[[#This Row],[błąd bezwzględny]]</f>
        <v>9.0466992262955959E-2</v>
      </c>
    </row>
    <row r="1075" spans="1:10" x14ac:dyDescent="0.3">
      <c r="A1075">
        <v>139</v>
      </c>
      <c r="B1075">
        <v>5</v>
      </c>
      <c r="C1075">
        <f>IF(POWER(punkty[[#This Row],[x]]-$V$5,2)+POWER(punkty[[#This Row],[y]]-$V$6,2)=POWER($V$7,2),1,0)</f>
        <v>0</v>
      </c>
      <c r="D1075" t="str">
        <f>IF(punkty[[#This Row],[czy należy do brzegu koła]]=1,punkty[[#This Row],[x]]&amp;" "&amp;punkty[[#This Row],[y]],"")</f>
        <v/>
      </c>
      <c r="E1075">
        <f>IF(POWER(punkty[[#This Row],[x]]-$V$5,2)+POWER(punkty[[#This Row],[y]]-$V$6,2)&lt;POWER($V$7,2),1,0)</f>
        <v>0</v>
      </c>
      <c r="F1075" s="3">
        <f>IF(POWER(punkty[[#This Row],[x]]-$V$5,2)+POWER(punkty[[#This Row],[y]]-$V$6,2)&lt;=POWER($V$7,2),1,0)</f>
        <v>0</v>
      </c>
      <c r="G1075" s="3">
        <f>SUM($F$2:F1075)</f>
        <v>867</v>
      </c>
      <c r="H1075" s="3">
        <f>ABS(PI()-(punkty[[#This Row],[suma]]*POWER(400,2)/I1075/POWER(200,2)))</f>
        <v>8.7457625739816081E-2</v>
      </c>
      <c r="I1075" s="3">
        <v>1074</v>
      </c>
      <c r="J1075" s="3">
        <f>punkty[[#This Row],[błąd bezwzględny]]</f>
        <v>8.7457625739816081E-2</v>
      </c>
    </row>
    <row r="1076" spans="1:10" x14ac:dyDescent="0.3">
      <c r="A1076">
        <v>139</v>
      </c>
      <c r="B1076">
        <v>230</v>
      </c>
      <c r="C1076">
        <f>IF(POWER(punkty[[#This Row],[x]]-$V$5,2)+POWER(punkty[[#This Row],[y]]-$V$6,2)=POWER($V$7,2),1,0)</f>
        <v>0</v>
      </c>
      <c r="D1076" t="str">
        <f>IF(punkty[[#This Row],[czy należy do brzegu koła]]=1,punkty[[#This Row],[x]]&amp;" "&amp;punkty[[#This Row],[y]],"")</f>
        <v/>
      </c>
      <c r="E1076">
        <f>IF(POWER(punkty[[#This Row],[x]]-$V$5,2)+POWER(punkty[[#This Row],[y]]-$V$6,2)&lt;POWER($V$7,2),1,0)</f>
        <v>1</v>
      </c>
      <c r="F1076" s="3">
        <f>IF(POWER(punkty[[#This Row],[x]]-$V$5,2)+POWER(punkty[[#This Row],[y]]-$V$6,2)&lt;=POWER($V$7,2),1,0)</f>
        <v>1</v>
      </c>
      <c r="G1076" s="3">
        <f>SUM($F$2:F1076)</f>
        <v>868</v>
      </c>
      <c r="H1076" s="3">
        <f>ABS(PI()-(punkty[[#This Row],[suma]]*POWER(400,2)/I1076/POWER(200,2)))</f>
        <v>8.8174788270672266E-2</v>
      </c>
      <c r="I1076" s="3">
        <v>1075</v>
      </c>
      <c r="J1076" s="3">
        <f>punkty[[#This Row],[błąd bezwzględny]]</f>
        <v>8.8174788270672266E-2</v>
      </c>
    </row>
    <row r="1077" spans="1:10" x14ac:dyDescent="0.3">
      <c r="A1077">
        <v>371</v>
      </c>
      <c r="B1077">
        <v>226</v>
      </c>
      <c r="C1077">
        <f>IF(POWER(punkty[[#This Row],[x]]-$V$5,2)+POWER(punkty[[#This Row],[y]]-$V$6,2)=POWER($V$7,2),1,0)</f>
        <v>0</v>
      </c>
      <c r="D1077" t="str">
        <f>IF(punkty[[#This Row],[czy należy do brzegu koła]]=1,punkty[[#This Row],[x]]&amp;" "&amp;punkty[[#This Row],[y]],"")</f>
        <v/>
      </c>
      <c r="E1077">
        <f>IF(POWER(punkty[[#This Row],[x]]-$V$5,2)+POWER(punkty[[#This Row],[y]]-$V$6,2)&lt;POWER($V$7,2),1,0)</f>
        <v>1</v>
      </c>
      <c r="F1077" s="3">
        <f>IF(POWER(punkty[[#This Row],[x]]-$V$5,2)+POWER(punkty[[#This Row],[y]]-$V$6,2)&lt;=POWER($V$7,2),1,0)</f>
        <v>1</v>
      </c>
      <c r="G1077" s="3">
        <f>SUM($F$2:F1077)</f>
        <v>869</v>
      </c>
      <c r="H1077" s="3">
        <f>ABS(PI()-(punkty[[#This Row],[suma]]*POWER(400,2)/I1077/POWER(200,2)))</f>
        <v>8.8890617785671644E-2</v>
      </c>
      <c r="I1077" s="3">
        <v>1076</v>
      </c>
      <c r="J1077" s="3">
        <f>punkty[[#This Row],[błąd bezwzględny]]</f>
        <v>8.8890617785671644E-2</v>
      </c>
    </row>
    <row r="1078" spans="1:10" x14ac:dyDescent="0.3">
      <c r="A1078">
        <v>58</v>
      </c>
      <c r="B1078">
        <v>57</v>
      </c>
      <c r="C1078">
        <f>IF(POWER(punkty[[#This Row],[x]]-$V$5,2)+POWER(punkty[[#This Row],[y]]-$V$6,2)=POWER($V$7,2),1,0)</f>
        <v>0</v>
      </c>
      <c r="D1078" t="str">
        <f>IF(punkty[[#This Row],[czy należy do brzegu koła]]=1,punkty[[#This Row],[x]]&amp;" "&amp;punkty[[#This Row],[y]],"")</f>
        <v/>
      </c>
      <c r="E1078">
        <f>IF(POWER(punkty[[#This Row],[x]]-$V$5,2)+POWER(punkty[[#This Row],[y]]-$V$6,2)&lt;POWER($V$7,2),1,0)</f>
        <v>0</v>
      </c>
      <c r="F1078" s="3">
        <f>IF(POWER(punkty[[#This Row],[x]]-$V$5,2)+POWER(punkty[[#This Row],[y]]-$V$6,2)&lt;=POWER($V$7,2),1,0)</f>
        <v>0</v>
      </c>
      <c r="G1078" s="3">
        <f>SUM($F$2:F1078)</f>
        <v>869</v>
      </c>
      <c r="H1078" s="3">
        <f>ABS(PI()-(punkty[[#This Row],[suma]]*POWER(400,2)/I1078/POWER(200,2)))</f>
        <v>8.5891097570838237E-2</v>
      </c>
      <c r="I1078" s="3">
        <v>1077</v>
      </c>
      <c r="J1078" s="3">
        <f>punkty[[#This Row],[błąd bezwzględny]]</f>
        <v>8.5891097570838237E-2</v>
      </c>
    </row>
    <row r="1079" spans="1:10" x14ac:dyDescent="0.3">
      <c r="A1079">
        <v>211</v>
      </c>
      <c r="B1079">
        <v>38</v>
      </c>
      <c r="C1079">
        <f>IF(POWER(punkty[[#This Row],[x]]-$V$5,2)+POWER(punkty[[#This Row],[y]]-$V$6,2)=POWER($V$7,2),1,0)</f>
        <v>0</v>
      </c>
      <c r="D1079" t="str">
        <f>IF(punkty[[#This Row],[czy należy do brzegu koła]]=1,punkty[[#This Row],[x]]&amp;" "&amp;punkty[[#This Row],[y]],"")</f>
        <v/>
      </c>
      <c r="E1079">
        <f>IF(POWER(punkty[[#This Row],[x]]-$V$5,2)+POWER(punkty[[#This Row],[y]]-$V$6,2)&lt;POWER($V$7,2),1,0)</f>
        <v>1</v>
      </c>
      <c r="F1079" s="3">
        <f>IF(POWER(punkty[[#This Row],[x]]-$V$5,2)+POWER(punkty[[#This Row],[y]]-$V$6,2)&lt;=POWER($V$7,2),1,0)</f>
        <v>1</v>
      </c>
      <c r="G1079" s="3">
        <f>SUM($F$2:F1079)</f>
        <v>870</v>
      </c>
      <c r="H1079" s="3">
        <f>ABS(PI()-(punkty[[#This Row],[suma]]*POWER(400,2)/I1079/POWER(200,2)))</f>
        <v>8.6607717467720668E-2</v>
      </c>
      <c r="I1079" s="3">
        <v>1078</v>
      </c>
      <c r="J1079" s="3">
        <f>punkty[[#This Row],[błąd bezwzględny]]</f>
        <v>8.6607717467720668E-2</v>
      </c>
    </row>
    <row r="1080" spans="1:10" x14ac:dyDescent="0.3">
      <c r="A1080">
        <v>142</v>
      </c>
      <c r="B1080">
        <v>396</v>
      </c>
      <c r="C1080">
        <f>IF(POWER(punkty[[#This Row],[x]]-$V$5,2)+POWER(punkty[[#This Row],[y]]-$V$6,2)=POWER($V$7,2),1,0)</f>
        <v>0</v>
      </c>
      <c r="D1080" t="str">
        <f>IF(punkty[[#This Row],[czy należy do brzegu koła]]=1,punkty[[#This Row],[x]]&amp;" "&amp;punkty[[#This Row],[y]],"")</f>
        <v/>
      </c>
      <c r="E1080">
        <f>IF(POWER(punkty[[#This Row],[x]]-$V$5,2)+POWER(punkty[[#This Row],[y]]-$V$6,2)&lt;POWER($V$7,2),1,0)</f>
        <v>0</v>
      </c>
      <c r="F1080" s="3">
        <f>IF(POWER(punkty[[#This Row],[x]]-$V$5,2)+POWER(punkty[[#This Row],[y]]-$V$6,2)&lt;=POWER($V$7,2),1,0)</f>
        <v>0</v>
      </c>
      <c r="G1080" s="3">
        <f>SUM($F$2:F1080)</f>
        <v>870</v>
      </c>
      <c r="H1080" s="3">
        <f>ABS(PI()-(punkty[[#This Row],[suma]]*POWER(400,2)/I1080/POWER(200,2)))</f>
        <v>8.3615872823552539E-2</v>
      </c>
      <c r="I1080" s="3">
        <v>1079</v>
      </c>
      <c r="J1080" s="3">
        <f>punkty[[#This Row],[błąd bezwzględny]]</f>
        <v>8.3615872823552539E-2</v>
      </c>
    </row>
    <row r="1081" spans="1:10" x14ac:dyDescent="0.3">
      <c r="A1081">
        <v>377</v>
      </c>
      <c r="B1081">
        <v>310</v>
      </c>
      <c r="C1081">
        <f>IF(POWER(punkty[[#This Row],[x]]-$V$5,2)+POWER(punkty[[#This Row],[y]]-$V$6,2)=POWER($V$7,2),1,0)</f>
        <v>0</v>
      </c>
      <c r="D1081" t="str">
        <f>IF(punkty[[#This Row],[czy należy do brzegu koła]]=1,punkty[[#This Row],[x]]&amp;" "&amp;punkty[[#This Row],[y]],"")</f>
        <v/>
      </c>
      <c r="E1081">
        <f>IF(POWER(punkty[[#This Row],[x]]-$V$5,2)+POWER(punkty[[#This Row],[y]]-$V$6,2)&lt;POWER($V$7,2),1,0)</f>
        <v>0</v>
      </c>
      <c r="F1081" s="3">
        <f>IF(POWER(punkty[[#This Row],[x]]-$V$5,2)+POWER(punkty[[#This Row],[y]]-$V$6,2)&lt;=POWER($V$7,2),1,0)</f>
        <v>0</v>
      </c>
      <c r="G1081" s="3">
        <f>SUM($F$2:F1081)</f>
        <v>870</v>
      </c>
      <c r="H1081" s="3">
        <f>ABS(PI()-(punkty[[#This Row],[suma]]*POWER(400,2)/I1081/POWER(200,2)))</f>
        <v>8.0629568632429205E-2</v>
      </c>
      <c r="I1081" s="3">
        <v>1080</v>
      </c>
      <c r="J1081" s="3">
        <f>punkty[[#This Row],[błąd bezwzględny]]</f>
        <v>8.0629568632429205E-2</v>
      </c>
    </row>
    <row r="1082" spans="1:10" x14ac:dyDescent="0.3">
      <c r="A1082">
        <v>331</v>
      </c>
      <c r="B1082">
        <v>197</v>
      </c>
      <c r="C1082">
        <f>IF(POWER(punkty[[#This Row],[x]]-$V$5,2)+POWER(punkty[[#This Row],[y]]-$V$6,2)=POWER($V$7,2),1,0)</f>
        <v>0</v>
      </c>
      <c r="D1082" t="str">
        <f>IF(punkty[[#This Row],[czy należy do brzegu koła]]=1,punkty[[#This Row],[x]]&amp;" "&amp;punkty[[#This Row],[y]],"")</f>
        <v/>
      </c>
      <c r="E1082">
        <f>IF(POWER(punkty[[#This Row],[x]]-$V$5,2)+POWER(punkty[[#This Row],[y]]-$V$6,2)&lt;POWER($V$7,2),1,0)</f>
        <v>1</v>
      </c>
      <c r="F1082" s="3">
        <f>IF(POWER(punkty[[#This Row],[x]]-$V$5,2)+POWER(punkty[[#This Row],[y]]-$V$6,2)&lt;=POWER($V$7,2),1,0)</f>
        <v>1</v>
      </c>
      <c r="G1082" s="3">
        <f>SUM($F$2:F1082)</f>
        <v>871</v>
      </c>
      <c r="H1082" s="3">
        <f>ABS(PI()-(punkty[[#This Row],[suma]]*POWER(400,2)/I1082/POWER(200,2)))</f>
        <v>8.1349067039254042E-2</v>
      </c>
      <c r="I1082" s="3">
        <v>1081</v>
      </c>
      <c r="J1082" s="3">
        <f>punkty[[#This Row],[błąd bezwzględny]]</f>
        <v>8.1349067039254042E-2</v>
      </c>
    </row>
    <row r="1083" spans="1:10" x14ac:dyDescent="0.3">
      <c r="A1083">
        <v>24</v>
      </c>
      <c r="B1083">
        <v>384</v>
      </c>
      <c r="C1083">
        <f>IF(POWER(punkty[[#This Row],[x]]-$V$5,2)+POWER(punkty[[#This Row],[y]]-$V$6,2)=POWER($V$7,2),1,0)</f>
        <v>0</v>
      </c>
      <c r="D1083" t="str">
        <f>IF(punkty[[#This Row],[czy należy do brzegu koła]]=1,punkty[[#This Row],[x]]&amp;" "&amp;punkty[[#This Row],[y]],"")</f>
        <v/>
      </c>
      <c r="E1083">
        <f>IF(POWER(punkty[[#This Row],[x]]-$V$5,2)+POWER(punkty[[#This Row],[y]]-$V$6,2)&lt;POWER($V$7,2),1,0)</f>
        <v>0</v>
      </c>
      <c r="F1083" s="3">
        <f>IF(POWER(punkty[[#This Row],[x]]-$V$5,2)+POWER(punkty[[#This Row],[y]]-$V$6,2)&lt;=POWER($V$7,2),1,0)</f>
        <v>0</v>
      </c>
      <c r="G1083" s="3">
        <f>SUM($F$2:F1083)</f>
        <v>871</v>
      </c>
      <c r="H1083" s="3">
        <f>ABS(PI()-(punkty[[#This Row],[suma]]*POWER(400,2)/I1083/POWER(200,2)))</f>
        <v>7.8370377833496985E-2</v>
      </c>
      <c r="I1083" s="3">
        <v>1082</v>
      </c>
      <c r="J1083" s="3">
        <f>punkty[[#This Row],[błąd bezwzględny]]</f>
        <v>7.8370377833496985E-2</v>
      </c>
    </row>
    <row r="1084" spans="1:10" x14ac:dyDescent="0.3">
      <c r="A1084">
        <v>119</v>
      </c>
      <c r="B1084">
        <v>144</v>
      </c>
      <c r="C1084">
        <f>IF(POWER(punkty[[#This Row],[x]]-$V$5,2)+POWER(punkty[[#This Row],[y]]-$V$6,2)=POWER($V$7,2),1,0)</f>
        <v>0</v>
      </c>
      <c r="D1084" t="str">
        <f>IF(punkty[[#This Row],[czy należy do brzegu koła]]=1,punkty[[#This Row],[x]]&amp;" "&amp;punkty[[#This Row],[y]],"")</f>
        <v/>
      </c>
      <c r="E1084">
        <f>IF(POWER(punkty[[#This Row],[x]]-$V$5,2)+POWER(punkty[[#This Row],[y]]-$V$6,2)&lt;POWER($V$7,2),1,0)</f>
        <v>1</v>
      </c>
      <c r="F1084" s="3">
        <f>IF(POWER(punkty[[#This Row],[x]]-$V$5,2)+POWER(punkty[[#This Row],[y]]-$V$6,2)&lt;=POWER($V$7,2),1,0)</f>
        <v>1</v>
      </c>
      <c r="G1084" s="3">
        <f>SUM($F$2:F1084)</f>
        <v>872</v>
      </c>
      <c r="H1084" s="3">
        <f>ABS(PI()-(punkty[[#This Row],[suma]]*POWER(400,2)/I1084/POWER(200,2)))</f>
        <v>7.90906335754884E-2</v>
      </c>
      <c r="I1084" s="3">
        <v>1083</v>
      </c>
      <c r="J1084" s="3">
        <f>punkty[[#This Row],[błąd bezwzględny]]</f>
        <v>7.90906335754884E-2</v>
      </c>
    </row>
    <row r="1085" spans="1:10" x14ac:dyDescent="0.3">
      <c r="A1085">
        <v>257</v>
      </c>
      <c r="B1085">
        <v>174</v>
      </c>
      <c r="C1085">
        <f>IF(POWER(punkty[[#This Row],[x]]-$V$5,2)+POWER(punkty[[#This Row],[y]]-$V$6,2)=POWER($V$7,2),1,0)</f>
        <v>0</v>
      </c>
      <c r="D1085" t="str">
        <f>IF(punkty[[#This Row],[czy należy do brzegu koła]]=1,punkty[[#This Row],[x]]&amp;" "&amp;punkty[[#This Row],[y]],"")</f>
        <v/>
      </c>
      <c r="E1085">
        <f>IF(POWER(punkty[[#This Row],[x]]-$V$5,2)+POWER(punkty[[#This Row],[y]]-$V$6,2)&lt;POWER($V$7,2),1,0)</f>
        <v>1</v>
      </c>
      <c r="F1085" s="3">
        <f>IF(POWER(punkty[[#This Row],[x]]-$V$5,2)+POWER(punkty[[#This Row],[y]]-$V$6,2)&lt;=POWER($V$7,2),1,0)</f>
        <v>1</v>
      </c>
      <c r="G1085" s="3">
        <f>SUM($F$2:F1085)</f>
        <v>873</v>
      </c>
      <c r="H1085" s="3">
        <f>ABS(PI()-(punkty[[#This Row],[suma]]*POWER(400,2)/I1085/POWER(200,2)))</f>
        <v>7.9809560432346771E-2</v>
      </c>
      <c r="I1085" s="3">
        <v>1084</v>
      </c>
      <c r="J1085" s="3">
        <f>punkty[[#This Row],[błąd bezwzględny]]</f>
        <v>7.9809560432346771E-2</v>
      </c>
    </row>
    <row r="1086" spans="1:10" x14ac:dyDescent="0.3">
      <c r="A1086">
        <v>45</v>
      </c>
      <c r="B1086">
        <v>255</v>
      </c>
      <c r="C1086">
        <f>IF(POWER(punkty[[#This Row],[x]]-$V$5,2)+POWER(punkty[[#This Row],[y]]-$V$6,2)=POWER($V$7,2),1,0)</f>
        <v>0</v>
      </c>
      <c r="D1086" t="str">
        <f>IF(punkty[[#This Row],[czy należy do brzegu koła]]=1,punkty[[#This Row],[x]]&amp;" "&amp;punkty[[#This Row],[y]],"")</f>
        <v/>
      </c>
      <c r="E1086">
        <f>IF(POWER(punkty[[#This Row],[x]]-$V$5,2)+POWER(punkty[[#This Row],[y]]-$V$6,2)&lt;POWER($V$7,2),1,0)</f>
        <v>1</v>
      </c>
      <c r="F1086" s="3">
        <f>IF(POWER(punkty[[#This Row],[x]]-$V$5,2)+POWER(punkty[[#This Row],[y]]-$V$6,2)&lt;=POWER($V$7,2),1,0)</f>
        <v>1</v>
      </c>
      <c r="G1086" s="3">
        <f>SUM($F$2:F1086)</f>
        <v>874</v>
      </c>
      <c r="H1086" s="3">
        <f>ABS(PI()-(punkty[[#This Row],[suma]]*POWER(400,2)/I1086/POWER(200,2)))</f>
        <v>8.052716207840982E-2</v>
      </c>
      <c r="I1086" s="3">
        <v>1085</v>
      </c>
      <c r="J1086" s="3">
        <f>punkty[[#This Row],[błąd bezwzględny]]</f>
        <v>8.052716207840982E-2</v>
      </c>
    </row>
    <row r="1087" spans="1:10" x14ac:dyDescent="0.3">
      <c r="A1087">
        <v>232</v>
      </c>
      <c r="B1087">
        <v>116</v>
      </c>
      <c r="C1087">
        <f>IF(POWER(punkty[[#This Row],[x]]-$V$5,2)+POWER(punkty[[#This Row],[y]]-$V$6,2)=POWER($V$7,2),1,0)</f>
        <v>0</v>
      </c>
      <c r="D1087" t="str">
        <f>IF(punkty[[#This Row],[czy należy do brzegu koła]]=1,punkty[[#This Row],[x]]&amp;" "&amp;punkty[[#This Row],[y]],"")</f>
        <v/>
      </c>
      <c r="E1087">
        <f>IF(POWER(punkty[[#This Row],[x]]-$V$5,2)+POWER(punkty[[#This Row],[y]]-$V$6,2)&lt;POWER($V$7,2),1,0)</f>
        <v>1</v>
      </c>
      <c r="F1087" s="3">
        <f>IF(POWER(punkty[[#This Row],[x]]-$V$5,2)+POWER(punkty[[#This Row],[y]]-$V$6,2)&lt;=POWER($V$7,2),1,0)</f>
        <v>1</v>
      </c>
      <c r="G1087" s="3">
        <f>SUM($F$2:F1087)</f>
        <v>875</v>
      </c>
      <c r="H1087" s="3">
        <f>ABS(PI()-(punkty[[#This Row],[suma]]*POWER(400,2)/I1087/POWER(200,2)))</f>
        <v>8.124344217447943E-2</v>
      </c>
      <c r="I1087" s="3">
        <v>1086</v>
      </c>
      <c r="J1087" s="3">
        <f>punkty[[#This Row],[błąd bezwzględny]]</f>
        <v>8.124344217447943E-2</v>
      </c>
    </row>
    <row r="1088" spans="1:10" x14ac:dyDescent="0.3">
      <c r="A1088">
        <v>24</v>
      </c>
      <c r="B1088">
        <v>70</v>
      </c>
      <c r="C1088">
        <f>IF(POWER(punkty[[#This Row],[x]]-$V$5,2)+POWER(punkty[[#This Row],[y]]-$V$6,2)=POWER($V$7,2),1,0)</f>
        <v>0</v>
      </c>
      <c r="D1088" t="str">
        <f>IF(punkty[[#This Row],[czy należy do brzegu koła]]=1,punkty[[#This Row],[x]]&amp;" "&amp;punkty[[#This Row],[y]],"")</f>
        <v/>
      </c>
      <c r="E1088">
        <f>IF(POWER(punkty[[#This Row],[x]]-$V$5,2)+POWER(punkty[[#This Row],[y]]-$V$6,2)&lt;POWER($V$7,2),1,0)</f>
        <v>0</v>
      </c>
      <c r="F1088" s="3">
        <f>IF(POWER(punkty[[#This Row],[x]]-$V$5,2)+POWER(punkty[[#This Row],[y]]-$V$6,2)&lt;=POWER($V$7,2),1,0)</f>
        <v>0</v>
      </c>
      <c r="G1088" s="3">
        <f>SUM($F$2:F1088)</f>
        <v>875</v>
      </c>
      <c r="H1088" s="3">
        <f>ABS(PI()-(punkty[[#This Row],[suma]]*POWER(400,2)/I1088/POWER(200,2)))</f>
        <v>7.8278551562000587E-2</v>
      </c>
      <c r="I1088" s="3">
        <v>1087</v>
      </c>
      <c r="J1088" s="3">
        <f>punkty[[#This Row],[błąd bezwzględny]]</f>
        <v>7.8278551562000587E-2</v>
      </c>
    </row>
    <row r="1089" spans="1:10" x14ac:dyDescent="0.3">
      <c r="A1089">
        <v>146</v>
      </c>
      <c r="B1089">
        <v>97</v>
      </c>
      <c r="C1089">
        <f>IF(POWER(punkty[[#This Row],[x]]-$V$5,2)+POWER(punkty[[#This Row],[y]]-$V$6,2)=POWER($V$7,2),1,0)</f>
        <v>0</v>
      </c>
      <c r="D1089" t="str">
        <f>IF(punkty[[#This Row],[czy należy do brzegu koła]]=1,punkty[[#This Row],[x]]&amp;" "&amp;punkty[[#This Row],[y]],"")</f>
        <v/>
      </c>
      <c r="E1089">
        <f>IF(POWER(punkty[[#This Row],[x]]-$V$5,2)+POWER(punkty[[#This Row],[y]]-$V$6,2)&lt;POWER($V$7,2),1,0)</f>
        <v>1</v>
      </c>
      <c r="F1089" s="3">
        <f>IF(POWER(punkty[[#This Row],[x]]-$V$5,2)+POWER(punkty[[#This Row],[y]]-$V$6,2)&lt;=POWER($V$7,2),1,0)</f>
        <v>1</v>
      </c>
      <c r="G1089" s="3">
        <f>SUM($F$2:F1089)</f>
        <v>876</v>
      </c>
      <c r="H1089" s="3">
        <f>ABS(PI()-(punkty[[#This Row],[suma]]*POWER(400,2)/I1089/POWER(200,2)))</f>
        <v>7.8995581704324191E-2</v>
      </c>
      <c r="I1089" s="3">
        <v>1088</v>
      </c>
      <c r="J1089" s="3">
        <f>punkty[[#This Row],[błąd bezwzględny]]</f>
        <v>7.8995581704324191E-2</v>
      </c>
    </row>
    <row r="1090" spans="1:10" x14ac:dyDescent="0.3">
      <c r="A1090">
        <v>212</v>
      </c>
      <c r="B1090">
        <v>280</v>
      </c>
      <c r="C1090">
        <f>IF(POWER(punkty[[#This Row],[x]]-$V$5,2)+POWER(punkty[[#This Row],[y]]-$V$6,2)=POWER($V$7,2),1,0)</f>
        <v>0</v>
      </c>
      <c r="D1090" t="str">
        <f>IF(punkty[[#This Row],[czy należy do brzegu koła]]=1,punkty[[#This Row],[x]]&amp;" "&amp;punkty[[#This Row],[y]],"")</f>
        <v/>
      </c>
      <c r="E1090">
        <f>IF(POWER(punkty[[#This Row],[x]]-$V$5,2)+POWER(punkty[[#This Row],[y]]-$V$6,2)&lt;POWER($V$7,2),1,0)</f>
        <v>1</v>
      </c>
      <c r="F1090" s="3">
        <f>IF(POWER(punkty[[#This Row],[x]]-$V$5,2)+POWER(punkty[[#This Row],[y]]-$V$6,2)&lt;=POWER($V$7,2),1,0)</f>
        <v>1</v>
      </c>
      <c r="G1090" s="3">
        <f>SUM($F$2:F1090)</f>
        <v>877</v>
      </c>
      <c r="H1090" s="3">
        <f>ABS(PI()-(punkty[[#This Row],[suma]]*POWER(400,2)/I1090/POWER(200,2)))</f>
        <v>7.9711294986883008E-2</v>
      </c>
      <c r="I1090" s="3">
        <v>1089</v>
      </c>
      <c r="J1090" s="3">
        <f>punkty[[#This Row],[błąd bezwzględny]]</f>
        <v>7.9711294986883008E-2</v>
      </c>
    </row>
    <row r="1091" spans="1:10" x14ac:dyDescent="0.3">
      <c r="A1091">
        <v>185</v>
      </c>
      <c r="B1091">
        <v>275</v>
      </c>
      <c r="C1091">
        <f>IF(POWER(punkty[[#This Row],[x]]-$V$5,2)+POWER(punkty[[#This Row],[y]]-$V$6,2)=POWER($V$7,2),1,0)</f>
        <v>0</v>
      </c>
      <c r="D1091" t="str">
        <f>IF(punkty[[#This Row],[czy należy do brzegu koła]]=1,punkty[[#This Row],[x]]&amp;" "&amp;punkty[[#This Row],[y]],"")</f>
        <v/>
      </c>
      <c r="E1091">
        <f>IF(POWER(punkty[[#This Row],[x]]-$V$5,2)+POWER(punkty[[#This Row],[y]]-$V$6,2)&lt;POWER($V$7,2),1,0)</f>
        <v>1</v>
      </c>
      <c r="F1091" s="3">
        <f>IF(POWER(punkty[[#This Row],[x]]-$V$5,2)+POWER(punkty[[#This Row],[y]]-$V$6,2)&lt;=POWER($V$7,2),1,0)</f>
        <v>1</v>
      </c>
      <c r="G1091" s="3">
        <f>SUM($F$2:F1091)</f>
        <v>878</v>
      </c>
      <c r="H1091" s="3">
        <f>ABS(PI()-(punkty[[#This Row],[suma]]*POWER(400,2)/I1091/POWER(200,2)))</f>
        <v>8.0425695034060052E-2</v>
      </c>
      <c r="I1091" s="3">
        <v>1090</v>
      </c>
      <c r="J1091" s="3">
        <f>punkty[[#This Row],[błąd bezwzględny]]</f>
        <v>8.0425695034060052E-2</v>
      </c>
    </row>
    <row r="1092" spans="1:10" x14ac:dyDescent="0.3">
      <c r="A1092">
        <v>176</v>
      </c>
      <c r="B1092">
        <v>6</v>
      </c>
      <c r="C1092">
        <f>IF(POWER(punkty[[#This Row],[x]]-$V$5,2)+POWER(punkty[[#This Row],[y]]-$V$6,2)=POWER($V$7,2),1,0)</f>
        <v>0</v>
      </c>
      <c r="D1092" t="str">
        <f>IF(punkty[[#This Row],[czy należy do brzegu koła]]=1,punkty[[#This Row],[x]]&amp;" "&amp;punkty[[#This Row],[y]],"")</f>
        <v/>
      </c>
      <c r="E1092">
        <f>IF(POWER(punkty[[#This Row],[x]]-$V$5,2)+POWER(punkty[[#This Row],[y]]-$V$6,2)&lt;POWER($V$7,2),1,0)</f>
        <v>1</v>
      </c>
      <c r="F1092" s="3">
        <f>IF(POWER(punkty[[#This Row],[x]]-$V$5,2)+POWER(punkty[[#This Row],[y]]-$V$6,2)&lt;=POWER($V$7,2),1,0)</f>
        <v>1</v>
      </c>
      <c r="G1092" s="3">
        <f>SUM($F$2:F1092)</f>
        <v>879</v>
      </c>
      <c r="H1092" s="3">
        <f>ABS(PI()-(punkty[[#This Row],[suma]]*POWER(400,2)/I1092/POWER(200,2)))</f>
        <v>8.1138785456952967E-2</v>
      </c>
      <c r="I1092" s="3">
        <v>1091</v>
      </c>
      <c r="J1092" s="3">
        <f>punkty[[#This Row],[błąd bezwzględny]]</f>
        <v>8.1138785456952967E-2</v>
      </c>
    </row>
    <row r="1093" spans="1:10" x14ac:dyDescent="0.3">
      <c r="A1093">
        <v>238</v>
      </c>
      <c r="B1093">
        <v>40</v>
      </c>
      <c r="C1093">
        <f>IF(POWER(punkty[[#This Row],[x]]-$V$5,2)+POWER(punkty[[#This Row],[y]]-$V$6,2)=POWER($V$7,2),1,0)</f>
        <v>0</v>
      </c>
      <c r="D1093" t="str">
        <f>IF(punkty[[#This Row],[czy należy do brzegu koła]]=1,punkty[[#This Row],[x]]&amp;" "&amp;punkty[[#This Row],[y]],"")</f>
        <v/>
      </c>
      <c r="E1093">
        <f>IF(POWER(punkty[[#This Row],[x]]-$V$5,2)+POWER(punkty[[#This Row],[y]]-$V$6,2)&lt;POWER($V$7,2),1,0)</f>
        <v>1</v>
      </c>
      <c r="F1093" s="3">
        <f>IF(POWER(punkty[[#This Row],[x]]-$V$5,2)+POWER(punkty[[#This Row],[y]]-$V$6,2)&lt;=POWER($V$7,2),1,0)</f>
        <v>1</v>
      </c>
      <c r="G1093" s="3">
        <f>SUM($F$2:F1093)</f>
        <v>880</v>
      </c>
      <c r="H1093" s="3">
        <f>ABS(PI()-(punkty[[#This Row],[suma]]*POWER(400,2)/I1093/POWER(200,2)))</f>
        <v>8.1850569853430422E-2</v>
      </c>
      <c r="I1093" s="3">
        <v>1092</v>
      </c>
      <c r="J1093" s="3">
        <f>punkty[[#This Row],[błąd bezwzględny]]</f>
        <v>8.1850569853430422E-2</v>
      </c>
    </row>
    <row r="1094" spans="1:10" x14ac:dyDescent="0.3">
      <c r="A1094">
        <v>303</v>
      </c>
      <c r="B1094">
        <v>315</v>
      </c>
      <c r="C1094">
        <f>IF(POWER(punkty[[#This Row],[x]]-$V$5,2)+POWER(punkty[[#This Row],[y]]-$V$6,2)=POWER($V$7,2),1,0)</f>
        <v>0</v>
      </c>
      <c r="D1094" t="str">
        <f>IF(punkty[[#This Row],[czy należy do brzegu koła]]=1,punkty[[#This Row],[x]]&amp;" "&amp;punkty[[#This Row],[y]],"")</f>
        <v/>
      </c>
      <c r="E1094">
        <f>IF(POWER(punkty[[#This Row],[x]]-$V$5,2)+POWER(punkty[[#This Row],[y]]-$V$6,2)&lt;POWER($V$7,2),1,0)</f>
        <v>1</v>
      </c>
      <c r="F1094" s="3">
        <f>IF(POWER(punkty[[#This Row],[x]]-$V$5,2)+POWER(punkty[[#This Row],[y]]-$V$6,2)&lt;=POWER($V$7,2),1,0)</f>
        <v>1</v>
      </c>
      <c r="G1094" s="3">
        <f>SUM($F$2:F1094)</f>
        <v>881</v>
      </c>
      <c r="H1094" s="3">
        <f>ABS(PI()-(punkty[[#This Row],[suma]]*POWER(400,2)/I1094/POWER(200,2)))</f>
        <v>8.2561051808193842E-2</v>
      </c>
      <c r="I1094" s="3">
        <v>1093</v>
      </c>
      <c r="J1094" s="3">
        <f>punkty[[#This Row],[błąd bezwzględny]]</f>
        <v>8.2561051808193842E-2</v>
      </c>
    </row>
    <row r="1095" spans="1:10" x14ac:dyDescent="0.3">
      <c r="A1095">
        <v>48</v>
      </c>
      <c r="B1095">
        <v>21</v>
      </c>
      <c r="C1095">
        <f>IF(POWER(punkty[[#This Row],[x]]-$V$5,2)+POWER(punkty[[#This Row],[y]]-$V$6,2)=POWER($V$7,2),1,0)</f>
        <v>0</v>
      </c>
      <c r="D1095" t="str">
        <f>IF(punkty[[#This Row],[czy należy do brzegu koła]]=1,punkty[[#This Row],[x]]&amp;" "&amp;punkty[[#This Row],[y]],"")</f>
        <v/>
      </c>
      <c r="E1095">
        <f>IF(POWER(punkty[[#This Row],[x]]-$V$5,2)+POWER(punkty[[#This Row],[y]]-$V$6,2)&lt;POWER($V$7,2),1,0)</f>
        <v>0</v>
      </c>
      <c r="F1095" s="3">
        <f>IF(POWER(punkty[[#This Row],[x]]-$V$5,2)+POWER(punkty[[#This Row],[y]]-$V$6,2)&lt;=POWER($V$7,2),1,0)</f>
        <v>0</v>
      </c>
      <c r="G1095" s="3">
        <f>SUM($F$2:F1095)</f>
        <v>881</v>
      </c>
      <c r="H1095" s="3">
        <f>ABS(PI()-(punkty[[#This Row],[suma]]*POWER(400,2)/I1095/POWER(200,2)))</f>
        <v>7.961392776304077E-2</v>
      </c>
      <c r="I1095" s="3">
        <v>1094</v>
      </c>
      <c r="J1095" s="3">
        <f>punkty[[#This Row],[błąd bezwzględny]]</f>
        <v>7.961392776304077E-2</v>
      </c>
    </row>
    <row r="1096" spans="1:10" x14ac:dyDescent="0.3">
      <c r="A1096">
        <v>249</v>
      </c>
      <c r="B1096">
        <v>220</v>
      </c>
      <c r="C1096">
        <f>IF(POWER(punkty[[#This Row],[x]]-$V$5,2)+POWER(punkty[[#This Row],[y]]-$V$6,2)=POWER($V$7,2),1,0)</f>
        <v>0</v>
      </c>
      <c r="D1096" t="str">
        <f>IF(punkty[[#This Row],[czy należy do brzegu koła]]=1,punkty[[#This Row],[x]]&amp;" "&amp;punkty[[#This Row],[y]],"")</f>
        <v/>
      </c>
      <c r="E1096">
        <f>IF(POWER(punkty[[#This Row],[x]]-$V$5,2)+POWER(punkty[[#This Row],[y]]-$V$6,2)&lt;POWER($V$7,2),1,0)</f>
        <v>1</v>
      </c>
      <c r="F1096" s="3">
        <f>IF(POWER(punkty[[#This Row],[x]]-$V$5,2)+POWER(punkty[[#This Row],[y]]-$V$6,2)&lt;=POWER($V$7,2),1,0)</f>
        <v>1</v>
      </c>
      <c r="G1096" s="3">
        <f>SUM($F$2:F1096)</f>
        <v>882</v>
      </c>
      <c r="H1096" s="3">
        <f>ABS(PI()-(punkty[[#This Row],[suma]]*POWER(400,2)/I1096/POWER(200,2)))</f>
        <v>8.0325154629385054E-2</v>
      </c>
      <c r="I1096" s="3">
        <v>1095</v>
      </c>
      <c r="J1096" s="3">
        <f>punkty[[#This Row],[błąd bezwzględny]]</f>
        <v>8.0325154629385054E-2</v>
      </c>
    </row>
    <row r="1097" spans="1:10" x14ac:dyDescent="0.3">
      <c r="A1097">
        <v>170</v>
      </c>
      <c r="B1097">
        <v>240</v>
      </c>
      <c r="C1097">
        <f>IF(POWER(punkty[[#This Row],[x]]-$V$5,2)+POWER(punkty[[#This Row],[y]]-$V$6,2)=POWER($V$7,2),1,0)</f>
        <v>0</v>
      </c>
      <c r="D1097" t="str">
        <f>IF(punkty[[#This Row],[czy należy do brzegu koła]]=1,punkty[[#This Row],[x]]&amp;" "&amp;punkty[[#This Row],[y]],"")</f>
        <v/>
      </c>
      <c r="E1097">
        <f>IF(POWER(punkty[[#This Row],[x]]-$V$5,2)+POWER(punkty[[#This Row],[y]]-$V$6,2)&lt;POWER($V$7,2),1,0)</f>
        <v>1</v>
      </c>
      <c r="F1097" s="3">
        <f>IF(POWER(punkty[[#This Row],[x]]-$V$5,2)+POWER(punkty[[#This Row],[y]]-$V$6,2)&lt;=POWER($V$7,2),1,0)</f>
        <v>1</v>
      </c>
      <c r="G1097" s="3">
        <f>SUM($F$2:F1097)</f>
        <v>883</v>
      </c>
      <c r="H1097" s="3">
        <f>ABS(PI()-(punkty[[#This Row],[suma]]*POWER(400,2)/I1097/POWER(200,2)))</f>
        <v>8.1035083636484373E-2</v>
      </c>
      <c r="I1097" s="3">
        <v>1096</v>
      </c>
      <c r="J1097" s="3">
        <f>punkty[[#This Row],[błąd bezwzględny]]</f>
        <v>8.1035083636484373E-2</v>
      </c>
    </row>
    <row r="1098" spans="1:10" x14ac:dyDescent="0.3">
      <c r="A1098">
        <v>199</v>
      </c>
      <c r="B1098">
        <v>218</v>
      </c>
      <c r="C1098">
        <f>IF(POWER(punkty[[#This Row],[x]]-$V$5,2)+POWER(punkty[[#This Row],[y]]-$V$6,2)=POWER($V$7,2),1,0)</f>
        <v>0</v>
      </c>
      <c r="D1098" t="str">
        <f>IF(punkty[[#This Row],[czy należy do brzegu koła]]=1,punkty[[#This Row],[x]]&amp;" "&amp;punkty[[#This Row],[y]],"")</f>
        <v/>
      </c>
      <c r="E1098">
        <f>IF(POWER(punkty[[#This Row],[x]]-$V$5,2)+POWER(punkty[[#This Row],[y]]-$V$6,2)&lt;POWER($V$7,2),1,0)</f>
        <v>1</v>
      </c>
      <c r="F1098" s="3">
        <f>IF(POWER(punkty[[#This Row],[x]]-$V$5,2)+POWER(punkty[[#This Row],[y]]-$V$6,2)&lt;=POWER($V$7,2),1,0)</f>
        <v>1</v>
      </c>
      <c r="G1098" s="3">
        <f>SUM($F$2:F1098)</f>
        <v>884</v>
      </c>
      <c r="H1098" s="3">
        <f>ABS(PI()-(punkty[[#This Row],[suma]]*POWER(400,2)/I1098/POWER(200,2)))</f>
        <v>8.1743718333634252E-2</v>
      </c>
      <c r="I1098" s="3">
        <v>1097</v>
      </c>
      <c r="J1098" s="3">
        <f>punkty[[#This Row],[błąd bezwzględny]]</f>
        <v>8.1743718333634252E-2</v>
      </c>
    </row>
    <row r="1099" spans="1:10" x14ac:dyDescent="0.3">
      <c r="A1099">
        <v>290</v>
      </c>
      <c r="B1099">
        <v>270</v>
      </c>
      <c r="C1099">
        <f>IF(POWER(punkty[[#This Row],[x]]-$V$5,2)+POWER(punkty[[#This Row],[y]]-$V$6,2)=POWER($V$7,2),1,0)</f>
        <v>0</v>
      </c>
      <c r="D1099" t="str">
        <f>IF(punkty[[#This Row],[czy należy do brzegu koła]]=1,punkty[[#This Row],[x]]&amp;" "&amp;punkty[[#This Row],[y]],"")</f>
        <v/>
      </c>
      <c r="E1099">
        <f>IF(POWER(punkty[[#This Row],[x]]-$V$5,2)+POWER(punkty[[#This Row],[y]]-$V$6,2)&lt;POWER($V$7,2),1,0)</f>
        <v>1</v>
      </c>
      <c r="F1099" s="3">
        <f>IF(POWER(punkty[[#This Row],[x]]-$V$5,2)+POWER(punkty[[#This Row],[y]]-$V$6,2)&lt;=POWER($V$7,2),1,0)</f>
        <v>1</v>
      </c>
      <c r="G1099" s="3">
        <f>SUM($F$2:F1099)</f>
        <v>885</v>
      </c>
      <c r="H1099" s="3">
        <f>ABS(PI()-(punkty[[#This Row],[suma]]*POWER(400,2)/I1099/POWER(200,2)))</f>
        <v>8.2451062257201446E-2</v>
      </c>
      <c r="I1099" s="3">
        <v>1098</v>
      </c>
      <c r="J1099" s="3">
        <f>punkty[[#This Row],[błąd bezwzględny]]</f>
        <v>8.2451062257201446E-2</v>
      </c>
    </row>
    <row r="1100" spans="1:10" x14ac:dyDescent="0.3">
      <c r="A1100">
        <v>398</v>
      </c>
      <c r="B1100">
        <v>223</v>
      </c>
      <c r="C1100">
        <f>IF(POWER(punkty[[#This Row],[x]]-$V$5,2)+POWER(punkty[[#This Row],[y]]-$V$6,2)=POWER($V$7,2),1,0)</f>
        <v>0</v>
      </c>
      <c r="D1100" t="str">
        <f>IF(punkty[[#This Row],[czy należy do brzegu koła]]=1,punkty[[#This Row],[x]]&amp;" "&amp;punkty[[#This Row],[y]],"")</f>
        <v/>
      </c>
      <c r="E1100">
        <f>IF(POWER(punkty[[#This Row],[x]]-$V$5,2)+POWER(punkty[[#This Row],[y]]-$V$6,2)&lt;POWER($V$7,2),1,0)</f>
        <v>1</v>
      </c>
      <c r="F1100" s="3">
        <f>IF(POWER(punkty[[#This Row],[x]]-$V$5,2)+POWER(punkty[[#This Row],[y]]-$V$6,2)&lt;=POWER($V$7,2),1,0)</f>
        <v>1</v>
      </c>
      <c r="G1100" s="3">
        <f>SUM($F$2:F1100)</f>
        <v>886</v>
      </c>
      <c r="H1100" s="3">
        <f>ABS(PI()-(punkty[[#This Row],[suma]]*POWER(400,2)/I1100/POWER(200,2)))</f>
        <v>8.3157118930679896E-2</v>
      </c>
      <c r="I1100" s="3">
        <v>1099</v>
      </c>
      <c r="J1100" s="3">
        <f>punkty[[#This Row],[błąd bezwzględny]]</f>
        <v>8.3157118930679896E-2</v>
      </c>
    </row>
    <row r="1101" spans="1:10" x14ac:dyDescent="0.3">
      <c r="A1101">
        <v>214</v>
      </c>
      <c r="B1101">
        <v>281</v>
      </c>
      <c r="C1101">
        <f>IF(POWER(punkty[[#This Row],[x]]-$V$5,2)+POWER(punkty[[#This Row],[y]]-$V$6,2)=POWER($V$7,2),1,0)</f>
        <v>0</v>
      </c>
      <c r="D1101" t="str">
        <f>IF(punkty[[#This Row],[czy należy do brzegu koła]]=1,punkty[[#This Row],[x]]&amp;" "&amp;punkty[[#This Row],[y]],"")</f>
        <v/>
      </c>
      <c r="E1101">
        <f>IF(POWER(punkty[[#This Row],[x]]-$V$5,2)+POWER(punkty[[#This Row],[y]]-$V$6,2)&lt;POWER($V$7,2),1,0)</f>
        <v>1</v>
      </c>
      <c r="F1101" s="3">
        <f>IF(POWER(punkty[[#This Row],[x]]-$V$5,2)+POWER(punkty[[#This Row],[y]]-$V$6,2)&lt;=POWER($V$7,2),1,0)</f>
        <v>1</v>
      </c>
      <c r="G1101" s="3">
        <f>SUM($F$2:F1101)</f>
        <v>887</v>
      </c>
      <c r="H1101" s="3">
        <f>ABS(PI()-(punkty[[#This Row],[suma]]*POWER(400,2)/I1101/POWER(200,2)))</f>
        <v>8.3861891864752458E-2</v>
      </c>
      <c r="I1101" s="3">
        <v>1100</v>
      </c>
      <c r="J1101" s="3">
        <f>punkty[[#This Row],[błąd bezwzględny]]</f>
        <v>8.3861891864752458E-2</v>
      </c>
    </row>
    <row r="1102" spans="1:10" x14ac:dyDescent="0.3">
      <c r="A1102">
        <v>230</v>
      </c>
      <c r="B1102">
        <v>171</v>
      </c>
      <c r="C1102">
        <f>IF(POWER(punkty[[#This Row],[x]]-$V$5,2)+POWER(punkty[[#This Row],[y]]-$V$6,2)=POWER($V$7,2),1,0)</f>
        <v>0</v>
      </c>
      <c r="D1102" t="str">
        <f>IF(punkty[[#This Row],[czy należy do brzegu koła]]=1,punkty[[#This Row],[x]]&amp;" "&amp;punkty[[#This Row],[y]],"")</f>
        <v/>
      </c>
      <c r="E1102">
        <f>IF(POWER(punkty[[#This Row],[x]]-$V$5,2)+POWER(punkty[[#This Row],[y]]-$V$6,2)&lt;POWER($V$7,2),1,0)</f>
        <v>1</v>
      </c>
      <c r="F1102" s="3">
        <f>IF(POWER(punkty[[#This Row],[x]]-$V$5,2)+POWER(punkty[[#This Row],[y]]-$V$6,2)&lt;=POWER($V$7,2),1,0)</f>
        <v>1</v>
      </c>
      <c r="G1102" s="3">
        <f>SUM($F$2:F1102)</f>
        <v>888</v>
      </c>
      <c r="H1102" s="3">
        <f>ABS(PI()-(punkty[[#This Row],[suma]]*POWER(400,2)/I1102/POWER(200,2)))</f>
        <v>8.4565384557345968E-2</v>
      </c>
      <c r="I1102" s="3">
        <v>1101</v>
      </c>
      <c r="J1102" s="3">
        <f>punkty[[#This Row],[błąd bezwzględny]]</f>
        <v>8.4565384557345968E-2</v>
      </c>
    </row>
    <row r="1103" spans="1:10" x14ac:dyDescent="0.3">
      <c r="A1103">
        <v>231</v>
      </c>
      <c r="B1103">
        <v>352</v>
      </c>
      <c r="C1103">
        <f>IF(POWER(punkty[[#This Row],[x]]-$V$5,2)+POWER(punkty[[#This Row],[y]]-$V$6,2)=POWER($V$7,2),1,0)</f>
        <v>0</v>
      </c>
      <c r="D1103" t="str">
        <f>IF(punkty[[#This Row],[czy należy do brzegu koła]]=1,punkty[[#This Row],[x]]&amp;" "&amp;punkty[[#This Row],[y]],"")</f>
        <v/>
      </c>
      <c r="E1103">
        <f>IF(POWER(punkty[[#This Row],[x]]-$V$5,2)+POWER(punkty[[#This Row],[y]]-$V$6,2)&lt;POWER($V$7,2),1,0)</f>
        <v>1</v>
      </c>
      <c r="F1103" s="3">
        <f>IF(POWER(punkty[[#This Row],[x]]-$V$5,2)+POWER(punkty[[#This Row],[y]]-$V$6,2)&lt;=POWER($V$7,2),1,0)</f>
        <v>1</v>
      </c>
      <c r="G1103" s="3">
        <f>SUM($F$2:F1103)</f>
        <v>889</v>
      </c>
      <c r="H1103" s="3">
        <f>ABS(PI()-(punkty[[#This Row],[suma]]*POWER(400,2)/I1103/POWER(200,2)))</f>
        <v>8.5267600493691642E-2</v>
      </c>
      <c r="I1103" s="3">
        <v>1102</v>
      </c>
      <c r="J1103" s="3">
        <f>punkty[[#This Row],[błąd bezwzględny]]</f>
        <v>8.5267600493691642E-2</v>
      </c>
    </row>
    <row r="1104" spans="1:10" x14ac:dyDescent="0.3">
      <c r="A1104">
        <v>48</v>
      </c>
      <c r="B1104">
        <v>109</v>
      </c>
      <c r="C1104">
        <f>IF(POWER(punkty[[#This Row],[x]]-$V$5,2)+POWER(punkty[[#This Row],[y]]-$V$6,2)=POWER($V$7,2),1,0)</f>
        <v>0</v>
      </c>
      <c r="D1104" t="str">
        <f>IF(punkty[[#This Row],[czy należy do brzegu koła]]=1,punkty[[#This Row],[x]]&amp;" "&amp;punkty[[#This Row],[y]],"")</f>
        <v/>
      </c>
      <c r="E1104">
        <f>IF(POWER(punkty[[#This Row],[x]]-$V$5,2)+POWER(punkty[[#This Row],[y]]-$V$6,2)&lt;POWER($V$7,2),1,0)</f>
        <v>1</v>
      </c>
      <c r="F1104" s="3">
        <f>IF(POWER(punkty[[#This Row],[x]]-$V$5,2)+POWER(punkty[[#This Row],[y]]-$V$6,2)&lt;=POWER($V$7,2),1,0)</f>
        <v>1</v>
      </c>
      <c r="G1104" s="3">
        <f>SUM($F$2:F1104)</f>
        <v>890</v>
      </c>
      <c r="H1104" s="3">
        <f>ABS(PI()-(punkty[[#This Row],[suma]]*POWER(400,2)/I1104/POWER(200,2)))</f>
        <v>8.5968543146381027E-2</v>
      </c>
      <c r="I1104" s="3">
        <v>1103</v>
      </c>
      <c r="J1104" s="3">
        <f>punkty[[#This Row],[błąd bezwzględny]]</f>
        <v>8.5968543146381027E-2</v>
      </c>
    </row>
    <row r="1105" spans="1:10" x14ac:dyDescent="0.3">
      <c r="A1105">
        <v>382</v>
      </c>
      <c r="B1105">
        <v>283</v>
      </c>
      <c r="C1105">
        <f>IF(POWER(punkty[[#This Row],[x]]-$V$5,2)+POWER(punkty[[#This Row],[y]]-$V$6,2)=POWER($V$7,2),1,0)</f>
        <v>0</v>
      </c>
      <c r="D1105" t="str">
        <f>IF(punkty[[#This Row],[czy należy do brzegu koła]]=1,punkty[[#This Row],[x]]&amp;" "&amp;punkty[[#This Row],[y]],"")</f>
        <v/>
      </c>
      <c r="E1105">
        <f>IF(POWER(punkty[[#This Row],[x]]-$V$5,2)+POWER(punkty[[#This Row],[y]]-$V$6,2)&lt;POWER($V$7,2),1,0)</f>
        <v>0</v>
      </c>
      <c r="F1105" s="3">
        <f>IF(POWER(punkty[[#This Row],[x]]-$V$5,2)+POWER(punkty[[#This Row],[y]]-$V$6,2)&lt;=POWER($V$7,2),1,0)</f>
        <v>0</v>
      </c>
      <c r="G1105" s="3">
        <f>SUM($F$2:F1105)</f>
        <v>890</v>
      </c>
      <c r="H1105" s="3">
        <f>ABS(PI()-(punkty[[#This Row],[suma]]*POWER(400,2)/I1105/POWER(200,2)))</f>
        <v>8.3045027569627283E-2</v>
      </c>
      <c r="I1105" s="3">
        <v>1104</v>
      </c>
      <c r="J1105" s="3">
        <f>punkty[[#This Row],[błąd bezwzględny]]</f>
        <v>8.3045027569627283E-2</v>
      </c>
    </row>
    <row r="1106" spans="1:10" x14ac:dyDescent="0.3">
      <c r="A1106">
        <v>63</v>
      </c>
      <c r="B1106">
        <v>34</v>
      </c>
      <c r="C1106">
        <f>IF(POWER(punkty[[#This Row],[x]]-$V$5,2)+POWER(punkty[[#This Row],[y]]-$V$6,2)=POWER($V$7,2),1,0)</f>
        <v>0</v>
      </c>
      <c r="D1106" t="str">
        <f>IF(punkty[[#This Row],[czy należy do brzegu koła]]=1,punkty[[#This Row],[x]]&amp;" "&amp;punkty[[#This Row],[y]],"")</f>
        <v/>
      </c>
      <c r="E1106">
        <f>IF(POWER(punkty[[#This Row],[x]]-$V$5,2)+POWER(punkty[[#This Row],[y]]-$V$6,2)&lt;POWER($V$7,2),1,0)</f>
        <v>0</v>
      </c>
      <c r="F1106" s="3">
        <f>IF(POWER(punkty[[#This Row],[x]]-$V$5,2)+POWER(punkty[[#This Row],[y]]-$V$6,2)&lt;=POWER($V$7,2),1,0)</f>
        <v>0</v>
      </c>
      <c r="G1106" s="3">
        <f>SUM($F$2:F1106)</f>
        <v>890</v>
      </c>
      <c r="H1106" s="3">
        <f>ABS(PI()-(punkty[[#This Row],[suma]]*POWER(400,2)/I1106/POWER(200,2)))</f>
        <v>8.0126803423781645E-2</v>
      </c>
      <c r="I1106" s="3">
        <v>1105</v>
      </c>
      <c r="J1106" s="3">
        <f>punkty[[#This Row],[błąd bezwzględny]]</f>
        <v>8.0126803423781645E-2</v>
      </c>
    </row>
    <row r="1107" spans="1:10" x14ac:dyDescent="0.3">
      <c r="A1107">
        <v>134</v>
      </c>
      <c r="B1107">
        <v>329</v>
      </c>
      <c r="C1107">
        <f>IF(POWER(punkty[[#This Row],[x]]-$V$5,2)+POWER(punkty[[#This Row],[y]]-$V$6,2)=POWER($V$7,2),1,0)</f>
        <v>0</v>
      </c>
      <c r="D1107" t="str">
        <f>IF(punkty[[#This Row],[czy należy do brzegu koła]]=1,punkty[[#This Row],[x]]&amp;" "&amp;punkty[[#This Row],[y]],"")</f>
        <v/>
      </c>
      <c r="E1107">
        <f>IF(POWER(punkty[[#This Row],[x]]-$V$5,2)+POWER(punkty[[#This Row],[y]]-$V$6,2)&lt;POWER($V$7,2),1,0)</f>
        <v>1</v>
      </c>
      <c r="F1107" s="3">
        <f>IF(POWER(punkty[[#This Row],[x]]-$V$5,2)+POWER(punkty[[#This Row],[y]]-$V$6,2)&lt;=POWER($V$7,2),1,0)</f>
        <v>1</v>
      </c>
      <c r="G1107" s="3">
        <f>SUM($F$2:F1107)</f>
        <v>891</v>
      </c>
      <c r="H1107" s="3">
        <f>ABS(PI()-(punkty[[#This Row],[suma]]*POWER(400,2)/I1107/POWER(200,2)))</f>
        <v>8.0830492883986249E-2</v>
      </c>
      <c r="I1107" s="3">
        <v>1106</v>
      </c>
      <c r="J1107" s="3">
        <f>punkty[[#This Row],[błąd bezwzględny]]</f>
        <v>8.0830492883986249E-2</v>
      </c>
    </row>
    <row r="1108" spans="1:10" x14ac:dyDescent="0.3">
      <c r="A1108">
        <v>226</v>
      </c>
      <c r="B1108">
        <v>229</v>
      </c>
      <c r="C1108">
        <f>IF(POWER(punkty[[#This Row],[x]]-$V$5,2)+POWER(punkty[[#This Row],[y]]-$V$6,2)=POWER($V$7,2),1,0)</f>
        <v>0</v>
      </c>
      <c r="D1108" t="str">
        <f>IF(punkty[[#This Row],[czy należy do brzegu koła]]=1,punkty[[#This Row],[x]]&amp;" "&amp;punkty[[#This Row],[y]],"")</f>
        <v/>
      </c>
      <c r="E1108">
        <f>IF(POWER(punkty[[#This Row],[x]]-$V$5,2)+POWER(punkty[[#This Row],[y]]-$V$6,2)&lt;POWER($V$7,2),1,0)</f>
        <v>1</v>
      </c>
      <c r="F1108" s="3">
        <f>IF(POWER(punkty[[#This Row],[x]]-$V$5,2)+POWER(punkty[[#This Row],[y]]-$V$6,2)&lt;=POWER($V$7,2),1,0)</f>
        <v>1</v>
      </c>
      <c r="G1108" s="3">
        <f>SUM($F$2:F1108)</f>
        <v>892</v>
      </c>
      <c r="H1108" s="3">
        <f>ABS(PI()-(punkty[[#This Row],[suma]]*POWER(400,2)/I1108/POWER(200,2)))</f>
        <v>8.1532910999186026E-2</v>
      </c>
      <c r="I1108" s="3">
        <v>1107</v>
      </c>
      <c r="J1108" s="3">
        <f>punkty[[#This Row],[błąd bezwzględny]]</f>
        <v>8.1532910999186026E-2</v>
      </c>
    </row>
    <row r="1109" spans="1:10" x14ac:dyDescent="0.3">
      <c r="A1109">
        <v>321</v>
      </c>
      <c r="B1109">
        <v>316</v>
      </c>
      <c r="C1109">
        <f>IF(POWER(punkty[[#This Row],[x]]-$V$5,2)+POWER(punkty[[#This Row],[y]]-$V$6,2)=POWER($V$7,2),1,0)</f>
        <v>0</v>
      </c>
      <c r="D1109" t="str">
        <f>IF(punkty[[#This Row],[czy należy do brzegu koła]]=1,punkty[[#This Row],[x]]&amp;" "&amp;punkty[[#This Row],[y]],"")</f>
        <v/>
      </c>
      <c r="E1109">
        <f>IF(POWER(punkty[[#This Row],[x]]-$V$5,2)+POWER(punkty[[#This Row],[y]]-$V$6,2)&lt;POWER($V$7,2),1,0)</f>
        <v>1</v>
      </c>
      <c r="F1109" s="3">
        <f>IF(POWER(punkty[[#This Row],[x]]-$V$5,2)+POWER(punkty[[#This Row],[y]]-$V$6,2)&lt;=POWER($V$7,2),1,0)</f>
        <v>1</v>
      </c>
      <c r="G1109" s="3">
        <f>SUM($F$2:F1109)</f>
        <v>893</v>
      </c>
      <c r="H1109" s="3">
        <f>ABS(PI()-(punkty[[#This Row],[suma]]*POWER(400,2)/I1109/POWER(200,2)))</f>
        <v>8.2234061211650999E-2</v>
      </c>
      <c r="I1109" s="3">
        <v>1108</v>
      </c>
      <c r="J1109" s="3">
        <f>punkty[[#This Row],[błąd bezwzględny]]</f>
        <v>8.2234061211650999E-2</v>
      </c>
    </row>
    <row r="1110" spans="1:10" x14ac:dyDescent="0.3">
      <c r="A1110">
        <v>365</v>
      </c>
      <c r="B1110">
        <v>276</v>
      </c>
      <c r="C1110">
        <f>IF(POWER(punkty[[#This Row],[x]]-$V$5,2)+POWER(punkty[[#This Row],[y]]-$V$6,2)=POWER($V$7,2),1,0)</f>
        <v>0</v>
      </c>
      <c r="D1110" t="str">
        <f>IF(punkty[[#This Row],[czy należy do brzegu koła]]=1,punkty[[#This Row],[x]]&amp;" "&amp;punkty[[#This Row],[y]],"")</f>
        <v/>
      </c>
      <c r="E1110">
        <f>IF(POWER(punkty[[#This Row],[x]]-$V$5,2)+POWER(punkty[[#This Row],[y]]-$V$6,2)&lt;POWER($V$7,2),1,0)</f>
        <v>1</v>
      </c>
      <c r="F1110" s="3">
        <f>IF(POWER(punkty[[#This Row],[x]]-$V$5,2)+POWER(punkty[[#This Row],[y]]-$V$6,2)&lt;=POWER($V$7,2),1,0)</f>
        <v>1</v>
      </c>
      <c r="G1110" s="3">
        <f>SUM($F$2:F1110)</f>
        <v>894</v>
      </c>
      <c r="H1110" s="3">
        <f>ABS(PI()-(punkty[[#This Row],[suma]]*POWER(400,2)/I1110/POWER(200,2)))</f>
        <v>8.2933946951234905E-2</v>
      </c>
      <c r="I1110" s="3">
        <v>1109</v>
      </c>
      <c r="J1110" s="3">
        <f>punkty[[#This Row],[błąd bezwzględny]]</f>
        <v>8.2933946951234905E-2</v>
      </c>
    </row>
    <row r="1111" spans="1:10" x14ac:dyDescent="0.3">
      <c r="A1111">
        <v>394</v>
      </c>
      <c r="B1111">
        <v>42</v>
      </c>
      <c r="C1111">
        <f>IF(POWER(punkty[[#This Row],[x]]-$V$5,2)+POWER(punkty[[#This Row],[y]]-$V$6,2)=POWER($V$7,2),1,0)</f>
        <v>0</v>
      </c>
      <c r="D1111" t="str">
        <f>IF(punkty[[#This Row],[czy należy do brzegu koła]]=1,punkty[[#This Row],[x]]&amp;" "&amp;punkty[[#This Row],[y]],"")</f>
        <v/>
      </c>
      <c r="E1111">
        <f>IF(POWER(punkty[[#This Row],[x]]-$V$5,2)+POWER(punkty[[#This Row],[y]]-$V$6,2)&lt;POWER($V$7,2),1,0)</f>
        <v>0</v>
      </c>
      <c r="F1111" s="3">
        <f>IF(POWER(punkty[[#This Row],[x]]-$V$5,2)+POWER(punkty[[#This Row],[y]]-$V$6,2)&lt;=POWER($V$7,2),1,0)</f>
        <v>0</v>
      </c>
      <c r="G1111" s="3">
        <f>SUM($F$2:F1111)</f>
        <v>894</v>
      </c>
      <c r="H1111" s="3">
        <f>ABS(PI()-(punkty[[#This Row],[suma]]*POWER(400,2)/I1111/POWER(200,2)))</f>
        <v>8.0028968031828462E-2</v>
      </c>
      <c r="I1111" s="3">
        <v>1110</v>
      </c>
      <c r="J1111" s="3">
        <f>punkty[[#This Row],[błąd bezwzględny]]</f>
        <v>8.0028968031828462E-2</v>
      </c>
    </row>
    <row r="1112" spans="1:10" x14ac:dyDescent="0.3">
      <c r="A1112">
        <v>30</v>
      </c>
      <c r="B1112">
        <v>122</v>
      </c>
      <c r="C1112">
        <f>IF(POWER(punkty[[#This Row],[x]]-$V$5,2)+POWER(punkty[[#This Row],[y]]-$V$6,2)=POWER($V$7,2),1,0)</f>
        <v>0</v>
      </c>
      <c r="D1112" t="str">
        <f>IF(punkty[[#This Row],[czy należy do brzegu koła]]=1,punkty[[#This Row],[x]]&amp;" "&amp;punkty[[#This Row],[y]],"")</f>
        <v/>
      </c>
      <c r="E1112">
        <f>IF(POWER(punkty[[#This Row],[x]]-$V$5,2)+POWER(punkty[[#This Row],[y]]-$V$6,2)&lt;POWER($V$7,2),1,0)</f>
        <v>1</v>
      </c>
      <c r="F1112" s="3">
        <f>IF(POWER(punkty[[#This Row],[x]]-$V$5,2)+POWER(punkty[[#This Row],[y]]-$V$6,2)&lt;=POWER($V$7,2),1,0)</f>
        <v>1</v>
      </c>
      <c r="G1112" s="3">
        <f>SUM($F$2:F1112)</f>
        <v>895</v>
      </c>
      <c r="H1112" s="3">
        <f>ABS(PI()-(punkty[[#This Row],[suma]]*POWER(400,2)/I1112/POWER(200,2)))</f>
        <v>8.0729578633429444E-2</v>
      </c>
      <c r="I1112" s="3">
        <v>1111</v>
      </c>
      <c r="J1112" s="3">
        <f>punkty[[#This Row],[błąd bezwzględny]]</f>
        <v>8.0729578633429444E-2</v>
      </c>
    </row>
    <row r="1113" spans="1:10" x14ac:dyDescent="0.3">
      <c r="A1113">
        <v>228</v>
      </c>
      <c r="B1113">
        <v>358</v>
      </c>
      <c r="C1113">
        <f>IF(POWER(punkty[[#This Row],[x]]-$V$5,2)+POWER(punkty[[#This Row],[y]]-$V$6,2)=POWER($V$7,2),1,0)</f>
        <v>0</v>
      </c>
      <c r="D1113" t="str">
        <f>IF(punkty[[#This Row],[czy należy do brzegu koła]]=1,punkty[[#This Row],[x]]&amp;" "&amp;punkty[[#This Row],[y]],"")</f>
        <v/>
      </c>
      <c r="E1113">
        <f>IF(POWER(punkty[[#This Row],[x]]-$V$5,2)+POWER(punkty[[#This Row],[y]]-$V$6,2)&lt;POWER($V$7,2),1,0)</f>
        <v>1</v>
      </c>
      <c r="F1113" s="3">
        <f>IF(POWER(punkty[[#This Row],[x]]-$V$5,2)+POWER(punkty[[#This Row],[y]]-$V$6,2)&lt;=POWER($V$7,2),1,0)</f>
        <v>1</v>
      </c>
      <c r="G1113" s="3">
        <f>SUM($F$2:F1113)</f>
        <v>896</v>
      </c>
      <c r="H1113" s="3">
        <f>ABS(PI()-(punkty[[#This Row],[suma]]*POWER(400,2)/I1113/POWER(200,2)))</f>
        <v>8.1428929144019779E-2</v>
      </c>
      <c r="I1113" s="3">
        <v>1112</v>
      </c>
      <c r="J1113" s="3">
        <f>punkty[[#This Row],[błąd bezwzględny]]</f>
        <v>8.1428929144019779E-2</v>
      </c>
    </row>
    <row r="1114" spans="1:10" x14ac:dyDescent="0.3">
      <c r="A1114">
        <v>293</v>
      </c>
      <c r="B1114">
        <v>125</v>
      </c>
      <c r="C1114">
        <f>IF(POWER(punkty[[#This Row],[x]]-$V$5,2)+POWER(punkty[[#This Row],[y]]-$V$6,2)=POWER($V$7,2),1,0)</f>
        <v>0</v>
      </c>
      <c r="D1114" t="str">
        <f>IF(punkty[[#This Row],[czy należy do brzegu koła]]=1,punkty[[#This Row],[x]]&amp;" "&amp;punkty[[#This Row],[y]],"")</f>
        <v/>
      </c>
      <c r="E1114">
        <f>IF(POWER(punkty[[#This Row],[x]]-$V$5,2)+POWER(punkty[[#This Row],[y]]-$V$6,2)&lt;POWER($V$7,2),1,0)</f>
        <v>1</v>
      </c>
      <c r="F1114" s="3">
        <f>IF(POWER(punkty[[#This Row],[x]]-$V$5,2)+POWER(punkty[[#This Row],[y]]-$V$6,2)&lt;=POWER($V$7,2),1,0)</f>
        <v>1</v>
      </c>
      <c r="G1114" s="3">
        <f>SUM($F$2:F1114)</f>
        <v>897</v>
      </c>
      <c r="H1114" s="3">
        <f>ABS(PI()-(punkty[[#This Row],[suma]]*POWER(400,2)/I1114/POWER(200,2)))</f>
        <v>8.2127022960071905E-2</v>
      </c>
      <c r="I1114" s="3">
        <v>1113</v>
      </c>
      <c r="J1114" s="3">
        <f>punkty[[#This Row],[błąd bezwzględny]]</f>
        <v>8.2127022960071905E-2</v>
      </c>
    </row>
    <row r="1115" spans="1:10" x14ac:dyDescent="0.3">
      <c r="A1115">
        <v>379</v>
      </c>
      <c r="B1115">
        <v>280</v>
      </c>
      <c r="C1115">
        <f>IF(POWER(punkty[[#This Row],[x]]-$V$5,2)+POWER(punkty[[#This Row],[y]]-$V$6,2)=POWER($V$7,2),1,0)</f>
        <v>0</v>
      </c>
      <c r="D1115" t="str">
        <f>IF(punkty[[#This Row],[czy należy do brzegu koła]]=1,punkty[[#This Row],[x]]&amp;" "&amp;punkty[[#This Row],[y]],"")</f>
        <v/>
      </c>
      <c r="E1115">
        <f>IF(POWER(punkty[[#This Row],[x]]-$V$5,2)+POWER(punkty[[#This Row],[y]]-$V$6,2)&lt;POWER($V$7,2),1,0)</f>
        <v>1</v>
      </c>
      <c r="F1115" s="3">
        <f>IF(POWER(punkty[[#This Row],[x]]-$V$5,2)+POWER(punkty[[#This Row],[y]]-$V$6,2)&lt;=POWER($V$7,2),1,0)</f>
        <v>1</v>
      </c>
      <c r="G1115" s="3">
        <f>SUM($F$2:F1115)</f>
        <v>898</v>
      </c>
      <c r="H1115" s="3">
        <f>ABS(PI()-(punkty[[#This Row],[suma]]*POWER(400,2)/I1115/POWER(200,2)))</f>
        <v>8.2823863465862235E-2</v>
      </c>
      <c r="I1115" s="3">
        <v>1114</v>
      </c>
      <c r="J1115" s="3">
        <f>punkty[[#This Row],[błąd bezwzględny]]</f>
        <v>8.2823863465862235E-2</v>
      </c>
    </row>
    <row r="1116" spans="1:10" x14ac:dyDescent="0.3">
      <c r="A1116">
        <v>4</v>
      </c>
      <c r="B1116">
        <v>168</v>
      </c>
      <c r="C1116">
        <f>IF(POWER(punkty[[#This Row],[x]]-$V$5,2)+POWER(punkty[[#This Row],[y]]-$V$6,2)=POWER($V$7,2),1,0)</f>
        <v>0</v>
      </c>
      <c r="D1116" t="str">
        <f>IF(punkty[[#This Row],[czy należy do brzegu koła]]=1,punkty[[#This Row],[x]]&amp;" "&amp;punkty[[#This Row],[y]],"")</f>
        <v/>
      </c>
      <c r="E1116">
        <f>IF(POWER(punkty[[#This Row],[x]]-$V$5,2)+POWER(punkty[[#This Row],[y]]-$V$6,2)&lt;POWER($V$7,2),1,0)</f>
        <v>1</v>
      </c>
      <c r="F1116" s="3">
        <f>IF(POWER(punkty[[#This Row],[x]]-$V$5,2)+POWER(punkty[[#This Row],[y]]-$V$6,2)&lt;=POWER($V$7,2),1,0)</f>
        <v>1</v>
      </c>
      <c r="G1116" s="3">
        <f>SUM($F$2:F1116)</f>
        <v>899</v>
      </c>
      <c r="H1116" s="3">
        <f>ABS(PI()-(punkty[[#This Row],[suma]]*POWER(400,2)/I1116/POWER(200,2)))</f>
        <v>8.3519454033525342E-2</v>
      </c>
      <c r="I1116" s="3">
        <v>1115</v>
      </c>
      <c r="J1116" s="3">
        <f>punkty[[#This Row],[błąd bezwzględny]]</f>
        <v>8.3519454033525342E-2</v>
      </c>
    </row>
    <row r="1117" spans="1:10" x14ac:dyDescent="0.3">
      <c r="A1117">
        <v>249</v>
      </c>
      <c r="B1117">
        <v>273</v>
      </c>
      <c r="C1117">
        <f>IF(POWER(punkty[[#This Row],[x]]-$V$5,2)+POWER(punkty[[#This Row],[y]]-$V$6,2)=POWER($V$7,2),1,0)</f>
        <v>0</v>
      </c>
      <c r="D1117" t="str">
        <f>IF(punkty[[#This Row],[czy należy do brzegu koła]]=1,punkty[[#This Row],[x]]&amp;" "&amp;punkty[[#This Row],[y]],"")</f>
        <v/>
      </c>
      <c r="E1117">
        <f>IF(POWER(punkty[[#This Row],[x]]-$V$5,2)+POWER(punkty[[#This Row],[y]]-$V$6,2)&lt;POWER($V$7,2),1,0)</f>
        <v>1</v>
      </c>
      <c r="F1117" s="3">
        <f>IF(POWER(punkty[[#This Row],[x]]-$V$5,2)+POWER(punkty[[#This Row],[y]]-$V$6,2)&lt;=POWER($V$7,2),1,0)</f>
        <v>1</v>
      </c>
      <c r="G1117" s="3">
        <f>SUM($F$2:F1117)</f>
        <v>900</v>
      </c>
      <c r="H1117" s="3">
        <f>ABS(PI()-(punkty[[#This Row],[suma]]*POWER(400,2)/I1117/POWER(200,2)))</f>
        <v>8.4213798023110353E-2</v>
      </c>
      <c r="I1117" s="3">
        <v>1116</v>
      </c>
      <c r="J1117" s="3">
        <f>punkty[[#This Row],[błąd bezwzględny]]</f>
        <v>8.4213798023110353E-2</v>
      </c>
    </row>
    <row r="1118" spans="1:10" x14ac:dyDescent="0.3">
      <c r="A1118">
        <v>369</v>
      </c>
      <c r="B1118">
        <v>219</v>
      </c>
      <c r="C1118">
        <f>IF(POWER(punkty[[#This Row],[x]]-$V$5,2)+POWER(punkty[[#This Row],[y]]-$V$6,2)=POWER($V$7,2),1,0)</f>
        <v>0</v>
      </c>
      <c r="D1118" t="str">
        <f>IF(punkty[[#This Row],[czy należy do brzegu koła]]=1,punkty[[#This Row],[x]]&amp;" "&amp;punkty[[#This Row],[y]],"")</f>
        <v/>
      </c>
      <c r="E1118">
        <f>IF(POWER(punkty[[#This Row],[x]]-$V$5,2)+POWER(punkty[[#This Row],[y]]-$V$6,2)&lt;POWER($V$7,2),1,0)</f>
        <v>1</v>
      </c>
      <c r="F1118" s="3">
        <f>IF(POWER(punkty[[#This Row],[x]]-$V$5,2)+POWER(punkty[[#This Row],[y]]-$V$6,2)&lt;=POWER($V$7,2),1,0)</f>
        <v>1</v>
      </c>
      <c r="G1118" s="3">
        <f>SUM($F$2:F1118)</f>
        <v>901</v>
      </c>
      <c r="H1118" s="3">
        <f>ABS(PI()-(punkty[[#This Row],[suma]]*POWER(400,2)/I1118/POWER(200,2)))</f>
        <v>8.4906898782632911E-2</v>
      </c>
      <c r="I1118" s="3">
        <v>1117</v>
      </c>
      <c r="J1118" s="3">
        <f>punkty[[#This Row],[błąd bezwzględny]]</f>
        <v>8.4906898782632911E-2</v>
      </c>
    </row>
    <row r="1119" spans="1:10" x14ac:dyDescent="0.3">
      <c r="A1119">
        <v>296</v>
      </c>
      <c r="B1119">
        <v>111</v>
      </c>
      <c r="C1119">
        <f>IF(POWER(punkty[[#This Row],[x]]-$V$5,2)+POWER(punkty[[#This Row],[y]]-$V$6,2)=POWER($V$7,2),1,0)</f>
        <v>0</v>
      </c>
      <c r="D1119" t="str">
        <f>IF(punkty[[#This Row],[czy należy do brzegu koła]]=1,punkty[[#This Row],[x]]&amp;" "&amp;punkty[[#This Row],[y]],"")</f>
        <v/>
      </c>
      <c r="E1119">
        <f>IF(POWER(punkty[[#This Row],[x]]-$V$5,2)+POWER(punkty[[#This Row],[y]]-$V$6,2)&lt;POWER($V$7,2),1,0)</f>
        <v>1</v>
      </c>
      <c r="F1119" s="3">
        <f>IF(POWER(punkty[[#This Row],[x]]-$V$5,2)+POWER(punkty[[#This Row],[y]]-$V$6,2)&lt;=POWER($V$7,2),1,0)</f>
        <v>1</v>
      </c>
      <c r="G1119" s="3">
        <f>SUM($F$2:F1119)</f>
        <v>902</v>
      </c>
      <c r="H1119" s="3">
        <f>ABS(PI()-(punkty[[#This Row],[suma]]*POWER(400,2)/I1119/POWER(200,2)))</f>
        <v>8.5598759648132017E-2</v>
      </c>
      <c r="I1119" s="3">
        <v>1118</v>
      </c>
      <c r="J1119" s="3">
        <f>punkty[[#This Row],[błąd bezwzględny]]</f>
        <v>8.5598759648132017E-2</v>
      </c>
    </row>
    <row r="1120" spans="1:10" x14ac:dyDescent="0.3">
      <c r="A1120">
        <v>241</v>
      </c>
      <c r="B1120">
        <v>254</v>
      </c>
      <c r="C1120">
        <f>IF(POWER(punkty[[#This Row],[x]]-$V$5,2)+POWER(punkty[[#This Row],[y]]-$V$6,2)=POWER($V$7,2),1,0)</f>
        <v>0</v>
      </c>
      <c r="D1120" t="str">
        <f>IF(punkty[[#This Row],[czy należy do brzegu koła]]=1,punkty[[#This Row],[x]]&amp;" "&amp;punkty[[#This Row],[y]],"")</f>
        <v/>
      </c>
      <c r="E1120">
        <f>IF(POWER(punkty[[#This Row],[x]]-$V$5,2)+POWER(punkty[[#This Row],[y]]-$V$6,2)&lt;POWER($V$7,2),1,0)</f>
        <v>1</v>
      </c>
      <c r="F1120" s="3">
        <f>IF(POWER(punkty[[#This Row],[x]]-$V$5,2)+POWER(punkty[[#This Row],[y]]-$V$6,2)&lt;=POWER($V$7,2),1,0)</f>
        <v>1</v>
      </c>
      <c r="G1120" s="3">
        <f>SUM($F$2:F1120)</f>
        <v>903</v>
      </c>
      <c r="H1120" s="3">
        <f>ABS(PI()-(punkty[[#This Row],[suma]]*POWER(400,2)/I1120/POWER(200,2)))</f>
        <v>8.6289383943718878E-2</v>
      </c>
      <c r="I1120" s="3">
        <v>1119</v>
      </c>
      <c r="J1120" s="3">
        <f>punkty[[#This Row],[błąd bezwzględny]]</f>
        <v>8.6289383943718878E-2</v>
      </c>
    </row>
    <row r="1121" spans="1:10" x14ac:dyDescent="0.3">
      <c r="A1121">
        <v>156</v>
      </c>
      <c r="B1121">
        <v>272</v>
      </c>
      <c r="C1121">
        <f>IF(POWER(punkty[[#This Row],[x]]-$V$5,2)+POWER(punkty[[#This Row],[y]]-$V$6,2)=POWER($V$7,2),1,0)</f>
        <v>0</v>
      </c>
      <c r="D1121" t="str">
        <f>IF(punkty[[#This Row],[czy należy do brzegu koła]]=1,punkty[[#This Row],[x]]&amp;" "&amp;punkty[[#This Row],[y]],"")</f>
        <v/>
      </c>
      <c r="E1121">
        <f>IF(POWER(punkty[[#This Row],[x]]-$V$5,2)+POWER(punkty[[#This Row],[y]]-$V$6,2)&lt;POWER($V$7,2),1,0)</f>
        <v>1</v>
      </c>
      <c r="F1121" s="3">
        <f>IF(POWER(punkty[[#This Row],[x]]-$V$5,2)+POWER(punkty[[#This Row],[y]]-$V$6,2)&lt;=POWER($V$7,2),1,0)</f>
        <v>1</v>
      </c>
      <c r="G1121" s="3">
        <f>SUM($F$2:F1121)</f>
        <v>904</v>
      </c>
      <c r="H1121" s="3">
        <f>ABS(PI()-(punkty[[#This Row],[suma]]*POWER(400,2)/I1121/POWER(200,2)))</f>
        <v>8.6978774981635532E-2</v>
      </c>
      <c r="I1121" s="3">
        <v>1120</v>
      </c>
      <c r="J1121" s="3">
        <f>punkty[[#This Row],[błąd bezwzględny]]</f>
        <v>8.6978774981635532E-2</v>
      </c>
    </row>
    <row r="1122" spans="1:10" x14ac:dyDescent="0.3">
      <c r="A1122">
        <v>297</v>
      </c>
      <c r="B1122">
        <v>246</v>
      </c>
      <c r="C1122">
        <f>IF(POWER(punkty[[#This Row],[x]]-$V$5,2)+POWER(punkty[[#This Row],[y]]-$V$6,2)=POWER($V$7,2),1,0)</f>
        <v>0</v>
      </c>
      <c r="D1122" t="str">
        <f>IF(punkty[[#This Row],[czy należy do brzegu koła]]=1,punkty[[#This Row],[x]]&amp;" "&amp;punkty[[#This Row],[y]],"")</f>
        <v/>
      </c>
      <c r="E1122">
        <f>IF(POWER(punkty[[#This Row],[x]]-$V$5,2)+POWER(punkty[[#This Row],[y]]-$V$6,2)&lt;POWER($V$7,2),1,0)</f>
        <v>1</v>
      </c>
      <c r="F1122" s="3">
        <f>IF(POWER(punkty[[#This Row],[x]]-$V$5,2)+POWER(punkty[[#This Row],[y]]-$V$6,2)&lt;=POWER($V$7,2),1,0)</f>
        <v>1</v>
      </c>
      <c r="G1122" s="3">
        <f>SUM($F$2:F1122)</f>
        <v>905</v>
      </c>
      <c r="H1122" s="3">
        <f>ABS(PI()-(punkty[[#This Row],[suma]]*POWER(400,2)/I1122/POWER(200,2)))</f>
        <v>8.7666936062303247E-2</v>
      </c>
      <c r="I1122" s="3">
        <v>1121</v>
      </c>
      <c r="J1122" s="3">
        <f>punkty[[#This Row],[błąd bezwzględny]]</f>
        <v>8.7666936062303247E-2</v>
      </c>
    </row>
    <row r="1123" spans="1:10" x14ac:dyDescent="0.3">
      <c r="A1123">
        <v>322</v>
      </c>
      <c r="B1123">
        <v>297</v>
      </c>
      <c r="C1123">
        <f>IF(POWER(punkty[[#This Row],[x]]-$V$5,2)+POWER(punkty[[#This Row],[y]]-$V$6,2)=POWER($V$7,2),1,0)</f>
        <v>0</v>
      </c>
      <c r="D1123" t="str">
        <f>IF(punkty[[#This Row],[czy należy do brzegu koła]]=1,punkty[[#This Row],[x]]&amp;" "&amp;punkty[[#This Row],[y]],"")</f>
        <v/>
      </c>
      <c r="E1123">
        <f>IF(POWER(punkty[[#This Row],[x]]-$V$5,2)+POWER(punkty[[#This Row],[y]]-$V$6,2)&lt;POWER($V$7,2),1,0)</f>
        <v>1</v>
      </c>
      <c r="F1123" s="3">
        <f>IF(POWER(punkty[[#This Row],[x]]-$V$5,2)+POWER(punkty[[#This Row],[y]]-$V$6,2)&lt;=POWER($V$7,2),1,0)</f>
        <v>1</v>
      </c>
      <c r="G1123" s="3">
        <f>SUM($F$2:F1123)</f>
        <v>906</v>
      </c>
      <c r="H1123" s="3">
        <f>ABS(PI()-(punkty[[#This Row],[suma]]*POWER(400,2)/I1123/POWER(200,2)))</f>
        <v>8.8353870474378038E-2</v>
      </c>
      <c r="I1123" s="3">
        <v>1122</v>
      </c>
      <c r="J1123" s="3">
        <f>punkty[[#This Row],[błąd bezwzględny]]</f>
        <v>8.8353870474378038E-2</v>
      </c>
    </row>
    <row r="1124" spans="1:10" x14ac:dyDescent="0.3">
      <c r="A1124">
        <v>256</v>
      </c>
      <c r="B1124">
        <v>327</v>
      </c>
      <c r="C1124">
        <f>IF(POWER(punkty[[#This Row],[x]]-$V$5,2)+POWER(punkty[[#This Row],[y]]-$V$6,2)=POWER($V$7,2),1,0)</f>
        <v>0</v>
      </c>
      <c r="D1124" t="str">
        <f>IF(punkty[[#This Row],[czy należy do brzegu koła]]=1,punkty[[#This Row],[x]]&amp;" "&amp;punkty[[#This Row],[y]],"")</f>
        <v/>
      </c>
      <c r="E1124">
        <f>IF(POWER(punkty[[#This Row],[x]]-$V$5,2)+POWER(punkty[[#This Row],[y]]-$V$6,2)&lt;POWER($V$7,2),1,0)</f>
        <v>1</v>
      </c>
      <c r="F1124" s="3">
        <f>IF(POWER(punkty[[#This Row],[x]]-$V$5,2)+POWER(punkty[[#This Row],[y]]-$V$6,2)&lt;=POWER($V$7,2),1,0)</f>
        <v>1</v>
      </c>
      <c r="G1124" s="3">
        <f>SUM($F$2:F1124)</f>
        <v>907</v>
      </c>
      <c r="H1124" s="3">
        <f>ABS(PI()-(punkty[[#This Row],[suma]]*POWER(400,2)/I1124/POWER(200,2)))</f>
        <v>8.9039581494801734E-2</v>
      </c>
      <c r="I1124" s="3">
        <v>1123</v>
      </c>
      <c r="J1124" s="3">
        <f>punkty[[#This Row],[błąd bezwzględny]]</f>
        <v>8.9039581494801734E-2</v>
      </c>
    </row>
    <row r="1125" spans="1:10" x14ac:dyDescent="0.3">
      <c r="A1125">
        <v>105</v>
      </c>
      <c r="B1125">
        <v>296</v>
      </c>
      <c r="C1125">
        <f>IF(POWER(punkty[[#This Row],[x]]-$V$5,2)+POWER(punkty[[#This Row],[y]]-$V$6,2)=POWER($V$7,2),1,0)</f>
        <v>0</v>
      </c>
      <c r="D1125" t="str">
        <f>IF(punkty[[#This Row],[czy należy do brzegu koła]]=1,punkty[[#This Row],[x]]&amp;" "&amp;punkty[[#This Row],[y]],"")</f>
        <v/>
      </c>
      <c r="E1125">
        <f>IF(POWER(punkty[[#This Row],[x]]-$V$5,2)+POWER(punkty[[#This Row],[y]]-$V$6,2)&lt;POWER($V$7,2),1,0)</f>
        <v>1</v>
      </c>
      <c r="F1125" s="3">
        <f>IF(POWER(punkty[[#This Row],[x]]-$V$5,2)+POWER(punkty[[#This Row],[y]]-$V$6,2)&lt;=POWER($V$7,2),1,0)</f>
        <v>1</v>
      </c>
      <c r="G1125" s="3">
        <f>SUM($F$2:F1125)</f>
        <v>908</v>
      </c>
      <c r="H1125" s="3">
        <f>ABS(PI()-(punkty[[#This Row],[suma]]*POWER(400,2)/I1125/POWER(200,2)))</f>
        <v>8.9724072388854825E-2</v>
      </c>
      <c r="I1125" s="3">
        <v>1124</v>
      </c>
      <c r="J1125" s="3">
        <f>punkty[[#This Row],[błąd bezwzględny]]</f>
        <v>8.9724072388854825E-2</v>
      </c>
    </row>
    <row r="1126" spans="1:10" x14ac:dyDescent="0.3">
      <c r="A1126">
        <v>150</v>
      </c>
      <c r="B1126">
        <v>235</v>
      </c>
      <c r="C1126">
        <f>IF(POWER(punkty[[#This Row],[x]]-$V$5,2)+POWER(punkty[[#This Row],[y]]-$V$6,2)=POWER($V$7,2),1,0)</f>
        <v>0</v>
      </c>
      <c r="D1126" t="str">
        <f>IF(punkty[[#This Row],[czy należy do brzegu koła]]=1,punkty[[#This Row],[x]]&amp;" "&amp;punkty[[#This Row],[y]],"")</f>
        <v/>
      </c>
      <c r="E1126">
        <f>IF(POWER(punkty[[#This Row],[x]]-$V$5,2)+POWER(punkty[[#This Row],[y]]-$V$6,2)&lt;POWER($V$7,2),1,0)</f>
        <v>1</v>
      </c>
      <c r="F1126" s="3">
        <f>IF(POWER(punkty[[#This Row],[x]]-$V$5,2)+POWER(punkty[[#This Row],[y]]-$V$6,2)&lt;=POWER($V$7,2),1,0)</f>
        <v>1</v>
      </c>
      <c r="G1126" s="3">
        <f>SUM($F$2:F1126)</f>
        <v>909</v>
      </c>
      <c r="H1126" s="3">
        <f>ABS(PI()-(punkty[[#This Row],[suma]]*POWER(400,2)/I1126/POWER(200,2)))</f>
        <v>9.040734641020709E-2</v>
      </c>
      <c r="I1126" s="3">
        <v>1125</v>
      </c>
      <c r="J1126" s="3">
        <f>punkty[[#This Row],[błąd bezwzględny]]</f>
        <v>9.040734641020709E-2</v>
      </c>
    </row>
    <row r="1127" spans="1:10" x14ac:dyDescent="0.3">
      <c r="A1127">
        <v>319</v>
      </c>
      <c r="B1127">
        <v>310</v>
      </c>
      <c r="C1127">
        <f>IF(POWER(punkty[[#This Row],[x]]-$V$5,2)+POWER(punkty[[#This Row],[y]]-$V$6,2)=POWER($V$7,2),1,0)</f>
        <v>0</v>
      </c>
      <c r="D1127" t="str">
        <f>IF(punkty[[#This Row],[czy należy do brzegu koła]]=1,punkty[[#This Row],[x]]&amp;" "&amp;punkty[[#This Row],[y]],"")</f>
        <v/>
      </c>
      <c r="E1127">
        <f>IF(POWER(punkty[[#This Row],[x]]-$V$5,2)+POWER(punkty[[#This Row],[y]]-$V$6,2)&lt;POWER($V$7,2),1,0)</f>
        <v>1</v>
      </c>
      <c r="F1127" s="3">
        <f>IF(POWER(punkty[[#This Row],[x]]-$V$5,2)+POWER(punkty[[#This Row],[y]]-$V$6,2)&lt;=POWER($V$7,2),1,0)</f>
        <v>1</v>
      </c>
      <c r="G1127" s="3">
        <f>SUM($F$2:F1127)</f>
        <v>910</v>
      </c>
      <c r="H1127" s="3">
        <f>ABS(PI()-(punkty[[#This Row],[suma]]*POWER(400,2)/I1127/POWER(200,2)))</f>
        <v>9.1089406800970885E-2</v>
      </c>
      <c r="I1127" s="3">
        <v>1126</v>
      </c>
      <c r="J1127" s="3">
        <f>punkty[[#This Row],[błąd bezwzględny]]</f>
        <v>9.1089406800970885E-2</v>
      </c>
    </row>
    <row r="1128" spans="1:10" x14ac:dyDescent="0.3">
      <c r="A1128">
        <v>224</v>
      </c>
      <c r="B1128">
        <v>65</v>
      </c>
      <c r="C1128">
        <f>IF(POWER(punkty[[#This Row],[x]]-$V$5,2)+POWER(punkty[[#This Row],[y]]-$V$6,2)=POWER($V$7,2),1,0)</f>
        <v>0</v>
      </c>
      <c r="D1128" t="str">
        <f>IF(punkty[[#This Row],[czy należy do brzegu koła]]=1,punkty[[#This Row],[x]]&amp;" "&amp;punkty[[#This Row],[y]],"")</f>
        <v/>
      </c>
      <c r="E1128">
        <f>IF(POWER(punkty[[#This Row],[x]]-$V$5,2)+POWER(punkty[[#This Row],[y]]-$V$6,2)&lt;POWER($V$7,2),1,0)</f>
        <v>1</v>
      </c>
      <c r="F1128" s="3">
        <f>IF(POWER(punkty[[#This Row],[x]]-$V$5,2)+POWER(punkty[[#This Row],[y]]-$V$6,2)&lt;=POWER($V$7,2),1,0)</f>
        <v>1</v>
      </c>
      <c r="G1128" s="3">
        <f>SUM($F$2:F1128)</f>
        <v>911</v>
      </c>
      <c r="H1128" s="3">
        <f>ABS(PI()-(punkty[[#This Row],[suma]]*POWER(400,2)/I1128/POWER(200,2)))</f>
        <v>9.1770256791750437E-2</v>
      </c>
      <c r="I1128" s="3">
        <v>1127</v>
      </c>
      <c r="J1128" s="3">
        <f>punkty[[#This Row],[błąd bezwzględny]]</f>
        <v>9.1770256791750437E-2</v>
      </c>
    </row>
    <row r="1129" spans="1:10" x14ac:dyDescent="0.3">
      <c r="A1129">
        <v>55</v>
      </c>
      <c r="B1129">
        <v>225</v>
      </c>
      <c r="C1129">
        <f>IF(POWER(punkty[[#This Row],[x]]-$V$5,2)+POWER(punkty[[#This Row],[y]]-$V$6,2)=POWER($V$7,2),1,0)</f>
        <v>0</v>
      </c>
      <c r="D1129" t="str">
        <f>IF(punkty[[#This Row],[czy należy do brzegu koła]]=1,punkty[[#This Row],[x]]&amp;" "&amp;punkty[[#This Row],[y]],"")</f>
        <v/>
      </c>
      <c r="E1129">
        <f>IF(POWER(punkty[[#This Row],[x]]-$V$5,2)+POWER(punkty[[#This Row],[y]]-$V$6,2)&lt;POWER($V$7,2),1,0)</f>
        <v>1</v>
      </c>
      <c r="F1129" s="3">
        <f>IF(POWER(punkty[[#This Row],[x]]-$V$5,2)+POWER(punkty[[#This Row],[y]]-$V$6,2)&lt;=POWER($V$7,2),1,0)</f>
        <v>1</v>
      </c>
      <c r="G1129" s="3">
        <f>SUM($F$2:F1129)</f>
        <v>912</v>
      </c>
      <c r="H1129" s="3">
        <f>ABS(PI()-(punkty[[#This Row],[suma]]*POWER(400,2)/I1129/POWER(200,2)))</f>
        <v>9.2449899601696472E-2</v>
      </c>
      <c r="I1129" s="3">
        <v>1128</v>
      </c>
      <c r="J1129" s="3">
        <f>punkty[[#This Row],[błąd bezwzględny]]</f>
        <v>9.2449899601696472E-2</v>
      </c>
    </row>
    <row r="1130" spans="1:10" x14ac:dyDescent="0.3">
      <c r="A1130">
        <v>93</v>
      </c>
      <c r="B1130">
        <v>48</v>
      </c>
      <c r="C1130">
        <f>IF(POWER(punkty[[#This Row],[x]]-$V$5,2)+POWER(punkty[[#This Row],[y]]-$V$6,2)=POWER($V$7,2),1,0)</f>
        <v>0</v>
      </c>
      <c r="D1130" t="str">
        <f>IF(punkty[[#This Row],[czy należy do brzegu koła]]=1,punkty[[#This Row],[x]]&amp;" "&amp;punkty[[#This Row],[y]],"")</f>
        <v/>
      </c>
      <c r="E1130">
        <f>IF(POWER(punkty[[#This Row],[x]]-$V$5,2)+POWER(punkty[[#This Row],[y]]-$V$6,2)&lt;POWER($V$7,2),1,0)</f>
        <v>1</v>
      </c>
      <c r="F1130" s="3">
        <f>IF(POWER(punkty[[#This Row],[x]]-$V$5,2)+POWER(punkty[[#This Row],[y]]-$V$6,2)&lt;=POWER($V$7,2),1,0)</f>
        <v>1</v>
      </c>
      <c r="G1130" s="3">
        <f>SUM($F$2:F1130)</f>
        <v>913</v>
      </c>
      <c r="H1130" s="3">
        <f>ABS(PI()-(punkty[[#This Row],[suma]]*POWER(400,2)/I1130/POWER(200,2)))</f>
        <v>9.3128338438550617E-2</v>
      </c>
      <c r="I1130" s="3">
        <v>1129</v>
      </c>
      <c r="J1130" s="3">
        <f>punkty[[#This Row],[błąd bezwzględny]]</f>
        <v>9.3128338438550617E-2</v>
      </c>
    </row>
    <row r="1131" spans="1:10" x14ac:dyDescent="0.3">
      <c r="A1131">
        <v>142</v>
      </c>
      <c r="B1131">
        <v>18</v>
      </c>
      <c r="C1131">
        <f>IF(POWER(punkty[[#This Row],[x]]-$V$5,2)+POWER(punkty[[#This Row],[y]]-$V$6,2)=POWER($V$7,2),1,0)</f>
        <v>0</v>
      </c>
      <c r="D1131" t="str">
        <f>IF(punkty[[#This Row],[czy należy do brzegu koła]]=1,punkty[[#This Row],[x]]&amp;" "&amp;punkty[[#This Row],[y]],"")</f>
        <v/>
      </c>
      <c r="E1131">
        <f>IF(POWER(punkty[[#This Row],[x]]-$V$5,2)+POWER(punkty[[#This Row],[y]]-$V$6,2)&lt;POWER($V$7,2),1,0)</f>
        <v>1</v>
      </c>
      <c r="F1131" s="3">
        <f>IF(POWER(punkty[[#This Row],[x]]-$V$5,2)+POWER(punkty[[#This Row],[y]]-$V$6,2)&lt;=POWER($V$7,2),1,0)</f>
        <v>1</v>
      </c>
      <c r="G1131" s="3">
        <f>SUM($F$2:F1131)</f>
        <v>914</v>
      </c>
      <c r="H1131" s="3">
        <f>ABS(PI()-(punkty[[#This Row],[suma]]*POWER(400,2)/I1131/POWER(200,2)))</f>
        <v>9.3805576498702692E-2</v>
      </c>
      <c r="I1131" s="3">
        <v>1130</v>
      </c>
      <c r="J1131" s="3">
        <f>punkty[[#This Row],[błąd bezwzględny]]</f>
        <v>9.3805576498702692E-2</v>
      </c>
    </row>
    <row r="1132" spans="1:10" x14ac:dyDescent="0.3">
      <c r="A1132">
        <v>41</v>
      </c>
      <c r="B1132">
        <v>393</v>
      </c>
      <c r="C1132">
        <f>IF(POWER(punkty[[#This Row],[x]]-$V$5,2)+POWER(punkty[[#This Row],[y]]-$V$6,2)=POWER($V$7,2),1,0)</f>
        <v>0</v>
      </c>
      <c r="D1132" t="str">
        <f>IF(punkty[[#This Row],[czy należy do brzegu koła]]=1,punkty[[#This Row],[x]]&amp;" "&amp;punkty[[#This Row],[y]],"")</f>
        <v/>
      </c>
      <c r="E1132">
        <f>IF(POWER(punkty[[#This Row],[x]]-$V$5,2)+POWER(punkty[[#This Row],[y]]-$V$6,2)&lt;POWER($V$7,2),1,0)</f>
        <v>0</v>
      </c>
      <c r="F1132" s="3">
        <f>IF(POWER(punkty[[#This Row],[x]]-$V$5,2)+POWER(punkty[[#This Row],[y]]-$V$6,2)&lt;=POWER($V$7,2),1,0)</f>
        <v>0</v>
      </c>
      <c r="G1132" s="3">
        <f>SUM($F$2:F1132)</f>
        <v>914</v>
      </c>
      <c r="H1132" s="3">
        <f>ABS(PI()-(punkty[[#This Row],[suma]]*POWER(400,2)/I1132/POWER(200,2)))</f>
        <v>9.0944923775370334E-2</v>
      </c>
      <c r="I1132" s="3">
        <v>1131</v>
      </c>
      <c r="J1132" s="3">
        <f>punkty[[#This Row],[błąd bezwzględny]]</f>
        <v>9.0944923775370334E-2</v>
      </c>
    </row>
    <row r="1133" spans="1:10" x14ac:dyDescent="0.3">
      <c r="A1133">
        <v>325</v>
      </c>
      <c r="B1133">
        <v>241</v>
      </c>
      <c r="C1133">
        <f>IF(POWER(punkty[[#This Row],[x]]-$V$5,2)+POWER(punkty[[#This Row],[y]]-$V$6,2)=POWER($V$7,2),1,0)</f>
        <v>0</v>
      </c>
      <c r="D1133" t="str">
        <f>IF(punkty[[#This Row],[czy należy do brzegu koła]]=1,punkty[[#This Row],[x]]&amp;" "&amp;punkty[[#This Row],[y]],"")</f>
        <v/>
      </c>
      <c r="E1133">
        <f>IF(POWER(punkty[[#This Row],[x]]-$V$5,2)+POWER(punkty[[#This Row],[y]]-$V$6,2)&lt;POWER($V$7,2),1,0)</f>
        <v>1</v>
      </c>
      <c r="F1133" s="3">
        <f>IF(POWER(punkty[[#This Row],[x]]-$V$5,2)+POWER(punkty[[#This Row],[y]]-$V$6,2)&lt;=POWER($V$7,2),1,0)</f>
        <v>1</v>
      </c>
      <c r="G1133" s="3">
        <f>SUM($F$2:F1133)</f>
        <v>915</v>
      </c>
      <c r="H1133" s="3">
        <f>ABS(PI()-(punkty[[#This Row],[suma]]*POWER(400,2)/I1133/POWER(200,2)))</f>
        <v>9.1622894113387421E-2</v>
      </c>
      <c r="I1133" s="3">
        <v>1132</v>
      </c>
      <c r="J1133" s="3">
        <f>punkty[[#This Row],[błąd bezwzględny]]</f>
        <v>9.1622894113387421E-2</v>
      </c>
    </row>
    <row r="1134" spans="1:10" x14ac:dyDescent="0.3">
      <c r="A1134">
        <v>195</v>
      </c>
      <c r="B1134">
        <v>249</v>
      </c>
      <c r="C1134">
        <f>IF(POWER(punkty[[#This Row],[x]]-$V$5,2)+POWER(punkty[[#This Row],[y]]-$V$6,2)=POWER($V$7,2),1,0)</f>
        <v>0</v>
      </c>
      <c r="D1134" t="str">
        <f>IF(punkty[[#This Row],[czy należy do brzegu koła]]=1,punkty[[#This Row],[x]]&amp;" "&amp;punkty[[#This Row],[y]],"")</f>
        <v/>
      </c>
      <c r="E1134">
        <f>IF(POWER(punkty[[#This Row],[x]]-$V$5,2)+POWER(punkty[[#This Row],[y]]-$V$6,2)&lt;POWER($V$7,2),1,0)</f>
        <v>1</v>
      </c>
      <c r="F1134" s="3">
        <f>IF(POWER(punkty[[#This Row],[x]]-$V$5,2)+POWER(punkty[[#This Row],[y]]-$V$6,2)&lt;=POWER($V$7,2),1,0)</f>
        <v>1</v>
      </c>
      <c r="G1134" s="3">
        <f>SUM($F$2:F1134)</f>
        <v>916</v>
      </c>
      <c r="H1134" s="3">
        <f>ABS(PI()-(punkty[[#This Row],[suma]]*POWER(400,2)/I1134/POWER(200,2)))</f>
        <v>9.2299667681169151E-2</v>
      </c>
      <c r="I1134" s="3">
        <v>1133</v>
      </c>
      <c r="J1134" s="3">
        <f>punkty[[#This Row],[błąd bezwzględny]]</f>
        <v>9.2299667681169151E-2</v>
      </c>
    </row>
    <row r="1135" spans="1:10" x14ac:dyDescent="0.3">
      <c r="A1135">
        <v>271</v>
      </c>
      <c r="B1135">
        <v>394</v>
      </c>
      <c r="C1135">
        <f>IF(POWER(punkty[[#This Row],[x]]-$V$5,2)+POWER(punkty[[#This Row],[y]]-$V$6,2)=POWER($V$7,2),1,0)</f>
        <v>0</v>
      </c>
      <c r="D1135" t="str">
        <f>IF(punkty[[#This Row],[czy należy do brzegu koła]]=1,punkty[[#This Row],[x]]&amp;" "&amp;punkty[[#This Row],[y]],"")</f>
        <v/>
      </c>
      <c r="E1135">
        <f>IF(POWER(punkty[[#This Row],[x]]-$V$5,2)+POWER(punkty[[#This Row],[y]]-$V$6,2)&lt;POWER($V$7,2),1,0)</f>
        <v>0</v>
      </c>
      <c r="F1135" s="3">
        <f>IF(POWER(punkty[[#This Row],[x]]-$V$5,2)+POWER(punkty[[#This Row],[y]]-$V$6,2)&lt;=POWER($V$7,2),1,0)</f>
        <v>0</v>
      </c>
      <c r="G1135" s="3">
        <f>SUM($F$2:F1135)</f>
        <v>916</v>
      </c>
      <c r="H1135" s="3">
        <f>ABS(PI()-(punkty[[#This Row],[suma]]*POWER(400,2)/I1135/POWER(200,2)))</f>
        <v>8.9447910784104412E-2</v>
      </c>
      <c r="I1135" s="3">
        <v>1134</v>
      </c>
      <c r="J1135" s="3">
        <f>punkty[[#This Row],[błąd bezwzględny]]</f>
        <v>8.9447910784104412E-2</v>
      </c>
    </row>
    <row r="1136" spans="1:10" x14ac:dyDescent="0.3">
      <c r="A1136">
        <v>47</v>
      </c>
      <c r="B1136">
        <v>109</v>
      </c>
      <c r="C1136">
        <f>IF(POWER(punkty[[#This Row],[x]]-$V$5,2)+POWER(punkty[[#This Row],[y]]-$V$6,2)=POWER($V$7,2),1,0)</f>
        <v>0</v>
      </c>
      <c r="D1136" t="str">
        <f>IF(punkty[[#This Row],[czy należy do brzegu koła]]=1,punkty[[#This Row],[x]]&amp;" "&amp;punkty[[#This Row],[y]],"")</f>
        <v/>
      </c>
      <c r="E1136">
        <f>IF(POWER(punkty[[#This Row],[x]]-$V$5,2)+POWER(punkty[[#This Row],[y]]-$V$6,2)&lt;POWER($V$7,2),1,0)</f>
        <v>1</v>
      </c>
      <c r="F1136" s="3">
        <f>IF(POWER(punkty[[#This Row],[x]]-$V$5,2)+POWER(punkty[[#This Row],[y]]-$V$6,2)&lt;=POWER($V$7,2),1,0)</f>
        <v>1</v>
      </c>
      <c r="G1136" s="3">
        <f>SUM($F$2:F1136)</f>
        <v>917</v>
      </c>
      <c r="H1136" s="3">
        <f>ABS(PI()-(punkty[[#This Row],[suma]]*POWER(400,2)/I1136/POWER(200,2)))</f>
        <v>9.0125408084215319E-2</v>
      </c>
      <c r="I1136" s="3">
        <v>1135</v>
      </c>
      <c r="J1136" s="3">
        <f>punkty[[#This Row],[błąd bezwzględny]]</f>
        <v>9.0125408084215319E-2</v>
      </c>
    </row>
    <row r="1137" spans="1:10" x14ac:dyDescent="0.3">
      <c r="A1137">
        <v>377</v>
      </c>
      <c r="B1137">
        <v>400</v>
      </c>
      <c r="C1137">
        <f>IF(POWER(punkty[[#This Row],[x]]-$V$5,2)+POWER(punkty[[#This Row],[y]]-$V$6,2)=POWER($V$7,2),1,0)</f>
        <v>0</v>
      </c>
      <c r="D1137" t="str">
        <f>IF(punkty[[#This Row],[czy należy do brzegu koła]]=1,punkty[[#This Row],[x]]&amp;" "&amp;punkty[[#This Row],[y]],"")</f>
        <v/>
      </c>
      <c r="E1137">
        <f>IF(POWER(punkty[[#This Row],[x]]-$V$5,2)+POWER(punkty[[#This Row],[y]]-$V$6,2)&lt;POWER($V$7,2),1,0)</f>
        <v>0</v>
      </c>
      <c r="F1137" s="3">
        <f>IF(POWER(punkty[[#This Row],[x]]-$V$5,2)+POWER(punkty[[#This Row],[y]]-$V$6,2)&lt;=POWER($V$7,2),1,0)</f>
        <v>0</v>
      </c>
      <c r="G1137" s="3">
        <f>SUM($F$2:F1137)</f>
        <v>917</v>
      </c>
      <c r="H1137" s="3">
        <f>ABS(PI()-(punkty[[#This Row],[suma]]*POWER(400,2)/I1137/POWER(200,2)))</f>
        <v>8.7280585846826853E-2</v>
      </c>
      <c r="I1137" s="3">
        <v>1136</v>
      </c>
      <c r="J1137" s="3">
        <f>punkty[[#This Row],[błąd bezwzględny]]</f>
        <v>8.7280585846826853E-2</v>
      </c>
    </row>
    <row r="1138" spans="1:10" x14ac:dyDescent="0.3">
      <c r="A1138">
        <v>375</v>
      </c>
      <c r="B1138">
        <v>272</v>
      </c>
      <c r="C1138">
        <f>IF(POWER(punkty[[#This Row],[x]]-$V$5,2)+POWER(punkty[[#This Row],[y]]-$V$6,2)=POWER($V$7,2),1,0)</f>
        <v>0</v>
      </c>
      <c r="D1138" t="str">
        <f>IF(punkty[[#This Row],[czy należy do brzegu koła]]=1,punkty[[#This Row],[x]]&amp;" "&amp;punkty[[#This Row],[y]],"")</f>
        <v/>
      </c>
      <c r="E1138">
        <f>IF(POWER(punkty[[#This Row],[x]]-$V$5,2)+POWER(punkty[[#This Row],[y]]-$V$6,2)&lt;POWER($V$7,2),1,0)</f>
        <v>1</v>
      </c>
      <c r="F1138" s="3">
        <f>IF(POWER(punkty[[#This Row],[x]]-$V$5,2)+POWER(punkty[[#This Row],[y]]-$V$6,2)&lt;=POWER($V$7,2),1,0)</f>
        <v>1</v>
      </c>
      <c r="G1138" s="3">
        <f>SUM($F$2:F1138)</f>
        <v>918</v>
      </c>
      <c r="H1138" s="3">
        <f>ABS(PI()-(punkty[[#This Row],[suma]]*POWER(400,2)/I1138/POWER(200,2)))</f>
        <v>8.7958797597542215E-2</v>
      </c>
      <c r="I1138" s="3">
        <v>1137</v>
      </c>
      <c r="J1138" s="3">
        <f>punkty[[#This Row],[błąd bezwzględny]]</f>
        <v>8.7958797597542215E-2</v>
      </c>
    </row>
    <row r="1139" spans="1:10" x14ac:dyDescent="0.3">
      <c r="A1139">
        <v>394</v>
      </c>
      <c r="B1139">
        <v>77</v>
      </c>
      <c r="C1139">
        <f>IF(POWER(punkty[[#This Row],[x]]-$V$5,2)+POWER(punkty[[#This Row],[y]]-$V$6,2)=POWER($V$7,2),1,0)</f>
        <v>0</v>
      </c>
      <c r="D1139" t="str">
        <f>IF(punkty[[#This Row],[czy należy do brzegu koła]]=1,punkty[[#This Row],[x]]&amp;" "&amp;punkty[[#This Row],[y]],"")</f>
        <v/>
      </c>
      <c r="E1139">
        <f>IF(POWER(punkty[[#This Row],[x]]-$V$5,2)+POWER(punkty[[#This Row],[y]]-$V$6,2)&lt;POWER($V$7,2),1,0)</f>
        <v>0</v>
      </c>
      <c r="F1139" s="3">
        <f>IF(POWER(punkty[[#This Row],[x]]-$V$5,2)+POWER(punkty[[#This Row],[y]]-$V$6,2)&lt;=POWER($V$7,2),1,0)</f>
        <v>0</v>
      </c>
      <c r="G1139" s="3">
        <f>SUM($F$2:F1139)</f>
        <v>918</v>
      </c>
      <c r="H1139" s="3">
        <f>ABS(PI()-(punkty[[#This Row],[suma]]*POWER(400,2)/I1139/POWER(200,2)))</f>
        <v>8.5120878923388155E-2</v>
      </c>
      <c r="I1139" s="3">
        <v>1138</v>
      </c>
      <c r="J1139" s="3">
        <f>punkty[[#This Row],[błąd bezwzględny]]</f>
        <v>8.5120878923388155E-2</v>
      </c>
    </row>
    <row r="1140" spans="1:10" x14ac:dyDescent="0.3">
      <c r="A1140">
        <v>181</v>
      </c>
      <c r="B1140">
        <v>37</v>
      </c>
      <c r="C1140">
        <f>IF(POWER(punkty[[#This Row],[x]]-$V$5,2)+POWER(punkty[[#This Row],[y]]-$V$6,2)=POWER($V$7,2),1,0)</f>
        <v>0</v>
      </c>
      <c r="D1140" t="str">
        <f>IF(punkty[[#This Row],[czy należy do brzegu koła]]=1,punkty[[#This Row],[x]]&amp;" "&amp;punkty[[#This Row],[y]],"")</f>
        <v/>
      </c>
      <c r="E1140">
        <f>IF(POWER(punkty[[#This Row],[x]]-$V$5,2)+POWER(punkty[[#This Row],[y]]-$V$6,2)&lt;POWER($V$7,2),1,0)</f>
        <v>1</v>
      </c>
      <c r="F1140" s="3">
        <f>IF(POWER(punkty[[#This Row],[x]]-$V$5,2)+POWER(punkty[[#This Row],[y]]-$V$6,2)&lt;=POWER($V$7,2),1,0)</f>
        <v>1</v>
      </c>
      <c r="G1140" s="3">
        <f>SUM($F$2:F1140)</f>
        <v>919</v>
      </c>
      <c r="H1140" s="3">
        <f>ABS(PI()-(punkty[[#This Row],[suma]]*POWER(400,2)/I1140/POWER(200,2)))</f>
        <v>8.5799795927327338E-2</v>
      </c>
      <c r="I1140" s="3">
        <v>1139</v>
      </c>
      <c r="J1140" s="3">
        <f>punkty[[#This Row],[błąd bezwzględny]]</f>
        <v>8.5799795927327338E-2</v>
      </c>
    </row>
    <row r="1141" spans="1:10" x14ac:dyDescent="0.3">
      <c r="A1141">
        <v>87</v>
      </c>
      <c r="B1141">
        <v>181</v>
      </c>
      <c r="C1141">
        <f>IF(POWER(punkty[[#This Row],[x]]-$V$5,2)+POWER(punkty[[#This Row],[y]]-$V$6,2)=POWER($V$7,2),1,0)</f>
        <v>0</v>
      </c>
      <c r="D1141" t="str">
        <f>IF(punkty[[#This Row],[czy należy do brzegu koła]]=1,punkty[[#This Row],[x]]&amp;" "&amp;punkty[[#This Row],[y]],"")</f>
        <v/>
      </c>
      <c r="E1141">
        <f>IF(POWER(punkty[[#This Row],[x]]-$V$5,2)+POWER(punkty[[#This Row],[y]]-$V$6,2)&lt;POWER($V$7,2),1,0)</f>
        <v>1</v>
      </c>
      <c r="F1141" s="3">
        <f>IF(POWER(punkty[[#This Row],[x]]-$V$5,2)+POWER(punkty[[#This Row],[y]]-$V$6,2)&lt;=POWER($V$7,2),1,0)</f>
        <v>1</v>
      </c>
      <c r="G1141" s="3">
        <f>SUM($F$2:F1141)</f>
        <v>920</v>
      </c>
      <c r="H1141" s="3">
        <f>ABS(PI()-(punkty[[#This Row],[suma]]*POWER(400,2)/I1141/POWER(200,2)))</f>
        <v>8.647752184880364E-2</v>
      </c>
      <c r="I1141" s="3">
        <v>1140</v>
      </c>
      <c r="J1141" s="3">
        <f>punkty[[#This Row],[błąd bezwzględny]]</f>
        <v>8.647752184880364E-2</v>
      </c>
    </row>
    <row r="1142" spans="1:10" x14ac:dyDescent="0.3">
      <c r="A1142">
        <v>243</v>
      </c>
      <c r="B1142">
        <v>37</v>
      </c>
      <c r="C1142">
        <f>IF(POWER(punkty[[#This Row],[x]]-$V$5,2)+POWER(punkty[[#This Row],[y]]-$V$6,2)=POWER($V$7,2),1,0)</f>
        <v>0</v>
      </c>
      <c r="D1142" t="str">
        <f>IF(punkty[[#This Row],[czy należy do brzegu koła]]=1,punkty[[#This Row],[x]]&amp;" "&amp;punkty[[#This Row],[y]],"")</f>
        <v/>
      </c>
      <c r="E1142">
        <f>IF(POWER(punkty[[#This Row],[x]]-$V$5,2)+POWER(punkty[[#This Row],[y]]-$V$6,2)&lt;POWER($V$7,2),1,0)</f>
        <v>1</v>
      </c>
      <c r="F1142" s="3">
        <f>IF(POWER(punkty[[#This Row],[x]]-$V$5,2)+POWER(punkty[[#This Row],[y]]-$V$6,2)&lt;=POWER($V$7,2),1,0)</f>
        <v>1</v>
      </c>
      <c r="G1142" s="3">
        <f>SUM($F$2:F1142)</f>
        <v>921</v>
      </c>
      <c r="H1142" s="3">
        <f>ABS(PI()-(punkty[[#This Row],[suma]]*POWER(400,2)/I1142/POWER(200,2)))</f>
        <v>8.7154059819496865E-2</v>
      </c>
      <c r="I1142" s="3">
        <v>1141</v>
      </c>
      <c r="J1142" s="3">
        <f>punkty[[#This Row],[błąd bezwzględny]]</f>
        <v>8.7154059819496865E-2</v>
      </c>
    </row>
    <row r="1143" spans="1:10" x14ac:dyDescent="0.3">
      <c r="A1143">
        <v>29</v>
      </c>
      <c r="B1143">
        <v>207</v>
      </c>
      <c r="C1143">
        <f>IF(POWER(punkty[[#This Row],[x]]-$V$5,2)+POWER(punkty[[#This Row],[y]]-$V$6,2)=POWER($V$7,2),1,0)</f>
        <v>0</v>
      </c>
      <c r="D1143" t="str">
        <f>IF(punkty[[#This Row],[czy należy do brzegu koła]]=1,punkty[[#This Row],[x]]&amp;" "&amp;punkty[[#This Row],[y]],"")</f>
        <v/>
      </c>
      <c r="E1143">
        <f>IF(POWER(punkty[[#This Row],[x]]-$V$5,2)+POWER(punkty[[#This Row],[y]]-$V$6,2)&lt;POWER($V$7,2),1,0)</f>
        <v>1</v>
      </c>
      <c r="F1143" s="3">
        <f>IF(POWER(punkty[[#This Row],[x]]-$V$5,2)+POWER(punkty[[#This Row],[y]]-$V$6,2)&lt;=POWER($V$7,2),1,0)</f>
        <v>1</v>
      </c>
      <c r="G1143" s="3">
        <f>SUM($F$2:F1143)</f>
        <v>922</v>
      </c>
      <c r="H1143" s="3">
        <f>ABS(PI()-(punkty[[#This Row],[suma]]*POWER(400,2)/I1143/POWER(200,2)))</f>
        <v>8.7829412960119146E-2</v>
      </c>
      <c r="I1143" s="3">
        <v>1142</v>
      </c>
      <c r="J1143" s="3">
        <f>punkty[[#This Row],[błąd bezwzględny]]</f>
        <v>8.7829412960119146E-2</v>
      </c>
    </row>
    <row r="1144" spans="1:10" x14ac:dyDescent="0.3">
      <c r="A1144">
        <v>377</v>
      </c>
      <c r="B1144">
        <v>63</v>
      </c>
      <c r="C1144">
        <f>IF(POWER(punkty[[#This Row],[x]]-$V$5,2)+POWER(punkty[[#This Row],[y]]-$V$6,2)=POWER($V$7,2),1,0)</f>
        <v>0</v>
      </c>
      <c r="D1144" t="str">
        <f>IF(punkty[[#This Row],[czy należy do brzegu koła]]=1,punkty[[#This Row],[x]]&amp;" "&amp;punkty[[#This Row],[y]],"")</f>
        <v/>
      </c>
      <c r="E1144">
        <f>IF(POWER(punkty[[#This Row],[x]]-$V$5,2)+POWER(punkty[[#This Row],[y]]-$V$6,2)&lt;POWER($V$7,2),1,0)</f>
        <v>0</v>
      </c>
      <c r="F1144" s="3">
        <f>IF(POWER(punkty[[#This Row],[x]]-$V$5,2)+POWER(punkty[[#This Row],[y]]-$V$6,2)&lt;=POWER($V$7,2),1,0)</f>
        <v>0</v>
      </c>
      <c r="G1144" s="3">
        <f>SUM($F$2:F1144)</f>
        <v>922</v>
      </c>
      <c r="H1144" s="3">
        <f>ABS(PI()-(punkty[[#This Row],[suma]]*POWER(400,2)/I1144/POWER(200,2)))</f>
        <v>8.500402182577993E-2</v>
      </c>
      <c r="I1144" s="3">
        <v>1143</v>
      </c>
      <c r="J1144" s="3">
        <f>punkty[[#This Row],[błąd bezwzględny]]</f>
        <v>8.500402182577993E-2</v>
      </c>
    </row>
    <row r="1145" spans="1:10" x14ac:dyDescent="0.3">
      <c r="A1145">
        <v>141</v>
      </c>
      <c r="B1145">
        <v>70</v>
      </c>
      <c r="C1145">
        <f>IF(POWER(punkty[[#This Row],[x]]-$V$5,2)+POWER(punkty[[#This Row],[y]]-$V$6,2)=POWER($V$7,2),1,0)</f>
        <v>0</v>
      </c>
      <c r="D1145" t="str">
        <f>IF(punkty[[#This Row],[czy należy do brzegu koła]]=1,punkty[[#This Row],[x]]&amp;" "&amp;punkty[[#This Row],[y]],"")</f>
        <v/>
      </c>
      <c r="E1145">
        <f>IF(POWER(punkty[[#This Row],[x]]-$V$5,2)+POWER(punkty[[#This Row],[y]]-$V$6,2)&lt;POWER($V$7,2),1,0)</f>
        <v>1</v>
      </c>
      <c r="F1145" s="3">
        <f>IF(POWER(punkty[[#This Row],[x]]-$V$5,2)+POWER(punkty[[#This Row],[y]]-$V$6,2)&lt;=POWER($V$7,2),1,0)</f>
        <v>1</v>
      </c>
      <c r="G1145" s="3">
        <f>SUM($F$2:F1145)</f>
        <v>923</v>
      </c>
      <c r="H1145" s="3">
        <f>ABS(PI()-(punkty[[#This Row],[suma]]*POWER(400,2)/I1145/POWER(200,2)))</f>
        <v>8.5680073682933955E-2</v>
      </c>
      <c r="I1145" s="3">
        <v>1144</v>
      </c>
      <c r="J1145" s="3">
        <f>punkty[[#This Row],[błąd bezwzględny]]</f>
        <v>8.5680073682933955E-2</v>
      </c>
    </row>
    <row r="1146" spans="1:10" x14ac:dyDescent="0.3">
      <c r="A1146">
        <v>356</v>
      </c>
      <c r="B1146">
        <v>226</v>
      </c>
      <c r="C1146">
        <f>IF(POWER(punkty[[#This Row],[x]]-$V$5,2)+POWER(punkty[[#This Row],[y]]-$V$6,2)=POWER($V$7,2),1,0)</f>
        <v>0</v>
      </c>
      <c r="D1146" t="str">
        <f>IF(punkty[[#This Row],[czy należy do brzegu koła]]=1,punkty[[#This Row],[x]]&amp;" "&amp;punkty[[#This Row],[y]],"")</f>
        <v/>
      </c>
      <c r="E1146">
        <f>IF(POWER(punkty[[#This Row],[x]]-$V$5,2)+POWER(punkty[[#This Row],[y]]-$V$6,2)&lt;POWER($V$7,2),1,0)</f>
        <v>1</v>
      </c>
      <c r="F1146" s="3">
        <f>IF(POWER(punkty[[#This Row],[x]]-$V$5,2)+POWER(punkty[[#This Row],[y]]-$V$6,2)&lt;=POWER($V$7,2),1,0)</f>
        <v>1</v>
      </c>
      <c r="G1146" s="3">
        <f>SUM($F$2:F1146)</f>
        <v>924</v>
      </c>
      <c r="H1146" s="3">
        <f>ABS(PI()-(punkty[[#This Row],[suma]]*POWER(400,2)/I1146/POWER(200,2)))</f>
        <v>8.6354944663482147E-2</v>
      </c>
      <c r="I1146" s="3">
        <v>1145</v>
      </c>
      <c r="J1146" s="3">
        <f>punkty[[#This Row],[błąd bezwzględny]]</f>
        <v>8.6354944663482147E-2</v>
      </c>
    </row>
    <row r="1147" spans="1:10" x14ac:dyDescent="0.3">
      <c r="A1147">
        <v>153</v>
      </c>
      <c r="B1147">
        <v>230</v>
      </c>
      <c r="C1147">
        <f>IF(POWER(punkty[[#This Row],[x]]-$V$5,2)+POWER(punkty[[#This Row],[y]]-$V$6,2)=POWER($V$7,2),1,0)</f>
        <v>0</v>
      </c>
      <c r="D1147" t="str">
        <f>IF(punkty[[#This Row],[czy należy do brzegu koła]]=1,punkty[[#This Row],[x]]&amp;" "&amp;punkty[[#This Row],[y]],"")</f>
        <v/>
      </c>
      <c r="E1147">
        <f>IF(POWER(punkty[[#This Row],[x]]-$V$5,2)+POWER(punkty[[#This Row],[y]]-$V$6,2)&lt;POWER($V$7,2),1,0)</f>
        <v>1</v>
      </c>
      <c r="F1147" s="3">
        <f>IF(POWER(punkty[[#This Row],[x]]-$V$5,2)+POWER(punkty[[#This Row],[y]]-$V$6,2)&lt;=POWER($V$7,2),1,0)</f>
        <v>1</v>
      </c>
      <c r="G1147" s="3">
        <f>SUM($F$2:F1147)</f>
        <v>925</v>
      </c>
      <c r="H1147" s="3">
        <f>ABS(PI()-(punkty[[#This Row],[suma]]*POWER(400,2)/I1147/POWER(200,2)))</f>
        <v>8.7028637858723279E-2</v>
      </c>
      <c r="I1147" s="3">
        <v>1146</v>
      </c>
      <c r="J1147" s="3">
        <f>punkty[[#This Row],[błąd bezwzględny]]</f>
        <v>8.7028637858723279E-2</v>
      </c>
    </row>
    <row r="1148" spans="1:10" x14ac:dyDescent="0.3">
      <c r="A1148">
        <v>149</v>
      </c>
      <c r="B1148">
        <v>45</v>
      </c>
      <c r="C1148">
        <f>IF(POWER(punkty[[#This Row],[x]]-$V$5,2)+POWER(punkty[[#This Row],[y]]-$V$6,2)=POWER($V$7,2),1,0)</f>
        <v>0</v>
      </c>
      <c r="D1148" t="str">
        <f>IF(punkty[[#This Row],[czy należy do brzegu koła]]=1,punkty[[#This Row],[x]]&amp;" "&amp;punkty[[#This Row],[y]],"")</f>
        <v/>
      </c>
      <c r="E1148">
        <f>IF(POWER(punkty[[#This Row],[x]]-$V$5,2)+POWER(punkty[[#This Row],[y]]-$V$6,2)&lt;POWER($V$7,2),1,0)</f>
        <v>1</v>
      </c>
      <c r="F1148" s="3">
        <f>IF(POWER(punkty[[#This Row],[x]]-$V$5,2)+POWER(punkty[[#This Row],[y]]-$V$6,2)&lt;=POWER($V$7,2),1,0)</f>
        <v>1</v>
      </c>
      <c r="G1148" s="3">
        <f>SUM($F$2:F1148)</f>
        <v>926</v>
      </c>
      <c r="H1148" s="3">
        <f>ABS(PI()-(punkty[[#This Row],[suma]]*POWER(400,2)/I1148/POWER(200,2)))</f>
        <v>8.7701156349178078E-2</v>
      </c>
      <c r="I1148" s="3">
        <v>1147</v>
      </c>
      <c r="J1148" s="3">
        <f>punkty[[#This Row],[błąd bezwzględny]]</f>
        <v>8.7701156349178078E-2</v>
      </c>
    </row>
    <row r="1149" spans="1:10" x14ac:dyDescent="0.3">
      <c r="A1149">
        <v>325</v>
      </c>
      <c r="B1149">
        <v>258</v>
      </c>
      <c r="C1149">
        <f>IF(POWER(punkty[[#This Row],[x]]-$V$5,2)+POWER(punkty[[#This Row],[y]]-$V$6,2)=POWER($V$7,2),1,0)</f>
        <v>0</v>
      </c>
      <c r="D1149" t="str">
        <f>IF(punkty[[#This Row],[czy należy do brzegu koła]]=1,punkty[[#This Row],[x]]&amp;" "&amp;punkty[[#This Row],[y]],"")</f>
        <v/>
      </c>
      <c r="E1149">
        <f>IF(POWER(punkty[[#This Row],[x]]-$V$5,2)+POWER(punkty[[#This Row],[y]]-$V$6,2)&lt;POWER($V$7,2),1,0)</f>
        <v>1</v>
      </c>
      <c r="F1149" s="3">
        <f>IF(POWER(punkty[[#This Row],[x]]-$V$5,2)+POWER(punkty[[#This Row],[y]]-$V$6,2)&lt;=POWER($V$7,2),1,0)</f>
        <v>1</v>
      </c>
      <c r="G1149" s="3">
        <f>SUM($F$2:F1149)</f>
        <v>927</v>
      </c>
      <c r="H1149" s="3">
        <f>ABS(PI()-(punkty[[#This Row],[suma]]*POWER(400,2)/I1149/POWER(200,2)))</f>
        <v>8.8372503204631858E-2</v>
      </c>
      <c r="I1149" s="3">
        <v>1148</v>
      </c>
      <c r="J1149" s="3">
        <f>punkty[[#This Row],[błąd bezwzględny]]</f>
        <v>8.8372503204631858E-2</v>
      </c>
    </row>
    <row r="1150" spans="1:10" x14ac:dyDescent="0.3">
      <c r="A1150">
        <v>28</v>
      </c>
      <c r="B1150">
        <v>345</v>
      </c>
      <c r="C1150">
        <f>IF(POWER(punkty[[#This Row],[x]]-$V$5,2)+POWER(punkty[[#This Row],[y]]-$V$6,2)=POWER($V$7,2),1,0)</f>
        <v>0</v>
      </c>
      <c r="D1150" t="str">
        <f>IF(punkty[[#This Row],[czy należy do brzegu koła]]=1,punkty[[#This Row],[x]]&amp;" "&amp;punkty[[#This Row],[y]],"")</f>
        <v/>
      </c>
      <c r="E1150">
        <f>IF(POWER(punkty[[#This Row],[x]]-$V$5,2)+POWER(punkty[[#This Row],[y]]-$V$6,2)&lt;POWER($V$7,2),1,0)</f>
        <v>0</v>
      </c>
      <c r="F1150" s="3">
        <f>IF(POWER(punkty[[#This Row],[x]]-$V$5,2)+POWER(punkty[[#This Row],[y]]-$V$6,2)&lt;=POWER($V$7,2),1,0)</f>
        <v>0</v>
      </c>
      <c r="G1150" s="3">
        <f>SUM($F$2:F1150)</f>
        <v>927</v>
      </c>
      <c r="H1150" s="3">
        <f>ABS(PI()-(punkty[[#This Row],[suma]]*POWER(400,2)/I1150/POWER(200,2)))</f>
        <v>8.5561393407596054E-2</v>
      </c>
      <c r="I1150" s="3">
        <v>1149</v>
      </c>
      <c r="J1150" s="3">
        <f>punkty[[#This Row],[błąd bezwzględny]]</f>
        <v>8.5561393407596054E-2</v>
      </c>
    </row>
    <row r="1151" spans="1:10" x14ac:dyDescent="0.3">
      <c r="A1151">
        <v>167</v>
      </c>
      <c r="B1151">
        <v>282</v>
      </c>
      <c r="C1151">
        <f>IF(POWER(punkty[[#This Row],[x]]-$V$5,2)+POWER(punkty[[#This Row],[y]]-$V$6,2)=POWER($V$7,2),1,0)</f>
        <v>0</v>
      </c>
      <c r="D1151" t="str">
        <f>IF(punkty[[#This Row],[czy należy do brzegu koła]]=1,punkty[[#This Row],[x]]&amp;" "&amp;punkty[[#This Row],[y]],"")</f>
        <v/>
      </c>
      <c r="E1151">
        <f>IF(POWER(punkty[[#This Row],[x]]-$V$5,2)+POWER(punkty[[#This Row],[y]]-$V$6,2)&lt;POWER($V$7,2),1,0)</f>
        <v>1</v>
      </c>
      <c r="F1151" s="3">
        <f>IF(POWER(punkty[[#This Row],[x]]-$V$5,2)+POWER(punkty[[#This Row],[y]]-$V$6,2)&lt;=POWER($V$7,2),1,0)</f>
        <v>1</v>
      </c>
      <c r="G1151" s="3">
        <f>SUM($F$2:F1151)</f>
        <v>928</v>
      </c>
      <c r="H1151" s="3">
        <f>ABS(PI()-(punkty[[#This Row],[suma]]*POWER(400,2)/I1151/POWER(200,2)))</f>
        <v>8.6233433366728285E-2</v>
      </c>
      <c r="I1151" s="3">
        <v>1150</v>
      </c>
      <c r="J1151" s="3">
        <f>punkty[[#This Row],[błąd bezwzględny]]</f>
        <v>8.6233433366728285E-2</v>
      </c>
    </row>
    <row r="1152" spans="1:10" x14ac:dyDescent="0.3">
      <c r="A1152">
        <v>106</v>
      </c>
      <c r="B1152">
        <v>379</v>
      </c>
      <c r="C1152">
        <f>IF(POWER(punkty[[#This Row],[x]]-$V$5,2)+POWER(punkty[[#This Row],[y]]-$V$6,2)=POWER($V$7,2),1,0)</f>
        <v>0</v>
      </c>
      <c r="D1152" t="str">
        <f>IF(punkty[[#This Row],[czy należy do brzegu koła]]=1,punkty[[#This Row],[x]]&amp;" "&amp;punkty[[#This Row],[y]],"")</f>
        <v/>
      </c>
      <c r="E1152">
        <f>IF(POWER(punkty[[#This Row],[x]]-$V$5,2)+POWER(punkty[[#This Row],[y]]-$V$6,2)&lt;POWER($V$7,2),1,0)</f>
        <v>0</v>
      </c>
      <c r="F1152" s="3">
        <f>IF(POWER(punkty[[#This Row],[x]]-$V$5,2)+POWER(punkty[[#This Row],[y]]-$V$6,2)&lt;=POWER($V$7,2),1,0)</f>
        <v>0</v>
      </c>
      <c r="G1152" s="3">
        <f>SUM($F$2:F1152)</f>
        <v>928</v>
      </c>
      <c r="H1152" s="3">
        <f>ABS(PI()-(punkty[[#This Row],[suma]]*POWER(400,2)/I1152/POWER(200,2)))</f>
        <v>8.3429066653473605E-2</v>
      </c>
      <c r="I1152" s="3">
        <v>1151</v>
      </c>
      <c r="J1152" s="3">
        <f>punkty[[#This Row],[błąd bezwzględny]]</f>
        <v>8.3429066653473605E-2</v>
      </c>
    </row>
    <row r="1153" spans="1:10" x14ac:dyDescent="0.3">
      <c r="A1153">
        <v>74</v>
      </c>
      <c r="B1153">
        <v>38</v>
      </c>
      <c r="C1153">
        <f>IF(POWER(punkty[[#This Row],[x]]-$V$5,2)+POWER(punkty[[#This Row],[y]]-$V$6,2)=POWER($V$7,2),1,0)</f>
        <v>0</v>
      </c>
      <c r="D1153" t="str">
        <f>IF(punkty[[#This Row],[czy należy do brzegu koła]]=1,punkty[[#This Row],[x]]&amp;" "&amp;punkty[[#This Row],[y]],"")</f>
        <v/>
      </c>
      <c r="E1153">
        <f>IF(POWER(punkty[[#This Row],[x]]-$V$5,2)+POWER(punkty[[#This Row],[y]]-$V$6,2)&lt;POWER($V$7,2),1,0)</f>
        <v>0</v>
      </c>
      <c r="F1153" s="3">
        <f>IF(POWER(punkty[[#This Row],[x]]-$V$5,2)+POWER(punkty[[#This Row],[y]]-$V$6,2)&lt;=POWER($V$7,2),1,0)</f>
        <v>0</v>
      </c>
      <c r="G1153" s="3">
        <f>SUM($F$2:F1153)</f>
        <v>928</v>
      </c>
      <c r="H1153" s="3">
        <f>ABS(PI()-(punkty[[#This Row],[suma]]*POWER(400,2)/I1153/POWER(200,2)))</f>
        <v>8.0629568632429205E-2</v>
      </c>
      <c r="I1153" s="3">
        <v>1152</v>
      </c>
      <c r="J1153" s="3">
        <f>punkty[[#This Row],[błąd bezwzględny]]</f>
        <v>8.0629568632429205E-2</v>
      </c>
    </row>
    <row r="1154" spans="1:10" x14ac:dyDescent="0.3">
      <c r="A1154">
        <v>358</v>
      </c>
      <c r="B1154">
        <v>71</v>
      </c>
      <c r="C1154">
        <f>IF(POWER(punkty[[#This Row],[x]]-$V$5,2)+POWER(punkty[[#This Row],[y]]-$V$6,2)=POWER($V$7,2),1,0)</f>
        <v>0</v>
      </c>
      <c r="D1154" t="str">
        <f>IF(punkty[[#This Row],[czy należy do brzegu koła]]=1,punkty[[#This Row],[x]]&amp;" "&amp;punkty[[#This Row],[y]],"")</f>
        <v/>
      </c>
      <c r="E1154">
        <f>IF(POWER(punkty[[#This Row],[x]]-$V$5,2)+POWER(punkty[[#This Row],[y]]-$V$6,2)&lt;POWER($V$7,2),1,0)</f>
        <v>0</v>
      </c>
      <c r="F1154" s="3">
        <f>IF(POWER(punkty[[#This Row],[x]]-$V$5,2)+POWER(punkty[[#This Row],[y]]-$V$6,2)&lt;=POWER($V$7,2),1,0)</f>
        <v>0</v>
      </c>
      <c r="G1154" s="3">
        <f>SUM($F$2:F1154)</f>
        <v>928</v>
      </c>
      <c r="H1154" s="3">
        <f>ABS(PI()-(punkty[[#This Row],[suma]]*POWER(400,2)/I1154/POWER(200,2)))</f>
        <v>7.7834926635705681E-2</v>
      </c>
      <c r="I1154" s="3">
        <v>1153</v>
      </c>
      <c r="J1154" s="3">
        <f>punkty[[#This Row],[błąd bezwzględny]]</f>
        <v>7.7834926635705681E-2</v>
      </c>
    </row>
    <row r="1155" spans="1:10" x14ac:dyDescent="0.3">
      <c r="A1155">
        <v>144</v>
      </c>
      <c r="B1155">
        <v>21</v>
      </c>
      <c r="C1155">
        <f>IF(POWER(punkty[[#This Row],[x]]-$V$5,2)+POWER(punkty[[#This Row],[y]]-$V$6,2)=POWER($V$7,2),1,0)</f>
        <v>0</v>
      </c>
      <c r="D1155" t="str">
        <f>IF(punkty[[#This Row],[czy należy do brzegu koła]]=1,punkty[[#This Row],[x]]&amp;" "&amp;punkty[[#This Row],[y]],"")</f>
        <v/>
      </c>
      <c r="E1155">
        <f>IF(POWER(punkty[[#This Row],[x]]-$V$5,2)+POWER(punkty[[#This Row],[y]]-$V$6,2)&lt;POWER($V$7,2),1,0)</f>
        <v>1</v>
      </c>
      <c r="F1155" s="3">
        <f>IF(POWER(punkty[[#This Row],[x]]-$V$5,2)+POWER(punkty[[#This Row],[y]]-$V$6,2)&lt;=POWER($V$7,2),1,0)</f>
        <v>1</v>
      </c>
      <c r="G1155" s="3">
        <f>SUM($F$2:F1155)</f>
        <v>929</v>
      </c>
      <c r="H1155" s="3">
        <f>ABS(PI()-(punkty[[#This Row],[suma]]*POWER(400,2)/I1155/POWER(200,2)))</f>
        <v>7.8511332545388779E-2</v>
      </c>
      <c r="I1155" s="3">
        <v>1154</v>
      </c>
      <c r="J1155" s="3">
        <f>punkty[[#This Row],[błąd bezwzględny]]</f>
        <v>7.8511332545388779E-2</v>
      </c>
    </row>
    <row r="1156" spans="1:10" x14ac:dyDescent="0.3">
      <c r="A1156">
        <v>261</v>
      </c>
      <c r="B1156">
        <v>388</v>
      </c>
      <c r="C1156">
        <f>IF(POWER(punkty[[#This Row],[x]]-$V$5,2)+POWER(punkty[[#This Row],[y]]-$V$6,2)=POWER($V$7,2),1,0)</f>
        <v>0</v>
      </c>
      <c r="D1156" t="str">
        <f>IF(punkty[[#This Row],[czy należy do brzegu koła]]=1,punkty[[#This Row],[x]]&amp;" "&amp;punkty[[#This Row],[y]],"")</f>
        <v/>
      </c>
      <c r="E1156">
        <f>IF(POWER(punkty[[#This Row],[x]]-$V$5,2)+POWER(punkty[[#This Row],[y]]-$V$6,2)&lt;POWER($V$7,2),1,0)</f>
        <v>1</v>
      </c>
      <c r="F1156" s="3">
        <f>IF(POWER(punkty[[#This Row],[x]]-$V$5,2)+POWER(punkty[[#This Row],[y]]-$V$6,2)&lt;=POWER($V$7,2),1,0)</f>
        <v>1</v>
      </c>
      <c r="G1156" s="3">
        <f>SUM($F$2:F1156)</f>
        <v>930</v>
      </c>
      <c r="H1156" s="3">
        <f>ABS(PI()-(punkty[[#This Row],[suma]]*POWER(400,2)/I1156/POWER(200,2)))</f>
        <v>7.9186567189427848E-2</v>
      </c>
      <c r="I1156" s="3">
        <v>1155</v>
      </c>
      <c r="J1156" s="3">
        <f>punkty[[#This Row],[błąd bezwzględny]]</f>
        <v>7.9186567189427848E-2</v>
      </c>
    </row>
    <row r="1157" spans="1:10" x14ac:dyDescent="0.3">
      <c r="A1157">
        <v>391</v>
      </c>
      <c r="B1157">
        <v>205</v>
      </c>
      <c r="C1157">
        <f>IF(POWER(punkty[[#This Row],[x]]-$V$5,2)+POWER(punkty[[#This Row],[y]]-$V$6,2)=POWER($V$7,2),1,0)</f>
        <v>0</v>
      </c>
      <c r="D1157" t="str">
        <f>IF(punkty[[#This Row],[czy należy do brzegu koła]]=1,punkty[[#This Row],[x]]&amp;" "&amp;punkty[[#This Row],[y]],"")</f>
        <v/>
      </c>
      <c r="E1157">
        <f>IF(POWER(punkty[[#This Row],[x]]-$V$5,2)+POWER(punkty[[#This Row],[y]]-$V$6,2)&lt;POWER($V$7,2),1,0)</f>
        <v>1</v>
      </c>
      <c r="F1157" s="3">
        <f>IF(POWER(punkty[[#This Row],[x]]-$V$5,2)+POWER(punkty[[#This Row],[y]]-$V$6,2)&lt;=POWER($V$7,2),1,0)</f>
        <v>1</v>
      </c>
      <c r="G1157" s="3">
        <f>SUM($F$2:F1157)</f>
        <v>931</v>
      </c>
      <c r="H1157" s="3">
        <f>ABS(PI()-(punkty[[#This Row],[suma]]*POWER(400,2)/I1157/POWER(200,2)))</f>
        <v>7.9860633607438558E-2</v>
      </c>
      <c r="I1157" s="3">
        <v>1156</v>
      </c>
      <c r="J1157" s="3">
        <f>punkty[[#This Row],[błąd bezwzględny]]</f>
        <v>7.9860633607438558E-2</v>
      </c>
    </row>
    <row r="1158" spans="1:10" x14ac:dyDescent="0.3">
      <c r="A1158">
        <v>251</v>
      </c>
      <c r="B1158">
        <v>363</v>
      </c>
      <c r="C1158">
        <f>IF(POWER(punkty[[#This Row],[x]]-$V$5,2)+POWER(punkty[[#This Row],[y]]-$V$6,2)=POWER($V$7,2),1,0)</f>
        <v>0</v>
      </c>
      <c r="D1158" t="str">
        <f>IF(punkty[[#This Row],[czy należy do brzegu koła]]=1,punkty[[#This Row],[x]]&amp;" "&amp;punkty[[#This Row],[y]],"")</f>
        <v/>
      </c>
      <c r="E1158">
        <f>IF(POWER(punkty[[#This Row],[x]]-$V$5,2)+POWER(punkty[[#This Row],[y]]-$V$6,2)&lt;POWER($V$7,2),1,0)</f>
        <v>1</v>
      </c>
      <c r="F1158" s="3">
        <f>IF(POWER(punkty[[#This Row],[x]]-$V$5,2)+POWER(punkty[[#This Row],[y]]-$V$6,2)&lt;=POWER($V$7,2),1,0)</f>
        <v>1</v>
      </c>
      <c r="G1158" s="3">
        <f>SUM($F$2:F1158)</f>
        <v>932</v>
      </c>
      <c r="H1158" s="3">
        <f>ABS(PI()-(punkty[[#This Row],[suma]]*POWER(400,2)/I1158/POWER(200,2)))</f>
        <v>8.0533534828530318E-2</v>
      </c>
      <c r="I1158" s="3">
        <v>1157</v>
      </c>
      <c r="J1158" s="3">
        <f>punkty[[#This Row],[błąd bezwzględny]]</f>
        <v>8.0533534828530318E-2</v>
      </c>
    </row>
    <row r="1159" spans="1:10" x14ac:dyDescent="0.3">
      <c r="A1159">
        <v>215</v>
      </c>
      <c r="B1159">
        <v>187</v>
      </c>
      <c r="C1159">
        <f>IF(POWER(punkty[[#This Row],[x]]-$V$5,2)+POWER(punkty[[#This Row],[y]]-$V$6,2)=POWER($V$7,2),1,0)</f>
        <v>0</v>
      </c>
      <c r="D1159" t="str">
        <f>IF(punkty[[#This Row],[czy należy do brzegu koła]]=1,punkty[[#This Row],[x]]&amp;" "&amp;punkty[[#This Row],[y]],"")</f>
        <v/>
      </c>
      <c r="E1159">
        <f>IF(POWER(punkty[[#This Row],[x]]-$V$5,2)+POWER(punkty[[#This Row],[y]]-$V$6,2)&lt;POWER($V$7,2),1,0)</f>
        <v>1</v>
      </c>
      <c r="F1159" s="3">
        <f>IF(POWER(punkty[[#This Row],[x]]-$V$5,2)+POWER(punkty[[#This Row],[y]]-$V$6,2)&lt;=POWER($V$7,2),1,0)</f>
        <v>1</v>
      </c>
      <c r="G1159" s="3">
        <f>SUM($F$2:F1159)</f>
        <v>933</v>
      </c>
      <c r="H1159" s="3">
        <f>ABS(PI()-(punkty[[#This Row],[suma]]*POWER(400,2)/I1159/POWER(200,2)))</f>
        <v>8.1205273871346684E-2</v>
      </c>
      <c r="I1159" s="3">
        <v>1158</v>
      </c>
      <c r="J1159" s="3">
        <f>punkty[[#This Row],[błąd bezwzględny]]</f>
        <v>8.1205273871346684E-2</v>
      </c>
    </row>
    <row r="1160" spans="1:10" x14ac:dyDescent="0.3">
      <c r="A1160">
        <v>98</v>
      </c>
      <c r="B1160">
        <v>400</v>
      </c>
      <c r="C1160">
        <f>IF(POWER(punkty[[#This Row],[x]]-$V$5,2)+POWER(punkty[[#This Row],[y]]-$V$6,2)=POWER($V$7,2),1,0)</f>
        <v>0</v>
      </c>
      <c r="D1160" t="str">
        <f>IF(punkty[[#This Row],[czy należy do brzegu koła]]=1,punkty[[#This Row],[x]]&amp;" "&amp;punkty[[#This Row],[y]],"")</f>
        <v/>
      </c>
      <c r="E1160">
        <f>IF(POWER(punkty[[#This Row],[x]]-$V$5,2)+POWER(punkty[[#This Row],[y]]-$V$6,2)&lt;POWER($V$7,2),1,0)</f>
        <v>0</v>
      </c>
      <c r="F1160" s="3">
        <f>IF(POWER(punkty[[#This Row],[x]]-$V$5,2)+POWER(punkty[[#This Row],[y]]-$V$6,2)&lt;=POWER($V$7,2),1,0)</f>
        <v>0</v>
      </c>
      <c r="G1160" s="3">
        <f>SUM($F$2:F1160)</f>
        <v>933</v>
      </c>
      <c r="H1160" s="3">
        <f>ABS(PI()-(punkty[[#This Row],[suma]]*POWER(400,2)/I1160/POWER(200,2)))</f>
        <v>7.8424602665599252E-2</v>
      </c>
      <c r="I1160" s="3">
        <v>1159</v>
      </c>
      <c r="J1160" s="3">
        <f>punkty[[#This Row],[błąd bezwzględny]]</f>
        <v>7.8424602665599252E-2</v>
      </c>
    </row>
    <row r="1161" spans="1:10" x14ac:dyDescent="0.3">
      <c r="A1161">
        <v>172</v>
      </c>
      <c r="B1161">
        <v>389</v>
      </c>
      <c r="C1161">
        <f>IF(POWER(punkty[[#This Row],[x]]-$V$5,2)+POWER(punkty[[#This Row],[y]]-$V$6,2)=POWER($V$7,2),1,0)</f>
        <v>0</v>
      </c>
      <c r="D1161" t="str">
        <f>IF(punkty[[#This Row],[czy należy do brzegu koła]]=1,punkty[[#This Row],[x]]&amp;" "&amp;punkty[[#This Row],[y]],"")</f>
        <v/>
      </c>
      <c r="E1161">
        <f>IF(POWER(punkty[[#This Row],[x]]-$V$5,2)+POWER(punkty[[#This Row],[y]]-$V$6,2)&lt;POWER($V$7,2),1,0)</f>
        <v>1</v>
      </c>
      <c r="F1161" s="3">
        <f>IF(POWER(punkty[[#This Row],[x]]-$V$5,2)+POWER(punkty[[#This Row],[y]]-$V$6,2)&lt;=POWER($V$7,2),1,0)</f>
        <v>1</v>
      </c>
      <c r="G1161" s="3">
        <f>SUM($F$2:F1161)</f>
        <v>934</v>
      </c>
      <c r="H1161" s="3">
        <f>ABS(PI()-(punkty[[#This Row],[suma]]*POWER(400,2)/I1161/POWER(200,2)))</f>
        <v>7.9097001582620674E-2</v>
      </c>
      <c r="I1161" s="3">
        <v>1160</v>
      </c>
      <c r="J1161" s="3">
        <f>punkty[[#This Row],[błąd bezwzględny]]</f>
        <v>7.9097001582620674E-2</v>
      </c>
    </row>
    <row r="1162" spans="1:10" x14ac:dyDescent="0.3">
      <c r="A1162">
        <v>92</v>
      </c>
      <c r="B1162">
        <v>19</v>
      </c>
      <c r="C1162">
        <f>IF(POWER(punkty[[#This Row],[x]]-$V$5,2)+POWER(punkty[[#This Row],[y]]-$V$6,2)=POWER($V$7,2),1,0)</f>
        <v>0</v>
      </c>
      <c r="D1162" t="str">
        <f>IF(punkty[[#This Row],[czy należy do brzegu koła]]=1,punkty[[#This Row],[x]]&amp;" "&amp;punkty[[#This Row],[y]],"")</f>
        <v/>
      </c>
      <c r="E1162">
        <f>IF(POWER(punkty[[#This Row],[x]]-$V$5,2)+POWER(punkty[[#This Row],[y]]-$V$6,2)&lt;POWER($V$7,2),1,0)</f>
        <v>0</v>
      </c>
      <c r="F1162" s="3">
        <f>IF(POWER(punkty[[#This Row],[x]]-$V$5,2)+POWER(punkty[[#This Row],[y]]-$V$6,2)&lt;=POWER($V$7,2),1,0)</f>
        <v>0</v>
      </c>
      <c r="G1162" s="3">
        <f>SUM($F$2:F1162)</f>
        <v>934</v>
      </c>
      <c r="H1162" s="3">
        <f>ABS(PI()-(punkty[[#This Row],[suma]]*POWER(400,2)/I1162/POWER(200,2)))</f>
        <v>7.6322936418820486E-2</v>
      </c>
      <c r="I1162" s="3">
        <v>1161</v>
      </c>
      <c r="J1162" s="3">
        <f>punkty[[#This Row],[błąd bezwzględny]]</f>
        <v>7.6322936418820486E-2</v>
      </c>
    </row>
    <row r="1163" spans="1:10" x14ac:dyDescent="0.3">
      <c r="A1163">
        <v>275</v>
      </c>
      <c r="B1163">
        <v>102</v>
      </c>
      <c r="C1163">
        <f>IF(POWER(punkty[[#This Row],[x]]-$V$5,2)+POWER(punkty[[#This Row],[y]]-$V$6,2)=POWER($V$7,2),1,0)</f>
        <v>0</v>
      </c>
      <c r="D1163" t="str">
        <f>IF(punkty[[#This Row],[czy należy do brzegu koła]]=1,punkty[[#This Row],[x]]&amp;" "&amp;punkty[[#This Row],[y]],"")</f>
        <v/>
      </c>
      <c r="E1163">
        <f>IF(POWER(punkty[[#This Row],[x]]-$V$5,2)+POWER(punkty[[#This Row],[y]]-$V$6,2)&lt;POWER($V$7,2),1,0)</f>
        <v>1</v>
      </c>
      <c r="F1163" s="3">
        <f>IF(POWER(punkty[[#This Row],[x]]-$V$5,2)+POWER(punkty[[#This Row],[y]]-$V$6,2)&lt;=POWER($V$7,2),1,0)</f>
        <v>1</v>
      </c>
      <c r="G1163" s="3">
        <f>SUM($F$2:F1163)</f>
        <v>935</v>
      </c>
      <c r="H1163" s="3">
        <f>ABS(PI()-(punkty[[#This Row],[suma]]*POWER(400,2)/I1163/POWER(200,2)))</f>
        <v>7.6995986685594264E-2</v>
      </c>
      <c r="I1163" s="3">
        <v>1162</v>
      </c>
      <c r="J1163" s="3">
        <f>punkty[[#This Row],[błąd bezwzględny]]</f>
        <v>7.6995986685594264E-2</v>
      </c>
    </row>
    <row r="1164" spans="1:10" x14ac:dyDescent="0.3">
      <c r="A1164">
        <v>56</v>
      </c>
      <c r="B1164">
        <v>337</v>
      </c>
      <c r="C1164">
        <f>IF(POWER(punkty[[#This Row],[x]]-$V$5,2)+POWER(punkty[[#This Row],[y]]-$V$6,2)=POWER($V$7,2),1,0)</f>
        <v>0</v>
      </c>
      <c r="D1164" t="str">
        <f>IF(punkty[[#This Row],[czy należy do brzegu koła]]=1,punkty[[#This Row],[x]]&amp;" "&amp;punkty[[#This Row],[y]],"")</f>
        <v/>
      </c>
      <c r="E1164">
        <f>IF(POWER(punkty[[#This Row],[x]]-$V$5,2)+POWER(punkty[[#This Row],[y]]-$V$6,2)&lt;POWER($V$7,2),1,0)</f>
        <v>1</v>
      </c>
      <c r="F1164" s="3">
        <f>IF(POWER(punkty[[#This Row],[x]]-$V$5,2)+POWER(punkty[[#This Row],[y]]-$V$6,2)&lt;=POWER($V$7,2),1,0)</f>
        <v>1</v>
      </c>
      <c r="G1164" s="3">
        <f>SUM($F$2:F1164)</f>
        <v>936</v>
      </c>
      <c r="H1164" s="3">
        <f>ABS(PI()-(punkty[[#This Row],[suma]]*POWER(400,2)/I1164/POWER(200,2)))</f>
        <v>7.7667879514248028E-2</v>
      </c>
      <c r="I1164" s="3">
        <v>1163</v>
      </c>
      <c r="J1164" s="3">
        <f>punkty[[#This Row],[błąd bezwzględny]]</f>
        <v>7.7667879514248028E-2</v>
      </c>
    </row>
    <row r="1165" spans="1:10" x14ac:dyDescent="0.3">
      <c r="A1165">
        <v>243</v>
      </c>
      <c r="B1165">
        <v>89</v>
      </c>
      <c r="C1165">
        <f>IF(POWER(punkty[[#This Row],[x]]-$V$5,2)+POWER(punkty[[#This Row],[y]]-$V$6,2)=POWER($V$7,2),1,0)</f>
        <v>0</v>
      </c>
      <c r="D1165" t="str">
        <f>IF(punkty[[#This Row],[czy należy do brzegu koła]]=1,punkty[[#This Row],[x]]&amp;" "&amp;punkty[[#This Row],[y]],"")</f>
        <v/>
      </c>
      <c r="E1165">
        <f>IF(POWER(punkty[[#This Row],[x]]-$V$5,2)+POWER(punkty[[#This Row],[y]]-$V$6,2)&lt;POWER($V$7,2),1,0)</f>
        <v>1</v>
      </c>
      <c r="F1165" s="3">
        <f>IF(POWER(punkty[[#This Row],[x]]-$V$5,2)+POWER(punkty[[#This Row],[y]]-$V$6,2)&lt;=POWER($V$7,2),1,0)</f>
        <v>1</v>
      </c>
      <c r="G1165" s="3">
        <f>SUM($F$2:F1165)</f>
        <v>937</v>
      </c>
      <c r="H1165" s="3">
        <f>ABS(PI()-(punkty[[#This Row],[suma]]*POWER(400,2)/I1165/POWER(200,2)))</f>
        <v>7.8338617887870221E-2</v>
      </c>
      <c r="I1165" s="3">
        <v>1164</v>
      </c>
      <c r="J1165" s="3">
        <f>punkty[[#This Row],[błąd bezwzględny]]</f>
        <v>7.8338617887870221E-2</v>
      </c>
    </row>
    <row r="1166" spans="1:10" x14ac:dyDescent="0.3">
      <c r="A1166">
        <v>262</v>
      </c>
      <c r="B1166">
        <v>81</v>
      </c>
      <c r="C1166">
        <f>IF(POWER(punkty[[#This Row],[x]]-$V$5,2)+POWER(punkty[[#This Row],[y]]-$V$6,2)=POWER($V$7,2),1,0)</f>
        <v>0</v>
      </c>
      <c r="D1166" t="str">
        <f>IF(punkty[[#This Row],[czy należy do brzegu koła]]=1,punkty[[#This Row],[x]]&amp;" "&amp;punkty[[#This Row],[y]],"")</f>
        <v/>
      </c>
      <c r="E1166">
        <f>IF(POWER(punkty[[#This Row],[x]]-$V$5,2)+POWER(punkty[[#This Row],[y]]-$V$6,2)&lt;POWER($V$7,2),1,0)</f>
        <v>1</v>
      </c>
      <c r="F1166" s="3">
        <f>IF(POWER(punkty[[#This Row],[x]]-$V$5,2)+POWER(punkty[[#This Row],[y]]-$V$6,2)&lt;=POWER($V$7,2),1,0)</f>
        <v>1</v>
      </c>
      <c r="G1166" s="3">
        <f>SUM($F$2:F1166)</f>
        <v>938</v>
      </c>
      <c r="H1166" s="3">
        <f>ABS(PI()-(punkty[[#This Row],[suma]]*POWER(400,2)/I1166/POWER(200,2)))</f>
        <v>7.900820477930548E-2</v>
      </c>
      <c r="I1166" s="3">
        <v>1165</v>
      </c>
      <c r="J1166" s="3">
        <f>punkty[[#This Row],[błąd bezwzględny]]</f>
        <v>7.900820477930548E-2</v>
      </c>
    </row>
    <row r="1167" spans="1:10" x14ac:dyDescent="0.3">
      <c r="A1167">
        <v>342</v>
      </c>
      <c r="B1167">
        <v>59</v>
      </c>
      <c r="C1167">
        <f>IF(POWER(punkty[[#This Row],[x]]-$V$5,2)+POWER(punkty[[#This Row],[y]]-$V$6,2)=POWER($V$7,2),1,0)</f>
        <v>0</v>
      </c>
      <c r="D1167" t="str">
        <f>IF(punkty[[#This Row],[czy należy do brzegu koła]]=1,punkty[[#This Row],[x]]&amp;" "&amp;punkty[[#This Row],[y]],"")</f>
        <v/>
      </c>
      <c r="E1167">
        <f>IF(POWER(punkty[[#This Row],[x]]-$V$5,2)+POWER(punkty[[#This Row],[y]]-$V$6,2)&lt;POWER($V$7,2),1,0)</f>
        <v>0</v>
      </c>
      <c r="F1167" s="3">
        <f>IF(POWER(punkty[[#This Row],[x]]-$V$5,2)+POWER(punkty[[#This Row],[y]]-$V$6,2)&lt;=POWER($V$7,2),1,0)</f>
        <v>0</v>
      </c>
      <c r="G1167" s="3">
        <f>SUM($F$2:F1167)</f>
        <v>938</v>
      </c>
      <c r="H1167" s="3">
        <f>ABS(PI()-(punkty[[#This Row],[suma]]*POWER(400,2)/I1167/POWER(200,2)))</f>
        <v>7.6246111418782903E-2</v>
      </c>
      <c r="I1167" s="3">
        <v>1166</v>
      </c>
      <c r="J1167" s="3">
        <f>punkty[[#This Row],[błąd bezwzględny]]</f>
        <v>7.6246111418782903E-2</v>
      </c>
    </row>
    <row r="1168" spans="1:10" x14ac:dyDescent="0.3">
      <c r="A1168">
        <v>201</v>
      </c>
      <c r="B1168">
        <v>96</v>
      </c>
      <c r="C1168">
        <f>IF(POWER(punkty[[#This Row],[x]]-$V$5,2)+POWER(punkty[[#This Row],[y]]-$V$6,2)=POWER($V$7,2),1,0)</f>
        <v>0</v>
      </c>
      <c r="D1168" t="str">
        <f>IF(punkty[[#This Row],[czy należy do brzegu koła]]=1,punkty[[#This Row],[x]]&amp;" "&amp;punkty[[#This Row],[y]],"")</f>
        <v/>
      </c>
      <c r="E1168">
        <f>IF(POWER(punkty[[#This Row],[x]]-$V$5,2)+POWER(punkty[[#This Row],[y]]-$V$6,2)&lt;POWER($V$7,2),1,0)</f>
        <v>1</v>
      </c>
      <c r="F1168" s="3">
        <f>IF(POWER(punkty[[#This Row],[x]]-$V$5,2)+POWER(punkty[[#This Row],[y]]-$V$6,2)&lt;=POWER($V$7,2),1,0)</f>
        <v>1</v>
      </c>
      <c r="G1168" s="3">
        <f>SUM($F$2:F1168)</f>
        <v>939</v>
      </c>
      <c r="H1168" s="3">
        <f>ABS(PI()-(punkty[[#This Row],[suma]]*POWER(400,2)/I1168/POWER(200,2)))</f>
        <v>7.6916343839513068E-2</v>
      </c>
      <c r="I1168" s="3">
        <v>1167</v>
      </c>
      <c r="J1168" s="3">
        <f>punkty[[#This Row],[błąd bezwzględny]]</f>
        <v>7.6916343839513068E-2</v>
      </c>
    </row>
    <row r="1169" spans="1:10" x14ac:dyDescent="0.3">
      <c r="A1169">
        <v>74</v>
      </c>
      <c r="B1169">
        <v>91</v>
      </c>
      <c r="C1169">
        <f>IF(POWER(punkty[[#This Row],[x]]-$V$5,2)+POWER(punkty[[#This Row],[y]]-$V$6,2)=POWER($V$7,2),1,0)</f>
        <v>0</v>
      </c>
      <c r="D1169" t="str">
        <f>IF(punkty[[#This Row],[czy należy do brzegu koła]]=1,punkty[[#This Row],[x]]&amp;" "&amp;punkty[[#This Row],[y]],"")</f>
        <v/>
      </c>
      <c r="E1169">
        <f>IF(POWER(punkty[[#This Row],[x]]-$V$5,2)+POWER(punkty[[#This Row],[y]]-$V$6,2)&lt;POWER($V$7,2),1,0)</f>
        <v>1</v>
      </c>
      <c r="F1169" s="3">
        <f>IF(POWER(punkty[[#This Row],[x]]-$V$5,2)+POWER(punkty[[#This Row],[y]]-$V$6,2)&lt;=POWER($V$7,2),1,0)</f>
        <v>1</v>
      </c>
      <c r="G1169" s="3">
        <f>SUM($F$2:F1169)</f>
        <v>940</v>
      </c>
      <c r="H1169" s="3">
        <f>ABS(PI()-(punkty[[#This Row],[suma]]*POWER(400,2)/I1169/POWER(200,2)))</f>
        <v>7.7585428601987694E-2</v>
      </c>
      <c r="I1169" s="3">
        <v>1168</v>
      </c>
      <c r="J1169" s="3">
        <f>punkty[[#This Row],[błąd bezwzględny]]</f>
        <v>7.7585428601987694E-2</v>
      </c>
    </row>
    <row r="1170" spans="1:10" x14ac:dyDescent="0.3">
      <c r="A1170">
        <v>211</v>
      </c>
      <c r="B1170">
        <v>130</v>
      </c>
      <c r="C1170">
        <f>IF(POWER(punkty[[#This Row],[x]]-$V$5,2)+POWER(punkty[[#This Row],[y]]-$V$6,2)=POWER($V$7,2),1,0)</f>
        <v>0</v>
      </c>
      <c r="D1170" t="str">
        <f>IF(punkty[[#This Row],[czy należy do brzegu koła]]=1,punkty[[#This Row],[x]]&amp;" "&amp;punkty[[#This Row],[y]],"")</f>
        <v/>
      </c>
      <c r="E1170">
        <f>IF(POWER(punkty[[#This Row],[x]]-$V$5,2)+POWER(punkty[[#This Row],[y]]-$V$6,2)&lt;POWER($V$7,2),1,0)</f>
        <v>1</v>
      </c>
      <c r="F1170" s="3">
        <f>IF(POWER(punkty[[#This Row],[x]]-$V$5,2)+POWER(punkty[[#This Row],[y]]-$V$6,2)&lt;=POWER($V$7,2),1,0)</f>
        <v>1</v>
      </c>
      <c r="G1170" s="3">
        <f>SUM($F$2:F1170)</f>
        <v>941</v>
      </c>
      <c r="H1170" s="3">
        <f>ABS(PI()-(punkty[[#This Row],[suma]]*POWER(400,2)/I1170/POWER(200,2)))</f>
        <v>7.8253368651438837E-2</v>
      </c>
      <c r="I1170" s="3">
        <v>1169</v>
      </c>
      <c r="J1170" s="3">
        <f>punkty[[#This Row],[błąd bezwzględny]]</f>
        <v>7.8253368651438837E-2</v>
      </c>
    </row>
    <row r="1171" spans="1:10" x14ac:dyDescent="0.3">
      <c r="A1171">
        <v>371</v>
      </c>
      <c r="B1171">
        <v>246</v>
      </c>
      <c r="C1171">
        <f>IF(POWER(punkty[[#This Row],[x]]-$V$5,2)+POWER(punkty[[#This Row],[y]]-$V$6,2)=POWER($V$7,2),1,0)</f>
        <v>0</v>
      </c>
      <c r="D1171" t="str">
        <f>IF(punkty[[#This Row],[czy należy do brzegu koła]]=1,punkty[[#This Row],[x]]&amp;" "&amp;punkty[[#This Row],[y]],"")</f>
        <v/>
      </c>
      <c r="E1171">
        <f>IF(POWER(punkty[[#This Row],[x]]-$V$5,2)+POWER(punkty[[#This Row],[y]]-$V$6,2)&lt;POWER($V$7,2),1,0)</f>
        <v>1</v>
      </c>
      <c r="F1171" s="3">
        <f>IF(POWER(punkty[[#This Row],[x]]-$V$5,2)+POWER(punkty[[#This Row],[y]]-$V$6,2)&lt;=POWER($V$7,2),1,0)</f>
        <v>1</v>
      </c>
      <c r="G1171" s="3">
        <f>SUM($F$2:F1171)</f>
        <v>942</v>
      </c>
      <c r="H1171" s="3">
        <f>ABS(PI()-(punkty[[#This Row],[suma]]*POWER(400,2)/I1171/POWER(200,2)))</f>
        <v>7.8920166923027502E-2</v>
      </c>
      <c r="I1171" s="3">
        <v>1170</v>
      </c>
      <c r="J1171" s="3">
        <f>punkty[[#This Row],[błąd bezwzględny]]</f>
        <v>7.8920166923027502E-2</v>
      </c>
    </row>
    <row r="1172" spans="1:10" x14ac:dyDescent="0.3">
      <c r="A1172">
        <v>400</v>
      </c>
      <c r="B1172">
        <v>114</v>
      </c>
      <c r="C1172">
        <f>IF(POWER(punkty[[#This Row],[x]]-$V$5,2)+POWER(punkty[[#This Row],[y]]-$V$6,2)=POWER($V$7,2),1,0)</f>
        <v>0</v>
      </c>
      <c r="D1172" t="str">
        <f>IF(punkty[[#This Row],[czy należy do brzegu koła]]=1,punkty[[#This Row],[x]]&amp;" "&amp;punkty[[#This Row],[y]],"")</f>
        <v/>
      </c>
      <c r="E1172">
        <f>IF(POWER(punkty[[#This Row],[x]]-$V$5,2)+POWER(punkty[[#This Row],[y]]-$V$6,2)&lt;POWER($V$7,2),1,0)</f>
        <v>0</v>
      </c>
      <c r="F1172" s="3">
        <f>IF(POWER(punkty[[#This Row],[x]]-$V$5,2)+POWER(punkty[[#This Row],[y]]-$V$6,2)&lt;=POWER($V$7,2),1,0)</f>
        <v>0</v>
      </c>
      <c r="G1172" s="3">
        <f>SUM($F$2:F1172)</f>
        <v>942</v>
      </c>
      <c r="H1172" s="3">
        <f>ABS(PI()-(punkty[[#This Row],[suma]]*POWER(400,2)/I1172/POWER(200,2)))</f>
        <v>7.61699424819402E-2</v>
      </c>
      <c r="I1172" s="3">
        <v>1171</v>
      </c>
      <c r="J1172" s="3">
        <f>punkty[[#This Row],[błąd bezwzględny]]</f>
        <v>7.61699424819402E-2</v>
      </c>
    </row>
    <row r="1173" spans="1:10" x14ac:dyDescent="0.3">
      <c r="A1173">
        <v>235</v>
      </c>
      <c r="B1173">
        <v>129</v>
      </c>
      <c r="C1173">
        <f>IF(POWER(punkty[[#This Row],[x]]-$V$5,2)+POWER(punkty[[#This Row],[y]]-$V$6,2)=POWER($V$7,2),1,0)</f>
        <v>0</v>
      </c>
      <c r="D1173" t="str">
        <f>IF(punkty[[#This Row],[czy należy do brzegu koła]]=1,punkty[[#This Row],[x]]&amp;" "&amp;punkty[[#This Row],[y]],"")</f>
        <v/>
      </c>
      <c r="E1173">
        <f>IF(POWER(punkty[[#This Row],[x]]-$V$5,2)+POWER(punkty[[#This Row],[y]]-$V$6,2)&lt;POWER($V$7,2),1,0)</f>
        <v>1</v>
      </c>
      <c r="F1173" s="3">
        <f>IF(POWER(punkty[[#This Row],[x]]-$V$5,2)+POWER(punkty[[#This Row],[y]]-$V$6,2)&lt;=POWER($V$7,2),1,0)</f>
        <v>1</v>
      </c>
      <c r="G1173" s="3">
        <f>SUM($F$2:F1173)</f>
        <v>943</v>
      </c>
      <c r="H1173" s="3">
        <f>ABS(PI()-(punkty[[#This Row],[suma]]*POWER(400,2)/I1173/POWER(200,2)))</f>
        <v>7.6837380539899858E-2</v>
      </c>
      <c r="I1173" s="3">
        <v>1172</v>
      </c>
      <c r="J1173" s="3">
        <f>punkty[[#This Row],[błąd bezwzględny]]</f>
        <v>7.6837380539899858E-2</v>
      </c>
    </row>
    <row r="1174" spans="1:10" x14ac:dyDescent="0.3">
      <c r="A1174">
        <v>275</v>
      </c>
      <c r="B1174">
        <v>149</v>
      </c>
      <c r="C1174">
        <f>IF(POWER(punkty[[#This Row],[x]]-$V$5,2)+POWER(punkty[[#This Row],[y]]-$V$6,2)=POWER($V$7,2),1,0)</f>
        <v>0</v>
      </c>
      <c r="D1174" t="str">
        <f>IF(punkty[[#This Row],[czy należy do brzegu koła]]=1,punkty[[#This Row],[x]]&amp;" "&amp;punkty[[#This Row],[y]],"")</f>
        <v/>
      </c>
      <c r="E1174">
        <f>IF(POWER(punkty[[#This Row],[x]]-$V$5,2)+POWER(punkty[[#This Row],[y]]-$V$6,2)&lt;POWER($V$7,2),1,0)</f>
        <v>1</v>
      </c>
      <c r="F1174" s="3">
        <f>IF(POWER(punkty[[#This Row],[x]]-$V$5,2)+POWER(punkty[[#This Row],[y]]-$V$6,2)&lt;=POWER($V$7,2),1,0)</f>
        <v>1</v>
      </c>
      <c r="G1174" s="3">
        <f>SUM($F$2:F1174)</f>
        <v>944</v>
      </c>
      <c r="H1174" s="3">
        <f>ABS(PI()-(punkty[[#This Row],[suma]]*POWER(400,2)/I1174/POWER(200,2)))</f>
        <v>7.7503680596055169E-2</v>
      </c>
      <c r="I1174" s="3">
        <v>1173</v>
      </c>
      <c r="J1174" s="3">
        <f>punkty[[#This Row],[błąd bezwzględny]]</f>
        <v>7.7503680596055169E-2</v>
      </c>
    </row>
    <row r="1175" spans="1:10" x14ac:dyDescent="0.3">
      <c r="A1175">
        <v>92</v>
      </c>
      <c r="B1175">
        <v>89</v>
      </c>
      <c r="C1175">
        <f>IF(POWER(punkty[[#This Row],[x]]-$V$5,2)+POWER(punkty[[#This Row],[y]]-$V$6,2)=POWER($V$7,2),1,0)</f>
        <v>0</v>
      </c>
      <c r="D1175" t="str">
        <f>IF(punkty[[#This Row],[czy należy do brzegu koła]]=1,punkty[[#This Row],[x]]&amp;" "&amp;punkty[[#This Row],[y]],"")</f>
        <v/>
      </c>
      <c r="E1175">
        <f>IF(POWER(punkty[[#This Row],[x]]-$V$5,2)+POWER(punkty[[#This Row],[y]]-$V$6,2)&lt;POWER($V$7,2),1,0)</f>
        <v>1</v>
      </c>
      <c r="F1175" s="3">
        <f>IF(POWER(punkty[[#This Row],[x]]-$V$5,2)+POWER(punkty[[#This Row],[y]]-$V$6,2)&lt;=POWER($V$7,2),1,0)</f>
        <v>1</v>
      </c>
      <c r="G1175" s="3">
        <f>SUM($F$2:F1175)</f>
        <v>945</v>
      </c>
      <c r="H1175" s="3">
        <f>ABS(PI()-(punkty[[#This Row],[suma]]*POWER(400,2)/I1175/POWER(200,2)))</f>
        <v>7.8168845558417743E-2</v>
      </c>
      <c r="I1175" s="3">
        <v>1174</v>
      </c>
      <c r="J1175" s="3">
        <f>punkty[[#This Row],[błąd bezwzględny]]</f>
        <v>7.8168845558417743E-2</v>
      </c>
    </row>
    <row r="1176" spans="1:10" x14ac:dyDescent="0.3">
      <c r="A1176">
        <v>248</v>
      </c>
      <c r="B1176">
        <v>370</v>
      </c>
      <c r="C1176">
        <f>IF(POWER(punkty[[#This Row],[x]]-$V$5,2)+POWER(punkty[[#This Row],[y]]-$V$6,2)=POWER($V$7,2),1,0)</f>
        <v>0</v>
      </c>
      <c r="D1176" t="str">
        <f>IF(punkty[[#This Row],[czy należy do brzegu koła]]=1,punkty[[#This Row],[x]]&amp;" "&amp;punkty[[#This Row],[y]],"")</f>
        <v/>
      </c>
      <c r="E1176">
        <f>IF(POWER(punkty[[#This Row],[x]]-$V$5,2)+POWER(punkty[[#This Row],[y]]-$V$6,2)&lt;POWER($V$7,2),1,0)</f>
        <v>1</v>
      </c>
      <c r="F1176" s="3">
        <f>IF(POWER(punkty[[#This Row],[x]]-$V$5,2)+POWER(punkty[[#This Row],[y]]-$V$6,2)&lt;=POWER($V$7,2),1,0)</f>
        <v>1</v>
      </c>
      <c r="G1176" s="3">
        <f>SUM($F$2:F1176)</f>
        <v>946</v>
      </c>
      <c r="H1176" s="3">
        <f>ABS(PI()-(punkty[[#This Row],[suma]]*POWER(400,2)/I1176/POWER(200,2)))</f>
        <v>7.8832878325100442E-2</v>
      </c>
      <c r="I1176" s="3">
        <v>1175</v>
      </c>
      <c r="J1176" s="3">
        <f>punkty[[#This Row],[błąd bezwzględny]]</f>
        <v>7.8832878325100442E-2</v>
      </c>
    </row>
    <row r="1177" spans="1:10" x14ac:dyDescent="0.3">
      <c r="A1177">
        <v>82</v>
      </c>
      <c r="B1177">
        <v>154</v>
      </c>
      <c r="C1177">
        <f>IF(POWER(punkty[[#This Row],[x]]-$V$5,2)+POWER(punkty[[#This Row],[y]]-$V$6,2)=POWER($V$7,2),1,0)</f>
        <v>0</v>
      </c>
      <c r="D1177" t="str">
        <f>IF(punkty[[#This Row],[czy należy do brzegu koła]]=1,punkty[[#This Row],[x]]&amp;" "&amp;punkty[[#This Row],[y]],"")</f>
        <v/>
      </c>
      <c r="E1177">
        <f>IF(POWER(punkty[[#This Row],[x]]-$V$5,2)+POWER(punkty[[#This Row],[y]]-$V$6,2)&lt;POWER($V$7,2),1,0)</f>
        <v>1</v>
      </c>
      <c r="F1177" s="3">
        <f>IF(POWER(punkty[[#This Row],[x]]-$V$5,2)+POWER(punkty[[#This Row],[y]]-$V$6,2)&lt;=POWER($V$7,2),1,0)</f>
        <v>1</v>
      </c>
      <c r="G1177" s="3">
        <f>SUM($F$2:F1177)</f>
        <v>947</v>
      </c>
      <c r="H1177" s="3">
        <f>ABS(PI()-(punkty[[#This Row],[suma]]*POWER(400,2)/I1177/POWER(200,2)))</f>
        <v>7.9495781784356456E-2</v>
      </c>
      <c r="I1177" s="3">
        <v>1176</v>
      </c>
      <c r="J1177" s="3">
        <f>punkty[[#This Row],[błąd bezwzględny]]</f>
        <v>7.9495781784356456E-2</v>
      </c>
    </row>
    <row r="1178" spans="1:10" x14ac:dyDescent="0.3">
      <c r="A1178">
        <v>257</v>
      </c>
      <c r="B1178">
        <v>159</v>
      </c>
      <c r="C1178">
        <f>IF(POWER(punkty[[#This Row],[x]]-$V$5,2)+POWER(punkty[[#This Row],[y]]-$V$6,2)=POWER($V$7,2),1,0)</f>
        <v>0</v>
      </c>
      <c r="D1178" t="str">
        <f>IF(punkty[[#This Row],[czy należy do brzegu koła]]=1,punkty[[#This Row],[x]]&amp;" "&amp;punkty[[#This Row],[y]],"")</f>
        <v/>
      </c>
      <c r="E1178">
        <f>IF(POWER(punkty[[#This Row],[x]]-$V$5,2)+POWER(punkty[[#This Row],[y]]-$V$6,2)&lt;POWER($V$7,2),1,0)</f>
        <v>1</v>
      </c>
      <c r="F1178" s="3">
        <f>IF(POWER(punkty[[#This Row],[x]]-$V$5,2)+POWER(punkty[[#This Row],[y]]-$V$6,2)&lt;=POWER($V$7,2),1,0)</f>
        <v>1</v>
      </c>
      <c r="G1178" s="3">
        <f>SUM($F$2:F1178)</f>
        <v>948</v>
      </c>
      <c r="H1178" s="3">
        <f>ABS(PI()-(punkty[[#This Row],[suma]]*POWER(400,2)/I1178/POWER(200,2)))</f>
        <v>8.0157558814624608E-2</v>
      </c>
      <c r="I1178" s="3">
        <v>1177</v>
      </c>
      <c r="J1178" s="3">
        <f>punkty[[#This Row],[błąd bezwzględny]]</f>
        <v>8.0157558814624608E-2</v>
      </c>
    </row>
    <row r="1179" spans="1:10" x14ac:dyDescent="0.3">
      <c r="A1179">
        <v>379</v>
      </c>
      <c r="B1179">
        <v>4</v>
      </c>
      <c r="C1179">
        <f>IF(POWER(punkty[[#This Row],[x]]-$V$5,2)+POWER(punkty[[#This Row],[y]]-$V$6,2)=POWER($V$7,2),1,0)</f>
        <v>0</v>
      </c>
      <c r="D1179" t="str">
        <f>IF(punkty[[#This Row],[czy należy do brzegu koła]]=1,punkty[[#This Row],[x]]&amp;" "&amp;punkty[[#This Row],[y]],"")</f>
        <v/>
      </c>
      <c r="E1179">
        <f>IF(POWER(punkty[[#This Row],[x]]-$V$5,2)+POWER(punkty[[#This Row],[y]]-$V$6,2)&lt;POWER($V$7,2),1,0)</f>
        <v>0</v>
      </c>
      <c r="F1179" s="3">
        <f>IF(POWER(punkty[[#This Row],[x]]-$V$5,2)+POWER(punkty[[#This Row],[y]]-$V$6,2)&lt;=POWER($V$7,2),1,0)</f>
        <v>0</v>
      </c>
      <c r="G1179" s="3">
        <f>SUM($F$2:F1179)</f>
        <v>948</v>
      </c>
      <c r="H1179" s="3">
        <f>ABS(PI()-(punkty[[#This Row],[suma]]*POWER(400,2)/I1179/POWER(200,2)))</f>
        <v>7.7422626546030493E-2</v>
      </c>
      <c r="I1179" s="3">
        <v>1178</v>
      </c>
      <c r="J1179" s="3">
        <f>punkty[[#This Row],[błąd bezwzględny]]</f>
        <v>7.7422626546030493E-2</v>
      </c>
    </row>
    <row r="1180" spans="1:10" x14ac:dyDescent="0.3">
      <c r="A1180">
        <v>109</v>
      </c>
      <c r="B1180">
        <v>388</v>
      </c>
      <c r="C1180">
        <f>IF(POWER(punkty[[#This Row],[x]]-$V$5,2)+POWER(punkty[[#This Row],[y]]-$V$6,2)=POWER($V$7,2),1,0)</f>
        <v>0</v>
      </c>
      <c r="D1180" t="str">
        <f>IF(punkty[[#This Row],[czy należy do brzegu koła]]=1,punkty[[#This Row],[x]]&amp;" "&amp;punkty[[#This Row],[y]],"")</f>
        <v/>
      </c>
      <c r="E1180">
        <f>IF(POWER(punkty[[#This Row],[x]]-$V$5,2)+POWER(punkty[[#This Row],[y]]-$V$6,2)&lt;POWER($V$7,2),1,0)</f>
        <v>0</v>
      </c>
      <c r="F1180" s="3">
        <f>IF(POWER(punkty[[#This Row],[x]]-$V$5,2)+POWER(punkty[[#This Row],[y]]-$V$6,2)&lt;=POWER($V$7,2),1,0)</f>
        <v>0</v>
      </c>
      <c r="G1180" s="3">
        <f>SUM($F$2:F1180)</f>
        <v>948</v>
      </c>
      <c r="H1180" s="3">
        <f>ABS(PI()-(punkty[[#This Row],[suma]]*POWER(400,2)/I1180/POWER(200,2)))</f>
        <v>7.4692333687560897E-2</v>
      </c>
      <c r="I1180" s="3">
        <v>1179</v>
      </c>
      <c r="J1180" s="3">
        <f>punkty[[#This Row],[błąd bezwzględny]]</f>
        <v>7.4692333687560897E-2</v>
      </c>
    </row>
    <row r="1181" spans="1:10" x14ac:dyDescent="0.3">
      <c r="A1181">
        <v>29</v>
      </c>
      <c r="B1181">
        <v>164</v>
      </c>
      <c r="C1181">
        <f>IF(POWER(punkty[[#This Row],[x]]-$V$5,2)+POWER(punkty[[#This Row],[y]]-$V$6,2)=POWER($V$7,2),1,0)</f>
        <v>0</v>
      </c>
      <c r="D1181" t="str">
        <f>IF(punkty[[#This Row],[czy należy do brzegu koła]]=1,punkty[[#This Row],[x]]&amp;" "&amp;punkty[[#This Row],[y]],"")</f>
        <v/>
      </c>
      <c r="E1181">
        <f>IF(POWER(punkty[[#This Row],[x]]-$V$5,2)+POWER(punkty[[#This Row],[y]]-$V$6,2)&lt;POWER($V$7,2),1,0)</f>
        <v>1</v>
      </c>
      <c r="F1181" s="3">
        <f>IF(POWER(punkty[[#This Row],[x]]-$V$5,2)+POWER(punkty[[#This Row],[y]]-$V$6,2)&lt;=POWER($V$7,2),1,0)</f>
        <v>1</v>
      </c>
      <c r="G1181" s="3">
        <f>SUM($F$2:F1181)</f>
        <v>949</v>
      </c>
      <c r="H1181" s="3">
        <f>ABS(PI()-(punkty[[#This Row],[suma]]*POWER(400,2)/I1181/POWER(200,2)))</f>
        <v>7.5356498952579454E-2</v>
      </c>
      <c r="I1181" s="3">
        <v>1180</v>
      </c>
      <c r="J1181" s="3">
        <f>punkty[[#This Row],[błąd bezwzględny]]</f>
        <v>7.5356498952579454E-2</v>
      </c>
    </row>
    <row r="1182" spans="1:10" x14ac:dyDescent="0.3">
      <c r="A1182">
        <v>253</v>
      </c>
      <c r="B1182">
        <v>116</v>
      </c>
      <c r="C1182">
        <f>IF(POWER(punkty[[#This Row],[x]]-$V$5,2)+POWER(punkty[[#This Row],[y]]-$V$6,2)=POWER($V$7,2),1,0)</f>
        <v>0</v>
      </c>
      <c r="D1182" t="str">
        <f>IF(punkty[[#This Row],[czy należy do brzegu koła]]=1,punkty[[#This Row],[x]]&amp;" "&amp;punkty[[#This Row],[y]],"")</f>
        <v/>
      </c>
      <c r="E1182">
        <f>IF(POWER(punkty[[#This Row],[x]]-$V$5,2)+POWER(punkty[[#This Row],[y]]-$V$6,2)&lt;POWER($V$7,2),1,0)</f>
        <v>1</v>
      </c>
      <c r="F1182" s="3">
        <f>IF(POWER(punkty[[#This Row],[x]]-$V$5,2)+POWER(punkty[[#This Row],[y]]-$V$6,2)&lt;=POWER($V$7,2),1,0)</f>
        <v>1</v>
      </c>
      <c r="G1182" s="3">
        <f>SUM($F$2:F1182)</f>
        <v>950</v>
      </c>
      <c r="H1182" s="3">
        <f>ABS(PI()-(punkty[[#This Row],[suma]]*POWER(400,2)/I1182/POWER(200,2)))</f>
        <v>7.6019539466938291E-2</v>
      </c>
      <c r="I1182" s="3">
        <v>1181</v>
      </c>
      <c r="J1182" s="3">
        <f>punkty[[#This Row],[błąd bezwzględny]]</f>
        <v>7.6019539466938291E-2</v>
      </c>
    </row>
    <row r="1183" spans="1:10" x14ac:dyDescent="0.3">
      <c r="A1183">
        <v>285</v>
      </c>
      <c r="B1183">
        <v>374</v>
      </c>
      <c r="C1183">
        <f>IF(POWER(punkty[[#This Row],[x]]-$V$5,2)+POWER(punkty[[#This Row],[y]]-$V$6,2)=POWER($V$7,2),1,0)</f>
        <v>0</v>
      </c>
      <c r="D1183" t="str">
        <f>IF(punkty[[#This Row],[czy należy do brzegu koła]]=1,punkty[[#This Row],[x]]&amp;" "&amp;punkty[[#This Row],[y]],"")</f>
        <v/>
      </c>
      <c r="E1183">
        <f>IF(POWER(punkty[[#This Row],[x]]-$V$5,2)+POWER(punkty[[#This Row],[y]]-$V$6,2)&lt;POWER($V$7,2),1,0)</f>
        <v>1</v>
      </c>
      <c r="F1183" s="3">
        <f>IF(POWER(punkty[[#This Row],[x]]-$V$5,2)+POWER(punkty[[#This Row],[y]]-$V$6,2)&lt;=POWER($V$7,2),1,0)</f>
        <v>1</v>
      </c>
      <c r="G1183" s="3">
        <f>SUM($F$2:F1183)</f>
        <v>951</v>
      </c>
      <c r="H1183" s="3">
        <f>ABS(PI()-(punkty[[#This Row],[suma]]*POWER(400,2)/I1183/POWER(200,2)))</f>
        <v>7.6681458085333887E-2</v>
      </c>
      <c r="I1183" s="3">
        <v>1182</v>
      </c>
      <c r="J1183" s="3">
        <f>punkty[[#This Row],[błąd bezwzględny]]</f>
        <v>7.6681458085333887E-2</v>
      </c>
    </row>
    <row r="1184" spans="1:10" x14ac:dyDescent="0.3">
      <c r="A1184">
        <v>39</v>
      </c>
      <c r="B1184">
        <v>275</v>
      </c>
      <c r="C1184">
        <f>IF(POWER(punkty[[#This Row],[x]]-$V$5,2)+POWER(punkty[[#This Row],[y]]-$V$6,2)=POWER($V$7,2),1,0)</f>
        <v>0</v>
      </c>
      <c r="D1184" t="str">
        <f>IF(punkty[[#This Row],[czy należy do brzegu koła]]=1,punkty[[#This Row],[x]]&amp;" "&amp;punkty[[#This Row],[y]],"")</f>
        <v/>
      </c>
      <c r="E1184">
        <f>IF(POWER(punkty[[#This Row],[x]]-$V$5,2)+POWER(punkty[[#This Row],[y]]-$V$6,2)&lt;POWER($V$7,2),1,0)</f>
        <v>1</v>
      </c>
      <c r="F1184" s="3">
        <f>IF(POWER(punkty[[#This Row],[x]]-$V$5,2)+POWER(punkty[[#This Row],[y]]-$V$6,2)&lt;=POWER($V$7,2),1,0)</f>
        <v>1</v>
      </c>
      <c r="G1184" s="3">
        <f>SUM($F$2:F1184)</f>
        <v>952</v>
      </c>
      <c r="H1184" s="3">
        <f>ABS(PI()-(punkty[[#This Row],[suma]]*POWER(400,2)/I1184/POWER(200,2)))</f>
        <v>7.7342257652810442E-2</v>
      </c>
      <c r="I1184" s="3">
        <v>1183</v>
      </c>
      <c r="J1184" s="3">
        <f>punkty[[#This Row],[błąd bezwzględny]]</f>
        <v>7.7342257652810442E-2</v>
      </c>
    </row>
    <row r="1185" spans="1:10" x14ac:dyDescent="0.3">
      <c r="A1185">
        <v>59</v>
      </c>
      <c r="B1185">
        <v>34</v>
      </c>
      <c r="C1185">
        <f>IF(POWER(punkty[[#This Row],[x]]-$V$5,2)+POWER(punkty[[#This Row],[y]]-$V$6,2)=POWER($V$7,2),1,0)</f>
        <v>0</v>
      </c>
      <c r="D1185" t="str">
        <f>IF(punkty[[#This Row],[czy należy do brzegu koła]]=1,punkty[[#This Row],[x]]&amp;" "&amp;punkty[[#This Row],[y]],"")</f>
        <v/>
      </c>
      <c r="E1185">
        <f>IF(POWER(punkty[[#This Row],[x]]-$V$5,2)+POWER(punkty[[#This Row],[y]]-$V$6,2)&lt;POWER($V$7,2),1,0)</f>
        <v>0</v>
      </c>
      <c r="F1185" s="3">
        <f>IF(POWER(punkty[[#This Row],[x]]-$V$5,2)+POWER(punkty[[#This Row],[y]]-$V$6,2)&lt;=POWER($V$7,2),1,0)</f>
        <v>0</v>
      </c>
      <c r="G1185" s="3">
        <f>SUM($F$2:F1185)</f>
        <v>952</v>
      </c>
      <c r="H1185" s="3">
        <f>ABS(PI()-(punkty[[#This Row],[suma]]*POWER(400,2)/I1185/POWER(200,2)))</f>
        <v>7.4623562626423112E-2</v>
      </c>
      <c r="I1185" s="3">
        <v>1184</v>
      </c>
      <c r="J1185" s="3">
        <f>punkty[[#This Row],[błąd bezwzględny]]</f>
        <v>7.4623562626423112E-2</v>
      </c>
    </row>
    <row r="1186" spans="1:10" x14ac:dyDescent="0.3">
      <c r="A1186">
        <v>1</v>
      </c>
      <c r="B1186">
        <v>258</v>
      </c>
      <c r="C1186">
        <f>IF(POWER(punkty[[#This Row],[x]]-$V$5,2)+POWER(punkty[[#This Row],[y]]-$V$6,2)=POWER($V$7,2),1,0)</f>
        <v>0</v>
      </c>
      <c r="D1186" t="str">
        <f>IF(punkty[[#This Row],[czy należy do brzegu koła]]=1,punkty[[#This Row],[x]]&amp;" "&amp;punkty[[#This Row],[y]],"")</f>
        <v/>
      </c>
      <c r="E1186">
        <f>IF(POWER(punkty[[#This Row],[x]]-$V$5,2)+POWER(punkty[[#This Row],[y]]-$V$6,2)&lt;POWER($V$7,2),1,0)</f>
        <v>0</v>
      </c>
      <c r="F1186" s="3">
        <f>IF(POWER(punkty[[#This Row],[x]]-$V$5,2)+POWER(punkty[[#This Row],[y]]-$V$6,2)&lt;=POWER($V$7,2),1,0)</f>
        <v>0</v>
      </c>
      <c r="G1186" s="3">
        <f>SUM($F$2:F1186)</f>
        <v>952</v>
      </c>
      <c r="H1186" s="3">
        <f>ABS(PI()-(punkty[[#This Row],[suma]]*POWER(400,2)/I1186/POWER(200,2)))</f>
        <v>7.1909456114848336E-2</v>
      </c>
      <c r="I1186" s="3">
        <v>1185</v>
      </c>
      <c r="J1186" s="3">
        <f>punkty[[#This Row],[błąd bezwzględny]]</f>
        <v>7.1909456114848336E-2</v>
      </c>
    </row>
    <row r="1187" spans="1:10" x14ac:dyDescent="0.3">
      <c r="A1187">
        <v>282</v>
      </c>
      <c r="B1187">
        <v>1</v>
      </c>
      <c r="C1187">
        <f>IF(POWER(punkty[[#This Row],[x]]-$V$5,2)+POWER(punkty[[#This Row],[y]]-$V$6,2)=POWER($V$7,2),1,0)</f>
        <v>0</v>
      </c>
      <c r="D1187" t="str">
        <f>IF(punkty[[#This Row],[czy należy do brzegu koła]]=1,punkty[[#This Row],[x]]&amp;" "&amp;punkty[[#This Row],[y]],"")</f>
        <v/>
      </c>
      <c r="E1187">
        <f>IF(POWER(punkty[[#This Row],[x]]-$V$5,2)+POWER(punkty[[#This Row],[y]]-$V$6,2)&lt;POWER($V$7,2),1,0)</f>
        <v>0</v>
      </c>
      <c r="F1187" s="3">
        <f>IF(POWER(punkty[[#This Row],[x]]-$V$5,2)+POWER(punkty[[#This Row],[y]]-$V$6,2)&lt;=POWER($V$7,2),1,0)</f>
        <v>0</v>
      </c>
      <c r="G1187" s="3">
        <f>SUM($F$2:F1187)</f>
        <v>952</v>
      </c>
      <c r="H1187" s="3">
        <f>ABS(PI()-(punkty[[#This Row],[suma]]*POWER(400,2)/I1187/POWER(200,2)))</f>
        <v>6.9199926511386955E-2</v>
      </c>
      <c r="I1187" s="3">
        <v>1186</v>
      </c>
      <c r="J1187" s="3">
        <f>punkty[[#This Row],[błąd bezwzględny]]</f>
        <v>6.9199926511386955E-2</v>
      </c>
    </row>
    <row r="1188" spans="1:10" x14ac:dyDescent="0.3">
      <c r="A1188">
        <v>349</v>
      </c>
      <c r="B1188">
        <v>340</v>
      </c>
      <c r="C1188">
        <f>IF(POWER(punkty[[#This Row],[x]]-$V$5,2)+POWER(punkty[[#This Row],[y]]-$V$6,2)=POWER($V$7,2),1,0)</f>
        <v>0</v>
      </c>
      <c r="D1188" t="str">
        <f>IF(punkty[[#This Row],[czy należy do brzegu koła]]=1,punkty[[#This Row],[x]]&amp;" "&amp;punkty[[#This Row],[y]],"")</f>
        <v/>
      </c>
      <c r="E1188">
        <f>IF(POWER(punkty[[#This Row],[x]]-$V$5,2)+POWER(punkty[[#This Row],[y]]-$V$6,2)&lt;POWER($V$7,2),1,0)</f>
        <v>0</v>
      </c>
      <c r="F1188" s="3">
        <f>IF(POWER(punkty[[#This Row],[x]]-$V$5,2)+POWER(punkty[[#This Row],[y]]-$V$6,2)&lt;=POWER($V$7,2),1,0)</f>
        <v>0</v>
      </c>
      <c r="G1188" s="3">
        <f>SUM($F$2:F1188)</f>
        <v>952</v>
      </c>
      <c r="H1188" s="3">
        <f>ABS(PI()-(punkty[[#This Row],[suma]]*POWER(400,2)/I1188/POWER(200,2)))</f>
        <v>6.6494962248454748E-2</v>
      </c>
      <c r="I1188" s="3">
        <v>1187</v>
      </c>
      <c r="J1188" s="3">
        <f>punkty[[#This Row],[błąd bezwzględny]]</f>
        <v>6.6494962248454748E-2</v>
      </c>
    </row>
    <row r="1189" spans="1:10" x14ac:dyDescent="0.3">
      <c r="A1189">
        <v>17</v>
      </c>
      <c r="B1189">
        <v>387</v>
      </c>
      <c r="C1189">
        <f>IF(POWER(punkty[[#This Row],[x]]-$V$5,2)+POWER(punkty[[#This Row],[y]]-$V$6,2)=POWER($V$7,2),1,0)</f>
        <v>0</v>
      </c>
      <c r="D1189" t="str">
        <f>IF(punkty[[#This Row],[czy należy do brzegu koła]]=1,punkty[[#This Row],[x]]&amp;" "&amp;punkty[[#This Row],[y]],"")</f>
        <v/>
      </c>
      <c r="E1189">
        <f>IF(POWER(punkty[[#This Row],[x]]-$V$5,2)+POWER(punkty[[#This Row],[y]]-$V$6,2)&lt;POWER($V$7,2),1,0)</f>
        <v>0</v>
      </c>
      <c r="F1189" s="3">
        <f>IF(POWER(punkty[[#This Row],[x]]-$V$5,2)+POWER(punkty[[#This Row],[y]]-$V$6,2)&lt;=POWER($V$7,2),1,0)</f>
        <v>0</v>
      </c>
      <c r="G1189" s="3">
        <f>SUM($F$2:F1189)</f>
        <v>952</v>
      </c>
      <c r="H1189" s="3">
        <f>ABS(PI()-(punkty[[#This Row],[suma]]*POWER(400,2)/I1189/POWER(200,2)))</f>
        <v>6.3794551797412336E-2</v>
      </c>
      <c r="I1189" s="3">
        <v>1188</v>
      </c>
      <c r="J1189" s="3">
        <f>punkty[[#This Row],[błąd bezwzględny]]</f>
        <v>6.3794551797412336E-2</v>
      </c>
    </row>
    <row r="1190" spans="1:10" x14ac:dyDescent="0.3">
      <c r="A1190">
        <v>86</v>
      </c>
      <c r="B1190">
        <v>27</v>
      </c>
      <c r="C1190">
        <f>IF(POWER(punkty[[#This Row],[x]]-$V$5,2)+POWER(punkty[[#This Row],[y]]-$V$6,2)=POWER($V$7,2),1,0)</f>
        <v>0</v>
      </c>
      <c r="D1190" t="str">
        <f>IF(punkty[[#This Row],[czy należy do brzegu koła]]=1,punkty[[#This Row],[x]]&amp;" "&amp;punkty[[#This Row],[y]],"")</f>
        <v/>
      </c>
      <c r="E1190">
        <f>IF(POWER(punkty[[#This Row],[x]]-$V$5,2)+POWER(punkty[[#This Row],[y]]-$V$6,2)&lt;POWER($V$7,2),1,0)</f>
        <v>0</v>
      </c>
      <c r="F1190" s="3">
        <f>IF(POWER(punkty[[#This Row],[x]]-$V$5,2)+POWER(punkty[[#This Row],[y]]-$V$6,2)&lt;=POWER($V$7,2),1,0)</f>
        <v>0</v>
      </c>
      <c r="G1190" s="3">
        <f>SUM($F$2:F1190)</f>
        <v>952</v>
      </c>
      <c r="H1190" s="3">
        <f>ABS(PI()-(punkty[[#This Row],[suma]]*POWER(400,2)/I1190/POWER(200,2)))</f>
        <v>6.1098683668407094E-2</v>
      </c>
      <c r="I1190" s="3">
        <v>1189</v>
      </c>
      <c r="J1190" s="3">
        <f>punkty[[#This Row],[błąd bezwzględny]]</f>
        <v>6.1098683668407094E-2</v>
      </c>
    </row>
    <row r="1191" spans="1:10" x14ac:dyDescent="0.3">
      <c r="A1191">
        <v>391</v>
      </c>
      <c r="B1191">
        <v>356</v>
      </c>
      <c r="C1191">
        <f>IF(POWER(punkty[[#This Row],[x]]-$V$5,2)+POWER(punkty[[#This Row],[y]]-$V$6,2)=POWER($V$7,2),1,0)</f>
        <v>0</v>
      </c>
      <c r="D1191" t="str">
        <f>IF(punkty[[#This Row],[czy należy do brzegu koła]]=1,punkty[[#This Row],[x]]&amp;" "&amp;punkty[[#This Row],[y]],"")</f>
        <v/>
      </c>
      <c r="E1191">
        <f>IF(POWER(punkty[[#This Row],[x]]-$V$5,2)+POWER(punkty[[#This Row],[y]]-$V$6,2)&lt;POWER($V$7,2),1,0)</f>
        <v>0</v>
      </c>
      <c r="F1191" s="3">
        <f>IF(POWER(punkty[[#This Row],[x]]-$V$5,2)+POWER(punkty[[#This Row],[y]]-$V$6,2)&lt;=POWER($V$7,2),1,0)</f>
        <v>0</v>
      </c>
      <c r="G1191" s="3">
        <f>SUM($F$2:F1191)</f>
        <v>952</v>
      </c>
      <c r="H1191" s="3">
        <f>ABS(PI()-(punkty[[#This Row],[suma]]*POWER(400,2)/I1191/POWER(200,2)))</f>
        <v>5.8407346410207062E-2</v>
      </c>
      <c r="I1191" s="3">
        <v>1190</v>
      </c>
      <c r="J1191" s="3">
        <f>punkty[[#This Row],[błąd bezwzględny]]</f>
        <v>5.8407346410207062E-2</v>
      </c>
    </row>
    <row r="1192" spans="1:10" x14ac:dyDescent="0.3">
      <c r="A1192">
        <v>165</v>
      </c>
      <c r="B1192">
        <v>314</v>
      </c>
      <c r="C1192">
        <f>IF(POWER(punkty[[#This Row],[x]]-$V$5,2)+POWER(punkty[[#This Row],[y]]-$V$6,2)=POWER($V$7,2),1,0)</f>
        <v>0</v>
      </c>
      <c r="D1192" t="str">
        <f>IF(punkty[[#This Row],[czy należy do brzegu koła]]=1,punkty[[#This Row],[x]]&amp;" "&amp;punkty[[#This Row],[y]],"")</f>
        <v/>
      </c>
      <c r="E1192">
        <f>IF(POWER(punkty[[#This Row],[x]]-$V$5,2)+POWER(punkty[[#This Row],[y]]-$V$6,2)&lt;POWER($V$7,2),1,0)</f>
        <v>1</v>
      </c>
      <c r="F1192" s="3">
        <f>IF(POWER(punkty[[#This Row],[x]]-$V$5,2)+POWER(punkty[[#This Row],[y]]-$V$6,2)&lt;=POWER($V$7,2),1,0)</f>
        <v>1</v>
      </c>
      <c r="G1192" s="3">
        <f>SUM($F$2:F1192)</f>
        <v>953</v>
      </c>
      <c r="H1192" s="3">
        <f>ABS(PI()-(punkty[[#This Row],[suma]]*POWER(400,2)/I1192/POWER(200,2)))</f>
        <v>5.9079050860249005E-2</v>
      </c>
      <c r="I1192" s="3">
        <v>1191</v>
      </c>
      <c r="J1192" s="3">
        <f>punkty[[#This Row],[błąd bezwzględny]]</f>
        <v>5.9079050860249005E-2</v>
      </c>
    </row>
    <row r="1193" spans="1:10" x14ac:dyDescent="0.3">
      <c r="A1193">
        <v>373</v>
      </c>
      <c r="B1193">
        <v>148</v>
      </c>
      <c r="C1193">
        <f>IF(POWER(punkty[[#This Row],[x]]-$V$5,2)+POWER(punkty[[#This Row],[y]]-$V$6,2)=POWER($V$7,2),1,0)</f>
        <v>0</v>
      </c>
      <c r="D1193" t="str">
        <f>IF(punkty[[#This Row],[czy należy do brzegu koła]]=1,punkty[[#This Row],[x]]&amp;" "&amp;punkty[[#This Row],[y]],"")</f>
        <v/>
      </c>
      <c r="E1193">
        <f>IF(POWER(punkty[[#This Row],[x]]-$V$5,2)+POWER(punkty[[#This Row],[y]]-$V$6,2)&lt;POWER($V$7,2),1,0)</f>
        <v>1</v>
      </c>
      <c r="F1193" s="3">
        <f>IF(POWER(punkty[[#This Row],[x]]-$V$5,2)+POWER(punkty[[#This Row],[y]]-$V$6,2)&lt;=POWER($V$7,2),1,0)</f>
        <v>1</v>
      </c>
      <c r="G1193" s="3">
        <f>SUM($F$2:F1193)</f>
        <v>954</v>
      </c>
      <c r="H1193" s="3">
        <f>ABS(PI()-(punkty[[#This Row],[suma]]*POWER(400,2)/I1193/POWER(200,2)))</f>
        <v>5.9749628289401446E-2</v>
      </c>
      <c r="I1193" s="3">
        <v>1192</v>
      </c>
      <c r="J1193" s="3">
        <f>punkty[[#This Row],[błąd bezwzględny]]</f>
        <v>5.9749628289401446E-2</v>
      </c>
    </row>
    <row r="1194" spans="1:10" x14ac:dyDescent="0.3">
      <c r="A1194">
        <v>394</v>
      </c>
      <c r="B1194">
        <v>336</v>
      </c>
      <c r="C1194">
        <f>IF(POWER(punkty[[#This Row],[x]]-$V$5,2)+POWER(punkty[[#This Row],[y]]-$V$6,2)=POWER($V$7,2),1,0)</f>
        <v>0</v>
      </c>
      <c r="D1194" t="str">
        <f>IF(punkty[[#This Row],[czy należy do brzegu koła]]=1,punkty[[#This Row],[x]]&amp;" "&amp;punkty[[#This Row],[y]],"")</f>
        <v/>
      </c>
      <c r="E1194">
        <f>IF(POWER(punkty[[#This Row],[x]]-$V$5,2)+POWER(punkty[[#This Row],[y]]-$V$6,2)&lt;POWER($V$7,2),1,0)</f>
        <v>0</v>
      </c>
      <c r="F1194" s="3">
        <f>IF(POWER(punkty[[#This Row],[x]]-$V$5,2)+POWER(punkty[[#This Row],[y]]-$V$6,2)&lt;=POWER($V$7,2),1,0)</f>
        <v>0</v>
      </c>
      <c r="G1194" s="3">
        <f>SUM($F$2:F1194)</f>
        <v>954</v>
      </c>
      <c r="H1194" s="3">
        <f>ABS(PI()-(punkty[[#This Row],[suma]]*POWER(400,2)/I1194/POWER(200,2)))</f>
        <v>5.7066189662511757E-2</v>
      </c>
      <c r="I1194" s="3">
        <v>1193</v>
      </c>
      <c r="J1194" s="3">
        <f>punkty[[#This Row],[błąd bezwzględny]]</f>
        <v>5.7066189662511757E-2</v>
      </c>
    </row>
    <row r="1195" spans="1:10" x14ac:dyDescent="0.3">
      <c r="A1195">
        <v>157</v>
      </c>
      <c r="B1195">
        <v>297</v>
      </c>
      <c r="C1195">
        <f>IF(POWER(punkty[[#This Row],[x]]-$V$5,2)+POWER(punkty[[#This Row],[y]]-$V$6,2)=POWER($V$7,2),1,0)</f>
        <v>0</v>
      </c>
      <c r="D1195" t="str">
        <f>IF(punkty[[#This Row],[czy należy do brzegu koła]]=1,punkty[[#This Row],[x]]&amp;" "&amp;punkty[[#This Row],[y]],"")</f>
        <v/>
      </c>
      <c r="E1195">
        <f>IF(POWER(punkty[[#This Row],[x]]-$V$5,2)+POWER(punkty[[#This Row],[y]]-$V$6,2)&lt;POWER($V$7,2),1,0)</f>
        <v>1</v>
      </c>
      <c r="F1195" s="3">
        <f>IF(POWER(punkty[[#This Row],[x]]-$V$5,2)+POWER(punkty[[#This Row],[y]]-$V$6,2)&lt;=POWER($V$7,2),1,0)</f>
        <v>1</v>
      </c>
      <c r="G1195" s="3">
        <f>SUM($F$2:F1195)</f>
        <v>955</v>
      </c>
      <c r="H1195" s="3">
        <f>ABS(PI()-(punkty[[#This Row],[suma]]*POWER(400,2)/I1195/POWER(200,2)))</f>
        <v>5.7737329659788283E-2</v>
      </c>
      <c r="I1195" s="3">
        <v>1194</v>
      </c>
      <c r="J1195" s="3">
        <f>punkty[[#This Row],[błąd bezwzględny]]</f>
        <v>5.7737329659788283E-2</v>
      </c>
    </row>
    <row r="1196" spans="1:10" x14ac:dyDescent="0.3">
      <c r="A1196">
        <v>385</v>
      </c>
      <c r="B1196">
        <v>39</v>
      </c>
      <c r="C1196">
        <f>IF(POWER(punkty[[#This Row],[x]]-$V$5,2)+POWER(punkty[[#This Row],[y]]-$V$6,2)=POWER($V$7,2),1,0)</f>
        <v>0</v>
      </c>
      <c r="D1196" t="str">
        <f>IF(punkty[[#This Row],[czy należy do brzegu koła]]=1,punkty[[#This Row],[x]]&amp;" "&amp;punkty[[#This Row],[y]],"")</f>
        <v/>
      </c>
      <c r="E1196">
        <f>IF(POWER(punkty[[#This Row],[x]]-$V$5,2)+POWER(punkty[[#This Row],[y]]-$V$6,2)&lt;POWER($V$7,2),1,0)</f>
        <v>0</v>
      </c>
      <c r="F1196" s="3">
        <f>IF(POWER(punkty[[#This Row],[x]]-$V$5,2)+POWER(punkty[[#This Row],[y]]-$V$6,2)&lt;=POWER($V$7,2),1,0)</f>
        <v>0</v>
      </c>
      <c r="G1196" s="3">
        <f>SUM($F$2:F1196)</f>
        <v>955</v>
      </c>
      <c r="H1196" s="3">
        <f>ABS(PI()-(punkty[[#This Row],[suma]]*POWER(400,2)/I1196/POWER(200,2)))</f>
        <v>5.5060066075478531E-2</v>
      </c>
      <c r="I1196" s="3">
        <v>1195</v>
      </c>
      <c r="J1196" s="3">
        <f>punkty[[#This Row],[błąd bezwzględny]]</f>
        <v>5.5060066075478531E-2</v>
      </c>
    </row>
    <row r="1197" spans="1:10" x14ac:dyDescent="0.3">
      <c r="A1197">
        <v>169</v>
      </c>
      <c r="B1197">
        <v>50</v>
      </c>
      <c r="C1197">
        <f>IF(POWER(punkty[[#This Row],[x]]-$V$5,2)+POWER(punkty[[#This Row],[y]]-$V$6,2)=POWER($V$7,2),1,0)</f>
        <v>0</v>
      </c>
      <c r="D1197" t="str">
        <f>IF(punkty[[#This Row],[czy należy do brzegu koła]]=1,punkty[[#This Row],[x]]&amp;" "&amp;punkty[[#This Row],[y]],"")</f>
        <v/>
      </c>
      <c r="E1197">
        <f>IF(POWER(punkty[[#This Row],[x]]-$V$5,2)+POWER(punkty[[#This Row],[y]]-$V$6,2)&lt;POWER($V$7,2),1,0)</f>
        <v>1</v>
      </c>
      <c r="F1197" s="3">
        <f>IF(POWER(punkty[[#This Row],[x]]-$V$5,2)+POWER(punkty[[#This Row],[y]]-$V$6,2)&lt;=POWER($V$7,2),1,0)</f>
        <v>1</v>
      </c>
      <c r="G1197" s="3">
        <f>SUM($F$2:F1197)</f>
        <v>956</v>
      </c>
      <c r="H1197" s="3">
        <f>ABS(PI()-(punkty[[#This Row],[suma]]*POWER(400,2)/I1197/POWER(200,2)))</f>
        <v>5.5731761125926038E-2</v>
      </c>
      <c r="I1197" s="3">
        <v>1196</v>
      </c>
      <c r="J1197" s="3">
        <f>punkty[[#This Row],[błąd bezwzględny]]</f>
        <v>5.5731761125926038E-2</v>
      </c>
    </row>
    <row r="1198" spans="1:10" x14ac:dyDescent="0.3">
      <c r="A1198">
        <v>103</v>
      </c>
      <c r="B1198">
        <v>252</v>
      </c>
      <c r="C1198">
        <f>IF(POWER(punkty[[#This Row],[x]]-$V$5,2)+POWER(punkty[[#This Row],[y]]-$V$6,2)=POWER($V$7,2),1,0)</f>
        <v>0</v>
      </c>
      <c r="D1198" t="str">
        <f>IF(punkty[[#This Row],[czy należy do brzegu koła]]=1,punkty[[#This Row],[x]]&amp;" "&amp;punkty[[#This Row],[y]],"")</f>
        <v/>
      </c>
      <c r="E1198">
        <f>IF(POWER(punkty[[#This Row],[x]]-$V$5,2)+POWER(punkty[[#This Row],[y]]-$V$6,2)&lt;POWER($V$7,2),1,0)</f>
        <v>1</v>
      </c>
      <c r="F1198" s="3">
        <f>IF(POWER(punkty[[#This Row],[x]]-$V$5,2)+POWER(punkty[[#This Row],[y]]-$V$6,2)&lt;=POWER($V$7,2),1,0)</f>
        <v>1</v>
      </c>
      <c r="G1198" s="3">
        <f>SUM($F$2:F1198)</f>
        <v>957</v>
      </c>
      <c r="H1198" s="3">
        <f>ABS(PI()-(punkty[[#This Row],[suma]]*POWER(400,2)/I1198/POWER(200,2)))</f>
        <v>5.6402333878878608E-2</v>
      </c>
      <c r="I1198" s="3">
        <v>1197</v>
      </c>
      <c r="J1198" s="3">
        <f>punkty[[#This Row],[błąd bezwzględny]]</f>
        <v>5.6402333878878608E-2</v>
      </c>
    </row>
    <row r="1199" spans="1:10" x14ac:dyDescent="0.3">
      <c r="A1199">
        <v>204</v>
      </c>
      <c r="B1199">
        <v>142</v>
      </c>
      <c r="C1199">
        <f>IF(POWER(punkty[[#This Row],[x]]-$V$5,2)+POWER(punkty[[#This Row],[y]]-$V$6,2)=POWER($V$7,2),1,0)</f>
        <v>0</v>
      </c>
      <c r="D1199" t="str">
        <f>IF(punkty[[#This Row],[czy należy do brzegu koła]]=1,punkty[[#This Row],[x]]&amp;" "&amp;punkty[[#This Row],[y]],"")</f>
        <v/>
      </c>
      <c r="E1199">
        <f>IF(POWER(punkty[[#This Row],[x]]-$V$5,2)+POWER(punkty[[#This Row],[y]]-$V$6,2)&lt;POWER($V$7,2),1,0)</f>
        <v>1</v>
      </c>
      <c r="F1199" s="3">
        <f>IF(POWER(punkty[[#This Row],[x]]-$V$5,2)+POWER(punkty[[#This Row],[y]]-$V$6,2)&lt;=POWER($V$7,2),1,0)</f>
        <v>1</v>
      </c>
      <c r="G1199" s="3">
        <f>SUM($F$2:F1199)</f>
        <v>958</v>
      </c>
      <c r="H1199" s="3">
        <f>ABS(PI()-(punkty[[#This Row],[suma]]*POWER(400,2)/I1199/POWER(200,2)))</f>
        <v>5.7071787144764574E-2</v>
      </c>
      <c r="I1199" s="3">
        <v>1198</v>
      </c>
      <c r="J1199" s="3">
        <f>punkty[[#This Row],[błąd bezwzględny]]</f>
        <v>5.7071787144764574E-2</v>
      </c>
    </row>
    <row r="1200" spans="1:10" x14ac:dyDescent="0.3">
      <c r="A1200">
        <v>316</v>
      </c>
      <c r="B1200">
        <v>70</v>
      </c>
      <c r="C1200">
        <f>IF(POWER(punkty[[#This Row],[x]]-$V$5,2)+POWER(punkty[[#This Row],[y]]-$V$6,2)=POWER($V$7,2),1,0)</f>
        <v>0</v>
      </c>
      <c r="D1200" t="str">
        <f>IF(punkty[[#This Row],[czy należy do brzegu koła]]=1,punkty[[#This Row],[x]]&amp;" "&amp;punkty[[#This Row],[y]],"")</f>
        <v/>
      </c>
      <c r="E1200">
        <f>IF(POWER(punkty[[#This Row],[x]]-$V$5,2)+POWER(punkty[[#This Row],[y]]-$V$6,2)&lt;POWER($V$7,2),1,0)</f>
        <v>1</v>
      </c>
      <c r="F1200" s="3">
        <f>IF(POWER(punkty[[#This Row],[x]]-$V$5,2)+POWER(punkty[[#This Row],[y]]-$V$6,2)&lt;=POWER($V$7,2),1,0)</f>
        <v>1</v>
      </c>
      <c r="G1200" s="3">
        <f>SUM($F$2:F1200)</f>
        <v>959</v>
      </c>
      <c r="H1200" s="3">
        <f>ABS(PI()-(punkty[[#This Row],[suma]]*POWER(400,2)/I1200/POWER(200,2)))</f>
        <v>5.7740123724635772E-2</v>
      </c>
      <c r="I1200" s="3">
        <v>1199</v>
      </c>
      <c r="J1200" s="3">
        <f>punkty[[#This Row],[błąd bezwzględny]]</f>
        <v>5.7740123724635772E-2</v>
      </c>
    </row>
    <row r="1201" spans="1:10" x14ac:dyDescent="0.3">
      <c r="A1201">
        <v>320</v>
      </c>
      <c r="B1201">
        <v>319</v>
      </c>
      <c r="C1201">
        <f>IF(POWER(punkty[[#This Row],[x]]-$V$5,2)+POWER(punkty[[#This Row],[y]]-$V$6,2)=POWER($V$7,2),1,0)</f>
        <v>0</v>
      </c>
      <c r="D1201" t="str">
        <f>IF(punkty[[#This Row],[czy należy do brzegu koła]]=1,punkty[[#This Row],[x]]&amp;" "&amp;punkty[[#This Row],[y]],"")</f>
        <v/>
      </c>
      <c r="E1201">
        <f>IF(POWER(punkty[[#This Row],[x]]-$V$5,2)+POWER(punkty[[#This Row],[y]]-$V$6,2)&lt;POWER($V$7,2),1,0)</f>
        <v>1</v>
      </c>
      <c r="F1201" s="3">
        <f>IF(POWER(punkty[[#This Row],[x]]-$V$5,2)+POWER(punkty[[#This Row],[y]]-$V$6,2)&lt;=POWER($V$7,2),1,0)</f>
        <v>1</v>
      </c>
      <c r="G1201" s="3">
        <f>SUM($F$2:F1201)</f>
        <v>960</v>
      </c>
      <c r="H1201" s="3">
        <f>ABS(PI()-(punkty[[#This Row],[suma]]*POWER(400,2)/I1201/POWER(200,2)))</f>
        <v>5.8407346410207062E-2</v>
      </c>
      <c r="I1201" s="3">
        <v>1200</v>
      </c>
      <c r="J1201" s="3">
        <f>punkty[[#This Row],[błąd bezwzględny]]</f>
        <v>5.8407346410207062E-2</v>
      </c>
    </row>
    <row r="1202" spans="1:10" x14ac:dyDescent="0.3">
      <c r="A1202">
        <v>277</v>
      </c>
      <c r="B1202">
        <v>234</v>
      </c>
      <c r="C1202">
        <f>IF(POWER(punkty[[#This Row],[x]]-$V$5,2)+POWER(punkty[[#This Row],[y]]-$V$6,2)=POWER($V$7,2),1,0)</f>
        <v>0</v>
      </c>
      <c r="D1202" t="str">
        <f>IF(punkty[[#This Row],[czy należy do brzegu koła]]=1,punkty[[#This Row],[x]]&amp;" "&amp;punkty[[#This Row],[y]],"")</f>
        <v/>
      </c>
      <c r="E1202">
        <f>IF(POWER(punkty[[#This Row],[x]]-$V$5,2)+POWER(punkty[[#This Row],[y]]-$V$6,2)&lt;POWER($V$7,2),1,0)</f>
        <v>1</v>
      </c>
      <c r="F1202" s="3">
        <f>IF(POWER(punkty[[#This Row],[x]]-$V$5,2)+POWER(punkty[[#This Row],[y]]-$V$6,2)&lt;=POWER($V$7,2),1,0)</f>
        <v>1</v>
      </c>
      <c r="G1202" s="3">
        <f>SUM($F$2:F1202)</f>
        <v>961</v>
      </c>
      <c r="H1202" s="3">
        <f>ABS(PI()-(punkty[[#This Row],[suma]]*POWER(400,2)/I1202/POWER(200,2)))</f>
        <v>5.9073457983895405E-2</v>
      </c>
      <c r="I1202" s="3">
        <v>1201</v>
      </c>
      <c r="J1202" s="3">
        <f>punkty[[#This Row],[błąd bezwzględny]]</f>
        <v>5.9073457983895405E-2</v>
      </c>
    </row>
    <row r="1203" spans="1:10" x14ac:dyDescent="0.3">
      <c r="A1203">
        <v>73</v>
      </c>
      <c r="B1203">
        <v>215</v>
      </c>
      <c r="C1203">
        <f>IF(POWER(punkty[[#This Row],[x]]-$V$5,2)+POWER(punkty[[#This Row],[y]]-$V$6,2)=POWER($V$7,2),1,0)</f>
        <v>0</v>
      </c>
      <c r="D1203" t="str">
        <f>IF(punkty[[#This Row],[czy należy do brzegu koła]]=1,punkty[[#This Row],[x]]&amp;" "&amp;punkty[[#This Row],[y]],"")</f>
        <v/>
      </c>
      <c r="E1203">
        <f>IF(POWER(punkty[[#This Row],[x]]-$V$5,2)+POWER(punkty[[#This Row],[y]]-$V$6,2)&lt;POWER($V$7,2),1,0)</f>
        <v>1</v>
      </c>
      <c r="F1203" s="3">
        <f>IF(POWER(punkty[[#This Row],[x]]-$V$5,2)+POWER(punkty[[#This Row],[y]]-$V$6,2)&lt;=POWER($V$7,2),1,0)</f>
        <v>1</v>
      </c>
      <c r="G1203" s="3">
        <f>SUM($F$2:F1203)</f>
        <v>962</v>
      </c>
      <c r="H1203" s="3">
        <f>ABS(PI()-(punkty[[#This Row],[suma]]*POWER(400,2)/I1203/POWER(200,2)))</f>
        <v>5.9738461218858951E-2</v>
      </c>
      <c r="I1203" s="3">
        <v>1202</v>
      </c>
      <c r="J1203" s="3">
        <f>punkty[[#This Row],[błąd bezwzględny]]</f>
        <v>5.9738461218858951E-2</v>
      </c>
    </row>
    <row r="1204" spans="1:10" x14ac:dyDescent="0.3">
      <c r="A1204">
        <v>265</v>
      </c>
      <c r="B1204">
        <v>183</v>
      </c>
      <c r="C1204">
        <f>IF(POWER(punkty[[#This Row],[x]]-$V$5,2)+POWER(punkty[[#This Row],[y]]-$V$6,2)=POWER($V$7,2),1,0)</f>
        <v>0</v>
      </c>
      <c r="D1204" t="str">
        <f>IF(punkty[[#This Row],[czy należy do brzegu koła]]=1,punkty[[#This Row],[x]]&amp;" "&amp;punkty[[#This Row],[y]],"")</f>
        <v/>
      </c>
      <c r="E1204">
        <f>IF(POWER(punkty[[#This Row],[x]]-$V$5,2)+POWER(punkty[[#This Row],[y]]-$V$6,2)&lt;POWER($V$7,2),1,0)</f>
        <v>1</v>
      </c>
      <c r="F1204" s="3">
        <f>IF(POWER(punkty[[#This Row],[x]]-$V$5,2)+POWER(punkty[[#This Row],[y]]-$V$6,2)&lt;=POWER($V$7,2),1,0)</f>
        <v>1</v>
      </c>
      <c r="G1204" s="3">
        <f>SUM($F$2:F1204)</f>
        <v>963</v>
      </c>
      <c r="H1204" s="3">
        <f>ABS(PI()-(punkty[[#This Row],[suma]]*POWER(400,2)/I1204/POWER(200,2)))</f>
        <v>6.0402358879034779E-2</v>
      </c>
      <c r="I1204" s="3">
        <v>1203</v>
      </c>
      <c r="J1204" s="3">
        <f>punkty[[#This Row],[błąd bezwzględny]]</f>
        <v>6.0402358879034779E-2</v>
      </c>
    </row>
    <row r="1205" spans="1:10" x14ac:dyDescent="0.3">
      <c r="A1205">
        <v>244</v>
      </c>
      <c r="B1205">
        <v>198</v>
      </c>
      <c r="C1205">
        <f>IF(POWER(punkty[[#This Row],[x]]-$V$5,2)+POWER(punkty[[#This Row],[y]]-$V$6,2)=POWER($V$7,2),1,0)</f>
        <v>0</v>
      </c>
      <c r="D1205" t="str">
        <f>IF(punkty[[#This Row],[czy należy do brzegu koła]]=1,punkty[[#This Row],[x]]&amp;" "&amp;punkty[[#This Row],[y]],"")</f>
        <v/>
      </c>
      <c r="E1205">
        <f>IF(POWER(punkty[[#This Row],[x]]-$V$5,2)+POWER(punkty[[#This Row],[y]]-$V$6,2)&lt;POWER($V$7,2),1,0)</f>
        <v>1</v>
      </c>
      <c r="F1205" s="3">
        <f>IF(POWER(punkty[[#This Row],[x]]-$V$5,2)+POWER(punkty[[#This Row],[y]]-$V$6,2)&lt;=POWER($V$7,2),1,0)</f>
        <v>1</v>
      </c>
      <c r="G1205" s="3">
        <f>SUM($F$2:F1205)</f>
        <v>964</v>
      </c>
      <c r="H1205" s="3">
        <f>ABS(PI()-(punkty[[#This Row],[suma]]*POWER(400,2)/I1205/POWER(200,2)))</f>
        <v>6.106515371917709E-2</v>
      </c>
      <c r="I1205" s="3">
        <v>1204</v>
      </c>
      <c r="J1205" s="3">
        <f>punkty[[#This Row],[błąd bezwzględny]]</f>
        <v>6.106515371917709E-2</v>
      </c>
    </row>
    <row r="1206" spans="1:10" x14ac:dyDescent="0.3">
      <c r="A1206">
        <v>125</v>
      </c>
      <c r="B1206">
        <v>283</v>
      </c>
      <c r="C1206">
        <f>IF(POWER(punkty[[#This Row],[x]]-$V$5,2)+POWER(punkty[[#This Row],[y]]-$V$6,2)=POWER($V$7,2),1,0)</f>
        <v>0</v>
      </c>
      <c r="D1206" t="str">
        <f>IF(punkty[[#This Row],[czy należy do brzegu koła]]=1,punkty[[#This Row],[x]]&amp;" "&amp;punkty[[#This Row],[y]],"")</f>
        <v/>
      </c>
      <c r="E1206">
        <f>IF(POWER(punkty[[#This Row],[x]]-$V$5,2)+POWER(punkty[[#This Row],[y]]-$V$6,2)&lt;POWER($V$7,2),1,0)</f>
        <v>1</v>
      </c>
      <c r="F1206" s="3">
        <f>IF(POWER(punkty[[#This Row],[x]]-$V$5,2)+POWER(punkty[[#This Row],[y]]-$V$6,2)&lt;=POWER($V$7,2),1,0)</f>
        <v>1</v>
      </c>
      <c r="G1206" s="3">
        <f>SUM($F$2:F1206)</f>
        <v>965</v>
      </c>
      <c r="H1206" s="3">
        <f>ABS(PI()-(punkty[[#This Row],[suma]]*POWER(400,2)/I1206/POWER(200,2)))</f>
        <v>6.1726848484895402E-2</v>
      </c>
      <c r="I1206" s="3">
        <v>1205</v>
      </c>
      <c r="J1206" s="3">
        <f>punkty[[#This Row],[błąd bezwzględny]]</f>
        <v>6.1726848484895402E-2</v>
      </c>
    </row>
    <row r="1207" spans="1:10" x14ac:dyDescent="0.3">
      <c r="A1207">
        <v>9</v>
      </c>
      <c r="B1207">
        <v>135</v>
      </c>
      <c r="C1207">
        <f>IF(POWER(punkty[[#This Row],[x]]-$V$5,2)+POWER(punkty[[#This Row],[y]]-$V$6,2)=POWER($V$7,2),1,0)</f>
        <v>0</v>
      </c>
      <c r="D1207" t="str">
        <f>IF(punkty[[#This Row],[czy należy do brzegu koła]]=1,punkty[[#This Row],[x]]&amp;" "&amp;punkty[[#This Row],[y]],"")</f>
        <v/>
      </c>
      <c r="E1207">
        <f>IF(POWER(punkty[[#This Row],[x]]-$V$5,2)+POWER(punkty[[#This Row],[y]]-$V$6,2)&lt;POWER($V$7,2),1,0)</f>
        <v>0</v>
      </c>
      <c r="F1207" s="3">
        <f>IF(POWER(punkty[[#This Row],[x]]-$V$5,2)+POWER(punkty[[#This Row],[y]]-$V$6,2)&lt;=POWER($V$7,2),1,0)</f>
        <v>0</v>
      </c>
      <c r="G1207" s="3">
        <f>SUM($F$2:F1207)</f>
        <v>965</v>
      </c>
      <c r="H1207" s="3">
        <f>ABS(PI()-(punkty[[#This Row],[suma]]*POWER(400,2)/I1207/POWER(200,2)))</f>
        <v>5.9070696327288452E-2</v>
      </c>
      <c r="I1207" s="3">
        <v>1206</v>
      </c>
      <c r="J1207" s="3">
        <f>punkty[[#This Row],[błąd bezwzględny]]</f>
        <v>5.9070696327288452E-2</v>
      </c>
    </row>
    <row r="1208" spans="1:10" x14ac:dyDescent="0.3">
      <c r="A1208">
        <v>222</v>
      </c>
      <c r="B1208">
        <v>194</v>
      </c>
      <c r="C1208">
        <f>IF(POWER(punkty[[#This Row],[x]]-$V$5,2)+POWER(punkty[[#This Row],[y]]-$V$6,2)=POWER($V$7,2),1,0)</f>
        <v>0</v>
      </c>
      <c r="D1208" t="str">
        <f>IF(punkty[[#This Row],[czy należy do brzegu koła]]=1,punkty[[#This Row],[x]]&amp;" "&amp;punkty[[#This Row],[y]],"")</f>
        <v/>
      </c>
      <c r="E1208">
        <f>IF(POWER(punkty[[#This Row],[x]]-$V$5,2)+POWER(punkty[[#This Row],[y]]-$V$6,2)&lt;POWER($V$7,2),1,0)</f>
        <v>1</v>
      </c>
      <c r="F1208" s="3">
        <f>IF(POWER(punkty[[#This Row],[x]]-$V$5,2)+POWER(punkty[[#This Row],[y]]-$V$6,2)&lt;=POWER($V$7,2),1,0)</f>
        <v>1</v>
      </c>
      <c r="G1208" s="3">
        <f>SUM($F$2:F1208)</f>
        <v>966</v>
      </c>
      <c r="H1208" s="3">
        <f>ABS(PI()-(punkty[[#This Row],[suma]]*POWER(400,2)/I1208/POWER(200,2)))</f>
        <v>5.9732947073007026E-2</v>
      </c>
      <c r="I1208" s="3">
        <v>1207</v>
      </c>
      <c r="J1208" s="3">
        <f>punkty[[#This Row],[błąd bezwzględny]]</f>
        <v>5.9732947073007026E-2</v>
      </c>
    </row>
    <row r="1209" spans="1:10" x14ac:dyDescent="0.3">
      <c r="A1209">
        <v>177</v>
      </c>
      <c r="B1209">
        <v>105</v>
      </c>
      <c r="C1209">
        <f>IF(POWER(punkty[[#This Row],[x]]-$V$5,2)+POWER(punkty[[#This Row],[y]]-$V$6,2)=POWER($V$7,2),1,0)</f>
        <v>0</v>
      </c>
      <c r="D1209" t="str">
        <f>IF(punkty[[#This Row],[czy należy do brzegu koła]]=1,punkty[[#This Row],[x]]&amp;" "&amp;punkty[[#This Row],[y]],"")</f>
        <v/>
      </c>
      <c r="E1209">
        <f>IF(POWER(punkty[[#This Row],[x]]-$V$5,2)+POWER(punkty[[#This Row],[y]]-$V$6,2)&lt;POWER($V$7,2),1,0)</f>
        <v>1</v>
      </c>
      <c r="F1209" s="3">
        <f>IF(POWER(punkty[[#This Row],[x]]-$V$5,2)+POWER(punkty[[#This Row],[y]]-$V$6,2)&lt;=POWER($V$7,2),1,0)</f>
        <v>1</v>
      </c>
      <c r="G1209" s="3">
        <f>SUM($F$2:F1209)</f>
        <v>967</v>
      </c>
      <c r="H1209" s="3">
        <f>ABS(PI()-(punkty[[#This Row],[suma]]*POWER(400,2)/I1209/POWER(200,2)))</f>
        <v>6.0394101377094334E-2</v>
      </c>
      <c r="I1209" s="3">
        <v>1208</v>
      </c>
      <c r="J1209" s="3">
        <f>punkty[[#This Row],[błąd bezwzględny]]</f>
        <v>6.0394101377094334E-2</v>
      </c>
    </row>
    <row r="1210" spans="1:10" x14ac:dyDescent="0.3">
      <c r="A1210">
        <v>327</v>
      </c>
      <c r="B1210">
        <v>189</v>
      </c>
      <c r="C1210">
        <f>IF(POWER(punkty[[#This Row],[x]]-$V$5,2)+POWER(punkty[[#This Row],[y]]-$V$6,2)=POWER($V$7,2),1,0)</f>
        <v>0</v>
      </c>
      <c r="D1210" t="str">
        <f>IF(punkty[[#This Row],[czy należy do brzegu koła]]=1,punkty[[#This Row],[x]]&amp;" "&amp;punkty[[#This Row],[y]],"")</f>
        <v/>
      </c>
      <c r="E1210">
        <f>IF(POWER(punkty[[#This Row],[x]]-$V$5,2)+POWER(punkty[[#This Row],[y]]-$V$6,2)&lt;POWER($V$7,2),1,0)</f>
        <v>1</v>
      </c>
      <c r="F1210" s="3">
        <f>IF(POWER(punkty[[#This Row],[x]]-$V$5,2)+POWER(punkty[[#This Row],[y]]-$V$6,2)&lt;=POWER($V$7,2),1,0)</f>
        <v>1</v>
      </c>
      <c r="G1210" s="3">
        <f>SUM($F$2:F1210)</f>
        <v>968</v>
      </c>
      <c r="H1210" s="3">
        <f>ABS(PI()-(punkty[[#This Row],[suma]]*POWER(400,2)/I1210/POWER(200,2)))</f>
        <v>6.1054161960248265E-2</v>
      </c>
      <c r="I1210" s="3">
        <v>1209</v>
      </c>
      <c r="J1210" s="3">
        <f>punkty[[#This Row],[błąd bezwzględny]]</f>
        <v>6.1054161960248265E-2</v>
      </c>
    </row>
    <row r="1211" spans="1:10" x14ac:dyDescent="0.3">
      <c r="A1211">
        <v>349</v>
      </c>
      <c r="B1211">
        <v>188</v>
      </c>
      <c r="C1211">
        <f>IF(POWER(punkty[[#This Row],[x]]-$V$5,2)+POWER(punkty[[#This Row],[y]]-$V$6,2)=POWER($V$7,2),1,0)</f>
        <v>0</v>
      </c>
      <c r="D1211" t="str">
        <f>IF(punkty[[#This Row],[czy należy do brzegu koła]]=1,punkty[[#This Row],[x]]&amp;" "&amp;punkty[[#This Row],[y]],"")</f>
        <v/>
      </c>
      <c r="E1211">
        <f>IF(POWER(punkty[[#This Row],[x]]-$V$5,2)+POWER(punkty[[#This Row],[y]]-$V$6,2)&lt;POWER($V$7,2),1,0)</f>
        <v>1</v>
      </c>
      <c r="F1211" s="3">
        <f>IF(POWER(punkty[[#This Row],[x]]-$V$5,2)+POWER(punkty[[#This Row],[y]]-$V$6,2)&lt;=POWER($V$7,2),1,0)</f>
        <v>1</v>
      </c>
      <c r="G1211" s="3">
        <f>SUM($F$2:F1211)</f>
        <v>969</v>
      </c>
      <c r="H1211" s="3">
        <f>ABS(PI()-(punkty[[#This Row],[suma]]*POWER(400,2)/I1211/POWER(200,2)))</f>
        <v>6.171313153417346E-2</v>
      </c>
      <c r="I1211" s="3">
        <v>1210</v>
      </c>
      <c r="J1211" s="3">
        <f>punkty[[#This Row],[błąd bezwzględny]]</f>
        <v>6.171313153417346E-2</v>
      </c>
    </row>
    <row r="1212" spans="1:10" x14ac:dyDescent="0.3">
      <c r="A1212">
        <v>240</v>
      </c>
      <c r="B1212">
        <v>37</v>
      </c>
      <c r="C1212">
        <f>IF(POWER(punkty[[#This Row],[x]]-$V$5,2)+POWER(punkty[[#This Row],[y]]-$V$6,2)=POWER($V$7,2),1,0)</f>
        <v>0</v>
      </c>
      <c r="D1212" t="str">
        <f>IF(punkty[[#This Row],[czy należy do brzegu koła]]=1,punkty[[#This Row],[x]]&amp;" "&amp;punkty[[#This Row],[y]],"")</f>
        <v/>
      </c>
      <c r="E1212">
        <f>IF(POWER(punkty[[#This Row],[x]]-$V$5,2)+POWER(punkty[[#This Row],[y]]-$V$6,2)&lt;POWER($V$7,2),1,0)</f>
        <v>1</v>
      </c>
      <c r="F1212" s="3">
        <f>IF(POWER(punkty[[#This Row],[x]]-$V$5,2)+POWER(punkty[[#This Row],[y]]-$V$6,2)&lt;=POWER($V$7,2),1,0)</f>
        <v>1</v>
      </c>
      <c r="G1212" s="3">
        <f>SUM($F$2:F1212)</f>
        <v>970</v>
      </c>
      <c r="H1212" s="3">
        <f>ABS(PI()-(punkty[[#This Row],[suma]]*POWER(400,2)/I1212/POWER(200,2)))</f>
        <v>6.2371012801619052E-2</v>
      </c>
      <c r="I1212" s="3">
        <v>1211</v>
      </c>
      <c r="J1212" s="3">
        <f>punkty[[#This Row],[błąd bezwzględny]]</f>
        <v>6.2371012801619052E-2</v>
      </c>
    </row>
    <row r="1213" spans="1:10" x14ac:dyDescent="0.3">
      <c r="A1213">
        <v>333</v>
      </c>
      <c r="B1213">
        <v>315</v>
      </c>
      <c r="C1213">
        <f>IF(POWER(punkty[[#This Row],[x]]-$V$5,2)+POWER(punkty[[#This Row],[y]]-$V$6,2)=POWER($V$7,2),1,0)</f>
        <v>0</v>
      </c>
      <c r="D1213" t="str">
        <f>IF(punkty[[#This Row],[czy należy do brzegu koła]]=1,punkty[[#This Row],[x]]&amp;" "&amp;punkty[[#This Row],[y]],"")</f>
        <v/>
      </c>
      <c r="E1213">
        <f>IF(POWER(punkty[[#This Row],[x]]-$V$5,2)+POWER(punkty[[#This Row],[y]]-$V$6,2)&lt;POWER($V$7,2),1,0)</f>
        <v>1</v>
      </c>
      <c r="F1213" s="3">
        <f>IF(POWER(punkty[[#This Row],[x]]-$V$5,2)+POWER(punkty[[#This Row],[y]]-$V$6,2)&lt;=POWER($V$7,2),1,0)</f>
        <v>1</v>
      </c>
      <c r="G1213" s="3">
        <f>SUM($F$2:F1213)</f>
        <v>971</v>
      </c>
      <c r="H1213" s="3">
        <f>ABS(PI()-(punkty[[#This Row],[suma]]*POWER(400,2)/I1213/POWER(200,2)))</f>
        <v>6.3027808456411538E-2</v>
      </c>
      <c r="I1213" s="3">
        <v>1212</v>
      </c>
      <c r="J1213" s="3">
        <f>punkty[[#This Row],[błąd bezwzględny]]</f>
        <v>6.3027808456411538E-2</v>
      </c>
    </row>
    <row r="1214" spans="1:10" x14ac:dyDescent="0.3">
      <c r="A1214">
        <v>119</v>
      </c>
      <c r="B1214">
        <v>107</v>
      </c>
      <c r="C1214">
        <f>IF(POWER(punkty[[#This Row],[x]]-$V$5,2)+POWER(punkty[[#This Row],[y]]-$V$6,2)=POWER($V$7,2),1,0)</f>
        <v>0</v>
      </c>
      <c r="D1214" t="str">
        <f>IF(punkty[[#This Row],[czy należy do brzegu koła]]=1,punkty[[#This Row],[x]]&amp;" "&amp;punkty[[#This Row],[y]],"")</f>
        <v/>
      </c>
      <c r="E1214">
        <f>IF(POWER(punkty[[#This Row],[x]]-$V$5,2)+POWER(punkty[[#This Row],[y]]-$V$6,2)&lt;POWER($V$7,2),1,0)</f>
        <v>1</v>
      </c>
      <c r="F1214" s="3">
        <f>IF(POWER(punkty[[#This Row],[x]]-$V$5,2)+POWER(punkty[[#This Row],[y]]-$V$6,2)&lt;=POWER($V$7,2),1,0)</f>
        <v>1</v>
      </c>
      <c r="G1214" s="3">
        <f>SUM($F$2:F1214)</f>
        <v>972</v>
      </c>
      <c r="H1214" s="3">
        <f>ABS(PI()-(punkty[[#This Row],[suma]]*POWER(400,2)/I1214/POWER(200,2)))</f>
        <v>6.3683521183496072E-2</v>
      </c>
      <c r="I1214" s="3">
        <v>1213</v>
      </c>
      <c r="J1214" s="3">
        <f>punkty[[#This Row],[błąd bezwzględny]]</f>
        <v>6.3683521183496072E-2</v>
      </c>
    </row>
    <row r="1215" spans="1:10" x14ac:dyDescent="0.3">
      <c r="A1215">
        <v>154</v>
      </c>
      <c r="B1215">
        <v>60</v>
      </c>
      <c r="C1215">
        <f>IF(POWER(punkty[[#This Row],[x]]-$V$5,2)+POWER(punkty[[#This Row],[y]]-$V$6,2)=POWER($V$7,2),1,0)</f>
        <v>0</v>
      </c>
      <c r="D1215" t="str">
        <f>IF(punkty[[#This Row],[czy należy do brzegu koła]]=1,punkty[[#This Row],[x]]&amp;" "&amp;punkty[[#This Row],[y]],"")</f>
        <v/>
      </c>
      <c r="E1215">
        <f>IF(POWER(punkty[[#This Row],[x]]-$V$5,2)+POWER(punkty[[#This Row],[y]]-$V$6,2)&lt;POWER($V$7,2),1,0)</f>
        <v>1</v>
      </c>
      <c r="F1215" s="3">
        <f>IF(POWER(punkty[[#This Row],[x]]-$V$5,2)+POWER(punkty[[#This Row],[y]]-$V$6,2)&lt;=POWER($V$7,2),1,0)</f>
        <v>1</v>
      </c>
      <c r="G1215" s="3">
        <f>SUM($F$2:F1215)</f>
        <v>973</v>
      </c>
      <c r="H1215" s="3">
        <f>ABS(PI()-(punkty[[#This Row],[suma]]*POWER(400,2)/I1215/POWER(200,2)))</f>
        <v>6.4338153658971553E-2</v>
      </c>
      <c r="I1215" s="3">
        <v>1214</v>
      </c>
      <c r="J1215" s="3">
        <f>punkty[[#This Row],[błąd bezwzględny]]</f>
        <v>6.4338153658971553E-2</v>
      </c>
    </row>
    <row r="1216" spans="1:10" x14ac:dyDescent="0.3">
      <c r="A1216">
        <v>85</v>
      </c>
      <c r="B1216">
        <v>193</v>
      </c>
      <c r="C1216">
        <f>IF(POWER(punkty[[#This Row],[x]]-$V$5,2)+POWER(punkty[[#This Row],[y]]-$V$6,2)=POWER($V$7,2),1,0)</f>
        <v>0</v>
      </c>
      <c r="D1216" t="str">
        <f>IF(punkty[[#This Row],[czy należy do brzegu koła]]=1,punkty[[#This Row],[x]]&amp;" "&amp;punkty[[#This Row],[y]],"")</f>
        <v/>
      </c>
      <c r="E1216">
        <f>IF(POWER(punkty[[#This Row],[x]]-$V$5,2)+POWER(punkty[[#This Row],[y]]-$V$6,2)&lt;POWER($V$7,2),1,0)</f>
        <v>1</v>
      </c>
      <c r="F1216" s="3">
        <f>IF(POWER(punkty[[#This Row],[x]]-$V$5,2)+POWER(punkty[[#This Row],[y]]-$V$6,2)&lt;=POWER($V$7,2),1,0)</f>
        <v>1</v>
      </c>
      <c r="G1216" s="3">
        <f>SUM($F$2:F1216)</f>
        <v>974</v>
      </c>
      <c r="H1216" s="3">
        <f>ABS(PI()-(punkty[[#This Row],[suma]]*POWER(400,2)/I1216/POWER(200,2)))</f>
        <v>6.4991708550124816E-2</v>
      </c>
      <c r="I1216" s="3">
        <v>1215</v>
      </c>
      <c r="J1216" s="3">
        <f>punkty[[#This Row],[błąd bezwzględny]]</f>
        <v>6.4991708550124816E-2</v>
      </c>
    </row>
    <row r="1217" spans="1:10" x14ac:dyDescent="0.3">
      <c r="A1217">
        <v>315</v>
      </c>
      <c r="B1217">
        <v>158</v>
      </c>
      <c r="C1217">
        <f>IF(POWER(punkty[[#This Row],[x]]-$V$5,2)+POWER(punkty[[#This Row],[y]]-$V$6,2)=POWER($V$7,2),1,0)</f>
        <v>0</v>
      </c>
      <c r="D1217" t="str">
        <f>IF(punkty[[#This Row],[czy należy do brzegu koła]]=1,punkty[[#This Row],[x]]&amp;" "&amp;punkty[[#This Row],[y]],"")</f>
        <v/>
      </c>
      <c r="E1217">
        <f>IF(POWER(punkty[[#This Row],[x]]-$V$5,2)+POWER(punkty[[#This Row],[y]]-$V$6,2)&lt;POWER($V$7,2),1,0)</f>
        <v>1</v>
      </c>
      <c r="F1217" s="3">
        <f>IF(POWER(punkty[[#This Row],[x]]-$V$5,2)+POWER(punkty[[#This Row],[y]]-$V$6,2)&lt;=POWER($V$7,2),1,0)</f>
        <v>1</v>
      </c>
      <c r="G1217" s="3">
        <f>SUM($F$2:F1217)</f>
        <v>975</v>
      </c>
      <c r="H1217" s="3">
        <f>ABS(PI()-(punkty[[#This Row],[suma]]*POWER(400,2)/I1217/POWER(200,2)))</f>
        <v>6.5644188515469715E-2</v>
      </c>
      <c r="I1217" s="3">
        <v>1216</v>
      </c>
      <c r="J1217" s="3">
        <f>punkty[[#This Row],[błąd bezwzględny]]</f>
        <v>6.5644188515469715E-2</v>
      </c>
    </row>
    <row r="1218" spans="1:10" x14ac:dyDescent="0.3">
      <c r="A1218">
        <v>286</v>
      </c>
      <c r="B1218">
        <v>241</v>
      </c>
      <c r="C1218">
        <f>IF(POWER(punkty[[#This Row],[x]]-$V$5,2)+POWER(punkty[[#This Row],[y]]-$V$6,2)=POWER($V$7,2),1,0)</f>
        <v>0</v>
      </c>
      <c r="D1218" t="str">
        <f>IF(punkty[[#This Row],[czy należy do brzegu koła]]=1,punkty[[#This Row],[x]]&amp;" "&amp;punkty[[#This Row],[y]],"")</f>
        <v/>
      </c>
      <c r="E1218">
        <f>IF(POWER(punkty[[#This Row],[x]]-$V$5,2)+POWER(punkty[[#This Row],[y]]-$V$6,2)&lt;POWER($V$7,2),1,0)</f>
        <v>1</v>
      </c>
      <c r="F1218" s="3">
        <f>IF(POWER(punkty[[#This Row],[x]]-$V$5,2)+POWER(punkty[[#This Row],[y]]-$V$6,2)&lt;=POWER($V$7,2),1,0)</f>
        <v>1</v>
      </c>
      <c r="G1218" s="3">
        <f>SUM($F$2:F1218)</f>
        <v>976</v>
      </c>
      <c r="H1218" s="3">
        <f>ABS(PI()-(punkty[[#This Row],[suma]]*POWER(400,2)/I1218/POWER(200,2)))</f>
        <v>6.6295596204783536E-2</v>
      </c>
      <c r="I1218" s="3">
        <v>1217</v>
      </c>
      <c r="J1218" s="3">
        <f>punkty[[#This Row],[błąd bezwzględny]]</f>
        <v>6.6295596204783536E-2</v>
      </c>
    </row>
    <row r="1219" spans="1:10" x14ac:dyDescent="0.3">
      <c r="A1219">
        <v>320</v>
      </c>
      <c r="B1219">
        <v>260</v>
      </c>
      <c r="C1219">
        <f>IF(POWER(punkty[[#This Row],[x]]-$V$5,2)+POWER(punkty[[#This Row],[y]]-$V$6,2)=POWER($V$7,2),1,0)</f>
        <v>0</v>
      </c>
      <c r="D1219" t="str">
        <f>IF(punkty[[#This Row],[czy należy do brzegu koła]]=1,punkty[[#This Row],[x]]&amp;" "&amp;punkty[[#This Row],[y]],"")</f>
        <v/>
      </c>
      <c r="E1219">
        <f>IF(POWER(punkty[[#This Row],[x]]-$V$5,2)+POWER(punkty[[#This Row],[y]]-$V$6,2)&lt;POWER($V$7,2),1,0)</f>
        <v>1</v>
      </c>
      <c r="F1219" s="3">
        <f>IF(POWER(punkty[[#This Row],[x]]-$V$5,2)+POWER(punkty[[#This Row],[y]]-$V$6,2)&lt;=POWER($V$7,2),1,0)</f>
        <v>1</v>
      </c>
      <c r="G1219" s="3">
        <f>SUM($F$2:F1219)</f>
        <v>977</v>
      </c>
      <c r="H1219" s="3">
        <f>ABS(PI()-(punkty[[#This Row],[suma]]*POWER(400,2)/I1219/POWER(200,2)))</f>
        <v>6.6945934259139417E-2</v>
      </c>
      <c r="I1219" s="3">
        <v>1218</v>
      </c>
      <c r="J1219" s="3">
        <f>punkty[[#This Row],[błąd bezwzględny]]</f>
        <v>6.6945934259139417E-2</v>
      </c>
    </row>
    <row r="1220" spans="1:10" x14ac:dyDescent="0.3">
      <c r="A1220">
        <v>36</v>
      </c>
      <c r="B1220">
        <v>26</v>
      </c>
      <c r="C1220">
        <f>IF(POWER(punkty[[#This Row],[x]]-$V$5,2)+POWER(punkty[[#This Row],[y]]-$V$6,2)=POWER($V$7,2),1,0)</f>
        <v>0</v>
      </c>
      <c r="D1220" t="str">
        <f>IF(punkty[[#This Row],[czy należy do brzegu koła]]=1,punkty[[#This Row],[x]]&amp;" "&amp;punkty[[#This Row],[y]],"")</f>
        <v/>
      </c>
      <c r="E1220">
        <f>IF(POWER(punkty[[#This Row],[x]]-$V$5,2)+POWER(punkty[[#This Row],[y]]-$V$6,2)&lt;POWER($V$7,2),1,0)</f>
        <v>0</v>
      </c>
      <c r="F1220" s="3">
        <f>IF(POWER(punkty[[#This Row],[x]]-$V$5,2)+POWER(punkty[[#This Row],[y]]-$V$6,2)&lt;=POWER($V$7,2),1,0)</f>
        <v>0</v>
      </c>
      <c r="G1220" s="3">
        <f>SUM($F$2:F1220)</f>
        <v>977</v>
      </c>
      <c r="H1220" s="3">
        <f>ABS(PI()-(punkty[[#This Row],[suma]]*POWER(400,2)/I1220/POWER(200,2)))</f>
        <v>6.4313827132109758E-2</v>
      </c>
      <c r="I1220" s="3">
        <v>1219</v>
      </c>
      <c r="J1220" s="3">
        <f>punkty[[#This Row],[błąd bezwzględny]]</f>
        <v>6.4313827132109758E-2</v>
      </c>
    </row>
    <row r="1221" spans="1:10" x14ac:dyDescent="0.3">
      <c r="A1221">
        <v>213</v>
      </c>
      <c r="B1221">
        <v>275</v>
      </c>
      <c r="C1221">
        <f>IF(POWER(punkty[[#This Row],[x]]-$V$5,2)+POWER(punkty[[#This Row],[y]]-$V$6,2)=POWER($V$7,2),1,0)</f>
        <v>0</v>
      </c>
      <c r="D1221" t="str">
        <f>IF(punkty[[#This Row],[czy należy do brzegu koła]]=1,punkty[[#This Row],[x]]&amp;" "&amp;punkty[[#This Row],[y]],"")</f>
        <v/>
      </c>
      <c r="E1221">
        <f>IF(POWER(punkty[[#This Row],[x]]-$V$5,2)+POWER(punkty[[#This Row],[y]]-$V$6,2)&lt;POWER($V$7,2),1,0)</f>
        <v>1</v>
      </c>
      <c r="F1221" s="3">
        <f>IF(POWER(punkty[[#This Row],[x]]-$V$5,2)+POWER(punkty[[#This Row],[y]]-$V$6,2)&lt;=POWER($V$7,2),1,0)</f>
        <v>1</v>
      </c>
      <c r="G1221" s="3">
        <f>SUM($F$2:F1221)</f>
        <v>978</v>
      </c>
      <c r="H1221" s="3">
        <f>ABS(PI()-(punkty[[#This Row],[suma]]*POWER(400,2)/I1221/POWER(200,2)))</f>
        <v>6.4964723459387308E-2</v>
      </c>
      <c r="I1221" s="3">
        <v>1220</v>
      </c>
      <c r="J1221" s="3">
        <f>punkty[[#This Row],[błąd bezwzględny]]</f>
        <v>6.4964723459387308E-2</v>
      </c>
    </row>
    <row r="1222" spans="1:10" x14ac:dyDescent="0.3">
      <c r="A1222">
        <v>340</v>
      </c>
      <c r="B1222">
        <v>306</v>
      </c>
      <c r="C1222">
        <f>IF(POWER(punkty[[#This Row],[x]]-$V$5,2)+POWER(punkty[[#This Row],[y]]-$V$6,2)=POWER($V$7,2),1,0)</f>
        <v>0</v>
      </c>
      <c r="D1222" t="str">
        <f>IF(punkty[[#This Row],[czy należy do brzegu koła]]=1,punkty[[#This Row],[x]]&amp;" "&amp;punkty[[#This Row],[y]],"")</f>
        <v/>
      </c>
      <c r="E1222">
        <f>IF(POWER(punkty[[#This Row],[x]]-$V$5,2)+POWER(punkty[[#This Row],[y]]-$V$6,2)&lt;POWER($V$7,2),1,0)</f>
        <v>1</v>
      </c>
      <c r="F1222" s="3">
        <f>IF(POWER(punkty[[#This Row],[x]]-$V$5,2)+POWER(punkty[[#This Row],[y]]-$V$6,2)&lt;=POWER($V$7,2),1,0)</f>
        <v>1</v>
      </c>
      <c r="G1222" s="3">
        <f>SUM($F$2:F1222)</f>
        <v>979</v>
      </c>
      <c r="H1222" s="3">
        <f>ABS(PI()-(punkty[[#This Row],[suma]]*POWER(400,2)/I1222/POWER(200,2)))</f>
        <v>6.5614553617414195E-2</v>
      </c>
      <c r="I1222" s="3">
        <v>1221</v>
      </c>
      <c r="J1222" s="3">
        <f>punkty[[#This Row],[błąd bezwzględny]]</f>
        <v>6.5614553617414195E-2</v>
      </c>
    </row>
    <row r="1223" spans="1:10" x14ac:dyDescent="0.3">
      <c r="A1223">
        <v>121</v>
      </c>
      <c r="B1223">
        <v>50</v>
      </c>
      <c r="C1223">
        <f>IF(POWER(punkty[[#This Row],[x]]-$V$5,2)+POWER(punkty[[#This Row],[y]]-$V$6,2)=POWER($V$7,2),1,0)</f>
        <v>0</v>
      </c>
      <c r="D1223" t="str">
        <f>IF(punkty[[#This Row],[czy należy do brzegu koła]]=1,punkty[[#This Row],[x]]&amp;" "&amp;punkty[[#This Row],[y]],"")</f>
        <v/>
      </c>
      <c r="E1223">
        <f>IF(POWER(punkty[[#This Row],[x]]-$V$5,2)+POWER(punkty[[#This Row],[y]]-$V$6,2)&lt;POWER($V$7,2),1,0)</f>
        <v>1</v>
      </c>
      <c r="F1223" s="3">
        <f>IF(POWER(punkty[[#This Row],[x]]-$V$5,2)+POWER(punkty[[#This Row],[y]]-$V$6,2)&lt;=POWER($V$7,2),1,0)</f>
        <v>1</v>
      </c>
      <c r="G1223" s="3">
        <f>SUM($F$2:F1223)</f>
        <v>980</v>
      </c>
      <c r="H1223" s="3">
        <f>ABS(PI()-(punkty[[#This Row],[suma]]*POWER(400,2)/I1223/POWER(200,2)))</f>
        <v>6.6263320223627353E-2</v>
      </c>
      <c r="I1223" s="3">
        <v>1222</v>
      </c>
      <c r="J1223" s="3">
        <f>punkty[[#This Row],[błąd bezwzględny]]</f>
        <v>6.6263320223627353E-2</v>
      </c>
    </row>
    <row r="1224" spans="1:10" x14ac:dyDescent="0.3">
      <c r="A1224">
        <v>322</v>
      </c>
      <c r="B1224">
        <v>362</v>
      </c>
      <c r="C1224">
        <f>IF(POWER(punkty[[#This Row],[x]]-$V$5,2)+POWER(punkty[[#This Row],[y]]-$V$6,2)=POWER($V$7,2),1,0)</f>
        <v>0</v>
      </c>
      <c r="D1224" t="str">
        <f>IF(punkty[[#This Row],[czy należy do brzegu koła]]=1,punkty[[#This Row],[x]]&amp;" "&amp;punkty[[#This Row],[y]],"")</f>
        <v/>
      </c>
      <c r="E1224">
        <f>IF(POWER(punkty[[#This Row],[x]]-$V$5,2)+POWER(punkty[[#This Row],[y]]-$V$6,2)&lt;POWER($V$7,2),1,0)</f>
        <v>0</v>
      </c>
      <c r="F1224" s="3">
        <f>IF(POWER(punkty[[#This Row],[x]]-$V$5,2)+POWER(punkty[[#This Row],[y]]-$V$6,2)&lt;=POWER($V$7,2),1,0)</f>
        <v>0</v>
      </c>
      <c r="G1224" s="3">
        <f>SUM($F$2:F1224)</f>
        <v>980</v>
      </c>
      <c r="H1224" s="3">
        <f>ABS(PI()-(punkty[[#This Row],[suma]]*POWER(400,2)/I1224/POWER(200,2)))</f>
        <v>6.3640379934327918E-2</v>
      </c>
      <c r="I1224" s="3">
        <v>1223</v>
      </c>
      <c r="J1224" s="3">
        <f>punkty[[#This Row],[błąd bezwzględny]]</f>
        <v>6.3640379934327918E-2</v>
      </c>
    </row>
    <row r="1225" spans="1:10" x14ac:dyDescent="0.3">
      <c r="A1225">
        <v>303</v>
      </c>
      <c r="B1225">
        <v>243</v>
      </c>
      <c r="C1225">
        <f>IF(POWER(punkty[[#This Row],[x]]-$V$5,2)+POWER(punkty[[#This Row],[y]]-$V$6,2)=POWER($V$7,2),1,0)</f>
        <v>0</v>
      </c>
      <c r="D1225" t="str">
        <f>IF(punkty[[#This Row],[czy należy do brzegu koła]]=1,punkty[[#This Row],[x]]&amp;" "&amp;punkty[[#This Row],[y]],"")</f>
        <v/>
      </c>
      <c r="E1225">
        <f>IF(POWER(punkty[[#This Row],[x]]-$V$5,2)+POWER(punkty[[#This Row],[y]]-$V$6,2)&lt;POWER($V$7,2),1,0)</f>
        <v>1</v>
      </c>
      <c r="F1225" s="3">
        <f>IF(POWER(punkty[[#This Row],[x]]-$V$5,2)+POWER(punkty[[#This Row],[y]]-$V$6,2)&lt;=POWER($V$7,2),1,0)</f>
        <v>1</v>
      </c>
      <c r="G1225" s="3">
        <f>SUM($F$2:F1225)</f>
        <v>981</v>
      </c>
      <c r="H1225" s="3">
        <f>ABS(PI()-(punkty[[#This Row],[suma]]*POWER(400,2)/I1225/POWER(200,2)))</f>
        <v>6.4289699351383511E-2</v>
      </c>
      <c r="I1225" s="3">
        <v>1224</v>
      </c>
      <c r="J1225" s="3">
        <f>punkty[[#This Row],[błąd bezwzględny]]</f>
        <v>6.4289699351383511E-2</v>
      </c>
    </row>
    <row r="1226" spans="1:10" x14ac:dyDescent="0.3">
      <c r="A1226">
        <v>45</v>
      </c>
      <c r="B1226">
        <v>356</v>
      </c>
      <c r="C1226">
        <f>IF(POWER(punkty[[#This Row],[x]]-$V$5,2)+POWER(punkty[[#This Row],[y]]-$V$6,2)=POWER($V$7,2),1,0)</f>
        <v>0</v>
      </c>
      <c r="D1226" t="str">
        <f>IF(punkty[[#This Row],[czy należy do brzegu koła]]=1,punkty[[#This Row],[x]]&amp;" "&amp;punkty[[#This Row],[y]],"")</f>
        <v/>
      </c>
      <c r="E1226">
        <f>IF(POWER(punkty[[#This Row],[x]]-$V$5,2)+POWER(punkty[[#This Row],[y]]-$V$6,2)&lt;POWER($V$7,2),1,0)</f>
        <v>0</v>
      </c>
      <c r="F1226" s="3">
        <f>IF(POWER(punkty[[#This Row],[x]]-$V$5,2)+POWER(punkty[[#This Row],[y]]-$V$6,2)&lt;=POWER($V$7,2),1,0)</f>
        <v>0</v>
      </c>
      <c r="G1226" s="3">
        <f>SUM($F$2:F1226)</f>
        <v>981</v>
      </c>
      <c r="H1226" s="3">
        <f>ABS(PI()-(punkty[[#This Row],[suma]]*POWER(400,2)/I1226/POWER(200,2)))</f>
        <v>6.1672652532655636E-2</v>
      </c>
      <c r="I1226" s="3">
        <v>1225</v>
      </c>
      <c r="J1226" s="3">
        <f>punkty[[#This Row],[błąd bezwzględny]]</f>
        <v>6.1672652532655636E-2</v>
      </c>
    </row>
    <row r="1227" spans="1:10" x14ac:dyDescent="0.3">
      <c r="A1227">
        <v>17</v>
      </c>
      <c r="B1227">
        <v>68</v>
      </c>
      <c r="C1227">
        <f>IF(POWER(punkty[[#This Row],[x]]-$V$5,2)+POWER(punkty[[#This Row],[y]]-$V$6,2)=POWER($V$7,2),1,0)</f>
        <v>0</v>
      </c>
      <c r="D1227" t="str">
        <f>IF(punkty[[#This Row],[czy należy do brzegu koła]]=1,punkty[[#This Row],[x]]&amp;" "&amp;punkty[[#This Row],[y]],"")</f>
        <v/>
      </c>
      <c r="E1227">
        <f>IF(POWER(punkty[[#This Row],[x]]-$V$5,2)+POWER(punkty[[#This Row],[y]]-$V$6,2)&lt;POWER($V$7,2),1,0)</f>
        <v>0</v>
      </c>
      <c r="F1227" s="3">
        <f>IF(POWER(punkty[[#This Row],[x]]-$V$5,2)+POWER(punkty[[#This Row],[y]]-$V$6,2)&lt;=POWER($V$7,2),1,0)</f>
        <v>0</v>
      </c>
      <c r="G1227" s="3">
        <f>SUM($F$2:F1227)</f>
        <v>981</v>
      </c>
      <c r="H1227" s="3">
        <f>ABS(PI()-(punkty[[#This Row],[suma]]*POWER(400,2)/I1227/POWER(200,2)))</f>
        <v>5.9059874958330649E-2</v>
      </c>
      <c r="I1227" s="3">
        <v>1226</v>
      </c>
      <c r="J1227" s="3">
        <f>punkty[[#This Row],[błąd bezwzględny]]</f>
        <v>5.9059874958330649E-2</v>
      </c>
    </row>
    <row r="1228" spans="1:10" x14ac:dyDescent="0.3">
      <c r="A1228">
        <v>33</v>
      </c>
      <c r="B1228">
        <v>271</v>
      </c>
      <c r="C1228">
        <f>IF(POWER(punkty[[#This Row],[x]]-$V$5,2)+POWER(punkty[[#This Row],[y]]-$V$6,2)=POWER($V$7,2),1,0)</f>
        <v>0</v>
      </c>
      <c r="D1228" t="str">
        <f>IF(punkty[[#This Row],[czy należy do brzegu koła]]=1,punkty[[#This Row],[x]]&amp;" "&amp;punkty[[#This Row],[y]],"")</f>
        <v/>
      </c>
      <c r="E1228">
        <f>IF(POWER(punkty[[#This Row],[x]]-$V$5,2)+POWER(punkty[[#This Row],[y]]-$V$6,2)&lt;POWER($V$7,2),1,0)</f>
        <v>1</v>
      </c>
      <c r="F1228" s="3">
        <f>IF(POWER(punkty[[#This Row],[x]]-$V$5,2)+POWER(punkty[[#This Row],[y]]-$V$6,2)&lt;=POWER($V$7,2),1,0)</f>
        <v>1</v>
      </c>
      <c r="G1228" s="3">
        <f>SUM($F$2:F1228)</f>
        <v>982</v>
      </c>
      <c r="H1228" s="3">
        <f>ABS(PI()-(punkty[[#This Row],[suma]]*POWER(400,2)/I1228/POWER(200,2)))</f>
        <v>5.9711339890239579E-2</v>
      </c>
      <c r="I1228" s="3">
        <v>1227</v>
      </c>
      <c r="J1228" s="3">
        <f>punkty[[#This Row],[błąd bezwzględny]]</f>
        <v>5.9711339890239579E-2</v>
      </c>
    </row>
    <row r="1229" spans="1:10" x14ac:dyDescent="0.3">
      <c r="A1229">
        <v>20</v>
      </c>
      <c r="B1229">
        <v>44</v>
      </c>
      <c r="C1229">
        <f>IF(POWER(punkty[[#This Row],[x]]-$V$5,2)+POWER(punkty[[#This Row],[y]]-$V$6,2)=POWER($V$7,2),1,0)</f>
        <v>0</v>
      </c>
      <c r="D1229" t="str">
        <f>IF(punkty[[#This Row],[czy należy do brzegu koła]]=1,punkty[[#This Row],[x]]&amp;" "&amp;punkty[[#This Row],[y]],"")</f>
        <v/>
      </c>
      <c r="E1229">
        <f>IF(POWER(punkty[[#This Row],[x]]-$V$5,2)+POWER(punkty[[#This Row],[y]]-$V$6,2)&lt;POWER($V$7,2),1,0)</f>
        <v>0</v>
      </c>
      <c r="F1229" s="3">
        <f>IF(POWER(punkty[[#This Row],[x]]-$V$5,2)+POWER(punkty[[#This Row],[y]]-$V$6,2)&lt;=POWER($V$7,2),1,0)</f>
        <v>0</v>
      </c>
      <c r="G1229" s="3">
        <f>SUM($F$2:F1229)</f>
        <v>982</v>
      </c>
      <c r="H1229" s="3">
        <f>ABS(PI()-(punkty[[#This Row],[suma]]*POWER(400,2)/I1229/POWER(200,2)))</f>
        <v>5.7104414814115323E-2</v>
      </c>
      <c r="I1229" s="3">
        <v>1228</v>
      </c>
      <c r="J1229" s="3">
        <f>punkty[[#This Row],[błąd bezwzględny]]</f>
        <v>5.7104414814115323E-2</v>
      </c>
    </row>
    <row r="1230" spans="1:10" x14ac:dyDescent="0.3">
      <c r="A1230">
        <v>196</v>
      </c>
      <c r="B1230">
        <v>211</v>
      </c>
      <c r="C1230">
        <f>IF(POWER(punkty[[#This Row],[x]]-$V$5,2)+POWER(punkty[[#This Row],[y]]-$V$6,2)=POWER($V$7,2),1,0)</f>
        <v>0</v>
      </c>
      <c r="D1230" t="str">
        <f>IF(punkty[[#This Row],[czy należy do brzegu koła]]=1,punkty[[#This Row],[x]]&amp;" "&amp;punkty[[#This Row],[y]],"")</f>
        <v/>
      </c>
      <c r="E1230">
        <f>IF(POWER(punkty[[#This Row],[x]]-$V$5,2)+POWER(punkty[[#This Row],[y]]-$V$6,2)&lt;POWER($V$7,2),1,0)</f>
        <v>1</v>
      </c>
      <c r="F1230" s="3">
        <f>IF(POWER(punkty[[#This Row],[x]]-$V$5,2)+POWER(punkty[[#This Row],[y]]-$V$6,2)&lt;=POWER($V$7,2),1,0)</f>
        <v>1</v>
      </c>
      <c r="G1230" s="3">
        <f>SUM($F$2:F1230)</f>
        <v>983</v>
      </c>
      <c r="H1230" s="3">
        <f>ABS(PI()-(punkty[[#This Row],[suma]]*POWER(400,2)/I1230/POWER(200,2)))</f>
        <v>5.7756410690109394E-2</v>
      </c>
      <c r="I1230" s="3">
        <v>1229</v>
      </c>
      <c r="J1230" s="3">
        <f>punkty[[#This Row],[błąd bezwzględny]]</f>
        <v>5.7756410690109394E-2</v>
      </c>
    </row>
    <row r="1231" spans="1:10" x14ac:dyDescent="0.3">
      <c r="A1231">
        <v>198</v>
      </c>
      <c r="B1231">
        <v>303</v>
      </c>
      <c r="C1231">
        <f>IF(POWER(punkty[[#This Row],[x]]-$V$5,2)+POWER(punkty[[#This Row],[y]]-$V$6,2)=POWER($V$7,2),1,0)</f>
        <v>0</v>
      </c>
      <c r="D1231" t="str">
        <f>IF(punkty[[#This Row],[czy należy do brzegu koła]]=1,punkty[[#This Row],[x]]&amp;" "&amp;punkty[[#This Row],[y]],"")</f>
        <v/>
      </c>
      <c r="E1231">
        <f>IF(POWER(punkty[[#This Row],[x]]-$V$5,2)+POWER(punkty[[#This Row],[y]]-$V$6,2)&lt;POWER($V$7,2),1,0)</f>
        <v>1</v>
      </c>
      <c r="F1231" s="3">
        <f>IF(POWER(punkty[[#This Row],[x]]-$V$5,2)+POWER(punkty[[#This Row],[y]]-$V$6,2)&lt;=POWER($V$7,2),1,0)</f>
        <v>1</v>
      </c>
      <c r="G1231" s="3">
        <f>SUM($F$2:F1231)</f>
        <v>984</v>
      </c>
      <c r="H1231" s="3">
        <f>ABS(PI()-(punkty[[#This Row],[suma]]*POWER(400,2)/I1231/POWER(200,2)))</f>
        <v>5.8407346410207062E-2</v>
      </c>
      <c r="I1231" s="3">
        <v>1230</v>
      </c>
      <c r="J1231" s="3">
        <f>punkty[[#This Row],[błąd bezwzględny]]</f>
        <v>5.8407346410207062E-2</v>
      </c>
    </row>
    <row r="1232" spans="1:10" x14ac:dyDescent="0.3">
      <c r="A1232">
        <v>22</v>
      </c>
      <c r="B1232">
        <v>88</v>
      </c>
      <c r="C1232">
        <f>IF(POWER(punkty[[#This Row],[x]]-$V$5,2)+POWER(punkty[[#This Row],[y]]-$V$6,2)=POWER($V$7,2),1,0)</f>
        <v>0</v>
      </c>
      <c r="D1232" t="str">
        <f>IF(punkty[[#This Row],[czy należy do brzegu koła]]=1,punkty[[#This Row],[x]]&amp;" "&amp;punkty[[#This Row],[y]],"")</f>
        <v/>
      </c>
      <c r="E1232">
        <f>IF(POWER(punkty[[#This Row],[x]]-$V$5,2)+POWER(punkty[[#This Row],[y]]-$V$6,2)&lt;POWER($V$7,2),1,0)</f>
        <v>0</v>
      </c>
      <c r="F1232" s="3">
        <f>IF(POWER(punkty[[#This Row],[x]]-$V$5,2)+POWER(punkty[[#This Row],[y]]-$V$6,2)&lt;=POWER($V$7,2),1,0)</f>
        <v>0</v>
      </c>
      <c r="G1232" s="3">
        <f>SUM($F$2:F1232)</f>
        <v>984</v>
      </c>
      <c r="H1232" s="3">
        <f>ABS(PI()-(punkty[[#This Row],[suma]]*POWER(400,2)/I1232/POWER(200,2)))</f>
        <v>5.5807833818817709E-2</v>
      </c>
      <c r="I1232" s="3">
        <v>1231</v>
      </c>
      <c r="J1232" s="3">
        <f>punkty[[#This Row],[błąd bezwzględny]]</f>
        <v>5.5807833818817709E-2</v>
      </c>
    </row>
    <row r="1233" spans="1:10" x14ac:dyDescent="0.3">
      <c r="A1233">
        <v>43</v>
      </c>
      <c r="B1233">
        <v>210</v>
      </c>
      <c r="C1233">
        <f>IF(POWER(punkty[[#This Row],[x]]-$V$5,2)+POWER(punkty[[#This Row],[y]]-$V$6,2)=POWER($V$7,2),1,0)</f>
        <v>0</v>
      </c>
      <c r="D1233" t="str">
        <f>IF(punkty[[#This Row],[czy należy do brzegu koła]]=1,punkty[[#This Row],[x]]&amp;" "&amp;punkty[[#This Row],[y]],"")</f>
        <v/>
      </c>
      <c r="E1233">
        <f>IF(POWER(punkty[[#This Row],[x]]-$V$5,2)+POWER(punkty[[#This Row],[y]]-$V$6,2)&lt;POWER($V$7,2),1,0)</f>
        <v>1</v>
      </c>
      <c r="F1233" s="3">
        <f>IF(POWER(punkty[[#This Row],[x]]-$V$5,2)+POWER(punkty[[#This Row],[y]]-$V$6,2)&lt;=POWER($V$7,2),1,0)</f>
        <v>1</v>
      </c>
      <c r="G1233" s="3">
        <f>SUM($F$2:F1233)</f>
        <v>985</v>
      </c>
      <c r="H1233" s="3">
        <f>ABS(PI()-(punkty[[#This Row],[suma]]*POWER(400,2)/I1233/POWER(200,2)))</f>
        <v>5.6459294462154919E-2</v>
      </c>
      <c r="I1233" s="3">
        <v>1232</v>
      </c>
      <c r="J1233" s="3">
        <f>punkty[[#This Row],[błąd bezwzględny]]</f>
        <v>5.6459294462154919E-2</v>
      </c>
    </row>
    <row r="1234" spans="1:10" x14ac:dyDescent="0.3">
      <c r="A1234">
        <v>159</v>
      </c>
      <c r="B1234">
        <v>360</v>
      </c>
      <c r="C1234">
        <f>IF(POWER(punkty[[#This Row],[x]]-$V$5,2)+POWER(punkty[[#This Row],[y]]-$V$6,2)=POWER($V$7,2),1,0)</f>
        <v>0</v>
      </c>
      <c r="D1234" t="str">
        <f>IF(punkty[[#This Row],[czy należy do brzegu koła]]=1,punkty[[#This Row],[x]]&amp;" "&amp;punkty[[#This Row],[y]],"")</f>
        <v/>
      </c>
      <c r="E1234">
        <f>IF(POWER(punkty[[#This Row],[x]]-$V$5,2)+POWER(punkty[[#This Row],[y]]-$V$6,2)&lt;POWER($V$7,2),1,0)</f>
        <v>1</v>
      </c>
      <c r="F1234" s="3">
        <f>IF(POWER(punkty[[#This Row],[x]]-$V$5,2)+POWER(punkty[[#This Row],[y]]-$V$6,2)&lt;=POWER($V$7,2),1,0)</f>
        <v>1</v>
      </c>
      <c r="G1234" s="3">
        <f>SUM($F$2:F1234)</f>
        <v>986</v>
      </c>
      <c r="H1234" s="3">
        <f>ABS(PI()-(punkty[[#This Row],[suma]]*POWER(400,2)/I1234/POWER(200,2)))</f>
        <v>5.7109698397230346E-2</v>
      </c>
      <c r="I1234" s="3">
        <v>1233</v>
      </c>
      <c r="J1234" s="3">
        <f>punkty[[#This Row],[błąd bezwzględny]]</f>
        <v>5.7109698397230346E-2</v>
      </c>
    </row>
    <row r="1235" spans="1:10" x14ac:dyDescent="0.3">
      <c r="A1235">
        <v>159</v>
      </c>
      <c r="B1235">
        <v>388</v>
      </c>
      <c r="C1235">
        <f>IF(POWER(punkty[[#This Row],[x]]-$V$5,2)+POWER(punkty[[#This Row],[y]]-$V$6,2)=POWER($V$7,2),1,0)</f>
        <v>0</v>
      </c>
      <c r="D1235" t="str">
        <f>IF(punkty[[#This Row],[czy należy do brzegu koła]]=1,punkty[[#This Row],[x]]&amp;" "&amp;punkty[[#This Row],[y]],"")</f>
        <v/>
      </c>
      <c r="E1235">
        <f>IF(POWER(punkty[[#This Row],[x]]-$V$5,2)+POWER(punkty[[#This Row],[y]]-$V$6,2)&lt;POWER($V$7,2),1,0)</f>
        <v>1</v>
      </c>
      <c r="F1235" s="3">
        <f>IF(POWER(punkty[[#This Row],[x]]-$V$5,2)+POWER(punkty[[#This Row],[y]]-$V$6,2)&lt;=POWER($V$7,2),1,0)</f>
        <v>1</v>
      </c>
      <c r="G1235" s="3">
        <f>SUM($F$2:F1235)</f>
        <v>987</v>
      </c>
      <c r="H1235" s="3">
        <f>ABS(PI()-(punkty[[#This Row],[suma]]*POWER(400,2)/I1235/POWER(200,2)))</f>
        <v>5.775904819302724E-2</v>
      </c>
      <c r="I1235" s="3">
        <v>1234</v>
      </c>
      <c r="J1235" s="3">
        <f>punkty[[#This Row],[błąd bezwzględny]]</f>
        <v>5.775904819302724E-2</v>
      </c>
    </row>
    <row r="1236" spans="1:10" x14ac:dyDescent="0.3">
      <c r="A1236">
        <v>55</v>
      </c>
      <c r="B1236">
        <v>90</v>
      </c>
      <c r="C1236">
        <f>IF(POWER(punkty[[#This Row],[x]]-$V$5,2)+POWER(punkty[[#This Row],[y]]-$V$6,2)=POWER($V$7,2),1,0)</f>
        <v>0</v>
      </c>
      <c r="D1236" t="str">
        <f>IF(punkty[[#This Row],[czy należy do brzegu koła]]=1,punkty[[#This Row],[x]]&amp;" "&amp;punkty[[#This Row],[y]],"")</f>
        <v/>
      </c>
      <c r="E1236">
        <f>IF(POWER(punkty[[#This Row],[x]]-$V$5,2)+POWER(punkty[[#This Row],[y]]-$V$6,2)&lt;POWER($V$7,2),1,0)</f>
        <v>1</v>
      </c>
      <c r="F1236" s="3">
        <f>IF(POWER(punkty[[#This Row],[x]]-$V$5,2)+POWER(punkty[[#This Row],[y]]-$V$6,2)&lt;=POWER($V$7,2),1,0)</f>
        <v>1</v>
      </c>
      <c r="G1236" s="3">
        <f>SUM($F$2:F1236)</f>
        <v>988</v>
      </c>
      <c r="H1236" s="3">
        <f>ABS(PI()-(punkty[[#This Row],[suma]]*POWER(400,2)/I1236/POWER(200,2)))</f>
        <v>5.8407346410207062E-2</v>
      </c>
      <c r="I1236" s="3">
        <v>1235</v>
      </c>
      <c r="J1236" s="3">
        <f>punkty[[#This Row],[błąd bezwzględny]]</f>
        <v>5.8407346410207062E-2</v>
      </c>
    </row>
    <row r="1237" spans="1:10" x14ac:dyDescent="0.3">
      <c r="A1237">
        <v>375</v>
      </c>
      <c r="B1237">
        <v>377</v>
      </c>
      <c r="C1237">
        <f>IF(POWER(punkty[[#This Row],[x]]-$V$5,2)+POWER(punkty[[#This Row],[y]]-$V$6,2)=POWER($V$7,2),1,0)</f>
        <v>0</v>
      </c>
      <c r="D1237" t="str">
        <f>IF(punkty[[#This Row],[czy należy do brzegu koła]]=1,punkty[[#This Row],[x]]&amp;" "&amp;punkty[[#This Row],[y]],"")</f>
        <v/>
      </c>
      <c r="E1237">
        <f>IF(POWER(punkty[[#This Row],[x]]-$V$5,2)+POWER(punkty[[#This Row],[y]]-$V$6,2)&lt;POWER($V$7,2),1,0)</f>
        <v>0</v>
      </c>
      <c r="F1237" s="3">
        <f>IF(POWER(punkty[[#This Row],[x]]-$V$5,2)+POWER(punkty[[#This Row],[y]]-$V$6,2)&lt;=POWER($V$7,2),1,0)</f>
        <v>0</v>
      </c>
      <c r="G1237" s="3">
        <f>SUM($F$2:F1237)</f>
        <v>988</v>
      </c>
      <c r="H1237" s="3">
        <f>ABS(PI()-(punkty[[#This Row],[suma]]*POWER(400,2)/I1237/POWER(200,2)))</f>
        <v>5.5818349646453047E-2</v>
      </c>
      <c r="I1237" s="3">
        <v>1236</v>
      </c>
      <c r="J1237" s="3">
        <f>punkty[[#This Row],[błąd bezwzględny]]</f>
        <v>5.5818349646453047E-2</v>
      </c>
    </row>
    <row r="1238" spans="1:10" x14ac:dyDescent="0.3">
      <c r="A1238">
        <v>55</v>
      </c>
      <c r="B1238">
        <v>161</v>
      </c>
      <c r="C1238">
        <f>IF(POWER(punkty[[#This Row],[x]]-$V$5,2)+POWER(punkty[[#This Row],[y]]-$V$6,2)=POWER($V$7,2),1,0)</f>
        <v>0</v>
      </c>
      <c r="D1238" t="str">
        <f>IF(punkty[[#This Row],[czy należy do brzegu koła]]=1,punkty[[#This Row],[x]]&amp;" "&amp;punkty[[#This Row],[y]],"")</f>
        <v/>
      </c>
      <c r="E1238">
        <f>IF(POWER(punkty[[#This Row],[x]]-$V$5,2)+POWER(punkty[[#This Row],[y]]-$V$6,2)&lt;POWER($V$7,2),1,0)</f>
        <v>1</v>
      </c>
      <c r="F1238" s="3">
        <f>IF(POWER(punkty[[#This Row],[x]]-$V$5,2)+POWER(punkty[[#This Row],[y]]-$V$6,2)&lt;=POWER($V$7,2),1,0)</f>
        <v>1</v>
      </c>
      <c r="G1238" s="3">
        <f>SUM($F$2:F1238)</f>
        <v>989</v>
      </c>
      <c r="H1238" s="3">
        <f>ABS(PI()-(punkty[[#This Row],[suma]]*POWER(400,2)/I1238/POWER(200,2)))</f>
        <v>5.646716856057088E-2</v>
      </c>
      <c r="I1238" s="3">
        <v>1237</v>
      </c>
      <c r="J1238" s="3">
        <f>punkty[[#This Row],[błąd bezwzględny]]</f>
        <v>5.646716856057088E-2</v>
      </c>
    </row>
    <row r="1239" spans="1:10" x14ac:dyDescent="0.3">
      <c r="A1239">
        <v>262</v>
      </c>
      <c r="B1239">
        <v>190</v>
      </c>
      <c r="C1239">
        <f>IF(POWER(punkty[[#This Row],[x]]-$V$5,2)+POWER(punkty[[#This Row],[y]]-$V$6,2)=POWER($V$7,2),1,0)</f>
        <v>0</v>
      </c>
      <c r="D1239" t="str">
        <f>IF(punkty[[#This Row],[czy należy do brzegu koła]]=1,punkty[[#This Row],[x]]&amp;" "&amp;punkty[[#This Row],[y]],"")</f>
        <v/>
      </c>
      <c r="E1239">
        <f>IF(POWER(punkty[[#This Row],[x]]-$V$5,2)+POWER(punkty[[#This Row],[y]]-$V$6,2)&lt;POWER($V$7,2),1,0)</f>
        <v>1</v>
      </c>
      <c r="F1239" s="3">
        <f>IF(POWER(punkty[[#This Row],[x]]-$V$5,2)+POWER(punkty[[#This Row],[y]]-$V$6,2)&lt;=POWER($V$7,2),1,0)</f>
        <v>1</v>
      </c>
      <c r="G1239" s="3">
        <f>SUM($F$2:F1239)</f>
        <v>990</v>
      </c>
      <c r="H1239" s="3">
        <f>ABS(PI()-(punkty[[#This Row],[suma]]*POWER(400,2)/I1239/POWER(200,2)))</f>
        <v>5.7114939301967649E-2</v>
      </c>
      <c r="I1239" s="3">
        <v>1238</v>
      </c>
      <c r="J1239" s="3">
        <f>punkty[[#This Row],[błąd bezwzględny]]</f>
        <v>5.7114939301967649E-2</v>
      </c>
    </row>
    <row r="1240" spans="1:10" x14ac:dyDescent="0.3">
      <c r="A1240">
        <v>260</v>
      </c>
      <c r="B1240">
        <v>116</v>
      </c>
      <c r="C1240">
        <f>IF(POWER(punkty[[#This Row],[x]]-$V$5,2)+POWER(punkty[[#This Row],[y]]-$V$6,2)=POWER($V$7,2),1,0)</f>
        <v>0</v>
      </c>
      <c r="D1240" t="str">
        <f>IF(punkty[[#This Row],[czy należy do brzegu koła]]=1,punkty[[#This Row],[x]]&amp;" "&amp;punkty[[#This Row],[y]],"")</f>
        <v/>
      </c>
      <c r="E1240">
        <f>IF(POWER(punkty[[#This Row],[x]]-$V$5,2)+POWER(punkty[[#This Row],[y]]-$V$6,2)&lt;POWER($V$7,2),1,0)</f>
        <v>1</v>
      </c>
      <c r="F1240" s="3">
        <f>IF(POWER(punkty[[#This Row],[x]]-$V$5,2)+POWER(punkty[[#This Row],[y]]-$V$6,2)&lt;=POWER($V$7,2),1,0)</f>
        <v>1</v>
      </c>
      <c r="G1240" s="3">
        <f>SUM($F$2:F1240)</f>
        <v>991</v>
      </c>
      <c r="H1240" s="3">
        <f>ABS(PI()-(punkty[[#This Row],[suma]]*POWER(400,2)/I1240/POWER(200,2)))</f>
        <v>5.7761664408592761E-2</v>
      </c>
      <c r="I1240" s="3">
        <v>1239</v>
      </c>
      <c r="J1240" s="3">
        <f>punkty[[#This Row],[błąd bezwzględny]]</f>
        <v>5.7761664408592761E-2</v>
      </c>
    </row>
    <row r="1241" spans="1:10" x14ac:dyDescent="0.3">
      <c r="A1241">
        <v>268</v>
      </c>
      <c r="B1241">
        <v>26</v>
      </c>
      <c r="C1241">
        <f>IF(POWER(punkty[[#This Row],[x]]-$V$5,2)+POWER(punkty[[#This Row],[y]]-$V$6,2)=POWER($V$7,2),1,0)</f>
        <v>0</v>
      </c>
      <c r="D1241" t="str">
        <f>IF(punkty[[#This Row],[czy należy do brzegu koła]]=1,punkty[[#This Row],[x]]&amp;" "&amp;punkty[[#This Row],[y]],"")</f>
        <v/>
      </c>
      <c r="E1241">
        <f>IF(POWER(punkty[[#This Row],[x]]-$V$5,2)+POWER(punkty[[#This Row],[y]]-$V$6,2)&lt;POWER($V$7,2),1,0)</f>
        <v>1</v>
      </c>
      <c r="F1241" s="3">
        <f>IF(POWER(punkty[[#This Row],[x]]-$V$5,2)+POWER(punkty[[#This Row],[y]]-$V$6,2)&lt;=POWER($V$7,2),1,0)</f>
        <v>1</v>
      </c>
      <c r="G1241" s="3">
        <f>SUM($F$2:F1241)</f>
        <v>992</v>
      </c>
      <c r="H1241" s="3">
        <f>ABS(PI()-(punkty[[#This Row],[suma]]*POWER(400,2)/I1241/POWER(200,2)))</f>
        <v>5.8407346410207062E-2</v>
      </c>
      <c r="I1241" s="3">
        <v>1240</v>
      </c>
      <c r="J1241" s="3">
        <f>punkty[[#This Row],[błąd bezwzględny]]</f>
        <v>5.8407346410207062E-2</v>
      </c>
    </row>
    <row r="1242" spans="1:10" x14ac:dyDescent="0.3">
      <c r="A1242">
        <v>152</v>
      </c>
      <c r="B1242">
        <v>219</v>
      </c>
      <c r="C1242">
        <f>IF(POWER(punkty[[#This Row],[x]]-$V$5,2)+POWER(punkty[[#This Row],[y]]-$V$6,2)=POWER($V$7,2),1,0)</f>
        <v>0</v>
      </c>
      <c r="D1242" t="str">
        <f>IF(punkty[[#This Row],[czy należy do brzegu koła]]=1,punkty[[#This Row],[x]]&amp;" "&amp;punkty[[#This Row],[y]],"")</f>
        <v/>
      </c>
      <c r="E1242">
        <f>IF(POWER(punkty[[#This Row],[x]]-$V$5,2)+POWER(punkty[[#This Row],[y]]-$V$6,2)&lt;POWER($V$7,2),1,0)</f>
        <v>1</v>
      </c>
      <c r="F1242" s="3">
        <f>IF(POWER(punkty[[#This Row],[x]]-$V$5,2)+POWER(punkty[[#This Row],[y]]-$V$6,2)&lt;=POWER($V$7,2),1,0)</f>
        <v>1</v>
      </c>
      <c r="G1242" s="3">
        <f>SUM($F$2:F1242)</f>
        <v>993</v>
      </c>
      <c r="H1242" s="3">
        <f>ABS(PI()-(punkty[[#This Row],[suma]]*POWER(400,2)/I1242/POWER(200,2)))</f>
        <v>5.9051987828417918E-2</v>
      </c>
      <c r="I1242" s="3">
        <v>1241</v>
      </c>
      <c r="J1242" s="3">
        <f>punkty[[#This Row],[błąd bezwzględny]]</f>
        <v>5.9051987828417918E-2</v>
      </c>
    </row>
    <row r="1243" spans="1:10" x14ac:dyDescent="0.3">
      <c r="A1243">
        <v>234</v>
      </c>
      <c r="B1243">
        <v>244</v>
      </c>
      <c r="C1243">
        <f>IF(POWER(punkty[[#This Row],[x]]-$V$5,2)+POWER(punkty[[#This Row],[y]]-$V$6,2)=POWER($V$7,2),1,0)</f>
        <v>0</v>
      </c>
      <c r="D1243" t="str">
        <f>IF(punkty[[#This Row],[czy należy do brzegu koła]]=1,punkty[[#This Row],[x]]&amp;" "&amp;punkty[[#This Row],[y]],"")</f>
        <v/>
      </c>
      <c r="E1243">
        <f>IF(POWER(punkty[[#This Row],[x]]-$V$5,2)+POWER(punkty[[#This Row],[y]]-$V$6,2)&lt;POWER($V$7,2),1,0)</f>
        <v>1</v>
      </c>
      <c r="F1243" s="3">
        <f>IF(POWER(punkty[[#This Row],[x]]-$V$5,2)+POWER(punkty[[#This Row],[y]]-$V$6,2)&lt;=POWER($V$7,2),1,0)</f>
        <v>1</v>
      </c>
      <c r="G1243" s="3">
        <f>SUM($F$2:F1243)</f>
        <v>994</v>
      </c>
      <c r="H1243" s="3">
        <f>ABS(PI()-(punkty[[#This Row],[suma]]*POWER(400,2)/I1243/POWER(200,2)))</f>
        <v>5.9695591176712526E-2</v>
      </c>
      <c r="I1243" s="3">
        <v>1242</v>
      </c>
      <c r="J1243" s="3">
        <f>punkty[[#This Row],[błąd bezwzględny]]</f>
        <v>5.9695591176712526E-2</v>
      </c>
    </row>
    <row r="1244" spans="1:10" x14ac:dyDescent="0.3">
      <c r="A1244">
        <v>330</v>
      </c>
      <c r="B1244">
        <v>52</v>
      </c>
      <c r="C1244">
        <f>IF(POWER(punkty[[#This Row],[x]]-$V$5,2)+POWER(punkty[[#This Row],[y]]-$V$6,2)=POWER($V$7,2),1,0)</f>
        <v>0</v>
      </c>
      <c r="D1244" t="str">
        <f>IF(punkty[[#This Row],[czy należy do brzegu koła]]=1,punkty[[#This Row],[x]]&amp;" "&amp;punkty[[#This Row],[y]],"")</f>
        <v/>
      </c>
      <c r="E1244">
        <f>IF(POWER(punkty[[#This Row],[x]]-$V$5,2)+POWER(punkty[[#This Row],[y]]-$V$6,2)&lt;POWER($V$7,2),1,0)</f>
        <v>1</v>
      </c>
      <c r="F1244" s="3">
        <f>IF(POWER(punkty[[#This Row],[x]]-$V$5,2)+POWER(punkty[[#This Row],[y]]-$V$6,2)&lt;=POWER($V$7,2),1,0)</f>
        <v>1</v>
      </c>
      <c r="G1244" s="3">
        <f>SUM($F$2:F1244)</f>
        <v>995</v>
      </c>
      <c r="H1244" s="3">
        <f>ABS(PI()-(punkty[[#This Row],[suma]]*POWER(400,2)/I1244/POWER(200,2)))</f>
        <v>6.0338158960488553E-2</v>
      </c>
      <c r="I1244" s="3">
        <v>1243</v>
      </c>
      <c r="J1244" s="3">
        <f>punkty[[#This Row],[błąd bezwzględny]]</f>
        <v>6.0338158960488553E-2</v>
      </c>
    </row>
    <row r="1245" spans="1:10" x14ac:dyDescent="0.3">
      <c r="A1245">
        <v>298</v>
      </c>
      <c r="B1245">
        <v>200</v>
      </c>
      <c r="C1245">
        <f>IF(POWER(punkty[[#This Row],[x]]-$V$5,2)+POWER(punkty[[#This Row],[y]]-$V$6,2)=POWER($V$7,2),1,0)</f>
        <v>0</v>
      </c>
      <c r="D1245" t="str">
        <f>IF(punkty[[#This Row],[czy należy do brzegu koła]]=1,punkty[[#This Row],[x]]&amp;" "&amp;punkty[[#This Row],[y]],"")</f>
        <v/>
      </c>
      <c r="E1245">
        <f>IF(POWER(punkty[[#This Row],[x]]-$V$5,2)+POWER(punkty[[#This Row],[y]]-$V$6,2)&lt;POWER($V$7,2),1,0)</f>
        <v>1</v>
      </c>
      <c r="F1245" s="3">
        <f>IF(POWER(punkty[[#This Row],[x]]-$V$5,2)+POWER(punkty[[#This Row],[y]]-$V$6,2)&lt;=POWER($V$7,2),1,0)</f>
        <v>1</v>
      </c>
      <c r="G1245" s="3">
        <f>SUM($F$2:F1245)</f>
        <v>996</v>
      </c>
      <c r="H1245" s="3">
        <f>ABS(PI()-(punkty[[#This Row],[suma]]*POWER(400,2)/I1245/POWER(200,2)))</f>
        <v>6.0979693677087887E-2</v>
      </c>
      <c r="I1245" s="3">
        <v>1244</v>
      </c>
      <c r="J1245" s="3">
        <f>punkty[[#This Row],[błąd bezwzględny]]</f>
        <v>6.0979693677087887E-2</v>
      </c>
    </row>
    <row r="1246" spans="1:10" x14ac:dyDescent="0.3">
      <c r="A1246">
        <v>390</v>
      </c>
      <c r="B1246">
        <v>375</v>
      </c>
      <c r="C1246">
        <f>IF(POWER(punkty[[#This Row],[x]]-$V$5,2)+POWER(punkty[[#This Row],[y]]-$V$6,2)=POWER($V$7,2),1,0)</f>
        <v>0</v>
      </c>
      <c r="D1246" t="str">
        <f>IF(punkty[[#This Row],[czy należy do brzegu koła]]=1,punkty[[#This Row],[x]]&amp;" "&amp;punkty[[#This Row],[y]],"")</f>
        <v/>
      </c>
      <c r="E1246">
        <f>IF(POWER(punkty[[#This Row],[x]]-$V$5,2)+POWER(punkty[[#This Row],[y]]-$V$6,2)&lt;POWER($V$7,2),1,0)</f>
        <v>0</v>
      </c>
      <c r="F1246" s="3">
        <f>IF(POWER(punkty[[#This Row],[x]]-$V$5,2)+POWER(punkty[[#This Row],[y]]-$V$6,2)&lt;=POWER($V$7,2),1,0)</f>
        <v>0</v>
      </c>
      <c r="G1246" s="3">
        <f>SUM($F$2:F1246)</f>
        <v>996</v>
      </c>
      <c r="H1246" s="3">
        <f>ABS(PI()-(punkty[[#This Row],[suma]]*POWER(400,2)/I1246/POWER(200,2)))</f>
        <v>5.8407346410207062E-2</v>
      </c>
      <c r="I1246" s="3">
        <v>1245</v>
      </c>
      <c r="J1246" s="3">
        <f>punkty[[#This Row],[błąd bezwzględny]]</f>
        <v>5.8407346410207062E-2</v>
      </c>
    </row>
    <row r="1247" spans="1:10" x14ac:dyDescent="0.3">
      <c r="A1247">
        <v>312</v>
      </c>
      <c r="B1247">
        <v>23</v>
      </c>
      <c r="C1247">
        <f>IF(POWER(punkty[[#This Row],[x]]-$V$5,2)+POWER(punkty[[#This Row],[y]]-$V$6,2)=POWER($V$7,2),1,0)</f>
        <v>0</v>
      </c>
      <c r="D1247" t="str">
        <f>IF(punkty[[#This Row],[czy należy do brzegu koła]]=1,punkty[[#This Row],[x]]&amp;" "&amp;punkty[[#This Row],[y]],"")</f>
        <v/>
      </c>
      <c r="E1247">
        <f>IF(POWER(punkty[[#This Row],[x]]-$V$5,2)+POWER(punkty[[#This Row],[y]]-$V$6,2)&lt;POWER($V$7,2),1,0)</f>
        <v>0</v>
      </c>
      <c r="F1247" s="3">
        <f>IF(POWER(punkty[[#This Row],[x]]-$V$5,2)+POWER(punkty[[#This Row],[y]]-$V$6,2)&lt;=POWER($V$7,2),1,0)</f>
        <v>0</v>
      </c>
      <c r="G1247" s="3">
        <f>SUM($F$2:F1247)</f>
        <v>996</v>
      </c>
      <c r="H1247" s="3">
        <f>ABS(PI()-(punkty[[#This Row],[suma]]*POWER(400,2)/I1247/POWER(200,2)))</f>
        <v>5.5839128111651259E-2</v>
      </c>
      <c r="I1247" s="3">
        <v>1246</v>
      </c>
      <c r="J1247" s="3">
        <f>punkty[[#This Row],[błąd bezwzględny]]</f>
        <v>5.5839128111651259E-2</v>
      </c>
    </row>
    <row r="1248" spans="1:10" x14ac:dyDescent="0.3">
      <c r="A1248">
        <v>4</v>
      </c>
      <c r="B1248">
        <v>325</v>
      </c>
      <c r="C1248">
        <f>IF(POWER(punkty[[#This Row],[x]]-$V$5,2)+POWER(punkty[[#This Row],[y]]-$V$6,2)=POWER($V$7,2),1,0)</f>
        <v>0</v>
      </c>
      <c r="D1248" t="str">
        <f>IF(punkty[[#This Row],[czy należy do brzegu koła]]=1,punkty[[#This Row],[x]]&amp;" "&amp;punkty[[#This Row],[y]],"")</f>
        <v/>
      </c>
      <c r="E1248">
        <f>IF(POWER(punkty[[#This Row],[x]]-$V$5,2)+POWER(punkty[[#This Row],[y]]-$V$6,2)&lt;POWER($V$7,2),1,0)</f>
        <v>0</v>
      </c>
      <c r="F1248" s="3">
        <f>IF(POWER(punkty[[#This Row],[x]]-$V$5,2)+POWER(punkty[[#This Row],[y]]-$V$6,2)&lt;=POWER($V$7,2),1,0)</f>
        <v>0</v>
      </c>
      <c r="G1248" s="3">
        <f>SUM($F$2:F1248)</f>
        <v>996</v>
      </c>
      <c r="H1248" s="3">
        <f>ABS(PI()-(punkty[[#This Row],[suma]]*POWER(400,2)/I1248/POWER(200,2)))</f>
        <v>5.3275028848057904E-2</v>
      </c>
      <c r="I1248" s="3">
        <v>1247</v>
      </c>
      <c r="J1248" s="3">
        <f>punkty[[#This Row],[błąd bezwzględny]]</f>
        <v>5.3275028848057904E-2</v>
      </c>
    </row>
    <row r="1249" spans="1:10" x14ac:dyDescent="0.3">
      <c r="A1249">
        <v>35</v>
      </c>
      <c r="B1249">
        <v>299</v>
      </c>
      <c r="C1249">
        <f>IF(POWER(punkty[[#This Row],[x]]-$V$5,2)+POWER(punkty[[#This Row],[y]]-$V$6,2)=POWER($V$7,2),1,0)</f>
        <v>0</v>
      </c>
      <c r="D1249" t="str">
        <f>IF(punkty[[#This Row],[czy należy do brzegu koła]]=1,punkty[[#This Row],[x]]&amp;" "&amp;punkty[[#This Row],[y]],"")</f>
        <v/>
      </c>
      <c r="E1249">
        <f>IF(POWER(punkty[[#This Row],[x]]-$V$5,2)+POWER(punkty[[#This Row],[y]]-$V$6,2)&lt;POWER($V$7,2),1,0)</f>
        <v>1</v>
      </c>
      <c r="F1249" s="3">
        <f>IF(POWER(punkty[[#This Row],[x]]-$V$5,2)+POWER(punkty[[#This Row],[y]]-$V$6,2)&lt;=POWER($V$7,2),1,0)</f>
        <v>1</v>
      </c>
      <c r="G1249" s="3">
        <f>SUM($F$2:F1249)</f>
        <v>997</v>
      </c>
      <c r="H1249" s="3">
        <f>ABS(PI()-(punkty[[#This Row],[suma]]*POWER(400,2)/I1249/POWER(200,2)))</f>
        <v>5.392016692302759E-2</v>
      </c>
      <c r="I1249" s="3">
        <v>1248</v>
      </c>
      <c r="J1249" s="3">
        <f>punkty[[#This Row],[błąd bezwzględny]]</f>
        <v>5.392016692302759E-2</v>
      </c>
    </row>
    <row r="1250" spans="1:10" x14ac:dyDescent="0.3">
      <c r="A1250">
        <v>58</v>
      </c>
      <c r="B1250">
        <v>143</v>
      </c>
      <c r="C1250">
        <f>IF(POWER(punkty[[#This Row],[x]]-$V$5,2)+POWER(punkty[[#This Row],[y]]-$V$6,2)=POWER($V$7,2),1,0)</f>
        <v>0</v>
      </c>
      <c r="D1250" t="str">
        <f>IF(punkty[[#This Row],[czy należy do brzegu koła]]=1,punkty[[#This Row],[x]]&amp;" "&amp;punkty[[#This Row],[y]],"")</f>
        <v/>
      </c>
      <c r="E1250">
        <f>IF(POWER(punkty[[#This Row],[x]]-$V$5,2)+POWER(punkty[[#This Row],[y]]-$V$6,2)&lt;POWER($V$7,2),1,0)</f>
        <v>1</v>
      </c>
      <c r="F1250" s="3">
        <f>IF(POWER(punkty[[#This Row],[x]]-$V$5,2)+POWER(punkty[[#This Row],[y]]-$V$6,2)&lt;=POWER($V$7,2),1,0)</f>
        <v>1</v>
      </c>
      <c r="G1250" s="3">
        <f>SUM($F$2:F1250)</f>
        <v>998</v>
      </c>
      <c r="H1250" s="3">
        <f>ABS(PI()-(punkty[[#This Row],[suma]]*POWER(400,2)/I1250/POWER(200,2)))</f>
        <v>5.4564271950639398E-2</v>
      </c>
      <c r="I1250" s="3">
        <v>1249</v>
      </c>
      <c r="J1250" s="3">
        <f>punkty[[#This Row],[błąd bezwzględny]]</f>
        <v>5.4564271950639398E-2</v>
      </c>
    </row>
    <row r="1251" spans="1:10" x14ac:dyDescent="0.3">
      <c r="A1251">
        <v>331</v>
      </c>
      <c r="B1251">
        <v>246</v>
      </c>
      <c r="C1251">
        <f>IF(POWER(punkty[[#This Row],[x]]-$V$5,2)+POWER(punkty[[#This Row],[y]]-$V$6,2)=POWER($V$7,2),1,0)</f>
        <v>0</v>
      </c>
      <c r="D1251" t="str">
        <f>IF(punkty[[#This Row],[czy należy do brzegu koła]]=1,punkty[[#This Row],[x]]&amp;" "&amp;punkty[[#This Row],[y]],"")</f>
        <v/>
      </c>
      <c r="E1251">
        <f>IF(POWER(punkty[[#This Row],[x]]-$V$5,2)+POWER(punkty[[#This Row],[y]]-$V$6,2)&lt;POWER($V$7,2),1,0)</f>
        <v>1</v>
      </c>
      <c r="F1251" s="3">
        <f>IF(POWER(punkty[[#This Row],[x]]-$V$5,2)+POWER(punkty[[#This Row],[y]]-$V$6,2)&lt;=POWER($V$7,2),1,0)</f>
        <v>1</v>
      </c>
      <c r="G1251" s="3">
        <f>SUM($F$2:F1251)</f>
        <v>999</v>
      </c>
      <c r="H1251" s="3">
        <f>ABS(PI()-(punkty[[#This Row],[suma]]*POWER(400,2)/I1251/POWER(200,2)))</f>
        <v>5.520734641020697E-2</v>
      </c>
      <c r="I1251" s="3">
        <v>1250</v>
      </c>
      <c r="J1251" s="3">
        <f>punkty[[#This Row],[błąd bezwzględny]]</f>
        <v>5.520734641020697E-2</v>
      </c>
    </row>
    <row r="1252" spans="1:10" x14ac:dyDescent="0.3">
      <c r="A1252">
        <v>314</v>
      </c>
      <c r="B1252">
        <v>25</v>
      </c>
      <c r="C1252">
        <f>IF(POWER(punkty[[#This Row],[x]]-$V$5,2)+POWER(punkty[[#This Row],[y]]-$V$6,2)=POWER($V$7,2),1,0)</f>
        <v>0</v>
      </c>
      <c r="D1252" t="str">
        <f>IF(punkty[[#This Row],[czy należy do brzegu koła]]=1,punkty[[#This Row],[x]]&amp;" "&amp;punkty[[#This Row],[y]],"")</f>
        <v/>
      </c>
      <c r="E1252">
        <f>IF(POWER(punkty[[#This Row],[x]]-$V$5,2)+POWER(punkty[[#This Row],[y]]-$V$6,2)&lt;POWER($V$7,2),1,0)</f>
        <v>0</v>
      </c>
      <c r="F1252" s="3">
        <f>IF(POWER(punkty[[#This Row],[x]]-$V$5,2)+POWER(punkty[[#This Row],[y]]-$V$6,2)&lt;=POWER($V$7,2),1,0)</f>
        <v>0</v>
      </c>
      <c r="G1252" s="3">
        <f>SUM($F$2:F1252)</f>
        <v>999</v>
      </c>
      <c r="H1252" s="3">
        <f>ABS(PI()-(punkty[[#This Row],[suma]]*POWER(400,2)/I1252/POWER(200,2)))</f>
        <v>5.2651950726753327E-2</v>
      </c>
      <c r="I1252" s="3">
        <v>1251</v>
      </c>
      <c r="J1252" s="3">
        <f>punkty[[#This Row],[błąd bezwzględny]]</f>
        <v>5.2651950726753327E-2</v>
      </c>
    </row>
    <row r="1253" spans="1:10" x14ac:dyDescent="0.3">
      <c r="A1253">
        <v>358</v>
      </c>
      <c r="B1253">
        <v>110</v>
      </c>
      <c r="C1253">
        <f>IF(POWER(punkty[[#This Row],[x]]-$V$5,2)+POWER(punkty[[#This Row],[y]]-$V$6,2)=POWER($V$7,2),1,0)</f>
        <v>0</v>
      </c>
      <c r="D1253" t="str">
        <f>IF(punkty[[#This Row],[czy należy do brzegu koła]]=1,punkty[[#This Row],[x]]&amp;" "&amp;punkty[[#This Row],[y]],"")</f>
        <v/>
      </c>
      <c r="E1253">
        <f>IF(POWER(punkty[[#This Row],[x]]-$V$5,2)+POWER(punkty[[#This Row],[y]]-$V$6,2)&lt;POWER($V$7,2),1,0)</f>
        <v>1</v>
      </c>
      <c r="F1253" s="3">
        <f>IF(POWER(punkty[[#This Row],[x]]-$V$5,2)+POWER(punkty[[#This Row],[y]]-$V$6,2)&lt;=POWER($V$7,2),1,0)</f>
        <v>1</v>
      </c>
      <c r="G1253" s="3">
        <f>SUM($F$2:F1253)</f>
        <v>1000</v>
      </c>
      <c r="H1253" s="3">
        <f>ABS(PI()-(punkty[[#This Row],[suma]]*POWER(400,2)/I1253/POWER(200,2)))</f>
        <v>5.3295525323945103E-2</v>
      </c>
      <c r="I1253" s="3">
        <v>1252</v>
      </c>
      <c r="J1253" s="3">
        <f>punkty[[#This Row],[błąd bezwzględny]]</f>
        <v>5.3295525323945103E-2</v>
      </c>
    </row>
    <row r="1254" spans="1:10" x14ac:dyDescent="0.3">
      <c r="A1254">
        <v>136</v>
      </c>
      <c r="B1254">
        <v>166</v>
      </c>
      <c r="C1254">
        <f>IF(POWER(punkty[[#This Row],[x]]-$V$5,2)+POWER(punkty[[#This Row],[y]]-$V$6,2)=POWER($V$7,2),1,0)</f>
        <v>0</v>
      </c>
      <c r="D1254" t="str">
        <f>IF(punkty[[#This Row],[czy należy do brzegu koła]]=1,punkty[[#This Row],[x]]&amp;" "&amp;punkty[[#This Row],[y]],"")</f>
        <v/>
      </c>
      <c r="E1254">
        <f>IF(POWER(punkty[[#This Row],[x]]-$V$5,2)+POWER(punkty[[#This Row],[y]]-$V$6,2)&lt;POWER($V$7,2),1,0)</f>
        <v>1</v>
      </c>
      <c r="F1254" s="3">
        <f>IF(POWER(punkty[[#This Row],[x]]-$V$5,2)+POWER(punkty[[#This Row],[y]]-$V$6,2)&lt;=POWER($V$7,2),1,0)</f>
        <v>1</v>
      </c>
      <c r="G1254" s="3">
        <f>SUM($F$2:F1254)</f>
        <v>1001</v>
      </c>
      <c r="H1254" s="3">
        <f>ABS(PI()-(punkty[[#This Row],[suma]]*POWER(400,2)/I1254/POWER(200,2)))</f>
        <v>5.3938072667190085E-2</v>
      </c>
      <c r="I1254" s="3">
        <v>1253</v>
      </c>
      <c r="J1254" s="3">
        <f>punkty[[#This Row],[błąd bezwzględny]]</f>
        <v>5.3938072667190085E-2</v>
      </c>
    </row>
    <row r="1255" spans="1:10" x14ac:dyDescent="0.3">
      <c r="A1255">
        <v>35</v>
      </c>
      <c r="B1255">
        <v>206</v>
      </c>
      <c r="C1255">
        <f>IF(POWER(punkty[[#This Row],[x]]-$V$5,2)+POWER(punkty[[#This Row],[y]]-$V$6,2)=POWER($V$7,2),1,0)</f>
        <v>0</v>
      </c>
      <c r="D1255" t="str">
        <f>IF(punkty[[#This Row],[czy należy do brzegu koła]]=1,punkty[[#This Row],[x]]&amp;" "&amp;punkty[[#This Row],[y]],"")</f>
        <v/>
      </c>
      <c r="E1255">
        <f>IF(POWER(punkty[[#This Row],[x]]-$V$5,2)+POWER(punkty[[#This Row],[y]]-$V$6,2)&lt;POWER($V$7,2),1,0)</f>
        <v>1</v>
      </c>
      <c r="F1255" s="3">
        <f>IF(POWER(punkty[[#This Row],[x]]-$V$5,2)+POWER(punkty[[#This Row],[y]]-$V$6,2)&lt;=POWER($V$7,2),1,0)</f>
        <v>1</v>
      </c>
      <c r="G1255" s="3">
        <f>SUM($F$2:F1255)</f>
        <v>1002</v>
      </c>
      <c r="H1255" s="3">
        <f>ABS(PI()-(punkty[[#This Row],[suma]]*POWER(400,2)/I1255/POWER(200,2)))</f>
        <v>5.4579595214034882E-2</v>
      </c>
      <c r="I1255" s="3">
        <v>1254</v>
      </c>
      <c r="J1255" s="3">
        <f>punkty[[#This Row],[błąd bezwzględny]]</f>
        <v>5.4579595214034882E-2</v>
      </c>
    </row>
    <row r="1256" spans="1:10" x14ac:dyDescent="0.3">
      <c r="A1256">
        <v>148</v>
      </c>
      <c r="B1256">
        <v>311</v>
      </c>
      <c r="C1256">
        <f>IF(POWER(punkty[[#This Row],[x]]-$V$5,2)+POWER(punkty[[#This Row],[y]]-$V$6,2)=POWER($V$7,2),1,0)</f>
        <v>0</v>
      </c>
      <c r="D1256" t="str">
        <f>IF(punkty[[#This Row],[czy należy do brzegu koła]]=1,punkty[[#This Row],[x]]&amp;" "&amp;punkty[[#This Row],[y]],"")</f>
        <v/>
      </c>
      <c r="E1256">
        <f>IF(POWER(punkty[[#This Row],[x]]-$V$5,2)+POWER(punkty[[#This Row],[y]]-$V$6,2)&lt;POWER($V$7,2),1,0)</f>
        <v>1</v>
      </c>
      <c r="F1256" s="3">
        <f>IF(POWER(punkty[[#This Row],[x]]-$V$5,2)+POWER(punkty[[#This Row],[y]]-$V$6,2)&lt;=POWER($V$7,2),1,0)</f>
        <v>1</v>
      </c>
      <c r="G1256" s="3">
        <f>SUM($F$2:F1256)</f>
        <v>1003</v>
      </c>
      <c r="H1256" s="3">
        <f>ABS(PI()-(punkty[[#This Row],[suma]]*POWER(400,2)/I1256/POWER(200,2)))</f>
        <v>5.5220095414191039E-2</v>
      </c>
      <c r="I1256" s="3">
        <v>1255</v>
      </c>
      <c r="J1256" s="3">
        <f>punkty[[#This Row],[błąd bezwzględny]]</f>
        <v>5.5220095414191039E-2</v>
      </c>
    </row>
    <row r="1257" spans="1:10" x14ac:dyDescent="0.3">
      <c r="A1257">
        <v>300</v>
      </c>
      <c r="B1257">
        <v>211</v>
      </c>
      <c r="C1257">
        <f>IF(POWER(punkty[[#This Row],[x]]-$V$5,2)+POWER(punkty[[#This Row],[y]]-$V$6,2)=POWER($V$7,2),1,0)</f>
        <v>0</v>
      </c>
      <c r="D1257" t="str">
        <f>IF(punkty[[#This Row],[czy należy do brzegu koła]]=1,punkty[[#This Row],[x]]&amp;" "&amp;punkty[[#This Row],[y]],"")</f>
        <v/>
      </c>
      <c r="E1257">
        <f>IF(POWER(punkty[[#This Row],[x]]-$V$5,2)+POWER(punkty[[#This Row],[y]]-$V$6,2)&lt;POWER($V$7,2),1,0)</f>
        <v>1</v>
      </c>
      <c r="F1257" s="3">
        <f>IF(POWER(punkty[[#This Row],[x]]-$V$5,2)+POWER(punkty[[#This Row],[y]]-$V$6,2)&lt;=POWER($V$7,2),1,0)</f>
        <v>1</v>
      </c>
      <c r="G1257" s="3">
        <f>SUM($F$2:F1257)</f>
        <v>1004</v>
      </c>
      <c r="H1257" s="3">
        <f>ABS(PI()-(punkty[[#This Row],[suma]]*POWER(400,2)/I1257/POWER(200,2)))</f>
        <v>5.585957570957012E-2</v>
      </c>
      <c r="I1257" s="3">
        <v>1256</v>
      </c>
      <c r="J1257" s="3">
        <f>punkty[[#This Row],[błąd bezwzględny]]</f>
        <v>5.585957570957012E-2</v>
      </c>
    </row>
    <row r="1258" spans="1:10" x14ac:dyDescent="0.3">
      <c r="A1258">
        <v>190</v>
      </c>
      <c r="B1258">
        <v>336</v>
      </c>
      <c r="C1258">
        <f>IF(POWER(punkty[[#This Row],[x]]-$V$5,2)+POWER(punkty[[#This Row],[y]]-$V$6,2)=POWER($V$7,2),1,0)</f>
        <v>0</v>
      </c>
      <c r="D1258" t="str">
        <f>IF(punkty[[#This Row],[czy należy do brzegu koła]]=1,punkty[[#This Row],[x]]&amp;" "&amp;punkty[[#This Row],[y]],"")</f>
        <v/>
      </c>
      <c r="E1258">
        <f>IF(POWER(punkty[[#This Row],[x]]-$V$5,2)+POWER(punkty[[#This Row],[y]]-$V$6,2)&lt;POWER($V$7,2),1,0)</f>
        <v>1</v>
      </c>
      <c r="F1258" s="3">
        <f>IF(POWER(punkty[[#This Row],[x]]-$V$5,2)+POWER(punkty[[#This Row],[y]]-$V$6,2)&lt;=POWER($V$7,2),1,0)</f>
        <v>1</v>
      </c>
      <c r="G1258" s="3">
        <f>SUM($F$2:F1258)</f>
        <v>1005</v>
      </c>
      <c r="H1258" s="3">
        <f>ABS(PI()-(punkty[[#This Row],[suma]]*POWER(400,2)/I1258/POWER(200,2)))</f>
        <v>5.6498038534312123E-2</v>
      </c>
      <c r="I1258" s="3">
        <v>1257</v>
      </c>
      <c r="J1258" s="3">
        <f>punkty[[#This Row],[błąd bezwzględny]]</f>
        <v>5.6498038534312123E-2</v>
      </c>
    </row>
    <row r="1259" spans="1:10" x14ac:dyDescent="0.3">
      <c r="A1259">
        <v>116</v>
      </c>
      <c r="B1259">
        <v>156</v>
      </c>
      <c r="C1259">
        <f>IF(POWER(punkty[[#This Row],[x]]-$V$5,2)+POWER(punkty[[#This Row],[y]]-$V$6,2)=POWER($V$7,2),1,0)</f>
        <v>0</v>
      </c>
      <c r="D1259" t="str">
        <f>IF(punkty[[#This Row],[czy należy do brzegu koła]]=1,punkty[[#This Row],[x]]&amp;" "&amp;punkty[[#This Row],[y]],"")</f>
        <v/>
      </c>
      <c r="E1259">
        <f>IF(POWER(punkty[[#This Row],[x]]-$V$5,2)+POWER(punkty[[#This Row],[y]]-$V$6,2)&lt;POWER($V$7,2),1,0)</f>
        <v>1</v>
      </c>
      <c r="F1259" s="3">
        <f>IF(POWER(punkty[[#This Row],[x]]-$V$5,2)+POWER(punkty[[#This Row],[y]]-$V$6,2)&lt;=POWER($V$7,2),1,0)</f>
        <v>1</v>
      </c>
      <c r="G1259" s="3">
        <f>SUM($F$2:F1259)</f>
        <v>1006</v>
      </c>
      <c r="H1259" s="3">
        <f>ABS(PI()-(punkty[[#This Row],[suma]]*POWER(400,2)/I1259/POWER(200,2)))</f>
        <v>5.7135486314817463E-2</v>
      </c>
      <c r="I1259" s="3">
        <v>1258</v>
      </c>
      <c r="J1259" s="3">
        <f>punkty[[#This Row],[błąd bezwzględny]]</f>
        <v>5.7135486314817463E-2</v>
      </c>
    </row>
    <row r="1260" spans="1:10" x14ac:dyDescent="0.3">
      <c r="A1260">
        <v>194</v>
      </c>
      <c r="B1260">
        <v>3</v>
      </c>
      <c r="C1260">
        <f>IF(POWER(punkty[[#This Row],[x]]-$V$5,2)+POWER(punkty[[#This Row],[y]]-$V$6,2)=POWER($V$7,2),1,0)</f>
        <v>0</v>
      </c>
      <c r="D1260" t="str">
        <f>IF(punkty[[#This Row],[czy należy do brzegu koła]]=1,punkty[[#This Row],[x]]&amp;" "&amp;punkty[[#This Row],[y]],"")</f>
        <v/>
      </c>
      <c r="E1260">
        <f>IF(POWER(punkty[[#This Row],[x]]-$V$5,2)+POWER(punkty[[#This Row],[y]]-$V$6,2)&lt;POWER($V$7,2),1,0)</f>
        <v>1</v>
      </c>
      <c r="F1260" s="3">
        <f>IF(POWER(punkty[[#This Row],[x]]-$V$5,2)+POWER(punkty[[#This Row],[y]]-$V$6,2)&lt;=POWER($V$7,2),1,0)</f>
        <v>1</v>
      </c>
      <c r="G1260" s="3">
        <f>SUM($F$2:F1260)</f>
        <v>1007</v>
      </c>
      <c r="H1260" s="3">
        <f>ABS(PI()-(punkty[[#This Row],[suma]]*POWER(400,2)/I1260/POWER(200,2)))</f>
        <v>5.7771921469778054E-2</v>
      </c>
      <c r="I1260" s="3">
        <v>1259</v>
      </c>
      <c r="J1260" s="3">
        <f>punkty[[#This Row],[błąd bezwzględny]]</f>
        <v>5.7771921469778054E-2</v>
      </c>
    </row>
    <row r="1261" spans="1:10" x14ac:dyDescent="0.3">
      <c r="A1261">
        <v>344</v>
      </c>
      <c r="B1261">
        <v>231</v>
      </c>
      <c r="C1261">
        <f>IF(POWER(punkty[[#This Row],[x]]-$V$5,2)+POWER(punkty[[#This Row],[y]]-$V$6,2)=POWER($V$7,2),1,0)</f>
        <v>0</v>
      </c>
      <c r="D1261" t="str">
        <f>IF(punkty[[#This Row],[czy należy do brzegu koła]]=1,punkty[[#This Row],[x]]&amp;" "&amp;punkty[[#This Row],[y]],"")</f>
        <v/>
      </c>
      <c r="E1261">
        <f>IF(POWER(punkty[[#This Row],[x]]-$V$5,2)+POWER(punkty[[#This Row],[y]]-$V$6,2)&lt;POWER($V$7,2),1,0)</f>
        <v>1</v>
      </c>
      <c r="F1261" s="3">
        <f>IF(POWER(punkty[[#This Row],[x]]-$V$5,2)+POWER(punkty[[#This Row],[y]]-$V$6,2)&lt;=POWER($V$7,2),1,0)</f>
        <v>1</v>
      </c>
      <c r="G1261" s="3">
        <f>SUM($F$2:F1261)</f>
        <v>1008</v>
      </c>
      <c r="H1261" s="3">
        <f>ABS(PI()-(punkty[[#This Row],[suma]]*POWER(400,2)/I1261/POWER(200,2)))</f>
        <v>5.8407346410207062E-2</v>
      </c>
      <c r="I1261" s="3">
        <v>1260</v>
      </c>
      <c r="J1261" s="3">
        <f>punkty[[#This Row],[błąd bezwzględny]]</f>
        <v>5.8407346410207062E-2</v>
      </c>
    </row>
    <row r="1262" spans="1:10" x14ac:dyDescent="0.3">
      <c r="A1262">
        <v>156</v>
      </c>
      <c r="B1262">
        <v>294</v>
      </c>
      <c r="C1262">
        <f>IF(POWER(punkty[[#This Row],[x]]-$V$5,2)+POWER(punkty[[#This Row],[y]]-$V$6,2)=POWER($V$7,2),1,0)</f>
        <v>0</v>
      </c>
      <c r="D1262" t="str">
        <f>IF(punkty[[#This Row],[czy należy do brzegu koła]]=1,punkty[[#This Row],[x]]&amp;" "&amp;punkty[[#This Row],[y]],"")</f>
        <v/>
      </c>
      <c r="E1262">
        <f>IF(POWER(punkty[[#This Row],[x]]-$V$5,2)+POWER(punkty[[#This Row],[y]]-$V$6,2)&lt;POWER($V$7,2),1,0)</f>
        <v>1</v>
      </c>
      <c r="F1262" s="3">
        <f>IF(POWER(punkty[[#This Row],[x]]-$V$5,2)+POWER(punkty[[#This Row],[y]]-$V$6,2)&lt;=POWER($V$7,2),1,0)</f>
        <v>1</v>
      </c>
      <c r="G1262" s="3">
        <f>SUM($F$2:F1262)</f>
        <v>1009</v>
      </c>
      <c r="H1262" s="3">
        <f>ABS(PI()-(punkty[[#This Row],[suma]]*POWER(400,2)/I1262/POWER(200,2)))</f>
        <v>5.9041763539469549E-2</v>
      </c>
      <c r="I1262" s="3">
        <v>1261</v>
      </c>
      <c r="J1262" s="3">
        <f>punkty[[#This Row],[błąd bezwzględny]]</f>
        <v>5.9041763539469549E-2</v>
      </c>
    </row>
    <row r="1263" spans="1:10" x14ac:dyDescent="0.3">
      <c r="A1263">
        <v>165</v>
      </c>
      <c r="B1263">
        <v>170</v>
      </c>
      <c r="C1263">
        <f>IF(POWER(punkty[[#This Row],[x]]-$V$5,2)+POWER(punkty[[#This Row],[y]]-$V$6,2)=POWER($V$7,2),1,0)</f>
        <v>0</v>
      </c>
      <c r="D1263" t="str">
        <f>IF(punkty[[#This Row],[czy należy do brzegu koła]]=1,punkty[[#This Row],[x]]&amp;" "&amp;punkty[[#This Row],[y]],"")</f>
        <v/>
      </c>
      <c r="E1263">
        <f>IF(POWER(punkty[[#This Row],[x]]-$V$5,2)+POWER(punkty[[#This Row],[y]]-$V$6,2)&lt;POWER($V$7,2),1,0)</f>
        <v>1</v>
      </c>
      <c r="F1263" s="3">
        <f>IF(POWER(punkty[[#This Row],[x]]-$V$5,2)+POWER(punkty[[#This Row],[y]]-$V$6,2)&lt;=POWER($V$7,2),1,0)</f>
        <v>1</v>
      </c>
      <c r="G1263" s="3">
        <f>SUM($F$2:F1263)</f>
        <v>1010</v>
      </c>
      <c r="H1263" s="3">
        <f>ABS(PI()-(punkty[[#This Row],[suma]]*POWER(400,2)/I1263/POWER(200,2)))</f>
        <v>5.9675175253313117E-2</v>
      </c>
      <c r="I1263" s="3">
        <v>1262</v>
      </c>
      <c r="J1263" s="3">
        <f>punkty[[#This Row],[błąd bezwzględny]]</f>
        <v>5.9675175253313117E-2</v>
      </c>
    </row>
    <row r="1264" spans="1:10" x14ac:dyDescent="0.3">
      <c r="A1264">
        <v>324</v>
      </c>
      <c r="B1264">
        <v>103</v>
      </c>
      <c r="C1264">
        <f>IF(POWER(punkty[[#This Row],[x]]-$V$5,2)+POWER(punkty[[#This Row],[y]]-$V$6,2)=POWER($V$7,2),1,0)</f>
        <v>0</v>
      </c>
      <c r="D1264" t="str">
        <f>IF(punkty[[#This Row],[czy należy do brzegu koła]]=1,punkty[[#This Row],[x]]&amp;" "&amp;punkty[[#This Row],[y]],"")</f>
        <v/>
      </c>
      <c r="E1264">
        <f>IF(POWER(punkty[[#This Row],[x]]-$V$5,2)+POWER(punkty[[#This Row],[y]]-$V$6,2)&lt;POWER($V$7,2),1,0)</f>
        <v>1</v>
      </c>
      <c r="F1264" s="3">
        <f>IF(POWER(punkty[[#This Row],[x]]-$V$5,2)+POWER(punkty[[#This Row],[y]]-$V$6,2)&lt;=POWER($V$7,2),1,0)</f>
        <v>1</v>
      </c>
      <c r="G1264" s="3">
        <f>SUM($F$2:F1264)</f>
        <v>1011</v>
      </c>
      <c r="H1264" s="3">
        <f>ABS(PI()-(punkty[[#This Row],[suma]]*POWER(400,2)/I1264/POWER(200,2)))</f>
        <v>6.0307583939898102E-2</v>
      </c>
      <c r="I1264" s="3">
        <v>1263</v>
      </c>
      <c r="J1264" s="3">
        <f>punkty[[#This Row],[błąd bezwzględny]]</f>
        <v>6.0307583939898102E-2</v>
      </c>
    </row>
    <row r="1265" spans="1:10" x14ac:dyDescent="0.3">
      <c r="A1265">
        <v>189</v>
      </c>
      <c r="B1265">
        <v>136</v>
      </c>
      <c r="C1265">
        <f>IF(POWER(punkty[[#This Row],[x]]-$V$5,2)+POWER(punkty[[#This Row],[y]]-$V$6,2)=POWER($V$7,2),1,0)</f>
        <v>0</v>
      </c>
      <c r="D1265" t="str">
        <f>IF(punkty[[#This Row],[czy należy do brzegu koła]]=1,punkty[[#This Row],[x]]&amp;" "&amp;punkty[[#This Row],[y]],"")</f>
        <v/>
      </c>
      <c r="E1265">
        <f>IF(POWER(punkty[[#This Row],[x]]-$V$5,2)+POWER(punkty[[#This Row],[y]]-$V$6,2)&lt;POWER($V$7,2),1,0)</f>
        <v>1</v>
      </c>
      <c r="F1265" s="3">
        <f>IF(POWER(punkty[[#This Row],[x]]-$V$5,2)+POWER(punkty[[#This Row],[y]]-$V$6,2)&lt;=POWER($V$7,2),1,0)</f>
        <v>1</v>
      </c>
      <c r="G1265" s="3">
        <f>SUM($F$2:F1265)</f>
        <v>1012</v>
      </c>
      <c r="H1265" s="3">
        <f>ABS(PI()-(punkty[[#This Row],[suma]]*POWER(400,2)/I1265/POWER(200,2)))</f>
        <v>6.0938991979827328E-2</v>
      </c>
      <c r="I1265" s="3">
        <v>1264</v>
      </c>
      <c r="J1265" s="3">
        <f>punkty[[#This Row],[błąd bezwzględny]]</f>
        <v>6.0938991979827328E-2</v>
      </c>
    </row>
    <row r="1266" spans="1:10" x14ac:dyDescent="0.3">
      <c r="A1266">
        <v>257</v>
      </c>
      <c r="B1266">
        <v>144</v>
      </c>
      <c r="C1266">
        <f>IF(POWER(punkty[[#This Row],[x]]-$V$5,2)+POWER(punkty[[#This Row],[y]]-$V$6,2)=POWER($V$7,2),1,0)</f>
        <v>0</v>
      </c>
      <c r="D1266" t="str">
        <f>IF(punkty[[#This Row],[czy należy do brzegu koła]]=1,punkty[[#This Row],[x]]&amp;" "&amp;punkty[[#This Row],[y]],"")</f>
        <v/>
      </c>
      <c r="E1266">
        <f>IF(POWER(punkty[[#This Row],[x]]-$V$5,2)+POWER(punkty[[#This Row],[y]]-$V$6,2)&lt;POWER($V$7,2),1,0)</f>
        <v>1</v>
      </c>
      <c r="F1266" s="3">
        <f>IF(POWER(punkty[[#This Row],[x]]-$V$5,2)+POWER(punkty[[#This Row],[y]]-$V$6,2)&lt;=POWER($V$7,2),1,0)</f>
        <v>1</v>
      </c>
      <c r="G1266" s="3">
        <f>SUM($F$2:F1266)</f>
        <v>1013</v>
      </c>
      <c r="H1266" s="3">
        <f>ABS(PI()-(punkty[[#This Row],[suma]]*POWER(400,2)/I1266/POWER(200,2)))</f>
        <v>6.1569401746175423E-2</v>
      </c>
      <c r="I1266" s="3">
        <v>1265</v>
      </c>
      <c r="J1266" s="3">
        <f>punkty[[#This Row],[błąd bezwzględny]]</f>
        <v>6.1569401746175423E-2</v>
      </c>
    </row>
    <row r="1267" spans="1:10" x14ac:dyDescent="0.3">
      <c r="A1267">
        <v>311</v>
      </c>
      <c r="B1267">
        <v>377</v>
      </c>
      <c r="C1267">
        <f>IF(POWER(punkty[[#This Row],[x]]-$V$5,2)+POWER(punkty[[#This Row],[y]]-$V$6,2)=POWER($V$7,2),1,0)</f>
        <v>0</v>
      </c>
      <c r="D1267" t="str">
        <f>IF(punkty[[#This Row],[czy należy do brzegu koła]]=1,punkty[[#This Row],[x]]&amp;" "&amp;punkty[[#This Row],[y]],"")</f>
        <v/>
      </c>
      <c r="E1267">
        <f>IF(POWER(punkty[[#This Row],[x]]-$V$5,2)+POWER(punkty[[#This Row],[y]]-$V$6,2)&lt;POWER($V$7,2),1,0)</f>
        <v>0</v>
      </c>
      <c r="F1267" s="3">
        <f>IF(POWER(punkty[[#This Row],[x]]-$V$5,2)+POWER(punkty[[#This Row],[y]]-$V$6,2)&lt;=POWER($V$7,2),1,0)</f>
        <v>0</v>
      </c>
      <c r="G1267" s="3">
        <f>SUM($F$2:F1267)</f>
        <v>1013</v>
      </c>
      <c r="H1267" s="3">
        <f>ABS(PI()-(punkty[[#This Row],[suma]]*POWER(400,2)/I1267/POWER(200,2)))</f>
        <v>5.903925794259246E-2</v>
      </c>
      <c r="I1267" s="3">
        <v>1266</v>
      </c>
      <c r="J1267" s="3">
        <f>punkty[[#This Row],[błąd bezwzględny]]</f>
        <v>5.903925794259246E-2</v>
      </c>
    </row>
    <row r="1268" spans="1:10" x14ac:dyDescent="0.3">
      <c r="A1268">
        <v>130</v>
      </c>
      <c r="B1268">
        <v>78</v>
      </c>
      <c r="C1268">
        <f>IF(POWER(punkty[[#This Row],[x]]-$V$5,2)+POWER(punkty[[#This Row],[y]]-$V$6,2)=POWER($V$7,2),1,0)</f>
        <v>0</v>
      </c>
      <c r="D1268" t="str">
        <f>IF(punkty[[#This Row],[czy należy do brzegu koła]]=1,punkty[[#This Row],[x]]&amp;" "&amp;punkty[[#This Row],[y]],"")</f>
        <v/>
      </c>
      <c r="E1268">
        <f>IF(POWER(punkty[[#This Row],[x]]-$V$5,2)+POWER(punkty[[#This Row],[y]]-$V$6,2)&lt;POWER($V$7,2),1,0)</f>
        <v>1</v>
      </c>
      <c r="F1268" s="3">
        <f>IF(POWER(punkty[[#This Row],[x]]-$V$5,2)+POWER(punkty[[#This Row],[y]]-$V$6,2)&lt;=POWER($V$7,2),1,0)</f>
        <v>1</v>
      </c>
      <c r="G1268" s="3">
        <f>SUM($F$2:F1268)</f>
        <v>1014</v>
      </c>
      <c r="H1268" s="3">
        <f>ABS(PI()-(punkty[[#This Row],[suma]]*POWER(400,2)/I1268/POWER(200,2)))</f>
        <v>5.9670171982424858E-2</v>
      </c>
      <c r="I1268" s="3">
        <v>1267</v>
      </c>
      <c r="J1268" s="3">
        <f>punkty[[#This Row],[błąd bezwzględny]]</f>
        <v>5.9670171982424858E-2</v>
      </c>
    </row>
    <row r="1269" spans="1:10" x14ac:dyDescent="0.3">
      <c r="A1269">
        <v>48</v>
      </c>
      <c r="B1269">
        <v>202</v>
      </c>
      <c r="C1269">
        <f>IF(POWER(punkty[[#This Row],[x]]-$V$5,2)+POWER(punkty[[#This Row],[y]]-$V$6,2)=POWER($V$7,2),1,0)</f>
        <v>0</v>
      </c>
      <c r="D1269" t="str">
        <f>IF(punkty[[#This Row],[czy należy do brzegu koła]]=1,punkty[[#This Row],[x]]&amp;" "&amp;punkty[[#This Row],[y]],"")</f>
        <v/>
      </c>
      <c r="E1269">
        <f>IF(POWER(punkty[[#This Row],[x]]-$V$5,2)+POWER(punkty[[#This Row],[y]]-$V$6,2)&lt;POWER($V$7,2),1,0)</f>
        <v>1</v>
      </c>
      <c r="F1269" s="3">
        <f>IF(POWER(punkty[[#This Row],[x]]-$V$5,2)+POWER(punkty[[#This Row],[y]]-$V$6,2)&lt;=POWER($V$7,2),1,0)</f>
        <v>1</v>
      </c>
      <c r="G1269" s="3">
        <f>SUM($F$2:F1269)</f>
        <v>1015</v>
      </c>
      <c r="H1269" s="3">
        <f>ABS(PI()-(punkty[[#This Row],[suma]]*POWER(400,2)/I1269/POWER(200,2)))</f>
        <v>6.0300090889702229E-2</v>
      </c>
      <c r="I1269" s="3">
        <v>1268</v>
      </c>
      <c r="J1269" s="3">
        <f>punkty[[#This Row],[błąd bezwzględny]]</f>
        <v>6.0300090889702229E-2</v>
      </c>
    </row>
    <row r="1270" spans="1:10" x14ac:dyDescent="0.3">
      <c r="A1270">
        <v>156</v>
      </c>
      <c r="B1270">
        <v>149</v>
      </c>
      <c r="C1270">
        <f>IF(POWER(punkty[[#This Row],[x]]-$V$5,2)+POWER(punkty[[#This Row],[y]]-$V$6,2)=POWER($V$7,2),1,0)</f>
        <v>0</v>
      </c>
      <c r="D1270" t="str">
        <f>IF(punkty[[#This Row],[czy należy do brzegu koła]]=1,punkty[[#This Row],[x]]&amp;" "&amp;punkty[[#This Row],[y]],"")</f>
        <v/>
      </c>
      <c r="E1270">
        <f>IF(POWER(punkty[[#This Row],[x]]-$V$5,2)+POWER(punkty[[#This Row],[y]]-$V$6,2)&lt;POWER($V$7,2),1,0)</f>
        <v>1</v>
      </c>
      <c r="F1270" s="3">
        <f>IF(POWER(punkty[[#This Row],[x]]-$V$5,2)+POWER(punkty[[#This Row],[y]]-$V$6,2)&lt;=POWER($V$7,2),1,0)</f>
        <v>1</v>
      </c>
      <c r="G1270" s="3">
        <f>SUM($F$2:F1270)</f>
        <v>1016</v>
      </c>
      <c r="H1270" s="3">
        <f>ABS(PI()-(punkty[[#This Row],[suma]]*POWER(400,2)/I1270/POWER(200,2)))</f>
        <v>6.0929017016984055E-2</v>
      </c>
      <c r="I1270" s="3">
        <v>1269</v>
      </c>
      <c r="J1270" s="3">
        <f>punkty[[#This Row],[błąd bezwzględny]]</f>
        <v>6.0929017016984055E-2</v>
      </c>
    </row>
    <row r="1271" spans="1:10" x14ac:dyDescent="0.3">
      <c r="A1271">
        <v>39</v>
      </c>
      <c r="B1271">
        <v>104</v>
      </c>
      <c r="C1271">
        <f>IF(POWER(punkty[[#This Row],[x]]-$V$5,2)+POWER(punkty[[#This Row],[y]]-$V$6,2)=POWER($V$7,2),1,0)</f>
        <v>0</v>
      </c>
      <c r="D1271" t="str">
        <f>IF(punkty[[#This Row],[czy należy do brzegu koła]]=1,punkty[[#This Row],[x]]&amp;" "&amp;punkty[[#This Row],[y]],"")</f>
        <v/>
      </c>
      <c r="E1271">
        <f>IF(POWER(punkty[[#This Row],[x]]-$V$5,2)+POWER(punkty[[#This Row],[y]]-$V$6,2)&lt;POWER($V$7,2),1,0)</f>
        <v>1</v>
      </c>
      <c r="F1271" s="3">
        <f>IF(POWER(punkty[[#This Row],[x]]-$V$5,2)+POWER(punkty[[#This Row],[y]]-$V$6,2)&lt;=POWER($V$7,2),1,0)</f>
        <v>1</v>
      </c>
      <c r="G1271" s="3">
        <f>SUM($F$2:F1271)</f>
        <v>1017</v>
      </c>
      <c r="H1271" s="3">
        <f>ABS(PI()-(punkty[[#This Row],[suma]]*POWER(400,2)/I1271/POWER(200,2)))</f>
        <v>6.1556952709419299E-2</v>
      </c>
      <c r="I1271" s="3">
        <v>1270</v>
      </c>
      <c r="J1271" s="3">
        <f>punkty[[#This Row],[błąd bezwzględny]]</f>
        <v>6.1556952709419299E-2</v>
      </c>
    </row>
    <row r="1272" spans="1:10" x14ac:dyDescent="0.3">
      <c r="A1272">
        <v>236</v>
      </c>
      <c r="B1272">
        <v>245</v>
      </c>
      <c r="C1272">
        <f>IF(POWER(punkty[[#This Row],[x]]-$V$5,2)+POWER(punkty[[#This Row],[y]]-$V$6,2)=POWER($V$7,2),1,0)</f>
        <v>0</v>
      </c>
      <c r="D1272" t="str">
        <f>IF(punkty[[#This Row],[czy należy do brzegu koła]]=1,punkty[[#This Row],[x]]&amp;" "&amp;punkty[[#This Row],[y]],"")</f>
        <v/>
      </c>
      <c r="E1272">
        <f>IF(POWER(punkty[[#This Row],[x]]-$V$5,2)+POWER(punkty[[#This Row],[y]]-$V$6,2)&lt;POWER($V$7,2),1,0)</f>
        <v>1</v>
      </c>
      <c r="F1272" s="3">
        <f>IF(POWER(punkty[[#This Row],[x]]-$V$5,2)+POWER(punkty[[#This Row],[y]]-$V$6,2)&lt;=POWER($V$7,2),1,0)</f>
        <v>1</v>
      </c>
      <c r="G1272" s="3">
        <f>SUM($F$2:F1272)</f>
        <v>1018</v>
      </c>
      <c r="H1272" s="3">
        <f>ABS(PI()-(punkty[[#This Row],[suma]]*POWER(400,2)/I1272/POWER(200,2)))</f>
        <v>6.2183900304777939E-2</v>
      </c>
      <c r="I1272" s="3">
        <v>1271</v>
      </c>
      <c r="J1272" s="3">
        <f>punkty[[#This Row],[błąd bezwzględny]]</f>
        <v>6.2183900304777939E-2</v>
      </c>
    </row>
    <row r="1273" spans="1:10" x14ac:dyDescent="0.3">
      <c r="A1273">
        <v>139</v>
      </c>
      <c r="B1273">
        <v>152</v>
      </c>
      <c r="C1273">
        <f>IF(POWER(punkty[[#This Row],[x]]-$V$5,2)+POWER(punkty[[#This Row],[y]]-$V$6,2)=POWER($V$7,2),1,0)</f>
        <v>0</v>
      </c>
      <c r="D1273" t="str">
        <f>IF(punkty[[#This Row],[czy należy do brzegu koła]]=1,punkty[[#This Row],[x]]&amp;" "&amp;punkty[[#This Row],[y]],"")</f>
        <v/>
      </c>
      <c r="E1273">
        <f>IF(POWER(punkty[[#This Row],[x]]-$V$5,2)+POWER(punkty[[#This Row],[y]]-$V$6,2)&lt;POWER($V$7,2),1,0)</f>
        <v>1</v>
      </c>
      <c r="F1273" s="3">
        <f>IF(POWER(punkty[[#This Row],[x]]-$V$5,2)+POWER(punkty[[#This Row],[y]]-$V$6,2)&lt;=POWER($V$7,2),1,0)</f>
        <v>1</v>
      </c>
      <c r="G1273" s="3">
        <f>SUM($F$2:F1273)</f>
        <v>1019</v>
      </c>
      <c r="H1273" s="3">
        <f>ABS(PI()-(punkty[[#This Row],[suma]]*POWER(400,2)/I1273/POWER(200,2)))</f>
        <v>6.2809862133477168E-2</v>
      </c>
      <c r="I1273" s="3">
        <v>1272</v>
      </c>
      <c r="J1273" s="3">
        <f>punkty[[#This Row],[błąd bezwzględny]]</f>
        <v>6.2809862133477168E-2</v>
      </c>
    </row>
    <row r="1274" spans="1:10" x14ac:dyDescent="0.3">
      <c r="A1274">
        <v>158</v>
      </c>
      <c r="B1274">
        <v>186</v>
      </c>
      <c r="C1274">
        <f>IF(POWER(punkty[[#This Row],[x]]-$V$5,2)+POWER(punkty[[#This Row],[y]]-$V$6,2)=POWER($V$7,2),1,0)</f>
        <v>0</v>
      </c>
      <c r="D1274" t="str">
        <f>IF(punkty[[#This Row],[czy należy do brzegu koła]]=1,punkty[[#This Row],[x]]&amp;" "&amp;punkty[[#This Row],[y]],"")</f>
        <v/>
      </c>
      <c r="E1274">
        <f>IF(POWER(punkty[[#This Row],[x]]-$V$5,2)+POWER(punkty[[#This Row],[y]]-$V$6,2)&lt;POWER($V$7,2),1,0)</f>
        <v>1</v>
      </c>
      <c r="F1274" s="3">
        <f>IF(POWER(punkty[[#This Row],[x]]-$V$5,2)+POWER(punkty[[#This Row],[y]]-$V$6,2)&lt;=POWER($V$7,2),1,0)</f>
        <v>1</v>
      </c>
      <c r="G1274" s="3">
        <f>SUM($F$2:F1274)</f>
        <v>1020</v>
      </c>
      <c r="H1274" s="3">
        <f>ABS(PI()-(punkty[[#This Row],[suma]]*POWER(400,2)/I1274/POWER(200,2)))</f>
        <v>6.3434840518612479E-2</v>
      </c>
      <c r="I1274" s="3">
        <v>1273</v>
      </c>
      <c r="J1274" s="3">
        <f>punkty[[#This Row],[błąd bezwzględny]]</f>
        <v>6.3434840518612479E-2</v>
      </c>
    </row>
    <row r="1275" spans="1:10" x14ac:dyDescent="0.3">
      <c r="A1275">
        <v>181</v>
      </c>
      <c r="B1275">
        <v>207</v>
      </c>
      <c r="C1275">
        <f>IF(POWER(punkty[[#This Row],[x]]-$V$5,2)+POWER(punkty[[#This Row],[y]]-$V$6,2)=POWER($V$7,2),1,0)</f>
        <v>0</v>
      </c>
      <c r="D1275" t="str">
        <f>IF(punkty[[#This Row],[czy należy do brzegu koła]]=1,punkty[[#This Row],[x]]&amp;" "&amp;punkty[[#This Row],[y]],"")</f>
        <v/>
      </c>
      <c r="E1275">
        <f>IF(POWER(punkty[[#This Row],[x]]-$V$5,2)+POWER(punkty[[#This Row],[y]]-$V$6,2)&lt;POWER($V$7,2),1,0)</f>
        <v>1</v>
      </c>
      <c r="F1275" s="3">
        <f>IF(POWER(punkty[[#This Row],[x]]-$V$5,2)+POWER(punkty[[#This Row],[y]]-$V$6,2)&lt;=POWER($V$7,2),1,0)</f>
        <v>1</v>
      </c>
      <c r="G1275" s="3">
        <f>SUM($F$2:F1275)</f>
        <v>1021</v>
      </c>
      <c r="H1275" s="3">
        <f>ABS(PI()-(punkty[[#This Row],[suma]]*POWER(400,2)/I1275/POWER(200,2)))</f>
        <v>6.4058837775983868E-2</v>
      </c>
      <c r="I1275" s="3">
        <v>1274</v>
      </c>
      <c r="J1275" s="3">
        <f>punkty[[#This Row],[błąd bezwzględny]]</f>
        <v>6.4058837775983868E-2</v>
      </c>
    </row>
    <row r="1276" spans="1:10" x14ac:dyDescent="0.3">
      <c r="A1276">
        <v>116</v>
      </c>
      <c r="B1276">
        <v>362</v>
      </c>
      <c r="C1276">
        <f>IF(POWER(punkty[[#This Row],[x]]-$V$5,2)+POWER(punkty[[#This Row],[y]]-$V$6,2)=POWER($V$7,2),1,0)</f>
        <v>0</v>
      </c>
      <c r="D1276" t="str">
        <f>IF(punkty[[#This Row],[czy należy do brzegu koła]]=1,punkty[[#This Row],[x]]&amp;" "&amp;punkty[[#This Row],[y]],"")</f>
        <v/>
      </c>
      <c r="E1276">
        <f>IF(POWER(punkty[[#This Row],[x]]-$V$5,2)+POWER(punkty[[#This Row],[y]]-$V$6,2)&lt;POWER($V$7,2),1,0)</f>
        <v>1</v>
      </c>
      <c r="F1276" s="3">
        <f>IF(POWER(punkty[[#This Row],[x]]-$V$5,2)+POWER(punkty[[#This Row],[y]]-$V$6,2)&lt;=POWER($V$7,2),1,0)</f>
        <v>1</v>
      </c>
      <c r="G1276" s="3">
        <f>SUM($F$2:F1276)</f>
        <v>1022</v>
      </c>
      <c r="H1276" s="3">
        <f>ABS(PI()-(punkty[[#This Row],[suma]]*POWER(400,2)/I1276/POWER(200,2)))</f>
        <v>6.4681856214128697E-2</v>
      </c>
      <c r="I1276" s="3">
        <v>1275</v>
      </c>
      <c r="J1276" s="3">
        <f>punkty[[#This Row],[błąd bezwzględny]]</f>
        <v>6.4681856214128697E-2</v>
      </c>
    </row>
    <row r="1277" spans="1:10" x14ac:dyDescent="0.3">
      <c r="A1277">
        <v>55</v>
      </c>
      <c r="B1277">
        <v>209</v>
      </c>
      <c r="C1277">
        <f>IF(POWER(punkty[[#This Row],[x]]-$V$5,2)+POWER(punkty[[#This Row],[y]]-$V$6,2)=POWER($V$7,2),1,0)</f>
        <v>0</v>
      </c>
      <c r="D1277" t="str">
        <f>IF(punkty[[#This Row],[czy należy do brzegu koła]]=1,punkty[[#This Row],[x]]&amp;" "&amp;punkty[[#This Row],[y]],"")</f>
        <v/>
      </c>
      <c r="E1277">
        <f>IF(POWER(punkty[[#This Row],[x]]-$V$5,2)+POWER(punkty[[#This Row],[y]]-$V$6,2)&lt;POWER($V$7,2),1,0)</f>
        <v>1</v>
      </c>
      <c r="F1277" s="3">
        <f>IF(POWER(punkty[[#This Row],[x]]-$V$5,2)+POWER(punkty[[#This Row],[y]]-$V$6,2)&lt;=POWER($V$7,2),1,0)</f>
        <v>1</v>
      </c>
      <c r="G1277" s="3">
        <f>SUM($F$2:F1277)</f>
        <v>1023</v>
      </c>
      <c r="H1277" s="3">
        <f>ABS(PI()-(punkty[[#This Row],[suma]]*POWER(400,2)/I1277/POWER(200,2)))</f>
        <v>6.5303898134344784E-2</v>
      </c>
      <c r="I1277" s="3">
        <v>1276</v>
      </c>
      <c r="J1277" s="3">
        <f>punkty[[#This Row],[błąd bezwzględny]]</f>
        <v>6.5303898134344784E-2</v>
      </c>
    </row>
    <row r="1278" spans="1:10" x14ac:dyDescent="0.3">
      <c r="A1278">
        <v>66</v>
      </c>
      <c r="B1278">
        <v>142</v>
      </c>
      <c r="C1278">
        <f>IF(POWER(punkty[[#This Row],[x]]-$V$5,2)+POWER(punkty[[#This Row],[y]]-$V$6,2)=POWER($V$7,2),1,0)</f>
        <v>0</v>
      </c>
      <c r="D1278" t="str">
        <f>IF(punkty[[#This Row],[czy należy do brzegu koła]]=1,punkty[[#This Row],[x]]&amp;" "&amp;punkty[[#This Row],[y]],"")</f>
        <v/>
      </c>
      <c r="E1278">
        <f>IF(POWER(punkty[[#This Row],[x]]-$V$5,2)+POWER(punkty[[#This Row],[y]]-$V$6,2)&lt;POWER($V$7,2),1,0)</f>
        <v>1</v>
      </c>
      <c r="F1278" s="3">
        <f>IF(POWER(punkty[[#This Row],[x]]-$V$5,2)+POWER(punkty[[#This Row],[y]]-$V$6,2)&lt;=POWER($V$7,2),1,0)</f>
        <v>1</v>
      </c>
      <c r="G1278" s="3">
        <f>SUM($F$2:F1278)</f>
        <v>1024</v>
      </c>
      <c r="H1278" s="3">
        <f>ABS(PI()-(punkty[[#This Row],[suma]]*POWER(400,2)/I1278/POWER(200,2)))</f>
        <v>6.5924965830723714E-2</v>
      </c>
      <c r="I1278" s="3">
        <v>1277</v>
      </c>
      <c r="J1278" s="3">
        <f>punkty[[#This Row],[błąd bezwzględny]]</f>
        <v>6.5924965830723714E-2</v>
      </c>
    </row>
    <row r="1279" spans="1:10" x14ac:dyDescent="0.3">
      <c r="A1279">
        <v>123</v>
      </c>
      <c r="B1279">
        <v>23</v>
      </c>
      <c r="C1279">
        <f>IF(POWER(punkty[[#This Row],[x]]-$V$5,2)+POWER(punkty[[#This Row],[y]]-$V$6,2)=POWER($V$7,2),1,0)</f>
        <v>0</v>
      </c>
      <c r="D1279" t="str">
        <f>IF(punkty[[#This Row],[czy należy do brzegu koła]]=1,punkty[[#This Row],[x]]&amp;" "&amp;punkty[[#This Row],[y]],"")</f>
        <v/>
      </c>
      <c r="E1279">
        <f>IF(POWER(punkty[[#This Row],[x]]-$V$5,2)+POWER(punkty[[#This Row],[y]]-$V$6,2)&lt;POWER($V$7,2),1,0)</f>
        <v>1</v>
      </c>
      <c r="F1279" s="3">
        <f>IF(POWER(punkty[[#This Row],[x]]-$V$5,2)+POWER(punkty[[#This Row],[y]]-$V$6,2)&lt;=POWER($V$7,2),1,0)</f>
        <v>1</v>
      </c>
      <c r="G1279" s="3">
        <f>SUM($F$2:F1279)</f>
        <v>1025</v>
      </c>
      <c r="H1279" s="3">
        <f>ABS(PI()-(punkty[[#This Row],[suma]]*POWER(400,2)/I1279/POWER(200,2)))</f>
        <v>6.6545061590175703E-2</v>
      </c>
      <c r="I1279" s="3">
        <v>1278</v>
      </c>
      <c r="J1279" s="3">
        <f>punkty[[#This Row],[błąd bezwzględny]]</f>
        <v>6.6545061590175703E-2</v>
      </c>
    </row>
    <row r="1280" spans="1:10" x14ac:dyDescent="0.3">
      <c r="A1280">
        <v>241</v>
      </c>
      <c r="B1280">
        <v>199</v>
      </c>
      <c r="C1280">
        <f>IF(POWER(punkty[[#This Row],[x]]-$V$5,2)+POWER(punkty[[#This Row],[y]]-$V$6,2)=POWER($V$7,2),1,0)</f>
        <v>0</v>
      </c>
      <c r="D1280" t="str">
        <f>IF(punkty[[#This Row],[czy należy do brzegu koła]]=1,punkty[[#This Row],[x]]&amp;" "&amp;punkty[[#This Row],[y]],"")</f>
        <v/>
      </c>
      <c r="E1280">
        <f>IF(POWER(punkty[[#This Row],[x]]-$V$5,2)+POWER(punkty[[#This Row],[y]]-$V$6,2)&lt;POWER($V$7,2),1,0)</f>
        <v>1</v>
      </c>
      <c r="F1280" s="3">
        <f>IF(POWER(punkty[[#This Row],[x]]-$V$5,2)+POWER(punkty[[#This Row],[y]]-$V$6,2)&lt;=POWER($V$7,2),1,0)</f>
        <v>1</v>
      </c>
      <c r="G1280" s="3">
        <f>SUM($F$2:F1280)</f>
        <v>1026</v>
      </c>
      <c r="H1280" s="3">
        <f>ABS(PI()-(punkty[[#This Row],[suma]]*POWER(400,2)/I1280/POWER(200,2)))</f>
        <v>6.716418769245891E-2</v>
      </c>
      <c r="I1280" s="3">
        <v>1279</v>
      </c>
      <c r="J1280" s="3">
        <f>punkty[[#This Row],[błąd bezwzględny]]</f>
        <v>6.716418769245891E-2</v>
      </c>
    </row>
    <row r="1281" spans="1:10" x14ac:dyDescent="0.3">
      <c r="A1281">
        <v>128</v>
      </c>
      <c r="B1281">
        <v>71</v>
      </c>
      <c r="C1281">
        <f>IF(POWER(punkty[[#This Row],[x]]-$V$5,2)+POWER(punkty[[#This Row],[y]]-$V$6,2)=POWER($V$7,2),1,0)</f>
        <v>0</v>
      </c>
      <c r="D1281" t="str">
        <f>IF(punkty[[#This Row],[czy należy do brzegu koła]]=1,punkty[[#This Row],[x]]&amp;" "&amp;punkty[[#This Row],[y]],"")</f>
        <v/>
      </c>
      <c r="E1281">
        <f>IF(POWER(punkty[[#This Row],[x]]-$V$5,2)+POWER(punkty[[#This Row],[y]]-$V$6,2)&lt;POWER($V$7,2),1,0)</f>
        <v>1</v>
      </c>
      <c r="F1281" s="3">
        <f>IF(POWER(punkty[[#This Row],[x]]-$V$5,2)+POWER(punkty[[#This Row],[y]]-$V$6,2)&lt;=POWER($V$7,2),1,0)</f>
        <v>1</v>
      </c>
      <c r="G1281" s="3">
        <f>SUM($F$2:F1281)</f>
        <v>1027</v>
      </c>
      <c r="H1281" s="3">
        <f>ABS(PI()-(punkty[[#This Row],[suma]]*POWER(400,2)/I1281/POWER(200,2)))</f>
        <v>6.7782346410206973E-2</v>
      </c>
      <c r="I1281" s="3">
        <v>1280</v>
      </c>
      <c r="J1281" s="3">
        <f>punkty[[#This Row],[błąd bezwzględny]]</f>
        <v>6.7782346410206973E-2</v>
      </c>
    </row>
    <row r="1282" spans="1:10" x14ac:dyDescent="0.3">
      <c r="A1282">
        <v>313</v>
      </c>
      <c r="B1282">
        <v>209</v>
      </c>
      <c r="C1282">
        <f>IF(POWER(punkty[[#This Row],[x]]-$V$5,2)+POWER(punkty[[#This Row],[y]]-$V$6,2)=POWER($V$7,2),1,0)</f>
        <v>0</v>
      </c>
      <c r="D1282" t="str">
        <f>IF(punkty[[#This Row],[czy należy do brzegu koła]]=1,punkty[[#This Row],[x]]&amp;" "&amp;punkty[[#This Row],[y]],"")</f>
        <v/>
      </c>
      <c r="E1282">
        <f>IF(POWER(punkty[[#This Row],[x]]-$V$5,2)+POWER(punkty[[#This Row],[y]]-$V$6,2)&lt;POWER($V$7,2),1,0)</f>
        <v>1</v>
      </c>
      <c r="F1282" s="3">
        <f>IF(POWER(punkty[[#This Row],[x]]-$V$5,2)+POWER(punkty[[#This Row],[y]]-$V$6,2)&lt;=POWER($V$7,2),1,0)</f>
        <v>1</v>
      </c>
      <c r="G1282" s="3">
        <f>SUM($F$2:F1282)</f>
        <v>1028</v>
      </c>
      <c r="H1282" s="3">
        <f>ABS(PI()-(punkty[[#This Row],[suma]]*POWER(400,2)/I1282/POWER(200,2)))</f>
        <v>6.8399540008957871E-2</v>
      </c>
      <c r="I1282" s="3">
        <v>1281</v>
      </c>
      <c r="J1282" s="3">
        <f>punkty[[#This Row],[błąd bezwzględny]]</f>
        <v>6.8399540008957871E-2</v>
      </c>
    </row>
    <row r="1283" spans="1:10" x14ac:dyDescent="0.3">
      <c r="A1283">
        <v>212</v>
      </c>
      <c r="B1283">
        <v>74</v>
      </c>
      <c r="C1283">
        <f>IF(POWER(punkty[[#This Row],[x]]-$V$5,2)+POWER(punkty[[#This Row],[y]]-$V$6,2)=POWER($V$7,2),1,0)</f>
        <v>0</v>
      </c>
      <c r="D1283" t="str">
        <f>IF(punkty[[#This Row],[czy należy do brzegu koła]]=1,punkty[[#This Row],[x]]&amp;" "&amp;punkty[[#This Row],[y]],"")</f>
        <v/>
      </c>
      <c r="E1283">
        <f>IF(POWER(punkty[[#This Row],[x]]-$V$5,2)+POWER(punkty[[#This Row],[y]]-$V$6,2)&lt;POWER($V$7,2),1,0)</f>
        <v>1</v>
      </c>
      <c r="F1283" s="3">
        <f>IF(POWER(punkty[[#This Row],[x]]-$V$5,2)+POWER(punkty[[#This Row],[y]]-$V$6,2)&lt;=POWER($V$7,2),1,0)</f>
        <v>1</v>
      </c>
      <c r="G1283" s="3">
        <f>SUM($F$2:F1283)</f>
        <v>1029</v>
      </c>
      <c r="H1283" s="3">
        <f>ABS(PI()-(punkty[[#This Row],[suma]]*POWER(400,2)/I1283/POWER(200,2)))</f>
        <v>6.9015770747180571E-2</v>
      </c>
      <c r="I1283" s="3">
        <v>1282</v>
      </c>
      <c r="J1283" s="3">
        <f>punkty[[#This Row],[błąd bezwzględny]]</f>
        <v>6.9015770747180571E-2</v>
      </c>
    </row>
    <row r="1284" spans="1:10" x14ac:dyDescent="0.3">
      <c r="A1284">
        <v>191</v>
      </c>
      <c r="B1284">
        <v>233</v>
      </c>
      <c r="C1284">
        <f>IF(POWER(punkty[[#This Row],[x]]-$V$5,2)+POWER(punkty[[#This Row],[y]]-$V$6,2)=POWER($V$7,2),1,0)</f>
        <v>0</v>
      </c>
      <c r="D1284" t="str">
        <f>IF(punkty[[#This Row],[czy należy do brzegu koła]]=1,punkty[[#This Row],[x]]&amp;" "&amp;punkty[[#This Row],[y]],"")</f>
        <v/>
      </c>
      <c r="E1284">
        <f>IF(POWER(punkty[[#This Row],[x]]-$V$5,2)+POWER(punkty[[#This Row],[y]]-$V$6,2)&lt;POWER($V$7,2),1,0)</f>
        <v>1</v>
      </c>
      <c r="F1284" s="3">
        <f>IF(POWER(punkty[[#This Row],[x]]-$V$5,2)+POWER(punkty[[#This Row],[y]]-$V$6,2)&lt;=POWER($V$7,2),1,0)</f>
        <v>1</v>
      </c>
      <c r="G1284" s="3">
        <f>SUM($F$2:F1284)</f>
        <v>1030</v>
      </c>
      <c r="H1284" s="3">
        <f>ABS(PI()-(punkty[[#This Row],[suma]]*POWER(400,2)/I1284/POWER(200,2)))</f>
        <v>6.9631040876302119E-2</v>
      </c>
      <c r="I1284" s="3">
        <v>1283</v>
      </c>
      <c r="J1284" s="3">
        <f>punkty[[#This Row],[błąd bezwzględny]]</f>
        <v>6.9631040876302119E-2</v>
      </c>
    </row>
    <row r="1285" spans="1:10" x14ac:dyDescent="0.3">
      <c r="A1285">
        <v>32</v>
      </c>
      <c r="B1285">
        <v>363</v>
      </c>
      <c r="C1285">
        <f>IF(POWER(punkty[[#This Row],[x]]-$V$5,2)+POWER(punkty[[#This Row],[y]]-$V$6,2)=POWER($V$7,2),1,0)</f>
        <v>0</v>
      </c>
      <c r="D1285" t="str">
        <f>IF(punkty[[#This Row],[czy należy do brzegu koła]]=1,punkty[[#This Row],[x]]&amp;" "&amp;punkty[[#This Row],[y]],"")</f>
        <v/>
      </c>
      <c r="E1285">
        <f>IF(POWER(punkty[[#This Row],[x]]-$V$5,2)+POWER(punkty[[#This Row],[y]]-$V$6,2)&lt;POWER($V$7,2),1,0)</f>
        <v>0</v>
      </c>
      <c r="F1285" s="3">
        <f>IF(POWER(punkty[[#This Row],[x]]-$V$5,2)+POWER(punkty[[#This Row],[y]]-$V$6,2)&lt;=POWER($V$7,2),1,0)</f>
        <v>0</v>
      </c>
      <c r="G1285" s="3">
        <f>SUM($F$2:F1285)</f>
        <v>1030</v>
      </c>
      <c r="H1285" s="3">
        <f>ABS(PI()-(punkty[[#This Row],[suma]]*POWER(400,2)/I1285/POWER(200,2)))</f>
        <v>6.7130087843228381E-2</v>
      </c>
      <c r="I1285" s="3">
        <v>1284</v>
      </c>
      <c r="J1285" s="3">
        <f>punkty[[#This Row],[błąd bezwzględny]]</f>
        <v>6.7130087843228381E-2</v>
      </c>
    </row>
    <row r="1286" spans="1:10" x14ac:dyDescent="0.3">
      <c r="A1286">
        <v>21</v>
      </c>
      <c r="B1286">
        <v>362</v>
      </c>
      <c r="C1286">
        <f>IF(POWER(punkty[[#This Row],[x]]-$V$5,2)+POWER(punkty[[#This Row],[y]]-$V$6,2)=POWER($V$7,2),1,0)</f>
        <v>0</v>
      </c>
      <c r="D1286" t="str">
        <f>IF(punkty[[#This Row],[czy należy do brzegu koła]]=1,punkty[[#This Row],[x]]&amp;" "&amp;punkty[[#This Row],[y]],"")</f>
        <v/>
      </c>
      <c r="E1286">
        <f>IF(POWER(punkty[[#This Row],[x]]-$V$5,2)+POWER(punkty[[#This Row],[y]]-$V$6,2)&lt;POWER($V$7,2),1,0)</f>
        <v>0</v>
      </c>
      <c r="F1286" s="3">
        <f>IF(POWER(punkty[[#This Row],[x]]-$V$5,2)+POWER(punkty[[#This Row],[y]]-$V$6,2)&lt;=POWER($V$7,2),1,0)</f>
        <v>0</v>
      </c>
      <c r="G1286" s="3">
        <f>SUM($F$2:F1286)</f>
        <v>1030</v>
      </c>
      <c r="H1286" s="3">
        <f>ABS(PI()-(punkty[[#This Row],[suma]]*POWER(400,2)/I1286/POWER(200,2)))</f>
        <v>6.4633027344058736E-2</v>
      </c>
      <c r="I1286" s="3">
        <v>1285</v>
      </c>
      <c r="J1286" s="3">
        <f>punkty[[#This Row],[błąd bezwzględny]]</f>
        <v>6.4633027344058736E-2</v>
      </c>
    </row>
    <row r="1287" spans="1:10" x14ac:dyDescent="0.3">
      <c r="A1287">
        <v>124</v>
      </c>
      <c r="B1287">
        <v>231</v>
      </c>
      <c r="C1287">
        <f>IF(POWER(punkty[[#This Row],[x]]-$V$5,2)+POWER(punkty[[#This Row],[y]]-$V$6,2)=POWER($V$7,2),1,0)</f>
        <v>0</v>
      </c>
      <c r="D1287" t="str">
        <f>IF(punkty[[#This Row],[czy należy do brzegu koła]]=1,punkty[[#This Row],[x]]&amp;" "&amp;punkty[[#This Row],[y]],"")</f>
        <v/>
      </c>
      <c r="E1287">
        <f>IF(POWER(punkty[[#This Row],[x]]-$V$5,2)+POWER(punkty[[#This Row],[y]]-$V$6,2)&lt;POWER($V$7,2),1,0)</f>
        <v>1</v>
      </c>
      <c r="F1287" s="3">
        <f>IF(POWER(punkty[[#This Row],[x]]-$V$5,2)+POWER(punkty[[#This Row],[y]]-$V$6,2)&lt;=POWER($V$7,2),1,0)</f>
        <v>1</v>
      </c>
      <c r="G1287" s="3">
        <f>SUM($F$2:F1287)</f>
        <v>1031</v>
      </c>
      <c r="H1287" s="3">
        <f>ABS(PI()-(punkty[[#This Row],[suma]]*POWER(400,2)/I1287/POWER(200,2)))</f>
        <v>6.5250270204919136E-2</v>
      </c>
      <c r="I1287" s="3">
        <v>1286</v>
      </c>
      <c r="J1287" s="3">
        <f>punkty[[#This Row],[błąd bezwzględny]]</f>
        <v>6.5250270204919136E-2</v>
      </c>
    </row>
    <row r="1288" spans="1:10" x14ac:dyDescent="0.3">
      <c r="A1288">
        <v>353</v>
      </c>
      <c r="B1288">
        <v>96</v>
      </c>
      <c r="C1288">
        <f>IF(POWER(punkty[[#This Row],[x]]-$V$5,2)+POWER(punkty[[#This Row],[y]]-$V$6,2)=POWER($V$7,2),1,0)</f>
        <v>0</v>
      </c>
      <c r="D1288" t="str">
        <f>IF(punkty[[#This Row],[czy należy do brzegu koła]]=1,punkty[[#This Row],[x]]&amp;" "&amp;punkty[[#This Row],[y]],"")</f>
        <v/>
      </c>
      <c r="E1288">
        <f>IF(POWER(punkty[[#This Row],[x]]-$V$5,2)+POWER(punkty[[#This Row],[y]]-$V$6,2)&lt;POWER($V$7,2),1,0)</f>
        <v>1</v>
      </c>
      <c r="F1288" s="3">
        <f>IF(POWER(punkty[[#This Row],[x]]-$V$5,2)+POWER(punkty[[#This Row],[y]]-$V$6,2)&lt;=POWER($V$7,2),1,0)</f>
        <v>1</v>
      </c>
      <c r="G1288" s="3">
        <f>SUM($F$2:F1288)</f>
        <v>1032</v>
      </c>
      <c r="H1288" s="3">
        <f>ABS(PI()-(punkty[[#This Row],[suma]]*POWER(400,2)/I1288/POWER(200,2)))</f>
        <v>6.5866553869414091E-2</v>
      </c>
      <c r="I1288" s="3">
        <v>1287</v>
      </c>
      <c r="J1288" s="3">
        <f>punkty[[#This Row],[błąd bezwzględny]]</f>
        <v>6.5866553869414091E-2</v>
      </c>
    </row>
    <row r="1289" spans="1:10" x14ac:dyDescent="0.3">
      <c r="A1289">
        <v>115</v>
      </c>
      <c r="B1289">
        <v>349</v>
      </c>
      <c r="C1289">
        <f>IF(POWER(punkty[[#This Row],[x]]-$V$5,2)+POWER(punkty[[#This Row],[y]]-$V$6,2)=POWER($V$7,2),1,0)</f>
        <v>0</v>
      </c>
      <c r="D1289" t="str">
        <f>IF(punkty[[#This Row],[czy należy do brzegu koła]]=1,punkty[[#This Row],[x]]&amp;" "&amp;punkty[[#This Row],[y]],"")</f>
        <v/>
      </c>
      <c r="E1289">
        <f>IF(POWER(punkty[[#This Row],[x]]-$V$5,2)+POWER(punkty[[#This Row],[y]]-$V$6,2)&lt;POWER($V$7,2),1,0)</f>
        <v>1</v>
      </c>
      <c r="F1289" s="3">
        <f>IF(POWER(punkty[[#This Row],[x]]-$V$5,2)+POWER(punkty[[#This Row],[y]]-$V$6,2)&lt;=POWER($V$7,2),1,0)</f>
        <v>1</v>
      </c>
      <c r="G1289" s="3">
        <f>SUM($F$2:F1289)</f>
        <v>1033</v>
      </c>
      <c r="H1289" s="3">
        <f>ABS(PI()-(punkty[[#This Row],[suma]]*POWER(400,2)/I1289/POWER(200,2)))</f>
        <v>6.6481880571697793E-2</v>
      </c>
      <c r="I1289" s="3">
        <v>1288</v>
      </c>
      <c r="J1289" s="3">
        <f>punkty[[#This Row],[błąd bezwzględny]]</f>
        <v>6.6481880571697793E-2</v>
      </c>
    </row>
    <row r="1290" spans="1:10" x14ac:dyDescent="0.3">
      <c r="A1290">
        <v>270</v>
      </c>
      <c r="B1290">
        <v>21</v>
      </c>
      <c r="C1290">
        <f>IF(POWER(punkty[[#This Row],[x]]-$V$5,2)+POWER(punkty[[#This Row],[y]]-$V$6,2)=POWER($V$7,2),1,0)</f>
        <v>0</v>
      </c>
      <c r="D1290" t="str">
        <f>IF(punkty[[#This Row],[czy należy do brzegu koła]]=1,punkty[[#This Row],[x]]&amp;" "&amp;punkty[[#This Row],[y]],"")</f>
        <v/>
      </c>
      <c r="E1290">
        <f>IF(POWER(punkty[[#This Row],[x]]-$V$5,2)+POWER(punkty[[#This Row],[y]]-$V$6,2)&lt;POWER($V$7,2),1,0)</f>
        <v>1</v>
      </c>
      <c r="F1290" s="3">
        <f>IF(POWER(punkty[[#This Row],[x]]-$V$5,2)+POWER(punkty[[#This Row],[y]]-$V$6,2)&lt;=POWER($V$7,2),1,0)</f>
        <v>1</v>
      </c>
      <c r="G1290" s="3">
        <f>SUM($F$2:F1290)</f>
        <v>1034</v>
      </c>
      <c r="H1290" s="3">
        <f>ABS(PI()-(punkty[[#This Row],[suma]]*POWER(400,2)/I1290/POWER(200,2)))</f>
        <v>6.7096252538989098E-2</v>
      </c>
      <c r="I1290" s="3">
        <v>1289</v>
      </c>
      <c r="J1290" s="3">
        <f>punkty[[#This Row],[błąd bezwzględny]]</f>
        <v>6.7096252538989098E-2</v>
      </c>
    </row>
    <row r="1291" spans="1:10" x14ac:dyDescent="0.3">
      <c r="A1291">
        <v>40</v>
      </c>
      <c r="B1291">
        <v>355</v>
      </c>
      <c r="C1291">
        <f>IF(POWER(punkty[[#This Row],[x]]-$V$5,2)+POWER(punkty[[#This Row],[y]]-$V$6,2)=POWER($V$7,2),1,0)</f>
        <v>0</v>
      </c>
      <c r="D1291" t="str">
        <f>IF(punkty[[#This Row],[czy należy do brzegu koła]]=1,punkty[[#This Row],[x]]&amp;" "&amp;punkty[[#This Row],[y]],"")</f>
        <v/>
      </c>
      <c r="E1291">
        <f>IF(POWER(punkty[[#This Row],[x]]-$V$5,2)+POWER(punkty[[#This Row],[y]]-$V$6,2)&lt;POWER($V$7,2),1,0)</f>
        <v>0</v>
      </c>
      <c r="F1291" s="3">
        <f>IF(POWER(punkty[[#This Row],[x]]-$V$5,2)+POWER(punkty[[#This Row],[y]]-$V$6,2)&lt;=POWER($V$7,2),1,0)</f>
        <v>0</v>
      </c>
      <c r="G1291" s="3">
        <f>SUM($F$2:F1291)</f>
        <v>1034</v>
      </c>
      <c r="H1291" s="3">
        <f>ABS(PI()-(punkty[[#This Row],[suma]]*POWER(400,2)/I1291/POWER(200,2)))</f>
        <v>6.4608896797803794E-2</v>
      </c>
      <c r="I1291" s="3">
        <v>1290</v>
      </c>
      <c r="J1291" s="3">
        <f>punkty[[#This Row],[błąd bezwzględny]]</f>
        <v>6.4608896797803794E-2</v>
      </c>
    </row>
    <row r="1292" spans="1:10" x14ac:dyDescent="0.3">
      <c r="A1292">
        <v>276</v>
      </c>
      <c r="B1292">
        <v>252</v>
      </c>
      <c r="C1292">
        <f>IF(POWER(punkty[[#This Row],[x]]-$V$5,2)+POWER(punkty[[#This Row],[y]]-$V$6,2)=POWER($V$7,2),1,0)</f>
        <v>0</v>
      </c>
      <c r="D1292" t="str">
        <f>IF(punkty[[#This Row],[czy należy do brzegu koła]]=1,punkty[[#This Row],[x]]&amp;" "&amp;punkty[[#This Row],[y]],"")</f>
        <v/>
      </c>
      <c r="E1292">
        <f>IF(POWER(punkty[[#This Row],[x]]-$V$5,2)+POWER(punkty[[#This Row],[y]]-$V$6,2)&lt;POWER($V$7,2),1,0)</f>
        <v>1</v>
      </c>
      <c r="F1292" s="3">
        <f>IF(POWER(punkty[[#This Row],[x]]-$V$5,2)+POWER(punkty[[#This Row],[y]]-$V$6,2)&lt;=POWER($V$7,2),1,0)</f>
        <v>1</v>
      </c>
      <c r="G1292" s="3">
        <f>SUM($F$2:F1292)</f>
        <v>1035</v>
      </c>
      <c r="H1292" s="3">
        <f>ABS(PI()-(punkty[[#This Row],[suma]]*POWER(400,2)/I1292/POWER(200,2)))</f>
        <v>6.5223767788983089E-2</v>
      </c>
      <c r="I1292" s="3">
        <v>1291</v>
      </c>
      <c r="J1292" s="3">
        <f>punkty[[#This Row],[błąd bezwzględny]]</f>
        <v>6.5223767788983089E-2</v>
      </c>
    </row>
    <row r="1293" spans="1:10" x14ac:dyDescent="0.3">
      <c r="A1293">
        <v>144</v>
      </c>
      <c r="B1293">
        <v>146</v>
      </c>
      <c r="C1293">
        <f>IF(POWER(punkty[[#This Row],[x]]-$V$5,2)+POWER(punkty[[#This Row],[y]]-$V$6,2)=POWER($V$7,2),1,0)</f>
        <v>0</v>
      </c>
      <c r="D1293" t="str">
        <f>IF(punkty[[#This Row],[czy należy do brzegu koła]]=1,punkty[[#This Row],[x]]&amp;" "&amp;punkty[[#This Row],[y]],"")</f>
        <v/>
      </c>
      <c r="E1293">
        <f>IF(POWER(punkty[[#This Row],[x]]-$V$5,2)+POWER(punkty[[#This Row],[y]]-$V$6,2)&lt;POWER($V$7,2),1,0)</f>
        <v>1</v>
      </c>
      <c r="F1293" s="3">
        <f>IF(POWER(punkty[[#This Row],[x]]-$V$5,2)+POWER(punkty[[#This Row],[y]]-$V$6,2)&lt;=POWER($V$7,2),1,0)</f>
        <v>1</v>
      </c>
      <c r="G1293" s="3">
        <f>SUM($F$2:F1293)</f>
        <v>1036</v>
      </c>
      <c r="H1293" s="3">
        <f>ABS(PI()-(punkty[[#This Row],[suma]]*POWER(400,2)/I1293/POWER(200,2)))</f>
        <v>6.5837686967482156E-2</v>
      </c>
      <c r="I1293" s="3">
        <v>1292</v>
      </c>
      <c r="J1293" s="3">
        <f>punkty[[#This Row],[błąd bezwzględny]]</f>
        <v>6.5837686967482156E-2</v>
      </c>
    </row>
    <row r="1294" spans="1:10" x14ac:dyDescent="0.3">
      <c r="A1294">
        <v>178</v>
      </c>
      <c r="B1294">
        <v>301</v>
      </c>
      <c r="C1294">
        <f>IF(POWER(punkty[[#This Row],[x]]-$V$5,2)+POWER(punkty[[#This Row],[y]]-$V$6,2)=POWER($V$7,2),1,0)</f>
        <v>0</v>
      </c>
      <c r="D1294" t="str">
        <f>IF(punkty[[#This Row],[czy należy do brzegu koła]]=1,punkty[[#This Row],[x]]&amp;" "&amp;punkty[[#This Row],[y]],"")</f>
        <v/>
      </c>
      <c r="E1294">
        <f>IF(POWER(punkty[[#This Row],[x]]-$V$5,2)+POWER(punkty[[#This Row],[y]]-$V$6,2)&lt;POWER($V$7,2),1,0)</f>
        <v>1</v>
      </c>
      <c r="F1294" s="3">
        <f>IF(POWER(punkty[[#This Row],[x]]-$V$5,2)+POWER(punkty[[#This Row],[y]]-$V$6,2)&lt;=POWER($V$7,2),1,0)</f>
        <v>1</v>
      </c>
      <c r="G1294" s="3">
        <f>SUM($F$2:F1294)</f>
        <v>1037</v>
      </c>
      <c r="H1294" s="3">
        <f>ABS(PI()-(punkty[[#This Row],[suma]]*POWER(400,2)/I1294/POWER(200,2)))</f>
        <v>6.6450656541683806E-2</v>
      </c>
      <c r="I1294" s="3">
        <v>1293</v>
      </c>
      <c r="J1294" s="3">
        <f>punkty[[#This Row],[błąd bezwzględny]]</f>
        <v>6.6450656541683806E-2</v>
      </c>
    </row>
    <row r="1295" spans="1:10" x14ac:dyDescent="0.3">
      <c r="A1295">
        <v>375</v>
      </c>
      <c r="B1295">
        <v>15</v>
      </c>
      <c r="C1295">
        <f>IF(POWER(punkty[[#This Row],[x]]-$V$5,2)+POWER(punkty[[#This Row],[y]]-$V$6,2)=POWER($V$7,2),1,0)</f>
        <v>0</v>
      </c>
      <c r="D1295" t="str">
        <f>IF(punkty[[#This Row],[czy należy do brzegu koła]]=1,punkty[[#This Row],[x]]&amp;" "&amp;punkty[[#This Row],[y]],"")</f>
        <v/>
      </c>
      <c r="E1295">
        <f>IF(POWER(punkty[[#This Row],[x]]-$V$5,2)+POWER(punkty[[#This Row],[y]]-$V$6,2)&lt;POWER($V$7,2),1,0)</f>
        <v>0</v>
      </c>
      <c r="F1295" s="3">
        <f>IF(POWER(punkty[[#This Row],[x]]-$V$5,2)+POWER(punkty[[#This Row],[y]]-$V$6,2)&lt;=POWER($V$7,2),1,0)</f>
        <v>0</v>
      </c>
      <c r="G1295" s="3">
        <f>SUM($F$2:F1295)</f>
        <v>1037</v>
      </c>
      <c r="H1295" s="3">
        <f>ABS(PI()-(punkty[[#This Row],[suma]]*POWER(400,2)/I1295/POWER(200,2)))</f>
        <v>6.3971488604952054E-2</v>
      </c>
      <c r="I1295" s="3">
        <v>1294</v>
      </c>
      <c r="J1295" s="3">
        <f>punkty[[#This Row],[błąd bezwzględny]]</f>
        <v>6.3971488604952054E-2</v>
      </c>
    </row>
    <row r="1296" spans="1:10" x14ac:dyDescent="0.3">
      <c r="A1296">
        <v>282</v>
      </c>
      <c r="B1296">
        <v>133</v>
      </c>
      <c r="C1296">
        <f>IF(POWER(punkty[[#This Row],[x]]-$V$5,2)+POWER(punkty[[#This Row],[y]]-$V$6,2)=POWER($V$7,2),1,0)</f>
        <v>0</v>
      </c>
      <c r="D1296" t="str">
        <f>IF(punkty[[#This Row],[czy należy do brzegu koła]]=1,punkty[[#This Row],[x]]&amp;" "&amp;punkty[[#This Row],[y]],"")</f>
        <v/>
      </c>
      <c r="E1296">
        <f>IF(POWER(punkty[[#This Row],[x]]-$V$5,2)+POWER(punkty[[#This Row],[y]]-$V$6,2)&lt;POWER($V$7,2),1,0)</f>
        <v>1</v>
      </c>
      <c r="F1296" s="3">
        <f>IF(POWER(punkty[[#This Row],[x]]-$V$5,2)+POWER(punkty[[#This Row],[y]]-$V$6,2)&lt;=POWER($V$7,2),1,0)</f>
        <v>1</v>
      </c>
      <c r="G1296" s="3">
        <f>SUM($F$2:F1296)</f>
        <v>1038</v>
      </c>
      <c r="H1296" s="3">
        <f>ABS(PI()-(punkty[[#This Row],[suma]]*POWER(400,2)/I1296/POWER(200,2)))</f>
        <v>6.4584952587813049E-2</v>
      </c>
      <c r="I1296" s="3">
        <v>1295</v>
      </c>
      <c r="J1296" s="3">
        <f>punkty[[#This Row],[błąd bezwzględny]]</f>
        <v>6.4584952587813049E-2</v>
      </c>
    </row>
    <row r="1297" spans="1:10" x14ac:dyDescent="0.3">
      <c r="A1297">
        <v>46</v>
      </c>
      <c r="B1297">
        <v>256</v>
      </c>
      <c r="C1297">
        <f>IF(POWER(punkty[[#This Row],[x]]-$V$5,2)+POWER(punkty[[#This Row],[y]]-$V$6,2)=POWER($V$7,2),1,0)</f>
        <v>0</v>
      </c>
      <c r="D1297" t="str">
        <f>IF(punkty[[#This Row],[czy należy do brzegu koła]]=1,punkty[[#This Row],[x]]&amp;" "&amp;punkty[[#This Row],[y]],"")</f>
        <v/>
      </c>
      <c r="E1297">
        <f>IF(POWER(punkty[[#This Row],[x]]-$V$5,2)+POWER(punkty[[#This Row],[y]]-$V$6,2)&lt;POWER($V$7,2),1,0)</f>
        <v>1</v>
      </c>
      <c r="F1297" s="3">
        <f>IF(POWER(punkty[[#This Row],[x]]-$V$5,2)+POWER(punkty[[#This Row],[y]]-$V$6,2)&lt;=POWER($V$7,2),1,0)</f>
        <v>1</v>
      </c>
      <c r="G1297" s="3">
        <f>SUM($F$2:F1297)</f>
        <v>1039</v>
      </c>
      <c r="H1297" s="3">
        <f>ABS(PI()-(punkty[[#This Row],[suma]]*POWER(400,2)/I1297/POWER(200,2)))</f>
        <v>6.5197469866996816E-2</v>
      </c>
      <c r="I1297" s="3">
        <v>1296</v>
      </c>
      <c r="J1297" s="3">
        <f>punkty[[#This Row],[błąd bezwzględny]]</f>
        <v>6.5197469866996816E-2</v>
      </c>
    </row>
    <row r="1298" spans="1:10" x14ac:dyDescent="0.3">
      <c r="A1298">
        <v>274</v>
      </c>
      <c r="B1298">
        <v>80</v>
      </c>
      <c r="C1298">
        <f>IF(POWER(punkty[[#This Row],[x]]-$V$5,2)+POWER(punkty[[#This Row],[y]]-$V$6,2)=POWER($V$7,2),1,0)</f>
        <v>0</v>
      </c>
      <c r="D1298" t="str">
        <f>IF(punkty[[#This Row],[czy należy do brzegu koła]]=1,punkty[[#This Row],[x]]&amp;" "&amp;punkty[[#This Row],[y]],"")</f>
        <v/>
      </c>
      <c r="E1298">
        <f>IF(POWER(punkty[[#This Row],[x]]-$V$5,2)+POWER(punkty[[#This Row],[y]]-$V$6,2)&lt;POWER($V$7,2),1,0)</f>
        <v>1</v>
      </c>
      <c r="F1298" s="3">
        <f>IF(POWER(punkty[[#This Row],[x]]-$V$5,2)+POWER(punkty[[#This Row],[y]]-$V$6,2)&lt;=POWER($V$7,2),1,0)</f>
        <v>1</v>
      </c>
      <c r="G1298" s="3">
        <f>SUM($F$2:F1298)</f>
        <v>1040</v>
      </c>
      <c r="H1298" s="3">
        <f>ABS(PI()-(punkty[[#This Row],[suma]]*POWER(400,2)/I1298/POWER(200,2)))</f>
        <v>6.5809042632257952E-2</v>
      </c>
      <c r="I1298" s="3">
        <v>1297</v>
      </c>
      <c r="J1298" s="3">
        <f>punkty[[#This Row],[błąd bezwzględny]]</f>
        <v>6.5809042632257952E-2</v>
      </c>
    </row>
    <row r="1299" spans="1:10" x14ac:dyDescent="0.3">
      <c r="A1299">
        <v>370</v>
      </c>
      <c r="B1299">
        <v>352</v>
      </c>
      <c r="C1299">
        <f>IF(POWER(punkty[[#This Row],[x]]-$V$5,2)+POWER(punkty[[#This Row],[y]]-$V$6,2)=POWER($V$7,2),1,0)</f>
        <v>0</v>
      </c>
      <c r="D1299" t="str">
        <f>IF(punkty[[#This Row],[czy należy do brzegu koła]]=1,punkty[[#This Row],[x]]&amp;" "&amp;punkty[[#This Row],[y]],"")</f>
        <v/>
      </c>
      <c r="E1299">
        <f>IF(POWER(punkty[[#This Row],[x]]-$V$5,2)+POWER(punkty[[#This Row],[y]]-$V$6,2)&lt;POWER($V$7,2),1,0)</f>
        <v>0</v>
      </c>
      <c r="F1299" s="3">
        <f>IF(POWER(punkty[[#This Row],[x]]-$V$5,2)+POWER(punkty[[#This Row],[y]]-$V$6,2)&lt;=POWER($V$7,2),1,0)</f>
        <v>0</v>
      </c>
      <c r="G1299" s="3">
        <f>SUM($F$2:F1299)</f>
        <v>1040</v>
      </c>
      <c r="H1299" s="3">
        <f>ABS(PI()-(punkty[[#This Row],[suma]]*POWER(400,2)/I1299/POWER(200,2)))</f>
        <v>6.3338008967988024E-2</v>
      </c>
      <c r="I1299" s="3">
        <v>1298</v>
      </c>
      <c r="J1299" s="3">
        <f>punkty[[#This Row],[błąd bezwzględny]]</f>
        <v>6.3338008967988024E-2</v>
      </c>
    </row>
    <row r="1300" spans="1:10" x14ac:dyDescent="0.3">
      <c r="A1300">
        <v>243</v>
      </c>
      <c r="B1300">
        <v>12</v>
      </c>
      <c r="C1300">
        <f>IF(POWER(punkty[[#This Row],[x]]-$V$5,2)+POWER(punkty[[#This Row],[y]]-$V$6,2)=POWER($V$7,2),1,0)</f>
        <v>0</v>
      </c>
      <c r="D1300" t="str">
        <f>IF(punkty[[#This Row],[czy należy do brzegu koła]]=1,punkty[[#This Row],[x]]&amp;" "&amp;punkty[[#This Row],[y]],"")</f>
        <v/>
      </c>
      <c r="E1300">
        <f>IF(POWER(punkty[[#This Row],[x]]-$V$5,2)+POWER(punkty[[#This Row],[y]]-$V$6,2)&lt;POWER($V$7,2),1,0)</f>
        <v>1</v>
      </c>
      <c r="F1300" s="3">
        <f>IF(POWER(punkty[[#This Row],[x]]-$V$5,2)+POWER(punkty[[#This Row],[y]]-$V$6,2)&lt;=POWER($V$7,2),1,0)</f>
        <v>1</v>
      </c>
      <c r="G1300" s="3">
        <f>SUM($F$2:F1300)</f>
        <v>1041</v>
      </c>
      <c r="H1300" s="3">
        <f>ABS(PI()-(punkty[[#This Row],[suma]]*POWER(400,2)/I1300/POWER(200,2)))</f>
        <v>6.3950071583417145E-2</v>
      </c>
      <c r="I1300" s="3">
        <v>1299</v>
      </c>
      <c r="J1300" s="3">
        <f>punkty[[#This Row],[błąd bezwzględny]]</f>
        <v>6.3950071583417145E-2</v>
      </c>
    </row>
    <row r="1301" spans="1:10" x14ac:dyDescent="0.3">
      <c r="A1301">
        <v>383</v>
      </c>
      <c r="B1301">
        <v>4</v>
      </c>
      <c r="C1301">
        <f>IF(POWER(punkty[[#This Row],[x]]-$V$5,2)+POWER(punkty[[#This Row],[y]]-$V$6,2)=POWER($V$7,2),1,0)</f>
        <v>0</v>
      </c>
      <c r="D1301" t="str">
        <f>IF(punkty[[#This Row],[czy należy do brzegu koła]]=1,punkty[[#This Row],[x]]&amp;" "&amp;punkty[[#This Row],[y]],"")</f>
        <v/>
      </c>
      <c r="E1301">
        <f>IF(POWER(punkty[[#This Row],[x]]-$V$5,2)+POWER(punkty[[#This Row],[y]]-$V$6,2)&lt;POWER($V$7,2),1,0)</f>
        <v>0</v>
      </c>
      <c r="F1301" s="3">
        <f>IF(POWER(punkty[[#This Row],[x]]-$V$5,2)+POWER(punkty[[#This Row],[y]]-$V$6,2)&lt;=POWER($V$7,2),1,0)</f>
        <v>0</v>
      </c>
      <c r="G1301" s="3">
        <f>SUM($F$2:F1301)</f>
        <v>1041</v>
      </c>
      <c r="H1301" s="3">
        <f>ABS(PI()-(punkty[[#This Row],[suma]]*POWER(400,2)/I1301/POWER(200,2)))</f>
        <v>6.1484269487130039E-2</v>
      </c>
      <c r="I1301" s="3">
        <v>1300</v>
      </c>
      <c r="J1301" s="3">
        <f>punkty[[#This Row],[błąd bezwzględny]]</f>
        <v>6.1484269487130039E-2</v>
      </c>
    </row>
    <row r="1302" spans="1:10" x14ac:dyDescent="0.3">
      <c r="A1302">
        <v>397</v>
      </c>
      <c r="B1302">
        <v>314</v>
      </c>
      <c r="C1302">
        <f>IF(POWER(punkty[[#This Row],[x]]-$V$5,2)+POWER(punkty[[#This Row],[y]]-$V$6,2)=POWER($V$7,2),1,0)</f>
        <v>0</v>
      </c>
      <c r="D1302" t="str">
        <f>IF(punkty[[#This Row],[czy należy do brzegu koła]]=1,punkty[[#This Row],[x]]&amp;" "&amp;punkty[[#This Row],[y]],"")</f>
        <v/>
      </c>
      <c r="E1302">
        <f>IF(POWER(punkty[[#This Row],[x]]-$V$5,2)+POWER(punkty[[#This Row],[y]]-$V$6,2)&lt;POWER($V$7,2),1,0)</f>
        <v>0</v>
      </c>
      <c r="F1302" s="3">
        <f>IF(POWER(punkty[[#This Row],[x]]-$V$5,2)+POWER(punkty[[#This Row],[y]]-$V$6,2)&lt;=POWER($V$7,2),1,0)</f>
        <v>0</v>
      </c>
      <c r="G1302" s="3">
        <f>SUM($F$2:F1302)</f>
        <v>1041</v>
      </c>
      <c r="H1302" s="3">
        <f>ABS(PI()-(punkty[[#This Row],[suma]]*POWER(400,2)/I1302/POWER(200,2)))</f>
        <v>5.902225801666372E-2</v>
      </c>
      <c r="I1302" s="3">
        <v>1301</v>
      </c>
      <c r="J1302" s="3">
        <f>punkty[[#This Row],[błąd bezwzględny]]</f>
        <v>5.902225801666372E-2</v>
      </c>
    </row>
    <row r="1303" spans="1:10" x14ac:dyDescent="0.3">
      <c r="A1303">
        <v>162</v>
      </c>
      <c r="B1303">
        <v>284</v>
      </c>
      <c r="C1303">
        <f>IF(POWER(punkty[[#This Row],[x]]-$V$5,2)+POWER(punkty[[#This Row],[y]]-$V$6,2)=POWER($V$7,2),1,0)</f>
        <v>0</v>
      </c>
      <c r="D1303" t="str">
        <f>IF(punkty[[#This Row],[czy należy do brzegu koła]]=1,punkty[[#This Row],[x]]&amp;" "&amp;punkty[[#This Row],[y]],"")</f>
        <v/>
      </c>
      <c r="E1303">
        <f>IF(POWER(punkty[[#This Row],[x]]-$V$5,2)+POWER(punkty[[#This Row],[y]]-$V$6,2)&lt;POWER($V$7,2),1,0)</f>
        <v>1</v>
      </c>
      <c r="F1303" s="3">
        <f>IF(POWER(punkty[[#This Row],[x]]-$V$5,2)+POWER(punkty[[#This Row],[y]]-$V$6,2)&lt;=POWER($V$7,2),1,0)</f>
        <v>1</v>
      </c>
      <c r="G1303" s="3">
        <f>SUM($F$2:F1303)</f>
        <v>1042</v>
      </c>
      <c r="H1303" s="3">
        <f>ABS(PI()-(punkty[[#This Row],[suma]]*POWER(400,2)/I1303/POWER(200,2)))</f>
        <v>5.9636225058440573E-2</v>
      </c>
      <c r="I1303" s="3">
        <v>1302</v>
      </c>
      <c r="J1303" s="3">
        <f>punkty[[#This Row],[błąd bezwzględny]]</f>
        <v>5.9636225058440573E-2</v>
      </c>
    </row>
    <row r="1304" spans="1:10" x14ac:dyDescent="0.3">
      <c r="A1304">
        <v>9</v>
      </c>
      <c r="B1304">
        <v>81</v>
      </c>
      <c r="C1304">
        <f>IF(POWER(punkty[[#This Row],[x]]-$V$5,2)+POWER(punkty[[#This Row],[y]]-$V$6,2)=POWER($V$7,2),1,0)</f>
        <v>0</v>
      </c>
      <c r="D1304" t="str">
        <f>IF(punkty[[#This Row],[czy należy do brzegu koła]]=1,punkty[[#This Row],[x]]&amp;" "&amp;punkty[[#This Row],[y]],"")</f>
        <v/>
      </c>
      <c r="E1304">
        <f>IF(POWER(punkty[[#This Row],[x]]-$V$5,2)+POWER(punkty[[#This Row],[y]]-$V$6,2)&lt;POWER($V$7,2),1,0)</f>
        <v>0</v>
      </c>
      <c r="F1304" s="3">
        <f>IF(POWER(punkty[[#This Row],[x]]-$V$5,2)+POWER(punkty[[#This Row],[y]]-$V$6,2)&lt;=POWER($V$7,2),1,0)</f>
        <v>0</v>
      </c>
      <c r="G1304" s="3">
        <f>SUM($F$2:F1304)</f>
        <v>1042</v>
      </c>
      <c r="H1304" s="3">
        <f>ABS(PI()-(punkty[[#This Row],[suma]]*POWER(400,2)/I1304/POWER(200,2)))</f>
        <v>5.7179410876822434E-2</v>
      </c>
      <c r="I1304" s="3">
        <v>1303</v>
      </c>
      <c r="J1304" s="3">
        <f>punkty[[#This Row],[błąd bezwzględny]]</f>
        <v>5.7179410876822434E-2</v>
      </c>
    </row>
    <row r="1305" spans="1:10" x14ac:dyDescent="0.3">
      <c r="A1305">
        <v>374</v>
      </c>
      <c r="B1305">
        <v>203</v>
      </c>
      <c r="C1305">
        <f>IF(POWER(punkty[[#This Row],[x]]-$V$5,2)+POWER(punkty[[#This Row],[y]]-$V$6,2)=POWER($V$7,2),1,0)</f>
        <v>0</v>
      </c>
      <c r="D1305" t="str">
        <f>IF(punkty[[#This Row],[czy należy do brzegu koła]]=1,punkty[[#This Row],[x]]&amp;" "&amp;punkty[[#This Row],[y]],"")</f>
        <v/>
      </c>
      <c r="E1305">
        <f>IF(POWER(punkty[[#This Row],[x]]-$V$5,2)+POWER(punkty[[#This Row],[y]]-$V$6,2)&lt;POWER($V$7,2),1,0)</f>
        <v>1</v>
      </c>
      <c r="F1305" s="3">
        <f>IF(POWER(punkty[[#This Row],[x]]-$V$5,2)+POWER(punkty[[#This Row],[y]]-$V$6,2)&lt;=POWER($V$7,2),1,0)</f>
        <v>1</v>
      </c>
      <c r="G1305" s="3">
        <f>SUM($F$2:F1305)</f>
        <v>1043</v>
      </c>
      <c r="H1305" s="3">
        <f>ABS(PI()-(punkty[[#This Row],[suma]]*POWER(400,2)/I1305/POWER(200,2)))</f>
        <v>5.7793849477691506E-2</v>
      </c>
      <c r="I1305" s="3">
        <v>1304</v>
      </c>
      <c r="J1305" s="3">
        <f>punkty[[#This Row],[błąd bezwzględny]]</f>
        <v>5.7793849477691506E-2</v>
      </c>
    </row>
    <row r="1306" spans="1:10" x14ac:dyDescent="0.3">
      <c r="A1306">
        <v>16</v>
      </c>
      <c r="B1306">
        <v>16</v>
      </c>
      <c r="C1306">
        <f>IF(POWER(punkty[[#This Row],[x]]-$V$5,2)+POWER(punkty[[#This Row],[y]]-$V$6,2)=POWER($V$7,2),1,0)</f>
        <v>0</v>
      </c>
      <c r="D1306" t="str">
        <f>IF(punkty[[#This Row],[czy należy do brzegu koła]]=1,punkty[[#This Row],[x]]&amp;" "&amp;punkty[[#This Row],[y]],"")</f>
        <v/>
      </c>
      <c r="E1306">
        <f>IF(POWER(punkty[[#This Row],[x]]-$V$5,2)+POWER(punkty[[#This Row],[y]]-$V$6,2)&lt;POWER($V$7,2),1,0)</f>
        <v>0</v>
      </c>
      <c r="F1306" s="3">
        <f>IF(POWER(punkty[[#This Row],[x]]-$V$5,2)+POWER(punkty[[#This Row],[y]]-$V$6,2)&lt;=POWER($V$7,2),1,0)</f>
        <v>0</v>
      </c>
      <c r="G1306" s="3">
        <f>SUM($F$2:F1306)</f>
        <v>1043</v>
      </c>
      <c r="H1306" s="3">
        <f>ABS(PI()-(punkty[[#This Row],[suma]]*POWER(400,2)/I1306/POWER(200,2)))</f>
        <v>5.534221231059E-2</v>
      </c>
      <c r="I1306" s="3">
        <v>1305</v>
      </c>
      <c r="J1306" s="3">
        <f>punkty[[#This Row],[błąd bezwzględny]]</f>
        <v>5.534221231059E-2</v>
      </c>
    </row>
    <row r="1307" spans="1:10" x14ac:dyDescent="0.3">
      <c r="A1307">
        <v>93</v>
      </c>
      <c r="B1307">
        <v>95</v>
      </c>
      <c r="C1307">
        <f>IF(POWER(punkty[[#This Row],[x]]-$V$5,2)+POWER(punkty[[#This Row],[y]]-$V$6,2)=POWER($V$7,2),1,0)</f>
        <v>0</v>
      </c>
      <c r="D1307" t="str">
        <f>IF(punkty[[#This Row],[czy należy do brzegu koła]]=1,punkty[[#This Row],[x]]&amp;" "&amp;punkty[[#This Row],[y]],"")</f>
        <v/>
      </c>
      <c r="E1307">
        <f>IF(POWER(punkty[[#This Row],[x]]-$V$5,2)+POWER(punkty[[#This Row],[y]]-$V$6,2)&lt;POWER($V$7,2),1,0)</f>
        <v>1</v>
      </c>
      <c r="F1307" s="3">
        <f>IF(POWER(punkty[[#This Row],[x]]-$V$5,2)+POWER(punkty[[#This Row],[y]]-$V$6,2)&lt;=POWER($V$7,2),1,0)</f>
        <v>1</v>
      </c>
      <c r="G1307" s="3">
        <f>SUM($F$2:F1307)</f>
        <v>1044</v>
      </c>
      <c r="H1307" s="3">
        <f>ABS(PI()-(punkty[[#This Row],[suma]]*POWER(400,2)/I1307/POWER(200,2)))</f>
        <v>5.595711670117165E-2</v>
      </c>
      <c r="I1307" s="3">
        <v>1306</v>
      </c>
      <c r="J1307" s="3">
        <f>punkty[[#This Row],[błąd bezwzględny]]</f>
        <v>5.595711670117165E-2</v>
      </c>
    </row>
    <row r="1308" spans="1:10" x14ac:dyDescent="0.3">
      <c r="A1308">
        <v>196</v>
      </c>
      <c r="B1308">
        <v>96</v>
      </c>
      <c r="C1308">
        <f>IF(POWER(punkty[[#This Row],[x]]-$V$5,2)+POWER(punkty[[#This Row],[y]]-$V$6,2)=POWER($V$7,2),1,0)</f>
        <v>0</v>
      </c>
      <c r="D1308" t="str">
        <f>IF(punkty[[#This Row],[czy należy do brzegu koła]]=1,punkty[[#This Row],[x]]&amp;" "&amp;punkty[[#This Row],[y]],"")</f>
        <v/>
      </c>
      <c r="E1308">
        <f>IF(POWER(punkty[[#This Row],[x]]-$V$5,2)+POWER(punkty[[#This Row],[y]]-$V$6,2)&lt;POWER($V$7,2),1,0)</f>
        <v>1</v>
      </c>
      <c r="F1308" s="3">
        <f>IF(POWER(punkty[[#This Row],[x]]-$V$5,2)+POWER(punkty[[#This Row],[y]]-$V$6,2)&lt;=POWER($V$7,2),1,0)</f>
        <v>1</v>
      </c>
      <c r="G1308" s="3">
        <f>SUM($F$2:F1308)</f>
        <v>1045</v>
      </c>
      <c r="H1308" s="3">
        <f>ABS(PI()-(punkty[[#This Row],[suma]]*POWER(400,2)/I1308/POWER(200,2)))</f>
        <v>5.6571080151599507E-2</v>
      </c>
      <c r="I1308" s="3">
        <v>1307</v>
      </c>
      <c r="J1308" s="3">
        <f>punkty[[#This Row],[błąd bezwzględny]]</f>
        <v>5.6571080151599507E-2</v>
      </c>
    </row>
    <row r="1309" spans="1:10" x14ac:dyDescent="0.3">
      <c r="A1309">
        <v>220</v>
      </c>
      <c r="B1309">
        <v>145</v>
      </c>
      <c r="C1309">
        <f>IF(POWER(punkty[[#This Row],[x]]-$V$5,2)+POWER(punkty[[#This Row],[y]]-$V$6,2)=POWER($V$7,2),1,0)</f>
        <v>0</v>
      </c>
      <c r="D1309" t="str">
        <f>IF(punkty[[#This Row],[czy należy do brzegu koła]]=1,punkty[[#This Row],[x]]&amp;" "&amp;punkty[[#This Row],[y]],"")</f>
        <v/>
      </c>
      <c r="E1309">
        <f>IF(POWER(punkty[[#This Row],[x]]-$V$5,2)+POWER(punkty[[#This Row],[y]]-$V$6,2)&lt;POWER($V$7,2),1,0)</f>
        <v>1</v>
      </c>
      <c r="F1309" s="3">
        <f>IF(POWER(punkty[[#This Row],[x]]-$V$5,2)+POWER(punkty[[#This Row],[y]]-$V$6,2)&lt;=POWER($V$7,2),1,0)</f>
        <v>1</v>
      </c>
      <c r="G1309" s="3">
        <f>SUM($F$2:F1309)</f>
        <v>1046</v>
      </c>
      <c r="H1309" s="3">
        <f>ABS(PI()-(punkty[[#This Row],[suma]]*POWER(400,2)/I1309/POWER(200,2)))</f>
        <v>5.7184104819992587E-2</v>
      </c>
      <c r="I1309" s="3">
        <v>1308</v>
      </c>
      <c r="J1309" s="3">
        <f>punkty[[#This Row],[błąd bezwzględny]]</f>
        <v>5.7184104819992587E-2</v>
      </c>
    </row>
    <row r="1310" spans="1:10" x14ac:dyDescent="0.3">
      <c r="A1310">
        <v>337</v>
      </c>
      <c r="B1310">
        <v>34</v>
      </c>
      <c r="C1310">
        <f>IF(POWER(punkty[[#This Row],[x]]-$V$5,2)+POWER(punkty[[#This Row],[y]]-$V$6,2)=POWER($V$7,2),1,0)</f>
        <v>0</v>
      </c>
      <c r="D1310" t="str">
        <f>IF(punkty[[#This Row],[czy należy do brzegu koła]]=1,punkty[[#This Row],[x]]&amp;" "&amp;punkty[[#This Row],[y]],"")</f>
        <v/>
      </c>
      <c r="E1310">
        <f>IF(POWER(punkty[[#This Row],[x]]-$V$5,2)+POWER(punkty[[#This Row],[y]]-$V$6,2)&lt;POWER($V$7,2),1,0)</f>
        <v>0</v>
      </c>
      <c r="F1310" s="3">
        <f>IF(POWER(punkty[[#This Row],[x]]-$V$5,2)+POWER(punkty[[#This Row],[y]]-$V$6,2)&lt;=POWER($V$7,2),1,0)</f>
        <v>0</v>
      </c>
      <c r="G1310" s="3">
        <f>SUM($F$2:F1310)</f>
        <v>1046</v>
      </c>
      <c r="H1310" s="3">
        <f>ABS(PI()-(punkty[[#This Row],[suma]]*POWER(400,2)/I1310/POWER(200,2)))</f>
        <v>5.4740425096226897E-2</v>
      </c>
      <c r="I1310" s="3">
        <v>1309</v>
      </c>
      <c r="J1310" s="3">
        <f>punkty[[#This Row],[błąd bezwzględny]]</f>
        <v>5.4740425096226897E-2</v>
      </c>
    </row>
    <row r="1311" spans="1:10" x14ac:dyDescent="0.3">
      <c r="A1311">
        <v>304</v>
      </c>
      <c r="B1311">
        <v>49</v>
      </c>
      <c r="C1311">
        <f>IF(POWER(punkty[[#This Row],[x]]-$V$5,2)+POWER(punkty[[#This Row],[y]]-$V$6,2)=POWER($V$7,2),1,0)</f>
        <v>0</v>
      </c>
      <c r="D1311" t="str">
        <f>IF(punkty[[#This Row],[czy należy do brzegu koła]]=1,punkty[[#This Row],[x]]&amp;" "&amp;punkty[[#This Row],[y]],"")</f>
        <v/>
      </c>
      <c r="E1311">
        <f>IF(POWER(punkty[[#This Row],[x]]-$V$5,2)+POWER(punkty[[#This Row],[y]]-$V$6,2)&lt;POWER($V$7,2),1,0)</f>
        <v>1</v>
      </c>
      <c r="F1311" s="3">
        <f>IF(POWER(punkty[[#This Row],[x]]-$V$5,2)+POWER(punkty[[#This Row],[y]]-$V$6,2)&lt;=POWER($V$7,2),1,0)</f>
        <v>1</v>
      </c>
      <c r="G1311" s="3">
        <f>SUM($F$2:F1311)</f>
        <v>1047</v>
      </c>
      <c r="H1311" s="3">
        <f>ABS(PI()-(punkty[[#This Row],[suma]]*POWER(400,2)/I1311/POWER(200,2)))</f>
        <v>5.5353911295703107E-2</v>
      </c>
      <c r="I1311" s="3">
        <v>1310</v>
      </c>
      <c r="J1311" s="3">
        <f>punkty[[#This Row],[błąd bezwzględny]]</f>
        <v>5.5353911295703107E-2</v>
      </c>
    </row>
    <row r="1312" spans="1:10" x14ac:dyDescent="0.3">
      <c r="A1312">
        <v>197</v>
      </c>
      <c r="B1312">
        <v>297</v>
      </c>
      <c r="C1312">
        <f>IF(POWER(punkty[[#This Row],[x]]-$V$5,2)+POWER(punkty[[#This Row],[y]]-$V$6,2)=POWER($V$7,2),1,0)</f>
        <v>0</v>
      </c>
      <c r="D1312" t="str">
        <f>IF(punkty[[#This Row],[czy należy do brzegu koła]]=1,punkty[[#This Row],[x]]&amp;" "&amp;punkty[[#This Row],[y]],"")</f>
        <v/>
      </c>
      <c r="E1312">
        <f>IF(POWER(punkty[[#This Row],[x]]-$V$5,2)+POWER(punkty[[#This Row],[y]]-$V$6,2)&lt;POWER($V$7,2),1,0)</f>
        <v>1</v>
      </c>
      <c r="F1312" s="3">
        <f>IF(POWER(punkty[[#This Row],[x]]-$V$5,2)+POWER(punkty[[#This Row],[y]]-$V$6,2)&lt;=POWER($V$7,2),1,0)</f>
        <v>1</v>
      </c>
      <c r="G1312" s="3">
        <f>SUM($F$2:F1312)</f>
        <v>1048</v>
      </c>
      <c r="H1312" s="3">
        <f>ABS(PI()-(punkty[[#This Row],[suma]]*POWER(400,2)/I1312/POWER(200,2)))</f>
        <v>5.5966461589459282E-2</v>
      </c>
      <c r="I1312" s="3">
        <v>1311</v>
      </c>
      <c r="J1312" s="3">
        <f>punkty[[#This Row],[błąd bezwzględny]]</f>
        <v>5.5966461589459282E-2</v>
      </c>
    </row>
    <row r="1313" spans="1:10" x14ac:dyDescent="0.3">
      <c r="A1313">
        <v>385</v>
      </c>
      <c r="B1313">
        <v>62</v>
      </c>
      <c r="C1313">
        <f>IF(POWER(punkty[[#This Row],[x]]-$V$5,2)+POWER(punkty[[#This Row],[y]]-$V$6,2)=POWER($V$7,2),1,0)</f>
        <v>0</v>
      </c>
      <c r="D1313" t="str">
        <f>IF(punkty[[#This Row],[czy należy do brzegu koła]]=1,punkty[[#This Row],[x]]&amp;" "&amp;punkty[[#This Row],[y]],"")</f>
        <v/>
      </c>
      <c r="E1313">
        <f>IF(POWER(punkty[[#This Row],[x]]-$V$5,2)+POWER(punkty[[#This Row],[y]]-$V$6,2)&lt;POWER($V$7,2),1,0)</f>
        <v>0</v>
      </c>
      <c r="F1313" s="3">
        <f>IF(POWER(punkty[[#This Row],[x]]-$V$5,2)+POWER(punkty[[#This Row],[y]]-$V$6,2)&lt;=POWER($V$7,2),1,0)</f>
        <v>0</v>
      </c>
      <c r="G1313" s="3">
        <f>SUM($F$2:F1313)</f>
        <v>1048</v>
      </c>
      <c r="H1313" s="3">
        <f>ABS(PI()-(punkty[[#This Row],[suma]]*POWER(400,2)/I1313/POWER(200,2)))</f>
        <v>5.3529297629719252E-2</v>
      </c>
      <c r="I1313" s="3">
        <v>1312</v>
      </c>
      <c r="J1313" s="3">
        <f>punkty[[#This Row],[błąd bezwzględny]]</f>
        <v>5.3529297629719252E-2</v>
      </c>
    </row>
    <row r="1314" spans="1:10" x14ac:dyDescent="0.3">
      <c r="A1314">
        <v>193</v>
      </c>
      <c r="B1314">
        <v>179</v>
      </c>
      <c r="C1314">
        <f>IF(POWER(punkty[[#This Row],[x]]-$V$5,2)+POWER(punkty[[#This Row],[y]]-$V$6,2)=POWER($V$7,2),1,0)</f>
        <v>0</v>
      </c>
      <c r="D1314" t="str">
        <f>IF(punkty[[#This Row],[czy należy do brzegu koła]]=1,punkty[[#This Row],[x]]&amp;" "&amp;punkty[[#This Row],[y]],"")</f>
        <v/>
      </c>
      <c r="E1314">
        <f>IF(POWER(punkty[[#This Row],[x]]-$V$5,2)+POWER(punkty[[#This Row],[y]]-$V$6,2)&lt;POWER($V$7,2),1,0)</f>
        <v>1</v>
      </c>
      <c r="F1314" s="3">
        <f>IF(POWER(punkty[[#This Row],[x]]-$V$5,2)+POWER(punkty[[#This Row],[y]]-$V$6,2)&lt;=POWER($V$7,2),1,0)</f>
        <v>1</v>
      </c>
      <c r="G1314" s="3">
        <f>SUM($F$2:F1314)</f>
        <v>1049</v>
      </c>
      <c r="H1314" s="3">
        <f>ABS(PI()-(punkty[[#This Row],[suma]]*POWER(400,2)/I1314/POWER(200,2)))</f>
        <v>5.4142304521402451E-2</v>
      </c>
      <c r="I1314" s="3">
        <v>1313</v>
      </c>
      <c r="J1314" s="3">
        <f>punkty[[#This Row],[błąd bezwzględny]]</f>
        <v>5.4142304521402451E-2</v>
      </c>
    </row>
    <row r="1315" spans="1:10" x14ac:dyDescent="0.3">
      <c r="A1315">
        <v>343</v>
      </c>
      <c r="B1315">
        <v>274</v>
      </c>
      <c r="C1315">
        <f>IF(POWER(punkty[[#This Row],[x]]-$V$5,2)+POWER(punkty[[#This Row],[y]]-$V$6,2)=POWER($V$7,2),1,0)</f>
        <v>0</v>
      </c>
      <c r="D1315" t="str">
        <f>IF(punkty[[#This Row],[czy należy do brzegu koła]]=1,punkty[[#This Row],[x]]&amp;" "&amp;punkty[[#This Row],[y]],"")</f>
        <v/>
      </c>
      <c r="E1315">
        <f>IF(POWER(punkty[[#This Row],[x]]-$V$5,2)+POWER(punkty[[#This Row],[y]]-$V$6,2)&lt;POWER($V$7,2),1,0)</f>
        <v>1</v>
      </c>
      <c r="F1315" s="3">
        <f>IF(POWER(punkty[[#This Row],[x]]-$V$5,2)+POWER(punkty[[#This Row],[y]]-$V$6,2)&lt;=POWER($V$7,2),1,0)</f>
        <v>1</v>
      </c>
      <c r="G1315" s="3">
        <f>SUM($F$2:F1315)</f>
        <v>1050</v>
      </c>
      <c r="H1315" s="3">
        <f>ABS(PI()-(punkty[[#This Row],[suma]]*POWER(400,2)/I1315/POWER(200,2)))</f>
        <v>5.4754378373677248E-2</v>
      </c>
      <c r="I1315" s="3">
        <v>1314</v>
      </c>
      <c r="J1315" s="3">
        <f>punkty[[#This Row],[błąd bezwzględny]]</f>
        <v>5.4754378373677248E-2</v>
      </c>
    </row>
    <row r="1316" spans="1:10" x14ac:dyDescent="0.3">
      <c r="A1316">
        <v>396</v>
      </c>
      <c r="B1316">
        <v>129</v>
      </c>
      <c r="C1316">
        <f>IF(POWER(punkty[[#This Row],[x]]-$V$5,2)+POWER(punkty[[#This Row],[y]]-$V$6,2)=POWER($V$7,2),1,0)</f>
        <v>0</v>
      </c>
      <c r="D1316" t="str">
        <f>IF(punkty[[#This Row],[czy należy do brzegu koła]]=1,punkty[[#This Row],[x]]&amp;" "&amp;punkty[[#This Row],[y]],"")</f>
        <v/>
      </c>
      <c r="E1316">
        <f>IF(POWER(punkty[[#This Row],[x]]-$V$5,2)+POWER(punkty[[#This Row],[y]]-$V$6,2)&lt;POWER($V$7,2),1,0)</f>
        <v>0</v>
      </c>
      <c r="F1316" s="3">
        <f>IF(POWER(punkty[[#This Row],[x]]-$V$5,2)+POWER(punkty[[#This Row],[y]]-$V$6,2)&lt;=POWER($V$7,2),1,0)</f>
        <v>0</v>
      </c>
      <c r="G1316" s="3">
        <f>SUM($F$2:F1316)</f>
        <v>1050</v>
      </c>
      <c r="H1316" s="3">
        <f>ABS(PI()-(punkty[[#This Row],[suma]]*POWER(400,2)/I1316/POWER(200,2)))</f>
        <v>5.232369622009303E-2</v>
      </c>
      <c r="I1316" s="3">
        <v>1315</v>
      </c>
      <c r="J1316" s="3">
        <f>punkty[[#This Row],[błąd bezwzględny]]</f>
        <v>5.232369622009303E-2</v>
      </c>
    </row>
    <row r="1317" spans="1:10" x14ac:dyDescent="0.3">
      <c r="A1317">
        <v>211</v>
      </c>
      <c r="B1317">
        <v>340</v>
      </c>
      <c r="C1317">
        <f>IF(POWER(punkty[[#This Row],[x]]-$V$5,2)+POWER(punkty[[#This Row],[y]]-$V$6,2)=POWER($V$7,2),1,0)</f>
        <v>0</v>
      </c>
      <c r="D1317" t="str">
        <f>IF(punkty[[#This Row],[czy należy do brzegu koła]]=1,punkty[[#This Row],[x]]&amp;" "&amp;punkty[[#This Row],[y]],"")</f>
        <v/>
      </c>
      <c r="E1317">
        <f>IF(POWER(punkty[[#This Row],[x]]-$V$5,2)+POWER(punkty[[#This Row],[y]]-$V$6,2)&lt;POWER($V$7,2),1,0)</f>
        <v>1</v>
      </c>
      <c r="F1317" s="3">
        <f>IF(POWER(punkty[[#This Row],[x]]-$V$5,2)+POWER(punkty[[#This Row],[y]]-$V$6,2)&lt;=POWER($V$7,2),1,0)</f>
        <v>1</v>
      </c>
      <c r="G1317" s="3">
        <f>SUM($F$2:F1317)</f>
        <v>1051</v>
      </c>
      <c r="H1317" s="3">
        <f>ABS(PI()-(punkty[[#This Row],[suma]]*POWER(400,2)/I1317/POWER(200,2)))</f>
        <v>5.2936221790146121E-2</v>
      </c>
      <c r="I1317" s="3">
        <v>1316</v>
      </c>
      <c r="J1317" s="3">
        <f>punkty[[#This Row],[błąd bezwzględny]]</f>
        <v>5.2936221790146121E-2</v>
      </c>
    </row>
    <row r="1318" spans="1:10" x14ac:dyDescent="0.3">
      <c r="A1318">
        <v>74</v>
      </c>
      <c r="B1318">
        <v>119</v>
      </c>
      <c r="C1318">
        <f>IF(POWER(punkty[[#This Row],[x]]-$V$5,2)+POWER(punkty[[#This Row],[y]]-$V$6,2)=POWER($V$7,2),1,0)</f>
        <v>0</v>
      </c>
      <c r="D1318" t="str">
        <f>IF(punkty[[#This Row],[czy należy do brzegu koła]]=1,punkty[[#This Row],[x]]&amp;" "&amp;punkty[[#This Row],[y]],"")</f>
        <v/>
      </c>
      <c r="E1318">
        <f>IF(POWER(punkty[[#This Row],[x]]-$V$5,2)+POWER(punkty[[#This Row],[y]]-$V$6,2)&lt;POWER($V$7,2),1,0)</f>
        <v>1</v>
      </c>
      <c r="F1318" s="3">
        <f>IF(POWER(punkty[[#This Row],[x]]-$V$5,2)+POWER(punkty[[#This Row],[y]]-$V$6,2)&lt;=POWER($V$7,2),1,0)</f>
        <v>1</v>
      </c>
      <c r="G1318" s="3">
        <f>SUM($F$2:F1318)</f>
        <v>1052</v>
      </c>
      <c r="H1318" s="3">
        <f>ABS(PI()-(punkty[[#This Row],[suma]]*POWER(400,2)/I1318/POWER(200,2)))</f>
        <v>5.3547817177101553E-2</v>
      </c>
      <c r="I1318" s="3">
        <v>1317</v>
      </c>
      <c r="J1318" s="3">
        <f>punkty[[#This Row],[błąd bezwzględny]]</f>
        <v>5.3547817177101553E-2</v>
      </c>
    </row>
    <row r="1319" spans="1:10" x14ac:dyDescent="0.3">
      <c r="A1319">
        <v>394</v>
      </c>
      <c r="B1319">
        <v>48</v>
      </c>
      <c r="C1319">
        <f>IF(POWER(punkty[[#This Row],[x]]-$V$5,2)+POWER(punkty[[#This Row],[y]]-$V$6,2)=POWER($V$7,2),1,0)</f>
        <v>0</v>
      </c>
      <c r="D1319" t="str">
        <f>IF(punkty[[#This Row],[czy należy do brzegu koła]]=1,punkty[[#This Row],[x]]&amp;" "&amp;punkty[[#This Row],[y]],"")</f>
        <v/>
      </c>
      <c r="E1319">
        <f>IF(POWER(punkty[[#This Row],[x]]-$V$5,2)+POWER(punkty[[#This Row],[y]]-$V$6,2)&lt;POWER($V$7,2),1,0)</f>
        <v>0</v>
      </c>
      <c r="F1319" s="3">
        <f>IF(POWER(punkty[[#This Row],[x]]-$V$5,2)+POWER(punkty[[#This Row],[y]]-$V$6,2)&lt;=POWER($V$7,2),1,0)</f>
        <v>0</v>
      </c>
      <c r="G1319" s="3">
        <f>SUM($F$2:F1319)</f>
        <v>1052</v>
      </c>
      <c r="H1319" s="3">
        <f>ABS(PI()-(punkty[[#This Row],[suma]]*POWER(400,2)/I1319/POWER(200,2)))</f>
        <v>5.1123583132513417E-2</v>
      </c>
      <c r="I1319" s="3">
        <v>1318</v>
      </c>
      <c r="J1319" s="3">
        <f>punkty[[#This Row],[błąd bezwzględny]]</f>
        <v>5.1123583132513417E-2</v>
      </c>
    </row>
    <row r="1320" spans="1:10" x14ac:dyDescent="0.3">
      <c r="A1320">
        <v>18</v>
      </c>
      <c r="B1320">
        <v>55</v>
      </c>
      <c r="C1320">
        <f>IF(POWER(punkty[[#This Row],[x]]-$V$5,2)+POWER(punkty[[#This Row],[y]]-$V$6,2)=POWER($V$7,2),1,0)</f>
        <v>0</v>
      </c>
      <c r="D1320" t="str">
        <f>IF(punkty[[#This Row],[czy należy do brzegu koła]]=1,punkty[[#This Row],[x]]&amp;" "&amp;punkty[[#This Row],[y]],"")</f>
        <v/>
      </c>
      <c r="E1320">
        <f>IF(POWER(punkty[[#This Row],[x]]-$V$5,2)+POWER(punkty[[#This Row],[y]]-$V$6,2)&lt;POWER($V$7,2),1,0)</f>
        <v>0</v>
      </c>
      <c r="F1320" s="3">
        <f>IF(POWER(punkty[[#This Row],[x]]-$V$5,2)+POWER(punkty[[#This Row],[y]]-$V$6,2)&lt;=POWER($V$7,2),1,0)</f>
        <v>0</v>
      </c>
      <c r="G1320" s="3">
        <f>SUM($F$2:F1320)</f>
        <v>1052</v>
      </c>
      <c r="H1320" s="3">
        <f>ABS(PI()-(punkty[[#This Row],[suma]]*POWER(400,2)/I1320/POWER(200,2)))</f>
        <v>4.8703024954558582E-2</v>
      </c>
      <c r="I1320" s="3">
        <v>1319</v>
      </c>
      <c r="J1320" s="3">
        <f>punkty[[#This Row],[błąd bezwzględny]]</f>
        <v>4.8703024954558582E-2</v>
      </c>
    </row>
    <row r="1321" spans="1:10" x14ac:dyDescent="0.3">
      <c r="A1321">
        <v>4</v>
      </c>
      <c r="B1321">
        <v>323</v>
      </c>
      <c r="C1321">
        <f>IF(POWER(punkty[[#This Row],[x]]-$V$5,2)+POWER(punkty[[#This Row],[y]]-$V$6,2)=POWER($V$7,2),1,0)</f>
        <v>0</v>
      </c>
      <c r="D1321" t="str">
        <f>IF(punkty[[#This Row],[czy należy do brzegu koła]]=1,punkty[[#This Row],[x]]&amp;" "&amp;punkty[[#This Row],[y]],"")</f>
        <v/>
      </c>
      <c r="E1321">
        <f>IF(POWER(punkty[[#This Row],[x]]-$V$5,2)+POWER(punkty[[#This Row],[y]]-$V$6,2)&lt;POWER($V$7,2),1,0)</f>
        <v>0</v>
      </c>
      <c r="F1321" s="3">
        <f>IF(POWER(punkty[[#This Row],[x]]-$V$5,2)+POWER(punkty[[#This Row],[y]]-$V$6,2)&lt;=POWER($V$7,2),1,0)</f>
        <v>0</v>
      </c>
      <c r="G1321" s="3">
        <f>SUM($F$2:F1321)</f>
        <v>1052</v>
      </c>
      <c r="H1321" s="3">
        <f>ABS(PI()-(punkty[[#This Row],[suma]]*POWER(400,2)/I1321/POWER(200,2)))</f>
        <v>4.6286134288994862E-2</v>
      </c>
      <c r="I1321" s="3">
        <v>1320</v>
      </c>
      <c r="J1321" s="3">
        <f>punkty[[#This Row],[błąd bezwzględny]]</f>
        <v>4.6286134288994862E-2</v>
      </c>
    </row>
    <row r="1322" spans="1:10" x14ac:dyDescent="0.3">
      <c r="A1322">
        <v>24</v>
      </c>
      <c r="B1322">
        <v>50</v>
      </c>
      <c r="C1322">
        <f>IF(POWER(punkty[[#This Row],[x]]-$V$5,2)+POWER(punkty[[#This Row],[y]]-$V$6,2)=POWER($V$7,2),1,0)</f>
        <v>0</v>
      </c>
      <c r="D1322" t="str">
        <f>IF(punkty[[#This Row],[czy należy do brzegu koła]]=1,punkty[[#This Row],[x]]&amp;" "&amp;punkty[[#This Row],[y]],"")</f>
        <v/>
      </c>
      <c r="E1322">
        <f>IF(POWER(punkty[[#This Row],[x]]-$V$5,2)+POWER(punkty[[#This Row],[y]]-$V$6,2)&lt;POWER($V$7,2),1,0)</f>
        <v>0</v>
      </c>
      <c r="F1322" s="3">
        <f>IF(POWER(punkty[[#This Row],[x]]-$V$5,2)+POWER(punkty[[#This Row],[y]]-$V$6,2)&lt;=POWER($V$7,2),1,0)</f>
        <v>0</v>
      </c>
      <c r="G1322" s="3">
        <f>SUM($F$2:F1322)</f>
        <v>1052</v>
      </c>
      <c r="H1322" s="3">
        <f>ABS(PI()-(punkty[[#This Row],[suma]]*POWER(400,2)/I1322/POWER(200,2)))</f>
        <v>4.3872902806875835E-2</v>
      </c>
      <c r="I1322" s="3">
        <v>1321</v>
      </c>
      <c r="J1322" s="3">
        <f>punkty[[#This Row],[błąd bezwzględny]]</f>
        <v>4.3872902806875835E-2</v>
      </c>
    </row>
    <row r="1323" spans="1:10" x14ac:dyDescent="0.3">
      <c r="A1323">
        <v>296</v>
      </c>
      <c r="B1323">
        <v>39</v>
      </c>
      <c r="C1323">
        <f>IF(POWER(punkty[[#This Row],[x]]-$V$5,2)+POWER(punkty[[#This Row],[y]]-$V$6,2)=POWER($V$7,2),1,0)</f>
        <v>0</v>
      </c>
      <c r="D1323" t="str">
        <f>IF(punkty[[#This Row],[czy należy do brzegu koła]]=1,punkty[[#This Row],[x]]&amp;" "&amp;punkty[[#This Row],[y]],"")</f>
        <v/>
      </c>
      <c r="E1323">
        <f>IF(POWER(punkty[[#This Row],[x]]-$V$5,2)+POWER(punkty[[#This Row],[y]]-$V$6,2)&lt;POWER($V$7,2),1,0)</f>
        <v>1</v>
      </c>
      <c r="F1323" s="3">
        <f>IF(POWER(punkty[[#This Row],[x]]-$V$5,2)+POWER(punkty[[#This Row],[y]]-$V$6,2)&lt;=POWER($V$7,2),1,0)</f>
        <v>1</v>
      </c>
      <c r="G1323" s="3">
        <f>SUM($F$2:F1323)</f>
        <v>1053</v>
      </c>
      <c r="H1323" s="3">
        <f>ABS(PI()-(punkty[[#This Row],[suma]]*POWER(400,2)/I1323/POWER(200,2)))</f>
        <v>4.4489040812627501E-2</v>
      </c>
      <c r="I1323" s="3">
        <v>1322</v>
      </c>
      <c r="J1323" s="3">
        <f>punkty[[#This Row],[błąd bezwzględny]]</f>
        <v>4.4489040812627501E-2</v>
      </c>
    </row>
    <row r="1324" spans="1:10" x14ac:dyDescent="0.3">
      <c r="A1324">
        <v>350</v>
      </c>
      <c r="B1324">
        <v>384</v>
      </c>
      <c r="C1324">
        <f>IF(POWER(punkty[[#This Row],[x]]-$V$5,2)+POWER(punkty[[#This Row],[y]]-$V$6,2)=POWER($V$7,2),1,0)</f>
        <v>0</v>
      </c>
      <c r="D1324" t="str">
        <f>IF(punkty[[#This Row],[czy należy do brzegu koła]]=1,punkty[[#This Row],[x]]&amp;" "&amp;punkty[[#This Row],[y]],"")</f>
        <v/>
      </c>
      <c r="E1324">
        <f>IF(POWER(punkty[[#This Row],[x]]-$V$5,2)+POWER(punkty[[#This Row],[y]]-$V$6,2)&lt;POWER($V$7,2),1,0)</f>
        <v>0</v>
      </c>
      <c r="F1324" s="3">
        <f>IF(POWER(punkty[[#This Row],[x]]-$V$5,2)+POWER(punkty[[#This Row],[y]]-$V$6,2)&lt;=POWER($V$7,2),1,0)</f>
        <v>0</v>
      </c>
      <c r="G1324" s="3">
        <f>SUM($F$2:F1324)</f>
        <v>1053</v>
      </c>
      <c r="H1324" s="3">
        <f>ABS(PI()-(punkty[[#This Row],[suma]]*POWER(400,2)/I1324/POWER(200,2)))</f>
        <v>4.2080815797961968E-2</v>
      </c>
      <c r="I1324" s="3">
        <v>1323</v>
      </c>
      <c r="J1324" s="3">
        <f>punkty[[#This Row],[błąd bezwzględny]]</f>
        <v>4.2080815797961968E-2</v>
      </c>
    </row>
    <row r="1325" spans="1:10" x14ac:dyDescent="0.3">
      <c r="A1325">
        <v>394</v>
      </c>
      <c r="B1325">
        <v>165</v>
      </c>
      <c r="C1325">
        <f>IF(POWER(punkty[[#This Row],[x]]-$V$5,2)+POWER(punkty[[#This Row],[y]]-$V$6,2)=POWER($V$7,2),1,0)</f>
        <v>0</v>
      </c>
      <c r="D1325" t="str">
        <f>IF(punkty[[#This Row],[czy należy do brzegu koła]]=1,punkty[[#This Row],[x]]&amp;" "&amp;punkty[[#This Row],[y]],"")</f>
        <v/>
      </c>
      <c r="E1325">
        <f>IF(POWER(punkty[[#This Row],[x]]-$V$5,2)+POWER(punkty[[#This Row],[y]]-$V$6,2)&lt;POWER($V$7,2),1,0)</f>
        <v>1</v>
      </c>
      <c r="F1325" s="3">
        <f>IF(POWER(punkty[[#This Row],[x]]-$V$5,2)+POWER(punkty[[#This Row],[y]]-$V$6,2)&lt;=POWER($V$7,2),1,0)</f>
        <v>1</v>
      </c>
      <c r="G1325" s="3">
        <f>SUM($F$2:F1325)</f>
        <v>1054</v>
      </c>
      <c r="H1325" s="3">
        <f>ABS(PI()-(punkty[[#This Row],[suma]]*POWER(400,2)/I1325/POWER(200,2)))</f>
        <v>4.2697376621687155E-2</v>
      </c>
      <c r="I1325" s="3">
        <v>1324</v>
      </c>
      <c r="J1325" s="3">
        <f>punkty[[#This Row],[błąd bezwzględny]]</f>
        <v>4.2697376621687155E-2</v>
      </c>
    </row>
    <row r="1326" spans="1:10" x14ac:dyDescent="0.3">
      <c r="A1326">
        <v>145</v>
      </c>
      <c r="B1326">
        <v>236</v>
      </c>
      <c r="C1326">
        <f>IF(POWER(punkty[[#This Row],[x]]-$V$5,2)+POWER(punkty[[#This Row],[y]]-$V$6,2)=POWER($V$7,2),1,0)</f>
        <v>0</v>
      </c>
      <c r="D1326" t="str">
        <f>IF(punkty[[#This Row],[czy należy do brzegu koła]]=1,punkty[[#This Row],[x]]&amp;" "&amp;punkty[[#This Row],[y]],"")</f>
        <v/>
      </c>
      <c r="E1326">
        <f>IF(POWER(punkty[[#This Row],[x]]-$V$5,2)+POWER(punkty[[#This Row],[y]]-$V$6,2)&lt;POWER($V$7,2),1,0)</f>
        <v>1</v>
      </c>
      <c r="F1326" s="3">
        <f>IF(POWER(punkty[[#This Row],[x]]-$V$5,2)+POWER(punkty[[#This Row],[y]]-$V$6,2)&lt;=POWER($V$7,2),1,0)</f>
        <v>1</v>
      </c>
      <c r="G1326" s="3">
        <f>SUM($F$2:F1326)</f>
        <v>1055</v>
      </c>
      <c r="H1326" s="3">
        <f>ABS(PI()-(punkty[[#This Row],[suma]]*POWER(400,2)/I1326/POWER(200,2)))</f>
        <v>4.3313006787565111E-2</v>
      </c>
      <c r="I1326" s="3">
        <v>1325</v>
      </c>
      <c r="J1326" s="3">
        <f>punkty[[#This Row],[błąd bezwzględny]]</f>
        <v>4.3313006787565111E-2</v>
      </c>
    </row>
    <row r="1327" spans="1:10" x14ac:dyDescent="0.3">
      <c r="A1327">
        <v>120</v>
      </c>
      <c r="B1327">
        <v>218</v>
      </c>
      <c r="C1327">
        <f>IF(POWER(punkty[[#This Row],[x]]-$V$5,2)+POWER(punkty[[#This Row],[y]]-$V$6,2)=POWER($V$7,2),1,0)</f>
        <v>0</v>
      </c>
      <c r="D1327" t="str">
        <f>IF(punkty[[#This Row],[czy należy do brzegu koła]]=1,punkty[[#This Row],[x]]&amp;" "&amp;punkty[[#This Row],[y]],"")</f>
        <v/>
      </c>
      <c r="E1327">
        <f>IF(POWER(punkty[[#This Row],[x]]-$V$5,2)+POWER(punkty[[#This Row],[y]]-$V$6,2)&lt;POWER($V$7,2),1,0)</f>
        <v>1</v>
      </c>
      <c r="F1327" s="3">
        <f>IF(POWER(punkty[[#This Row],[x]]-$V$5,2)+POWER(punkty[[#This Row],[y]]-$V$6,2)&lt;=POWER($V$7,2),1,0)</f>
        <v>1</v>
      </c>
      <c r="G1327" s="3">
        <f>SUM($F$2:F1327)</f>
        <v>1056</v>
      </c>
      <c r="H1327" s="3">
        <f>ABS(PI()-(punkty[[#This Row],[suma]]*POWER(400,2)/I1327/POWER(200,2)))</f>
        <v>4.3927708401156895E-2</v>
      </c>
      <c r="I1327" s="3">
        <v>1326</v>
      </c>
      <c r="J1327" s="3">
        <f>punkty[[#This Row],[błąd bezwzględny]]</f>
        <v>4.3927708401156895E-2</v>
      </c>
    </row>
    <row r="1328" spans="1:10" x14ac:dyDescent="0.3">
      <c r="A1328">
        <v>49</v>
      </c>
      <c r="B1328">
        <v>372</v>
      </c>
      <c r="C1328">
        <f>IF(POWER(punkty[[#This Row],[x]]-$V$5,2)+POWER(punkty[[#This Row],[y]]-$V$6,2)=POWER($V$7,2),1,0)</f>
        <v>0</v>
      </c>
      <c r="D1328" t="str">
        <f>IF(punkty[[#This Row],[czy należy do brzegu koła]]=1,punkty[[#This Row],[x]]&amp;" "&amp;punkty[[#This Row],[y]],"")</f>
        <v/>
      </c>
      <c r="E1328">
        <f>IF(POWER(punkty[[#This Row],[x]]-$V$5,2)+POWER(punkty[[#This Row],[y]]-$V$6,2)&lt;POWER($V$7,2),1,0)</f>
        <v>0</v>
      </c>
      <c r="F1328" s="3">
        <f>IF(POWER(punkty[[#This Row],[x]]-$V$5,2)+POWER(punkty[[#This Row],[y]]-$V$6,2)&lt;=POWER($V$7,2),1,0)</f>
        <v>0</v>
      </c>
      <c r="G1328" s="3">
        <f>SUM($F$2:F1328)</f>
        <v>1056</v>
      </c>
      <c r="H1328" s="3">
        <f>ABS(PI()-(punkty[[#This Row],[suma]]*POWER(400,2)/I1328/POWER(200,2)))</f>
        <v>4.1527165551126011E-2</v>
      </c>
      <c r="I1328" s="3">
        <v>1327</v>
      </c>
      <c r="J1328" s="3">
        <f>punkty[[#This Row],[błąd bezwzględny]]</f>
        <v>4.1527165551126011E-2</v>
      </c>
    </row>
    <row r="1329" spans="1:10" x14ac:dyDescent="0.3">
      <c r="A1329">
        <v>111</v>
      </c>
      <c r="B1329">
        <v>196</v>
      </c>
      <c r="C1329">
        <f>IF(POWER(punkty[[#This Row],[x]]-$V$5,2)+POWER(punkty[[#This Row],[y]]-$V$6,2)=POWER($V$7,2),1,0)</f>
        <v>0</v>
      </c>
      <c r="D1329" t="str">
        <f>IF(punkty[[#This Row],[czy należy do brzegu koła]]=1,punkty[[#This Row],[x]]&amp;" "&amp;punkty[[#This Row],[y]],"")</f>
        <v/>
      </c>
      <c r="E1329">
        <f>IF(POWER(punkty[[#This Row],[x]]-$V$5,2)+POWER(punkty[[#This Row],[y]]-$V$6,2)&lt;POWER($V$7,2),1,0)</f>
        <v>1</v>
      </c>
      <c r="F1329" s="3">
        <f>IF(POWER(punkty[[#This Row],[x]]-$V$5,2)+POWER(punkty[[#This Row],[y]]-$V$6,2)&lt;=POWER($V$7,2),1,0)</f>
        <v>1</v>
      </c>
      <c r="G1329" s="3">
        <f>SUM($F$2:F1329)</f>
        <v>1057</v>
      </c>
      <c r="H1329" s="3">
        <f>ABS(PI()-(punkty[[#This Row],[suma]]*POWER(400,2)/I1329/POWER(200,2)))</f>
        <v>4.2142286169243093E-2</v>
      </c>
      <c r="I1329" s="3">
        <v>1328</v>
      </c>
      <c r="J1329" s="3">
        <f>punkty[[#This Row],[błąd bezwzględny]]</f>
        <v>4.2142286169243093E-2</v>
      </c>
    </row>
    <row r="1330" spans="1:10" x14ac:dyDescent="0.3">
      <c r="A1330">
        <v>260</v>
      </c>
      <c r="B1330">
        <v>88</v>
      </c>
      <c r="C1330">
        <f>IF(POWER(punkty[[#This Row],[x]]-$V$5,2)+POWER(punkty[[#This Row],[y]]-$V$6,2)=POWER($V$7,2),1,0)</f>
        <v>0</v>
      </c>
      <c r="D1330" t="str">
        <f>IF(punkty[[#This Row],[czy należy do brzegu koła]]=1,punkty[[#This Row],[x]]&amp;" "&amp;punkty[[#This Row],[y]],"")</f>
        <v/>
      </c>
      <c r="E1330">
        <f>IF(POWER(punkty[[#This Row],[x]]-$V$5,2)+POWER(punkty[[#This Row],[y]]-$V$6,2)&lt;POWER($V$7,2),1,0)</f>
        <v>1</v>
      </c>
      <c r="F1330" s="3">
        <f>IF(POWER(punkty[[#This Row],[x]]-$V$5,2)+POWER(punkty[[#This Row],[y]]-$V$6,2)&lt;=POWER($V$7,2),1,0)</f>
        <v>1</v>
      </c>
      <c r="G1330" s="3">
        <f>SUM($F$2:F1330)</f>
        <v>1058</v>
      </c>
      <c r="H1330" s="3">
        <f>ABS(PI()-(punkty[[#This Row],[suma]]*POWER(400,2)/I1330/POWER(200,2)))</f>
        <v>4.2756481097942167E-2</v>
      </c>
      <c r="I1330" s="3">
        <v>1329</v>
      </c>
      <c r="J1330" s="3">
        <f>punkty[[#This Row],[błąd bezwzględny]]</f>
        <v>4.2756481097942167E-2</v>
      </c>
    </row>
    <row r="1331" spans="1:10" x14ac:dyDescent="0.3">
      <c r="A1331">
        <v>104</v>
      </c>
      <c r="B1331">
        <v>394</v>
      </c>
      <c r="C1331">
        <f>IF(POWER(punkty[[#This Row],[x]]-$V$5,2)+POWER(punkty[[#This Row],[y]]-$V$6,2)=POWER($V$7,2),1,0)</f>
        <v>0</v>
      </c>
      <c r="D1331" t="str">
        <f>IF(punkty[[#This Row],[czy należy do brzegu koła]]=1,punkty[[#This Row],[x]]&amp;" "&amp;punkty[[#This Row],[y]],"")</f>
        <v/>
      </c>
      <c r="E1331">
        <f>IF(POWER(punkty[[#This Row],[x]]-$V$5,2)+POWER(punkty[[#This Row],[y]]-$V$6,2)&lt;POWER($V$7,2),1,0)</f>
        <v>0</v>
      </c>
      <c r="F1331" s="3">
        <f>IF(POWER(punkty[[#This Row],[x]]-$V$5,2)+POWER(punkty[[#This Row],[y]]-$V$6,2)&lt;=POWER($V$7,2),1,0)</f>
        <v>0</v>
      </c>
      <c r="G1331" s="3">
        <f>SUM($F$2:F1331)</f>
        <v>1058</v>
      </c>
      <c r="H1331" s="3">
        <f>ABS(PI()-(punkty[[#This Row],[suma]]*POWER(400,2)/I1331/POWER(200,2)))</f>
        <v>4.0362233628251865E-2</v>
      </c>
      <c r="I1331" s="3">
        <v>1330</v>
      </c>
      <c r="J1331" s="3">
        <f>punkty[[#This Row],[błąd bezwzględny]]</f>
        <v>4.0362233628251865E-2</v>
      </c>
    </row>
    <row r="1332" spans="1:10" x14ac:dyDescent="0.3">
      <c r="A1332">
        <v>289</v>
      </c>
      <c r="B1332">
        <v>275</v>
      </c>
      <c r="C1332">
        <f>IF(POWER(punkty[[#This Row],[x]]-$V$5,2)+POWER(punkty[[#This Row],[y]]-$V$6,2)=POWER($V$7,2),1,0)</f>
        <v>0</v>
      </c>
      <c r="D1332" t="str">
        <f>IF(punkty[[#This Row],[czy należy do brzegu koła]]=1,punkty[[#This Row],[x]]&amp;" "&amp;punkty[[#This Row],[y]],"")</f>
        <v/>
      </c>
      <c r="E1332">
        <f>IF(POWER(punkty[[#This Row],[x]]-$V$5,2)+POWER(punkty[[#This Row],[y]]-$V$6,2)&lt;POWER($V$7,2),1,0)</f>
        <v>1</v>
      </c>
      <c r="F1332" s="3">
        <f>IF(POWER(punkty[[#This Row],[x]]-$V$5,2)+POWER(punkty[[#This Row],[y]]-$V$6,2)&lt;=POWER($V$7,2),1,0)</f>
        <v>1</v>
      </c>
      <c r="G1332" s="3">
        <f>SUM($F$2:F1332)</f>
        <v>1059</v>
      </c>
      <c r="H1332" s="3">
        <f>ABS(PI()-(punkty[[#This Row],[suma]]*POWER(400,2)/I1332/POWER(200,2)))</f>
        <v>4.0976843029290055E-2</v>
      </c>
      <c r="I1332" s="3">
        <v>1331</v>
      </c>
      <c r="J1332" s="3">
        <f>punkty[[#This Row],[błąd bezwzględny]]</f>
        <v>4.0976843029290055E-2</v>
      </c>
    </row>
    <row r="1333" spans="1:10" x14ac:dyDescent="0.3">
      <c r="A1333">
        <v>15</v>
      </c>
      <c r="B1333">
        <v>303</v>
      </c>
      <c r="C1333">
        <f>IF(POWER(punkty[[#This Row],[x]]-$V$5,2)+POWER(punkty[[#This Row],[y]]-$V$6,2)=POWER($V$7,2),1,0)</f>
        <v>0</v>
      </c>
      <c r="D1333" t="str">
        <f>IF(punkty[[#This Row],[czy należy do brzegu koła]]=1,punkty[[#This Row],[x]]&amp;" "&amp;punkty[[#This Row],[y]],"")</f>
        <v/>
      </c>
      <c r="E1333">
        <f>IF(POWER(punkty[[#This Row],[x]]-$V$5,2)+POWER(punkty[[#This Row],[y]]-$V$6,2)&lt;POWER($V$7,2),1,0)</f>
        <v>0</v>
      </c>
      <c r="F1333" s="3">
        <f>IF(POWER(punkty[[#This Row],[x]]-$V$5,2)+POWER(punkty[[#This Row],[y]]-$V$6,2)&lt;=POWER($V$7,2),1,0)</f>
        <v>0</v>
      </c>
      <c r="G1333" s="3">
        <f>SUM($F$2:F1333)</f>
        <v>1059</v>
      </c>
      <c r="H1333" s="3">
        <f>ABS(PI()-(punkty[[#This Row],[suma]]*POWER(400,2)/I1333/POWER(200,2)))</f>
        <v>3.8587526590387E-2</v>
      </c>
      <c r="I1333" s="3">
        <v>1332</v>
      </c>
      <c r="J1333" s="3">
        <f>punkty[[#This Row],[błąd bezwzględny]]</f>
        <v>3.8587526590387E-2</v>
      </c>
    </row>
    <row r="1334" spans="1:10" x14ac:dyDescent="0.3">
      <c r="A1334">
        <v>43</v>
      </c>
      <c r="B1334">
        <v>347</v>
      </c>
      <c r="C1334">
        <f>IF(POWER(punkty[[#This Row],[x]]-$V$5,2)+POWER(punkty[[#This Row],[y]]-$V$6,2)=POWER($V$7,2),1,0)</f>
        <v>0</v>
      </c>
      <c r="D1334" t="str">
        <f>IF(punkty[[#This Row],[czy należy do brzegu koła]]=1,punkty[[#This Row],[x]]&amp;" "&amp;punkty[[#This Row],[y]],"")</f>
        <v/>
      </c>
      <c r="E1334">
        <f>IF(POWER(punkty[[#This Row],[x]]-$V$5,2)+POWER(punkty[[#This Row],[y]]-$V$6,2)&lt;POWER($V$7,2),1,0)</f>
        <v>0</v>
      </c>
      <c r="F1334" s="3">
        <f>IF(POWER(punkty[[#This Row],[x]]-$V$5,2)+POWER(punkty[[#This Row],[y]]-$V$6,2)&lt;=POWER($V$7,2),1,0)</f>
        <v>0</v>
      </c>
      <c r="G1334" s="3">
        <f>SUM($F$2:F1334)</f>
        <v>1059</v>
      </c>
      <c r="H1334" s="3">
        <f>ABS(PI()-(punkty[[#This Row],[suma]]*POWER(400,2)/I1334/POWER(200,2)))</f>
        <v>3.6201795022360095E-2</v>
      </c>
      <c r="I1334" s="3">
        <v>1333</v>
      </c>
      <c r="J1334" s="3">
        <f>punkty[[#This Row],[błąd bezwzględny]]</f>
        <v>3.6201795022360095E-2</v>
      </c>
    </row>
    <row r="1335" spans="1:10" x14ac:dyDescent="0.3">
      <c r="A1335">
        <v>360</v>
      </c>
      <c r="B1335">
        <v>65</v>
      </c>
      <c r="C1335">
        <f>IF(POWER(punkty[[#This Row],[x]]-$V$5,2)+POWER(punkty[[#This Row],[y]]-$V$6,2)=POWER($V$7,2),1,0)</f>
        <v>0</v>
      </c>
      <c r="D1335" t="str">
        <f>IF(punkty[[#This Row],[czy należy do brzegu koła]]=1,punkty[[#This Row],[x]]&amp;" "&amp;punkty[[#This Row],[y]],"")</f>
        <v/>
      </c>
      <c r="E1335">
        <f>IF(POWER(punkty[[#This Row],[x]]-$V$5,2)+POWER(punkty[[#This Row],[y]]-$V$6,2)&lt;POWER($V$7,2),1,0)</f>
        <v>0</v>
      </c>
      <c r="F1335" s="3">
        <f>IF(POWER(punkty[[#This Row],[x]]-$V$5,2)+POWER(punkty[[#This Row],[y]]-$V$6,2)&lt;=POWER($V$7,2),1,0)</f>
        <v>0</v>
      </c>
      <c r="G1335" s="3">
        <f>SUM($F$2:F1335)</f>
        <v>1059</v>
      </c>
      <c r="H1335" s="3">
        <f>ABS(PI()-(punkty[[#This Row],[suma]]*POWER(400,2)/I1335/POWER(200,2)))</f>
        <v>3.3819640263280437E-2</v>
      </c>
      <c r="I1335" s="3">
        <v>1334</v>
      </c>
      <c r="J1335" s="3">
        <f>punkty[[#This Row],[błąd bezwzględny]]</f>
        <v>3.3819640263280437E-2</v>
      </c>
    </row>
    <row r="1336" spans="1:10" x14ac:dyDescent="0.3">
      <c r="A1336">
        <v>200</v>
      </c>
      <c r="B1336">
        <v>69</v>
      </c>
      <c r="C1336">
        <f>IF(POWER(punkty[[#This Row],[x]]-$V$5,2)+POWER(punkty[[#This Row],[y]]-$V$6,2)=POWER($V$7,2),1,0)</f>
        <v>0</v>
      </c>
      <c r="D1336" t="str">
        <f>IF(punkty[[#This Row],[czy należy do brzegu koła]]=1,punkty[[#This Row],[x]]&amp;" "&amp;punkty[[#This Row],[y]],"")</f>
        <v/>
      </c>
      <c r="E1336">
        <f>IF(POWER(punkty[[#This Row],[x]]-$V$5,2)+POWER(punkty[[#This Row],[y]]-$V$6,2)&lt;POWER($V$7,2),1,0)</f>
        <v>1</v>
      </c>
      <c r="F1336" s="3">
        <f>IF(POWER(punkty[[#This Row],[x]]-$V$5,2)+POWER(punkty[[#This Row],[y]]-$V$6,2)&lt;=POWER($V$7,2),1,0)</f>
        <v>1</v>
      </c>
      <c r="G1336" s="3">
        <f>SUM($F$2:F1336)</f>
        <v>1060</v>
      </c>
      <c r="H1336" s="3">
        <f>ABS(PI()-(punkty[[#This Row],[suma]]*POWER(400,2)/I1336/POWER(200,2)))</f>
        <v>3.4437308957023127E-2</v>
      </c>
      <c r="I1336" s="3">
        <v>1335</v>
      </c>
      <c r="J1336" s="3">
        <f>punkty[[#This Row],[błąd bezwzględny]]</f>
        <v>3.4437308957023127E-2</v>
      </c>
    </row>
    <row r="1337" spans="1:10" x14ac:dyDescent="0.3">
      <c r="A1337">
        <v>312</v>
      </c>
      <c r="B1337">
        <v>224</v>
      </c>
      <c r="C1337">
        <f>IF(POWER(punkty[[#This Row],[x]]-$V$5,2)+POWER(punkty[[#This Row],[y]]-$V$6,2)=POWER($V$7,2),1,0)</f>
        <v>0</v>
      </c>
      <c r="D1337" t="str">
        <f>IF(punkty[[#This Row],[czy należy do brzegu koła]]=1,punkty[[#This Row],[x]]&amp;" "&amp;punkty[[#This Row],[y]],"")</f>
        <v/>
      </c>
      <c r="E1337">
        <f>IF(POWER(punkty[[#This Row],[x]]-$V$5,2)+POWER(punkty[[#This Row],[y]]-$V$6,2)&lt;POWER($V$7,2),1,0)</f>
        <v>1</v>
      </c>
      <c r="F1337" s="3">
        <f>IF(POWER(punkty[[#This Row],[x]]-$V$5,2)+POWER(punkty[[#This Row],[y]]-$V$6,2)&lt;=POWER($V$7,2),1,0)</f>
        <v>1</v>
      </c>
      <c r="G1337" s="3">
        <f>SUM($F$2:F1337)</f>
        <v>1061</v>
      </c>
      <c r="H1337" s="3">
        <f>ABS(PI()-(punkty[[#This Row],[suma]]*POWER(400,2)/I1337/POWER(200,2)))</f>
        <v>3.5054052997033125E-2</v>
      </c>
      <c r="I1337" s="3">
        <v>1336</v>
      </c>
      <c r="J1337" s="3">
        <f>punkty[[#This Row],[błąd bezwzględny]]</f>
        <v>3.5054052997033125E-2</v>
      </c>
    </row>
    <row r="1338" spans="1:10" x14ac:dyDescent="0.3">
      <c r="A1338">
        <v>163</v>
      </c>
      <c r="B1338">
        <v>365</v>
      </c>
      <c r="C1338">
        <f>IF(POWER(punkty[[#This Row],[x]]-$V$5,2)+POWER(punkty[[#This Row],[y]]-$V$6,2)=POWER($V$7,2),1,0)</f>
        <v>0</v>
      </c>
      <c r="D1338" t="str">
        <f>IF(punkty[[#This Row],[czy należy do brzegu koła]]=1,punkty[[#This Row],[x]]&amp;" "&amp;punkty[[#This Row],[y]],"")</f>
        <v/>
      </c>
      <c r="E1338">
        <f>IF(POWER(punkty[[#This Row],[x]]-$V$5,2)+POWER(punkty[[#This Row],[y]]-$V$6,2)&lt;POWER($V$7,2),1,0)</f>
        <v>1</v>
      </c>
      <c r="F1338" s="3">
        <f>IF(POWER(punkty[[#This Row],[x]]-$V$5,2)+POWER(punkty[[#This Row],[y]]-$V$6,2)&lt;=POWER($V$7,2),1,0)</f>
        <v>1</v>
      </c>
      <c r="G1338" s="3">
        <f>SUM($F$2:F1338)</f>
        <v>1062</v>
      </c>
      <c r="H1338" s="3">
        <f>ABS(PI()-(punkty[[#This Row],[suma]]*POWER(400,2)/I1338/POWER(200,2)))</f>
        <v>3.5669874458075235E-2</v>
      </c>
      <c r="I1338" s="3">
        <v>1337</v>
      </c>
      <c r="J1338" s="3">
        <f>punkty[[#This Row],[błąd bezwzględny]]</f>
        <v>3.5669874458075235E-2</v>
      </c>
    </row>
    <row r="1339" spans="1:10" x14ac:dyDescent="0.3">
      <c r="A1339">
        <v>378</v>
      </c>
      <c r="B1339">
        <v>319</v>
      </c>
      <c r="C1339">
        <f>IF(POWER(punkty[[#This Row],[x]]-$V$5,2)+POWER(punkty[[#This Row],[y]]-$V$6,2)=POWER($V$7,2),1,0)</f>
        <v>0</v>
      </c>
      <c r="D1339" t="str">
        <f>IF(punkty[[#This Row],[czy należy do brzegu koła]]=1,punkty[[#This Row],[x]]&amp;" "&amp;punkty[[#This Row],[y]],"")</f>
        <v/>
      </c>
      <c r="E1339">
        <f>IF(POWER(punkty[[#This Row],[x]]-$V$5,2)+POWER(punkty[[#This Row],[y]]-$V$6,2)&lt;POWER($V$7,2),1,0)</f>
        <v>0</v>
      </c>
      <c r="F1339" s="3">
        <f>IF(POWER(punkty[[#This Row],[x]]-$V$5,2)+POWER(punkty[[#This Row],[y]]-$V$6,2)&lt;=POWER($V$7,2),1,0)</f>
        <v>0</v>
      </c>
      <c r="G1339" s="3">
        <f>SUM($F$2:F1339)</f>
        <v>1062</v>
      </c>
      <c r="H1339" s="3">
        <f>ABS(PI()-(punkty[[#This Row],[suma]]*POWER(400,2)/I1339/POWER(200,2)))</f>
        <v>3.3295238786888781E-2</v>
      </c>
      <c r="I1339" s="3">
        <v>1338</v>
      </c>
      <c r="J1339" s="3">
        <f>punkty[[#This Row],[błąd bezwzględny]]</f>
        <v>3.3295238786888781E-2</v>
      </c>
    </row>
    <row r="1340" spans="1:10" x14ac:dyDescent="0.3">
      <c r="A1340">
        <v>385</v>
      </c>
      <c r="B1340">
        <v>288</v>
      </c>
      <c r="C1340">
        <f>IF(POWER(punkty[[#This Row],[x]]-$V$5,2)+POWER(punkty[[#This Row],[y]]-$V$6,2)=POWER($V$7,2),1,0)</f>
        <v>0</v>
      </c>
      <c r="D1340" t="str">
        <f>IF(punkty[[#This Row],[czy należy do brzegu koła]]=1,punkty[[#This Row],[x]]&amp;" "&amp;punkty[[#This Row],[y]],"")</f>
        <v/>
      </c>
      <c r="E1340">
        <f>IF(POWER(punkty[[#This Row],[x]]-$V$5,2)+POWER(punkty[[#This Row],[y]]-$V$6,2)&lt;POWER($V$7,2),1,0)</f>
        <v>0</v>
      </c>
      <c r="F1340" s="3">
        <f>IF(POWER(punkty[[#This Row],[x]]-$V$5,2)+POWER(punkty[[#This Row],[y]]-$V$6,2)&lt;=POWER($V$7,2),1,0)</f>
        <v>0</v>
      </c>
      <c r="G1340" s="3">
        <f>SUM($F$2:F1340)</f>
        <v>1062</v>
      </c>
      <c r="H1340" s="3">
        <f>ABS(PI()-(punkty[[#This Row],[suma]]*POWER(400,2)/I1340/POWER(200,2)))</f>
        <v>3.0924149994971728E-2</v>
      </c>
      <c r="I1340" s="3">
        <v>1339</v>
      </c>
      <c r="J1340" s="3">
        <f>punkty[[#This Row],[błąd bezwzględny]]</f>
        <v>3.0924149994971728E-2</v>
      </c>
    </row>
    <row r="1341" spans="1:10" x14ac:dyDescent="0.3">
      <c r="A1341">
        <v>270</v>
      </c>
      <c r="B1341">
        <v>199</v>
      </c>
      <c r="C1341">
        <f>IF(POWER(punkty[[#This Row],[x]]-$V$5,2)+POWER(punkty[[#This Row],[y]]-$V$6,2)=POWER($V$7,2),1,0)</f>
        <v>0</v>
      </c>
      <c r="D1341" t="str">
        <f>IF(punkty[[#This Row],[czy należy do brzegu koła]]=1,punkty[[#This Row],[x]]&amp;" "&amp;punkty[[#This Row],[y]],"")</f>
        <v/>
      </c>
      <c r="E1341">
        <f>IF(POWER(punkty[[#This Row],[x]]-$V$5,2)+POWER(punkty[[#This Row],[y]]-$V$6,2)&lt;POWER($V$7,2),1,0)</f>
        <v>1</v>
      </c>
      <c r="F1341" s="3">
        <f>IF(POWER(punkty[[#This Row],[x]]-$V$5,2)+POWER(punkty[[#This Row],[y]]-$V$6,2)&lt;=POWER($V$7,2),1,0)</f>
        <v>1</v>
      </c>
      <c r="G1341" s="3">
        <f>SUM($F$2:F1341)</f>
        <v>1063</v>
      </c>
      <c r="H1341" s="3">
        <f>ABS(PI()-(punkty[[#This Row],[suma]]*POWER(400,2)/I1341/POWER(200,2)))</f>
        <v>3.1541674768415628E-2</v>
      </c>
      <c r="I1341" s="3">
        <v>1340</v>
      </c>
      <c r="J1341" s="3">
        <f>punkty[[#This Row],[błąd bezwzględny]]</f>
        <v>3.1541674768415628E-2</v>
      </c>
    </row>
    <row r="1342" spans="1:10" x14ac:dyDescent="0.3">
      <c r="A1342">
        <v>288</v>
      </c>
      <c r="B1342">
        <v>201</v>
      </c>
      <c r="C1342">
        <f>IF(POWER(punkty[[#This Row],[x]]-$V$5,2)+POWER(punkty[[#This Row],[y]]-$V$6,2)=POWER($V$7,2),1,0)</f>
        <v>0</v>
      </c>
      <c r="D1342" t="str">
        <f>IF(punkty[[#This Row],[czy należy do brzegu koła]]=1,punkty[[#This Row],[x]]&amp;" "&amp;punkty[[#This Row],[y]],"")</f>
        <v/>
      </c>
      <c r="E1342">
        <f>IF(POWER(punkty[[#This Row],[x]]-$V$5,2)+POWER(punkty[[#This Row],[y]]-$V$6,2)&lt;POWER($V$7,2),1,0)</f>
        <v>1</v>
      </c>
      <c r="F1342" s="3">
        <f>IF(POWER(punkty[[#This Row],[x]]-$V$5,2)+POWER(punkty[[#This Row],[y]]-$V$6,2)&lt;=POWER($V$7,2),1,0)</f>
        <v>1</v>
      </c>
      <c r="G1342" s="3">
        <f>SUM($F$2:F1342)</f>
        <v>1064</v>
      </c>
      <c r="H1342" s="3">
        <f>ABS(PI()-(punkty[[#This Row],[suma]]*POWER(400,2)/I1342/POWER(200,2)))</f>
        <v>3.2158278550400876E-2</v>
      </c>
      <c r="I1342" s="3">
        <v>1341</v>
      </c>
      <c r="J1342" s="3">
        <f>punkty[[#This Row],[błąd bezwzględny]]</f>
        <v>3.2158278550400876E-2</v>
      </c>
    </row>
    <row r="1343" spans="1:10" x14ac:dyDescent="0.3">
      <c r="A1343">
        <v>364</v>
      </c>
      <c r="B1343">
        <v>170</v>
      </c>
      <c r="C1343">
        <f>IF(POWER(punkty[[#This Row],[x]]-$V$5,2)+POWER(punkty[[#This Row],[y]]-$V$6,2)=POWER($V$7,2),1,0)</f>
        <v>0</v>
      </c>
      <c r="D1343" t="str">
        <f>IF(punkty[[#This Row],[czy należy do brzegu koła]]=1,punkty[[#This Row],[x]]&amp;" "&amp;punkty[[#This Row],[y]],"")</f>
        <v/>
      </c>
      <c r="E1343">
        <f>IF(POWER(punkty[[#This Row],[x]]-$V$5,2)+POWER(punkty[[#This Row],[y]]-$V$6,2)&lt;POWER($V$7,2),1,0)</f>
        <v>1</v>
      </c>
      <c r="F1343" s="3">
        <f>IF(POWER(punkty[[#This Row],[x]]-$V$5,2)+POWER(punkty[[#This Row],[y]]-$V$6,2)&lt;=POWER($V$7,2),1,0)</f>
        <v>1</v>
      </c>
      <c r="G1343" s="3">
        <f>SUM($F$2:F1343)</f>
        <v>1065</v>
      </c>
      <c r="H1343" s="3">
        <f>ABS(PI()-(punkty[[#This Row],[suma]]*POWER(400,2)/I1343/POWER(200,2)))</f>
        <v>3.2773963399774786E-2</v>
      </c>
      <c r="I1343" s="3">
        <v>1342</v>
      </c>
      <c r="J1343" s="3">
        <f>punkty[[#This Row],[błąd bezwzględny]]</f>
        <v>3.2773963399774786E-2</v>
      </c>
    </row>
    <row r="1344" spans="1:10" x14ac:dyDescent="0.3">
      <c r="A1344">
        <v>46</v>
      </c>
      <c r="B1344">
        <v>20</v>
      </c>
      <c r="C1344">
        <f>IF(POWER(punkty[[#This Row],[x]]-$V$5,2)+POWER(punkty[[#This Row],[y]]-$V$6,2)=POWER($V$7,2),1,0)</f>
        <v>0</v>
      </c>
      <c r="D1344" t="str">
        <f>IF(punkty[[#This Row],[czy należy do brzegu koła]]=1,punkty[[#This Row],[x]]&amp;" "&amp;punkty[[#This Row],[y]],"")</f>
        <v/>
      </c>
      <c r="E1344">
        <f>IF(POWER(punkty[[#This Row],[x]]-$V$5,2)+POWER(punkty[[#This Row],[y]]-$V$6,2)&lt;POWER($V$7,2),1,0)</f>
        <v>0</v>
      </c>
      <c r="F1344" s="3">
        <f>IF(POWER(punkty[[#This Row],[x]]-$V$5,2)+POWER(punkty[[#This Row],[y]]-$V$6,2)&lt;=POWER($V$7,2),1,0)</f>
        <v>0</v>
      </c>
      <c r="G1344" s="3">
        <f>SUM($F$2:F1344)</f>
        <v>1065</v>
      </c>
      <c r="H1344" s="3">
        <f>ABS(PI()-(punkty[[#This Row],[suma]]*POWER(400,2)/I1344/POWER(200,2)))</f>
        <v>3.0410324816759537E-2</v>
      </c>
      <c r="I1344" s="3">
        <v>1343</v>
      </c>
      <c r="J1344" s="3">
        <f>punkty[[#This Row],[błąd bezwzględny]]</f>
        <v>3.0410324816759537E-2</v>
      </c>
    </row>
    <row r="1345" spans="1:10" x14ac:dyDescent="0.3">
      <c r="A1345">
        <v>78</v>
      </c>
      <c r="B1345">
        <v>96</v>
      </c>
      <c r="C1345">
        <f>IF(POWER(punkty[[#This Row],[x]]-$V$5,2)+POWER(punkty[[#This Row],[y]]-$V$6,2)=POWER($V$7,2),1,0)</f>
        <v>0</v>
      </c>
      <c r="D1345" t="str">
        <f>IF(punkty[[#This Row],[czy należy do brzegu koła]]=1,punkty[[#This Row],[x]]&amp;" "&amp;punkty[[#This Row],[y]],"")</f>
        <v/>
      </c>
      <c r="E1345">
        <f>IF(POWER(punkty[[#This Row],[x]]-$V$5,2)+POWER(punkty[[#This Row],[y]]-$V$6,2)&lt;POWER($V$7,2),1,0)</f>
        <v>1</v>
      </c>
      <c r="F1345" s="3">
        <f>IF(POWER(punkty[[#This Row],[x]]-$V$5,2)+POWER(punkty[[#This Row],[y]]-$V$6,2)&lt;=POWER($V$7,2),1,0)</f>
        <v>1</v>
      </c>
      <c r="G1345" s="3">
        <f>SUM($F$2:F1345)</f>
        <v>1066</v>
      </c>
      <c r="H1345" s="3">
        <f>ABS(PI()-(punkty[[#This Row],[suma]]*POWER(400,2)/I1345/POWER(200,2)))</f>
        <v>3.1026394029254778E-2</v>
      </c>
      <c r="I1345" s="3">
        <v>1344</v>
      </c>
      <c r="J1345" s="3">
        <f>punkty[[#This Row],[błąd bezwzględny]]</f>
        <v>3.1026394029254778E-2</v>
      </c>
    </row>
    <row r="1346" spans="1:10" x14ac:dyDescent="0.3">
      <c r="A1346">
        <v>147</v>
      </c>
      <c r="B1346">
        <v>150</v>
      </c>
      <c r="C1346">
        <f>IF(POWER(punkty[[#This Row],[x]]-$V$5,2)+POWER(punkty[[#This Row],[y]]-$V$6,2)=POWER($V$7,2),1,0)</f>
        <v>0</v>
      </c>
      <c r="D1346" t="str">
        <f>IF(punkty[[#This Row],[czy należy do brzegu koła]]=1,punkty[[#This Row],[x]]&amp;" "&amp;punkty[[#This Row],[y]],"")</f>
        <v/>
      </c>
      <c r="E1346">
        <f>IF(POWER(punkty[[#This Row],[x]]-$V$5,2)+POWER(punkty[[#This Row],[y]]-$V$6,2)&lt;POWER($V$7,2),1,0)</f>
        <v>1</v>
      </c>
      <c r="F1346" s="3">
        <f>IF(POWER(punkty[[#This Row],[x]]-$V$5,2)+POWER(punkty[[#This Row],[y]]-$V$6,2)&lt;=POWER($V$7,2),1,0)</f>
        <v>1</v>
      </c>
      <c r="G1346" s="3">
        <f>SUM($F$2:F1346)</f>
        <v>1067</v>
      </c>
      <c r="H1346" s="3">
        <f>ABS(PI()-(punkty[[#This Row],[suma]]*POWER(400,2)/I1346/POWER(200,2)))</f>
        <v>3.1641547153701488E-2</v>
      </c>
      <c r="I1346" s="3">
        <v>1345</v>
      </c>
      <c r="J1346" s="3">
        <f>punkty[[#This Row],[błąd bezwzględny]]</f>
        <v>3.1641547153701488E-2</v>
      </c>
    </row>
    <row r="1347" spans="1:10" x14ac:dyDescent="0.3">
      <c r="A1347">
        <v>37</v>
      </c>
      <c r="B1347">
        <v>165</v>
      </c>
      <c r="C1347">
        <f>IF(POWER(punkty[[#This Row],[x]]-$V$5,2)+POWER(punkty[[#This Row],[y]]-$V$6,2)=POWER($V$7,2),1,0)</f>
        <v>0</v>
      </c>
      <c r="D1347" t="str">
        <f>IF(punkty[[#This Row],[czy należy do brzegu koła]]=1,punkty[[#This Row],[x]]&amp;" "&amp;punkty[[#This Row],[y]],"")</f>
        <v/>
      </c>
      <c r="E1347">
        <f>IF(POWER(punkty[[#This Row],[x]]-$V$5,2)+POWER(punkty[[#This Row],[y]]-$V$6,2)&lt;POWER($V$7,2),1,0)</f>
        <v>1</v>
      </c>
      <c r="F1347" s="3">
        <f>IF(POWER(punkty[[#This Row],[x]]-$V$5,2)+POWER(punkty[[#This Row],[y]]-$V$6,2)&lt;=POWER($V$7,2),1,0)</f>
        <v>1</v>
      </c>
      <c r="G1347" s="3">
        <f>SUM($F$2:F1347)</f>
        <v>1068</v>
      </c>
      <c r="H1347" s="3">
        <f>ABS(PI()-(punkty[[#This Row],[suma]]*POWER(400,2)/I1347/POWER(200,2)))</f>
        <v>3.2255786231901062E-2</v>
      </c>
      <c r="I1347" s="3">
        <v>1346</v>
      </c>
      <c r="J1347" s="3">
        <f>punkty[[#This Row],[błąd bezwzględny]]</f>
        <v>3.2255786231901062E-2</v>
      </c>
    </row>
    <row r="1348" spans="1:10" x14ac:dyDescent="0.3">
      <c r="A1348">
        <v>119</v>
      </c>
      <c r="B1348">
        <v>59</v>
      </c>
      <c r="C1348">
        <f>IF(POWER(punkty[[#This Row],[x]]-$V$5,2)+POWER(punkty[[#This Row],[y]]-$V$6,2)=POWER($V$7,2),1,0)</f>
        <v>0</v>
      </c>
      <c r="D1348" t="str">
        <f>IF(punkty[[#This Row],[czy należy do brzegu koła]]=1,punkty[[#This Row],[x]]&amp;" "&amp;punkty[[#This Row],[y]],"")</f>
        <v/>
      </c>
      <c r="E1348">
        <f>IF(POWER(punkty[[#This Row],[x]]-$V$5,2)+POWER(punkty[[#This Row],[y]]-$V$6,2)&lt;POWER($V$7,2),1,0)</f>
        <v>1</v>
      </c>
      <c r="F1348" s="3">
        <f>IF(POWER(punkty[[#This Row],[x]]-$V$5,2)+POWER(punkty[[#This Row],[y]]-$V$6,2)&lt;=POWER($V$7,2),1,0)</f>
        <v>1</v>
      </c>
      <c r="G1348" s="3">
        <f>SUM($F$2:F1348)</f>
        <v>1069</v>
      </c>
      <c r="H1348" s="3">
        <f>ABS(PI()-(punkty[[#This Row],[suma]]*POWER(400,2)/I1348/POWER(200,2)))</f>
        <v>3.2869113299590857E-2</v>
      </c>
      <c r="I1348" s="3">
        <v>1347</v>
      </c>
      <c r="J1348" s="3">
        <f>punkty[[#This Row],[błąd bezwzględny]]</f>
        <v>3.2869113299590857E-2</v>
      </c>
    </row>
    <row r="1349" spans="1:10" x14ac:dyDescent="0.3">
      <c r="A1349">
        <v>277</v>
      </c>
      <c r="B1349">
        <v>134</v>
      </c>
      <c r="C1349">
        <f>IF(POWER(punkty[[#This Row],[x]]-$V$5,2)+POWER(punkty[[#This Row],[y]]-$V$6,2)=POWER($V$7,2),1,0)</f>
        <v>0</v>
      </c>
      <c r="D1349" t="str">
        <f>IF(punkty[[#This Row],[czy należy do brzegu koła]]=1,punkty[[#This Row],[x]]&amp;" "&amp;punkty[[#This Row],[y]],"")</f>
        <v/>
      </c>
      <c r="E1349">
        <f>IF(POWER(punkty[[#This Row],[x]]-$V$5,2)+POWER(punkty[[#This Row],[y]]-$V$6,2)&lt;POWER($V$7,2),1,0)</f>
        <v>1</v>
      </c>
      <c r="F1349" s="3">
        <f>IF(POWER(punkty[[#This Row],[x]]-$V$5,2)+POWER(punkty[[#This Row],[y]]-$V$6,2)&lt;=POWER($V$7,2),1,0)</f>
        <v>1</v>
      </c>
      <c r="G1349" s="3">
        <f>SUM($F$2:F1349)</f>
        <v>1070</v>
      </c>
      <c r="H1349" s="3">
        <f>ABS(PI()-(punkty[[#This Row],[suma]]*POWER(400,2)/I1349/POWER(200,2)))</f>
        <v>3.3481530386467728E-2</v>
      </c>
      <c r="I1349" s="3">
        <v>1348</v>
      </c>
      <c r="J1349" s="3">
        <f>punkty[[#This Row],[błąd bezwzględny]]</f>
        <v>3.3481530386467728E-2</v>
      </c>
    </row>
    <row r="1350" spans="1:10" x14ac:dyDescent="0.3">
      <c r="A1350">
        <v>35</v>
      </c>
      <c r="B1350">
        <v>94</v>
      </c>
      <c r="C1350">
        <f>IF(POWER(punkty[[#This Row],[x]]-$V$5,2)+POWER(punkty[[#This Row],[y]]-$V$6,2)=POWER($V$7,2),1,0)</f>
        <v>0</v>
      </c>
      <c r="D1350" t="str">
        <f>IF(punkty[[#This Row],[czy należy do brzegu koła]]=1,punkty[[#This Row],[x]]&amp;" "&amp;punkty[[#This Row],[y]],"")</f>
        <v/>
      </c>
      <c r="E1350">
        <f>IF(POWER(punkty[[#This Row],[x]]-$V$5,2)+POWER(punkty[[#This Row],[y]]-$V$6,2)&lt;POWER($V$7,2),1,0)</f>
        <v>1</v>
      </c>
      <c r="F1350" s="3">
        <f>IF(POWER(punkty[[#This Row],[x]]-$V$5,2)+POWER(punkty[[#This Row],[y]]-$V$6,2)&lt;=POWER($V$7,2),1,0)</f>
        <v>1</v>
      </c>
      <c r="G1350" s="3">
        <f>SUM($F$2:F1350)</f>
        <v>1071</v>
      </c>
      <c r="H1350" s="3">
        <f>ABS(PI()-(punkty[[#This Row],[suma]]*POWER(400,2)/I1350/POWER(200,2)))</f>
        <v>3.4093039516211121E-2</v>
      </c>
      <c r="I1350" s="3">
        <v>1349</v>
      </c>
      <c r="J1350" s="3">
        <f>punkty[[#This Row],[błąd bezwzględny]]</f>
        <v>3.4093039516211121E-2</v>
      </c>
    </row>
    <row r="1351" spans="1:10" x14ac:dyDescent="0.3">
      <c r="A1351">
        <v>26</v>
      </c>
      <c r="B1351">
        <v>364</v>
      </c>
      <c r="C1351">
        <f>IF(POWER(punkty[[#This Row],[x]]-$V$5,2)+POWER(punkty[[#This Row],[y]]-$V$6,2)=POWER($V$7,2),1,0)</f>
        <v>0</v>
      </c>
      <c r="D1351" t="str">
        <f>IF(punkty[[#This Row],[czy należy do brzegu koła]]=1,punkty[[#This Row],[x]]&amp;" "&amp;punkty[[#This Row],[y]],"")</f>
        <v/>
      </c>
      <c r="E1351">
        <f>IF(POWER(punkty[[#This Row],[x]]-$V$5,2)+POWER(punkty[[#This Row],[y]]-$V$6,2)&lt;POWER($V$7,2),1,0)</f>
        <v>0</v>
      </c>
      <c r="F1351" s="3">
        <f>IF(POWER(punkty[[#This Row],[x]]-$V$5,2)+POWER(punkty[[#This Row],[y]]-$V$6,2)&lt;=POWER($V$7,2),1,0)</f>
        <v>0</v>
      </c>
      <c r="G1351" s="3">
        <f>SUM($F$2:F1351)</f>
        <v>1071</v>
      </c>
      <c r="H1351" s="3">
        <f>ABS(PI()-(punkty[[#This Row],[suma]]*POWER(400,2)/I1351/POWER(200,2)))</f>
        <v>3.1740679743540223E-2</v>
      </c>
      <c r="I1351" s="3">
        <v>1350</v>
      </c>
      <c r="J1351" s="3">
        <f>punkty[[#This Row],[błąd bezwzględny]]</f>
        <v>3.1740679743540223E-2</v>
      </c>
    </row>
    <row r="1352" spans="1:10" x14ac:dyDescent="0.3">
      <c r="A1352">
        <v>94</v>
      </c>
      <c r="B1352">
        <v>15</v>
      </c>
      <c r="C1352">
        <f>IF(POWER(punkty[[#This Row],[x]]-$V$5,2)+POWER(punkty[[#This Row],[y]]-$V$6,2)=POWER($V$7,2),1,0)</f>
        <v>0</v>
      </c>
      <c r="D1352" t="str">
        <f>IF(punkty[[#This Row],[czy należy do brzegu koła]]=1,punkty[[#This Row],[x]]&amp;" "&amp;punkty[[#This Row],[y]],"")</f>
        <v/>
      </c>
      <c r="E1352">
        <f>IF(POWER(punkty[[#This Row],[x]]-$V$5,2)+POWER(punkty[[#This Row],[y]]-$V$6,2)&lt;POWER($V$7,2),1,0)</f>
        <v>0</v>
      </c>
      <c r="F1352" s="3">
        <f>IF(POWER(punkty[[#This Row],[x]]-$V$5,2)+POWER(punkty[[#This Row],[y]]-$V$6,2)&lt;=POWER($V$7,2),1,0)</f>
        <v>0</v>
      </c>
      <c r="G1352" s="3">
        <f>SUM($F$2:F1352)</f>
        <v>1071</v>
      </c>
      <c r="H1352" s="3">
        <f>ABS(PI()-(punkty[[#This Row],[suma]]*POWER(400,2)/I1352/POWER(200,2)))</f>
        <v>2.939180236875627E-2</v>
      </c>
      <c r="I1352" s="3">
        <v>1351</v>
      </c>
      <c r="J1352" s="3">
        <f>punkty[[#This Row],[błąd bezwzględny]]</f>
        <v>2.939180236875627E-2</v>
      </c>
    </row>
    <row r="1353" spans="1:10" x14ac:dyDescent="0.3">
      <c r="A1353">
        <v>99</v>
      </c>
      <c r="B1353">
        <v>203</v>
      </c>
      <c r="C1353">
        <f>IF(POWER(punkty[[#This Row],[x]]-$V$5,2)+POWER(punkty[[#This Row],[y]]-$V$6,2)=POWER($V$7,2),1,0)</f>
        <v>0</v>
      </c>
      <c r="D1353" t="str">
        <f>IF(punkty[[#This Row],[czy należy do brzegu koła]]=1,punkty[[#This Row],[x]]&amp;" "&amp;punkty[[#This Row],[y]],"")</f>
        <v/>
      </c>
      <c r="E1353">
        <f>IF(POWER(punkty[[#This Row],[x]]-$V$5,2)+POWER(punkty[[#This Row],[y]]-$V$6,2)&lt;POWER($V$7,2),1,0)</f>
        <v>1</v>
      </c>
      <c r="F1353" s="3">
        <f>IF(POWER(punkty[[#This Row],[x]]-$V$5,2)+POWER(punkty[[#This Row],[y]]-$V$6,2)&lt;=POWER($V$7,2),1,0)</f>
        <v>1</v>
      </c>
      <c r="G1353" s="3">
        <f>SUM($F$2:F1353)</f>
        <v>1072</v>
      </c>
      <c r="H1353" s="3">
        <f>ABS(PI()-(punkty[[#This Row],[suma]]*POWER(400,2)/I1353/POWER(200,2)))</f>
        <v>3.0004979546301769E-2</v>
      </c>
      <c r="I1353" s="3">
        <v>1352</v>
      </c>
      <c r="J1353" s="3">
        <f>punkty[[#This Row],[błąd bezwzględny]]</f>
        <v>3.0004979546301769E-2</v>
      </c>
    </row>
    <row r="1354" spans="1:10" x14ac:dyDescent="0.3">
      <c r="A1354">
        <v>173</v>
      </c>
      <c r="B1354">
        <v>16</v>
      </c>
      <c r="C1354">
        <f>IF(POWER(punkty[[#This Row],[x]]-$V$5,2)+POWER(punkty[[#This Row],[y]]-$V$6,2)=POWER($V$7,2),1,0)</f>
        <v>0</v>
      </c>
      <c r="D1354" t="str">
        <f>IF(punkty[[#This Row],[czy należy do brzegu koła]]=1,punkty[[#This Row],[x]]&amp;" "&amp;punkty[[#This Row],[y]],"")</f>
        <v/>
      </c>
      <c r="E1354">
        <f>IF(POWER(punkty[[#This Row],[x]]-$V$5,2)+POWER(punkty[[#This Row],[y]]-$V$6,2)&lt;POWER($V$7,2),1,0)</f>
        <v>1</v>
      </c>
      <c r="F1354" s="3">
        <f>IF(POWER(punkty[[#This Row],[x]]-$V$5,2)+POWER(punkty[[#This Row],[y]]-$V$6,2)&lt;=POWER($V$7,2),1,0)</f>
        <v>1</v>
      </c>
      <c r="G1354" s="3">
        <f>SUM($F$2:F1354)</f>
        <v>1073</v>
      </c>
      <c r="H1354" s="3">
        <f>ABS(PI()-(punkty[[#This Row],[suma]]*POWER(400,2)/I1354/POWER(200,2)))</f>
        <v>3.0617250327428014E-2</v>
      </c>
      <c r="I1354" s="3">
        <v>1353</v>
      </c>
      <c r="J1354" s="3">
        <f>punkty[[#This Row],[błąd bezwzględny]]</f>
        <v>3.0617250327428014E-2</v>
      </c>
    </row>
    <row r="1355" spans="1:10" x14ac:dyDescent="0.3">
      <c r="A1355">
        <v>315</v>
      </c>
      <c r="B1355">
        <v>145</v>
      </c>
      <c r="C1355">
        <f>IF(POWER(punkty[[#This Row],[x]]-$V$5,2)+POWER(punkty[[#This Row],[y]]-$V$6,2)=POWER($V$7,2),1,0)</f>
        <v>0</v>
      </c>
      <c r="D1355" t="str">
        <f>IF(punkty[[#This Row],[czy należy do brzegu koła]]=1,punkty[[#This Row],[x]]&amp;" "&amp;punkty[[#This Row],[y]],"")</f>
        <v/>
      </c>
      <c r="E1355">
        <f>IF(POWER(punkty[[#This Row],[x]]-$V$5,2)+POWER(punkty[[#This Row],[y]]-$V$6,2)&lt;POWER($V$7,2),1,0)</f>
        <v>1</v>
      </c>
      <c r="F1355" s="3">
        <f>IF(POWER(punkty[[#This Row],[x]]-$V$5,2)+POWER(punkty[[#This Row],[y]]-$V$6,2)&lt;=POWER($V$7,2),1,0)</f>
        <v>1</v>
      </c>
      <c r="G1355" s="3">
        <f>SUM($F$2:F1355)</f>
        <v>1074</v>
      </c>
      <c r="H1355" s="3">
        <f>ABS(PI()-(punkty[[#This Row],[suma]]*POWER(400,2)/I1355/POWER(200,2)))</f>
        <v>3.1228616720398783E-2</v>
      </c>
      <c r="I1355" s="3">
        <v>1354</v>
      </c>
      <c r="J1355" s="3">
        <f>punkty[[#This Row],[błąd bezwzględny]]</f>
        <v>3.1228616720398783E-2</v>
      </c>
    </row>
    <row r="1356" spans="1:10" x14ac:dyDescent="0.3">
      <c r="A1356">
        <v>398</v>
      </c>
      <c r="B1356">
        <v>185</v>
      </c>
      <c r="C1356">
        <f>IF(POWER(punkty[[#This Row],[x]]-$V$5,2)+POWER(punkty[[#This Row],[y]]-$V$6,2)=POWER($V$7,2),1,0)</f>
        <v>0</v>
      </c>
      <c r="D1356" t="str">
        <f>IF(punkty[[#This Row],[czy należy do brzegu koła]]=1,punkty[[#This Row],[x]]&amp;" "&amp;punkty[[#This Row],[y]],"")</f>
        <v/>
      </c>
      <c r="E1356">
        <f>IF(POWER(punkty[[#This Row],[x]]-$V$5,2)+POWER(punkty[[#This Row],[y]]-$V$6,2)&lt;POWER($V$7,2),1,0)</f>
        <v>1</v>
      </c>
      <c r="F1356" s="3">
        <f>IF(POWER(punkty[[#This Row],[x]]-$V$5,2)+POWER(punkty[[#This Row],[y]]-$V$6,2)&lt;=POWER($V$7,2),1,0)</f>
        <v>1</v>
      </c>
      <c r="G1356" s="3">
        <f>SUM($F$2:F1356)</f>
        <v>1075</v>
      </c>
      <c r="H1356" s="3">
        <f>ABS(PI()-(punkty[[#This Row],[suma]]*POWER(400,2)/I1356/POWER(200,2)))</f>
        <v>3.1839080727550151E-2</v>
      </c>
      <c r="I1356" s="3">
        <v>1355</v>
      </c>
      <c r="J1356" s="3">
        <f>punkty[[#This Row],[błąd bezwzględny]]</f>
        <v>3.1839080727550151E-2</v>
      </c>
    </row>
    <row r="1357" spans="1:10" x14ac:dyDescent="0.3">
      <c r="A1357">
        <v>326</v>
      </c>
      <c r="B1357">
        <v>133</v>
      </c>
      <c r="C1357">
        <f>IF(POWER(punkty[[#This Row],[x]]-$V$5,2)+POWER(punkty[[#This Row],[y]]-$V$6,2)=POWER($V$7,2),1,0)</f>
        <v>0</v>
      </c>
      <c r="D1357" t="str">
        <f>IF(punkty[[#This Row],[czy należy do brzegu koła]]=1,punkty[[#This Row],[x]]&amp;" "&amp;punkty[[#This Row],[y]],"")</f>
        <v/>
      </c>
      <c r="E1357">
        <f>IF(POWER(punkty[[#This Row],[x]]-$V$5,2)+POWER(punkty[[#This Row],[y]]-$V$6,2)&lt;POWER($V$7,2),1,0)</f>
        <v>1</v>
      </c>
      <c r="F1357" s="3">
        <f>IF(POWER(punkty[[#This Row],[x]]-$V$5,2)+POWER(punkty[[#This Row],[y]]-$V$6,2)&lt;=POWER($V$7,2),1,0)</f>
        <v>1</v>
      </c>
      <c r="G1357" s="3">
        <f>SUM($F$2:F1357)</f>
        <v>1076</v>
      </c>
      <c r="H1357" s="3">
        <f>ABS(PI()-(punkty[[#This Row],[suma]]*POWER(400,2)/I1357/POWER(200,2)))</f>
        <v>3.2448644345310029E-2</v>
      </c>
      <c r="I1357" s="3">
        <v>1356</v>
      </c>
      <c r="J1357" s="3">
        <f>punkty[[#This Row],[błąd bezwzględny]]</f>
        <v>3.2448644345310029E-2</v>
      </c>
    </row>
    <row r="1358" spans="1:10" x14ac:dyDescent="0.3">
      <c r="A1358">
        <v>289</v>
      </c>
      <c r="B1358">
        <v>352</v>
      </c>
      <c r="C1358">
        <f>IF(POWER(punkty[[#This Row],[x]]-$V$5,2)+POWER(punkty[[#This Row],[y]]-$V$6,2)=POWER($V$7,2),1,0)</f>
        <v>0</v>
      </c>
      <c r="D1358" t="str">
        <f>IF(punkty[[#This Row],[czy należy do brzegu koła]]=1,punkty[[#This Row],[x]]&amp;" "&amp;punkty[[#This Row],[y]],"")</f>
        <v/>
      </c>
      <c r="E1358">
        <f>IF(POWER(punkty[[#This Row],[x]]-$V$5,2)+POWER(punkty[[#This Row],[y]]-$V$6,2)&lt;POWER($V$7,2),1,0)</f>
        <v>1</v>
      </c>
      <c r="F1358" s="3">
        <f>IF(POWER(punkty[[#This Row],[x]]-$V$5,2)+POWER(punkty[[#This Row],[y]]-$V$6,2)&lt;=POWER($V$7,2),1,0)</f>
        <v>1</v>
      </c>
      <c r="G1358" s="3">
        <f>SUM($F$2:F1358)</f>
        <v>1077</v>
      </c>
      <c r="H1358" s="3">
        <f>ABS(PI()-(punkty[[#This Row],[suma]]*POWER(400,2)/I1358/POWER(200,2)))</f>
        <v>3.3057309564223036E-2</v>
      </c>
      <c r="I1358" s="3">
        <v>1357</v>
      </c>
      <c r="J1358" s="3">
        <f>punkty[[#This Row],[błąd bezwzględny]]</f>
        <v>3.3057309564223036E-2</v>
      </c>
    </row>
    <row r="1359" spans="1:10" x14ac:dyDescent="0.3">
      <c r="A1359">
        <v>80</v>
      </c>
      <c r="B1359">
        <v>301</v>
      </c>
      <c r="C1359">
        <f>IF(POWER(punkty[[#This Row],[x]]-$V$5,2)+POWER(punkty[[#This Row],[y]]-$V$6,2)=POWER($V$7,2),1,0)</f>
        <v>0</v>
      </c>
      <c r="D1359" t="str">
        <f>IF(punkty[[#This Row],[czy należy do brzegu koła]]=1,punkty[[#This Row],[x]]&amp;" "&amp;punkty[[#This Row],[y]],"")</f>
        <v/>
      </c>
      <c r="E1359">
        <f>IF(POWER(punkty[[#This Row],[x]]-$V$5,2)+POWER(punkty[[#This Row],[y]]-$V$6,2)&lt;POWER($V$7,2),1,0)</f>
        <v>1</v>
      </c>
      <c r="F1359" s="3">
        <f>IF(POWER(punkty[[#This Row],[x]]-$V$5,2)+POWER(punkty[[#This Row],[y]]-$V$6,2)&lt;=POWER($V$7,2),1,0)</f>
        <v>1</v>
      </c>
      <c r="G1359" s="3">
        <f>SUM($F$2:F1359)</f>
        <v>1078</v>
      </c>
      <c r="H1359" s="3">
        <f>ABS(PI()-(punkty[[#This Row],[suma]]*POWER(400,2)/I1359/POWER(200,2)))</f>
        <v>3.3665078368969592E-2</v>
      </c>
      <c r="I1359" s="3">
        <v>1358</v>
      </c>
      <c r="J1359" s="3">
        <f>punkty[[#This Row],[błąd bezwzględny]]</f>
        <v>3.3665078368969592E-2</v>
      </c>
    </row>
    <row r="1360" spans="1:10" x14ac:dyDescent="0.3">
      <c r="A1360">
        <v>172</v>
      </c>
      <c r="B1360">
        <v>151</v>
      </c>
      <c r="C1360">
        <f>IF(POWER(punkty[[#This Row],[x]]-$V$5,2)+POWER(punkty[[#This Row],[y]]-$V$6,2)=POWER($V$7,2),1,0)</f>
        <v>0</v>
      </c>
      <c r="D1360" t="str">
        <f>IF(punkty[[#This Row],[czy należy do brzegu koła]]=1,punkty[[#This Row],[x]]&amp;" "&amp;punkty[[#This Row],[y]],"")</f>
        <v/>
      </c>
      <c r="E1360">
        <f>IF(POWER(punkty[[#This Row],[x]]-$V$5,2)+POWER(punkty[[#This Row],[y]]-$V$6,2)&lt;POWER($V$7,2),1,0)</f>
        <v>1</v>
      </c>
      <c r="F1360" s="3">
        <f>IF(POWER(punkty[[#This Row],[x]]-$V$5,2)+POWER(punkty[[#This Row],[y]]-$V$6,2)&lt;=POWER($V$7,2),1,0)</f>
        <v>1</v>
      </c>
      <c r="G1360" s="3">
        <f>SUM($F$2:F1360)</f>
        <v>1079</v>
      </c>
      <c r="H1360" s="3">
        <f>ABS(PI()-(punkty[[#This Row],[suma]]*POWER(400,2)/I1360/POWER(200,2)))</f>
        <v>3.4271952738389011E-2</v>
      </c>
      <c r="I1360" s="3">
        <v>1359</v>
      </c>
      <c r="J1360" s="3">
        <f>punkty[[#This Row],[błąd bezwzględny]]</f>
        <v>3.4271952738389011E-2</v>
      </c>
    </row>
    <row r="1361" spans="1:10" x14ac:dyDescent="0.3">
      <c r="A1361">
        <v>221</v>
      </c>
      <c r="B1361">
        <v>78</v>
      </c>
      <c r="C1361">
        <f>IF(POWER(punkty[[#This Row],[x]]-$V$5,2)+POWER(punkty[[#This Row],[y]]-$V$6,2)=POWER($V$7,2),1,0)</f>
        <v>0</v>
      </c>
      <c r="D1361" t="str">
        <f>IF(punkty[[#This Row],[czy należy do brzegu koła]]=1,punkty[[#This Row],[x]]&amp;" "&amp;punkty[[#This Row],[y]],"")</f>
        <v/>
      </c>
      <c r="E1361">
        <f>IF(POWER(punkty[[#This Row],[x]]-$V$5,2)+POWER(punkty[[#This Row],[y]]-$V$6,2)&lt;POWER($V$7,2),1,0)</f>
        <v>1</v>
      </c>
      <c r="F1361" s="3">
        <f>IF(POWER(punkty[[#This Row],[x]]-$V$5,2)+POWER(punkty[[#This Row],[y]]-$V$6,2)&lt;=POWER($V$7,2),1,0)</f>
        <v>1</v>
      </c>
      <c r="G1361" s="3">
        <f>SUM($F$2:F1361)</f>
        <v>1080</v>
      </c>
      <c r="H1361" s="3">
        <f>ABS(PI()-(punkty[[#This Row],[suma]]*POWER(400,2)/I1361/POWER(200,2)))</f>
        <v>3.4877934645500819E-2</v>
      </c>
      <c r="I1361" s="3">
        <v>1360</v>
      </c>
      <c r="J1361" s="3">
        <f>punkty[[#This Row],[błąd bezwzględny]]</f>
        <v>3.4877934645500819E-2</v>
      </c>
    </row>
    <row r="1362" spans="1:10" x14ac:dyDescent="0.3">
      <c r="A1362">
        <v>203</v>
      </c>
      <c r="B1362">
        <v>144</v>
      </c>
      <c r="C1362">
        <f>IF(POWER(punkty[[#This Row],[x]]-$V$5,2)+POWER(punkty[[#This Row],[y]]-$V$6,2)=POWER($V$7,2),1,0)</f>
        <v>0</v>
      </c>
      <c r="D1362" t="str">
        <f>IF(punkty[[#This Row],[czy należy do brzegu koła]]=1,punkty[[#This Row],[x]]&amp;" "&amp;punkty[[#This Row],[y]],"")</f>
        <v/>
      </c>
      <c r="E1362">
        <f>IF(POWER(punkty[[#This Row],[x]]-$V$5,2)+POWER(punkty[[#This Row],[y]]-$V$6,2)&lt;POWER($V$7,2),1,0)</f>
        <v>1</v>
      </c>
      <c r="F1362" s="3">
        <f>IF(POWER(punkty[[#This Row],[x]]-$V$5,2)+POWER(punkty[[#This Row],[y]]-$V$6,2)&lt;=POWER($V$7,2),1,0)</f>
        <v>1</v>
      </c>
      <c r="G1362" s="3">
        <f>SUM($F$2:F1362)</f>
        <v>1081</v>
      </c>
      <c r="H1362" s="3">
        <f>ABS(PI()-(punkty[[#This Row],[suma]]*POWER(400,2)/I1362/POWER(200,2)))</f>
        <v>3.548302605752518E-2</v>
      </c>
      <c r="I1362" s="3">
        <v>1361</v>
      </c>
      <c r="J1362" s="3">
        <f>punkty[[#This Row],[błąd bezwzględny]]</f>
        <v>3.548302605752518E-2</v>
      </c>
    </row>
    <row r="1363" spans="1:10" x14ac:dyDescent="0.3">
      <c r="A1363">
        <v>168</v>
      </c>
      <c r="B1363">
        <v>38</v>
      </c>
      <c r="C1363">
        <f>IF(POWER(punkty[[#This Row],[x]]-$V$5,2)+POWER(punkty[[#This Row],[y]]-$V$6,2)=POWER($V$7,2),1,0)</f>
        <v>0</v>
      </c>
      <c r="D1363" t="str">
        <f>IF(punkty[[#This Row],[czy należy do brzegu koła]]=1,punkty[[#This Row],[x]]&amp;" "&amp;punkty[[#This Row],[y]],"")</f>
        <v/>
      </c>
      <c r="E1363">
        <f>IF(POWER(punkty[[#This Row],[x]]-$V$5,2)+POWER(punkty[[#This Row],[y]]-$V$6,2)&lt;POWER($V$7,2),1,0)</f>
        <v>1</v>
      </c>
      <c r="F1363" s="3">
        <f>IF(POWER(punkty[[#This Row],[x]]-$V$5,2)+POWER(punkty[[#This Row],[y]]-$V$6,2)&lt;=POWER($V$7,2),1,0)</f>
        <v>1</v>
      </c>
      <c r="G1363" s="3">
        <f>SUM($F$2:F1363)</f>
        <v>1082</v>
      </c>
      <c r="H1363" s="3">
        <f>ABS(PI()-(punkty[[#This Row],[suma]]*POWER(400,2)/I1363/POWER(200,2)))</f>
        <v>3.6087228935904214E-2</v>
      </c>
      <c r="I1363" s="3">
        <v>1362</v>
      </c>
      <c r="J1363" s="3">
        <f>punkty[[#This Row],[błąd bezwzględny]]</f>
        <v>3.6087228935904214E-2</v>
      </c>
    </row>
    <row r="1364" spans="1:10" x14ac:dyDescent="0.3">
      <c r="A1364">
        <v>330</v>
      </c>
      <c r="B1364">
        <v>98</v>
      </c>
      <c r="C1364">
        <f>IF(POWER(punkty[[#This Row],[x]]-$V$5,2)+POWER(punkty[[#This Row],[y]]-$V$6,2)=POWER($V$7,2),1,0)</f>
        <v>0</v>
      </c>
      <c r="D1364" t="str">
        <f>IF(punkty[[#This Row],[czy należy do brzegu koła]]=1,punkty[[#This Row],[x]]&amp;" "&amp;punkty[[#This Row],[y]],"")</f>
        <v/>
      </c>
      <c r="E1364">
        <f>IF(POWER(punkty[[#This Row],[x]]-$V$5,2)+POWER(punkty[[#This Row],[y]]-$V$6,2)&lt;POWER($V$7,2),1,0)</f>
        <v>1</v>
      </c>
      <c r="F1364" s="3">
        <f>IF(POWER(punkty[[#This Row],[x]]-$V$5,2)+POWER(punkty[[#This Row],[y]]-$V$6,2)&lt;=POWER($V$7,2),1,0)</f>
        <v>1</v>
      </c>
      <c r="G1364" s="3">
        <f>SUM($F$2:F1364)</f>
        <v>1083</v>
      </c>
      <c r="H1364" s="3">
        <f>ABS(PI()-(punkty[[#This Row],[suma]]*POWER(400,2)/I1364/POWER(200,2)))</f>
        <v>3.6690545236325534E-2</v>
      </c>
      <c r="I1364" s="3">
        <v>1363</v>
      </c>
      <c r="J1364" s="3">
        <f>punkty[[#This Row],[błąd bezwzględny]]</f>
        <v>3.6690545236325534E-2</v>
      </c>
    </row>
    <row r="1365" spans="1:10" x14ac:dyDescent="0.3">
      <c r="A1365">
        <v>79</v>
      </c>
      <c r="B1365">
        <v>264</v>
      </c>
      <c r="C1365">
        <f>IF(POWER(punkty[[#This Row],[x]]-$V$5,2)+POWER(punkty[[#This Row],[y]]-$V$6,2)=POWER($V$7,2),1,0)</f>
        <v>0</v>
      </c>
      <c r="D1365" t="str">
        <f>IF(punkty[[#This Row],[czy należy do brzegu koła]]=1,punkty[[#This Row],[x]]&amp;" "&amp;punkty[[#This Row],[y]],"")</f>
        <v/>
      </c>
      <c r="E1365">
        <f>IF(POWER(punkty[[#This Row],[x]]-$V$5,2)+POWER(punkty[[#This Row],[y]]-$V$6,2)&lt;POWER($V$7,2),1,0)</f>
        <v>1</v>
      </c>
      <c r="F1365" s="3">
        <f>IF(POWER(punkty[[#This Row],[x]]-$V$5,2)+POWER(punkty[[#This Row],[y]]-$V$6,2)&lt;=POWER($V$7,2),1,0)</f>
        <v>1</v>
      </c>
      <c r="G1365" s="3">
        <f>SUM($F$2:F1365)</f>
        <v>1084</v>
      </c>
      <c r="H1365" s="3">
        <f>ABS(PI()-(punkty[[#This Row],[suma]]*POWER(400,2)/I1365/POWER(200,2)))</f>
        <v>3.7292976908740449E-2</v>
      </c>
      <c r="I1365" s="3">
        <v>1364</v>
      </c>
      <c r="J1365" s="3">
        <f>punkty[[#This Row],[błąd bezwzględny]]</f>
        <v>3.7292976908740449E-2</v>
      </c>
    </row>
    <row r="1366" spans="1:10" x14ac:dyDescent="0.3">
      <c r="A1366">
        <v>321</v>
      </c>
      <c r="B1366">
        <v>197</v>
      </c>
      <c r="C1366">
        <f>IF(POWER(punkty[[#This Row],[x]]-$V$5,2)+POWER(punkty[[#This Row],[y]]-$V$6,2)=POWER($V$7,2),1,0)</f>
        <v>0</v>
      </c>
      <c r="D1366" t="str">
        <f>IF(punkty[[#This Row],[czy należy do brzegu koła]]=1,punkty[[#This Row],[x]]&amp;" "&amp;punkty[[#This Row],[y]],"")</f>
        <v/>
      </c>
      <c r="E1366">
        <f>IF(POWER(punkty[[#This Row],[x]]-$V$5,2)+POWER(punkty[[#This Row],[y]]-$V$6,2)&lt;POWER($V$7,2),1,0)</f>
        <v>1</v>
      </c>
      <c r="F1366" s="3">
        <f>IF(POWER(punkty[[#This Row],[x]]-$V$5,2)+POWER(punkty[[#This Row],[y]]-$V$6,2)&lt;=POWER($V$7,2),1,0)</f>
        <v>1</v>
      </c>
      <c r="G1366" s="3">
        <f>SUM($F$2:F1366)</f>
        <v>1085</v>
      </c>
      <c r="H1366" s="3">
        <f>ABS(PI()-(punkty[[#This Row],[suma]]*POWER(400,2)/I1366/POWER(200,2)))</f>
        <v>3.7894525897386178E-2</v>
      </c>
      <c r="I1366" s="3">
        <v>1365</v>
      </c>
      <c r="J1366" s="3">
        <f>punkty[[#This Row],[błąd bezwzględny]]</f>
        <v>3.7894525897386178E-2</v>
      </c>
    </row>
    <row r="1367" spans="1:10" x14ac:dyDescent="0.3">
      <c r="A1367">
        <v>123</v>
      </c>
      <c r="B1367">
        <v>302</v>
      </c>
      <c r="C1367">
        <f>IF(POWER(punkty[[#This Row],[x]]-$V$5,2)+POWER(punkty[[#This Row],[y]]-$V$6,2)=POWER($V$7,2),1,0)</f>
        <v>0</v>
      </c>
      <c r="D1367" t="str">
        <f>IF(punkty[[#This Row],[czy należy do brzegu koła]]=1,punkty[[#This Row],[x]]&amp;" "&amp;punkty[[#This Row],[y]],"")</f>
        <v/>
      </c>
      <c r="E1367">
        <f>IF(POWER(punkty[[#This Row],[x]]-$V$5,2)+POWER(punkty[[#This Row],[y]]-$V$6,2)&lt;POWER($V$7,2),1,0)</f>
        <v>1</v>
      </c>
      <c r="F1367" s="3">
        <f>IF(POWER(punkty[[#This Row],[x]]-$V$5,2)+POWER(punkty[[#This Row],[y]]-$V$6,2)&lt;=POWER($V$7,2),1,0)</f>
        <v>1</v>
      </c>
      <c r="G1367" s="3">
        <f>SUM($F$2:F1367)</f>
        <v>1086</v>
      </c>
      <c r="H1367" s="3">
        <f>ABS(PI()-(punkty[[#This Row],[suma]]*POWER(400,2)/I1367/POWER(200,2)))</f>
        <v>3.8495194140807154E-2</v>
      </c>
      <c r="I1367" s="3">
        <v>1366</v>
      </c>
      <c r="J1367" s="3">
        <f>punkty[[#This Row],[błąd bezwzględny]]</f>
        <v>3.8495194140807154E-2</v>
      </c>
    </row>
    <row r="1368" spans="1:10" x14ac:dyDescent="0.3">
      <c r="A1368">
        <v>305</v>
      </c>
      <c r="B1368">
        <v>267</v>
      </c>
      <c r="C1368">
        <f>IF(POWER(punkty[[#This Row],[x]]-$V$5,2)+POWER(punkty[[#This Row],[y]]-$V$6,2)=POWER($V$7,2),1,0)</f>
        <v>0</v>
      </c>
      <c r="D1368" t="str">
        <f>IF(punkty[[#This Row],[czy należy do brzegu koła]]=1,punkty[[#This Row],[x]]&amp;" "&amp;punkty[[#This Row],[y]],"")</f>
        <v/>
      </c>
      <c r="E1368">
        <f>IF(POWER(punkty[[#This Row],[x]]-$V$5,2)+POWER(punkty[[#This Row],[y]]-$V$6,2)&lt;POWER($V$7,2),1,0)</f>
        <v>1</v>
      </c>
      <c r="F1368" s="3">
        <f>IF(POWER(punkty[[#This Row],[x]]-$V$5,2)+POWER(punkty[[#This Row],[y]]-$V$6,2)&lt;=POWER($V$7,2),1,0)</f>
        <v>1</v>
      </c>
      <c r="G1368" s="3">
        <f>SUM($F$2:F1368)</f>
        <v>1087</v>
      </c>
      <c r="H1368" s="3">
        <f>ABS(PI()-(punkty[[#This Row],[suma]]*POWER(400,2)/I1368/POWER(200,2)))</f>
        <v>3.9094983571875019E-2</v>
      </c>
      <c r="I1368" s="3">
        <v>1367</v>
      </c>
      <c r="J1368" s="3">
        <f>punkty[[#This Row],[błąd bezwzględny]]</f>
        <v>3.9094983571875019E-2</v>
      </c>
    </row>
    <row r="1369" spans="1:10" x14ac:dyDescent="0.3">
      <c r="A1369">
        <v>346</v>
      </c>
      <c r="B1369">
        <v>385</v>
      </c>
      <c r="C1369">
        <f>IF(POWER(punkty[[#This Row],[x]]-$V$5,2)+POWER(punkty[[#This Row],[y]]-$V$6,2)=POWER($V$7,2),1,0)</f>
        <v>0</v>
      </c>
      <c r="D1369" t="str">
        <f>IF(punkty[[#This Row],[czy należy do brzegu koła]]=1,punkty[[#This Row],[x]]&amp;" "&amp;punkty[[#This Row],[y]],"")</f>
        <v/>
      </c>
      <c r="E1369">
        <f>IF(POWER(punkty[[#This Row],[x]]-$V$5,2)+POWER(punkty[[#This Row],[y]]-$V$6,2)&lt;POWER($V$7,2),1,0)</f>
        <v>0</v>
      </c>
      <c r="F1369" s="3">
        <f>IF(POWER(punkty[[#This Row],[x]]-$V$5,2)+POWER(punkty[[#This Row],[y]]-$V$6,2)&lt;=POWER($V$7,2),1,0)</f>
        <v>0</v>
      </c>
      <c r="G1369" s="3">
        <f>SUM($F$2:F1369)</f>
        <v>1087</v>
      </c>
      <c r="H1369" s="3">
        <f>ABS(PI()-(punkty[[#This Row],[suma]]*POWER(400,2)/I1369/POWER(200,2)))</f>
        <v>3.6769919509622273E-2</v>
      </c>
      <c r="I1369" s="3">
        <v>1368</v>
      </c>
      <c r="J1369" s="3">
        <f>punkty[[#This Row],[błąd bezwzględny]]</f>
        <v>3.6769919509622273E-2</v>
      </c>
    </row>
    <row r="1370" spans="1:10" x14ac:dyDescent="0.3">
      <c r="A1370">
        <v>200</v>
      </c>
      <c r="B1370">
        <v>261</v>
      </c>
      <c r="C1370">
        <f>IF(POWER(punkty[[#This Row],[x]]-$V$5,2)+POWER(punkty[[#This Row],[y]]-$V$6,2)=POWER($V$7,2),1,0)</f>
        <v>0</v>
      </c>
      <c r="D1370" t="str">
        <f>IF(punkty[[#This Row],[czy należy do brzegu koła]]=1,punkty[[#This Row],[x]]&amp;" "&amp;punkty[[#This Row],[y]],"")</f>
        <v/>
      </c>
      <c r="E1370">
        <f>IF(POWER(punkty[[#This Row],[x]]-$V$5,2)+POWER(punkty[[#This Row],[y]]-$V$6,2)&lt;POWER($V$7,2),1,0)</f>
        <v>1</v>
      </c>
      <c r="F1370" s="3">
        <f>IF(POWER(punkty[[#This Row],[x]]-$V$5,2)+POWER(punkty[[#This Row],[y]]-$V$6,2)&lt;=POWER($V$7,2),1,0)</f>
        <v>1</v>
      </c>
      <c r="G1370" s="3">
        <f>SUM($F$2:F1370)</f>
        <v>1088</v>
      </c>
      <c r="H1370" s="3">
        <f>ABS(PI()-(punkty[[#This Row],[suma]]*POWER(400,2)/I1370/POWER(200,2)))</f>
        <v>3.7370092940520738E-2</v>
      </c>
      <c r="I1370" s="3">
        <v>1369</v>
      </c>
      <c r="J1370" s="3">
        <f>punkty[[#This Row],[błąd bezwzględny]]</f>
        <v>3.7370092940520738E-2</v>
      </c>
    </row>
    <row r="1371" spans="1:10" x14ac:dyDescent="0.3">
      <c r="A1371">
        <v>199</v>
      </c>
      <c r="B1371">
        <v>384</v>
      </c>
      <c r="C1371">
        <f>IF(POWER(punkty[[#This Row],[x]]-$V$5,2)+POWER(punkty[[#This Row],[y]]-$V$6,2)=POWER($V$7,2),1,0)</f>
        <v>0</v>
      </c>
      <c r="D1371" t="str">
        <f>IF(punkty[[#This Row],[czy należy do brzegu koła]]=1,punkty[[#This Row],[x]]&amp;" "&amp;punkty[[#This Row],[y]],"")</f>
        <v/>
      </c>
      <c r="E1371">
        <f>IF(POWER(punkty[[#This Row],[x]]-$V$5,2)+POWER(punkty[[#This Row],[y]]-$V$6,2)&lt;POWER($V$7,2),1,0)</f>
        <v>1</v>
      </c>
      <c r="F1371" s="3">
        <f>IF(POWER(punkty[[#This Row],[x]]-$V$5,2)+POWER(punkty[[#This Row],[y]]-$V$6,2)&lt;=POWER($V$7,2),1,0)</f>
        <v>1</v>
      </c>
      <c r="G1371" s="3">
        <f>SUM($F$2:F1371)</f>
        <v>1089</v>
      </c>
      <c r="H1371" s="3">
        <f>ABS(PI()-(punkty[[#This Row],[suma]]*POWER(400,2)/I1371/POWER(200,2)))</f>
        <v>3.7969390205827125E-2</v>
      </c>
      <c r="I1371" s="3">
        <v>1370</v>
      </c>
      <c r="J1371" s="3">
        <f>punkty[[#This Row],[błąd bezwzględny]]</f>
        <v>3.7969390205827125E-2</v>
      </c>
    </row>
    <row r="1372" spans="1:10" x14ac:dyDescent="0.3">
      <c r="A1372">
        <v>295</v>
      </c>
      <c r="B1372">
        <v>336</v>
      </c>
      <c r="C1372">
        <f>IF(POWER(punkty[[#This Row],[x]]-$V$5,2)+POWER(punkty[[#This Row],[y]]-$V$6,2)=POWER($V$7,2),1,0)</f>
        <v>0</v>
      </c>
      <c r="D1372" t="str">
        <f>IF(punkty[[#This Row],[czy należy do brzegu koła]]=1,punkty[[#This Row],[x]]&amp;" "&amp;punkty[[#This Row],[y]],"")</f>
        <v/>
      </c>
      <c r="E1372">
        <f>IF(POWER(punkty[[#This Row],[x]]-$V$5,2)+POWER(punkty[[#This Row],[y]]-$V$6,2)&lt;POWER($V$7,2),1,0)</f>
        <v>1</v>
      </c>
      <c r="F1372" s="3">
        <f>IF(POWER(punkty[[#This Row],[x]]-$V$5,2)+POWER(punkty[[#This Row],[y]]-$V$6,2)&lt;=POWER($V$7,2),1,0)</f>
        <v>1</v>
      </c>
      <c r="G1372" s="3">
        <f>SUM($F$2:F1372)</f>
        <v>1090</v>
      </c>
      <c r="H1372" s="3">
        <f>ABS(PI()-(punkty[[#This Row],[suma]]*POWER(400,2)/I1372/POWER(200,2)))</f>
        <v>3.8567813222752267E-2</v>
      </c>
      <c r="I1372" s="3">
        <v>1371</v>
      </c>
      <c r="J1372" s="3">
        <f>punkty[[#This Row],[błąd bezwzględny]]</f>
        <v>3.8567813222752267E-2</v>
      </c>
    </row>
    <row r="1373" spans="1:10" x14ac:dyDescent="0.3">
      <c r="A1373">
        <v>310</v>
      </c>
      <c r="B1373">
        <v>282</v>
      </c>
      <c r="C1373">
        <f>IF(POWER(punkty[[#This Row],[x]]-$V$5,2)+POWER(punkty[[#This Row],[y]]-$V$6,2)=POWER($V$7,2),1,0)</f>
        <v>0</v>
      </c>
      <c r="D1373" t="str">
        <f>IF(punkty[[#This Row],[czy należy do brzegu koła]]=1,punkty[[#This Row],[x]]&amp;" "&amp;punkty[[#This Row],[y]],"")</f>
        <v/>
      </c>
      <c r="E1373">
        <f>IF(POWER(punkty[[#This Row],[x]]-$V$5,2)+POWER(punkty[[#This Row],[y]]-$V$6,2)&lt;POWER($V$7,2),1,0)</f>
        <v>1</v>
      </c>
      <c r="F1373" s="3">
        <f>IF(POWER(punkty[[#This Row],[x]]-$V$5,2)+POWER(punkty[[#This Row],[y]]-$V$6,2)&lt;=POWER($V$7,2),1,0)</f>
        <v>1</v>
      </c>
      <c r="G1373" s="3">
        <f>SUM($F$2:F1373)</f>
        <v>1091</v>
      </c>
      <c r="H1373" s="3">
        <f>ABS(PI()-(punkty[[#This Row],[suma]]*POWER(400,2)/I1373/POWER(200,2)))</f>
        <v>3.9165363902918138E-2</v>
      </c>
      <c r="I1373" s="3">
        <v>1372</v>
      </c>
      <c r="J1373" s="3">
        <f>punkty[[#This Row],[błąd bezwzględny]]</f>
        <v>3.9165363902918138E-2</v>
      </c>
    </row>
    <row r="1374" spans="1:10" x14ac:dyDescent="0.3">
      <c r="A1374">
        <v>179</v>
      </c>
      <c r="B1374">
        <v>389</v>
      </c>
      <c r="C1374">
        <f>IF(POWER(punkty[[#This Row],[x]]-$V$5,2)+POWER(punkty[[#This Row],[y]]-$V$6,2)=POWER($V$7,2),1,0)</f>
        <v>0</v>
      </c>
      <c r="D1374" t="str">
        <f>IF(punkty[[#This Row],[czy należy do brzegu koła]]=1,punkty[[#This Row],[x]]&amp;" "&amp;punkty[[#This Row],[y]],"")</f>
        <v/>
      </c>
      <c r="E1374">
        <f>IF(POWER(punkty[[#This Row],[x]]-$V$5,2)+POWER(punkty[[#This Row],[y]]-$V$6,2)&lt;POWER($V$7,2),1,0)</f>
        <v>1</v>
      </c>
      <c r="F1374" s="3">
        <f>IF(POWER(punkty[[#This Row],[x]]-$V$5,2)+POWER(punkty[[#This Row],[y]]-$V$6,2)&lt;=POWER($V$7,2),1,0)</f>
        <v>1</v>
      </c>
      <c r="G1374" s="3">
        <f>SUM($F$2:F1374)</f>
        <v>1092</v>
      </c>
      <c r="H1374" s="3">
        <f>ABS(PI()-(punkty[[#This Row],[suma]]*POWER(400,2)/I1374/POWER(200,2)))</f>
        <v>3.9762044152377385E-2</v>
      </c>
      <c r="I1374" s="3">
        <v>1373</v>
      </c>
      <c r="J1374" s="3">
        <f>punkty[[#This Row],[błąd bezwzględny]]</f>
        <v>3.9762044152377385E-2</v>
      </c>
    </row>
    <row r="1375" spans="1:10" x14ac:dyDescent="0.3">
      <c r="A1375">
        <v>97</v>
      </c>
      <c r="B1375">
        <v>141</v>
      </c>
      <c r="C1375">
        <f>IF(POWER(punkty[[#This Row],[x]]-$V$5,2)+POWER(punkty[[#This Row],[y]]-$V$6,2)=POWER($V$7,2),1,0)</f>
        <v>0</v>
      </c>
      <c r="D1375" t="str">
        <f>IF(punkty[[#This Row],[czy należy do brzegu koła]]=1,punkty[[#This Row],[x]]&amp;" "&amp;punkty[[#This Row],[y]],"")</f>
        <v/>
      </c>
      <c r="E1375">
        <f>IF(POWER(punkty[[#This Row],[x]]-$V$5,2)+POWER(punkty[[#This Row],[y]]-$V$6,2)&lt;POWER($V$7,2),1,0)</f>
        <v>1</v>
      </c>
      <c r="F1375" s="3">
        <f>IF(POWER(punkty[[#This Row],[x]]-$V$5,2)+POWER(punkty[[#This Row],[y]]-$V$6,2)&lt;=POWER($V$7,2),1,0)</f>
        <v>1</v>
      </c>
      <c r="G1375" s="3">
        <f>SUM($F$2:F1375)</f>
        <v>1093</v>
      </c>
      <c r="H1375" s="3">
        <f>ABS(PI()-(punkty[[#This Row],[suma]]*POWER(400,2)/I1375/POWER(200,2)))</f>
        <v>4.0357855871633319E-2</v>
      </c>
      <c r="I1375" s="3">
        <v>1374</v>
      </c>
      <c r="J1375" s="3">
        <f>punkty[[#This Row],[błąd bezwzględny]]</f>
        <v>4.0357855871633319E-2</v>
      </c>
    </row>
    <row r="1376" spans="1:10" x14ac:dyDescent="0.3">
      <c r="A1376">
        <v>192</v>
      </c>
      <c r="B1376">
        <v>346</v>
      </c>
      <c r="C1376">
        <f>IF(POWER(punkty[[#This Row],[x]]-$V$5,2)+POWER(punkty[[#This Row],[y]]-$V$6,2)=POWER($V$7,2),1,0)</f>
        <v>0</v>
      </c>
      <c r="D1376" t="str">
        <f>IF(punkty[[#This Row],[czy należy do brzegu koła]]=1,punkty[[#This Row],[x]]&amp;" "&amp;punkty[[#This Row],[y]],"")</f>
        <v/>
      </c>
      <c r="E1376">
        <f>IF(POWER(punkty[[#This Row],[x]]-$V$5,2)+POWER(punkty[[#This Row],[y]]-$V$6,2)&lt;POWER($V$7,2),1,0)</f>
        <v>1</v>
      </c>
      <c r="F1376" s="3">
        <f>IF(POWER(punkty[[#This Row],[x]]-$V$5,2)+POWER(punkty[[#This Row],[y]]-$V$6,2)&lt;=POWER($V$7,2),1,0)</f>
        <v>1</v>
      </c>
      <c r="G1376" s="3">
        <f>SUM($F$2:F1376)</f>
        <v>1094</v>
      </c>
      <c r="H1376" s="3">
        <f>ABS(PI()-(punkty[[#This Row],[suma]]*POWER(400,2)/I1376/POWER(200,2)))</f>
        <v>4.0952800955661228E-2</v>
      </c>
      <c r="I1376" s="3">
        <v>1375</v>
      </c>
      <c r="J1376" s="3">
        <f>punkty[[#This Row],[błąd bezwzględny]]</f>
        <v>4.0952800955661228E-2</v>
      </c>
    </row>
    <row r="1377" spans="1:10" x14ac:dyDescent="0.3">
      <c r="A1377">
        <v>189</v>
      </c>
      <c r="B1377">
        <v>31</v>
      </c>
      <c r="C1377">
        <f>IF(POWER(punkty[[#This Row],[x]]-$V$5,2)+POWER(punkty[[#This Row],[y]]-$V$6,2)=POWER($V$7,2),1,0)</f>
        <v>0</v>
      </c>
      <c r="D1377" t="str">
        <f>IF(punkty[[#This Row],[czy należy do brzegu koła]]=1,punkty[[#This Row],[x]]&amp;" "&amp;punkty[[#This Row],[y]],"")</f>
        <v/>
      </c>
      <c r="E1377">
        <f>IF(POWER(punkty[[#This Row],[x]]-$V$5,2)+POWER(punkty[[#This Row],[y]]-$V$6,2)&lt;POWER($V$7,2),1,0)</f>
        <v>1</v>
      </c>
      <c r="F1377" s="3">
        <f>IF(POWER(punkty[[#This Row],[x]]-$V$5,2)+POWER(punkty[[#This Row],[y]]-$V$6,2)&lt;=POWER($V$7,2),1,0)</f>
        <v>1</v>
      </c>
      <c r="G1377" s="3">
        <f>SUM($F$2:F1377)</f>
        <v>1095</v>
      </c>
      <c r="H1377" s="3">
        <f>ABS(PI()-(punkty[[#This Row],[suma]]*POWER(400,2)/I1377/POWER(200,2)))</f>
        <v>4.1546881293927918E-2</v>
      </c>
      <c r="I1377" s="3">
        <v>1376</v>
      </c>
      <c r="J1377" s="3">
        <f>punkty[[#This Row],[błąd bezwzględny]]</f>
        <v>4.1546881293927918E-2</v>
      </c>
    </row>
    <row r="1378" spans="1:10" x14ac:dyDescent="0.3">
      <c r="A1378">
        <v>384</v>
      </c>
      <c r="B1378">
        <v>337</v>
      </c>
      <c r="C1378">
        <f>IF(POWER(punkty[[#This Row],[x]]-$V$5,2)+POWER(punkty[[#This Row],[y]]-$V$6,2)=POWER($V$7,2),1,0)</f>
        <v>0</v>
      </c>
      <c r="D1378" t="str">
        <f>IF(punkty[[#This Row],[czy należy do brzegu koła]]=1,punkty[[#This Row],[x]]&amp;" "&amp;punkty[[#This Row],[y]],"")</f>
        <v/>
      </c>
      <c r="E1378">
        <f>IF(POWER(punkty[[#This Row],[x]]-$V$5,2)+POWER(punkty[[#This Row],[y]]-$V$6,2)&lt;POWER($V$7,2),1,0)</f>
        <v>0</v>
      </c>
      <c r="F1378" s="3">
        <f>IF(POWER(punkty[[#This Row],[x]]-$V$5,2)+POWER(punkty[[#This Row],[y]]-$V$6,2)&lt;=POWER($V$7,2),1,0)</f>
        <v>0</v>
      </c>
      <c r="G1378" s="3">
        <f>SUM($F$2:F1378)</f>
        <v>1095</v>
      </c>
      <c r="H1378" s="3">
        <f>ABS(PI()-(punkty[[#This Row],[suma]]*POWER(400,2)/I1378/POWER(200,2)))</f>
        <v>3.9235233120446633E-2</v>
      </c>
      <c r="I1378" s="3">
        <v>1377</v>
      </c>
      <c r="J1378" s="3">
        <f>punkty[[#This Row],[błąd bezwzględny]]</f>
        <v>3.9235233120446633E-2</v>
      </c>
    </row>
    <row r="1379" spans="1:10" x14ac:dyDescent="0.3">
      <c r="A1379">
        <v>374</v>
      </c>
      <c r="B1379">
        <v>263</v>
      </c>
      <c r="C1379">
        <f>IF(POWER(punkty[[#This Row],[x]]-$V$5,2)+POWER(punkty[[#This Row],[y]]-$V$6,2)=POWER($V$7,2),1,0)</f>
        <v>0</v>
      </c>
      <c r="D1379" t="str">
        <f>IF(punkty[[#This Row],[czy należy do brzegu koła]]=1,punkty[[#This Row],[x]]&amp;" "&amp;punkty[[#This Row],[y]],"")</f>
        <v/>
      </c>
      <c r="E1379">
        <f>IF(POWER(punkty[[#This Row],[x]]-$V$5,2)+POWER(punkty[[#This Row],[y]]-$V$6,2)&lt;POWER($V$7,2),1,0)</f>
        <v>1</v>
      </c>
      <c r="F1379" s="3">
        <f>IF(POWER(punkty[[#This Row],[x]]-$V$5,2)+POWER(punkty[[#This Row],[y]]-$V$6,2)&lt;=POWER($V$7,2),1,0)</f>
        <v>1</v>
      </c>
      <c r="G1379" s="3">
        <f>SUM($F$2:F1379)</f>
        <v>1096</v>
      </c>
      <c r="H1379" s="3">
        <f>ABS(PI()-(punkty[[#This Row],[suma]]*POWER(400,2)/I1379/POWER(200,2)))</f>
        <v>3.9829697643878781E-2</v>
      </c>
      <c r="I1379" s="3">
        <v>1378</v>
      </c>
      <c r="J1379" s="3">
        <f>punkty[[#This Row],[błąd bezwzględny]]</f>
        <v>3.9829697643878781E-2</v>
      </c>
    </row>
    <row r="1380" spans="1:10" x14ac:dyDescent="0.3">
      <c r="A1380">
        <v>257</v>
      </c>
      <c r="B1380">
        <v>81</v>
      </c>
      <c r="C1380">
        <f>IF(POWER(punkty[[#This Row],[x]]-$V$5,2)+POWER(punkty[[#This Row],[y]]-$V$6,2)=POWER($V$7,2),1,0)</f>
        <v>0</v>
      </c>
      <c r="D1380" t="str">
        <f>IF(punkty[[#This Row],[czy należy do brzegu koła]]=1,punkty[[#This Row],[x]]&amp;" "&amp;punkty[[#This Row],[y]],"")</f>
        <v/>
      </c>
      <c r="E1380">
        <f>IF(POWER(punkty[[#This Row],[x]]-$V$5,2)+POWER(punkty[[#This Row],[y]]-$V$6,2)&lt;POWER($V$7,2),1,0)</f>
        <v>1</v>
      </c>
      <c r="F1380" s="3">
        <f>IF(POWER(punkty[[#This Row],[x]]-$V$5,2)+POWER(punkty[[#This Row],[y]]-$V$6,2)&lt;=POWER($V$7,2),1,0)</f>
        <v>1</v>
      </c>
      <c r="G1380" s="3">
        <f>SUM($F$2:F1380)</f>
        <v>1097</v>
      </c>
      <c r="H1380" s="3">
        <f>ABS(PI()-(punkty[[#This Row],[suma]]*POWER(400,2)/I1380/POWER(200,2)))</f>
        <v>4.0423299999764684E-2</v>
      </c>
      <c r="I1380" s="3">
        <v>1379</v>
      </c>
      <c r="J1380" s="3">
        <f>punkty[[#This Row],[błąd bezwzględny]]</f>
        <v>4.0423299999764684E-2</v>
      </c>
    </row>
    <row r="1381" spans="1:10" x14ac:dyDescent="0.3">
      <c r="A1381">
        <v>283</v>
      </c>
      <c r="B1381">
        <v>190</v>
      </c>
      <c r="C1381">
        <f>IF(POWER(punkty[[#This Row],[x]]-$V$5,2)+POWER(punkty[[#This Row],[y]]-$V$6,2)=POWER($V$7,2),1,0)</f>
        <v>0</v>
      </c>
      <c r="D1381" t="str">
        <f>IF(punkty[[#This Row],[czy należy do brzegu koła]]=1,punkty[[#This Row],[x]]&amp;" "&amp;punkty[[#This Row],[y]],"")</f>
        <v/>
      </c>
      <c r="E1381">
        <f>IF(POWER(punkty[[#This Row],[x]]-$V$5,2)+POWER(punkty[[#This Row],[y]]-$V$6,2)&lt;POWER($V$7,2),1,0)</f>
        <v>1</v>
      </c>
      <c r="F1381" s="3">
        <f>IF(POWER(punkty[[#This Row],[x]]-$V$5,2)+POWER(punkty[[#This Row],[y]]-$V$6,2)&lt;=POWER($V$7,2),1,0)</f>
        <v>1</v>
      </c>
      <c r="G1381" s="3">
        <f>SUM($F$2:F1381)</f>
        <v>1098</v>
      </c>
      <c r="H1381" s="3">
        <f>ABS(PI()-(punkty[[#This Row],[suma]]*POWER(400,2)/I1381/POWER(200,2)))</f>
        <v>4.1016042062381075E-2</v>
      </c>
      <c r="I1381" s="3">
        <v>1380</v>
      </c>
      <c r="J1381" s="3">
        <f>punkty[[#This Row],[błąd bezwzględny]]</f>
        <v>4.1016042062381075E-2</v>
      </c>
    </row>
    <row r="1382" spans="1:10" x14ac:dyDescent="0.3">
      <c r="A1382">
        <v>108</v>
      </c>
      <c r="B1382">
        <v>72</v>
      </c>
      <c r="C1382">
        <f>IF(POWER(punkty[[#This Row],[x]]-$V$5,2)+POWER(punkty[[#This Row],[y]]-$V$6,2)=POWER($V$7,2),1,0)</f>
        <v>0</v>
      </c>
      <c r="D1382" t="str">
        <f>IF(punkty[[#This Row],[czy należy do brzegu koła]]=1,punkty[[#This Row],[x]]&amp;" "&amp;punkty[[#This Row],[y]],"")</f>
        <v/>
      </c>
      <c r="E1382">
        <f>IF(POWER(punkty[[#This Row],[x]]-$V$5,2)+POWER(punkty[[#This Row],[y]]-$V$6,2)&lt;POWER($V$7,2),1,0)</f>
        <v>1</v>
      </c>
      <c r="F1382" s="3">
        <f>IF(POWER(punkty[[#This Row],[x]]-$V$5,2)+POWER(punkty[[#This Row],[y]]-$V$6,2)&lt;=POWER($V$7,2),1,0)</f>
        <v>1</v>
      </c>
      <c r="G1382" s="3">
        <f>SUM($F$2:F1382)</f>
        <v>1099</v>
      </c>
      <c r="H1382" s="3">
        <f>ABS(PI()-(punkty[[#This Row],[suma]]*POWER(400,2)/I1382/POWER(200,2)))</f>
        <v>4.1607925700576143E-2</v>
      </c>
      <c r="I1382" s="3">
        <v>1381</v>
      </c>
      <c r="J1382" s="3">
        <f>punkty[[#This Row],[błąd bezwzględny]]</f>
        <v>4.1607925700576143E-2</v>
      </c>
    </row>
    <row r="1383" spans="1:10" x14ac:dyDescent="0.3">
      <c r="A1383">
        <v>52</v>
      </c>
      <c r="B1383">
        <v>251</v>
      </c>
      <c r="C1383">
        <f>IF(POWER(punkty[[#This Row],[x]]-$V$5,2)+POWER(punkty[[#This Row],[y]]-$V$6,2)=POWER($V$7,2),1,0)</f>
        <v>0</v>
      </c>
      <c r="D1383" t="str">
        <f>IF(punkty[[#This Row],[czy należy do brzegu koła]]=1,punkty[[#This Row],[x]]&amp;" "&amp;punkty[[#This Row],[y]],"")</f>
        <v/>
      </c>
      <c r="E1383">
        <f>IF(POWER(punkty[[#This Row],[x]]-$V$5,2)+POWER(punkty[[#This Row],[y]]-$V$6,2)&lt;POWER($V$7,2),1,0)</f>
        <v>1</v>
      </c>
      <c r="F1383" s="3">
        <f>IF(POWER(punkty[[#This Row],[x]]-$V$5,2)+POWER(punkty[[#This Row],[y]]-$V$6,2)&lt;=POWER($V$7,2),1,0)</f>
        <v>1</v>
      </c>
      <c r="G1383" s="3">
        <f>SUM($F$2:F1383)</f>
        <v>1100</v>
      </c>
      <c r="H1383" s="3">
        <f>ABS(PI()-(punkty[[#This Row],[suma]]*POWER(400,2)/I1383/POWER(200,2)))</f>
        <v>4.2198952777789955E-2</v>
      </c>
      <c r="I1383" s="3">
        <v>1382</v>
      </c>
      <c r="J1383" s="3">
        <f>punkty[[#This Row],[błąd bezwzględny]]</f>
        <v>4.2198952777789955E-2</v>
      </c>
    </row>
    <row r="1384" spans="1:10" x14ac:dyDescent="0.3">
      <c r="A1384">
        <v>206</v>
      </c>
      <c r="B1384">
        <v>381</v>
      </c>
      <c r="C1384">
        <f>IF(POWER(punkty[[#This Row],[x]]-$V$5,2)+POWER(punkty[[#This Row],[y]]-$V$6,2)=POWER($V$7,2),1,0)</f>
        <v>0</v>
      </c>
      <c r="D1384" t="str">
        <f>IF(punkty[[#This Row],[czy należy do brzegu koła]]=1,punkty[[#This Row],[x]]&amp;" "&amp;punkty[[#This Row],[y]],"")</f>
        <v/>
      </c>
      <c r="E1384">
        <f>IF(POWER(punkty[[#This Row],[x]]-$V$5,2)+POWER(punkty[[#This Row],[y]]-$V$6,2)&lt;POWER($V$7,2),1,0)</f>
        <v>1</v>
      </c>
      <c r="F1384" s="3">
        <f>IF(POWER(punkty[[#This Row],[x]]-$V$5,2)+POWER(punkty[[#This Row],[y]]-$V$6,2)&lt;=POWER($V$7,2),1,0)</f>
        <v>1</v>
      </c>
      <c r="G1384" s="3">
        <f>SUM($F$2:F1384)</f>
        <v>1101</v>
      </c>
      <c r="H1384" s="3">
        <f>ABS(PI()-(punkty[[#This Row],[suma]]*POWER(400,2)/I1384/POWER(200,2)))</f>
        <v>4.2789125152072227E-2</v>
      </c>
      <c r="I1384" s="3">
        <v>1383</v>
      </c>
      <c r="J1384" s="3">
        <f>punkty[[#This Row],[błąd bezwzględny]]</f>
        <v>4.2789125152072227E-2</v>
      </c>
    </row>
    <row r="1385" spans="1:10" x14ac:dyDescent="0.3">
      <c r="A1385">
        <v>19</v>
      </c>
      <c r="B1385">
        <v>282</v>
      </c>
      <c r="C1385">
        <f>IF(POWER(punkty[[#This Row],[x]]-$V$5,2)+POWER(punkty[[#This Row],[y]]-$V$6,2)=POWER($V$7,2),1,0)</f>
        <v>0</v>
      </c>
      <c r="D1385" t="str">
        <f>IF(punkty[[#This Row],[czy należy do brzegu koła]]=1,punkty[[#This Row],[x]]&amp;" "&amp;punkty[[#This Row],[y]],"")</f>
        <v/>
      </c>
      <c r="E1385">
        <f>IF(POWER(punkty[[#This Row],[x]]-$V$5,2)+POWER(punkty[[#This Row],[y]]-$V$6,2)&lt;POWER($V$7,2),1,0)</f>
        <v>1</v>
      </c>
      <c r="F1385" s="3">
        <f>IF(POWER(punkty[[#This Row],[x]]-$V$5,2)+POWER(punkty[[#This Row],[y]]-$V$6,2)&lt;=POWER($V$7,2),1,0)</f>
        <v>1</v>
      </c>
      <c r="G1385" s="3">
        <f>SUM($F$2:F1385)</f>
        <v>1102</v>
      </c>
      <c r="H1385" s="3">
        <f>ABS(PI()-(punkty[[#This Row],[suma]]*POWER(400,2)/I1385/POWER(200,2)))</f>
        <v>4.3378444676102745E-2</v>
      </c>
      <c r="I1385" s="3">
        <v>1384</v>
      </c>
      <c r="J1385" s="3">
        <f>punkty[[#This Row],[błąd bezwzględny]]</f>
        <v>4.3378444676102745E-2</v>
      </c>
    </row>
    <row r="1386" spans="1:10" x14ac:dyDescent="0.3">
      <c r="A1386">
        <v>281</v>
      </c>
      <c r="B1386">
        <v>369</v>
      </c>
      <c r="C1386">
        <f>IF(POWER(punkty[[#This Row],[x]]-$V$5,2)+POWER(punkty[[#This Row],[y]]-$V$6,2)=POWER($V$7,2),1,0)</f>
        <v>0</v>
      </c>
      <c r="D1386" t="str">
        <f>IF(punkty[[#This Row],[czy należy do brzegu koła]]=1,punkty[[#This Row],[x]]&amp;" "&amp;punkty[[#This Row],[y]],"")</f>
        <v/>
      </c>
      <c r="E1386">
        <f>IF(POWER(punkty[[#This Row],[x]]-$V$5,2)+POWER(punkty[[#This Row],[y]]-$V$6,2)&lt;POWER($V$7,2),1,0)</f>
        <v>1</v>
      </c>
      <c r="F1386" s="3">
        <f>IF(POWER(punkty[[#This Row],[x]]-$V$5,2)+POWER(punkty[[#This Row],[y]]-$V$6,2)&lt;=POWER($V$7,2),1,0)</f>
        <v>1</v>
      </c>
      <c r="G1386" s="3">
        <f>SUM($F$2:F1386)</f>
        <v>1103</v>
      </c>
      <c r="H1386" s="3">
        <f>ABS(PI()-(punkty[[#This Row],[suma]]*POWER(400,2)/I1386/POWER(200,2)))</f>
        <v>4.3966913197210467E-2</v>
      </c>
      <c r="I1386" s="3">
        <v>1385</v>
      </c>
      <c r="J1386" s="3">
        <f>punkty[[#This Row],[błąd bezwzględny]]</f>
        <v>4.3966913197210467E-2</v>
      </c>
    </row>
    <row r="1387" spans="1:10" x14ac:dyDescent="0.3">
      <c r="A1387">
        <v>234</v>
      </c>
      <c r="B1387">
        <v>396</v>
      </c>
      <c r="C1387">
        <f>IF(POWER(punkty[[#This Row],[x]]-$V$5,2)+POWER(punkty[[#This Row],[y]]-$V$6,2)=POWER($V$7,2),1,0)</f>
        <v>0</v>
      </c>
      <c r="D1387" t="str">
        <f>IF(punkty[[#This Row],[czy należy do brzegu koła]]=1,punkty[[#This Row],[x]]&amp;" "&amp;punkty[[#This Row],[y]],"")</f>
        <v/>
      </c>
      <c r="E1387">
        <f>IF(POWER(punkty[[#This Row],[x]]-$V$5,2)+POWER(punkty[[#This Row],[y]]-$V$6,2)&lt;POWER($V$7,2),1,0)</f>
        <v>1</v>
      </c>
      <c r="F1387" s="3">
        <f>IF(POWER(punkty[[#This Row],[x]]-$V$5,2)+POWER(punkty[[#This Row],[y]]-$V$6,2)&lt;=POWER($V$7,2),1,0)</f>
        <v>1</v>
      </c>
      <c r="G1387" s="3">
        <f>SUM($F$2:F1387)</f>
        <v>1104</v>
      </c>
      <c r="H1387" s="3">
        <f>ABS(PI()-(punkty[[#This Row],[suma]]*POWER(400,2)/I1387/POWER(200,2)))</f>
        <v>4.4554532557393056E-2</v>
      </c>
      <c r="I1387" s="3">
        <v>1386</v>
      </c>
      <c r="J1387" s="3">
        <f>punkty[[#This Row],[błąd bezwzględny]]</f>
        <v>4.4554532557393056E-2</v>
      </c>
    </row>
    <row r="1388" spans="1:10" x14ac:dyDescent="0.3">
      <c r="A1388">
        <v>73</v>
      </c>
      <c r="B1388">
        <v>158</v>
      </c>
      <c r="C1388">
        <f>IF(POWER(punkty[[#This Row],[x]]-$V$5,2)+POWER(punkty[[#This Row],[y]]-$V$6,2)=POWER($V$7,2),1,0)</f>
        <v>0</v>
      </c>
      <c r="D1388" t="str">
        <f>IF(punkty[[#This Row],[czy należy do brzegu koła]]=1,punkty[[#This Row],[x]]&amp;" "&amp;punkty[[#This Row],[y]],"")</f>
        <v/>
      </c>
      <c r="E1388">
        <f>IF(POWER(punkty[[#This Row],[x]]-$V$5,2)+POWER(punkty[[#This Row],[y]]-$V$6,2)&lt;POWER($V$7,2),1,0)</f>
        <v>1</v>
      </c>
      <c r="F1388" s="3">
        <f>IF(POWER(punkty[[#This Row],[x]]-$V$5,2)+POWER(punkty[[#This Row],[y]]-$V$6,2)&lt;=POWER($V$7,2),1,0)</f>
        <v>1</v>
      </c>
      <c r="G1388" s="3">
        <f>SUM($F$2:F1388)</f>
        <v>1105</v>
      </c>
      <c r="H1388" s="3">
        <f>ABS(PI()-(punkty[[#This Row],[suma]]*POWER(400,2)/I1388/POWER(200,2)))</f>
        <v>4.5141304593335985E-2</v>
      </c>
      <c r="I1388" s="3">
        <v>1387</v>
      </c>
      <c r="J1388" s="3">
        <f>punkty[[#This Row],[błąd bezwzględny]]</f>
        <v>4.5141304593335985E-2</v>
      </c>
    </row>
    <row r="1389" spans="1:10" x14ac:dyDescent="0.3">
      <c r="A1389">
        <v>18</v>
      </c>
      <c r="B1389">
        <v>39</v>
      </c>
      <c r="C1389">
        <f>IF(POWER(punkty[[#This Row],[x]]-$V$5,2)+POWER(punkty[[#This Row],[y]]-$V$6,2)=POWER($V$7,2),1,0)</f>
        <v>0</v>
      </c>
      <c r="D1389" t="str">
        <f>IF(punkty[[#This Row],[czy należy do brzegu koła]]=1,punkty[[#This Row],[x]]&amp;" "&amp;punkty[[#This Row],[y]],"")</f>
        <v/>
      </c>
      <c r="E1389">
        <f>IF(POWER(punkty[[#This Row],[x]]-$V$5,2)+POWER(punkty[[#This Row],[y]]-$V$6,2)&lt;POWER($V$7,2),1,0)</f>
        <v>0</v>
      </c>
      <c r="F1389" s="3">
        <f>IF(POWER(punkty[[#This Row],[x]]-$V$5,2)+POWER(punkty[[#This Row],[y]]-$V$6,2)&lt;=POWER($V$7,2),1,0)</f>
        <v>0</v>
      </c>
      <c r="G1389" s="3">
        <f>SUM($F$2:F1389)</f>
        <v>1105</v>
      </c>
      <c r="H1389" s="3">
        <f>ABS(PI()-(punkty[[#This Row],[suma]]*POWER(400,2)/I1389/POWER(200,2)))</f>
        <v>4.2845386756028336E-2</v>
      </c>
      <c r="I1389" s="3">
        <v>1388</v>
      </c>
      <c r="J1389" s="3">
        <f>punkty[[#This Row],[błąd bezwzględny]]</f>
        <v>4.2845386756028336E-2</v>
      </c>
    </row>
    <row r="1390" spans="1:10" x14ac:dyDescent="0.3">
      <c r="A1390">
        <v>360</v>
      </c>
      <c r="B1390">
        <v>207</v>
      </c>
      <c r="C1390">
        <f>IF(POWER(punkty[[#This Row],[x]]-$V$5,2)+POWER(punkty[[#This Row],[y]]-$V$6,2)=POWER($V$7,2),1,0)</f>
        <v>0</v>
      </c>
      <c r="D1390" t="str">
        <f>IF(punkty[[#This Row],[czy należy do brzegu koła]]=1,punkty[[#This Row],[x]]&amp;" "&amp;punkty[[#This Row],[y]],"")</f>
        <v/>
      </c>
      <c r="E1390">
        <f>IF(POWER(punkty[[#This Row],[x]]-$V$5,2)+POWER(punkty[[#This Row],[y]]-$V$6,2)&lt;POWER($V$7,2),1,0)</f>
        <v>1</v>
      </c>
      <c r="F1390" s="3">
        <f>IF(POWER(punkty[[#This Row],[x]]-$V$5,2)+POWER(punkty[[#This Row],[y]]-$V$6,2)&lt;=POWER($V$7,2),1,0)</f>
        <v>1</v>
      </c>
      <c r="G1390" s="3">
        <f>SUM($F$2:F1390)</f>
        <v>1106</v>
      </c>
      <c r="H1390" s="3">
        <f>ABS(PI()-(punkty[[#This Row],[suma]]*POWER(400,2)/I1390/POWER(200,2)))</f>
        <v>4.3432544394368389E-2</v>
      </c>
      <c r="I1390" s="3">
        <v>1389</v>
      </c>
      <c r="J1390" s="3">
        <f>punkty[[#This Row],[błąd bezwzględny]]</f>
        <v>4.3432544394368389E-2</v>
      </c>
    </row>
    <row r="1391" spans="1:10" x14ac:dyDescent="0.3">
      <c r="A1391">
        <v>77</v>
      </c>
      <c r="B1391">
        <v>186</v>
      </c>
      <c r="C1391">
        <f>IF(POWER(punkty[[#This Row],[x]]-$V$5,2)+POWER(punkty[[#This Row],[y]]-$V$6,2)=POWER($V$7,2),1,0)</f>
        <v>0</v>
      </c>
      <c r="D1391" t="str">
        <f>IF(punkty[[#This Row],[czy należy do brzegu koła]]=1,punkty[[#This Row],[x]]&amp;" "&amp;punkty[[#This Row],[y]],"")</f>
        <v/>
      </c>
      <c r="E1391">
        <f>IF(POWER(punkty[[#This Row],[x]]-$V$5,2)+POWER(punkty[[#This Row],[y]]-$V$6,2)&lt;POWER($V$7,2),1,0)</f>
        <v>1</v>
      </c>
      <c r="F1391" s="3">
        <f>IF(POWER(punkty[[#This Row],[x]]-$V$5,2)+POWER(punkty[[#This Row],[y]]-$V$6,2)&lt;=POWER($V$7,2),1,0)</f>
        <v>1</v>
      </c>
      <c r="G1391" s="3">
        <f>SUM($F$2:F1391)</f>
        <v>1107</v>
      </c>
      <c r="H1391" s="3">
        <f>ABS(PI()-(punkty[[#This Row],[suma]]*POWER(400,2)/I1391/POWER(200,2)))</f>
        <v>4.4018857201573613E-2</v>
      </c>
      <c r="I1391" s="3">
        <v>1390</v>
      </c>
      <c r="J1391" s="3">
        <f>punkty[[#This Row],[błąd bezwzględny]]</f>
        <v>4.4018857201573613E-2</v>
      </c>
    </row>
    <row r="1392" spans="1:10" x14ac:dyDescent="0.3">
      <c r="A1392">
        <v>89</v>
      </c>
      <c r="B1392">
        <v>27</v>
      </c>
      <c r="C1392">
        <f>IF(POWER(punkty[[#This Row],[x]]-$V$5,2)+POWER(punkty[[#This Row],[y]]-$V$6,2)=POWER($V$7,2),1,0)</f>
        <v>0</v>
      </c>
      <c r="D1392" t="str">
        <f>IF(punkty[[#This Row],[czy należy do brzegu koła]]=1,punkty[[#This Row],[x]]&amp;" "&amp;punkty[[#This Row],[y]],"")</f>
        <v/>
      </c>
      <c r="E1392">
        <f>IF(POWER(punkty[[#This Row],[x]]-$V$5,2)+POWER(punkty[[#This Row],[y]]-$V$6,2)&lt;POWER($V$7,2),1,0)</f>
        <v>0</v>
      </c>
      <c r="F1392" s="3">
        <f>IF(POWER(punkty[[#This Row],[x]]-$V$5,2)+POWER(punkty[[#This Row],[y]]-$V$6,2)&lt;=POWER($V$7,2),1,0)</f>
        <v>0</v>
      </c>
      <c r="G1392" s="3">
        <f>SUM($F$2:F1392)</f>
        <v>1107</v>
      </c>
      <c r="H1392" s="3">
        <f>ABS(PI()-(punkty[[#This Row],[suma]]*POWER(400,2)/I1392/POWER(200,2)))</f>
        <v>4.1728697955857541E-2</v>
      </c>
      <c r="I1392" s="3">
        <v>1391</v>
      </c>
      <c r="J1392" s="3">
        <f>punkty[[#This Row],[błąd bezwzględny]]</f>
        <v>4.1728697955857541E-2</v>
      </c>
    </row>
    <row r="1393" spans="1:10" x14ac:dyDescent="0.3">
      <c r="A1393">
        <v>62</v>
      </c>
      <c r="B1393">
        <v>320</v>
      </c>
      <c r="C1393">
        <f>IF(POWER(punkty[[#This Row],[x]]-$V$5,2)+POWER(punkty[[#This Row],[y]]-$V$6,2)=POWER($V$7,2),1,0)</f>
        <v>0</v>
      </c>
      <c r="D1393" t="str">
        <f>IF(punkty[[#This Row],[czy należy do brzegu koła]]=1,punkty[[#This Row],[x]]&amp;" "&amp;punkty[[#This Row],[y]],"")</f>
        <v/>
      </c>
      <c r="E1393">
        <f>IF(POWER(punkty[[#This Row],[x]]-$V$5,2)+POWER(punkty[[#This Row],[y]]-$V$6,2)&lt;POWER($V$7,2),1,0)</f>
        <v>1</v>
      </c>
      <c r="F1393" s="3">
        <f>IF(POWER(punkty[[#This Row],[x]]-$V$5,2)+POWER(punkty[[#This Row],[y]]-$V$6,2)&lt;=POWER($V$7,2),1,0)</f>
        <v>1</v>
      </c>
      <c r="G1393" s="3">
        <f>SUM($F$2:F1393)</f>
        <v>1108</v>
      </c>
      <c r="H1393" s="3">
        <f>ABS(PI()-(punkty[[#This Row],[suma]]*POWER(400,2)/I1393/POWER(200,2)))</f>
        <v>4.2315392387218154E-2</v>
      </c>
      <c r="I1393" s="3">
        <v>1392</v>
      </c>
      <c r="J1393" s="3">
        <f>punkty[[#This Row],[błąd bezwzględny]]</f>
        <v>4.2315392387218154E-2</v>
      </c>
    </row>
    <row r="1394" spans="1:10" x14ac:dyDescent="0.3">
      <c r="A1394">
        <v>397</v>
      </c>
      <c r="B1394">
        <v>76</v>
      </c>
      <c r="C1394">
        <f>IF(POWER(punkty[[#This Row],[x]]-$V$5,2)+POWER(punkty[[#This Row],[y]]-$V$6,2)=POWER($V$7,2),1,0)</f>
        <v>0</v>
      </c>
      <c r="D1394" t="str">
        <f>IF(punkty[[#This Row],[czy należy do brzegu koła]]=1,punkty[[#This Row],[x]]&amp;" "&amp;punkty[[#This Row],[y]],"")</f>
        <v/>
      </c>
      <c r="E1394">
        <f>IF(POWER(punkty[[#This Row],[x]]-$V$5,2)+POWER(punkty[[#This Row],[y]]-$V$6,2)&lt;POWER($V$7,2),1,0)</f>
        <v>0</v>
      </c>
      <c r="F1394" s="3">
        <f>IF(POWER(punkty[[#This Row],[x]]-$V$5,2)+POWER(punkty[[#This Row],[y]]-$V$6,2)&lt;=POWER($V$7,2),1,0)</f>
        <v>0</v>
      </c>
      <c r="G1394" s="3">
        <f>SUM($F$2:F1394)</f>
        <v>1108</v>
      </c>
      <c r="H1394" s="3">
        <f>ABS(PI()-(punkty[[#This Row],[suma]]*POWER(400,2)/I1394/POWER(200,2)))</f>
        <v>4.0029744113006416E-2</v>
      </c>
      <c r="I1394" s="3">
        <v>1393</v>
      </c>
      <c r="J1394" s="3">
        <f>punkty[[#This Row],[błąd bezwzględny]]</f>
        <v>4.0029744113006416E-2</v>
      </c>
    </row>
    <row r="1395" spans="1:10" x14ac:dyDescent="0.3">
      <c r="A1395">
        <v>197</v>
      </c>
      <c r="B1395">
        <v>356</v>
      </c>
      <c r="C1395">
        <f>IF(POWER(punkty[[#This Row],[x]]-$V$5,2)+POWER(punkty[[#This Row],[y]]-$V$6,2)=POWER($V$7,2),1,0)</f>
        <v>0</v>
      </c>
      <c r="D1395" t="str">
        <f>IF(punkty[[#This Row],[czy należy do brzegu koła]]=1,punkty[[#This Row],[x]]&amp;" "&amp;punkty[[#This Row],[y]],"")</f>
        <v/>
      </c>
      <c r="E1395">
        <f>IF(POWER(punkty[[#This Row],[x]]-$V$5,2)+POWER(punkty[[#This Row],[y]]-$V$6,2)&lt;POWER($V$7,2),1,0)</f>
        <v>1</v>
      </c>
      <c r="F1395" s="3">
        <f>IF(POWER(punkty[[#This Row],[x]]-$V$5,2)+POWER(punkty[[#This Row],[y]]-$V$6,2)&lt;=POWER($V$7,2),1,0)</f>
        <v>1</v>
      </c>
      <c r="G1395" s="3">
        <f>SUM($F$2:F1395)</f>
        <v>1109</v>
      </c>
      <c r="H1395" s="3">
        <f>ABS(PI()-(punkty[[#This Row],[suma]]*POWER(400,2)/I1395/POWER(200,2)))</f>
        <v>4.0616815563722319E-2</v>
      </c>
      <c r="I1395" s="3">
        <v>1394</v>
      </c>
      <c r="J1395" s="3">
        <f>punkty[[#This Row],[błąd bezwzględny]]</f>
        <v>4.0616815563722319E-2</v>
      </c>
    </row>
    <row r="1396" spans="1:10" x14ac:dyDescent="0.3">
      <c r="A1396">
        <v>34</v>
      </c>
      <c r="B1396">
        <v>48</v>
      </c>
      <c r="C1396">
        <f>IF(POWER(punkty[[#This Row],[x]]-$V$5,2)+POWER(punkty[[#This Row],[y]]-$V$6,2)=POWER($V$7,2),1,0)</f>
        <v>0</v>
      </c>
      <c r="D1396" t="str">
        <f>IF(punkty[[#This Row],[czy należy do brzegu koła]]=1,punkty[[#This Row],[x]]&amp;" "&amp;punkty[[#This Row],[y]],"")</f>
        <v/>
      </c>
      <c r="E1396">
        <f>IF(POWER(punkty[[#This Row],[x]]-$V$5,2)+POWER(punkty[[#This Row],[y]]-$V$6,2)&lt;POWER($V$7,2),1,0)</f>
        <v>0</v>
      </c>
      <c r="F1396" s="3">
        <f>IF(POWER(punkty[[#This Row],[x]]-$V$5,2)+POWER(punkty[[#This Row],[y]]-$V$6,2)&lt;=POWER($V$7,2),1,0)</f>
        <v>0</v>
      </c>
      <c r="G1396" s="3">
        <f>SUM($F$2:F1396)</f>
        <v>1109</v>
      </c>
      <c r="H1396" s="3">
        <f>ABS(PI()-(punkty[[#This Row],[suma]]*POWER(400,2)/I1396/POWER(200,2)))</f>
        <v>3.8335661822392897E-2</v>
      </c>
      <c r="I1396" s="3">
        <v>1395</v>
      </c>
      <c r="J1396" s="3">
        <f>punkty[[#This Row],[błąd bezwzględny]]</f>
        <v>3.8335661822392897E-2</v>
      </c>
    </row>
    <row r="1397" spans="1:10" x14ac:dyDescent="0.3">
      <c r="A1397">
        <v>40</v>
      </c>
      <c r="B1397">
        <v>233</v>
      </c>
      <c r="C1397">
        <f>IF(POWER(punkty[[#This Row],[x]]-$V$5,2)+POWER(punkty[[#This Row],[y]]-$V$6,2)=POWER($V$7,2),1,0)</f>
        <v>0</v>
      </c>
      <c r="D1397" t="str">
        <f>IF(punkty[[#This Row],[czy należy do brzegu koła]]=1,punkty[[#This Row],[x]]&amp;" "&amp;punkty[[#This Row],[y]],"")</f>
        <v/>
      </c>
      <c r="E1397">
        <f>IF(POWER(punkty[[#This Row],[x]]-$V$5,2)+POWER(punkty[[#This Row],[y]]-$V$6,2)&lt;POWER($V$7,2),1,0)</f>
        <v>1</v>
      </c>
      <c r="F1397" s="3">
        <f>IF(POWER(punkty[[#This Row],[x]]-$V$5,2)+POWER(punkty[[#This Row],[y]]-$V$6,2)&lt;=POWER($V$7,2),1,0)</f>
        <v>1</v>
      </c>
      <c r="G1397" s="3">
        <f>SUM($F$2:F1397)</f>
        <v>1110</v>
      </c>
      <c r="H1397" s="3">
        <f>ABS(PI()-(punkty[[#This Row],[suma]]*POWER(400,2)/I1397/POWER(200,2)))</f>
        <v>3.8923105722528106E-2</v>
      </c>
      <c r="I1397" s="3">
        <v>1396</v>
      </c>
      <c r="J1397" s="3">
        <f>punkty[[#This Row],[błąd bezwzględny]]</f>
        <v>3.8923105722528106E-2</v>
      </c>
    </row>
    <row r="1398" spans="1:10" x14ac:dyDescent="0.3">
      <c r="A1398">
        <v>124</v>
      </c>
      <c r="B1398">
        <v>106</v>
      </c>
      <c r="C1398">
        <f>IF(POWER(punkty[[#This Row],[x]]-$V$5,2)+POWER(punkty[[#This Row],[y]]-$V$6,2)=POWER($V$7,2),1,0)</f>
        <v>0</v>
      </c>
      <c r="D1398" t="str">
        <f>IF(punkty[[#This Row],[czy należy do brzegu koła]]=1,punkty[[#This Row],[x]]&amp;" "&amp;punkty[[#This Row],[y]],"")</f>
        <v/>
      </c>
      <c r="E1398">
        <f>IF(POWER(punkty[[#This Row],[x]]-$V$5,2)+POWER(punkty[[#This Row],[y]]-$V$6,2)&lt;POWER($V$7,2),1,0)</f>
        <v>1</v>
      </c>
      <c r="F1398" s="3">
        <f>IF(POWER(punkty[[#This Row],[x]]-$V$5,2)+POWER(punkty[[#This Row],[y]]-$V$6,2)&lt;=POWER($V$7,2),1,0)</f>
        <v>1</v>
      </c>
      <c r="G1398" s="3">
        <f>SUM($F$2:F1398)</f>
        <v>1111</v>
      </c>
      <c r="H1398" s="3">
        <f>ABS(PI()-(punkty[[#This Row],[suma]]*POWER(400,2)/I1398/POWER(200,2)))</f>
        <v>3.9509708614931416E-2</v>
      </c>
      <c r="I1398" s="3">
        <v>1397</v>
      </c>
      <c r="J1398" s="3">
        <f>punkty[[#This Row],[błąd bezwzględny]]</f>
        <v>3.9509708614931416E-2</v>
      </c>
    </row>
    <row r="1399" spans="1:10" x14ac:dyDescent="0.3">
      <c r="A1399">
        <v>140</v>
      </c>
      <c r="B1399">
        <v>85</v>
      </c>
      <c r="C1399">
        <f>IF(POWER(punkty[[#This Row],[x]]-$V$5,2)+POWER(punkty[[#This Row],[y]]-$V$6,2)=POWER($V$7,2),1,0)</f>
        <v>0</v>
      </c>
      <c r="D1399" t="str">
        <f>IF(punkty[[#This Row],[czy należy do brzegu koła]]=1,punkty[[#This Row],[x]]&amp;" "&amp;punkty[[#This Row],[y]],"")</f>
        <v/>
      </c>
      <c r="E1399">
        <f>IF(POWER(punkty[[#This Row],[x]]-$V$5,2)+POWER(punkty[[#This Row],[y]]-$V$6,2)&lt;POWER($V$7,2),1,0)</f>
        <v>1</v>
      </c>
      <c r="F1399" s="3">
        <f>IF(POWER(punkty[[#This Row],[x]]-$V$5,2)+POWER(punkty[[#This Row],[y]]-$V$6,2)&lt;=POWER($V$7,2),1,0)</f>
        <v>1</v>
      </c>
      <c r="G1399" s="3">
        <f>SUM($F$2:F1399)</f>
        <v>1112</v>
      </c>
      <c r="H1399" s="3">
        <f>ABS(PI()-(punkty[[#This Row],[suma]]*POWER(400,2)/I1399/POWER(200,2)))</f>
        <v>4.0095472304341406E-2</v>
      </c>
      <c r="I1399" s="3">
        <v>1398</v>
      </c>
      <c r="J1399" s="3">
        <f>punkty[[#This Row],[błąd bezwzględny]]</f>
        <v>4.0095472304341406E-2</v>
      </c>
    </row>
    <row r="1400" spans="1:10" x14ac:dyDescent="0.3">
      <c r="A1400">
        <v>40</v>
      </c>
      <c r="B1400">
        <v>362</v>
      </c>
      <c r="C1400">
        <f>IF(POWER(punkty[[#This Row],[x]]-$V$5,2)+POWER(punkty[[#This Row],[y]]-$V$6,2)=POWER($V$7,2),1,0)</f>
        <v>0</v>
      </c>
      <c r="D1400" t="str">
        <f>IF(punkty[[#This Row],[czy należy do brzegu koła]]=1,punkty[[#This Row],[x]]&amp;" "&amp;punkty[[#This Row],[y]],"")</f>
        <v/>
      </c>
      <c r="E1400">
        <f>IF(POWER(punkty[[#This Row],[x]]-$V$5,2)+POWER(punkty[[#This Row],[y]]-$V$6,2)&lt;POWER($V$7,2),1,0)</f>
        <v>0</v>
      </c>
      <c r="F1400" s="3">
        <f>IF(POWER(punkty[[#This Row],[x]]-$V$5,2)+POWER(punkty[[#This Row],[y]]-$V$6,2)&lt;=POWER($V$7,2),1,0)</f>
        <v>0</v>
      </c>
      <c r="G1400" s="3">
        <f>SUM($F$2:F1400)</f>
        <v>1112</v>
      </c>
      <c r="H1400" s="3">
        <f>ABS(PI()-(punkty[[#This Row],[suma]]*POWER(400,2)/I1400/POWER(200,2)))</f>
        <v>3.7821213458098413E-2</v>
      </c>
      <c r="I1400" s="3">
        <v>1399</v>
      </c>
      <c r="J1400" s="3">
        <f>punkty[[#This Row],[błąd bezwzględny]]</f>
        <v>3.7821213458098413E-2</v>
      </c>
    </row>
    <row r="1401" spans="1:10" x14ac:dyDescent="0.3">
      <c r="A1401">
        <v>165</v>
      </c>
      <c r="B1401">
        <v>320</v>
      </c>
      <c r="C1401">
        <f>IF(POWER(punkty[[#This Row],[x]]-$V$5,2)+POWER(punkty[[#This Row],[y]]-$V$6,2)=POWER($V$7,2),1,0)</f>
        <v>0</v>
      </c>
      <c r="D1401" t="str">
        <f>IF(punkty[[#This Row],[czy należy do brzegu koła]]=1,punkty[[#This Row],[x]]&amp;" "&amp;punkty[[#This Row],[y]],"")</f>
        <v/>
      </c>
      <c r="E1401">
        <f>IF(POWER(punkty[[#This Row],[x]]-$V$5,2)+POWER(punkty[[#This Row],[y]]-$V$6,2)&lt;POWER($V$7,2),1,0)</f>
        <v>1</v>
      </c>
      <c r="F1401" s="3">
        <f>IF(POWER(punkty[[#This Row],[x]]-$V$5,2)+POWER(punkty[[#This Row],[y]]-$V$6,2)&lt;=POWER($V$7,2),1,0)</f>
        <v>1</v>
      </c>
      <c r="G1401" s="3">
        <f>SUM($F$2:F1401)</f>
        <v>1113</v>
      </c>
      <c r="H1401" s="3">
        <f>ABS(PI()-(punkty[[#This Row],[suma]]*POWER(400,2)/I1401/POWER(200,2)))</f>
        <v>3.8407346410207044E-2</v>
      </c>
      <c r="I1401" s="3">
        <v>1400</v>
      </c>
      <c r="J1401" s="3">
        <f>punkty[[#This Row],[błąd bezwzględny]]</f>
        <v>3.8407346410207044E-2</v>
      </c>
    </row>
    <row r="1402" spans="1:10" x14ac:dyDescent="0.3">
      <c r="A1402">
        <v>372</v>
      </c>
      <c r="B1402">
        <v>239</v>
      </c>
      <c r="C1402">
        <f>IF(POWER(punkty[[#This Row],[x]]-$V$5,2)+POWER(punkty[[#This Row],[y]]-$V$6,2)=POWER($V$7,2),1,0)</f>
        <v>0</v>
      </c>
      <c r="D1402" t="str">
        <f>IF(punkty[[#This Row],[czy należy do brzegu koła]]=1,punkty[[#This Row],[x]]&amp;" "&amp;punkty[[#This Row],[y]],"")</f>
        <v/>
      </c>
      <c r="E1402">
        <f>IF(POWER(punkty[[#This Row],[x]]-$V$5,2)+POWER(punkty[[#This Row],[y]]-$V$6,2)&lt;POWER($V$7,2),1,0)</f>
        <v>1</v>
      </c>
      <c r="F1402" s="3">
        <f>IF(POWER(punkty[[#This Row],[x]]-$V$5,2)+POWER(punkty[[#This Row],[y]]-$V$6,2)&lt;=POWER($V$7,2),1,0)</f>
        <v>1</v>
      </c>
      <c r="G1402" s="3">
        <f>SUM($F$2:F1402)</f>
        <v>1114</v>
      </c>
      <c r="H1402" s="3">
        <f>ABS(PI()-(punkty[[#This Row],[suma]]*POWER(400,2)/I1402/POWER(200,2)))</f>
        <v>3.8992642627194929E-2</v>
      </c>
      <c r="I1402" s="3">
        <v>1401</v>
      </c>
      <c r="J1402" s="3">
        <f>punkty[[#This Row],[błąd bezwzględny]]</f>
        <v>3.8992642627194929E-2</v>
      </c>
    </row>
    <row r="1403" spans="1:10" x14ac:dyDescent="0.3">
      <c r="A1403">
        <v>39</v>
      </c>
      <c r="B1403">
        <v>399</v>
      </c>
      <c r="C1403">
        <f>IF(POWER(punkty[[#This Row],[x]]-$V$5,2)+POWER(punkty[[#This Row],[y]]-$V$6,2)=POWER($V$7,2),1,0)</f>
        <v>0</v>
      </c>
      <c r="D1403" t="str">
        <f>IF(punkty[[#This Row],[czy należy do brzegu koła]]=1,punkty[[#This Row],[x]]&amp;" "&amp;punkty[[#This Row],[y]],"")</f>
        <v/>
      </c>
      <c r="E1403">
        <f>IF(POWER(punkty[[#This Row],[x]]-$V$5,2)+POWER(punkty[[#This Row],[y]]-$V$6,2)&lt;POWER($V$7,2),1,0)</f>
        <v>0</v>
      </c>
      <c r="F1403" s="3">
        <f>IF(POWER(punkty[[#This Row],[x]]-$V$5,2)+POWER(punkty[[#This Row],[y]]-$V$6,2)&lt;=POWER($V$7,2),1,0)</f>
        <v>0</v>
      </c>
      <c r="G1403" s="3">
        <f>SUM($F$2:F1403)</f>
        <v>1114</v>
      </c>
      <c r="H1403" s="3">
        <f>ABS(PI()-(punkty[[#This Row],[suma]]*POWER(400,2)/I1403/POWER(200,2)))</f>
        <v>3.6724036852432196E-2</v>
      </c>
      <c r="I1403" s="3">
        <v>1402</v>
      </c>
      <c r="J1403" s="3">
        <f>punkty[[#This Row],[błąd bezwzględny]]</f>
        <v>3.6724036852432196E-2</v>
      </c>
    </row>
    <row r="1404" spans="1:10" x14ac:dyDescent="0.3">
      <c r="A1404">
        <v>169</v>
      </c>
      <c r="B1404">
        <v>360</v>
      </c>
      <c r="C1404">
        <f>IF(POWER(punkty[[#This Row],[x]]-$V$5,2)+POWER(punkty[[#This Row],[y]]-$V$6,2)=POWER($V$7,2),1,0)</f>
        <v>0</v>
      </c>
      <c r="D1404" t="str">
        <f>IF(punkty[[#This Row],[czy należy do brzegu koła]]=1,punkty[[#This Row],[x]]&amp;" "&amp;punkty[[#This Row],[y]],"")</f>
        <v/>
      </c>
      <c r="E1404">
        <f>IF(POWER(punkty[[#This Row],[x]]-$V$5,2)+POWER(punkty[[#This Row],[y]]-$V$6,2)&lt;POWER($V$7,2),1,0)</f>
        <v>1</v>
      </c>
      <c r="F1404" s="3">
        <f>IF(POWER(punkty[[#This Row],[x]]-$V$5,2)+POWER(punkty[[#This Row],[y]]-$V$6,2)&lt;=POWER($V$7,2),1,0)</f>
        <v>1</v>
      </c>
      <c r="G1404" s="3">
        <f>SUM($F$2:F1404)</f>
        <v>1115</v>
      </c>
      <c r="H1404" s="3">
        <f>ABS(PI()-(punkty[[#This Row],[suma]]*POWER(400,2)/I1404/POWER(200,2)))</f>
        <v>3.7309698512844047E-2</v>
      </c>
      <c r="I1404" s="3">
        <v>1403</v>
      </c>
      <c r="J1404" s="3">
        <f>punkty[[#This Row],[błąd bezwzględny]]</f>
        <v>3.7309698512844047E-2</v>
      </c>
    </row>
    <row r="1405" spans="1:10" x14ac:dyDescent="0.3">
      <c r="A1405">
        <v>287</v>
      </c>
      <c r="B1405">
        <v>67</v>
      </c>
      <c r="C1405">
        <f>IF(POWER(punkty[[#This Row],[x]]-$V$5,2)+POWER(punkty[[#This Row],[y]]-$V$6,2)=POWER($V$7,2),1,0)</f>
        <v>0</v>
      </c>
      <c r="D1405" t="str">
        <f>IF(punkty[[#This Row],[czy należy do brzegu koła]]=1,punkty[[#This Row],[x]]&amp;" "&amp;punkty[[#This Row],[y]],"")</f>
        <v/>
      </c>
      <c r="E1405">
        <f>IF(POWER(punkty[[#This Row],[x]]-$V$5,2)+POWER(punkty[[#This Row],[y]]-$V$6,2)&lt;POWER($V$7,2),1,0)</f>
        <v>1</v>
      </c>
      <c r="F1405" s="3">
        <f>IF(POWER(punkty[[#This Row],[x]]-$V$5,2)+POWER(punkty[[#This Row],[y]]-$V$6,2)&lt;=POWER($V$7,2),1,0)</f>
        <v>1</v>
      </c>
      <c r="G1405" s="3">
        <f>SUM($F$2:F1405)</f>
        <v>1116</v>
      </c>
      <c r="H1405" s="3">
        <f>ABS(PI()-(punkty[[#This Row],[suma]]*POWER(400,2)/I1405/POWER(200,2)))</f>
        <v>3.7894525897386178E-2</v>
      </c>
      <c r="I1405" s="3">
        <v>1404</v>
      </c>
      <c r="J1405" s="3">
        <f>punkty[[#This Row],[błąd bezwzględny]]</f>
        <v>3.7894525897386178E-2</v>
      </c>
    </row>
    <row r="1406" spans="1:10" x14ac:dyDescent="0.3">
      <c r="A1406">
        <v>118</v>
      </c>
      <c r="B1406">
        <v>349</v>
      </c>
      <c r="C1406">
        <f>IF(POWER(punkty[[#This Row],[x]]-$V$5,2)+POWER(punkty[[#This Row],[y]]-$V$6,2)=POWER($V$7,2),1,0)</f>
        <v>0</v>
      </c>
      <c r="D1406" t="str">
        <f>IF(punkty[[#This Row],[czy należy do brzegu koła]]=1,punkty[[#This Row],[x]]&amp;" "&amp;punkty[[#This Row],[y]],"")</f>
        <v/>
      </c>
      <c r="E1406">
        <f>IF(POWER(punkty[[#This Row],[x]]-$V$5,2)+POWER(punkty[[#This Row],[y]]-$V$6,2)&lt;POWER($V$7,2),1,0)</f>
        <v>1</v>
      </c>
      <c r="F1406" s="3">
        <f>IF(POWER(punkty[[#This Row],[x]]-$V$5,2)+POWER(punkty[[#This Row],[y]]-$V$6,2)&lt;=POWER($V$7,2),1,0)</f>
        <v>1</v>
      </c>
      <c r="G1406" s="3">
        <f>SUM($F$2:F1406)</f>
        <v>1117</v>
      </c>
      <c r="H1406" s="3">
        <f>ABS(PI()-(punkty[[#This Row],[suma]]*POWER(400,2)/I1406/POWER(200,2)))</f>
        <v>3.847852078743097E-2</v>
      </c>
      <c r="I1406" s="3">
        <v>1405</v>
      </c>
      <c r="J1406" s="3">
        <f>punkty[[#This Row],[błąd bezwzględny]]</f>
        <v>3.847852078743097E-2</v>
      </c>
    </row>
    <row r="1407" spans="1:10" x14ac:dyDescent="0.3">
      <c r="A1407">
        <v>162</v>
      </c>
      <c r="B1407">
        <v>62</v>
      </c>
      <c r="C1407">
        <f>IF(POWER(punkty[[#This Row],[x]]-$V$5,2)+POWER(punkty[[#This Row],[y]]-$V$6,2)=POWER($V$7,2),1,0)</f>
        <v>0</v>
      </c>
      <c r="D1407" t="str">
        <f>IF(punkty[[#This Row],[czy należy do brzegu koła]]=1,punkty[[#This Row],[x]]&amp;" "&amp;punkty[[#This Row],[y]],"")</f>
        <v/>
      </c>
      <c r="E1407">
        <f>IF(POWER(punkty[[#This Row],[x]]-$V$5,2)+POWER(punkty[[#This Row],[y]]-$V$6,2)&lt;POWER($V$7,2),1,0)</f>
        <v>1</v>
      </c>
      <c r="F1407" s="3">
        <f>IF(POWER(punkty[[#This Row],[x]]-$V$5,2)+POWER(punkty[[#This Row],[y]]-$V$6,2)&lt;=POWER($V$7,2),1,0)</f>
        <v>1</v>
      </c>
      <c r="G1407" s="3">
        <f>SUM($F$2:F1407)</f>
        <v>1118</v>
      </c>
      <c r="H1407" s="3">
        <f>ABS(PI()-(punkty[[#This Row],[suma]]*POWER(400,2)/I1407/POWER(200,2)))</f>
        <v>3.9061684959282417E-2</v>
      </c>
      <c r="I1407" s="3">
        <v>1406</v>
      </c>
      <c r="J1407" s="3">
        <f>punkty[[#This Row],[błąd bezwzględny]]</f>
        <v>3.9061684959282417E-2</v>
      </c>
    </row>
    <row r="1408" spans="1:10" x14ac:dyDescent="0.3">
      <c r="A1408">
        <v>374</v>
      </c>
      <c r="B1408">
        <v>9</v>
      </c>
      <c r="C1408">
        <f>IF(POWER(punkty[[#This Row],[x]]-$V$5,2)+POWER(punkty[[#This Row],[y]]-$V$6,2)=POWER($V$7,2),1,0)</f>
        <v>0</v>
      </c>
      <c r="D1408" t="str">
        <f>IF(punkty[[#This Row],[czy należy do brzegu koła]]=1,punkty[[#This Row],[x]]&amp;" "&amp;punkty[[#This Row],[y]],"")</f>
        <v/>
      </c>
      <c r="E1408">
        <f>IF(POWER(punkty[[#This Row],[x]]-$V$5,2)+POWER(punkty[[#This Row],[y]]-$V$6,2)&lt;POWER($V$7,2),1,0)</f>
        <v>0</v>
      </c>
      <c r="F1408" s="3">
        <f>IF(POWER(punkty[[#This Row],[x]]-$V$5,2)+POWER(punkty[[#This Row],[y]]-$V$6,2)&lt;=POWER($V$7,2),1,0)</f>
        <v>0</v>
      </c>
      <c r="G1408" s="3">
        <f>SUM($F$2:F1408)</f>
        <v>1118</v>
      </c>
      <c r="H1408" s="3">
        <f>ABS(PI()-(punkty[[#This Row],[suma]]*POWER(400,2)/I1408/POWER(200,2)))</f>
        <v>3.6801091968131416E-2</v>
      </c>
      <c r="I1408" s="3">
        <v>1407</v>
      </c>
      <c r="J1408" s="3">
        <f>punkty[[#This Row],[błąd bezwzględny]]</f>
        <v>3.6801091968131416E-2</v>
      </c>
    </row>
    <row r="1409" spans="1:10" x14ac:dyDescent="0.3">
      <c r="A1409">
        <v>194</v>
      </c>
      <c r="B1409">
        <v>386</v>
      </c>
      <c r="C1409">
        <f>IF(POWER(punkty[[#This Row],[x]]-$V$5,2)+POWER(punkty[[#This Row],[y]]-$V$6,2)=POWER($V$7,2),1,0)</f>
        <v>0</v>
      </c>
      <c r="D1409" t="str">
        <f>IF(punkty[[#This Row],[czy należy do brzegu koła]]=1,punkty[[#This Row],[x]]&amp;" "&amp;punkty[[#This Row],[y]],"")</f>
        <v/>
      </c>
      <c r="E1409">
        <f>IF(POWER(punkty[[#This Row],[x]]-$V$5,2)+POWER(punkty[[#This Row],[y]]-$V$6,2)&lt;POWER($V$7,2),1,0)</f>
        <v>1</v>
      </c>
      <c r="F1409" s="3">
        <f>IF(POWER(punkty[[#This Row],[x]]-$V$5,2)+POWER(punkty[[#This Row],[y]]-$V$6,2)&lt;=POWER($V$7,2),1,0)</f>
        <v>1</v>
      </c>
      <c r="G1409" s="3">
        <f>SUM($F$2:F1409)</f>
        <v>1119</v>
      </c>
      <c r="H1409" s="3">
        <f>ABS(PI()-(punkty[[#This Row],[suma]]*POWER(400,2)/I1409/POWER(200,2)))</f>
        <v>3.7384619137479813E-2</v>
      </c>
      <c r="I1409" s="3">
        <v>1408</v>
      </c>
      <c r="J1409" s="3">
        <f>punkty[[#This Row],[błąd bezwzględny]]</f>
        <v>3.7384619137479813E-2</v>
      </c>
    </row>
    <row r="1410" spans="1:10" x14ac:dyDescent="0.3">
      <c r="A1410">
        <v>11</v>
      </c>
      <c r="B1410">
        <v>253</v>
      </c>
      <c r="C1410">
        <f>IF(POWER(punkty[[#This Row],[x]]-$V$5,2)+POWER(punkty[[#This Row],[y]]-$V$6,2)=POWER($V$7,2),1,0)</f>
        <v>0</v>
      </c>
      <c r="D1410" t="str">
        <f>IF(punkty[[#This Row],[czy należy do brzegu koła]]=1,punkty[[#This Row],[x]]&amp;" "&amp;punkty[[#This Row],[y]],"")</f>
        <v/>
      </c>
      <c r="E1410">
        <f>IF(POWER(punkty[[#This Row],[x]]-$V$5,2)+POWER(punkty[[#This Row],[y]]-$V$6,2)&lt;POWER($V$7,2),1,0)</f>
        <v>1</v>
      </c>
      <c r="F1410" s="3">
        <f>IF(POWER(punkty[[#This Row],[x]]-$V$5,2)+POWER(punkty[[#This Row],[y]]-$V$6,2)&lt;=POWER($V$7,2),1,0)</f>
        <v>1</v>
      </c>
      <c r="G1410" s="3">
        <f>SUM($F$2:F1410)</f>
        <v>1120</v>
      </c>
      <c r="H1410" s="3">
        <f>ABS(PI()-(punkty[[#This Row],[suma]]*POWER(400,2)/I1410/POWER(200,2)))</f>
        <v>3.7967318021278285E-2</v>
      </c>
      <c r="I1410" s="3">
        <v>1409</v>
      </c>
      <c r="J1410" s="3">
        <f>punkty[[#This Row],[błąd bezwzględny]]</f>
        <v>3.7967318021278285E-2</v>
      </c>
    </row>
    <row r="1411" spans="1:10" x14ac:dyDescent="0.3">
      <c r="A1411">
        <v>286</v>
      </c>
      <c r="B1411">
        <v>226</v>
      </c>
      <c r="C1411">
        <f>IF(POWER(punkty[[#This Row],[x]]-$V$5,2)+POWER(punkty[[#This Row],[y]]-$V$6,2)=POWER($V$7,2),1,0)</f>
        <v>0</v>
      </c>
      <c r="D1411" t="str">
        <f>IF(punkty[[#This Row],[czy należy do brzegu koła]]=1,punkty[[#This Row],[x]]&amp;" "&amp;punkty[[#This Row],[y]],"")</f>
        <v/>
      </c>
      <c r="E1411">
        <f>IF(POWER(punkty[[#This Row],[x]]-$V$5,2)+POWER(punkty[[#This Row],[y]]-$V$6,2)&lt;POWER($V$7,2),1,0)</f>
        <v>1</v>
      </c>
      <c r="F1411" s="3">
        <f>IF(POWER(punkty[[#This Row],[x]]-$V$5,2)+POWER(punkty[[#This Row],[y]]-$V$6,2)&lt;=POWER($V$7,2),1,0)</f>
        <v>1</v>
      </c>
      <c r="G1411" s="3">
        <f>SUM($F$2:F1411)</f>
        <v>1121</v>
      </c>
      <c r="H1411" s="3">
        <f>ABS(PI()-(punkty[[#This Row],[suma]]*POWER(400,2)/I1411/POWER(200,2)))</f>
        <v>3.8549190381838017E-2</v>
      </c>
      <c r="I1411" s="3">
        <v>1410</v>
      </c>
      <c r="J1411" s="3">
        <f>punkty[[#This Row],[błąd bezwzględny]]</f>
        <v>3.8549190381838017E-2</v>
      </c>
    </row>
    <row r="1412" spans="1:10" x14ac:dyDescent="0.3">
      <c r="A1412">
        <v>139</v>
      </c>
      <c r="B1412">
        <v>332</v>
      </c>
      <c r="C1412">
        <f>IF(POWER(punkty[[#This Row],[x]]-$V$5,2)+POWER(punkty[[#This Row],[y]]-$V$6,2)=POWER($V$7,2),1,0)</f>
        <v>0</v>
      </c>
      <c r="D1412" t="str">
        <f>IF(punkty[[#This Row],[czy należy do brzegu koła]]=1,punkty[[#This Row],[x]]&amp;" "&amp;punkty[[#This Row],[y]],"")</f>
        <v/>
      </c>
      <c r="E1412">
        <f>IF(POWER(punkty[[#This Row],[x]]-$V$5,2)+POWER(punkty[[#This Row],[y]]-$V$6,2)&lt;POWER($V$7,2),1,0)</f>
        <v>1</v>
      </c>
      <c r="F1412" s="3">
        <f>IF(POWER(punkty[[#This Row],[x]]-$V$5,2)+POWER(punkty[[#This Row],[y]]-$V$6,2)&lt;=POWER($V$7,2),1,0)</f>
        <v>1</v>
      </c>
      <c r="G1412" s="3">
        <f>SUM($F$2:F1412)</f>
        <v>1122</v>
      </c>
      <c r="H1412" s="3">
        <f>ABS(PI()-(punkty[[#This Row],[suma]]*POWER(400,2)/I1412/POWER(200,2)))</f>
        <v>3.9130237976471971E-2</v>
      </c>
      <c r="I1412" s="3">
        <v>1411</v>
      </c>
      <c r="J1412" s="3">
        <f>punkty[[#This Row],[błąd bezwzględny]]</f>
        <v>3.9130237976471971E-2</v>
      </c>
    </row>
    <row r="1413" spans="1:10" x14ac:dyDescent="0.3">
      <c r="A1413">
        <v>254</v>
      </c>
      <c r="B1413">
        <v>44</v>
      </c>
      <c r="C1413">
        <f>IF(POWER(punkty[[#This Row],[x]]-$V$5,2)+POWER(punkty[[#This Row],[y]]-$V$6,2)=POWER($V$7,2),1,0)</f>
        <v>0</v>
      </c>
      <c r="D1413" t="str">
        <f>IF(punkty[[#This Row],[czy należy do brzegu koła]]=1,punkty[[#This Row],[x]]&amp;" "&amp;punkty[[#This Row],[y]],"")</f>
        <v/>
      </c>
      <c r="E1413">
        <f>IF(POWER(punkty[[#This Row],[x]]-$V$5,2)+POWER(punkty[[#This Row],[y]]-$V$6,2)&lt;POWER($V$7,2),1,0)</f>
        <v>1</v>
      </c>
      <c r="F1413" s="3">
        <f>IF(POWER(punkty[[#This Row],[x]]-$V$5,2)+POWER(punkty[[#This Row],[y]]-$V$6,2)&lt;=POWER($V$7,2),1,0)</f>
        <v>1</v>
      </c>
      <c r="G1413" s="3">
        <f>SUM($F$2:F1413)</f>
        <v>1123</v>
      </c>
      <c r="H1413" s="3">
        <f>ABS(PI()-(punkty[[#This Row],[suma]]*POWER(400,2)/I1413/POWER(200,2)))</f>
        <v>3.9710462557515758E-2</v>
      </c>
      <c r="I1413" s="3">
        <v>1412</v>
      </c>
      <c r="J1413" s="3">
        <f>punkty[[#This Row],[błąd bezwzględny]]</f>
        <v>3.9710462557515758E-2</v>
      </c>
    </row>
    <row r="1414" spans="1:10" x14ac:dyDescent="0.3">
      <c r="A1414">
        <v>80</v>
      </c>
      <c r="B1414">
        <v>76</v>
      </c>
      <c r="C1414">
        <f>IF(POWER(punkty[[#This Row],[x]]-$V$5,2)+POWER(punkty[[#This Row],[y]]-$V$6,2)=POWER($V$7,2),1,0)</f>
        <v>0</v>
      </c>
      <c r="D1414" t="str">
        <f>IF(punkty[[#This Row],[czy należy do brzegu koła]]=1,punkty[[#This Row],[x]]&amp;" "&amp;punkty[[#This Row],[y]],"")</f>
        <v/>
      </c>
      <c r="E1414">
        <f>IF(POWER(punkty[[#This Row],[x]]-$V$5,2)+POWER(punkty[[#This Row],[y]]-$V$6,2)&lt;POWER($V$7,2),1,0)</f>
        <v>1</v>
      </c>
      <c r="F1414" s="3">
        <f>IF(POWER(punkty[[#This Row],[x]]-$V$5,2)+POWER(punkty[[#This Row],[y]]-$V$6,2)&lt;=POWER($V$7,2),1,0)</f>
        <v>1</v>
      </c>
      <c r="G1414" s="3">
        <f>SUM($F$2:F1414)</f>
        <v>1124</v>
      </c>
      <c r="H1414" s="3">
        <f>ABS(PI()-(punkty[[#This Row],[suma]]*POWER(400,2)/I1414/POWER(200,2)))</f>
        <v>4.0289865872344066E-2</v>
      </c>
      <c r="I1414" s="3">
        <v>1413</v>
      </c>
      <c r="J1414" s="3">
        <f>punkty[[#This Row],[błąd bezwzględny]]</f>
        <v>4.0289865872344066E-2</v>
      </c>
    </row>
    <row r="1415" spans="1:10" x14ac:dyDescent="0.3">
      <c r="A1415">
        <v>298</v>
      </c>
      <c r="B1415">
        <v>289</v>
      </c>
      <c r="C1415">
        <f>IF(POWER(punkty[[#This Row],[x]]-$V$5,2)+POWER(punkty[[#This Row],[y]]-$V$6,2)=POWER($V$7,2),1,0)</f>
        <v>0</v>
      </c>
      <c r="D1415" t="str">
        <f>IF(punkty[[#This Row],[czy należy do brzegu koła]]=1,punkty[[#This Row],[x]]&amp;" "&amp;punkty[[#This Row],[y]],"")</f>
        <v/>
      </c>
      <c r="E1415">
        <f>IF(POWER(punkty[[#This Row],[x]]-$V$5,2)+POWER(punkty[[#This Row],[y]]-$V$6,2)&lt;POWER($V$7,2),1,0)</f>
        <v>1</v>
      </c>
      <c r="F1415" s="3">
        <f>IF(POWER(punkty[[#This Row],[x]]-$V$5,2)+POWER(punkty[[#This Row],[y]]-$V$6,2)&lt;=POWER($V$7,2),1,0)</f>
        <v>1</v>
      </c>
      <c r="G1415" s="3">
        <f>SUM($F$2:F1415)</f>
        <v>1125</v>
      </c>
      <c r="H1415" s="3">
        <f>ABS(PI()-(punkty[[#This Row],[suma]]*POWER(400,2)/I1415/POWER(200,2)))</f>
        <v>4.0868449663389317E-2</v>
      </c>
      <c r="I1415" s="3">
        <v>1414</v>
      </c>
      <c r="J1415" s="3">
        <f>punkty[[#This Row],[błąd bezwzględny]]</f>
        <v>4.0868449663389317E-2</v>
      </c>
    </row>
    <row r="1416" spans="1:10" x14ac:dyDescent="0.3">
      <c r="A1416">
        <v>366</v>
      </c>
      <c r="B1416">
        <v>358</v>
      </c>
      <c r="C1416">
        <f>IF(POWER(punkty[[#This Row],[x]]-$V$5,2)+POWER(punkty[[#This Row],[y]]-$V$6,2)=POWER($V$7,2),1,0)</f>
        <v>0</v>
      </c>
      <c r="D1416" t="str">
        <f>IF(punkty[[#This Row],[czy należy do brzegu koła]]=1,punkty[[#This Row],[x]]&amp;" "&amp;punkty[[#This Row],[y]],"")</f>
        <v/>
      </c>
      <c r="E1416">
        <f>IF(POWER(punkty[[#This Row],[x]]-$V$5,2)+POWER(punkty[[#This Row],[y]]-$V$6,2)&lt;POWER($V$7,2),1,0)</f>
        <v>0</v>
      </c>
      <c r="F1416" s="3">
        <f>IF(POWER(punkty[[#This Row],[x]]-$V$5,2)+POWER(punkty[[#This Row],[y]]-$V$6,2)&lt;=POWER($V$7,2),1,0)</f>
        <v>0</v>
      </c>
      <c r="G1416" s="3">
        <f>SUM($F$2:F1416)</f>
        <v>1125</v>
      </c>
      <c r="H1416" s="3">
        <f>ABS(PI()-(punkty[[#This Row],[suma]]*POWER(400,2)/I1416/POWER(200,2)))</f>
        <v>3.8619360544482451E-2</v>
      </c>
      <c r="I1416" s="3">
        <v>1415</v>
      </c>
      <c r="J1416" s="3">
        <f>punkty[[#This Row],[błąd bezwzględny]]</f>
        <v>3.8619360544482451E-2</v>
      </c>
    </row>
    <row r="1417" spans="1:10" x14ac:dyDescent="0.3">
      <c r="A1417">
        <v>186</v>
      </c>
      <c r="B1417">
        <v>94</v>
      </c>
      <c r="C1417">
        <f>IF(POWER(punkty[[#This Row],[x]]-$V$5,2)+POWER(punkty[[#This Row],[y]]-$V$6,2)=POWER($V$7,2),1,0)</f>
        <v>0</v>
      </c>
      <c r="D1417" t="str">
        <f>IF(punkty[[#This Row],[czy należy do brzegu koła]]=1,punkty[[#This Row],[x]]&amp;" "&amp;punkty[[#This Row],[y]],"")</f>
        <v/>
      </c>
      <c r="E1417">
        <f>IF(POWER(punkty[[#This Row],[x]]-$V$5,2)+POWER(punkty[[#This Row],[y]]-$V$6,2)&lt;POWER($V$7,2),1,0)</f>
        <v>1</v>
      </c>
      <c r="F1417" s="3">
        <f>IF(POWER(punkty[[#This Row],[x]]-$V$5,2)+POWER(punkty[[#This Row],[y]]-$V$6,2)&lt;=POWER($V$7,2),1,0)</f>
        <v>1</v>
      </c>
      <c r="G1417" s="3">
        <f>SUM($F$2:F1417)</f>
        <v>1126</v>
      </c>
      <c r="H1417" s="3">
        <f>ABS(PI()-(punkty[[#This Row],[suma]]*POWER(400,2)/I1417/POWER(200,2)))</f>
        <v>3.9198306862184396E-2</v>
      </c>
      <c r="I1417" s="3">
        <v>1416</v>
      </c>
      <c r="J1417" s="3">
        <f>punkty[[#This Row],[błąd bezwzględny]]</f>
        <v>3.9198306862184396E-2</v>
      </c>
    </row>
    <row r="1418" spans="1:10" x14ac:dyDescent="0.3">
      <c r="A1418">
        <v>30</v>
      </c>
      <c r="B1418">
        <v>7</v>
      </c>
      <c r="C1418">
        <f>IF(POWER(punkty[[#This Row],[x]]-$V$5,2)+POWER(punkty[[#This Row],[y]]-$V$6,2)=POWER($V$7,2),1,0)</f>
        <v>0</v>
      </c>
      <c r="D1418" t="str">
        <f>IF(punkty[[#This Row],[czy należy do brzegu koła]]=1,punkty[[#This Row],[x]]&amp;" "&amp;punkty[[#This Row],[y]],"")</f>
        <v/>
      </c>
      <c r="E1418">
        <f>IF(POWER(punkty[[#This Row],[x]]-$V$5,2)+POWER(punkty[[#This Row],[y]]-$V$6,2)&lt;POWER($V$7,2),1,0)</f>
        <v>0</v>
      </c>
      <c r="F1418" s="3">
        <f>IF(POWER(punkty[[#This Row],[x]]-$V$5,2)+POWER(punkty[[#This Row],[y]]-$V$6,2)&lt;=POWER($V$7,2),1,0)</f>
        <v>0</v>
      </c>
      <c r="G1418" s="3">
        <f>SUM($F$2:F1418)</f>
        <v>1126</v>
      </c>
      <c r="H1418" s="3">
        <f>ABS(PI()-(punkty[[#This Row],[suma]]*POWER(400,2)/I1418/POWER(200,2)))</f>
        <v>3.6953570827991111E-2</v>
      </c>
      <c r="I1418" s="3">
        <v>1417</v>
      </c>
      <c r="J1418" s="3">
        <f>punkty[[#This Row],[błąd bezwzględny]]</f>
        <v>3.6953570827991111E-2</v>
      </c>
    </row>
    <row r="1419" spans="1:10" x14ac:dyDescent="0.3">
      <c r="A1419">
        <v>119</v>
      </c>
      <c r="B1419">
        <v>248</v>
      </c>
      <c r="C1419">
        <f>IF(POWER(punkty[[#This Row],[x]]-$V$5,2)+POWER(punkty[[#This Row],[y]]-$V$6,2)=POWER($V$7,2),1,0)</f>
        <v>0</v>
      </c>
      <c r="D1419" t="str">
        <f>IF(punkty[[#This Row],[czy należy do brzegu koła]]=1,punkty[[#This Row],[x]]&amp;" "&amp;punkty[[#This Row],[y]],"")</f>
        <v/>
      </c>
      <c r="E1419">
        <f>IF(POWER(punkty[[#This Row],[x]]-$V$5,2)+POWER(punkty[[#This Row],[y]]-$V$6,2)&lt;POWER($V$7,2),1,0)</f>
        <v>1</v>
      </c>
      <c r="F1419" s="3">
        <f>IF(POWER(punkty[[#This Row],[x]]-$V$5,2)+POWER(punkty[[#This Row],[y]]-$V$6,2)&lt;=POWER($V$7,2),1,0)</f>
        <v>1</v>
      </c>
      <c r="G1419" s="3">
        <f>SUM($F$2:F1419)</f>
        <v>1127</v>
      </c>
      <c r="H1419" s="3">
        <f>ABS(PI()-(punkty[[#This Row],[suma]]*POWER(400,2)/I1419/POWER(200,2)))</f>
        <v>3.7532875324170156E-2</v>
      </c>
      <c r="I1419" s="3">
        <v>1418</v>
      </c>
      <c r="J1419" s="3">
        <f>punkty[[#This Row],[błąd bezwzględny]]</f>
        <v>3.7532875324170156E-2</v>
      </c>
    </row>
    <row r="1420" spans="1:10" x14ac:dyDescent="0.3">
      <c r="A1420">
        <v>282</v>
      </c>
      <c r="B1420">
        <v>114</v>
      </c>
      <c r="C1420">
        <f>IF(POWER(punkty[[#This Row],[x]]-$V$5,2)+POWER(punkty[[#This Row],[y]]-$V$6,2)=POWER($V$7,2),1,0)</f>
        <v>0</v>
      </c>
      <c r="D1420" t="str">
        <f>IF(punkty[[#This Row],[czy należy do brzegu koła]]=1,punkty[[#This Row],[x]]&amp;" "&amp;punkty[[#This Row],[y]],"")</f>
        <v/>
      </c>
      <c r="E1420">
        <f>IF(POWER(punkty[[#This Row],[x]]-$V$5,2)+POWER(punkty[[#This Row],[y]]-$V$6,2)&lt;POWER($V$7,2),1,0)</f>
        <v>1</v>
      </c>
      <c r="F1420" s="3">
        <f>IF(POWER(punkty[[#This Row],[x]]-$V$5,2)+POWER(punkty[[#This Row],[y]]-$V$6,2)&lt;=POWER($V$7,2),1,0)</f>
        <v>1</v>
      </c>
      <c r="G1420" s="3">
        <f>SUM($F$2:F1420)</f>
        <v>1128</v>
      </c>
      <c r="H1420" s="3">
        <f>ABS(PI()-(punkty[[#This Row],[suma]]*POWER(400,2)/I1420/POWER(200,2)))</f>
        <v>3.811136332352616E-2</v>
      </c>
      <c r="I1420" s="3">
        <v>1419</v>
      </c>
      <c r="J1420" s="3">
        <f>punkty[[#This Row],[błąd bezwzględny]]</f>
        <v>3.811136332352616E-2</v>
      </c>
    </row>
    <row r="1421" spans="1:10" x14ac:dyDescent="0.3">
      <c r="A1421">
        <v>154</v>
      </c>
      <c r="B1421">
        <v>150</v>
      </c>
      <c r="C1421">
        <f>IF(POWER(punkty[[#This Row],[x]]-$V$5,2)+POWER(punkty[[#This Row],[y]]-$V$6,2)=POWER($V$7,2),1,0)</f>
        <v>0</v>
      </c>
      <c r="D1421" t="str">
        <f>IF(punkty[[#This Row],[czy należy do brzegu koła]]=1,punkty[[#This Row],[x]]&amp;" "&amp;punkty[[#This Row],[y]],"")</f>
        <v/>
      </c>
      <c r="E1421">
        <f>IF(POWER(punkty[[#This Row],[x]]-$V$5,2)+POWER(punkty[[#This Row],[y]]-$V$6,2)&lt;POWER($V$7,2),1,0)</f>
        <v>1</v>
      </c>
      <c r="F1421" s="3">
        <f>IF(POWER(punkty[[#This Row],[x]]-$V$5,2)+POWER(punkty[[#This Row],[y]]-$V$6,2)&lt;=POWER($V$7,2),1,0)</f>
        <v>1</v>
      </c>
      <c r="G1421" s="3">
        <f>SUM($F$2:F1421)</f>
        <v>1129</v>
      </c>
      <c r="H1421" s="3">
        <f>ABS(PI()-(punkty[[#This Row],[suma]]*POWER(400,2)/I1421/POWER(200,2)))</f>
        <v>3.8689036551052158E-2</v>
      </c>
      <c r="I1421" s="3">
        <v>1420</v>
      </c>
      <c r="J1421" s="3">
        <f>punkty[[#This Row],[błąd bezwzględny]]</f>
        <v>3.8689036551052158E-2</v>
      </c>
    </row>
    <row r="1422" spans="1:10" x14ac:dyDescent="0.3">
      <c r="A1422">
        <v>11</v>
      </c>
      <c r="B1422">
        <v>46</v>
      </c>
      <c r="C1422">
        <f>IF(POWER(punkty[[#This Row],[x]]-$V$5,2)+POWER(punkty[[#This Row],[y]]-$V$6,2)=POWER($V$7,2),1,0)</f>
        <v>0</v>
      </c>
      <c r="D1422" t="str">
        <f>IF(punkty[[#This Row],[czy należy do brzegu koła]]=1,punkty[[#This Row],[x]]&amp;" "&amp;punkty[[#This Row],[y]],"")</f>
        <v/>
      </c>
      <c r="E1422">
        <f>IF(POWER(punkty[[#This Row],[x]]-$V$5,2)+POWER(punkty[[#This Row],[y]]-$V$6,2)&lt;POWER($V$7,2),1,0)</f>
        <v>0</v>
      </c>
      <c r="F1422" s="3">
        <f>IF(POWER(punkty[[#This Row],[x]]-$V$5,2)+POWER(punkty[[#This Row],[y]]-$V$6,2)&lt;=POWER($V$7,2),1,0)</f>
        <v>0</v>
      </c>
      <c r="G1422" s="3">
        <f>SUM($F$2:F1422)</f>
        <v>1129</v>
      </c>
      <c r="H1422" s="3">
        <f>ABS(PI()-(punkty[[#This Row],[suma]]*POWER(400,2)/I1422/POWER(200,2)))</f>
        <v>3.6450977655808625E-2</v>
      </c>
      <c r="I1422" s="3">
        <v>1421</v>
      </c>
      <c r="J1422" s="3">
        <f>punkty[[#This Row],[błąd bezwzględny]]</f>
        <v>3.6450977655808625E-2</v>
      </c>
    </row>
    <row r="1423" spans="1:10" x14ac:dyDescent="0.3">
      <c r="A1423">
        <v>86</v>
      </c>
      <c r="B1423">
        <v>105</v>
      </c>
      <c r="C1423">
        <f>IF(POWER(punkty[[#This Row],[x]]-$V$5,2)+POWER(punkty[[#This Row],[y]]-$V$6,2)=POWER($V$7,2),1,0)</f>
        <v>0</v>
      </c>
      <c r="D1423" t="str">
        <f>IF(punkty[[#This Row],[czy należy do brzegu koła]]=1,punkty[[#This Row],[x]]&amp;" "&amp;punkty[[#This Row],[y]],"")</f>
        <v/>
      </c>
      <c r="E1423">
        <f>IF(POWER(punkty[[#This Row],[x]]-$V$5,2)+POWER(punkty[[#This Row],[y]]-$V$6,2)&lt;POWER($V$7,2),1,0)</f>
        <v>1</v>
      </c>
      <c r="F1423" s="3">
        <f>IF(POWER(punkty[[#This Row],[x]]-$V$5,2)+POWER(punkty[[#This Row],[y]]-$V$6,2)&lt;=POWER($V$7,2),1,0)</f>
        <v>1</v>
      </c>
      <c r="G1423" s="3">
        <f>SUM($F$2:F1423)</f>
        <v>1130</v>
      </c>
      <c r="H1423" s="3">
        <f>ABS(PI()-(punkty[[#This Row],[suma]]*POWER(400,2)/I1423/POWER(200,2)))</f>
        <v>3.7029006044524859E-2</v>
      </c>
      <c r="I1423" s="3">
        <v>1422</v>
      </c>
      <c r="J1423" s="3">
        <f>punkty[[#This Row],[błąd bezwzględny]]</f>
        <v>3.7029006044524859E-2</v>
      </c>
    </row>
    <row r="1424" spans="1:10" x14ac:dyDescent="0.3">
      <c r="A1424">
        <v>122</v>
      </c>
      <c r="B1424">
        <v>110</v>
      </c>
      <c r="C1424">
        <f>IF(POWER(punkty[[#This Row],[x]]-$V$5,2)+POWER(punkty[[#This Row],[y]]-$V$6,2)=POWER($V$7,2),1,0)</f>
        <v>0</v>
      </c>
      <c r="D1424" t="str">
        <f>IF(punkty[[#This Row],[czy należy do brzegu koła]]=1,punkty[[#This Row],[x]]&amp;" "&amp;punkty[[#This Row],[y]],"")</f>
        <v/>
      </c>
      <c r="E1424">
        <f>IF(POWER(punkty[[#This Row],[x]]-$V$5,2)+POWER(punkty[[#This Row],[y]]-$V$6,2)&lt;POWER($V$7,2),1,0)</f>
        <v>1</v>
      </c>
      <c r="F1424" s="3">
        <f>IF(POWER(punkty[[#This Row],[x]]-$V$5,2)+POWER(punkty[[#This Row],[y]]-$V$6,2)&lt;=POWER($V$7,2),1,0)</f>
        <v>1</v>
      </c>
      <c r="G1424" s="3">
        <f>SUM($F$2:F1424)</f>
        <v>1131</v>
      </c>
      <c r="H1424" s="3">
        <f>ABS(PI()-(punkty[[#This Row],[suma]]*POWER(400,2)/I1424/POWER(200,2)))</f>
        <v>3.7606222025105218E-2</v>
      </c>
      <c r="I1424" s="3">
        <v>1423</v>
      </c>
      <c r="J1424" s="3">
        <f>punkty[[#This Row],[błąd bezwzględny]]</f>
        <v>3.7606222025105218E-2</v>
      </c>
    </row>
    <row r="1425" spans="1:10" x14ac:dyDescent="0.3">
      <c r="A1425">
        <v>295</v>
      </c>
      <c r="B1425">
        <v>119</v>
      </c>
      <c r="C1425">
        <f>IF(POWER(punkty[[#This Row],[x]]-$V$5,2)+POWER(punkty[[#This Row],[y]]-$V$6,2)=POWER($V$7,2),1,0)</f>
        <v>0</v>
      </c>
      <c r="D1425" t="str">
        <f>IF(punkty[[#This Row],[czy należy do brzegu koła]]=1,punkty[[#This Row],[x]]&amp;" "&amp;punkty[[#This Row],[y]],"")</f>
        <v/>
      </c>
      <c r="E1425">
        <f>IF(POWER(punkty[[#This Row],[x]]-$V$5,2)+POWER(punkty[[#This Row],[y]]-$V$6,2)&lt;POWER($V$7,2),1,0)</f>
        <v>1</v>
      </c>
      <c r="F1425" s="3">
        <f>IF(POWER(punkty[[#This Row],[x]]-$V$5,2)+POWER(punkty[[#This Row],[y]]-$V$6,2)&lt;=POWER($V$7,2),1,0)</f>
        <v>1</v>
      </c>
      <c r="G1425" s="3">
        <f>SUM($F$2:F1425)</f>
        <v>1132</v>
      </c>
      <c r="H1425" s="3">
        <f>ABS(PI()-(punkty[[#This Row],[suma]]*POWER(400,2)/I1425/POWER(200,2)))</f>
        <v>3.8182627309083284E-2</v>
      </c>
      <c r="I1425" s="3">
        <v>1424</v>
      </c>
      <c r="J1425" s="3">
        <f>punkty[[#This Row],[błąd bezwzględny]]</f>
        <v>3.8182627309083284E-2</v>
      </c>
    </row>
    <row r="1426" spans="1:10" x14ac:dyDescent="0.3">
      <c r="A1426">
        <v>102</v>
      </c>
      <c r="B1426">
        <v>229</v>
      </c>
      <c r="C1426">
        <f>IF(POWER(punkty[[#This Row],[x]]-$V$5,2)+POWER(punkty[[#This Row],[y]]-$V$6,2)=POWER($V$7,2),1,0)</f>
        <v>0</v>
      </c>
      <c r="D1426" t="str">
        <f>IF(punkty[[#This Row],[czy należy do brzegu koła]]=1,punkty[[#This Row],[x]]&amp;" "&amp;punkty[[#This Row],[y]],"")</f>
        <v/>
      </c>
      <c r="E1426">
        <f>IF(POWER(punkty[[#This Row],[x]]-$V$5,2)+POWER(punkty[[#This Row],[y]]-$V$6,2)&lt;POWER($V$7,2),1,0)</f>
        <v>1</v>
      </c>
      <c r="F1426" s="3">
        <f>IF(POWER(punkty[[#This Row],[x]]-$V$5,2)+POWER(punkty[[#This Row],[y]]-$V$6,2)&lt;=POWER($V$7,2),1,0)</f>
        <v>1</v>
      </c>
      <c r="G1426" s="3">
        <f>SUM($F$2:F1426)</f>
        <v>1133</v>
      </c>
      <c r="H1426" s="3">
        <f>ABS(PI()-(punkty[[#This Row],[suma]]*POWER(400,2)/I1426/POWER(200,2)))</f>
        <v>3.8758223603189368E-2</v>
      </c>
      <c r="I1426" s="3">
        <v>1425</v>
      </c>
      <c r="J1426" s="3">
        <f>punkty[[#This Row],[błąd bezwzględny]]</f>
        <v>3.8758223603189368E-2</v>
      </c>
    </row>
    <row r="1427" spans="1:10" x14ac:dyDescent="0.3">
      <c r="A1427">
        <v>45</v>
      </c>
      <c r="B1427">
        <v>138</v>
      </c>
      <c r="C1427">
        <f>IF(POWER(punkty[[#This Row],[x]]-$V$5,2)+POWER(punkty[[#This Row],[y]]-$V$6,2)=POWER($V$7,2),1,0)</f>
        <v>0</v>
      </c>
      <c r="D1427" t="str">
        <f>IF(punkty[[#This Row],[czy należy do brzegu koła]]=1,punkty[[#This Row],[x]]&amp;" "&amp;punkty[[#This Row],[y]],"")</f>
        <v/>
      </c>
      <c r="E1427">
        <f>IF(POWER(punkty[[#This Row],[x]]-$V$5,2)+POWER(punkty[[#This Row],[y]]-$V$6,2)&lt;POWER($V$7,2),1,0)</f>
        <v>1</v>
      </c>
      <c r="F1427" s="3">
        <f>IF(POWER(punkty[[#This Row],[x]]-$V$5,2)+POWER(punkty[[#This Row],[y]]-$V$6,2)&lt;=POWER($V$7,2),1,0)</f>
        <v>1</v>
      </c>
      <c r="G1427" s="3">
        <f>SUM($F$2:F1427)</f>
        <v>1134</v>
      </c>
      <c r="H1427" s="3">
        <f>ABS(PI()-(punkty[[#This Row],[suma]]*POWER(400,2)/I1427/POWER(200,2)))</f>
        <v>3.9333012609365614E-2</v>
      </c>
      <c r="I1427" s="3">
        <v>1426</v>
      </c>
      <c r="J1427" s="3">
        <f>punkty[[#This Row],[błąd bezwzględny]]</f>
        <v>3.9333012609365614E-2</v>
      </c>
    </row>
    <row r="1428" spans="1:10" x14ac:dyDescent="0.3">
      <c r="A1428">
        <v>395</v>
      </c>
      <c r="B1428">
        <v>61</v>
      </c>
      <c r="C1428">
        <f>IF(POWER(punkty[[#This Row],[x]]-$V$5,2)+POWER(punkty[[#This Row],[y]]-$V$6,2)=POWER($V$7,2),1,0)</f>
        <v>0</v>
      </c>
      <c r="D1428" t="str">
        <f>IF(punkty[[#This Row],[czy należy do brzegu koła]]=1,punkty[[#This Row],[x]]&amp;" "&amp;punkty[[#This Row],[y]],"")</f>
        <v/>
      </c>
      <c r="E1428">
        <f>IF(POWER(punkty[[#This Row],[x]]-$V$5,2)+POWER(punkty[[#This Row],[y]]-$V$6,2)&lt;POWER($V$7,2),1,0)</f>
        <v>0</v>
      </c>
      <c r="F1428" s="3">
        <f>IF(POWER(punkty[[#This Row],[x]]-$V$5,2)+POWER(punkty[[#This Row],[y]]-$V$6,2)&lt;=POWER($V$7,2),1,0)</f>
        <v>0</v>
      </c>
      <c r="G1428" s="3">
        <f>SUM($F$2:F1428)</f>
        <v>1134</v>
      </c>
      <c r="H1428" s="3">
        <f>ABS(PI()-(punkty[[#This Row],[suma]]*POWER(400,2)/I1428/POWER(200,2)))</f>
        <v>3.7103912633052349E-2</v>
      </c>
      <c r="I1428" s="3">
        <v>1427</v>
      </c>
      <c r="J1428" s="3">
        <f>punkty[[#This Row],[błąd bezwzględny]]</f>
        <v>3.7103912633052349E-2</v>
      </c>
    </row>
    <row r="1429" spans="1:10" x14ac:dyDescent="0.3">
      <c r="A1429">
        <v>267</v>
      </c>
      <c r="B1429">
        <v>238</v>
      </c>
      <c r="C1429">
        <f>IF(POWER(punkty[[#This Row],[x]]-$V$5,2)+POWER(punkty[[#This Row],[y]]-$V$6,2)=POWER($V$7,2),1,0)</f>
        <v>0</v>
      </c>
      <c r="D1429" t="str">
        <f>IF(punkty[[#This Row],[czy należy do brzegu koła]]=1,punkty[[#This Row],[x]]&amp;" "&amp;punkty[[#This Row],[y]],"")</f>
        <v/>
      </c>
      <c r="E1429">
        <f>IF(POWER(punkty[[#This Row],[x]]-$V$5,2)+POWER(punkty[[#This Row],[y]]-$V$6,2)&lt;POWER($V$7,2),1,0)</f>
        <v>1</v>
      </c>
      <c r="F1429" s="3">
        <f>IF(POWER(punkty[[#This Row],[x]]-$V$5,2)+POWER(punkty[[#This Row],[y]]-$V$6,2)&lt;=POWER($V$7,2),1,0)</f>
        <v>1</v>
      </c>
      <c r="G1429" s="3">
        <f>SUM($F$2:F1429)</f>
        <v>1135</v>
      </c>
      <c r="H1429" s="3">
        <f>ABS(PI()-(punkty[[#This Row],[suma]]*POWER(400,2)/I1429/POWER(200,2)))</f>
        <v>3.7679055093680525E-2</v>
      </c>
      <c r="I1429" s="3">
        <v>1428</v>
      </c>
      <c r="J1429" s="3">
        <f>punkty[[#This Row],[błąd bezwzględny]]</f>
        <v>3.7679055093680525E-2</v>
      </c>
    </row>
    <row r="1430" spans="1:10" x14ac:dyDescent="0.3">
      <c r="A1430">
        <v>26</v>
      </c>
      <c r="B1430">
        <v>0</v>
      </c>
      <c r="C1430">
        <f>IF(POWER(punkty[[#This Row],[x]]-$V$5,2)+POWER(punkty[[#This Row],[y]]-$V$6,2)=POWER($V$7,2),1,0)</f>
        <v>0</v>
      </c>
      <c r="D1430" t="str">
        <f>IF(punkty[[#This Row],[czy należy do brzegu koła]]=1,punkty[[#This Row],[x]]&amp;" "&amp;punkty[[#This Row],[y]],"")</f>
        <v/>
      </c>
      <c r="E1430">
        <f>IF(POWER(punkty[[#This Row],[x]]-$V$5,2)+POWER(punkty[[#This Row],[y]]-$V$6,2)&lt;POWER($V$7,2),1,0)</f>
        <v>0</v>
      </c>
      <c r="F1430" s="3">
        <f>IF(POWER(punkty[[#This Row],[x]]-$V$5,2)+POWER(punkty[[#This Row],[y]]-$V$6,2)&lt;=POWER($V$7,2),1,0)</f>
        <v>0</v>
      </c>
      <c r="G1430" s="3">
        <f>SUM($F$2:F1430)</f>
        <v>1135</v>
      </c>
      <c r="H1430" s="3">
        <f>ABS(PI()-(punkty[[#This Row],[suma]]*POWER(400,2)/I1430/POWER(200,2)))</f>
        <v>3.5454232344426462E-2</v>
      </c>
      <c r="I1430" s="3">
        <v>1429</v>
      </c>
      <c r="J1430" s="3">
        <f>punkty[[#This Row],[błąd bezwzględny]]</f>
        <v>3.5454232344426462E-2</v>
      </c>
    </row>
    <row r="1431" spans="1:10" x14ac:dyDescent="0.3">
      <c r="A1431">
        <v>328</v>
      </c>
      <c r="B1431">
        <v>260</v>
      </c>
      <c r="C1431">
        <f>IF(POWER(punkty[[#This Row],[x]]-$V$5,2)+POWER(punkty[[#This Row],[y]]-$V$6,2)=POWER($V$7,2),1,0)</f>
        <v>0</v>
      </c>
      <c r="D1431" t="str">
        <f>IF(punkty[[#This Row],[czy należy do brzegu koła]]=1,punkty[[#This Row],[x]]&amp;" "&amp;punkty[[#This Row],[y]],"")</f>
        <v/>
      </c>
      <c r="E1431">
        <f>IF(POWER(punkty[[#This Row],[x]]-$V$5,2)+POWER(punkty[[#This Row],[y]]-$V$6,2)&lt;POWER($V$7,2),1,0)</f>
        <v>1</v>
      </c>
      <c r="F1431" s="3">
        <f>IF(POWER(punkty[[#This Row],[x]]-$V$5,2)+POWER(punkty[[#This Row],[y]]-$V$6,2)&lt;=POWER($V$7,2),1,0)</f>
        <v>1</v>
      </c>
      <c r="G1431" s="3">
        <f>SUM($F$2:F1431)</f>
        <v>1136</v>
      </c>
      <c r="H1431" s="3">
        <f>ABS(PI()-(punkty[[#This Row],[suma]]*POWER(400,2)/I1431/POWER(200,2)))</f>
        <v>3.6029724032584198E-2</v>
      </c>
      <c r="I1431" s="3">
        <v>1430</v>
      </c>
      <c r="J1431" s="3">
        <f>punkty[[#This Row],[błąd bezwzględny]]</f>
        <v>3.6029724032584198E-2</v>
      </c>
    </row>
    <row r="1432" spans="1:10" x14ac:dyDescent="0.3">
      <c r="A1432">
        <v>314</v>
      </c>
      <c r="B1432">
        <v>312</v>
      </c>
      <c r="C1432">
        <f>IF(POWER(punkty[[#This Row],[x]]-$V$5,2)+POWER(punkty[[#This Row],[y]]-$V$6,2)=POWER($V$7,2),1,0)</f>
        <v>0</v>
      </c>
      <c r="D1432" t="str">
        <f>IF(punkty[[#This Row],[czy należy do brzegu koła]]=1,punkty[[#This Row],[x]]&amp;" "&amp;punkty[[#This Row],[y]],"")</f>
        <v/>
      </c>
      <c r="E1432">
        <f>IF(POWER(punkty[[#This Row],[x]]-$V$5,2)+POWER(punkty[[#This Row],[y]]-$V$6,2)&lt;POWER($V$7,2),1,0)</f>
        <v>1</v>
      </c>
      <c r="F1432" s="3">
        <f>IF(POWER(punkty[[#This Row],[x]]-$V$5,2)+POWER(punkty[[#This Row],[y]]-$V$6,2)&lt;=POWER($V$7,2),1,0)</f>
        <v>1</v>
      </c>
      <c r="G1432" s="3">
        <f>SUM($F$2:F1432)</f>
        <v>1137</v>
      </c>
      <c r="H1432" s="3">
        <f>ABS(PI()-(punkty[[#This Row],[suma]]*POWER(400,2)/I1432/POWER(200,2)))</f>
        <v>3.660441139972459E-2</v>
      </c>
      <c r="I1432" s="3">
        <v>1431</v>
      </c>
      <c r="J1432" s="3">
        <f>punkty[[#This Row],[błąd bezwzględny]]</f>
        <v>3.660441139972459E-2</v>
      </c>
    </row>
    <row r="1433" spans="1:10" x14ac:dyDescent="0.3">
      <c r="A1433">
        <v>339</v>
      </c>
      <c r="B1433">
        <v>374</v>
      </c>
      <c r="C1433">
        <f>IF(POWER(punkty[[#This Row],[x]]-$V$5,2)+POWER(punkty[[#This Row],[y]]-$V$6,2)=POWER($V$7,2),1,0)</f>
        <v>0</v>
      </c>
      <c r="D1433" t="str">
        <f>IF(punkty[[#This Row],[czy należy do brzegu koła]]=1,punkty[[#This Row],[x]]&amp;" "&amp;punkty[[#This Row],[y]],"")</f>
        <v/>
      </c>
      <c r="E1433">
        <f>IF(POWER(punkty[[#This Row],[x]]-$V$5,2)+POWER(punkty[[#This Row],[y]]-$V$6,2)&lt;POWER($V$7,2),1,0)</f>
        <v>0</v>
      </c>
      <c r="F1433" s="3">
        <f>IF(POWER(punkty[[#This Row],[x]]-$V$5,2)+POWER(punkty[[#This Row],[y]]-$V$6,2)&lt;=POWER($V$7,2),1,0)</f>
        <v>0</v>
      </c>
      <c r="G1433" s="3">
        <f>SUM($F$2:F1433)</f>
        <v>1137</v>
      </c>
      <c r="H1433" s="3">
        <f>ABS(PI()-(punkty[[#This Row],[suma]]*POWER(400,2)/I1433/POWER(200,2)))</f>
        <v>3.4385000041491587E-2</v>
      </c>
      <c r="I1433" s="3">
        <v>1432</v>
      </c>
      <c r="J1433" s="3">
        <f>punkty[[#This Row],[błąd bezwzględny]]</f>
        <v>3.4385000041491587E-2</v>
      </c>
    </row>
    <row r="1434" spans="1:10" x14ac:dyDescent="0.3">
      <c r="A1434">
        <v>287</v>
      </c>
      <c r="B1434">
        <v>45</v>
      </c>
      <c r="C1434">
        <f>IF(POWER(punkty[[#This Row],[x]]-$V$5,2)+POWER(punkty[[#This Row],[y]]-$V$6,2)=POWER($V$7,2),1,0)</f>
        <v>0</v>
      </c>
      <c r="D1434" t="str">
        <f>IF(punkty[[#This Row],[czy należy do brzegu koła]]=1,punkty[[#This Row],[x]]&amp;" "&amp;punkty[[#This Row],[y]],"")</f>
        <v/>
      </c>
      <c r="E1434">
        <f>IF(POWER(punkty[[#This Row],[x]]-$V$5,2)+POWER(punkty[[#This Row],[y]]-$V$6,2)&lt;POWER($V$7,2),1,0)</f>
        <v>1</v>
      </c>
      <c r="F1434" s="3">
        <f>IF(POWER(punkty[[#This Row],[x]]-$V$5,2)+POWER(punkty[[#This Row],[y]]-$V$6,2)&lt;=POWER($V$7,2),1,0)</f>
        <v>1</v>
      </c>
      <c r="G1434" s="3">
        <f>SUM($F$2:F1434)</f>
        <v>1138</v>
      </c>
      <c r="H1434" s="3">
        <f>ABS(PI()-(punkty[[#This Row],[suma]]*POWER(400,2)/I1434/POWER(200,2)))</f>
        <v>3.4960033081525843E-2</v>
      </c>
      <c r="I1434" s="3">
        <v>1433</v>
      </c>
      <c r="J1434" s="3">
        <f>punkty[[#This Row],[błąd bezwzględny]]</f>
        <v>3.4960033081525843E-2</v>
      </c>
    </row>
    <row r="1435" spans="1:10" x14ac:dyDescent="0.3">
      <c r="A1435">
        <v>380</v>
      </c>
      <c r="B1435">
        <v>372</v>
      </c>
      <c r="C1435">
        <f>IF(POWER(punkty[[#This Row],[x]]-$V$5,2)+POWER(punkty[[#This Row],[y]]-$V$6,2)=POWER($V$7,2),1,0)</f>
        <v>0</v>
      </c>
      <c r="D1435" t="str">
        <f>IF(punkty[[#This Row],[czy należy do brzegu koła]]=1,punkty[[#This Row],[x]]&amp;" "&amp;punkty[[#This Row],[y]],"")</f>
        <v/>
      </c>
      <c r="E1435">
        <f>IF(POWER(punkty[[#This Row],[x]]-$V$5,2)+POWER(punkty[[#This Row],[y]]-$V$6,2)&lt;POWER($V$7,2),1,0)</f>
        <v>0</v>
      </c>
      <c r="F1435" s="3">
        <f>IF(POWER(punkty[[#This Row],[x]]-$V$5,2)+POWER(punkty[[#This Row],[y]]-$V$6,2)&lt;=POWER($V$7,2),1,0)</f>
        <v>0</v>
      </c>
      <c r="G1435" s="3">
        <f>SUM($F$2:F1435)</f>
        <v>1138</v>
      </c>
      <c r="H1435" s="3">
        <f>ABS(PI()-(punkty[[#This Row],[suma]]*POWER(400,2)/I1435/POWER(200,2)))</f>
        <v>3.2744863843958694E-2</v>
      </c>
      <c r="I1435" s="3">
        <v>1434</v>
      </c>
      <c r="J1435" s="3">
        <f>punkty[[#This Row],[błąd bezwzględny]]</f>
        <v>3.2744863843958694E-2</v>
      </c>
    </row>
    <row r="1436" spans="1:10" x14ac:dyDescent="0.3">
      <c r="A1436">
        <v>219</v>
      </c>
      <c r="B1436">
        <v>94</v>
      </c>
      <c r="C1436">
        <f>IF(POWER(punkty[[#This Row],[x]]-$V$5,2)+POWER(punkty[[#This Row],[y]]-$V$6,2)=POWER($V$7,2),1,0)</f>
        <v>0</v>
      </c>
      <c r="D1436" t="str">
        <f>IF(punkty[[#This Row],[czy należy do brzegu koła]]=1,punkty[[#This Row],[x]]&amp;" "&amp;punkty[[#This Row],[y]],"")</f>
        <v/>
      </c>
      <c r="E1436">
        <f>IF(POWER(punkty[[#This Row],[x]]-$V$5,2)+POWER(punkty[[#This Row],[y]]-$V$6,2)&lt;POWER($V$7,2),1,0)</f>
        <v>1</v>
      </c>
      <c r="F1436" s="3">
        <f>IF(POWER(punkty[[#This Row],[x]]-$V$5,2)+POWER(punkty[[#This Row],[y]]-$V$6,2)&lt;=POWER($V$7,2),1,0)</f>
        <v>1</v>
      </c>
      <c r="G1436" s="3">
        <f>SUM($F$2:F1436)</f>
        <v>1139</v>
      </c>
      <c r="H1436" s="3">
        <f>ABS(PI()-(punkty[[#This Row],[suma]]*POWER(400,2)/I1436/POWER(200,2)))</f>
        <v>3.332023839626963E-2</v>
      </c>
      <c r="I1436" s="3">
        <v>1435</v>
      </c>
      <c r="J1436" s="3">
        <f>punkty[[#This Row],[błąd bezwzględny]]</f>
        <v>3.332023839626963E-2</v>
      </c>
    </row>
    <row r="1437" spans="1:10" x14ac:dyDescent="0.3">
      <c r="A1437">
        <v>133</v>
      </c>
      <c r="B1437">
        <v>16</v>
      </c>
      <c r="C1437">
        <f>IF(POWER(punkty[[#This Row],[x]]-$V$5,2)+POWER(punkty[[#This Row],[y]]-$V$6,2)=POWER($V$7,2),1,0)</f>
        <v>0</v>
      </c>
      <c r="D1437" t="str">
        <f>IF(punkty[[#This Row],[czy należy do brzegu koła]]=1,punkty[[#This Row],[x]]&amp;" "&amp;punkty[[#This Row],[y]],"")</f>
        <v/>
      </c>
      <c r="E1437">
        <f>IF(POWER(punkty[[#This Row],[x]]-$V$5,2)+POWER(punkty[[#This Row],[y]]-$V$6,2)&lt;POWER($V$7,2),1,0)</f>
        <v>1</v>
      </c>
      <c r="F1437" s="3">
        <f>IF(POWER(punkty[[#This Row],[x]]-$V$5,2)+POWER(punkty[[#This Row],[y]]-$V$6,2)&lt;=POWER($V$7,2),1,0)</f>
        <v>1</v>
      </c>
      <c r="G1437" s="3">
        <f>SUM($F$2:F1437)</f>
        <v>1140</v>
      </c>
      <c r="H1437" s="3">
        <f>ABS(PI()-(punkty[[#This Row],[suma]]*POWER(400,2)/I1437/POWER(200,2)))</f>
        <v>3.3894811591265395E-2</v>
      </c>
      <c r="I1437" s="3">
        <v>1436</v>
      </c>
      <c r="J1437" s="3">
        <f>punkty[[#This Row],[błąd bezwzględny]]</f>
        <v>3.3894811591265395E-2</v>
      </c>
    </row>
    <row r="1438" spans="1:10" x14ac:dyDescent="0.3">
      <c r="A1438">
        <v>100</v>
      </c>
      <c r="B1438">
        <v>60</v>
      </c>
      <c r="C1438">
        <f>IF(POWER(punkty[[#This Row],[x]]-$V$5,2)+POWER(punkty[[#This Row],[y]]-$V$6,2)=POWER($V$7,2),1,0)</f>
        <v>0</v>
      </c>
      <c r="D1438" t="str">
        <f>IF(punkty[[#This Row],[czy należy do brzegu koła]]=1,punkty[[#This Row],[x]]&amp;" "&amp;punkty[[#This Row],[y]],"")</f>
        <v/>
      </c>
      <c r="E1438">
        <f>IF(POWER(punkty[[#This Row],[x]]-$V$5,2)+POWER(punkty[[#This Row],[y]]-$V$6,2)&lt;POWER($V$7,2),1,0)</f>
        <v>1</v>
      </c>
      <c r="F1438" s="3">
        <f>IF(POWER(punkty[[#This Row],[x]]-$V$5,2)+POWER(punkty[[#This Row],[y]]-$V$6,2)&lt;=POWER($V$7,2),1,0)</f>
        <v>1</v>
      </c>
      <c r="G1438" s="3">
        <f>SUM($F$2:F1438)</f>
        <v>1141</v>
      </c>
      <c r="H1438" s="3">
        <f>ABS(PI()-(punkty[[#This Row],[suma]]*POWER(400,2)/I1438/POWER(200,2)))</f>
        <v>3.4468585101925964E-2</v>
      </c>
      <c r="I1438" s="3">
        <v>1437</v>
      </c>
      <c r="J1438" s="3">
        <f>punkty[[#This Row],[błąd bezwzględny]]</f>
        <v>3.4468585101925964E-2</v>
      </c>
    </row>
    <row r="1439" spans="1:10" x14ac:dyDescent="0.3">
      <c r="A1439">
        <v>59</v>
      </c>
      <c r="B1439">
        <v>7</v>
      </c>
      <c r="C1439">
        <f>IF(POWER(punkty[[#This Row],[x]]-$V$5,2)+POWER(punkty[[#This Row],[y]]-$V$6,2)=POWER($V$7,2),1,0)</f>
        <v>0</v>
      </c>
      <c r="D1439" t="str">
        <f>IF(punkty[[#This Row],[czy należy do brzegu koła]]=1,punkty[[#This Row],[x]]&amp;" "&amp;punkty[[#This Row],[y]],"")</f>
        <v/>
      </c>
      <c r="E1439">
        <f>IF(POWER(punkty[[#This Row],[x]]-$V$5,2)+POWER(punkty[[#This Row],[y]]-$V$6,2)&lt;POWER($V$7,2),1,0)</f>
        <v>0</v>
      </c>
      <c r="F1439" s="3">
        <f>IF(POWER(punkty[[#This Row],[x]]-$V$5,2)+POWER(punkty[[#This Row],[y]]-$V$6,2)&lt;=POWER($V$7,2),1,0)</f>
        <v>0</v>
      </c>
      <c r="G1439" s="3">
        <f>SUM($F$2:F1439)</f>
        <v>1141</v>
      </c>
      <c r="H1439" s="3">
        <f>ABS(PI()-(punkty[[#This Row],[suma]]*POWER(400,2)/I1439/POWER(200,2)))</f>
        <v>3.2259919428287542E-2</v>
      </c>
      <c r="I1439" s="3">
        <v>1438</v>
      </c>
      <c r="J1439" s="3">
        <f>punkty[[#This Row],[błąd bezwzględny]]</f>
        <v>3.2259919428287542E-2</v>
      </c>
    </row>
    <row r="1440" spans="1:10" x14ac:dyDescent="0.3">
      <c r="A1440">
        <v>39</v>
      </c>
      <c r="B1440">
        <v>237</v>
      </c>
      <c r="C1440">
        <f>IF(POWER(punkty[[#This Row],[x]]-$V$5,2)+POWER(punkty[[#This Row],[y]]-$V$6,2)=POWER($V$7,2),1,0)</f>
        <v>0</v>
      </c>
      <c r="D1440" t="str">
        <f>IF(punkty[[#This Row],[czy należy do brzegu koła]]=1,punkty[[#This Row],[x]]&amp;" "&amp;punkty[[#This Row],[y]],"")</f>
        <v/>
      </c>
      <c r="E1440">
        <f>IF(POWER(punkty[[#This Row],[x]]-$V$5,2)+POWER(punkty[[#This Row],[y]]-$V$6,2)&lt;POWER($V$7,2),1,0)</f>
        <v>1</v>
      </c>
      <c r="F1440" s="3">
        <f>IF(POWER(punkty[[#This Row],[x]]-$V$5,2)+POWER(punkty[[#This Row],[y]]-$V$6,2)&lt;=POWER($V$7,2),1,0)</f>
        <v>1</v>
      </c>
      <c r="G1440" s="3">
        <f>SUM($F$2:F1440)</f>
        <v>1142</v>
      </c>
      <c r="H1440" s="3">
        <f>ABS(PI()-(punkty[[#This Row],[suma]]*POWER(400,2)/I1440/POWER(200,2)))</f>
        <v>3.2834031608261149E-2</v>
      </c>
      <c r="I1440" s="3">
        <v>1439</v>
      </c>
      <c r="J1440" s="3">
        <f>punkty[[#This Row],[błąd bezwzględny]]</f>
        <v>3.2834031608261149E-2</v>
      </c>
    </row>
    <row r="1441" spans="1:10" x14ac:dyDescent="0.3">
      <c r="A1441">
        <v>364</v>
      </c>
      <c r="B1441">
        <v>109</v>
      </c>
      <c r="C1441">
        <f>IF(POWER(punkty[[#This Row],[x]]-$V$5,2)+POWER(punkty[[#This Row],[y]]-$V$6,2)=POWER($V$7,2),1,0)</f>
        <v>0</v>
      </c>
      <c r="D1441" t="str">
        <f>IF(punkty[[#This Row],[czy należy do brzegu koła]]=1,punkty[[#This Row],[x]]&amp;" "&amp;punkty[[#This Row],[y]],"")</f>
        <v/>
      </c>
      <c r="E1441">
        <f>IF(POWER(punkty[[#This Row],[x]]-$V$5,2)+POWER(punkty[[#This Row],[y]]-$V$6,2)&lt;POWER($V$7,2),1,0)</f>
        <v>1</v>
      </c>
      <c r="F1441" s="3">
        <f>IF(POWER(punkty[[#This Row],[x]]-$V$5,2)+POWER(punkty[[#This Row],[y]]-$V$6,2)&lt;=POWER($V$7,2),1,0)</f>
        <v>1</v>
      </c>
      <c r="G1441" s="3">
        <f>SUM($F$2:F1441)</f>
        <v>1143</v>
      </c>
      <c r="H1441" s="3">
        <f>ABS(PI()-(punkty[[#This Row],[suma]]*POWER(400,2)/I1441/POWER(200,2)))</f>
        <v>3.3407346410206706E-2</v>
      </c>
      <c r="I1441" s="3">
        <v>1440</v>
      </c>
      <c r="J1441" s="3">
        <f>punkty[[#This Row],[błąd bezwzględny]]</f>
        <v>3.3407346410206706E-2</v>
      </c>
    </row>
    <row r="1442" spans="1:10" x14ac:dyDescent="0.3">
      <c r="A1442">
        <v>272</v>
      </c>
      <c r="B1442">
        <v>68</v>
      </c>
      <c r="C1442">
        <f>IF(POWER(punkty[[#This Row],[x]]-$V$5,2)+POWER(punkty[[#This Row],[y]]-$V$6,2)=POWER($V$7,2),1,0)</f>
        <v>0</v>
      </c>
      <c r="D1442" t="str">
        <f>IF(punkty[[#This Row],[czy należy do brzegu koła]]=1,punkty[[#This Row],[x]]&amp;" "&amp;punkty[[#This Row],[y]],"")</f>
        <v/>
      </c>
      <c r="E1442">
        <f>IF(POWER(punkty[[#This Row],[x]]-$V$5,2)+POWER(punkty[[#This Row],[y]]-$V$6,2)&lt;POWER($V$7,2),1,0)</f>
        <v>1</v>
      </c>
      <c r="F1442" s="3">
        <f>IF(POWER(punkty[[#This Row],[x]]-$V$5,2)+POWER(punkty[[#This Row],[y]]-$V$6,2)&lt;=POWER($V$7,2),1,0)</f>
        <v>1</v>
      </c>
      <c r="G1442" s="3">
        <f>SUM($F$2:F1442)</f>
        <v>1144</v>
      </c>
      <c r="H1442" s="3">
        <f>ABS(PI()-(punkty[[#This Row],[suma]]*POWER(400,2)/I1442/POWER(200,2)))</f>
        <v>3.3979865494176309E-2</v>
      </c>
      <c r="I1442" s="3">
        <v>1441</v>
      </c>
      <c r="J1442" s="3">
        <f>punkty[[#This Row],[błąd bezwzględny]]</f>
        <v>3.3979865494176309E-2</v>
      </c>
    </row>
    <row r="1443" spans="1:10" x14ac:dyDescent="0.3">
      <c r="A1443">
        <v>304</v>
      </c>
      <c r="B1443">
        <v>335</v>
      </c>
      <c r="C1443">
        <f>IF(POWER(punkty[[#This Row],[x]]-$V$5,2)+POWER(punkty[[#This Row],[y]]-$V$6,2)=POWER($V$7,2),1,0)</f>
        <v>0</v>
      </c>
      <c r="D1443" t="str">
        <f>IF(punkty[[#This Row],[czy należy do brzegu koła]]=1,punkty[[#This Row],[x]]&amp;" "&amp;punkty[[#This Row],[y]],"")</f>
        <v/>
      </c>
      <c r="E1443">
        <f>IF(POWER(punkty[[#This Row],[x]]-$V$5,2)+POWER(punkty[[#This Row],[y]]-$V$6,2)&lt;POWER($V$7,2),1,0)</f>
        <v>1</v>
      </c>
      <c r="F1443" s="3">
        <f>IF(POWER(punkty[[#This Row],[x]]-$V$5,2)+POWER(punkty[[#This Row],[y]]-$V$6,2)&lt;=POWER($V$7,2),1,0)</f>
        <v>1</v>
      </c>
      <c r="G1443" s="3">
        <f>SUM($F$2:F1443)</f>
        <v>1145</v>
      </c>
      <c r="H1443" s="3">
        <f>ABS(PI()-(punkty[[#This Row],[suma]]*POWER(400,2)/I1443/POWER(200,2)))</f>
        <v>3.455159051561596E-2</v>
      </c>
      <c r="I1443" s="3">
        <v>1442</v>
      </c>
      <c r="J1443" s="3">
        <f>punkty[[#This Row],[błąd bezwzględny]]</f>
        <v>3.455159051561596E-2</v>
      </c>
    </row>
    <row r="1444" spans="1:10" x14ac:dyDescent="0.3">
      <c r="A1444">
        <v>260</v>
      </c>
      <c r="B1444">
        <v>14</v>
      </c>
      <c r="C1444">
        <f>IF(POWER(punkty[[#This Row],[x]]-$V$5,2)+POWER(punkty[[#This Row],[y]]-$V$6,2)=POWER($V$7,2),1,0)</f>
        <v>0</v>
      </c>
      <c r="D1444" t="str">
        <f>IF(punkty[[#This Row],[czy należy do brzegu koła]]=1,punkty[[#This Row],[x]]&amp;" "&amp;punkty[[#This Row],[y]],"")</f>
        <v/>
      </c>
      <c r="E1444">
        <f>IF(POWER(punkty[[#This Row],[x]]-$V$5,2)+POWER(punkty[[#This Row],[y]]-$V$6,2)&lt;POWER($V$7,2),1,0)</f>
        <v>1</v>
      </c>
      <c r="F1444" s="3">
        <f>IF(POWER(punkty[[#This Row],[x]]-$V$5,2)+POWER(punkty[[#This Row],[y]]-$V$6,2)&lt;=POWER($V$7,2),1,0)</f>
        <v>1</v>
      </c>
      <c r="G1444" s="3">
        <f>SUM($F$2:F1444)</f>
        <v>1146</v>
      </c>
      <c r="H1444" s="3">
        <f>ABS(PI()-(punkty[[#This Row],[suma]]*POWER(400,2)/I1444/POWER(200,2)))</f>
        <v>3.5122523125383776E-2</v>
      </c>
      <c r="I1444" s="3">
        <v>1443</v>
      </c>
      <c r="J1444" s="3">
        <f>punkty[[#This Row],[błąd bezwzględny]]</f>
        <v>3.5122523125383776E-2</v>
      </c>
    </row>
    <row r="1445" spans="1:10" x14ac:dyDescent="0.3">
      <c r="A1445">
        <v>59</v>
      </c>
      <c r="B1445">
        <v>113</v>
      </c>
      <c r="C1445">
        <f>IF(POWER(punkty[[#This Row],[x]]-$V$5,2)+POWER(punkty[[#This Row],[y]]-$V$6,2)=POWER($V$7,2),1,0)</f>
        <v>0</v>
      </c>
      <c r="D1445" t="str">
        <f>IF(punkty[[#This Row],[czy należy do brzegu koła]]=1,punkty[[#This Row],[x]]&amp;" "&amp;punkty[[#This Row],[y]],"")</f>
        <v/>
      </c>
      <c r="E1445">
        <f>IF(POWER(punkty[[#This Row],[x]]-$V$5,2)+POWER(punkty[[#This Row],[y]]-$V$6,2)&lt;POWER($V$7,2),1,0)</f>
        <v>1</v>
      </c>
      <c r="F1445" s="3">
        <f>IF(POWER(punkty[[#This Row],[x]]-$V$5,2)+POWER(punkty[[#This Row],[y]]-$V$6,2)&lt;=POWER($V$7,2),1,0)</f>
        <v>1</v>
      </c>
      <c r="G1445" s="3">
        <f>SUM($F$2:F1445)</f>
        <v>1147</v>
      </c>
      <c r="H1445" s="3">
        <f>ABS(PI()-(punkty[[#This Row],[suma]]*POWER(400,2)/I1445/POWER(200,2)))</f>
        <v>3.569266496976331E-2</v>
      </c>
      <c r="I1445" s="3">
        <v>1444</v>
      </c>
      <c r="J1445" s="3">
        <f>punkty[[#This Row],[błąd bezwzględny]]</f>
        <v>3.569266496976331E-2</v>
      </c>
    </row>
    <row r="1446" spans="1:10" x14ac:dyDescent="0.3">
      <c r="A1446">
        <v>267</v>
      </c>
      <c r="B1446">
        <v>373</v>
      </c>
      <c r="C1446">
        <f>IF(POWER(punkty[[#This Row],[x]]-$V$5,2)+POWER(punkty[[#This Row],[y]]-$V$6,2)=POWER($V$7,2),1,0)</f>
        <v>0</v>
      </c>
      <c r="D1446" t="str">
        <f>IF(punkty[[#This Row],[czy należy do brzegu koła]]=1,punkty[[#This Row],[x]]&amp;" "&amp;punkty[[#This Row],[y]],"")</f>
        <v/>
      </c>
      <c r="E1446">
        <f>IF(POWER(punkty[[#This Row],[x]]-$V$5,2)+POWER(punkty[[#This Row],[y]]-$V$6,2)&lt;POWER($V$7,2),1,0)</f>
        <v>1</v>
      </c>
      <c r="F1446" s="3">
        <f>IF(POWER(punkty[[#This Row],[x]]-$V$5,2)+POWER(punkty[[#This Row],[y]]-$V$6,2)&lt;=POWER($V$7,2),1,0)</f>
        <v>1</v>
      </c>
      <c r="G1446" s="3">
        <f>SUM($F$2:F1446)</f>
        <v>1148</v>
      </c>
      <c r="H1446" s="3">
        <f>ABS(PI()-(punkty[[#This Row],[suma]]*POWER(400,2)/I1446/POWER(200,2)))</f>
        <v>3.6262017690483539E-2</v>
      </c>
      <c r="I1446" s="3">
        <v>1445</v>
      </c>
      <c r="J1446" s="3">
        <f>punkty[[#This Row],[błąd bezwzględny]]</f>
        <v>3.6262017690483539E-2</v>
      </c>
    </row>
    <row r="1447" spans="1:10" x14ac:dyDescent="0.3">
      <c r="A1447">
        <v>97</v>
      </c>
      <c r="B1447">
        <v>288</v>
      </c>
      <c r="C1447">
        <f>IF(POWER(punkty[[#This Row],[x]]-$V$5,2)+POWER(punkty[[#This Row],[y]]-$V$6,2)=POWER($V$7,2),1,0)</f>
        <v>0</v>
      </c>
      <c r="D1447" t="str">
        <f>IF(punkty[[#This Row],[czy należy do brzegu koła]]=1,punkty[[#This Row],[x]]&amp;" "&amp;punkty[[#This Row],[y]],"")</f>
        <v/>
      </c>
      <c r="E1447">
        <f>IF(POWER(punkty[[#This Row],[x]]-$V$5,2)+POWER(punkty[[#This Row],[y]]-$V$6,2)&lt;POWER($V$7,2),1,0)</f>
        <v>1</v>
      </c>
      <c r="F1447" s="3">
        <f>IF(POWER(punkty[[#This Row],[x]]-$V$5,2)+POWER(punkty[[#This Row],[y]]-$V$6,2)&lt;=POWER($V$7,2),1,0)</f>
        <v>1</v>
      </c>
      <c r="G1447" s="3">
        <f>SUM($F$2:F1447)</f>
        <v>1149</v>
      </c>
      <c r="H1447" s="3">
        <f>ABS(PI()-(punkty[[#This Row],[suma]]*POWER(400,2)/I1447/POWER(200,2)))</f>
        <v>3.6830582924729516E-2</v>
      </c>
      <c r="I1447" s="3">
        <v>1446</v>
      </c>
      <c r="J1447" s="3">
        <f>punkty[[#This Row],[błąd bezwzględny]]</f>
        <v>3.6830582924729516E-2</v>
      </c>
    </row>
    <row r="1448" spans="1:10" x14ac:dyDescent="0.3">
      <c r="A1448">
        <v>259</v>
      </c>
      <c r="B1448">
        <v>219</v>
      </c>
      <c r="C1448">
        <f>IF(POWER(punkty[[#This Row],[x]]-$V$5,2)+POWER(punkty[[#This Row],[y]]-$V$6,2)=POWER($V$7,2),1,0)</f>
        <v>0</v>
      </c>
      <c r="D1448" t="str">
        <f>IF(punkty[[#This Row],[czy należy do brzegu koła]]=1,punkty[[#This Row],[x]]&amp;" "&amp;punkty[[#This Row],[y]],"")</f>
        <v/>
      </c>
      <c r="E1448">
        <f>IF(POWER(punkty[[#This Row],[x]]-$V$5,2)+POWER(punkty[[#This Row],[y]]-$V$6,2)&lt;POWER($V$7,2),1,0)</f>
        <v>1</v>
      </c>
      <c r="F1448" s="3">
        <f>IF(POWER(punkty[[#This Row],[x]]-$V$5,2)+POWER(punkty[[#This Row],[y]]-$V$6,2)&lt;=POWER($V$7,2),1,0)</f>
        <v>1</v>
      </c>
      <c r="G1448" s="3">
        <f>SUM($F$2:F1448)</f>
        <v>1150</v>
      </c>
      <c r="H1448" s="3">
        <f>ABS(PI()-(punkty[[#This Row],[suma]]*POWER(400,2)/I1448/POWER(200,2)))</f>
        <v>3.7398362305161914E-2</v>
      </c>
      <c r="I1448" s="3">
        <v>1447</v>
      </c>
      <c r="J1448" s="3">
        <f>punkty[[#This Row],[błąd bezwzględny]]</f>
        <v>3.7398362305161914E-2</v>
      </c>
    </row>
    <row r="1449" spans="1:10" x14ac:dyDescent="0.3">
      <c r="A1449">
        <v>234</v>
      </c>
      <c r="B1449">
        <v>379</v>
      </c>
      <c r="C1449">
        <f>IF(POWER(punkty[[#This Row],[x]]-$V$5,2)+POWER(punkty[[#This Row],[y]]-$V$6,2)=POWER($V$7,2),1,0)</f>
        <v>0</v>
      </c>
      <c r="D1449" t="str">
        <f>IF(punkty[[#This Row],[czy należy do brzegu koła]]=1,punkty[[#This Row],[x]]&amp;" "&amp;punkty[[#This Row],[y]],"")</f>
        <v/>
      </c>
      <c r="E1449">
        <f>IF(POWER(punkty[[#This Row],[x]]-$V$5,2)+POWER(punkty[[#This Row],[y]]-$V$6,2)&lt;POWER($V$7,2),1,0)</f>
        <v>1</v>
      </c>
      <c r="F1449" s="3">
        <f>IF(POWER(punkty[[#This Row],[x]]-$V$5,2)+POWER(punkty[[#This Row],[y]]-$V$6,2)&lt;=POWER($V$7,2),1,0)</f>
        <v>1</v>
      </c>
      <c r="G1449" s="3">
        <f>SUM($F$2:F1449)</f>
        <v>1151</v>
      </c>
      <c r="H1449" s="3">
        <f>ABS(PI()-(punkty[[#This Row],[suma]]*POWER(400,2)/I1449/POWER(200,2)))</f>
        <v>3.7965357459930793E-2</v>
      </c>
      <c r="I1449" s="3">
        <v>1448</v>
      </c>
      <c r="J1449" s="3">
        <f>punkty[[#This Row],[błąd bezwzględny]]</f>
        <v>3.7965357459930793E-2</v>
      </c>
    </row>
    <row r="1450" spans="1:10" x14ac:dyDescent="0.3">
      <c r="A1450">
        <v>51</v>
      </c>
      <c r="B1450">
        <v>237</v>
      </c>
      <c r="C1450">
        <f>IF(POWER(punkty[[#This Row],[x]]-$V$5,2)+POWER(punkty[[#This Row],[y]]-$V$6,2)=POWER($V$7,2),1,0)</f>
        <v>0</v>
      </c>
      <c r="D1450" t="str">
        <f>IF(punkty[[#This Row],[czy należy do brzegu koła]]=1,punkty[[#This Row],[x]]&amp;" "&amp;punkty[[#This Row],[y]],"")</f>
        <v/>
      </c>
      <c r="E1450">
        <f>IF(POWER(punkty[[#This Row],[x]]-$V$5,2)+POWER(punkty[[#This Row],[y]]-$V$6,2)&lt;POWER($V$7,2),1,0)</f>
        <v>1</v>
      </c>
      <c r="F1450" s="3">
        <f>IF(POWER(punkty[[#This Row],[x]]-$V$5,2)+POWER(punkty[[#This Row],[y]]-$V$6,2)&lt;=POWER($V$7,2),1,0)</f>
        <v>1</v>
      </c>
      <c r="G1450" s="3">
        <f>SUM($F$2:F1450)</f>
        <v>1152</v>
      </c>
      <c r="H1450" s="3">
        <f>ABS(PI()-(punkty[[#This Row],[suma]]*POWER(400,2)/I1450/POWER(200,2)))</f>
        <v>3.8531570012691585E-2</v>
      </c>
      <c r="I1450" s="3">
        <v>1449</v>
      </c>
      <c r="J1450" s="3">
        <f>punkty[[#This Row],[błąd bezwzględny]]</f>
        <v>3.8531570012691585E-2</v>
      </c>
    </row>
    <row r="1451" spans="1:10" x14ac:dyDescent="0.3">
      <c r="A1451">
        <v>106</v>
      </c>
      <c r="B1451">
        <v>5</v>
      </c>
      <c r="C1451">
        <f>IF(POWER(punkty[[#This Row],[x]]-$V$5,2)+POWER(punkty[[#This Row],[y]]-$V$6,2)=POWER($V$7,2),1,0)</f>
        <v>0</v>
      </c>
      <c r="D1451" t="str">
        <f>IF(punkty[[#This Row],[czy należy do brzegu koła]]=1,punkty[[#This Row],[x]]&amp;" "&amp;punkty[[#This Row],[y]],"")</f>
        <v/>
      </c>
      <c r="E1451">
        <f>IF(POWER(punkty[[#This Row],[x]]-$V$5,2)+POWER(punkty[[#This Row],[y]]-$V$6,2)&lt;POWER($V$7,2),1,0)</f>
        <v>0</v>
      </c>
      <c r="F1451" s="3">
        <f>IF(POWER(punkty[[#This Row],[x]]-$V$5,2)+POWER(punkty[[#This Row],[y]]-$V$6,2)&lt;=POWER($V$7,2),1,0)</f>
        <v>0</v>
      </c>
      <c r="G1451" s="3">
        <f>SUM($F$2:F1451)</f>
        <v>1152</v>
      </c>
      <c r="H1451" s="3">
        <f>ABS(PI()-(punkty[[#This Row],[suma]]*POWER(400,2)/I1451/POWER(200,2)))</f>
        <v>3.6338380892965372E-2</v>
      </c>
      <c r="I1451" s="3">
        <v>1450</v>
      </c>
      <c r="J1451" s="3">
        <f>punkty[[#This Row],[błąd bezwzględny]]</f>
        <v>3.6338380892965372E-2</v>
      </c>
    </row>
    <row r="1452" spans="1:10" x14ac:dyDescent="0.3">
      <c r="A1452">
        <v>314</v>
      </c>
      <c r="B1452">
        <v>387</v>
      </c>
      <c r="C1452">
        <f>IF(POWER(punkty[[#This Row],[x]]-$V$5,2)+POWER(punkty[[#This Row],[y]]-$V$6,2)=POWER($V$7,2),1,0)</f>
        <v>0</v>
      </c>
      <c r="D1452" t="str">
        <f>IF(punkty[[#This Row],[czy należy do brzegu koła]]=1,punkty[[#This Row],[x]]&amp;" "&amp;punkty[[#This Row],[y]],"")</f>
        <v/>
      </c>
      <c r="E1452">
        <f>IF(POWER(punkty[[#This Row],[x]]-$V$5,2)+POWER(punkty[[#This Row],[y]]-$V$6,2)&lt;POWER($V$7,2),1,0)</f>
        <v>0</v>
      </c>
      <c r="F1452" s="3">
        <f>IF(POWER(punkty[[#This Row],[x]]-$V$5,2)+POWER(punkty[[#This Row],[y]]-$V$6,2)&lt;=POWER($V$7,2),1,0)</f>
        <v>0</v>
      </c>
      <c r="G1452" s="3">
        <f>SUM($F$2:F1452)</f>
        <v>1152</v>
      </c>
      <c r="H1452" s="3">
        <f>ABS(PI()-(punkty[[#This Row],[suma]]*POWER(400,2)/I1452/POWER(200,2)))</f>
        <v>3.4148214776850594E-2</v>
      </c>
      <c r="I1452" s="3">
        <v>1451</v>
      </c>
      <c r="J1452" s="3">
        <f>punkty[[#This Row],[błąd bezwzględny]]</f>
        <v>3.4148214776850594E-2</v>
      </c>
    </row>
    <row r="1453" spans="1:10" x14ac:dyDescent="0.3">
      <c r="A1453">
        <v>377</v>
      </c>
      <c r="B1453">
        <v>269</v>
      </c>
      <c r="C1453">
        <f>IF(POWER(punkty[[#This Row],[x]]-$V$5,2)+POWER(punkty[[#This Row],[y]]-$V$6,2)=POWER($V$7,2),1,0)</f>
        <v>0</v>
      </c>
      <c r="D1453" t="str">
        <f>IF(punkty[[#This Row],[czy należy do brzegu koła]]=1,punkty[[#This Row],[x]]&amp;" "&amp;punkty[[#This Row],[y]],"")</f>
        <v/>
      </c>
      <c r="E1453">
        <f>IF(POWER(punkty[[#This Row],[x]]-$V$5,2)+POWER(punkty[[#This Row],[y]]-$V$6,2)&lt;POWER($V$7,2),1,0)</f>
        <v>1</v>
      </c>
      <c r="F1453" s="3">
        <f>IF(POWER(punkty[[#This Row],[x]]-$V$5,2)+POWER(punkty[[#This Row],[y]]-$V$6,2)&lt;=POWER($V$7,2),1,0)</f>
        <v>1</v>
      </c>
      <c r="G1453" s="3">
        <f>SUM($F$2:F1453)</f>
        <v>1153</v>
      </c>
      <c r="H1453" s="3">
        <f>ABS(PI()-(punkty[[#This Row],[suma]]*POWER(400,2)/I1453/POWER(200,2)))</f>
        <v>3.471588635511047E-2</v>
      </c>
      <c r="I1453" s="3">
        <v>1452</v>
      </c>
      <c r="J1453" s="3">
        <f>punkty[[#This Row],[błąd bezwzględny]]</f>
        <v>3.471588635511047E-2</v>
      </c>
    </row>
    <row r="1454" spans="1:10" x14ac:dyDescent="0.3">
      <c r="A1454">
        <v>375</v>
      </c>
      <c r="B1454">
        <v>318</v>
      </c>
      <c r="C1454">
        <f>IF(POWER(punkty[[#This Row],[x]]-$V$5,2)+POWER(punkty[[#This Row],[y]]-$V$6,2)=POWER($V$7,2),1,0)</f>
        <v>0</v>
      </c>
      <c r="D1454" t="str">
        <f>IF(punkty[[#This Row],[czy należy do brzegu koła]]=1,punkty[[#This Row],[x]]&amp;" "&amp;punkty[[#This Row],[y]],"")</f>
        <v/>
      </c>
      <c r="E1454">
        <f>IF(POWER(punkty[[#This Row],[x]]-$V$5,2)+POWER(punkty[[#This Row],[y]]-$V$6,2)&lt;POWER($V$7,2),1,0)</f>
        <v>0</v>
      </c>
      <c r="F1454" s="3">
        <f>IF(POWER(punkty[[#This Row],[x]]-$V$5,2)+POWER(punkty[[#This Row],[y]]-$V$6,2)&lt;=POWER($V$7,2),1,0)</f>
        <v>0</v>
      </c>
      <c r="G1454" s="3">
        <f>SUM($F$2:F1454)</f>
        <v>1153</v>
      </c>
      <c r="H1454" s="3">
        <f>ABS(PI()-(punkty[[#This Row],[suma]]*POWER(400,2)/I1454/POWER(200,2)))</f>
        <v>3.2529851571941215E-2</v>
      </c>
      <c r="I1454" s="3">
        <v>1453</v>
      </c>
      <c r="J1454" s="3">
        <f>punkty[[#This Row],[błąd bezwzględny]]</f>
        <v>3.2529851571941215E-2</v>
      </c>
    </row>
    <row r="1455" spans="1:10" x14ac:dyDescent="0.3">
      <c r="A1455">
        <v>328</v>
      </c>
      <c r="B1455">
        <v>308</v>
      </c>
      <c r="C1455">
        <f>IF(POWER(punkty[[#This Row],[x]]-$V$5,2)+POWER(punkty[[#This Row],[y]]-$V$6,2)=POWER($V$7,2),1,0)</f>
        <v>0</v>
      </c>
      <c r="D1455" t="str">
        <f>IF(punkty[[#This Row],[czy należy do brzegu koła]]=1,punkty[[#This Row],[x]]&amp;" "&amp;punkty[[#This Row],[y]],"")</f>
        <v/>
      </c>
      <c r="E1455">
        <f>IF(POWER(punkty[[#This Row],[x]]-$V$5,2)+POWER(punkty[[#This Row],[y]]-$V$6,2)&lt;POWER($V$7,2),1,0)</f>
        <v>1</v>
      </c>
      <c r="F1455" s="3">
        <f>IF(POWER(punkty[[#This Row],[x]]-$V$5,2)+POWER(punkty[[#This Row],[y]]-$V$6,2)&lt;=POWER($V$7,2),1,0)</f>
        <v>1</v>
      </c>
      <c r="G1455" s="3">
        <f>SUM($F$2:F1455)</f>
        <v>1154</v>
      </c>
      <c r="H1455" s="3">
        <f>ABS(PI()-(punkty[[#This Row],[suma]]*POWER(400,2)/I1455/POWER(200,2)))</f>
        <v>3.3097855351059469E-2</v>
      </c>
      <c r="I1455" s="3">
        <v>1454</v>
      </c>
      <c r="J1455" s="3">
        <f>punkty[[#This Row],[błąd bezwzględny]]</f>
        <v>3.3097855351059469E-2</v>
      </c>
    </row>
    <row r="1456" spans="1:10" x14ac:dyDescent="0.3">
      <c r="A1456">
        <v>42</v>
      </c>
      <c r="B1456">
        <v>301</v>
      </c>
      <c r="C1456">
        <f>IF(POWER(punkty[[#This Row],[x]]-$V$5,2)+POWER(punkty[[#This Row],[y]]-$V$6,2)=POWER($V$7,2),1,0)</f>
        <v>0</v>
      </c>
      <c r="D1456" t="str">
        <f>IF(punkty[[#This Row],[czy należy do brzegu koła]]=1,punkty[[#This Row],[x]]&amp;" "&amp;punkty[[#This Row],[y]],"")</f>
        <v/>
      </c>
      <c r="E1456">
        <f>IF(POWER(punkty[[#This Row],[x]]-$V$5,2)+POWER(punkty[[#This Row],[y]]-$V$6,2)&lt;POWER($V$7,2),1,0)</f>
        <v>1</v>
      </c>
      <c r="F1456" s="3">
        <f>IF(POWER(punkty[[#This Row],[x]]-$V$5,2)+POWER(punkty[[#This Row],[y]]-$V$6,2)&lt;=POWER($V$7,2),1,0)</f>
        <v>1</v>
      </c>
      <c r="G1456" s="3">
        <f>SUM($F$2:F1456)</f>
        <v>1155</v>
      </c>
      <c r="H1456" s="3">
        <f>ABS(PI()-(punkty[[#This Row],[suma]]*POWER(400,2)/I1456/POWER(200,2)))</f>
        <v>3.3665078368969592E-2</v>
      </c>
      <c r="I1456" s="3">
        <v>1455</v>
      </c>
      <c r="J1456" s="3">
        <f>punkty[[#This Row],[błąd bezwzględny]]</f>
        <v>3.3665078368969592E-2</v>
      </c>
    </row>
    <row r="1457" spans="1:10" x14ac:dyDescent="0.3">
      <c r="A1457">
        <v>347</v>
      </c>
      <c r="B1457">
        <v>194</v>
      </c>
      <c r="C1457">
        <f>IF(POWER(punkty[[#This Row],[x]]-$V$5,2)+POWER(punkty[[#This Row],[y]]-$V$6,2)=POWER($V$7,2),1,0)</f>
        <v>0</v>
      </c>
      <c r="D1457" t="str">
        <f>IF(punkty[[#This Row],[czy należy do brzegu koła]]=1,punkty[[#This Row],[x]]&amp;" "&amp;punkty[[#This Row],[y]],"")</f>
        <v/>
      </c>
      <c r="E1457">
        <f>IF(POWER(punkty[[#This Row],[x]]-$V$5,2)+POWER(punkty[[#This Row],[y]]-$V$6,2)&lt;POWER($V$7,2),1,0)</f>
        <v>1</v>
      </c>
      <c r="F1457" s="3">
        <f>IF(POWER(punkty[[#This Row],[x]]-$V$5,2)+POWER(punkty[[#This Row],[y]]-$V$6,2)&lt;=POWER($V$7,2),1,0)</f>
        <v>1</v>
      </c>
      <c r="G1457" s="3">
        <f>SUM($F$2:F1457)</f>
        <v>1156</v>
      </c>
      <c r="H1457" s="3">
        <f>ABS(PI()-(punkty[[#This Row],[suma]]*POWER(400,2)/I1457/POWER(200,2)))</f>
        <v>3.4231522234382528E-2</v>
      </c>
      <c r="I1457" s="3">
        <v>1456</v>
      </c>
      <c r="J1457" s="3">
        <f>punkty[[#This Row],[błąd bezwzględny]]</f>
        <v>3.4231522234382528E-2</v>
      </c>
    </row>
    <row r="1458" spans="1:10" x14ac:dyDescent="0.3">
      <c r="A1458">
        <v>337</v>
      </c>
      <c r="B1458">
        <v>371</v>
      </c>
      <c r="C1458">
        <f>IF(POWER(punkty[[#This Row],[x]]-$V$5,2)+POWER(punkty[[#This Row],[y]]-$V$6,2)=POWER($V$7,2),1,0)</f>
        <v>0</v>
      </c>
      <c r="D1458" t="str">
        <f>IF(punkty[[#This Row],[czy należy do brzegu koła]]=1,punkty[[#This Row],[x]]&amp;" "&amp;punkty[[#This Row],[y]],"")</f>
        <v/>
      </c>
      <c r="E1458">
        <f>IF(POWER(punkty[[#This Row],[x]]-$V$5,2)+POWER(punkty[[#This Row],[y]]-$V$6,2)&lt;POWER($V$7,2),1,0)</f>
        <v>0</v>
      </c>
      <c r="F1458" s="3">
        <f>IF(POWER(punkty[[#This Row],[x]]-$V$5,2)+POWER(punkty[[#This Row],[y]]-$V$6,2)&lt;=POWER($V$7,2),1,0)</f>
        <v>0</v>
      </c>
      <c r="G1458" s="3">
        <f>SUM($F$2:F1458)</f>
        <v>1156</v>
      </c>
      <c r="H1458" s="3">
        <f>ABS(PI()-(punkty[[#This Row],[suma]]*POWER(400,2)/I1458/POWER(200,2)))</f>
        <v>3.2051821358731303E-2</v>
      </c>
      <c r="I1458" s="3">
        <v>1457</v>
      </c>
      <c r="J1458" s="3">
        <f>punkty[[#This Row],[błąd bezwzględny]]</f>
        <v>3.2051821358731303E-2</v>
      </c>
    </row>
    <row r="1459" spans="1:10" x14ac:dyDescent="0.3">
      <c r="A1459">
        <v>295</v>
      </c>
      <c r="B1459">
        <v>153</v>
      </c>
      <c r="C1459">
        <f>IF(POWER(punkty[[#This Row],[x]]-$V$5,2)+POWER(punkty[[#This Row],[y]]-$V$6,2)=POWER($V$7,2),1,0)</f>
        <v>0</v>
      </c>
      <c r="D1459" t="str">
        <f>IF(punkty[[#This Row],[czy należy do brzegu koła]]=1,punkty[[#This Row],[x]]&amp;" "&amp;punkty[[#This Row],[y]],"")</f>
        <v/>
      </c>
      <c r="E1459">
        <f>IF(POWER(punkty[[#This Row],[x]]-$V$5,2)+POWER(punkty[[#This Row],[y]]-$V$6,2)&lt;POWER($V$7,2),1,0)</f>
        <v>1</v>
      </c>
      <c r="F1459" s="3">
        <f>IF(POWER(punkty[[#This Row],[x]]-$V$5,2)+POWER(punkty[[#This Row],[y]]-$V$6,2)&lt;=POWER($V$7,2),1,0)</f>
        <v>1</v>
      </c>
      <c r="G1459" s="3">
        <f>SUM($F$2:F1459)</f>
        <v>1157</v>
      </c>
      <c r="H1459" s="3">
        <f>ABS(PI()-(punkty[[#This Row],[suma]]*POWER(400,2)/I1459/POWER(200,2)))</f>
        <v>3.261859469552908E-2</v>
      </c>
      <c r="I1459" s="3">
        <v>1458</v>
      </c>
      <c r="J1459" s="3">
        <f>punkty[[#This Row],[błąd bezwzględny]]</f>
        <v>3.261859469552908E-2</v>
      </c>
    </row>
    <row r="1460" spans="1:10" x14ac:dyDescent="0.3">
      <c r="A1460">
        <v>123</v>
      </c>
      <c r="B1460">
        <v>89</v>
      </c>
      <c r="C1460">
        <f>IF(POWER(punkty[[#This Row],[x]]-$V$5,2)+POWER(punkty[[#This Row],[y]]-$V$6,2)=POWER($V$7,2),1,0)</f>
        <v>0</v>
      </c>
      <c r="D1460" t="str">
        <f>IF(punkty[[#This Row],[czy należy do brzegu koła]]=1,punkty[[#This Row],[x]]&amp;" "&amp;punkty[[#This Row],[y]],"")</f>
        <v/>
      </c>
      <c r="E1460">
        <f>IF(POWER(punkty[[#This Row],[x]]-$V$5,2)+POWER(punkty[[#This Row],[y]]-$V$6,2)&lt;POWER($V$7,2),1,0)</f>
        <v>1</v>
      </c>
      <c r="F1460" s="3">
        <f>IF(POWER(punkty[[#This Row],[x]]-$V$5,2)+POWER(punkty[[#This Row],[y]]-$V$6,2)&lt;=POWER($V$7,2),1,0)</f>
        <v>1</v>
      </c>
      <c r="G1460" s="3">
        <f>SUM($F$2:F1460)</f>
        <v>1158</v>
      </c>
      <c r="H1460" s="3">
        <f>ABS(PI()-(punkty[[#This Row],[suma]]*POWER(400,2)/I1460/POWER(200,2)))</f>
        <v>3.3184591098349703E-2</v>
      </c>
      <c r="I1460" s="3">
        <v>1459</v>
      </c>
      <c r="J1460" s="3">
        <f>punkty[[#This Row],[błąd bezwzględny]]</f>
        <v>3.3184591098349703E-2</v>
      </c>
    </row>
    <row r="1461" spans="1:10" x14ac:dyDescent="0.3">
      <c r="A1461">
        <v>197</v>
      </c>
      <c r="B1461">
        <v>194</v>
      </c>
      <c r="C1461">
        <f>IF(POWER(punkty[[#This Row],[x]]-$V$5,2)+POWER(punkty[[#This Row],[y]]-$V$6,2)=POWER($V$7,2),1,0)</f>
        <v>0</v>
      </c>
      <c r="D1461" t="str">
        <f>IF(punkty[[#This Row],[czy należy do brzegu koła]]=1,punkty[[#This Row],[x]]&amp;" "&amp;punkty[[#This Row],[y]],"")</f>
        <v/>
      </c>
      <c r="E1461">
        <f>IF(POWER(punkty[[#This Row],[x]]-$V$5,2)+POWER(punkty[[#This Row],[y]]-$V$6,2)&lt;POWER($V$7,2),1,0)</f>
        <v>1</v>
      </c>
      <c r="F1461" s="3">
        <f>IF(POWER(punkty[[#This Row],[x]]-$V$5,2)+POWER(punkty[[#This Row],[y]]-$V$6,2)&lt;=POWER($V$7,2),1,0)</f>
        <v>1</v>
      </c>
      <c r="G1461" s="3">
        <f>SUM($F$2:F1461)</f>
        <v>1159</v>
      </c>
      <c r="H1461" s="3">
        <f>ABS(PI()-(punkty[[#This Row],[suma]]*POWER(400,2)/I1461/POWER(200,2)))</f>
        <v>3.3749812163631709E-2</v>
      </c>
      <c r="I1461" s="3">
        <v>1460</v>
      </c>
      <c r="J1461" s="3">
        <f>punkty[[#This Row],[błąd bezwzględny]]</f>
        <v>3.3749812163631709E-2</v>
      </c>
    </row>
    <row r="1462" spans="1:10" x14ac:dyDescent="0.3">
      <c r="A1462">
        <v>218</v>
      </c>
      <c r="B1462">
        <v>235</v>
      </c>
      <c r="C1462">
        <f>IF(POWER(punkty[[#This Row],[x]]-$V$5,2)+POWER(punkty[[#This Row],[y]]-$V$6,2)=POWER($V$7,2),1,0)</f>
        <v>0</v>
      </c>
      <c r="D1462" t="str">
        <f>IF(punkty[[#This Row],[czy należy do brzegu koła]]=1,punkty[[#This Row],[x]]&amp;" "&amp;punkty[[#This Row],[y]],"")</f>
        <v/>
      </c>
      <c r="E1462">
        <f>IF(POWER(punkty[[#This Row],[x]]-$V$5,2)+POWER(punkty[[#This Row],[y]]-$V$6,2)&lt;POWER($V$7,2),1,0)</f>
        <v>1</v>
      </c>
      <c r="F1462" s="3">
        <f>IF(POWER(punkty[[#This Row],[x]]-$V$5,2)+POWER(punkty[[#This Row],[y]]-$V$6,2)&lt;=POWER($V$7,2),1,0)</f>
        <v>1</v>
      </c>
      <c r="G1462" s="3">
        <f>SUM($F$2:F1462)</f>
        <v>1160</v>
      </c>
      <c r="H1462" s="3">
        <f>ABS(PI()-(punkty[[#This Row],[suma]]*POWER(400,2)/I1462/POWER(200,2)))</f>
        <v>3.4314259483444687E-2</v>
      </c>
      <c r="I1462" s="3">
        <v>1461</v>
      </c>
      <c r="J1462" s="3">
        <f>punkty[[#This Row],[błąd bezwzględny]]</f>
        <v>3.4314259483444687E-2</v>
      </c>
    </row>
    <row r="1463" spans="1:10" x14ac:dyDescent="0.3">
      <c r="A1463">
        <v>320</v>
      </c>
      <c r="B1463">
        <v>153</v>
      </c>
      <c r="C1463">
        <f>IF(POWER(punkty[[#This Row],[x]]-$V$5,2)+POWER(punkty[[#This Row],[y]]-$V$6,2)=POWER($V$7,2),1,0)</f>
        <v>0</v>
      </c>
      <c r="D1463" t="str">
        <f>IF(punkty[[#This Row],[czy należy do brzegu koła]]=1,punkty[[#This Row],[x]]&amp;" "&amp;punkty[[#This Row],[y]],"")</f>
        <v/>
      </c>
      <c r="E1463">
        <f>IF(POWER(punkty[[#This Row],[x]]-$V$5,2)+POWER(punkty[[#This Row],[y]]-$V$6,2)&lt;POWER($V$7,2),1,0)</f>
        <v>1</v>
      </c>
      <c r="F1463" s="3">
        <f>IF(POWER(punkty[[#This Row],[x]]-$V$5,2)+POWER(punkty[[#This Row],[y]]-$V$6,2)&lt;=POWER($V$7,2),1,0)</f>
        <v>1</v>
      </c>
      <c r="G1463" s="3">
        <f>SUM($F$2:F1463)</f>
        <v>1161</v>
      </c>
      <c r="H1463" s="3">
        <f>ABS(PI()-(punkty[[#This Row],[suma]]*POWER(400,2)/I1463/POWER(200,2)))</f>
        <v>3.4877934645500819E-2</v>
      </c>
      <c r="I1463" s="3">
        <v>1462</v>
      </c>
      <c r="J1463" s="3">
        <f>punkty[[#This Row],[błąd bezwzględny]]</f>
        <v>3.4877934645500819E-2</v>
      </c>
    </row>
    <row r="1464" spans="1:10" x14ac:dyDescent="0.3">
      <c r="A1464">
        <v>292</v>
      </c>
      <c r="B1464">
        <v>395</v>
      </c>
      <c r="C1464">
        <f>IF(POWER(punkty[[#This Row],[x]]-$V$5,2)+POWER(punkty[[#This Row],[y]]-$V$6,2)=POWER($V$7,2),1,0)</f>
        <v>0</v>
      </c>
      <c r="D1464" t="str">
        <f>IF(punkty[[#This Row],[czy należy do brzegu koła]]=1,punkty[[#This Row],[x]]&amp;" "&amp;punkty[[#This Row],[y]],"")</f>
        <v/>
      </c>
      <c r="E1464">
        <f>IF(POWER(punkty[[#This Row],[x]]-$V$5,2)+POWER(punkty[[#This Row],[y]]-$V$6,2)&lt;POWER($V$7,2),1,0)</f>
        <v>0</v>
      </c>
      <c r="F1464" s="3">
        <f>IF(POWER(punkty[[#This Row],[x]]-$V$5,2)+POWER(punkty[[#This Row],[y]]-$V$6,2)&lt;=POWER($V$7,2),1,0)</f>
        <v>0</v>
      </c>
      <c r="G1464" s="3">
        <f>SUM($F$2:F1464)</f>
        <v>1161</v>
      </c>
      <c r="H1464" s="3">
        <f>ABS(PI()-(punkty[[#This Row],[suma]]*POWER(400,2)/I1464/POWER(200,2)))</f>
        <v>3.2706731235907505E-2</v>
      </c>
      <c r="I1464" s="3">
        <v>1463</v>
      </c>
      <c r="J1464" s="3">
        <f>punkty[[#This Row],[błąd bezwzględny]]</f>
        <v>3.2706731235907505E-2</v>
      </c>
    </row>
    <row r="1465" spans="1:10" x14ac:dyDescent="0.3">
      <c r="A1465">
        <v>17</v>
      </c>
      <c r="B1465">
        <v>80</v>
      </c>
      <c r="C1465">
        <f>IF(POWER(punkty[[#This Row],[x]]-$V$5,2)+POWER(punkty[[#This Row],[y]]-$V$6,2)=POWER($V$7,2),1,0)</f>
        <v>0</v>
      </c>
      <c r="D1465" t="str">
        <f>IF(punkty[[#This Row],[czy należy do brzegu koła]]=1,punkty[[#This Row],[x]]&amp;" "&amp;punkty[[#This Row],[y]],"")</f>
        <v/>
      </c>
      <c r="E1465">
        <f>IF(POWER(punkty[[#This Row],[x]]-$V$5,2)+POWER(punkty[[#This Row],[y]]-$V$6,2)&lt;POWER($V$7,2),1,0)</f>
        <v>0</v>
      </c>
      <c r="F1465" s="3">
        <f>IF(POWER(punkty[[#This Row],[x]]-$V$5,2)+POWER(punkty[[#This Row],[y]]-$V$6,2)&lt;=POWER($V$7,2),1,0)</f>
        <v>0</v>
      </c>
      <c r="G1465" s="3">
        <f>SUM($F$2:F1465)</f>
        <v>1161</v>
      </c>
      <c r="H1465" s="3">
        <f>ABS(PI()-(punkty[[#This Row],[suma]]*POWER(400,2)/I1465/POWER(200,2)))</f>
        <v>3.0538493951190571E-2</v>
      </c>
      <c r="I1465" s="3">
        <v>1464</v>
      </c>
      <c r="J1465" s="3">
        <f>punkty[[#This Row],[błąd bezwzględny]]</f>
        <v>3.0538493951190571E-2</v>
      </c>
    </row>
    <row r="1466" spans="1:10" x14ac:dyDescent="0.3">
      <c r="A1466">
        <v>26</v>
      </c>
      <c r="B1466">
        <v>243</v>
      </c>
      <c r="C1466">
        <f>IF(POWER(punkty[[#This Row],[x]]-$V$5,2)+POWER(punkty[[#This Row],[y]]-$V$6,2)=POWER($V$7,2),1,0)</f>
        <v>0</v>
      </c>
      <c r="D1466" t="str">
        <f>IF(punkty[[#This Row],[czy należy do brzegu koła]]=1,punkty[[#This Row],[x]]&amp;" "&amp;punkty[[#This Row],[y]],"")</f>
        <v/>
      </c>
      <c r="E1466">
        <f>IF(POWER(punkty[[#This Row],[x]]-$V$5,2)+POWER(punkty[[#This Row],[y]]-$V$6,2)&lt;POWER($V$7,2),1,0)</f>
        <v>1</v>
      </c>
      <c r="F1466" s="3">
        <f>IF(POWER(punkty[[#This Row],[x]]-$V$5,2)+POWER(punkty[[#This Row],[y]]-$V$6,2)&lt;=POWER($V$7,2),1,0)</f>
        <v>1</v>
      </c>
      <c r="G1466" s="3">
        <f>SUM($F$2:F1466)</f>
        <v>1162</v>
      </c>
      <c r="H1466" s="3">
        <f>ABS(PI()-(punkty[[#This Row],[suma]]*POWER(400,2)/I1466/POWER(200,2)))</f>
        <v>3.1103592143995051E-2</v>
      </c>
      <c r="I1466" s="3">
        <v>1465</v>
      </c>
      <c r="J1466" s="3">
        <f>punkty[[#This Row],[błąd bezwzględny]]</f>
        <v>3.1103592143995051E-2</v>
      </c>
    </row>
    <row r="1467" spans="1:10" x14ac:dyDescent="0.3">
      <c r="A1467">
        <v>308</v>
      </c>
      <c r="B1467">
        <v>147</v>
      </c>
      <c r="C1467">
        <f>IF(POWER(punkty[[#This Row],[x]]-$V$5,2)+POWER(punkty[[#This Row],[y]]-$V$6,2)=POWER($V$7,2),1,0)</f>
        <v>0</v>
      </c>
      <c r="D1467" t="str">
        <f>IF(punkty[[#This Row],[czy należy do brzegu koła]]=1,punkty[[#This Row],[x]]&amp;" "&amp;punkty[[#This Row],[y]],"")</f>
        <v/>
      </c>
      <c r="E1467">
        <f>IF(POWER(punkty[[#This Row],[x]]-$V$5,2)+POWER(punkty[[#This Row],[y]]-$V$6,2)&lt;POWER($V$7,2),1,0)</f>
        <v>1</v>
      </c>
      <c r="F1467" s="3">
        <f>IF(POWER(punkty[[#This Row],[x]]-$V$5,2)+POWER(punkty[[#This Row],[y]]-$V$6,2)&lt;=POWER($V$7,2),1,0)</f>
        <v>1</v>
      </c>
      <c r="G1467" s="3">
        <f>SUM($F$2:F1467)</f>
        <v>1163</v>
      </c>
      <c r="H1467" s="3">
        <f>ABS(PI()-(punkty[[#This Row],[suma]]*POWER(400,2)/I1467/POWER(200,2)))</f>
        <v>3.1667919397928568E-2</v>
      </c>
      <c r="I1467" s="3">
        <v>1466</v>
      </c>
      <c r="J1467" s="3">
        <f>punkty[[#This Row],[błąd bezwzględny]]</f>
        <v>3.1667919397928568E-2</v>
      </c>
    </row>
    <row r="1468" spans="1:10" x14ac:dyDescent="0.3">
      <c r="A1468">
        <v>243</v>
      </c>
      <c r="B1468">
        <v>109</v>
      </c>
      <c r="C1468">
        <f>IF(POWER(punkty[[#This Row],[x]]-$V$5,2)+POWER(punkty[[#This Row],[y]]-$V$6,2)=POWER($V$7,2),1,0)</f>
        <v>0</v>
      </c>
      <c r="D1468" t="str">
        <f>IF(punkty[[#This Row],[czy należy do brzegu koła]]=1,punkty[[#This Row],[x]]&amp;" "&amp;punkty[[#This Row],[y]],"")</f>
        <v/>
      </c>
      <c r="E1468">
        <f>IF(POWER(punkty[[#This Row],[x]]-$V$5,2)+POWER(punkty[[#This Row],[y]]-$V$6,2)&lt;POWER($V$7,2),1,0)</f>
        <v>1</v>
      </c>
      <c r="F1468" s="3">
        <f>IF(POWER(punkty[[#This Row],[x]]-$V$5,2)+POWER(punkty[[#This Row],[y]]-$V$6,2)&lt;=POWER($V$7,2),1,0)</f>
        <v>1</v>
      </c>
      <c r="G1468" s="3">
        <f>SUM($F$2:F1468)</f>
        <v>1164</v>
      </c>
      <c r="H1468" s="3">
        <f>ABS(PI()-(punkty[[#This Row],[suma]]*POWER(400,2)/I1468/POWER(200,2)))</f>
        <v>3.2231477289552224E-2</v>
      </c>
      <c r="I1468" s="3">
        <v>1467</v>
      </c>
      <c r="J1468" s="3">
        <f>punkty[[#This Row],[błąd bezwzględny]]</f>
        <v>3.2231477289552224E-2</v>
      </c>
    </row>
    <row r="1469" spans="1:10" x14ac:dyDescent="0.3">
      <c r="A1469">
        <v>348</v>
      </c>
      <c r="B1469">
        <v>222</v>
      </c>
      <c r="C1469">
        <f>IF(POWER(punkty[[#This Row],[x]]-$V$5,2)+POWER(punkty[[#This Row],[y]]-$V$6,2)=POWER($V$7,2),1,0)</f>
        <v>0</v>
      </c>
      <c r="D1469" t="str">
        <f>IF(punkty[[#This Row],[czy należy do brzegu koła]]=1,punkty[[#This Row],[x]]&amp;" "&amp;punkty[[#This Row],[y]],"")</f>
        <v/>
      </c>
      <c r="E1469">
        <f>IF(POWER(punkty[[#This Row],[x]]-$V$5,2)+POWER(punkty[[#This Row],[y]]-$V$6,2)&lt;POWER($V$7,2),1,0)</f>
        <v>1</v>
      </c>
      <c r="F1469" s="3">
        <f>IF(POWER(punkty[[#This Row],[x]]-$V$5,2)+POWER(punkty[[#This Row],[y]]-$V$6,2)&lt;=POWER($V$7,2),1,0)</f>
        <v>1</v>
      </c>
      <c r="G1469" s="3">
        <f>SUM($F$2:F1469)</f>
        <v>1165</v>
      </c>
      <c r="H1469" s="3">
        <f>ABS(PI()-(punkty[[#This Row],[suma]]*POWER(400,2)/I1469/POWER(200,2)))</f>
        <v>3.2794267391133225E-2</v>
      </c>
      <c r="I1469" s="3">
        <v>1468</v>
      </c>
      <c r="J1469" s="3">
        <f>punkty[[#This Row],[błąd bezwzględny]]</f>
        <v>3.2794267391133225E-2</v>
      </c>
    </row>
    <row r="1470" spans="1:10" x14ac:dyDescent="0.3">
      <c r="A1470">
        <v>151</v>
      </c>
      <c r="B1470">
        <v>83</v>
      </c>
      <c r="C1470">
        <f>IF(POWER(punkty[[#This Row],[x]]-$V$5,2)+POWER(punkty[[#This Row],[y]]-$V$6,2)=POWER($V$7,2),1,0)</f>
        <v>0</v>
      </c>
      <c r="D1470" t="str">
        <f>IF(punkty[[#This Row],[czy należy do brzegu koła]]=1,punkty[[#This Row],[x]]&amp;" "&amp;punkty[[#This Row],[y]],"")</f>
        <v/>
      </c>
      <c r="E1470">
        <f>IF(POWER(punkty[[#This Row],[x]]-$V$5,2)+POWER(punkty[[#This Row],[y]]-$V$6,2)&lt;POWER($V$7,2),1,0)</f>
        <v>1</v>
      </c>
      <c r="F1470" s="3">
        <f>IF(POWER(punkty[[#This Row],[x]]-$V$5,2)+POWER(punkty[[#This Row],[y]]-$V$6,2)&lt;=POWER($V$7,2),1,0)</f>
        <v>1</v>
      </c>
      <c r="G1470" s="3">
        <f>SUM($F$2:F1470)</f>
        <v>1166</v>
      </c>
      <c r="H1470" s="3">
        <f>ABS(PI()-(punkty[[#This Row],[suma]]*POWER(400,2)/I1470/POWER(200,2)))</f>
        <v>3.3356291270656424E-2</v>
      </c>
      <c r="I1470" s="3">
        <v>1469</v>
      </c>
      <c r="J1470" s="3">
        <f>punkty[[#This Row],[błąd bezwzględny]]</f>
        <v>3.3356291270656424E-2</v>
      </c>
    </row>
    <row r="1471" spans="1:10" x14ac:dyDescent="0.3">
      <c r="A1471">
        <v>160</v>
      </c>
      <c r="B1471">
        <v>234</v>
      </c>
      <c r="C1471">
        <f>IF(POWER(punkty[[#This Row],[x]]-$V$5,2)+POWER(punkty[[#This Row],[y]]-$V$6,2)=POWER($V$7,2),1,0)</f>
        <v>0</v>
      </c>
      <c r="D1471" t="str">
        <f>IF(punkty[[#This Row],[czy należy do brzegu koła]]=1,punkty[[#This Row],[x]]&amp;" "&amp;punkty[[#This Row],[y]],"")</f>
        <v/>
      </c>
      <c r="E1471">
        <f>IF(POWER(punkty[[#This Row],[x]]-$V$5,2)+POWER(punkty[[#This Row],[y]]-$V$6,2)&lt;POWER($V$7,2),1,0)</f>
        <v>1</v>
      </c>
      <c r="F1471" s="3">
        <f>IF(POWER(punkty[[#This Row],[x]]-$V$5,2)+POWER(punkty[[#This Row],[y]]-$V$6,2)&lt;=POWER($V$7,2),1,0)</f>
        <v>1</v>
      </c>
      <c r="G1471" s="3">
        <f>SUM($F$2:F1471)</f>
        <v>1167</v>
      </c>
      <c r="H1471" s="3">
        <f>ABS(PI()-(punkty[[#This Row],[suma]]*POWER(400,2)/I1471/POWER(200,2)))</f>
        <v>3.3917550491839865E-2</v>
      </c>
      <c r="I1471" s="3">
        <v>1470</v>
      </c>
      <c r="J1471" s="3">
        <f>punkty[[#This Row],[błąd bezwzględny]]</f>
        <v>3.3917550491839865E-2</v>
      </c>
    </row>
    <row r="1472" spans="1:10" x14ac:dyDescent="0.3">
      <c r="A1472">
        <v>184</v>
      </c>
      <c r="B1472">
        <v>45</v>
      </c>
      <c r="C1472">
        <f>IF(POWER(punkty[[#This Row],[x]]-$V$5,2)+POWER(punkty[[#This Row],[y]]-$V$6,2)=POWER($V$7,2),1,0)</f>
        <v>0</v>
      </c>
      <c r="D1472" t="str">
        <f>IF(punkty[[#This Row],[czy należy do brzegu koła]]=1,punkty[[#This Row],[x]]&amp;" "&amp;punkty[[#This Row],[y]],"")</f>
        <v/>
      </c>
      <c r="E1472">
        <f>IF(POWER(punkty[[#This Row],[x]]-$V$5,2)+POWER(punkty[[#This Row],[y]]-$V$6,2)&lt;POWER($V$7,2),1,0)</f>
        <v>1</v>
      </c>
      <c r="F1472" s="3">
        <f>IF(POWER(punkty[[#This Row],[x]]-$V$5,2)+POWER(punkty[[#This Row],[y]]-$V$6,2)&lt;=POWER($V$7,2),1,0)</f>
        <v>1</v>
      </c>
      <c r="G1472" s="3">
        <f>SUM($F$2:F1472)</f>
        <v>1168</v>
      </c>
      <c r="H1472" s="3">
        <f>ABS(PI()-(punkty[[#This Row],[suma]]*POWER(400,2)/I1472/POWER(200,2)))</f>
        <v>3.4478046614149438E-2</v>
      </c>
      <c r="I1472" s="3">
        <v>1471</v>
      </c>
      <c r="J1472" s="3">
        <f>punkty[[#This Row],[błąd bezwzględny]]</f>
        <v>3.4478046614149438E-2</v>
      </c>
    </row>
    <row r="1473" spans="1:10" x14ac:dyDescent="0.3">
      <c r="A1473">
        <v>136</v>
      </c>
      <c r="B1473">
        <v>98</v>
      </c>
      <c r="C1473">
        <f>IF(POWER(punkty[[#This Row],[x]]-$V$5,2)+POWER(punkty[[#This Row],[y]]-$V$6,2)=POWER($V$7,2),1,0)</f>
        <v>0</v>
      </c>
      <c r="D1473" t="str">
        <f>IF(punkty[[#This Row],[czy należy do brzegu koła]]=1,punkty[[#This Row],[x]]&amp;" "&amp;punkty[[#This Row],[y]],"")</f>
        <v/>
      </c>
      <c r="E1473">
        <f>IF(POWER(punkty[[#This Row],[x]]-$V$5,2)+POWER(punkty[[#This Row],[y]]-$V$6,2)&lt;POWER($V$7,2),1,0)</f>
        <v>1</v>
      </c>
      <c r="F1473" s="3">
        <f>IF(POWER(punkty[[#This Row],[x]]-$V$5,2)+POWER(punkty[[#This Row],[y]]-$V$6,2)&lt;=POWER($V$7,2),1,0)</f>
        <v>1</v>
      </c>
      <c r="G1473" s="3">
        <f>SUM($F$2:F1473)</f>
        <v>1169</v>
      </c>
      <c r="H1473" s="3">
        <f>ABS(PI()-(punkty[[#This Row],[suma]]*POWER(400,2)/I1473/POWER(200,2)))</f>
        <v>3.5037781192815753E-2</v>
      </c>
      <c r="I1473" s="3">
        <v>1472</v>
      </c>
      <c r="J1473" s="3">
        <f>punkty[[#This Row],[błąd bezwzględny]]</f>
        <v>3.5037781192815753E-2</v>
      </c>
    </row>
    <row r="1474" spans="1:10" x14ac:dyDescent="0.3">
      <c r="A1474">
        <v>8</v>
      </c>
      <c r="B1474">
        <v>246</v>
      </c>
      <c r="C1474">
        <f>IF(POWER(punkty[[#This Row],[x]]-$V$5,2)+POWER(punkty[[#This Row],[y]]-$V$6,2)=POWER($V$7,2),1,0)</f>
        <v>0</v>
      </c>
      <c r="D1474" t="str">
        <f>IF(punkty[[#This Row],[czy należy do brzegu koła]]=1,punkty[[#This Row],[x]]&amp;" "&amp;punkty[[#This Row],[y]],"")</f>
        <v/>
      </c>
      <c r="E1474">
        <f>IF(POWER(punkty[[#This Row],[x]]-$V$5,2)+POWER(punkty[[#This Row],[y]]-$V$6,2)&lt;POWER($V$7,2),1,0)</f>
        <v>1</v>
      </c>
      <c r="F1474" s="3">
        <f>IF(POWER(punkty[[#This Row],[x]]-$V$5,2)+POWER(punkty[[#This Row],[y]]-$V$6,2)&lt;=POWER($V$7,2),1,0)</f>
        <v>1</v>
      </c>
      <c r="G1474" s="3">
        <f>SUM($F$2:F1474)</f>
        <v>1170</v>
      </c>
      <c r="H1474" s="3">
        <f>ABS(PI()-(punkty[[#This Row],[suma]]*POWER(400,2)/I1474/POWER(200,2)))</f>
        <v>3.5596755778842137E-2</v>
      </c>
      <c r="I1474" s="3">
        <v>1473</v>
      </c>
      <c r="J1474" s="3">
        <f>punkty[[#This Row],[błąd bezwzględny]]</f>
        <v>3.5596755778842137E-2</v>
      </c>
    </row>
    <row r="1475" spans="1:10" x14ac:dyDescent="0.3">
      <c r="A1475">
        <v>303</v>
      </c>
      <c r="B1475">
        <v>308</v>
      </c>
      <c r="C1475">
        <f>IF(POWER(punkty[[#This Row],[x]]-$V$5,2)+POWER(punkty[[#This Row],[y]]-$V$6,2)=POWER($V$7,2),1,0)</f>
        <v>0</v>
      </c>
      <c r="D1475" t="str">
        <f>IF(punkty[[#This Row],[czy należy do brzegu koła]]=1,punkty[[#This Row],[x]]&amp;" "&amp;punkty[[#This Row],[y]],"")</f>
        <v/>
      </c>
      <c r="E1475">
        <f>IF(POWER(punkty[[#This Row],[x]]-$V$5,2)+POWER(punkty[[#This Row],[y]]-$V$6,2)&lt;POWER($V$7,2),1,0)</f>
        <v>1</v>
      </c>
      <c r="F1475" s="3">
        <f>IF(POWER(punkty[[#This Row],[x]]-$V$5,2)+POWER(punkty[[#This Row],[y]]-$V$6,2)&lt;=POWER($V$7,2),1,0)</f>
        <v>1</v>
      </c>
      <c r="G1475" s="3">
        <f>SUM($F$2:F1475)</f>
        <v>1171</v>
      </c>
      <c r="H1475" s="3">
        <f>ABS(PI()-(punkty[[#This Row],[suma]]*POWER(400,2)/I1475/POWER(200,2)))</f>
        <v>3.6154971919026391E-2</v>
      </c>
      <c r="I1475" s="3">
        <v>1474</v>
      </c>
      <c r="J1475" s="3">
        <f>punkty[[#This Row],[błąd bezwzględny]]</f>
        <v>3.6154971919026391E-2</v>
      </c>
    </row>
    <row r="1476" spans="1:10" x14ac:dyDescent="0.3">
      <c r="A1476">
        <v>191</v>
      </c>
      <c r="B1476">
        <v>98</v>
      </c>
      <c r="C1476">
        <f>IF(POWER(punkty[[#This Row],[x]]-$V$5,2)+POWER(punkty[[#This Row],[y]]-$V$6,2)=POWER($V$7,2),1,0)</f>
        <v>0</v>
      </c>
      <c r="D1476" t="str">
        <f>IF(punkty[[#This Row],[czy należy do brzegu koła]]=1,punkty[[#This Row],[x]]&amp;" "&amp;punkty[[#This Row],[y]],"")</f>
        <v/>
      </c>
      <c r="E1476">
        <f>IF(POWER(punkty[[#This Row],[x]]-$V$5,2)+POWER(punkty[[#This Row],[y]]-$V$6,2)&lt;POWER($V$7,2),1,0)</f>
        <v>1</v>
      </c>
      <c r="F1476" s="3">
        <f>IF(POWER(punkty[[#This Row],[x]]-$V$5,2)+POWER(punkty[[#This Row],[y]]-$V$6,2)&lt;=POWER($V$7,2),1,0)</f>
        <v>1</v>
      </c>
      <c r="G1476" s="3">
        <f>SUM($F$2:F1476)</f>
        <v>1172</v>
      </c>
      <c r="H1476" s="3">
        <f>ABS(PI()-(punkty[[#This Row],[suma]]*POWER(400,2)/I1476/POWER(200,2)))</f>
        <v>3.6712431155969671E-2</v>
      </c>
      <c r="I1476" s="3">
        <v>1475</v>
      </c>
      <c r="J1476" s="3">
        <f>punkty[[#This Row],[błąd bezwzględny]]</f>
        <v>3.6712431155969671E-2</v>
      </c>
    </row>
    <row r="1477" spans="1:10" x14ac:dyDescent="0.3">
      <c r="A1477">
        <v>187</v>
      </c>
      <c r="B1477">
        <v>221</v>
      </c>
      <c r="C1477">
        <f>IF(POWER(punkty[[#This Row],[x]]-$V$5,2)+POWER(punkty[[#This Row],[y]]-$V$6,2)=POWER($V$7,2),1,0)</f>
        <v>0</v>
      </c>
      <c r="D1477" t="str">
        <f>IF(punkty[[#This Row],[czy należy do brzegu koła]]=1,punkty[[#This Row],[x]]&amp;" "&amp;punkty[[#This Row],[y]],"")</f>
        <v/>
      </c>
      <c r="E1477">
        <f>IF(POWER(punkty[[#This Row],[x]]-$V$5,2)+POWER(punkty[[#This Row],[y]]-$V$6,2)&lt;POWER($V$7,2),1,0)</f>
        <v>1</v>
      </c>
      <c r="F1477" s="3">
        <f>IF(POWER(punkty[[#This Row],[x]]-$V$5,2)+POWER(punkty[[#This Row],[y]]-$V$6,2)&lt;=POWER($V$7,2),1,0)</f>
        <v>1</v>
      </c>
      <c r="G1477" s="3">
        <f>SUM($F$2:F1477)</f>
        <v>1173</v>
      </c>
      <c r="H1477" s="3">
        <f>ABS(PI()-(punkty[[#This Row],[suma]]*POWER(400,2)/I1477/POWER(200,2)))</f>
        <v>3.7269135028092926E-2</v>
      </c>
      <c r="I1477" s="3">
        <v>1476</v>
      </c>
      <c r="J1477" s="3">
        <f>punkty[[#This Row],[błąd bezwzględny]]</f>
        <v>3.7269135028092926E-2</v>
      </c>
    </row>
    <row r="1478" spans="1:10" x14ac:dyDescent="0.3">
      <c r="A1478">
        <v>269</v>
      </c>
      <c r="B1478">
        <v>314</v>
      </c>
      <c r="C1478">
        <f>IF(POWER(punkty[[#This Row],[x]]-$V$5,2)+POWER(punkty[[#This Row],[y]]-$V$6,2)=POWER($V$7,2),1,0)</f>
        <v>0</v>
      </c>
      <c r="D1478" t="str">
        <f>IF(punkty[[#This Row],[czy należy do brzegu koła]]=1,punkty[[#This Row],[x]]&amp;" "&amp;punkty[[#This Row],[y]],"")</f>
        <v/>
      </c>
      <c r="E1478">
        <f>IF(POWER(punkty[[#This Row],[x]]-$V$5,2)+POWER(punkty[[#This Row],[y]]-$V$6,2)&lt;POWER($V$7,2),1,0)</f>
        <v>1</v>
      </c>
      <c r="F1478" s="3">
        <f>IF(POWER(punkty[[#This Row],[x]]-$V$5,2)+POWER(punkty[[#This Row],[y]]-$V$6,2)&lt;=POWER($V$7,2),1,0)</f>
        <v>1</v>
      </c>
      <c r="G1478" s="3">
        <f>SUM($F$2:F1478)</f>
        <v>1174</v>
      </c>
      <c r="H1478" s="3">
        <f>ABS(PI()-(punkty[[#This Row],[suma]]*POWER(400,2)/I1478/POWER(200,2)))</f>
        <v>3.7825085069651543E-2</v>
      </c>
      <c r="I1478" s="3">
        <v>1477</v>
      </c>
      <c r="J1478" s="3">
        <f>punkty[[#This Row],[błąd bezwzględny]]</f>
        <v>3.7825085069651543E-2</v>
      </c>
    </row>
    <row r="1479" spans="1:10" x14ac:dyDescent="0.3">
      <c r="A1479">
        <v>19</v>
      </c>
      <c r="B1479">
        <v>139</v>
      </c>
      <c r="C1479">
        <f>IF(POWER(punkty[[#This Row],[x]]-$V$5,2)+POWER(punkty[[#This Row],[y]]-$V$6,2)=POWER($V$7,2),1,0)</f>
        <v>0</v>
      </c>
      <c r="D1479" t="str">
        <f>IF(punkty[[#This Row],[czy należy do brzegu koła]]=1,punkty[[#This Row],[x]]&amp;" "&amp;punkty[[#This Row],[y]],"")</f>
        <v/>
      </c>
      <c r="E1479">
        <f>IF(POWER(punkty[[#This Row],[x]]-$V$5,2)+POWER(punkty[[#This Row],[y]]-$V$6,2)&lt;POWER($V$7,2),1,0)</f>
        <v>1</v>
      </c>
      <c r="F1479" s="3">
        <f>IF(POWER(punkty[[#This Row],[x]]-$V$5,2)+POWER(punkty[[#This Row],[y]]-$V$6,2)&lt;=POWER($V$7,2),1,0)</f>
        <v>1</v>
      </c>
      <c r="G1479" s="3">
        <f>SUM($F$2:F1479)</f>
        <v>1175</v>
      </c>
      <c r="H1479" s="3">
        <f>ABS(PI()-(punkty[[#This Row],[suma]]*POWER(400,2)/I1479/POWER(200,2)))</f>
        <v>3.8380282810748234E-2</v>
      </c>
      <c r="I1479" s="3">
        <v>1478</v>
      </c>
      <c r="J1479" s="3">
        <f>punkty[[#This Row],[błąd bezwzględny]]</f>
        <v>3.8380282810748234E-2</v>
      </c>
    </row>
    <row r="1480" spans="1:10" x14ac:dyDescent="0.3">
      <c r="A1480">
        <v>386</v>
      </c>
      <c r="B1480">
        <v>185</v>
      </c>
      <c r="C1480">
        <f>IF(POWER(punkty[[#This Row],[x]]-$V$5,2)+POWER(punkty[[#This Row],[y]]-$V$6,2)=POWER($V$7,2),1,0)</f>
        <v>0</v>
      </c>
      <c r="D1480" t="str">
        <f>IF(punkty[[#This Row],[czy należy do brzegu koła]]=1,punkty[[#This Row],[x]]&amp;" "&amp;punkty[[#This Row],[y]],"")</f>
        <v/>
      </c>
      <c r="E1480">
        <f>IF(POWER(punkty[[#This Row],[x]]-$V$5,2)+POWER(punkty[[#This Row],[y]]-$V$6,2)&lt;POWER($V$7,2),1,0)</f>
        <v>1</v>
      </c>
      <c r="F1480" s="3">
        <f>IF(POWER(punkty[[#This Row],[x]]-$V$5,2)+POWER(punkty[[#This Row],[y]]-$V$6,2)&lt;=POWER($V$7,2),1,0)</f>
        <v>1</v>
      </c>
      <c r="G1480" s="3">
        <f>SUM($F$2:F1480)</f>
        <v>1176</v>
      </c>
      <c r="H1480" s="3">
        <f>ABS(PI()-(punkty[[#This Row],[suma]]*POWER(400,2)/I1480/POWER(200,2)))</f>
        <v>3.8934729777346799E-2</v>
      </c>
      <c r="I1480" s="3">
        <v>1479</v>
      </c>
      <c r="J1480" s="3">
        <f>punkty[[#This Row],[błąd bezwzględny]]</f>
        <v>3.8934729777346799E-2</v>
      </c>
    </row>
    <row r="1481" spans="1:10" x14ac:dyDescent="0.3">
      <c r="A1481">
        <v>14</v>
      </c>
      <c r="B1481">
        <v>112</v>
      </c>
      <c r="C1481">
        <f>IF(POWER(punkty[[#This Row],[x]]-$V$5,2)+POWER(punkty[[#This Row],[y]]-$V$6,2)=POWER($V$7,2),1,0)</f>
        <v>0</v>
      </c>
      <c r="D1481" t="str">
        <f>IF(punkty[[#This Row],[czy należy do brzegu koła]]=1,punkty[[#This Row],[x]]&amp;" "&amp;punkty[[#This Row],[y]],"")</f>
        <v/>
      </c>
      <c r="E1481">
        <f>IF(POWER(punkty[[#This Row],[x]]-$V$5,2)+POWER(punkty[[#This Row],[y]]-$V$6,2)&lt;POWER($V$7,2),1,0)</f>
        <v>0</v>
      </c>
      <c r="F1481" s="3">
        <f>IF(POWER(punkty[[#This Row],[x]]-$V$5,2)+POWER(punkty[[#This Row],[y]]-$V$6,2)&lt;=POWER($V$7,2),1,0)</f>
        <v>0</v>
      </c>
      <c r="G1481" s="3">
        <f>SUM($F$2:F1481)</f>
        <v>1176</v>
      </c>
      <c r="H1481" s="3">
        <f>ABS(PI()-(punkty[[#This Row],[suma]]*POWER(400,2)/I1481/POWER(200,2)))</f>
        <v>3.6785724788585217E-2</v>
      </c>
      <c r="I1481" s="3">
        <v>1480</v>
      </c>
      <c r="J1481" s="3">
        <f>punkty[[#This Row],[błąd bezwzględny]]</f>
        <v>3.6785724788585217E-2</v>
      </c>
    </row>
    <row r="1482" spans="1:10" x14ac:dyDescent="0.3">
      <c r="A1482">
        <v>109</v>
      </c>
      <c r="B1482">
        <v>250</v>
      </c>
      <c r="C1482">
        <f>IF(POWER(punkty[[#This Row],[x]]-$V$5,2)+POWER(punkty[[#This Row],[y]]-$V$6,2)=POWER($V$7,2),1,0)</f>
        <v>0</v>
      </c>
      <c r="D1482" t="str">
        <f>IF(punkty[[#This Row],[czy należy do brzegu koła]]=1,punkty[[#This Row],[x]]&amp;" "&amp;punkty[[#This Row],[y]],"")</f>
        <v/>
      </c>
      <c r="E1482">
        <f>IF(POWER(punkty[[#This Row],[x]]-$V$5,2)+POWER(punkty[[#This Row],[y]]-$V$6,2)&lt;POWER($V$7,2),1,0)</f>
        <v>1</v>
      </c>
      <c r="F1482" s="3">
        <f>IF(POWER(punkty[[#This Row],[x]]-$V$5,2)+POWER(punkty[[#This Row],[y]]-$V$6,2)&lt;=POWER($V$7,2),1,0)</f>
        <v>1</v>
      </c>
      <c r="G1482" s="3">
        <f>SUM($F$2:F1482)</f>
        <v>1177</v>
      </c>
      <c r="H1482" s="3">
        <f>ABS(PI()-(punkty[[#This Row],[suma]]*POWER(400,2)/I1482/POWER(200,2)))</f>
        <v>3.7340499685021289E-2</v>
      </c>
      <c r="I1482" s="3">
        <v>1481</v>
      </c>
      <c r="J1482" s="3">
        <f>punkty[[#This Row],[błąd bezwzględny]]</f>
        <v>3.7340499685021289E-2</v>
      </c>
    </row>
    <row r="1483" spans="1:10" x14ac:dyDescent="0.3">
      <c r="A1483">
        <v>8</v>
      </c>
      <c r="B1483">
        <v>131</v>
      </c>
      <c r="C1483">
        <f>IF(POWER(punkty[[#This Row],[x]]-$V$5,2)+POWER(punkty[[#This Row],[y]]-$V$6,2)=POWER($V$7,2),1,0)</f>
        <v>0</v>
      </c>
      <c r="D1483" t="str">
        <f>IF(punkty[[#This Row],[czy należy do brzegu koła]]=1,punkty[[#This Row],[x]]&amp;" "&amp;punkty[[#This Row],[y]],"")</f>
        <v/>
      </c>
      <c r="E1483">
        <f>IF(POWER(punkty[[#This Row],[x]]-$V$5,2)+POWER(punkty[[#This Row],[y]]-$V$6,2)&lt;POWER($V$7,2),1,0)</f>
        <v>0</v>
      </c>
      <c r="F1483" s="3">
        <f>IF(POWER(punkty[[#This Row],[x]]-$V$5,2)+POWER(punkty[[#This Row],[y]]-$V$6,2)&lt;=POWER($V$7,2),1,0)</f>
        <v>0</v>
      </c>
      <c r="G1483" s="3">
        <f>SUM($F$2:F1483)</f>
        <v>1177</v>
      </c>
      <c r="H1483" s="3">
        <f>ABS(PI()-(punkty[[#This Row],[suma]]*POWER(400,2)/I1483/POWER(200,2)))</f>
        <v>3.5195470566752096E-2</v>
      </c>
      <c r="I1483" s="3">
        <v>1482</v>
      </c>
      <c r="J1483" s="3">
        <f>punkty[[#This Row],[błąd bezwzględny]]</f>
        <v>3.5195470566752096E-2</v>
      </c>
    </row>
    <row r="1484" spans="1:10" x14ac:dyDescent="0.3">
      <c r="A1484">
        <v>105</v>
      </c>
      <c r="B1484">
        <v>285</v>
      </c>
      <c r="C1484">
        <f>IF(POWER(punkty[[#This Row],[x]]-$V$5,2)+POWER(punkty[[#This Row],[y]]-$V$6,2)=POWER($V$7,2),1,0)</f>
        <v>0</v>
      </c>
      <c r="D1484" t="str">
        <f>IF(punkty[[#This Row],[czy należy do brzegu koła]]=1,punkty[[#This Row],[x]]&amp;" "&amp;punkty[[#This Row],[y]],"")</f>
        <v/>
      </c>
      <c r="E1484">
        <f>IF(POWER(punkty[[#This Row],[x]]-$V$5,2)+POWER(punkty[[#This Row],[y]]-$V$6,2)&lt;POWER($V$7,2),1,0)</f>
        <v>1</v>
      </c>
      <c r="F1484" s="3">
        <f>IF(POWER(punkty[[#This Row],[x]]-$V$5,2)+POWER(punkty[[#This Row],[y]]-$V$6,2)&lt;=POWER($V$7,2),1,0)</f>
        <v>1</v>
      </c>
      <c r="G1484" s="3">
        <f>SUM($F$2:F1484)</f>
        <v>1178</v>
      </c>
      <c r="H1484" s="3">
        <f>ABS(PI()-(punkty[[#This Row],[suma]]*POWER(400,2)/I1484/POWER(200,2)))</f>
        <v>3.5750569606430638E-2</v>
      </c>
      <c r="I1484" s="3">
        <v>1483</v>
      </c>
      <c r="J1484" s="3">
        <f>punkty[[#This Row],[błąd bezwzględny]]</f>
        <v>3.5750569606430638E-2</v>
      </c>
    </row>
    <row r="1485" spans="1:10" x14ac:dyDescent="0.3">
      <c r="A1485">
        <v>246</v>
      </c>
      <c r="B1485">
        <v>152</v>
      </c>
      <c r="C1485">
        <f>IF(POWER(punkty[[#This Row],[x]]-$V$5,2)+POWER(punkty[[#This Row],[y]]-$V$6,2)=POWER($V$7,2),1,0)</f>
        <v>0</v>
      </c>
      <c r="D1485" t="str">
        <f>IF(punkty[[#This Row],[czy należy do brzegu koła]]=1,punkty[[#This Row],[x]]&amp;" "&amp;punkty[[#This Row],[y]],"")</f>
        <v/>
      </c>
      <c r="E1485">
        <f>IF(POWER(punkty[[#This Row],[x]]-$V$5,2)+POWER(punkty[[#This Row],[y]]-$V$6,2)&lt;POWER($V$7,2),1,0)</f>
        <v>1</v>
      </c>
      <c r="F1485" s="3">
        <f>IF(POWER(punkty[[#This Row],[x]]-$V$5,2)+POWER(punkty[[#This Row],[y]]-$V$6,2)&lt;=POWER($V$7,2),1,0)</f>
        <v>1</v>
      </c>
      <c r="G1485" s="3">
        <f>SUM($F$2:F1485)</f>
        <v>1179</v>
      </c>
      <c r="H1485" s="3">
        <f>ABS(PI()-(punkty[[#This Row],[suma]]*POWER(400,2)/I1485/POWER(200,2)))</f>
        <v>3.6304920534196317E-2</v>
      </c>
      <c r="I1485" s="3">
        <v>1484</v>
      </c>
      <c r="J1485" s="3">
        <f>punkty[[#This Row],[błąd bezwzględny]]</f>
        <v>3.6304920534196317E-2</v>
      </c>
    </row>
    <row r="1486" spans="1:10" x14ac:dyDescent="0.3">
      <c r="A1486">
        <v>170</v>
      </c>
      <c r="B1486">
        <v>81</v>
      </c>
      <c r="C1486">
        <f>IF(POWER(punkty[[#This Row],[x]]-$V$5,2)+POWER(punkty[[#This Row],[y]]-$V$6,2)=POWER($V$7,2),1,0)</f>
        <v>0</v>
      </c>
      <c r="D1486" t="str">
        <f>IF(punkty[[#This Row],[czy należy do brzegu koła]]=1,punkty[[#This Row],[x]]&amp;" "&amp;punkty[[#This Row],[y]],"")</f>
        <v/>
      </c>
      <c r="E1486">
        <f>IF(POWER(punkty[[#This Row],[x]]-$V$5,2)+POWER(punkty[[#This Row],[y]]-$V$6,2)&lt;POWER($V$7,2),1,0)</f>
        <v>1</v>
      </c>
      <c r="F1486" s="3">
        <f>IF(POWER(punkty[[#This Row],[x]]-$V$5,2)+POWER(punkty[[#This Row],[y]]-$V$6,2)&lt;=POWER($V$7,2),1,0)</f>
        <v>1</v>
      </c>
      <c r="G1486" s="3">
        <f>SUM($F$2:F1486)</f>
        <v>1180</v>
      </c>
      <c r="H1486" s="3">
        <f>ABS(PI()-(punkty[[#This Row],[suma]]*POWER(400,2)/I1486/POWER(200,2)))</f>
        <v>3.6858524861385522E-2</v>
      </c>
      <c r="I1486" s="3">
        <v>1485</v>
      </c>
      <c r="J1486" s="3">
        <f>punkty[[#This Row],[błąd bezwzględny]]</f>
        <v>3.6858524861385522E-2</v>
      </c>
    </row>
    <row r="1487" spans="1:10" x14ac:dyDescent="0.3">
      <c r="A1487">
        <v>375</v>
      </c>
      <c r="B1487">
        <v>55</v>
      </c>
      <c r="C1487">
        <f>IF(POWER(punkty[[#This Row],[x]]-$V$5,2)+POWER(punkty[[#This Row],[y]]-$V$6,2)=POWER($V$7,2),1,0)</f>
        <v>0</v>
      </c>
      <c r="D1487" t="str">
        <f>IF(punkty[[#This Row],[czy należy do brzegu koła]]=1,punkty[[#This Row],[x]]&amp;" "&amp;punkty[[#This Row],[y]],"")</f>
        <v/>
      </c>
      <c r="E1487">
        <f>IF(POWER(punkty[[#This Row],[x]]-$V$5,2)+POWER(punkty[[#This Row],[y]]-$V$6,2)&lt;POWER($V$7,2),1,0)</f>
        <v>0</v>
      </c>
      <c r="F1487" s="3">
        <f>IF(POWER(punkty[[#This Row],[x]]-$V$5,2)+POWER(punkty[[#This Row],[y]]-$V$6,2)&lt;=POWER($V$7,2),1,0)</f>
        <v>0</v>
      </c>
      <c r="G1487" s="3">
        <f>SUM($F$2:F1487)</f>
        <v>1180</v>
      </c>
      <c r="H1487" s="3">
        <f>ABS(PI()-(punkty[[#This Row],[suma]]*POWER(400,2)/I1487/POWER(200,2)))</f>
        <v>3.4719594054890557E-2</v>
      </c>
      <c r="I1487" s="3">
        <v>1486</v>
      </c>
      <c r="J1487" s="3">
        <f>punkty[[#This Row],[błąd bezwzględny]]</f>
        <v>3.4719594054890557E-2</v>
      </c>
    </row>
    <row r="1488" spans="1:10" x14ac:dyDescent="0.3">
      <c r="A1488">
        <v>277</v>
      </c>
      <c r="B1488">
        <v>187</v>
      </c>
      <c r="C1488">
        <f>IF(POWER(punkty[[#This Row],[x]]-$V$5,2)+POWER(punkty[[#This Row],[y]]-$V$6,2)=POWER($V$7,2),1,0)</f>
        <v>0</v>
      </c>
      <c r="D1488" t="str">
        <f>IF(punkty[[#This Row],[czy należy do brzegu koła]]=1,punkty[[#This Row],[x]]&amp;" "&amp;punkty[[#This Row],[y]],"")</f>
        <v/>
      </c>
      <c r="E1488">
        <f>IF(POWER(punkty[[#This Row],[x]]-$V$5,2)+POWER(punkty[[#This Row],[y]]-$V$6,2)&lt;POWER($V$7,2),1,0)</f>
        <v>1</v>
      </c>
      <c r="F1488" s="3">
        <f>IF(POWER(punkty[[#This Row],[x]]-$V$5,2)+POWER(punkty[[#This Row],[y]]-$V$6,2)&lt;=POWER($V$7,2),1,0)</f>
        <v>1</v>
      </c>
      <c r="G1488" s="3">
        <f>SUM($F$2:F1488)</f>
        <v>1181</v>
      </c>
      <c r="H1488" s="3">
        <f>ABS(PI()-(punkty[[#This Row],[suma]]*POWER(400,2)/I1488/POWER(200,2)))</f>
        <v>3.5273519913905815E-2</v>
      </c>
      <c r="I1488" s="3">
        <v>1487</v>
      </c>
      <c r="J1488" s="3">
        <f>punkty[[#This Row],[błąd bezwzględny]]</f>
        <v>3.5273519913905815E-2</v>
      </c>
    </row>
    <row r="1489" spans="1:10" x14ac:dyDescent="0.3">
      <c r="A1489">
        <v>125</v>
      </c>
      <c r="B1489">
        <v>368</v>
      </c>
      <c r="C1489">
        <f>IF(POWER(punkty[[#This Row],[x]]-$V$5,2)+POWER(punkty[[#This Row],[y]]-$V$6,2)=POWER($V$7,2),1,0)</f>
        <v>0</v>
      </c>
      <c r="D1489" t="str">
        <f>IF(punkty[[#This Row],[czy należy do brzegu koła]]=1,punkty[[#This Row],[x]]&amp;" "&amp;punkty[[#This Row],[y]],"")</f>
        <v/>
      </c>
      <c r="E1489">
        <f>IF(POWER(punkty[[#This Row],[x]]-$V$5,2)+POWER(punkty[[#This Row],[y]]-$V$6,2)&lt;POWER($V$7,2),1,0)</f>
        <v>1</v>
      </c>
      <c r="F1489" s="3">
        <f>IF(POWER(punkty[[#This Row],[x]]-$V$5,2)+POWER(punkty[[#This Row],[y]]-$V$6,2)&lt;=POWER($V$7,2),1,0)</f>
        <v>1</v>
      </c>
      <c r="G1489" s="3">
        <f>SUM($F$2:F1489)</f>
        <v>1182</v>
      </c>
      <c r="H1489" s="3">
        <f>ABS(PI()-(punkty[[#This Row],[suma]]*POWER(400,2)/I1489/POWER(200,2)))</f>
        <v>3.5826701248916848E-2</v>
      </c>
      <c r="I1489" s="3">
        <v>1488</v>
      </c>
      <c r="J1489" s="3">
        <f>punkty[[#This Row],[błąd bezwzględny]]</f>
        <v>3.5826701248916848E-2</v>
      </c>
    </row>
    <row r="1490" spans="1:10" x14ac:dyDescent="0.3">
      <c r="A1490">
        <v>63</v>
      </c>
      <c r="B1490">
        <v>167</v>
      </c>
      <c r="C1490">
        <f>IF(POWER(punkty[[#This Row],[x]]-$V$5,2)+POWER(punkty[[#This Row],[y]]-$V$6,2)=POWER($V$7,2),1,0)</f>
        <v>0</v>
      </c>
      <c r="D1490" t="str">
        <f>IF(punkty[[#This Row],[czy należy do brzegu koła]]=1,punkty[[#This Row],[x]]&amp;" "&amp;punkty[[#This Row],[y]],"")</f>
        <v/>
      </c>
      <c r="E1490">
        <f>IF(POWER(punkty[[#This Row],[x]]-$V$5,2)+POWER(punkty[[#This Row],[y]]-$V$6,2)&lt;POWER($V$7,2),1,0)</f>
        <v>1</v>
      </c>
      <c r="F1490" s="3">
        <f>IF(POWER(punkty[[#This Row],[x]]-$V$5,2)+POWER(punkty[[#This Row],[y]]-$V$6,2)&lt;=POWER($V$7,2),1,0)</f>
        <v>1</v>
      </c>
      <c r="G1490" s="3">
        <f>SUM($F$2:F1490)</f>
        <v>1183</v>
      </c>
      <c r="H1490" s="3">
        <f>ABS(PI()-(punkty[[#This Row],[suma]]*POWER(400,2)/I1490/POWER(200,2)))</f>
        <v>3.637913955997174E-2</v>
      </c>
      <c r="I1490" s="3">
        <v>1489</v>
      </c>
      <c r="J1490" s="3">
        <f>punkty[[#This Row],[błąd bezwzględny]]</f>
        <v>3.637913955997174E-2</v>
      </c>
    </row>
    <row r="1491" spans="1:10" x14ac:dyDescent="0.3">
      <c r="A1491">
        <v>278</v>
      </c>
      <c r="B1491">
        <v>85</v>
      </c>
      <c r="C1491">
        <f>IF(POWER(punkty[[#This Row],[x]]-$V$5,2)+POWER(punkty[[#This Row],[y]]-$V$6,2)=POWER($V$7,2),1,0)</f>
        <v>0</v>
      </c>
      <c r="D1491" t="str">
        <f>IF(punkty[[#This Row],[czy należy do brzegu koła]]=1,punkty[[#This Row],[x]]&amp;" "&amp;punkty[[#This Row],[y]],"")</f>
        <v/>
      </c>
      <c r="E1491">
        <f>IF(POWER(punkty[[#This Row],[x]]-$V$5,2)+POWER(punkty[[#This Row],[y]]-$V$6,2)&lt;POWER($V$7,2),1,0)</f>
        <v>1</v>
      </c>
      <c r="F1491" s="3">
        <f>IF(POWER(punkty[[#This Row],[x]]-$V$5,2)+POWER(punkty[[#This Row],[y]]-$V$6,2)&lt;=POWER($V$7,2),1,0)</f>
        <v>1</v>
      </c>
      <c r="G1491" s="3">
        <f>SUM($F$2:F1491)</f>
        <v>1184</v>
      </c>
      <c r="H1491" s="3">
        <f>ABS(PI()-(punkty[[#This Row],[suma]]*POWER(400,2)/I1491/POWER(200,2)))</f>
        <v>3.6930836343092466E-2</v>
      </c>
      <c r="I1491" s="3">
        <v>1490</v>
      </c>
      <c r="J1491" s="3">
        <f>punkty[[#This Row],[błąd bezwzględny]]</f>
        <v>3.6930836343092466E-2</v>
      </c>
    </row>
    <row r="1492" spans="1:10" x14ac:dyDescent="0.3">
      <c r="A1492">
        <v>124</v>
      </c>
      <c r="B1492">
        <v>218</v>
      </c>
      <c r="C1492">
        <f>IF(POWER(punkty[[#This Row],[x]]-$V$5,2)+POWER(punkty[[#This Row],[y]]-$V$6,2)=POWER($V$7,2),1,0)</f>
        <v>0</v>
      </c>
      <c r="D1492" t="str">
        <f>IF(punkty[[#This Row],[czy należy do brzegu koła]]=1,punkty[[#This Row],[x]]&amp;" "&amp;punkty[[#This Row],[y]],"")</f>
        <v/>
      </c>
      <c r="E1492">
        <f>IF(POWER(punkty[[#This Row],[x]]-$V$5,2)+POWER(punkty[[#This Row],[y]]-$V$6,2)&lt;POWER($V$7,2),1,0)</f>
        <v>1</v>
      </c>
      <c r="F1492" s="3">
        <f>IF(POWER(punkty[[#This Row],[x]]-$V$5,2)+POWER(punkty[[#This Row],[y]]-$V$6,2)&lt;=POWER($V$7,2),1,0)</f>
        <v>1</v>
      </c>
      <c r="G1492" s="3">
        <f>SUM($F$2:F1492)</f>
        <v>1185</v>
      </c>
      <c r="H1492" s="3">
        <f>ABS(PI()-(punkty[[#This Row],[suma]]*POWER(400,2)/I1492/POWER(200,2)))</f>
        <v>3.7481793090287319E-2</v>
      </c>
      <c r="I1492" s="3">
        <v>1491</v>
      </c>
      <c r="J1492" s="3">
        <f>punkty[[#This Row],[błąd bezwzględny]]</f>
        <v>3.7481793090287319E-2</v>
      </c>
    </row>
    <row r="1493" spans="1:10" x14ac:dyDescent="0.3">
      <c r="A1493">
        <v>55</v>
      </c>
      <c r="B1493">
        <v>382</v>
      </c>
      <c r="C1493">
        <f>IF(POWER(punkty[[#This Row],[x]]-$V$5,2)+POWER(punkty[[#This Row],[y]]-$V$6,2)=POWER($V$7,2),1,0)</f>
        <v>0</v>
      </c>
      <c r="D1493" t="str">
        <f>IF(punkty[[#This Row],[czy należy do brzegu koła]]=1,punkty[[#This Row],[x]]&amp;" "&amp;punkty[[#This Row],[y]],"")</f>
        <v/>
      </c>
      <c r="E1493">
        <f>IF(POWER(punkty[[#This Row],[x]]-$V$5,2)+POWER(punkty[[#This Row],[y]]-$V$6,2)&lt;POWER($V$7,2),1,0)</f>
        <v>0</v>
      </c>
      <c r="F1493" s="3">
        <f>IF(POWER(punkty[[#This Row],[x]]-$V$5,2)+POWER(punkty[[#This Row],[y]]-$V$6,2)&lt;=POWER($V$7,2),1,0)</f>
        <v>0</v>
      </c>
      <c r="G1493" s="3">
        <f>SUM($F$2:F1493)</f>
        <v>1185</v>
      </c>
      <c r="H1493" s="3">
        <f>ABS(PI()-(punkty[[#This Row],[suma]]*POWER(400,2)/I1493/POWER(200,2)))</f>
        <v>3.5351046142110043E-2</v>
      </c>
      <c r="I1493" s="3">
        <v>1492</v>
      </c>
      <c r="J1493" s="3">
        <f>punkty[[#This Row],[błąd bezwzględny]]</f>
        <v>3.5351046142110043E-2</v>
      </c>
    </row>
    <row r="1494" spans="1:10" x14ac:dyDescent="0.3">
      <c r="A1494">
        <v>36</v>
      </c>
      <c r="B1494">
        <v>336</v>
      </c>
      <c r="C1494">
        <f>IF(POWER(punkty[[#This Row],[x]]-$V$5,2)+POWER(punkty[[#This Row],[y]]-$V$6,2)=POWER($V$7,2),1,0)</f>
        <v>0</v>
      </c>
      <c r="D1494" t="str">
        <f>IF(punkty[[#This Row],[czy należy do brzegu koła]]=1,punkty[[#This Row],[x]]&amp;" "&amp;punkty[[#This Row],[y]],"")</f>
        <v/>
      </c>
      <c r="E1494">
        <f>IF(POWER(punkty[[#This Row],[x]]-$V$5,2)+POWER(punkty[[#This Row],[y]]-$V$6,2)&lt;POWER($V$7,2),1,0)</f>
        <v>0</v>
      </c>
      <c r="F1494" s="3">
        <f>IF(POWER(punkty[[#This Row],[x]]-$V$5,2)+POWER(punkty[[#This Row],[y]]-$V$6,2)&lt;=POWER($V$7,2),1,0)</f>
        <v>0</v>
      </c>
      <c r="G1494" s="3">
        <f>SUM($F$2:F1494)</f>
        <v>1185</v>
      </c>
      <c r="H1494" s="3">
        <f>ABS(PI()-(punkty[[#This Row],[suma]]*POWER(400,2)/I1494/POWER(200,2)))</f>
        <v>3.3223153510006043E-2</v>
      </c>
      <c r="I1494" s="3">
        <v>1493</v>
      </c>
      <c r="J1494" s="3">
        <f>punkty[[#This Row],[błąd bezwzględny]]</f>
        <v>3.3223153510006043E-2</v>
      </c>
    </row>
    <row r="1495" spans="1:10" x14ac:dyDescent="0.3">
      <c r="A1495">
        <v>110</v>
      </c>
      <c r="B1495">
        <v>112</v>
      </c>
      <c r="C1495">
        <f>IF(POWER(punkty[[#This Row],[x]]-$V$5,2)+POWER(punkty[[#This Row],[y]]-$V$6,2)=POWER($V$7,2),1,0)</f>
        <v>0</v>
      </c>
      <c r="D1495" t="str">
        <f>IF(punkty[[#This Row],[czy należy do brzegu koła]]=1,punkty[[#This Row],[x]]&amp;" "&amp;punkty[[#This Row],[y]],"")</f>
        <v/>
      </c>
      <c r="E1495">
        <f>IF(POWER(punkty[[#This Row],[x]]-$V$5,2)+POWER(punkty[[#This Row],[y]]-$V$6,2)&lt;POWER($V$7,2),1,0)</f>
        <v>1</v>
      </c>
      <c r="F1495" s="3">
        <f>IF(POWER(punkty[[#This Row],[x]]-$V$5,2)+POWER(punkty[[#This Row],[y]]-$V$6,2)&lt;=POWER($V$7,2),1,0)</f>
        <v>1</v>
      </c>
      <c r="G1495" s="3">
        <f>SUM($F$2:F1495)</f>
        <v>1186</v>
      </c>
      <c r="H1495" s="3">
        <f>ABS(PI()-(punkty[[#This Row],[suma]]*POWER(400,2)/I1495/POWER(200,2)))</f>
        <v>3.3775485633767754E-2</v>
      </c>
      <c r="I1495" s="3">
        <v>1494</v>
      </c>
      <c r="J1495" s="3">
        <f>punkty[[#This Row],[błąd bezwzględny]]</f>
        <v>3.3775485633767754E-2</v>
      </c>
    </row>
    <row r="1496" spans="1:10" x14ac:dyDescent="0.3">
      <c r="A1496">
        <v>167</v>
      </c>
      <c r="B1496">
        <v>4</v>
      </c>
      <c r="C1496">
        <f>IF(POWER(punkty[[#This Row],[x]]-$V$5,2)+POWER(punkty[[#This Row],[y]]-$V$6,2)=POWER($V$7,2),1,0)</f>
        <v>0</v>
      </c>
      <c r="D1496" t="str">
        <f>IF(punkty[[#This Row],[czy należy do brzegu koła]]=1,punkty[[#This Row],[x]]&amp;" "&amp;punkty[[#This Row],[y]],"")</f>
        <v/>
      </c>
      <c r="E1496">
        <f>IF(POWER(punkty[[#This Row],[x]]-$V$5,2)+POWER(punkty[[#This Row],[y]]-$V$6,2)&lt;POWER($V$7,2),1,0)</f>
        <v>1</v>
      </c>
      <c r="F1496" s="3">
        <f>IF(POWER(punkty[[#This Row],[x]]-$V$5,2)+POWER(punkty[[#This Row],[y]]-$V$6,2)&lt;=POWER($V$7,2),1,0)</f>
        <v>1</v>
      </c>
      <c r="G1496" s="3">
        <f>SUM($F$2:F1496)</f>
        <v>1187</v>
      </c>
      <c r="H1496" s="3">
        <f>ABS(PI()-(punkty[[#This Row],[suma]]*POWER(400,2)/I1496/POWER(200,2)))</f>
        <v>3.4327078851678294E-2</v>
      </c>
      <c r="I1496" s="3">
        <v>1495</v>
      </c>
      <c r="J1496" s="3">
        <f>punkty[[#This Row],[błąd bezwzględny]]</f>
        <v>3.4327078851678294E-2</v>
      </c>
    </row>
    <row r="1497" spans="1:10" x14ac:dyDescent="0.3">
      <c r="A1497">
        <v>118</v>
      </c>
      <c r="B1497">
        <v>162</v>
      </c>
      <c r="C1497">
        <f>IF(POWER(punkty[[#This Row],[x]]-$V$5,2)+POWER(punkty[[#This Row],[y]]-$V$6,2)=POWER($V$7,2),1,0)</f>
        <v>0</v>
      </c>
      <c r="D1497" t="str">
        <f>IF(punkty[[#This Row],[czy należy do brzegu koła]]=1,punkty[[#This Row],[x]]&amp;" "&amp;punkty[[#This Row],[y]],"")</f>
        <v/>
      </c>
      <c r="E1497">
        <f>IF(POWER(punkty[[#This Row],[x]]-$V$5,2)+POWER(punkty[[#This Row],[y]]-$V$6,2)&lt;POWER($V$7,2),1,0)</f>
        <v>1</v>
      </c>
      <c r="F1497" s="3">
        <f>IF(POWER(punkty[[#This Row],[x]]-$V$5,2)+POWER(punkty[[#This Row],[y]]-$V$6,2)&lt;=POWER($V$7,2),1,0)</f>
        <v>1</v>
      </c>
      <c r="G1497" s="3">
        <f>SUM($F$2:F1497)</f>
        <v>1188</v>
      </c>
      <c r="H1497" s="3">
        <f>ABS(PI()-(punkty[[#This Row],[suma]]*POWER(400,2)/I1497/POWER(200,2)))</f>
        <v>3.4877934645500819E-2</v>
      </c>
      <c r="I1497" s="3">
        <v>1496</v>
      </c>
      <c r="J1497" s="3">
        <f>punkty[[#This Row],[błąd bezwzględny]]</f>
        <v>3.4877934645500819E-2</v>
      </c>
    </row>
    <row r="1498" spans="1:10" x14ac:dyDescent="0.3">
      <c r="A1498">
        <v>356</v>
      </c>
      <c r="B1498">
        <v>308</v>
      </c>
      <c r="C1498">
        <f>IF(POWER(punkty[[#This Row],[x]]-$V$5,2)+POWER(punkty[[#This Row],[y]]-$V$6,2)=POWER($V$7,2),1,0)</f>
        <v>0</v>
      </c>
      <c r="D1498" t="str">
        <f>IF(punkty[[#This Row],[czy należy do brzegu koła]]=1,punkty[[#This Row],[x]]&amp;" "&amp;punkty[[#This Row],[y]],"")</f>
        <v/>
      </c>
      <c r="E1498">
        <f>IF(POWER(punkty[[#This Row],[x]]-$V$5,2)+POWER(punkty[[#This Row],[y]]-$V$6,2)&lt;POWER($V$7,2),1,0)</f>
        <v>1</v>
      </c>
      <c r="F1498" s="3">
        <f>IF(POWER(punkty[[#This Row],[x]]-$V$5,2)+POWER(punkty[[#This Row],[y]]-$V$6,2)&lt;=POWER($V$7,2),1,0)</f>
        <v>1</v>
      </c>
      <c r="G1498" s="3">
        <f>SUM($F$2:F1498)</f>
        <v>1189</v>
      </c>
      <c r="H1498" s="3">
        <f>ABS(PI()-(punkty[[#This Row],[suma]]*POWER(400,2)/I1498/POWER(200,2)))</f>
        <v>3.5428054493039429E-2</v>
      </c>
      <c r="I1498" s="3">
        <v>1497</v>
      </c>
      <c r="J1498" s="3">
        <f>punkty[[#This Row],[błąd bezwzględny]]</f>
        <v>3.5428054493039429E-2</v>
      </c>
    </row>
    <row r="1499" spans="1:10" x14ac:dyDescent="0.3">
      <c r="A1499">
        <v>392</v>
      </c>
      <c r="B1499">
        <v>176</v>
      </c>
      <c r="C1499">
        <f>IF(POWER(punkty[[#This Row],[x]]-$V$5,2)+POWER(punkty[[#This Row],[y]]-$V$6,2)=POWER($V$7,2),1,0)</f>
        <v>0</v>
      </c>
      <c r="D1499" t="str">
        <f>IF(punkty[[#This Row],[czy należy do brzegu koła]]=1,punkty[[#This Row],[x]]&amp;" "&amp;punkty[[#This Row],[y]],"")</f>
        <v/>
      </c>
      <c r="E1499">
        <f>IF(POWER(punkty[[#This Row],[x]]-$V$5,2)+POWER(punkty[[#This Row],[y]]-$V$6,2)&lt;POWER($V$7,2),1,0)</f>
        <v>1</v>
      </c>
      <c r="F1499" s="3">
        <f>IF(POWER(punkty[[#This Row],[x]]-$V$5,2)+POWER(punkty[[#This Row],[y]]-$V$6,2)&lt;=POWER($V$7,2),1,0)</f>
        <v>1</v>
      </c>
      <c r="G1499" s="3">
        <f>SUM($F$2:F1499)</f>
        <v>1190</v>
      </c>
      <c r="H1499" s="3">
        <f>ABS(PI()-(punkty[[#This Row],[suma]]*POWER(400,2)/I1499/POWER(200,2)))</f>
        <v>3.5977439868150718E-2</v>
      </c>
      <c r="I1499" s="3">
        <v>1498</v>
      </c>
      <c r="J1499" s="3">
        <f>punkty[[#This Row],[błąd bezwzględny]]</f>
        <v>3.5977439868150718E-2</v>
      </c>
    </row>
    <row r="1500" spans="1:10" x14ac:dyDescent="0.3">
      <c r="A1500">
        <v>138</v>
      </c>
      <c r="B1500">
        <v>361</v>
      </c>
      <c r="C1500">
        <f>IF(POWER(punkty[[#This Row],[x]]-$V$5,2)+POWER(punkty[[#This Row],[y]]-$V$6,2)=POWER($V$7,2),1,0)</f>
        <v>0</v>
      </c>
      <c r="D1500" t="str">
        <f>IF(punkty[[#This Row],[czy należy do brzegu koła]]=1,punkty[[#This Row],[x]]&amp;" "&amp;punkty[[#This Row],[y]],"")</f>
        <v/>
      </c>
      <c r="E1500">
        <f>IF(POWER(punkty[[#This Row],[x]]-$V$5,2)+POWER(punkty[[#This Row],[y]]-$V$6,2)&lt;POWER($V$7,2),1,0)</f>
        <v>1</v>
      </c>
      <c r="F1500" s="3">
        <f>IF(POWER(punkty[[#This Row],[x]]-$V$5,2)+POWER(punkty[[#This Row],[y]]-$V$6,2)&lt;=POWER($V$7,2),1,0)</f>
        <v>1</v>
      </c>
      <c r="G1500" s="3">
        <f>SUM($F$2:F1500)</f>
        <v>1191</v>
      </c>
      <c r="H1500" s="3">
        <f>ABS(PI()-(punkty[[#This Row],[suma]]*POWER(400,2)/I1500/POWER(200,2)))</f>
        <v>3.6526092240760644E-2</v>
      </c>
      <c r="I1500" s="3">
        <v>1499</v>
      </c>
      <c r="J1500" s="3">
        <f>punkty[[#This Row],[błąd bezwzględny]]</f>
        <v>3.6526092240760644E-2</v>
      </c>
    </row>
    <row r="1501" spans="1:10" x14ac:dyDescent="0.3">
      <c r="A1501">
        <v>31</v>
      </c>
      <c r="B1501">
        <v>27</v>
      </c>
      <c r="C1501">
        <f>IF(POWER(punkty[[#This Row],[x]]-$V$5,2)+POWER(punkty[[#This Row],[y]]-$V$6,2)=POWER($V$7,2),1,0)</f>
        <v>0</v>
      </c>
      <c r="D1501" t="str">
        <f>IF(punkty[[#This Row],[czy należy do brzegu koła]]=1,punkty[[#This Row],[x]]&amp;" "&amp;punkty[[#This Row],[y]],"")</f>
        <v/>
      </c>
      <c r="E1501">
        <f>IF(POWER(punkty[[#This Row],[x]]-$V$5,2)+POWER(punkty[[#This Row],[y]]-$V$6,2)&lt;POWER($V$7,2),1,0)</f>
        <v>0</v>
      </c>
      <c r="F1501" s="3">
        <f>IF(POWER(punkty[[#This Row],[x]]-$V$5,2)+POWER(punkty[[#This Row],[y]]-$V$6,2)&lt;=POWER($V$7,2),1,0)</f>
        <v>0</v>
      </c>
      <c r="G1501" s="3">
        <f>SUM($F$2:F1501)</f>
        <v>1191</v>
      </c>
      <c r="H1501" s="3">
        <f>ABS(PI()-(punkty[[#This Row],[suma]]*POWER(400,2)/I1501/POWER(200,2)))</f>
        <v>3.440734641020704E-2</v>
      </c>
      <c r="I1501" s="3">
        <v>1500</v>
      </c>
      <c r="J1501" s="3">
        <f>punkty[[#This Row],[błąd bezwzględny]]</f>
        <v>3.440734641020704E-2</v>
      </c>
    </row>
    <row r="1502" spans="1:10" x14ac:dyDescent="0.3">
      <c r="A1502">
        <v>386</v>
      </c>
      <c r="B1502">
        <v>345</v>
      </c>
      <c r="C1502">
        <f>IF(POWER(punkty[[#This Row],[x]]-$V$5,2)+POWER(punkty[[#This Row],[y]]-$V$6,2)=POWER($V$7,2),1,0)</f>
        <v>0</v>
      </c>
      <c r="D1502" t="str">
        <f>IF(punkty[[#This Row],[czy należy do brzegu koła]]=1,punkty[[#This Row],[x]]&amp;" "&amp;punkty[[#This Row],[y]],"")</f>
        <v/>
      </c>
      <c r="E1502">
        <f>IF(POWER(punkty[[#This Row],[x]]-$V$5,2)+POWER(punkty[[#This Row],[y]]-$V$6,2)&lt;POWER($V$7,2),1,0)</f>
        <v>0</v>
      </c>
      <c r="F1502" s="3">
        <f>IF(POWER(punkty[[#This Row],[x]]-$V$5,2)+POWER(punkty[[#This Row],[y]]-$V$6,2)&lt;=POWER($V$7,2),1,0)</f>
        <v>0</v>
      </c>
      <c r="G1502" s="3">
        <f>SUM($F$2:F1502)</f>
        <v>1191</v>
      </c>
      <c r="H1502" s="3">
        <f>ABS(PI()-(punkty[[#This Row],[suma]]*POWER(400,2)/I1502/POWER(200,2)))</f>
        <v>3.2291423692019094E-2</v>
      </c>
      <c r="I1502" s="3">
        <v>1501</v>
      </c>
      <c r="J1502" s="3">
        <f>punkty[[#This Row],[błąd bezwzględny]]</f>
        <v>3.2291423692019094E-2</v>
      </c>
    </row>
    <row r="1503" spans="1:10" x14ac:dyDescent="0.3">
      <c r="A1503">
        <v>243</v>
      </c>
      <c r="B1503">
        <v>267</v>
      </c>
      <c r="C1503">
        <f>IF(POWER(punkty[[#This Row],[x]]-$V$5,2)+POWER(punkty[[#This Row],[y]]-$V$6,2)=POWER($V$7,2),1,0)</f>
        <v>0</v>
      </c>
      <c r="D1503" t="str">
        <f>IF(punkty[[#This Row],[czy należy do brzegu koła]]=1,punkty[[#This Row],[x]]&amp;" "&amp;punkty[[#This Row],[y]],"")</f>
        <v/>
      </c>
      <c r="E1503">
        <f>IF(POWER(punkty[[#This Row],[x]]-$V$5,2)+POWER(punkty[[#This Row],[y]]-$V$6,2)&lt;POWER($V$7,2),1,0)</f>
        <v>1</v>
      </c>
      <c r="F1503" s="3">
        <f>IF(POWER(punkty[[#This Row],[x]]-$V$5,2)+POWER(punkty[[#This Row],[y]]-$V$6,2)&lt;=POWER($V$7,2),1,0)</f>
        <v>1</v>
      </c>
      <c r="G1503" s="3">
        <f>SUM($F$2:F1503)</f>
        <v>1192</v>
      </c>
      <c r="H1503" s="3">
        <f>ABS(PI()-(punkty[[#This Row],[suma]]*POWER(400,2)/I1503/POWER(200,2)))</f>
        <v>3.2841434293029881E-2</v>
      </c>
      <c r="I1503" s="3">
        <v>1502</v>
      </c>
      <c r="J1503" s="3">
        <f>punkty[[#This Row],[błąd bezwzględny]]</f>
        <v>3.2841434293029881E-2</v>
      </c>
    </row>
    <row r="1504" spans="1:10" x14ac:dyDescent="0.3">
      <c r="A1504">
        <v>322</v>
      </c>
      <c r="B1504">
        <v>234</v>
      </c>
      <c r="C1504">
        <f>IF(POWER(punkty[[#This Row],[x]]-$V$5,2)+POWER(punkty[[#This Row],[y]]-$V$6,2)=POWER($V$7,2),1,0)</f>
        <v>0</v>
      </c>
      <c r="D1504" t="str">
        <f>IF(punkty[[#This Row],[czy należy do brzegu koła]]=1,punkty[[#This Row],[x]]&amp;" "&amp;punkty[[#This Row],[y]],"")</f>
        <v/>
      </c>
      <c r="E1504">
        <f>IF(POWER(punkty[[#This Row],[x]]-$V$5,2)+POWER(punkty[[#This Row],[y]]-$V$6,2)&lt;POWER($V$7,2),1,0)</f>
        <v>1</v>
      </c>
      <c r="F1504" s="3">
        <f>IF(POWER(punkty[[#This Row],[x]]-$V$5,2)+POWER(punkty[[#This Row],[y]]-$V$6,2)&lt;=POWER($V$7,2),1,0)</f>
        <v>1</v>
      </c>
      <c r="G1504" s="3">
        <f>SUM($F$2:F1504)</f>
        <v>1193</v>
      </c>
      <c r="H1504" s="3">
        <f>ABS(PI()-(punkty[[#This Row],[suma]]*POWER(400,2)/I1504/POWER(200,2)))</f>
        <v>3.3390713010339912E-2</v>
      </c>
      <c r="I1504" s="3">
        <v>1503</v>
      </c>
      <c r="J1504" s="3">
        <f>punkty[[#This Row],[błąd bezwzględny]]</f>
        <v>3.3390713010339912E-2</v>
      </c>
    </row>
    <row r="1505" spans="1:10" x14ac:dyDescent="0.3">
      <c r="A1505">
        <v>353</v>
      </c>
      <c r="B1505">
        <v>212</v>
      </c>
      <c r="C1505">
        <f>IF(POWER(punkty[[#This Row],[x]]-$V$5,2)+POWER(punkty[[#This Row],[y]]-$V$6,2)=POWER($V$7,2),1,0)</f>
        <v>0</v>
      </c>
      <c r="D1505" t="str">
        <f>IF(punkty[[#This Row],[czy należy do brzegu koła]]=1,punkty[[#This Row],[x]]&amp;" "&amp;punkty[[#This Row],[y]],"")</f>
        <v/>
      </c>
      <c r="E1505">
        <f>IF(POWER(punkty[[#This Row],[x]]-$V$5,2)+POWER(punkty[[#This Row],[y]]-$V$6,2)&lt;POWER($V$7,2),1,0)</f>
        <v>1</v>
      </c>
      <c r="F1505" s="3">
        <f>IF(POWER(punkty[[#This Row],[x]]-$V$5,2)+POWER(punkty[[#This Row],[y]]-$V$6,2)&lt;=POWER($V$7,2),1,0)</f>
        <v>1</v>
      </c>
      <c r="G1505" s="3">
        <f>SUM($F$2:F1505)</f>
        <v>1194</v>
      </c>
      <c r="H1505" s="3">
        <f>ABS(PI()-(punkty[[#This Row],[suma]]*POWER(400,2)/I1505/POWER(200,2)))</f>
        <v>3.3939261303824075E-2</v>
      </c>
      <c r="I1505" s="3">
        <v>1504</v>
      </c>
      <c r="J1505" s="3">
        <f>punkty[[#This Row],[błąd bezwzględny]]</f>
        <v>3.3939261303824075E-2</v>
      </c>
    </row>
    <row r="1506" spans="1:10" x14ac:dyDescent="0.3">
      <c r="A1506">
        <v>27</v>
      </c>
      <c r="B1506">
        <v>291</v>
      </c>
      <c r="C1506">
        <f>IF(POWER(punkty[[#This Row],[x]]-$V$5,2)+POWER(punkty[[#This Row],[y]]-$V$6,2)=POWER($V$7,2),1,0)</f>
        <v>0</v>
      </c>
      <c r="D1506" t="str">
        <f>IF(punkty[[#This Row],[czy należy do brzegu koła]]=1,punkty[[#This Row],[x]]&amp;" "&amp;punkty[[#This Row],[y]],"")</f>
        <v/>
      </c>
      <c r="E1506">
        <f>IF(POWER(punkty[[#This Row],[x]]-$V$5,2)+POWER(punkty[[#This Row],[y]]-$V$6,2)&lt;POWER($V$7,2),1,0)</f>
        <v>1</v>
      </c>
      <c r="F1506" s="3">
        <f>IF(POWER(punkty[[#This Row],[x]]-$V$5,2)+POWER(punkty[[#This Row],[y]]-$V$6,2)&lt;=POWER($V$7,2),1,0)</f>
        <v>1</v>
      </c>
      <c r="G1506" s="3">
        <f>SUM($F$2:F1506)</f>
        <v>1195</v>
      </c>
      <c r="H1506" s="3">
        <f>ABS(PI()-(punkty[[#This Row],[suma]]*POWER(400,2)/I1506/POWER(200,2)))</f>
        <v>3.4487080629475919E-2</v>
      </c>
      <c r="I1506" s="3">
        <v>1505</v>
      </c>
      <c r="J1506" s="3">
        <f>punkty[[#This Row],[błąd bezwzględny]]</f>
        <v>3.4487080629475919E-2</v>
      </c>
    </row>
    <row r="1507" spans="1:10" x14ac:dyDescent="0.3">
      <c r="A1507">
        <v>329</v>
      </c>
      <c r="B1507">
        <v>118</v>
      </c>
      <c r="C1507">
        <f>IF(POWER(punkty[[#This Row],[x]]-$V$5,2)+POWER(punkty[[#This Row],[y]]-$V$6,2)=POWER($V$7,2),1,0)</f>
        <v>0</v>
      </c>
      <c r="D1507" t="str">
        <f>IF(punkty[[#This Row],[czy należy do brzegu koła]]=1,punkty[[#This Row],[x]]&amp;" "&amp;punkty[[#This Row],[y]],"")</f>
        <v/>
      </c>
      <c r="E1507">
        <f>IF(POWER(punkty[[#This Row],[x]]-$V$5,2)+POWER(punkty[[#This Row],[y]]-$V$6,2)&lt;POWER($V$7,2),1,0)</f>
        <v>1</v>
      </c>
      <c r="F1507" s="3">
        <f>IF(POWER(punkty[[#This Row],[x]]-$V$5,2)+POWER(punkty[[#This Row],[y]]-$V$6,2)&lt;=POWER($V$7,2),1,0)</f>
        <v>1</v>
      </c>
      <c r="G1507" s="3">
        <f>SUM($F$2:F1507)</f>
        <v>1196</v>
      </c>
      <c r="H1507" s="3">
        <f>ABS(PI()-(punkty[[#This Row],[suma]]*POWER(400,2)/I1507/POWER(200,2)))</f>
        <v>3.5034172439423195E-2</v>
      </c>
      <c r="I1507" s="3">
        <v>1506</v>
      </c>
      <c r="J1507" s="3">
        <f>punkty[[#This Row],[błąd bezwzględny]]</f>
        <v>3.5034172439423195E-2</v>
      </c>
    </row>
    <row r="1508" spans="1:10" x14ac:dyDescent="0.3">
      <c r="A1508">
        <v>119</v>
      </c>
      <c r="B1508">
        <v>117</v>
      </c>
      <c r="C1508">
        <f>IF(POWER(punkty[[#This Row],[x]]-$V$5,2)+POWER(punkty[[#This Row],[y]]-$V$6,2)=POWER($V$7,2),1,0)</f>
        <v>0</v>
      </c>
      <c r="D1508" t="str">
        <f>IF(punkty[[#This Row],[czy należy do brzegu koła]]=1,punkty[[#This Row],[x]]&amp;" "&amp;punkty[[#This Row],[y]],"")</f>
        <v/>
      </c>
      <c r="E1508">
        <f>IF(POWER(punkty[[#This Row],[x]]-$V$5,2)+POWER(punkty[[#This Row],[y]]-$V$6,2)&lt;POWER($V$7,2),1,0)</f>
        <v>1</v>
      </c>
      <c r="F1508" s="3">
        <f>IF(POWER(punkty[[#This Row],[x]]-$V$5,2)+POWER(punkty[[#This Row],[y]]-$V$6,2)&lt;=POWER($V$7,2),1,0)</f>
        <v>1</v>
      </c>
      <c r="G1508" s="3">
        <f>SUM($F$2:F1508)</f>
        <v>1197</v>
      </c>
      <c r="H1508" s="3">
        <f>ABS(PI()-(punkty[[#This Row],[suma]]*POWER(400,2)/I1508/POWER(200,2)))</f>
        <v>3.5580538181938959E-2</v>
      </c>
      <c r="I1508" s="3">
        <v>1507</v>
      </c>
      <c r="J1508" s="3">
        <f>punkty[[#This Row],[błąd bezwzględny]]</f>
        <v>3.5580538181938959E-2</v>
      </c>
    </row>
    <row r="1509" spans="1:10" x14ac:dyDescent="0.3">
      <c r="A1509">
        <v>116</v>
      </c>
      <c r="B1509">
        <v>352</v>
      </c>
      <c r="C1509">
        <f>IF(POWER(punkty[[#This Row],[x]]-$V$5,2)+POWER(punkty[[#This Row],[y]]-$V$6,2)=POWER($V$7,2),1,0)</f>
        <v>0</v>
      </c>
      <c r="D1509" t="str">
        <f>IF(punkty[[#This Row],[czy należy do brzegu koła]]=1,punkty[[#This Row],[x]]&amp;" "&amp;punkty[[#This Row],[y]],"")</f>
        <v/>
      </c>
      <c r="E1509">
        <f>IF(POWER(punkty[[#This Row],[x]]-$V$5,2)+POWER(punkty[[#This Row],[y]]-$V$6,2)&lt;POWER($V$7,2),1,0)</f>
        <v>1</v>
      </c>
      <c r="F1509" s="3">
        <f>IF(POWER(punkty[[#This Row],[x]]-$V$5,2)+POWER(punkty[[#This Row],[y]]-$V$6,2)&lt;=POWER($V$7,2),1,0)</f>
        <v>1</v>
      </c>
      <c r="G1509" s="3">
        <f>SUM($F$2:F1509)</f>
        <v>1198</v>
      </c>
      <c r="H1509" s="3">
        <f>ABS(PI()-(punkty[[#This Row],[suma]]*POWER(400,2)/I1509/POWER(200,2)))</f>
        <v>3.6126179301453565E-2</v>
      </c>
      <c r="I1509" s="3">
        <v>1508</v>
      </c>
      <c r="J1509" s="3">
        <f>punkty[[#This Row],[błąd bezwzględny]]</f>
        <v>3.6126179301453565E-2</v>
      </c>
    </row>
    <row r="1510" spans="1:10" x14ac:dyDescent="0.3">
      <c r="A1510">
        <v>87</v>
      </c>
      <c r="B1510">
        <v>349</v>
      </c>
      <c r="C1510">
        <f>IF(POWER(punkty[[#This Row],[x]]-$V$5,2)+POWER(punkty[[#This Row],[y]]-$V$6,2)=POWER($V$7,2),1,0)</f>
        <v>0</v>
      </c>
      <c r="D1510" t="str">
        <f>IF(punkty[[#This Row],[czy należy do brzegu koła]]=1,punkty[[#This Row],[x]]&amp;" "&amp;punkty[[#This Row],[y]],"")</f>
        <v/>
      </c>
      <c r="E1510">
        <f>IF(POWER(punkty[[#This Row],[x]]-$V$5,2)+POWER(punkty[[#This Row],[y]]-$V$6,2)&lt;POWER($V$7,2),1,0)</f>
        <v>1</v>
      </c>
      <c r="F1510" s="3">
        <f>IF(POWER(punkty[[#This Row],[x]]-$V$5,2)+POWER(punkty[[#This Row],[y]]-$V$6,2)&lt;=POWER($V$7,2),1,0)</f>
        <v>1</v>
      </c>
      <c r="G1510" s="3">
        <f>SUM($F$2:F1510)</f>
        <v>1199</v>
      </c>
      <c r="H1510" s="3">
        <f>ABS(PI()-(punkty[[#This Row],[suma]]*POWER(400,2)/I1510/POWER(200,2)))</f>
        <v>3.6671097238570205E-2</v>
      </c>
      <c r="I1510" s="3">
        <v>1509</v>
      </c>
      <c r="J1510" s="3">
        <f>punkty[[#This Row],[błąd bezwzględny]]</f>
        <v>3.6671097238570205E-2</v>
      </c>
    </row>
    <row r="1511" spans="1:10" x14ac:dyDescent="0.3">
      <c r="A1511">
        <v>62</v>
      </c>
      <c r="B1511">
        <v>229</v>
      </c>
      <c r="C1511">
        <f>IF(POWER(punkty[[#This Row],[x]]-$V$5,2)+POWER(punkty[[#This Row],[y]]-$V$6,2)=POWER($V$7,2),1,0)</f>
        <v>0</v>
      </c>
      <c r="D1511" t="str">
        <f>IF(punkty[[#This Row],[czy należy do brzegu koła]]=1,punkty[[#This Row],[x]]&amp;" "&amp;punkty[[#This Row],[y]],"")</f>
        <v/>
      </c>
      <c r="E1511">
        <f>IF(POWER(punkty[[#This Row],[x]]-$V$5,2)+POWER(punkty[[#This Row],[y]]-$V$6,2)&lt;POWER($V$7,2),1,0)</f>
        <v>1</v>
      </c>
      <c r="F1511" s="3">
        <f>IF(POWER(punkty[[#This Row],[x]]-$V$5,2)+POWER(punkty[[#This Row],[y]]-$V$6,2)&lt;=POWER($V$7,2),1,0)</f>
        <v>1</v>
      </c>
      <c r="G1511" s="3">
        <f>SUM($F$2:F1511)</f>
        <v>1200</v>
      </c>
      <c r="H1511" s="3">
        <f>ABS(PI()-(punkty[[#This Row],[suma]]*POWER(400,2)/I1511/POWER(200,2)))</f>
        <v>3.7215293430074237E-2</v>
      </c>
      <c r="I1511" s="3">
        <v>1510</v>
      </c>
      <c r="J1511" s="3">
        <f>punkty[[#This Row],[błąd bezwzględny]]</f>
        <v>3.7215293430074237E-2</v>
      </c>
    </row>
    <row r="1512" spans="1:10" x14ac:dyDescent="0.3">
      <c r="A1512">
        <v>57</v>
      </c>
      <c r="B1512">
        <v>162</v>
      </c>
      <c r="C1512">
        <f>IF(POWER(punkty[[#This Row],[x]]-$V$5,2)+POWER(punkty[[#This Row],[y]]-$V$6,2)=POWER($V$7,2),1,0)</f>
        <v>0</v>
      </c>
      <c r="D1512" t="str">
        <f>IF(punkty[[#This Row],[czy należy do brzegu koła]]=1,punkty[[#This Row],[x]]&amp;" "&amp;punkty[[#This Row],[y]],"")</f>
        <v/>
      </c>
      <c r="E1512">
        <f>IF(POWER(punkty[[#This Row],[x]]-$V$5,2)+POWER(punkty[[#This Row],[y]]-$V$6,2)&lt;POWER($V$7,2),1,0)</f>
        <v>1</v>
      </c>
      <c r="F1512" s="3">
        <f>IF(POWER(punkty[[#This Row],[x]]-$V$5,2)+POWER(punkty[[#This Row],[y]]-$V$6,2)&lt;=POWER($V$7,2),1,0)</f>
        <v>1</v>
      </c>
      <c r="G1512" s="3">
        <f>SUM($F$2:F1512)</f>
        <v>1201</v>
      </c>
      <c r="H1512" s="3">
        <f>ABS(PI()-(punkty[[#This Row],[suma]]*POWER(400,2)/I1512/POWER(200,2)))</f>
        <v>3.7758769308949169E-2</v>
      </c>
      <c r="I1512" s="3">
        <v>1511</v>
      </c>
      <c r="J1512" s="3">
        <f>punkty[[#This Row],[błąd bezwzględny]]</f>
        <v>3.7758769308949169E-2</v>
      </c>
    </row>
    <row r="1513" spans="1:10" x14ac:dyDescent="0.3">
      <c r="A1513">
        <v>240</v>
      </c>
      <c r="B1513">
        <v>96</v>
      </c>
      <c r="C1513">
        <f>IF(POWER(punkty[[#This Row],[x]]-$V$5,2)+POWER(punkty[[#This Row],[y]]-$V$6,2)=POWER($V$7,2),1,0)</f>
        <v>0</v>
      </c>
      <c r="D1513" t="str">
        <f>IF(punkty[[#This Row],[czy należy do brzegu koła]]=1,punkty[[#This Row],[x]]&amp;" "&amp;punkty[[#This Row],[y]],"")</f>
        <v/>
      </c>
      <c r="E1513">
        <f>IF(POWER(punkty[[#This Row],[x]]-$V$5,2)+POWER(punkty[[#This Row],[y]]-$V$6,2)&lt;POWER($V$7,2),1,0)</f>
        <v>1</v>
      </c>
      <c r="F1513" s="3">
        <f>IF(POWER(punkty[[#This Row],[x]]-$V$5,2)+POWER(punkty[[#This Row],[y]]-$V$6,2)&lt;=POWER($V$7,2),1,0)</f>
        <v>1</v>
      </c>
      <c r="G1513" s="3">
        <f>SUM($F$2:F1513)</f>
        <v>1202</v>
      </c>
      <c r="H1513" s="3">
        <f>ABS(PI()-(punkty[[#This Row],[suma]]*POWER(400,2)/I1513/POWER(200,2)))</f>
        <v>3.8301526304386879E-2</v>
      </c>
      <c r="I1513" s="3">
        <v>1512</v>
      </c>
      <c r="J1513" s="3">
        <f>punkty[[#This Row],[błąd bezwzględny]]</f>
        <v>3.8301526304386879E-2</v>
      </c>
    </row>
    <row r="1514" spans="1:10" x14ac:dyDescent="0.3">
      <c r="A1514">
        <v>162</v>
      </c>
      <c r="B1514">
        <v>337</v>
      </c>
      <c r="C1514">
        <f>IF(POWER(punkty[[#This Row],[x]]-$V$5,2)+POWER(punkty[[#This Row],[y]]-$V$6,2)=POWER($V$7,2),1,0)</f>
        <v>0</v>
      </c>
      <c r="D1514" t="str">
        <f>IF(punkty[[#This Row],[czy należy do brzegu koła]]=1,punkty[[#This Row],[x]]&amp;" "&amp;punkty[[#This Row],[y]],"")</f>
        <v/>
      </c>
      <c r="E1514">
        <f>IF(POWER(punkty[[#This Row],[x]]-$V$5,2)+POWER(punkty[[#This Row],[y]]-$V$6,2)&lt;POWER($V$7,2),1,0)</f>
        <v>1</v>
      </c>
      <c r="F1514" s="3">
        <f>IF(POWER(punkty[[#This Row],[x]]-$V$5,2)+POWER(punkty[[#This Row],[y]]-$V$6,2)&lt;=POWER($V$7,2),1,0)</f>
        <v>1</v>
      </c>
      <c r="G1514" s="3">
        <f>SUM($F$2:F1514)</f>
        <v>1203</v>
      </c>
      <c r="H1514" s="3">
        <f>ABS(PI()-(punkty[[#This Row],[suma]]*POWER(400,2)/I1514/POWER(200,2)))</f>
        <v>3.8843565841799599E-2</v>
      </c>
      <c r="I1514" s="3">
        <v>1513</v>
      </c>
      <c r="J1514" s="3">
        <f>punkty[[#This Row],[błąd bezwzględny]]</f>
        <v>3.8843565841799599E-2</v>
      </c>
    </row>
    <row r="1515" spans="1:10" x14ac:dyDescent="0.3">
      <c r="A1515">
        <v>226</v>
      </c>
      <c r="B1515">
        <v>204</v>
      </c>
      <c r="C1515">
        <f>IF(POWER(punkty[[#This Row],[x]]-$V$5,2)+POWER(punkty[[#This Row],[y]]-$V$6,2)=POWER($V$7,2),1,0)</f>
        <v>0</v>
      </c>
      <c r="D1515" t="str">
        <f>IF(punkty[[#This Row],[czy należy do brzegu koła]]=1,punkty[[#This Row],[x]]&amp;" "&amp;punkty[[#This Row],[y]],"")</f>
        <v/>
      </c>
      <c r="E1515">
        <f>IF(POWER(punkty[[#This Row],[x]]-$V$5,2)+POWER(punkty[[#This Row],[y]]-$V$6,2)&lt;POWER($V$7,2),1,0)</f>
        <v>1</v>
      </c>
      <c r="F1515" s="3">
        <f>IF(POWER(punkty[[#This Row],[x]]-$V$5,2)+POWER(punkty[[#This Row],[y]]-$V$6,2)&lt;=POWER($V$7,2),1,0)</f>
        <v>1</v>
      </c>
      <c r="G1515" s="3">
        <f>SUM($F$2:F1515)</f>
        <v>1204</v>
      </c>
      <c r="H1515" s="3">
        <f>ABS(PI()-(punkty[[#This Row],[suma]]*POWER(400,2)/I1515/POWER(200,2)))</f>
        <v>3.9384889342835461E-2</v>
      </c>
      <c r="I1515" s="3">
        <v>1514</v>
      </c>
      <c r="J1515" s="3">
        <f>punkty[[#This Row],[błąd bezwzględny]]</f>
        <v>3.9384889342835461E-2</v>
      </c>
    </row>
    <row r="1516" spans="1:10" x14ac:dyDescent="0.3">
      <c r="A1516">
        <v>339</v>
      </c>
      <c r="B1516">
        <v>28</v>
      </c>
      <c r="C1516">
        <f>IF(POWER(punkty[[#This Row],[x]]-$V$5,2)+POWER(punkty[[#This Row],[y]]-$V$6,2)=POWER($V$7,2),1,0)</f>
        <v>0</v>
      </c>
      <c r="D1516" t="str">
        <f>IF(punkty[[#This Row],[czy należy do brzegu koła]]=1,punkty[[#This Row],[x]]&amp;" "&amp;punkty[[#This Row],[y]],"")</f>
        <v/>
      </c>
      <c r="E1516">
        <f>IF(POWER(punkty[[#This Row],[x]]-$V$5,2)+POWER(punkty[[#This Row],[y]]-$V$6,2)&lt;POWER($V$7,2),1,0)</f>
        <v>0</v>
      </c>
      <c r="F1516" s="3">
        <f>IF(POWER(punkty[[#This Row],[x]]-$V$5,2)+POWER(punkty[[#This Row],[y]]-$V$6,2)&lt;=POWER($V$7,2),1,0)</f>
        <v>0</v>
      </c>
      <c r="G1516" s="3">
        <f>SUM($F$2:F1516)</f>
        <v>1204</v>
      </c>
      <c r="H1516" s="3">
        <f>ABS(PI()-(punkty[[#This Row],[suma]]*POWER(400,2)/I1516/POWER(200,2)))</f>
        <v>3.7285234198985773E-2</v>
      </c>
      <c r="I1516" s="3">
        <v>1515</v>
      </c>
      <c r="J1516" s="3">
        <f>punkty[[#This Row],[błąd bezwzględny]]</f>
        <v>3.7285234198985773E-2</v>
      </c>
    </row>
    <row r="1517" spans="1:10" x14ac:dyDescent="0.3">
      <c r="A1517">
        <v>352</v>
      </c>
      <c r="B1517">
        <v>39</v>
      </c>
      <c r="C1517">
        <f>IF(POWER(punkty[[#This Row],[x]]-$V$5,2)+POWER(punkty[[#This Row],[y]]-$V$6,2)=POWER($V$7,2),1,0)</f>
        <v>0</v>
      </c>
      <c r="D1517" t="str">
        <f>IF(punkty[[#This Row],[czy należy do brzegu koła]]=1,punkty[[#This Row],[x]]&amp;" "&amp;punkty[[#This Row],[y]],"")</f>
        <v/>
      </c>
      <c r="E1517">
        <f>IF(POWER(punkty[[#This Row],[x]]-$V$5,2)+POWER(punkty[[#This Row],[y]]-$V$6,2)&lt;POWER($V$7,2),1,0)</f>
        <v>0</v>
      </c>
      <c r="F1517" s="3">
        <f>IF(POWER(punkty[[#This Row],[x]]-$V$5,2)+POWER(punkty[[#This Row],[y]]-$V$6,2)&lt;=POWER($V$7,2),1,0)</f>
        <v>0</v>
      </c>
      <c r="G1517" s="3">
        <f>SUM($F$2:F1517)</f>
        <v>1204</v>
      </c>
      <c r="H1517" s="3">
        <f>ABS(PI()-(punkty[[#This Row],[suma]]*POWER(400,2)/I1517/POWER(200,2)))</f>
        <v>3.5188349048729251E-2</v>
      </c>
      <c r="I1517" s="3">
        <v>1516</v>
      </c>
      <c r="J1517" s="3">
        <f>punkty[[#This Row],[błąd bezwzględny]]</f>
        <v>3.5188349048729251E-2</v>
      </c>
    </row>
    <row r="1518" spans="1:10" x14ac:dyDescent="0.3">
      <c r="A1518">
        <v>107</v>
      </c>
      <c r="B1518">
        <v>219</v>
      </c>
      <c r="C1518">
        <f>IF(POWER(punkty[[#This Row],[x]]-$V$5,2)+POWER(punkty[[#This Row],[y]]-$V$6,2)=POWER($V$7,2),1,0)</f>
        <v>0</v>
      </c>
      <c r="D1518" t="str">
        <f>IF(punkty[[#This Row],[czy należy do brzegu koła]]=1,punkty[[#This Row],[x]]&amp;" "&amp;punkty[[#This Row],[y]],"")</f>
        <v/>
      </c>
      <c r="E1518">
        <f>IF(POWER(punkty[[#This Row],[x]]-$V$5,2)+POWER(punkty[[#This Row],[y]]-$V$6,2)&lt;POWER($V$7,2),1,0)</f>
        <v>1</v>
      </c>
      <c r="F1518" s="3">
        <f>IF(POWER(punkty[[#This Row],[x]]-$V$5,2)+POWER(punkty[[#This Row],[y]]-$V$6,2)&lt;=POWER($V$7,2),1,0)</f>
        <v>1</v>
      </c>
      <c r="G1518" s="3">
        <f>SUM($F$2:F1518)</f>
        <v>1205</v>
      </c>
      <c r="H1518" s="3">
        <f>ABS(PI()-(punkty[[#This Row],[suma]]*POWER(400,2)/I1518/POWER(200,2)))</f>
        <v>3.5731011538750135E-2</v>
      </c>
      <c r="I1518" s="3">
        <v>1517</v>
      </c>
      <c r="J1518" s="3">
        <f>punkty[[#This Row],[błąd bezwzględny]]</f>
        <v>3.5731011538750135E-2</v>
      </c>
    </row>
    <row r="1519" spans="1:10" x14ac:dyDescent="0.3">
      <c r="A1519">
        <v>256</v>
      </c>
      <c r="B1519">
        <v>74</v>
      </c>
      <c r="C1519">
        <f>IF(POWER(punkty[[#This Row],[x]]-$V$5,2)+POWER(punkty[[#This Row],[y]]-$V$6,2)=POWER($V$7,2),1,0)</f>
        <v>0</v>
      </c>
      <c r="D1519" t="str">
        <f>IF(punkty[[#This Row],[czy należy do brzegu koła]]=1,punkty[[#This Row],[x]]&amp;" "&amp;punkty[[#This Row],[y]],"")</f>
        <v/>
      </c>
      <c r="E1519">
        <f>IF(POWER(punkty[[#This Row],[x]]-$V$5,2)+POWER(punkty[[#This Row],[y]]-$V$6,2)&lt;POWER($V$7,2),1,0)</f>
        <v>1</v>
      </c>
      <c r="F1519" s="3">
        <f>IF(POWER(punkty[[#This Row],[x]]-$V$5,2)+POWER(punkty[[#This Row],[y]]-$V$6,2)&lt;=POWER($V$7,2),1,0)</f>
        <v>1</v>
      </c>
      <c r="G1519" s="3">
        <f>SUM($F$2:F1519)</f>
        <v>1206</v>
      </c>
      <c r="H1519" s="3">
        <f>ABS(PI()-(punkty[[#This Row],[suma]]*POWER(400,2)/I1519/POWER(200,2)))</f>
        <v>3.6272959058428089E-2</v>
      </c>
      <c r="I1519" s="3">
        <v>1518</v>
      </c>
      <c r="J1519" s="3">
        <f>punkty[[#This Row],[błąd bezwzględny]]</f>
        <v>3.6272959058428089E-2</v>
      </c>
    </row>
    <row r="1520" spans="1:10" x14ac:dyDescent="0.3">
      <c r="A1520">
        <v>368</v>
      </c>
      <c r="B1520">
        <v>92</v>
      </c>
      <c r="C1520">
        <f>IF(POWER(punkty[[#This Row],[x]]-$V$5,2)+POWER(punkty[[#This Row],[y]]-$V$6,2)=POWER($V$7,2),1,0)</f>
        <v>0</v>
      </c>
      <c r="D1520" t="str">
        <f>IF(punkty[[#This Row],[czy należy do brzegu koła]]=1,punkty[[#This Row],[x]]&amp;" "&amp;punkty[[#This Row],[y]],"")</f>
        <v/>
      </c>
      <c r="E1520">
        <f>IF(POWER(punkty[[#This Row],[x]]-$V$5,2)+POWER(punkty[[#This Row],[y]]-$V$6,2)&lt;POWER($V$7,2),1,0)</f>
        <v>1</v>
      </c>
      <c r="F1520" s="3">
        <f>IF(POWER(punkty[[#This Row],[x]]-$V$5,2)+POWER(punkty[[#This Row],[y]]-$V$6,2)&lt;=POWER($V$7,2),1,0)</f>
        <v>1</v>
      </c>
      <c r="G1520" s="3">
        <f>SUM($F$2:F1520)</f>
        <v>1207</v>
      </c>
      <c r="H1520" s="3">
        <f>ABS(PI()-(punkty[[#This Row],[suma]]*POWER(400,2)/I1520/POWER(200,2)))</f>
        <v>3.6814193019818475E-2</v>
      </c>
      <c r="I1520" s="3">
        <v>1519</v>
      </c>
      <c r="J1520" s="3">
        <f>punkty[[#This Row],[błąd bezwzględny]]</f>
        <v>3.6814193019818475E-2</v>
      </c>
    </row>
    <row r="1521" spans="1:10" x14ac:dyDescent="0.3">
      <c r="A1521">
        <v>30</v>
      </c>
      <c r="B1521">
        <v>71</v>
      </c>
      <c r="C1521">
        <f>IF(POWER(punkty[[#This Row],[x]]-$V$5,2)+POWER(punkty[[#This Row],[y]]-$V$6,2)=POWER($V$7,2),1,0)</f>
        <v>0</v>
      </c>
      <c r="D1521" t="str">
        <f>IF(punkty[[#This Row],[czy należy do brzegu koła]]=1,punkty[[#This Row],[x]]&amp;" "&amp;punkty[[#This Row],[y]],"")</f>
        <v/>
      </c>
      <c r="E1521">
        <f>IF(POWER(punkty[[#This Row],[x]]-$V$5,2)+POWER(punkty[[#This Row],[y]]-$V$6,2)&lt;POWER($V$7,2),1,0)</f>
        <v>0</v>
      </c>
      <c r="F1521" s="3">
        <f>IF(POWER(punkty[[#This Row],[x]]-$V$5,2)+POWER(punkty[[#This Row],[y]]-$V$6,2)&lt;=POWER($V$7,2),1,0)</f>
        <v>0</v>
      </c>
      <c r="G1521" s="3">
        <f>SUM($F$2:F1521)</f>
        <v>1207</v>
      </c>
      <c r="H1521" s="3">
        <f>ABS(PI()-(punkty[[#This Row],[suma]]*POWER(400,2)/I1521/POWER(200,2)))</f>
        <v>3.472313588389131E-2</v>
      </c>
      <c r="I1521" s="3">
        <v>1520</v>
      </c>
      <c r="J1521" s="3">
        <f>punkty[[#This Row],[błąd bezwzględny]]</f>
        <v>3.472313588389131E-2</v>
      </c>
    </row>
    <row r="1522" spans="1:10" x14ac:dyDescent="0.3">
      <c r="A1522">
        <v>258</v>
      </c>
      <c r="B1522">
        <v>117</v>
      </c>
      <c r="C1522">
        <f>IF(POWER(punkty[[#This Row],[x]]-$V$5,2)+POWER(punkty[[#This Row],[y]]-$V$6,2)=POWER($V$7,2),1,0)</f>
        <v>0</v>
      </c>
      <c r="D1522" t="str">
        <f>IF(punkty[[#This Row],[czy należy do brzegu koła]]=1,punkty[[#This Row],[x]]&amp;" "&amp;punkty[[#This Row],[y]],"")</f>
        <v/>
      </c>
      <c r="E1522">
        <f>IF(POWER(punkty[[#This Row],[x]]-$V$5,2)+POWER(punkty[[#This Row],[y]]-$V$6,2)&lt;POWER($V$7,2),1,0)</f>
        <v>1</v>
      </c>
      <c r="F1522" s="3">
        <f>IF(POWER(punkty[[#This Row],[x]]-$V$5,2)+POWER(punkty[[#This Row],[y]]-$V$6,2)&lt;=POWER($V$7,2),1,0)</f>
        <v>1</v>
      </c>
      <c r="G1522" s="3">
        <f>SUM($F$2:F1522)</f>
        <v>1208</v>
      </c>
      <c r="H1522" s="3">
        <f>ABS(PI()-(punkty[[#This Row],[suma]]*POWER(400,2)/I1522/POWER(200,2)))</f>
        <v>3.5264677113691523E-2</v>
      </c>
      <c r="I1522" s="3">
        <v>1521</v>
      </c>
      <c r="J1522" s="3">
        <f>punkty[[#This Row],[błąd bezwzględny]]</f>
        <v>3.5264677113691523E-2</v>
      </c>
    </row>
    <row r="1523" spans="1:10" x14ac:dyDescent="0.3">
      <c r="A1523">
        <v>137</v>
      </c>
      <c r="B1523">
        <v>102</v>
      </c>
      <c r="C1523">
        <f>IF(POWER(punkty[[#This Row],[x]]-$V$5,2)+POWER(punkty[[#This Row],[y]]-$V$6,2)=POWER($V$7,2),1,0)</f>
        <v>0</v>
      </c>
      <c r="D1523" t="str">
        <f>IF(punkty[[#This Row],[czy należy do brzegu koła]]=1,punkty[[#This Row],[x]]&amp;" "&amp;punkty[[#This Row],[y]],"")</f>
        <v/>
      </c>
      <c r="E1523">
        <f>IF(POWER(punkty[[#This Row],[x]]-$V$5,2)+POWER(punkty[[#This Row],[y]]-$V$6,2)&lt;POWER($V$7,2),1,0)</f>
        <v>1</v>
      </c>
      <c r="F1523" s="3">
        <f>IF(POWER(punkty[[#This Row],[x]]-$V$5,2)+POWER(punkty[[#This Row],[y]]-$V$6,2)&lt;=POWER($V$7,2),1,0)</f>
        <v>1</v>
      </c>
      <c r="G1523" s="3">
        <f>SUM($F$2:F1523)</f>
        <v>1209</v>
      </c>
      <c r="H1523" s="3">
        <f>ABS(PI()-(punkty[[#This Row],[suma]]*POWER(400,2)/I1523/POWER(200,2)))</f>
        <v>3.580550672558136E-2</v>
      </c>
      <c r="I1523" s="3">
        <v>1522</v>
      </c>
      <c r="J1523" s="3">
        <f>punkty[[#This Row],[błąd bezwzględny]]</f>
        <v>3.580550672558136E-2</v>
      </c>
    </row>
    <row r="1524" spans="1:10" x14ac:dyDescent="0.3">
      <c r="A1524">
        <v>47</v>
      </c>
      <c r="B1524">
        <v>337</v>
      </c>
      <c r="C1524">
        <f>IF(POWER(punkty[[#This Row],[x]]-$V$5,2)+POWER(punkty[[#This Row],[y]]-$V$6,2)=POWER($V$7,2),1,0)</f>
        <v>0</v>
      </c>
      <c r="D1524" t="str">
        <f>IF(punkty[[#This Row],[czy należy do brzegu koła]]=1,punkty[[#This Row],[x]]&amp;" "&amp;punkty[[#This Row],[y]],"")</f>
        <v/>
      </c>
      <c r="E1524">
        <f>IF(POWER(punkty[[#This Row],[x]]-$V$5,2)+POWER(punkty[[#This Row],[y]]-$V$6,2)&lt;POWER($V$7,2),1,0)</f>
        <v>0</v>
      </c>
      <c r="F1524" s="3">
        <f>IF(POWER(punkty[[#This Row],[x]]-$V$5,2)+POWER(punkty[[#This Row],[y]]-$V$6,2)&lt;=POWER($V$7,2),1,0)</f>
        <v>0</v>
      </c>
      <c r="G1524" s="3">
        <f>SUM($F$2:F1524)</f>
        <v>1209</v>
      </c>
      <c r="H1524" s="3">
        <f>ABS(PI()-(punkty[[#This Row],[suma]]*POWER(400,2)/I1524/POWER(200,2)))</f>
        <v>3.3719230848814785E-2</v>
      </c>
      <c r="I1524" s="3">
        <v>1523</v>
      </c>
      <c r="J1524" s="3">
        <f>punkty[[#This Row],[błąd bezwzględny]]</f>
        <v>3.3719230848814785E-2</v>
      </c>
    </row>
    <row r="1525" spans="1:10" x14ac:dyDescent="0.3">
      <c r="A1525">
        <v>38</v>
      </c>
      <c r="B1525">
        <v>377</v>
      </c>
      <c r="C1525">
        <f>IF(POWER(punkty[[#This Row],[x]]-$V$5,2)+POWER(punkty[[#This Row],[y]]-$V$6,2)=POWER($V$7,2),1,0)</f>
        <v>0</v>
      </c>
      <c r="D1525" t="str">
        <f>IF(punkty[[#This Row],[czy należy do brzegu koła]]=1,punkty[[#This Row],[x]]&amp;" "&amp;punkty[[#This Row],[y]],"")</f>
        <v/>
      </c>
      <c r="E1525">
        <f>IF(POWER(punkty[[#This Row],[x]]-$V$5,2)+POWER(punkty[[#This Row],[y]]-$V$6,2)&lt;POWER($V$7,2),1,0)</f>
        <v>0</v>
      </c>
      <c r="F1525" s="3">
        <f>IF(POWER(punkty[[#This Row],[x]]-$V$5,2)+POWER(punkty[[#This Row],[y]]-$V$6,2)&lt;=POWER($V$7,2),1,0)</f>
        <v>0</v>
      </c>
      <c r="G1525" s="3">
        <f>SUM($F$2:F1525)</f>
        <v>1209</v>
      </c>
      <c r="H1525" s="3">
        <f>ABS(PI()-(punkty[[#This Row],[suma]]*POWER(400,2)/I1525/POWER(200,2)))</f>
        <v>3.163569286689949E-2</v>
      </c>
      <c r="I1525" s="3">
        <v>1524</v>
      </c>
      <c r="J1525" s="3">
        <f>punkty[[#This Row],[błąd bezwzględny]]</f>
        <v>3.163569286689949E-2</v>
      </c>
    </row>
    <row r="1526" spans="1:10" x14ac:dyDescent="0.3">
      <c r="A1526">
        <v>113</v>
      </c>
      <c r="B1526">
        <v>120</v>
      </c>
      <c r="C1526">
        <f>IF(POWER(punkty[[#This Row],[x]]-$V$5,2)+POWER(punkty[[#This Row],[y]]-$V$6,2)=POWER($V$7,2),1,0)</f>
        <v>0</v>
      </c>
      <c r="D1526" t="str">
        <f>IF(punkty[[#This Row],[czy należy do brzegu koła]]=1,punkty[[#This Row],[x]]&amp;" "&amp;punkty[[#This Row],[y]],"")</f>
        <v/>
      </c>
      <c r="E1526">
        <f>IF(POWER(punkty[[#This Row],[x]]-$V$5,2)+POWER(punkty[[#This Row],[y]]-$V$6,2)&lt;POWER($V$7,2),1,0)</f>
        <v>1</v>
      </c>
      <c r="F1526" s="3">
        <f>IF(POWER(punkty[[#This Row],[x]]-$V$5,2)+POWER(punkty[[#This Row],[y]]-$V$6,2)&lt;=POWER($V$7,2),1,0)</f>
        <v>1</v>
      </c>
      <c r="G1526" s="3">
        <f>SUM($F$2:F1526)</f>
        <v>1210</v>
      </c>
      <c r="H1526" s="3">
        <f>ABS(PI()-(punkty[[#This Row],[suma]]*POWER(400,2)/I1526/POWER(200,2)))</f>
        <v>3.2177838213485632E-2</v>
      </c>
      <c r="I1526" s="3">
        <v>1525</v>
      </c>
      <c r="J1526" s="3">
        <f>punkty[[#This Row],[błąd bezwzględny]]</f>
        <v>3.2177838213485632E-2</v>
      </c>
    </row>
    <row r="1527" spans="1:10" x14ac:dyDescent="0.3">
      <c r="A1527">
        <v>28</v>
      </c>
      <c r="B1527">
        <v>319</v>
      </c>
      <c r="C1527">
        <f>IF(POWER(punkty[[#This Row],[x]]-$V$5,2)+POWER(punkty[[#This Row],[y]]-$V$6,2)=POWER($V$7,2),1,0)</f>
        <v>0</v>
      </c>
      <c r="D1527" t="str">
        <f>IF(punkty[[#This Row],[czy należy do brzegu koła]]=1,punkty[[#This Row],[x]]&amp;" "&amp;punkty[[#This Row],[y]],"")</f>
        <v/>
      </c>
      <c r="E1527">
        <f>IF(POWER(punkty[[#This Row],[x]]-$V$5,2)+POWER(punkty[[#This Row],[y]]-$V$6,2)&lt;POWER($V$7,2),1,0)</f>
        <v>0</v>
      </c>
      <c r="F1527" s="3">
        <f>IF(POWER(punkty[[#This Row],[x]]-$V$5,2)+POWER(punkty[[#This Row],[y]]-$V$6,2)&lt;=POWER($V$7,2),1,0)</f>
        <v>0</v>
      </c>
      <c r="G1527" s="3">
        <f>SUM($F$2:F1527)</f>
        <v>1210</v>
      </c>
      <c r="H1527" s="3">
        <f>ABS(PI()-(punkty[[#This Row],[suma]]*POWER(400,2)/I1527/POWER(200,2)))</f>
        <v>3.0098041036681344E-2</v>
      </c>
      <c r="I1527" s="3">
        <v>1526</v>
      </c>
      <c r="J1527" s="3">
        <f>punkty[[#This Row],[błąd bezwzględny]]</f>
        <v>3.0098041036681344E-2</v>
      </c>
    </row>
    <row r="1528" spans="1:10" x14ac:dyDescent="0.3">
      <c r="A1528">
        <v>75</v>
      </c>
      <c r="B1528">
        <v>101</v>
      </c>
      <c r="C1528">
        <f>IF(POWER(punkty[[#This Row],[x]]-$V$5,2)+POWER(punkty[[#This Row],[y]]-$V$6,2)=POWER($V$7,2),1,0)</f>
        <v>0</v>
      </c>
      <c r="D1528" t="str">
        <f>IF(punkty[[#This Row],[czy należy do brzegu koła]]=1,punkty[[#This Row],[x]]&amp;" "&amp;punkty[[#This Row],[y]],"")</f>
        <v/>
      </c>
      <c r="E1528">
        <f>IF(POWER(punkty[[#This Row],[x]]-$V$5,2)+POWER(punkty[[#This Row],[y]]-$V$6,2)&lt;POWER($V$7,2),1,0)</f>
        <v>1</v>
      </c>
      <c r="F1528" s="3">
        <f>IF(POWER(punkty[[#This Row],[x]]-$V$5,2)+POWER(punkty[[#This Row],[y]]-$V$6,2)&lt;=POWER($V$7,2),1,0)</f>
        <v>1</v>
      </c>
      <c r="G1528" s="3">
        <f>SUM($F$2:F1528)</f>
        <v>1211</v>
      </c>
      <c r="H1528" s="3">
        <f>ABS(PI()-(punkty[[#This Row],[suma]]*POWER(400,2)/I1528/POWER(200,2)))</f>
        <v>3.0640483279885888E-2</v>
      </c>
      <c r="I1528" s="3">
        <v>1527</v>
      </c>
      <c r="J1528" s="3">
        <f>punkty[[#This Row],[błąd bezwzględny]]</f>
        <v>3.0640483279885888E-2</v>
      </c>
    </row>
    <row r="1529" spans="1:10" x14ac:dyDescent="0.3">
      <c r="A1529">
        <v>22</v>
      </c>
      <c r="B1529">
        <v>49</v>
      </c>
      <c r="C1529">
        <f>IF(POWER(punkty[[#This Row],[x]]-$V$5,2)+POWER(punkty[[#This Row],[y]]-$V$6,2)=POWER($V$7,2),1,0)</f>
        <v>0</v>
      </c>
      <c r="D1529" t="str">
        <f>IF(punkty[[#This Row],[czy należy do brzegu koła]]=1,punkty[[#This Row],[x]]&amp;" "&amp;punkty[[#This Row],[y]],"")</f>
        <v/>
      </c>
      <c r="E1529">
        <f>IF(POWER(punkty[[#This Row],[x]]-$V$5,2)+POWER(punkty[[#This Row],[y]]-$V$6,2)&lt;POWER($V$7,2),1,0)</f>
        <v>0</v>
      </c>
      <c r="F1529" s="3">
        <f>IF(POWER(punkty[[#This Row],[x]]-$V$5,2)+POWER(punkty[[#This Row],[y]]-$V$6,2)&lt;=POWER($V$7,2),1,0)</f>
        <v>0</v>
      </c>
      <c r="G1529" s="3">
        <f>SUM($F$2:F1529)</f>
        <v>1211</v>
      </c>
      <c r="H1529" s="3">
        <f>ABS(PI()-(punkty[[#This Row],[suma]]*POWER(400,2)/I1529/POWER(200,2)))</f>
        <v>2.8564414473033928E-2</v>
      </c>
      <c r="I1529" s="3">
        <v>1528</v>
      </c>
      <c r="J1529" s="3">
        <f>punkty[[#This Row],[błąd bezwzględny]]</f>
        <v>2.8564414473033928E-2</v>
      </c>
    </row>
    <row r="1530" spans="1:10" x14ac:dyDescent="0.3">
      <c r="A1530">
        <v>211</v>
      </c>
      <c r="B1530">
        <v>253</v>
      </c>
      <c r="C1530">
        <f>IF(POWER(punkty[[#This Row],[x]]-$V$5,2)+POWER(punkty[[#This Row],[y]]-$V$6,2)=POWER($V$7,2),1,0)</f>
        <v>0</v>
      </c>
      <c r="D1530" t="str">
        <f>IF(punkty[[#This Row],[czy należy do brzegu koła]]=1,punkty[[#This Row],[x]]&amp;" "&amp;punkty[[#This Row],[y]],"")</f>
        <v/>
      </c>
      <c r="E1530">
        <f>IF(POWER(punkty[[#This Row],[x]]-$V$5,2)+POWER(punkty[[#This Row],[y]]-$V$6,2)&lt;POWER($V$7,2),1,0)</f>
        <v>1</v>
      </c>
      <c r="F1530" s="3">
        <f>IF(POWER(punkty[[#This Row],[x]]-$V$5,2)+POWER(punkty[[#This Row],[y]]-$V$6,2)&lt;=POWER($V$7,2),1,0)</f>
        <v>1</v>
      </c>
      <c r="G1530" s="3">
        <f>SUM($F$2:F1530)</f>
        <v>1212</v>
      </c>
      <c r="H1530" s="3">
        <f>ABS(PI()-(punkty[[#This Row],[suma]]*POWER(400,2)/I1530/POWER(200,2)))</f>
        <v>2.9107150203535603E-2</v>
      </c>
      <c r="I1530" s="3">
        <v>1529</v>
      </c>
      <c r="J1530" s="3">
        <f>punkty[[#This Row],[błąd bezwzględny]]</f>
        <v>2.9107150203535603E-2</v>
      </c>
    </row>
    <row r="1531" spans="1:10" x14ac:dyDescent="0.3">
      <c r="A1531">
        <v>275</v>
      </c>
      <c r="B1531">
        <v>87</v>
      </c>
      <c r="C1531">
        <f>IF(POWER(punkty[[#This Row],[x]]-$V$5,2)+POWER(punkty[[#This Row],[y]]-$V$6,2)=POWER($V$7,2),1,0)</f>
        <v>0</v>
      </c>
      <c r="D1531" t="str">
        <f>IF(punkty[[#This Row],[czy należy do brzegu koła]]=1,punkty[[#This Row],[x]]&amp;" "&amp;punkty[[#This Row],[y]],"")</f>
        <v/>
      </c>
      <c r="E1531">
        <f>IF(POWER(punkty[[#This Row],[x]]-$V$5,2)+POWER(punkty[[#This Row],[y]]-$V$6,2)&lt;POWER($V$7,2),1,0)</f>
        <v>1</v>
      </c>
      <c r="F1531" s="3">
        <f>IF(POWER(punkty[[#This Row],[x]]-$V$5,2)+POWER(punkty[[#This Row],[y]]-$V$6,2)&lt;=POWER($V$7,2),1,0)</f>
        <v>1</v>
      </c>
      <c r="G1531" s="3">
        <f>SUM($F$2:F1531)</f>
        <v>1213</v>
      </c>
      <c r="H1531" s="3">
        <f>ABS(PI()-(punkty[[#This Row],[suma]]*POWER(400,2)/I1531/POWER(200,2)))</f>
        <v>2.9649176475566197E-2</v>
      </c>
      <c r="I1531" s="3">
        <v>1530</v>
      </c>
      <c r="J1531" s="3">
        <f>punkty[[#This Row],[błąd bezwzględny]]</f>
        <v>2.9649176475566197E-2</v>
      </c>
    </row>
    <row r="1532" spans="1:10" x14ac:dyDescent="0.3">
      <c r="A1532">
        <v>267</v>
      </c>
      <c r="B1532">
        <v>240</v>
      </c>
      <c r="C1532">
        <f>IF(POWER(punkty[[#This Row],[x]]-$V$5,2)+POWER(punkty[[#This Row],[y]]-$V$6,2)=POWER($V$7,2),1,0)</f>
        <v>0</v>
      </c>
      <c r="D1532" t="str">
        <f>IF(punkty[[#This Row],[czy należy do brzegu koła]]=1,punkty[[#This Row],[x]]&amp;" "&amp;punkty[[#This Row],[y]],"")</f>
        <v/>
      </c>
      <c r="E1532">
        <f>IF(POWER(punkty[[#This Row],[x]]-$V$5,2)+POWER(punkty[[#This Row],[y]]-$V$6,2)&lt;POWER($V$7,2),1,0)</f>
        <v>1</v>
      </c>
      <c r="F1532" s="3">
        <f>IF(POWER(punkty[[#This Row],[x]]-$V$5,2)+POWER(punkty[[#This Row],[y]]-$V$6,2)&lt;=POWER($V$7,2),1,0)</f>
        <v>1</v>
      </c>
      <c r="G1532" s="3">
        <f>SUM($F$2:F1532)</f>
        <v>1214</v>
      </c>
      <c r="H1532" s="3">
        <f>ABS(PI()-(punkty[[#This Row],[suma]]*POWER(400,2)/I1532/POWER(200,2)))</f>
        <v>3.0190494679311897E-2</v>
      </c>
      <c r="I1532" s="3">
        <v>1531</v>
      </c>
      <c r="J1532" s="3">
        <f>punkty[[#This Row],[błąd bezwzględny]]</f>
        <v>3.0190494679311897E-2</v>
      </c>
    </row>
    <row r="1533" spans="1:10" x14ac:dyDescent="0.3">
      <c r="A1533">
        <v>381</v>
      </c>
      <c r="B1533">
        <v>186</v>
      </c>
      <c r="C1533">
        <f>IF(POWER(punkty[[#This Row],[x]]-$V$5,2)+POWER(punkty[[#This Row],[y]]-$V$6,2)=POWER($V$7,2),1,0)</f>
        <v>0</v>
      </c>
      <c r="D1533" t="str">
        <f>IF(punkty[[#This Row],[czy należy do brzegu koła]]=1,punkty[[#This Row],[x]]&amp;" "&amp;punkty[[#This Row],[y]],"")</f>
        <v/>
      </c>
      <c r="E1533">
        <f>IF(POWER(punkty[[#This Row],[x]]-$V$5,2)+POWER(punkty[[#This Row],[y]]-$V$6,2)&lt;POWER($V$7,2),1,0)</f>
        <v>1</v>
      </c>
      <c r="F1533" s="3">
        <f>IF(POWER(punkty[[#This Row],[x]]-$V$5,2)+POWER(punkty[[#This Row],[y]]-$V$6,2)&lt;=POWER($V$7,2),1,0)</f>
        <v>1</v>
      </c>
      <c r="G1533" s="3">
        <f>SUM($F$2:F1533)</f>
        <v>1215</v>
      </c>
      <c r="H1533" s="3">
        <f>ABS(PI()-(punkty[[#This Row],[suma]]*POWER(400,2)/I1533/POWER(200,2)))</f>
        <v>3.073110620132935E-2</v>
      </c>
      <c r="I1533" s="3">
        <v>1532</v>
      </c>
      <c r="J1533" s="3">
        <f>punkty[[#This Row],[błąd bezwzględny]]</f>
        <v>3.073110620132935E-2</v>
      </c>
    </row>
    <row r="1534" spans="1:10" x14ac:dyDescent="0.3">
      <c r="A1534">
        <v>18</v>
      </c>
      <c r="B1534">
        <v>290</v>
      </c>
      <c r="C1534">
        <f>IF(POWER(punkty[[#This Row],[x]]-$V$5,2)+POWER(punkty[[#This Row],[y]]-$V$6,2)=POWER($V$7,2),1,0)</f>
        <v>0</v>
      </c>
      <c r="D1534" t="str">
        <f>IF(punkty[[#This Row],[czy należy do brzegu koła]]=1,punkty[[#This Row],[x]]&amp;" "&amp;punkty[[#This Row],[y]],"")</f>
        <v/>
      </c>
      <c r="E1534">
        <f>IF(POWER(punkty[[#This Row],[x]]-$V$5,2)+POWER(punkty[[#This Row],[y]]-$V$6,2)&lt;POWER($V$7,2),1,0)</f>
        <v>0</v>
      </c>
      <c r="F1534" s="3">
        <f>IF(POWER(punkty[[#This Row],[x]]-$V$5,2)+POWER(punkty[[#This Row],[y]]-$V$6,2)&lt;=POWER($V$7,2),1,0)</f>
        <v>0</v>
      </c>
      <c r="G1534" s="3">
        <f>SUM($F$2:F1534)</f>
        <v>1215</v>
      </c>
      <c r="H1534" s="3">
        <f>ABS(PI()-(punkty[[#This Row],[suma]]*POWER(400,2)/I1534/POWER(200,2)))</f>
        <v>2.866174954132239E-2</v>
      </c>
      <c r="I1534" s="3">
        <v>1533</v>
      </c>
      <c r="J1534" s="3">
        <f>punkty[[#This Row],[błąd bezwzględny]]</f>
        <v>2.866174954132239E-2</v>
      </c>
    </row>
    <row r="1535" spans="1:10" x14ac:dyDescent="0.3">
      <c r="A1535">
        <v>204</v>
      </c>
      <c r="B1535">
        <v>334</v>
      </c>
      <c r="C1535">
        <f>IF(POWER(punkty[[#This Row],[x]]-$V$5,2)+POWER(punkty[[#This Row],[y]]-$V$6,2)=POWER($V$7,2),1,0)</f>
        <v>0</v>
      </c>
      <c r="D1535" t="str">
        <f>IF(punkty[[#This Row],[czy należy do brzegu koła]]=1,punkty[[#This Row],[x]]&amp;" "&amp;punkty[[#This Row],[y]],"")</f>
        <v/>
      </c>
      <c r="E1535">
        <f>IF(POWER(punkty[[#This Row],[x]]-$V$5,2)+POWER(punkty[[#This Row],[y]]-$V$6,2)&lt;POWER($V$7,2),1,0)</f>
        <v>1</v>
      </c>
      <c r="F1535" s="3">
        <f>IF(POWER(punkty[[#This Row],[x]]-$V$5,2)+POWER(punkty[[#This Row],[y]]-$V$6,2)&lt;=POWER($V$7,2),1,0)</f>
        <v>1</v>
      </c>
      <c r="G1535" s="3">
        <f>SUM($F$2:F1535)</f>
        <v>1216</v>
      </c>
      <c r="H1535" s="3">
        <f>ABS(PI()-(punkty[[#This Row],[suma]]*POWER(400,2)/I1535/POWER(200,2)))</f>
        <v>2.9202652798733464E-2</v>
      </c>
      <c r="I1535" s="3">
        <v>1534</v>
      </c>
      <c r="J1535" s="3">
        <f>punkty[[#This Row],[błąd bezwzględny]]</f>
        <v>2.9202652798733464E-2</v>
      </c>
    </row>
    <row r="1536" spans="1:10" x14ac:dyDescent="0.3">
      <c r="A1536">
        <v>384</v>
      </c>
      <c r="B1536">
        <v>73</v>
      </c>
      <c r="C1536">
        <f>IF(POWER(punkty[[#This Row],[x]]-$V$5,2)+POWER(punkty[[#This Row],[y]]-$V$6,2)=POWER($V$7,2),1,0)</f>
        <v>0</v>
      </c>
      <c r="D1536" t="str">
        <f>IF(punkty[[#This Row],[czy należy do brzegu koła]]=1,punkty[[#This Row],[x]]&amp;" "&amp;punkty[[#This Row],[y]],"")</f>
        <v/>
      </c>
      <c r="E1536">
        <f>IF(POWER(punkty[[#This Row],[x]]-$V$5,2)+POWER(punkty[[#This Row],[y]]-$V$6,2)&lt;POWER($V$7,2),1,0)</f>
        <v>0</v>
      </c>
      <c r="F1536" s="3">
        <f>IF(POWER(punkty[[#This Row],[x]]-$V$5,2)+POWER(punkty[[#This Row],[y]]-$V$6,2)&lt;=POWER($V$7,2),1,0)</f>
        <v>0</v>
      </c>
      <c r="G1536" s="3">
        <f>SUM($F$2:F1536)</f>
        <v>1216</v>
      </c>
      <c r="H1536" s="3">
        <f>ABS(PI()-(punkty[[#This Row],[suma]]*POWER(400,2)/I1536/POWER(200,2)))</f>
        <v>2.7136988104018211E-2</v>
      </c>
      <c r="I1536" s="3">
        <v>1535</v>
      </c>
      <c r="J1536" s="3">
        <f>punkty[[#This Row],[błąd bezwzględny]]</f>
        <v>2.7136988104018211E-2</v>
      </c>
    </row>
    <row r="1537" spans="1:10" x14ac:dyDescent="0.3">
      <c r="A1537">
        <v>375</v>
      </c>
      <c r="B1537">
        <v>116</v>
      </c>
      <c r="C1537">
        <f>IF(POWER(punkty[[#This Row],[x]]-$V$5,2)+POWER(punkty[[#This Row],[y]]-$V$6,2)=POWER($V$7,2),1,0)</f>
        <v>0</v>
      </c>
      <c r="D1537" t="str">
        <f>IF(punkty[[#This Row],[czy należy do brzegu koła]]=1,punkty[[#This Row],[x]]&amp;" "&amp;punkty[[#This Row],[y]],"")</f>
        <v/>
      </c>
      <c r="E1537">
        <f>IF(POWER(punkty[[#This Row],[x]]-$V$5,2)+POWER(punkty[[#This Row],[y]]-$V$6,2)&lt;POWER($V$7,2),1,0)</f>
        <v>1</v>
      </c>
      <c r="F1537" s="3">
        <f>IF(POWER(punkty[[#This Row],[x]]-$V$5,2)+POWER(punkty[[#This Row],[y]]-$V$6,2)&lt;=POWER($V$7,2),1,0)</f>
        <v>1</v>
      </c>
      <c r="G1537" s="3">
        <f>SUM($F$2:F1537)</f>
        <v>1217</v>
      </c>
      <c r="H1537" s="3">
        <f>ABS(PI()-(punkty[[#This Row],[suma]]*POWER(400,2)/I1537/POWER(200,2)))</f>
        <v>2.7678179743539921E-2</v>
      </c>
      <c r="I1537" s="3">
        <v>1536</v>
      </c>
      <c r="J1537" s="3">
        <f>punkty[[#This Row],[błąd bezwzględny]]</f>
        <v>2.7678179743539921E-2</v>
      </c>
    </row>
    <row r="1538" spans="1:10" x14ac:dyDescent="0.3">
      <c r="A1538">
        <v>270</v>
      </c>
      <c r="B1538">
        <v>164</v>
      </c>
      <c r="C1538">
        <f>IF(POWER(punkty[[#This Row],[x]]-$V$5,2)+POWER(punkty[[#This Row],[y]]-$V$6,2)=POWER($V$7,2),1,0)</f>
        <v>0</v>
      </c>
      <c r="D1538" t="str">
        <f>IF(punkty[[#This Row],[czy należy do brzegu koła]]=1,punkty[[#This Row],[x]]&amp;" "&amp;punkty[[#This Row],[y]],"")</f>
        <v/>
      </c>
      <c r="E1538">
        <f>IF(POWER(punkty[[#This Row],[x]]-$V$5,2)+POWER(punkty[[#This Row],[y]]-$V$6,2)&lt;POWER($V$7,2),1,0)</f>
        <v>1</v>
      </c>
      <c r="F1538" s="3">
        <f>IF(POWER(punkty[[#This Row],[x]]-$V$5,2)+POWER(punkty[[#This Row],[y]]-$V$6,2)&lt;=POWER($V$7,2),1,0)</f>
        <v>1</v>
      </c>
      <c r="G1538" s="3">
        <f>SUM($F$2:F1538)</f>
        <v>1218</v>
      </c>
      <c r="H1538" s="3">
        <f>ABS(PI()-(punkty[[#This Row],[suma]]*POWER(400,2)/I1538/POWER(200,2)))</f>
        <v>2.8218667164923605E-2</v>
      </c>
      <c r="I1538" s="3">
        <v>1537</v>
      </c>
      <c r="J1538" s="3">
        <f>punkty[[#This Row],[błąd bezwzględny]]</f>
        <v>2.8218667164923605E-2</v>
      </c>
    </row>
    <row r="1539" spans="1:10" x14ac:dyDescent="0.3">
      <c r="A1539">
        <v>44</v>
      </c>
      <c r="B1539">
        <v>252</v>
      </c>
      <c r="C1539">
        <f>IF(POWER(punkty[[#This Row],[x]]-$V$5,2)+POWER(punkty[[#This Row],[y]]-$V$6,2)=POWER($V$7,2),1,0)</f>
        <v>0</v>
      </c>
      <c r="D1539" t="str">
        <f>IF(punkty[[#This Row],[czy należy do brzegu koła]]=1,punkty[[#This Row],[x]]&amp;" "&amp;punkty[[#This Row],[y]],"")</f>
        <v/>
      </c>
      <c r="E1539">
        <f>IF(POWER(punkty[[#This Row],[x]]-$V$5,2)+POWER(punkty[[#This Row],[y]]-$V$6,2)&lt;POWER($V$7,2),1,0)</f>
        <v>1</v>
      </c>
      <c r="F1539" s="3">
        <f>IF(POWER(punkty[[#This Row],[x]]-$V$5,2)+POWER(punkty[[#This Row],[y]]-$V$6,2)&lt;=POWER($V$7,2),1,0)</f>
        <v>1</v>
      </c>
      <c r="G1539" s="3">
        <f>SUM($F$2:F1539)</f>
        <v>1219</v>
      </c>
      <c r="H1539" s="3">
        <f>ABS(PI()-(punkty[[#This Row],[suma]]*POWER(400,2)/I1539/POWER(200,2)))</f>
        <v>2.8758451741806024E-2</v>
      </c>
      <c r="I1539" s="3">
        <v>1538</v>
      </c>
      <c r="J1539" s="3">
        <f>punkty[[#This Row],[błąd bezwzględny]]</f>
        <v>2.8758451741806024E-2</v>
      </c>
    </row>
    <row r="1540" spans="1:10" x14ac:dyDescent="0.3">
      <c r="A1540">
        <v>25</v>
      </c>
      <c r="B1540">
        <v>353</v>
      </c>
      <c r="C1540">
        <f>IF(POWER(punkty[[#This Row],[x]]-$V$5,2)+POWER(punkty[[#This Row],[y]]-$V$6,2)=POWER($V$7,2),1,0)</f>
        <v>0</v>
      </c>
      <c r="D1540" t="str">
        <f>IF(punkty[[#This Row],[czy należy do brzegu koła]]=1,punkty[[#This Row],[x]]&amp;" "&amp;punkty[[#This Row],[y]],"")</f>
        <v/>
      </c>
      <c r="E1540">
        <f>IF(POWER(punkty[[#This Row],[x]]-$V$5,2)+POWER(punkty[[#This Row],[y]]-$V$6,2)&lt;POWER($V$7,2),1,0)</f>
        <v>0</v>
      </c>
      <c r="F1540" s="3">
        <f>IF(POWER(punkty[[#This Row],[x]]-$V$5,2)+POWER(punkty[[#This Row],[y]]-$V$6,2)&lt;=POWER($V$7,2),1,0)</f>
        <v>0</v>
      </c>
      <c r="G1540" s="3">
        <f>SUM($F$2:F1540)</f>
        <v>1219</v>
      </c>
      <c r="H1540" s="3">
        <f>ABS(PI()-(punkty[[#This Row],[suma]]*POWER(400,2)/I1540/POWER(200,2)))</f>
        <v>2.6698444525866449E-2</v>
      </c>
      <c r="I1540" s="3">
        <v>1539</v>
      </c>
      <c r="J1540" s="3">
        <f>punkty[[#This Row],[błąd bezwzględny]]</f>
        <v>2.6698444525866449E-2</v>
      </c>
    </row>
    <row r="1541" spans="1:10" x14ac:dyDescent="0.3">
      <c r="A1541">
        <v>91</v>
      </c>
      <c r="B1541">
        <v>223</v>
      </c>
      <c r="C1541">
        <f>IF(POWER(punkty[[#This Row],[x]]-$V$5,2)+POWER(punkty[[#This Row],[y]]-$V$6,2)=POWER($V$7,2),1,0)</f>
        <v>0</v>
      </c>
      <c r="D1541" t="str">
        <f>IF(punkty[[#This Row],[czy należy do brzegu koła]]=1,punkty[[#This Row],[x]]&amp;" "&amp;punkty[[#This Row],[y]],"")</f>
        <v/>
      </c>
      <c r="E1541">
        <f>IF(POWER(punkty[[#This Row],[x]]-$V$5,2)+POWER(punkty[[#This Row],[y]]-$V$6,2)&lt;POWER($V$7,2),1,0)</f>
        <v>1</v>
      </c>
      <c r="F1541" s="3">
        <f>IF(POWER(punkty[[#This Row],[x]]-$V$5,2)+POWER(punkty[[#This Row],[y]]-$V$6,2)&lt;=POWER($V$7,2),1,0)</f>
        <v>1</v>
      </c>
      <c r="G1541" s="3">
        <f>SUM($F$2:F1541)</f>
        <v>1220</v>
      </c>
      <c r="H1541" s="3">
        <f>ABS(PI()-(punkty[[#This Row],[suma]]*POWER(400,2)/I1541/POWER(200,2)))</f>
        <v>2.7238515241375882E-2</v>
      </c>
      <c r="I1541" s="3">
        <v>1540</v>
      </c>
      <c r="J1541" s="3">
        <f>punkty[[#This Row],[błąd bezwzględny]]</f>
        <v>2.7238515241375882E-2</v>
      </c>
    </row>
    <row r="1542" spans="1:10" x14ac:dyDescent="0.3">
      <c r="A1542">
        <v>118</v>
      </c>
      <c r="B1542">
        <v>348</v>
      </c>
      <c r="C1542">
        <f>IF(POWER(punkty[[#This Row],[x]]-$V$5,2)+POWER(punkty[[#This Row],[y]]-$V$6,2)=POWER($V$7,2),1,0)</f>
        <v>0</v>
      </c>
      <c r="D1542" t="str">
        <f>IF(punkty[[#This Row],[czy należy do brzegu koła]]=1,punkty[[#This Row],[x]]&amp;" "&amp;punkty[[#This Row],[y]],"")</f>
        <v/>
      </c>
      <c r="E1542">
        <f>IF(POWER(punkty[[#This Row],[x]]-$V$5,2)+POWER(punkty[[#This Row],[y]]-$V$6,2)&lt;POWER($V$7,2),1,0)</f>
        <v>1</v>
      </c>
      <c r="F1542" s="3">
        <f>IF(POWER(punkty[[#This Row],[x]]-$V$5,2)+POWER(punkty[[#This Row],[y]]-$V$6,2)&lt;=POWER($V$7,2),1,0)</f>
        <v>1</v>
      </c>
      <c r="G1542" s="3">
        <f>SUM($F$2:F1542)</f>
        <v>1221</v>
      </c>
      <c r="H1542" s="3">
        <f>ABS(PI()-(punkty[[#This Row],[suma]]*POWER(400,2)/I1542/POWER(200,2)))</f>
        <v>2.777788502149825E-2</v>
      </c>
      <c r="I1542" s="3">
        <v>1541</v>
      </c>
      <c r="J1542" s="3">
        <f>punkty[[#This Row],[błąd bezwzględny]]</f>
        <v>2.777788502149825E-2</v>
      </c>
    </row>
    <row r="1543" spans="1:10" x14ac:dyDescent="0.3">
      <c r="A1543">
        <v>243</v>
      </c>
      <c r="B1543">
        <v>241</v>
      </c>
      <c r="C1543">
        <f>IF(POWER(punkty[[#This Row],[x]]-$V$5,2)+POWER(punkty[[#This Row],[y]]-$V$6,2)=POWER($V$7,2),1,0)</f>
        <v>0</v>
      </c>
      <c r="D1543" t="str">
        <f>IF(punkty[[#This Row],[czy należy do brzegu koła]]=1,punkty[[#This Row],[x]]&amp;" "&amp;punkty[[#This Row],[y]],"")</f>
        <v/>
      </c>
      <c r="E1543">
        <f>IF(POWER(punkty[[#This Row],[x]]-$V$5,2)+POWER(punkty[[#This Row],[y]]-$V$6,2)&lt;POWER($V$7,2),1,0)</f>
        <v>1</v>
      </c>
      <c r="F1543" s="3">
        <f>IF(POWER(punkty[[#This Row],[x]]-$V$5,2)+POWER(punkty[[#This Row],[y]]-$V$6,2)&lt;=POWER($V$7,2),1,0)</f>
        <v>1</v>
      </c>
      <c r="G1543" s="3">
        <f>SUM($F$2:F1543)</f>
        <v>1222</v>
      </c>
      <c r="H1543" s="3">
        <f>ABS(PI()-(punkty[[#This Row],[suma]]*POWER(400,2)/I1543/POWER(200,2)))</f>
        <v>2.8316555229921381E-2</v>
      </c>
      <c r="I1543" s="3">
        <v>1542</v>
      </c>
      <c r="J1543" s="3">
        <f>punkty[[#This Row],[błąd bezwzględny]]</f>
        <v>2.8316555229921381E-2</v>
      </c>
    </row>
    <row r="1544" spans="1:10" x14ac:dyDescent="0.3">
      <c r="A1544">
        <v>183</v>
      </c>
      <c r="B1544">
        <v>191</v>
      </c>
      <c r="C1544">
        <f>IF(POWER(punkty[[#This Row],[x]]-$V$5,2)+POWER(punkty[[#This Row],[y]]-$V$6,2)=POWER($V$7,2),1,0)</f>
        <v>0</v>
      </c>
      <c r="D1544" t="str">
        <f>IF(punkty[[#This Row],[czy należy do brzegu koła]]=1,punkty[[#This Row],[x]]&amp;" "&amp;punkty[[#This Row],[y]],"")</f>
        <v/>
      </c>
      <c r="E1544">
        <f>IF(POWER(punkty[[#This Row],[x]]-$V$5,2)+POWER(punkty[[#This Row],[y]]-$V$6,2)&lt;POWER($V$7,2),1,0)</f>
        <v>1</v>
      </c>
      <c r="F1544" s="3">
        <f>IF(POWER(punkty[[#This Row],[x]]-$V$5,2)+POWER(punkty[[#This Row],[y]]-$V$6,2)&lt;=POWER($V$7,2),1,0)</f>
        <v>1</v>
      </c>
      <c r="G1544" s="3">
        <f>SUM($F$2:F1544)</f>
        <v>1223</v>
      </c>
      <c r="H1544" s="3">
        <f>ABS(PI()-(punkty[[#This Row],[suma]]*POWER(400,2)/I1544/POWER(200,2)))</f>
        <v>2.8854527226798155E-2</v>
      </c>
      <c r="I1544" s="3">
        <v>1543</v>
      </c>
      <c r="J1544" s="3">
        <f>punkty[[#This Row],[błąd bezwzględny]]</f>
        <v>2.8854527226798155E-2</v>
      </c>
    </row>
    <row r="1545" spans="1:10" x14ac:dyDescent="0.3">
      <c r="A1545">
        <v>169</v>
      </c>
      <c r="B1545">
        <v>228</v>
      </c>
      <c r="C1545">
        <f>IF(POWER(punkty[[#This Row],[x]]-$V$5,2)+POWER(punkty[[#This Row],[y]]-$V$6,2)=POWER($V$7,2),1,0)</f>
        <v>0</v>
      </c>
      <c r="D1545" t="str">
        <f>IF(punkty[[#This Row],[czy należy do brzegu koła]]=1,punkty[[#This Row],[x]]&amp;" "&amp;punkty[[#This Row],[y]],"")</f>
        <v/>
      </c>
      <c r="E1545">
        <f>IF(POWER(punkty[[#This Row],[x]]-$V$5,2)+POWER(punkty[[#This Row],[y]]-$V$6,2)&lt;POWER($V$7,2),1,0)</f>
        <v>1</v>
      </c>
      <c r="F1545" s="3">
        <f>IF(POWER(punkty[[#This Row],[x]]-$V$5,2)+POWER(punkty[[#This Row],[y]]-$V$6,2)&lt;=POWER($V$7,2),1,0)</f>
        <v>1</v>
      </c>
      <c r="G1545" s="3">
        <f>SUM($F$2:F1545)</f>
        <v>1224</v>
      </c>
      <c r="H1545" s="3">
        <f>ABS(PI()-(punkty[[#This Row],[suma]]*POWER(400,2)/I1545/POWER(200,2)))</f>
        <v>2.939180236875627E-2</v>
      </c>
      <c r="I1545" s="3">
        <v>1544</v>
      </c>
      <c r="J1545" s="3">
        <f>punkty[[#This Row],[błąd bezwzględny]]</f>
        <v>2.939180236875627E-2</v>
      </c>
    </row>
    <row r="1546" spans="1:10" x14ac:dyDescent="0.3">
      <c r="A1546">
        <v>62</v>
      </c>
      <c r="B1546">
        <v>96</v>
      </c>
      <c r="C1546">
        <f>IF(POWER(punkty[[#This Row],[x]]-$V$5,2)+POWER(punkty[[#This Row],[y]]-$V$6,2)=POWER($V$7,2),1,0)</f>
        <v>0</v>
      </c>
      <c r="D1546" t="str">
        <f>IF(punkty[[#This Row],[czy należy do brzegu koła]]=1,punkty[[#This Row],[x]]&amp;" "&amp;punkty[[#This Row],[y]],"")</f>
        <v/>
      </c>
      <c r="E1546">
        <f>IF(POWER(punkty[[#This Row],[x]]-$V$5,2)+POWER(punkty[[#This Row],[y]]-$V$6,2)&lt;POWER($V$7,2),1,0)</f>
        <v>1</v>
      </c>
      <c r="F1546" s="3">
        <f>IF(POWER(punkty[[#This Row],[x]]-$V$5,2)+POWER(punkty[[#This Row],[y]]-$V$6,2)&lt;=POWER($V$7,2),1,0)</f>
        <v>1</v>
      </c>
      <c r="G1546" s="3">
        <f>SUM($F$2:F1546)</f>
        <v>1225</v>
      </c>
      <c r="H1546" s="3">
        <f>ABS(PI()-(punkty[[#This Row],[suma]]*POWER(400,2)/I1546/POWER(200,2)))</f>
        <v>2.9928382008912457E-2</v>
      </c>
      <c r="I1546" s="3">
        <v>1545</v>
      </c>
      <c r="J1546" s="3">
        <f>punkty[[#This Row],[błąd bezwzględny]]</f>
        <v>2.9928382008912457E-2</v>
      </c>
    </row>
    <row r="1547" spans="1:10" x14ac:dyDescent="0.3">
      <c r="A1547">
        <v>109</v>
      </c>
      <c r="B1547">
        <v>28</v>
      </c>
      <c r="C1547">
        <f>IF(POWER(punkty[[#This Row],[x]]-$V$5,2)+POWER(punkty[[#This Row],[y]]-$V$6,2)=POWER($V$7,2),1,0)</f>
        <v>0</v>
      </c>
      <c r="D1547" t="str">
        <f>IF(punkty[[#This Row],[czy należy do brzegu koła]]=1,punkty[[#This Row],[x]]&amp;" "&amp;punkty[[#This Row],[y]],"")</f>
        <v/>
      </c>
      <c r="E1547">
        <f>IF(POWER(punkty[[#This Row],[x]]-$V$5,2)+POWER(punkty[[#This Row],[y]]-$V$6,2)&lt;POWER($V$7,2),1,0)</f>
        <v>1</v>
      </c>
      <c r="F1547" s="3">
        <f>IF(POWER(punkty[[#This Row],[x]]-$V$5,2)+POWER(punkty[[#This Row],[y]]-$V$6,2)&lt;=POWER($V$7,2),1,0)</f>
        <v>1</v>
      </c>
      <c r="G1547" s="3">
        <f>SUM($F$2:F1547)</f>
        <v>1226</v>
      </c>
      <c r="H1547" s="3">
        <f>ABS(PI()-(punkty[[#This Row],[suma]]*POWER(400,2)/I1547/POWER(200,2)))</f>
        <v>3.0464267496882247E-2</v>
      </c>
      <c r="I1547" s="3">
        <v>1546</v>
      </c>
      <c r="J1547" s="3">
        <f>punkty[[#This Row],[błąd bezwzględny]]</f>
        <v>3.0464267496882247E-2</v>
      </c>
    </row>
    <row r="1548" spans="1:10" x14ac:dyDescent="0.3">
      <c r="A1548">
        <v>251</v>
      </c>
      <c r="B1548">
        <v>36</v>
      </c>
      <c r="C1548">
        <f>IF(POWER(punkty[[#This Row],[x]]-$V$5,2)+POWER(punkty[[#This Row],[y]]-$V$6,2)=POWER($V$7,2),1,0)</f>
        <v>0</v>
      </c>
      <c r="D1548" t="str">
        <f>IF(punkty[[#This Row],[czy należy do brzegu koła]]=1,punkty[[#This Row],[x]]&amp;" "&amp;punkty[[#This Row],[y]],"")</f>
        <v/>
      </c>
      <c r="E1548">
        <f>IF(POWER(punkty[[#This Row],[x]]-$V$5,2)+POWER(punkty[[#This Row],[y]]-$V$6,2)&lt;POWER($V$7,2),1,0)</f>
        <v>1</v>
      </c>
      <c r="F1548" s="3">
        <f>IF(POWER(punkty[[#This Row],[x]]-$V$5,2)+POWER(punkty[[#This Row],[y]]-$V$6,2)&lt;=POWER($V$7,2),1,0)</f>
        <v>1</v>
      </c>
      <c r="G1548" s="3">
        <f>SUM($F$2:F1548)</f>
        <v>1227</v>
      </c>
      <c r="H1548" s="3">
        <f>ABS(PI()-(punkty[[#This Row],[suma]]*POWER(400,2)/I1548/POWER(200,2)))</f>
        <v>3.0999460178791072E-2</v>
      </c>
      <c r="I1548" s="3">
        <v>1547</v>
      </c>
      <c r="J1548" s="3">
        <f>punkty[[#This Row],[błąd bezwzględny]]</f>
        <v>3.0999460178791072E-2</v>
      </c>
    </row>
    <row r="1549" spans="1:10" x14ac:dyDescent="0.3">
      <c r="A1549">
        <v>50</v>
      </c>
      <c r="B1549">
        <v>345</v>
      </c>
      <c r="C1549">
        <f>IF(POWER(punkty[[#This Row],[x]]-$V$5,2)+POWER(punkty[[#This Row],[y]]-$V$6,2)=POWER($V$7,2),1,0)</f>
        <v>0</v>
      </c>
      <c r="D1549" t="str">
        <f>IF(punkty[[#This Row],[czy należy do brzegu koła]]=1,punkty[[#This Row],[x]]&amp;" "&amp;punkty[[#This Row],[y]],"")</f>
        <v/>
      </c>
      <c r="E1549">
        <f>IF(POWER(punkty[[#This Row],[x]]-$V$5,2)+POWER(punkty[[#This Row],[y]]-$V$6,2)&lt;POWER($V$7,2),1,0)</f>
        <v>0</v>
      </c>
      <c r="F1549" s="3">
        <f>IF(POWER(punkty[[#This Row],[x]]-$V$5,2)+POWER(punkty[[#This Row],[y]]-$V$6,2)&lt;=POWER($V$7,2),1,0)</f>
        <v>0</v>
      </c>
      <c r="G1549" s="3">
        <f>SUM($F$2:F1549)</f>
        <v>1227</v>
      </c>
      <c r="H1549" s="3">
        <f>ABS(PI()-(punkty[[#This Row],[suma]]*POWER(400,2)/I1549/POWER(200,2)))</f>
        <v>2.8949982069121916E-2</v>
      </c>
      <c r="I1549" s="3">
        <v>1548</v>
      </c>
      <c r="J1549" s="3">
        <f>punkty[[#This Row],[błąd bezwzględny]]</f>
        <v>2.8949982069121916E-2</v>
      </c>
    </row>
    <row r="1550" spans="1:10" x14ac:dyDescent="0.3">
      <c r="A1550">
        <v>380</v>
      </c>
      <c r="B1550">
        <v>153</v>
      </c>
      <c r="C1550">
        <f>IF(POWER(punkty[[#This Row],[x]]-$V$5,2)+POWER(punkty[[#This Row],[y]]-$V$6,2)=POWER($V$7,2),1,0)</f>
        <v>0</v>
      </c>
      <c r="D1550" t="str">
        <f>IF(punkty[[#This Row],[czy należy do brzegu koła]]=1,punkty[[#This Row],[x]]&amp;" "&amp;punkty[[#This Row],[y]],"")</f>
        <v/>
      </c>
      <c r="E1550">
        <f>IF(POWER(punkty[[#This Row],[x]]-$V$5,2)+POWER(punkty[[#This Row],[y]]-$V$6,2)&lt;POWER($V$7,2),1,0)</f>
        <v>1</v>
      </c>
      <c r="F1550" s="3">
        <f>IF(POWER(punkty[[#This Row],[x]]-$V$5,2)+POWER(punkty[[#This Row],[y]]-$V$6,2)&lt;=POWER($V$7,2),1,0)</f>
        <v>1</v>
      </c>
      <c r="G1550" s="3">
        <f>SUM($F$2:F1550)</f>
        <v>1228</v>
      </c>
      <c r="H1550" s="3">
        <f>ABS(PI()-(punkty[[#This Row],[suma]]*POWER(400,2)/I1550/POWER(200,2)))</f>
        <v>2.9485461323053741E-2</v>
      </c>
      <c r="I1550" s="3">
        <v>1549</v>
      </c>
      <c r="J1550" s="3">
        <f>punkty[[#This Row],[błąd bezwzględny]]</f>
        <v>2.9485461323053741E-2</v>
      </c>
    </row>
    <row r="1551" spans="1:10" x14ac:dyDescent="0.3">
      <c r="A1551">
        <v>315</v>
      </c>
      <c r="B1551">
        <v>139</v>
      </c>
      <c r="C1551">
        <f>IF(POWER(punkty[[#This Row],[x]]-$V$5,2)+POWER(punkty[[#This Row],[y]]-$V$6,2)=POWER($V$7,2),1,0)</f>
        <v>0</v>
      </c>
      <c r="D1551" t="str">
        <f>IF(punkty[[#This Row],[czy należy do brzegu koła]]=1,punkty[[#This Row],[x]]&amp;" "&amp;punkty[[#This Row],[y]],"")</f>
        <v/>
      </c>
      <c r="E1551">
        <f>IF(POWER(punkty[[#This Row],[x]]-$V$5,2)+POWER(punkty[[#This Row],[y]]-$V$6,2)&lt;POWER($V$7,2),1,0)</f>
        <v>1</v>
      </c>
      <c r="F1551" s="3">
        <f>IF(POWER(punkty[[#This Row],[x]]-$V$5,2)+POWER(punkty[[#This Row],[y]]-$V$6,2)&lt;=POWER($V$7,2),1,0)</f>
        <v>1</v>
      </c>
      <c r="G1551" s="3">
        <f>SUM($F$2:F1551)</f>
        <v>1229</v>
      </c>
      <c r="H1551" s="3">
        <f>ABS(PI()-(punkty[[#This Row],[suma]]*POWER(400,2)/I1551/POWER(200,2)))</f>
        <v>3.002024963601313E-2</v>
      </c>
      <c r="I1551" s="3">
        <v>1550</v>
      </c>
      <c r="J1551" s="3">
        <f>punkty[[#This Row],[błąd bezwzględny]]</f>
        <v>3.002024963601313E-2</v>
      </c>
    </row>
    <row r="1552" spans="1:10" x14ac:dyDescent="0.3">
      <c r="A1552">
        <v>31</v>
      </c>
      <c r="B1552">
        <v>232</v>
      </c>
      <c r="C1552">
        <f>IF(POWER(punkty[[#This Row],[x]]-$V$5,2)+POWER(punkty[[#This Row],[y]]-$V$6,2)=POWER($V$7,2),1,0)</f>
        <v>0</v>
      </c>
      <c r="D1552" t="str">
        <f>IF(punkty[[#This Row],[czy należy do brzegu koła]]=1,punkty[[#This Row],[x]]&amp;" "&amp;punkty[[#This Row],[y]],"")</f>
        <v/>
      </c>
      <c r="E1552">
        <f>IF(POWER(punkty[[#This Row],[x]]-$V$5,2)+POWER(punkty[[#This Row],[y]]-$V$6,2)&lt;POWER($V$7,2),1,0)</f>
        <v>1</v>
      </c>
      <c r="F1552" s="3">
        <f>IF(POWER(punkty[[#This Row],[x]]-$V$5,2)+POWER(punkty[[#This Row],[y]]-$V$6,2)&lt;=POWER($V$7,2),1,0)</f>
        <v>1</v>
      </c>
      <c r="G1552" s="3">
        <f>SUM($F$2:F1552)</f>
        <v>1230</v>
      </c>
      <c r="H1552" s="3">
        <f>ABS(PI()-(punkty[[#This Row],[suma]]*POWER(400,2)/I1552/POWER(200,2)))</f>
        <v>3.0554348344443039E-2</v>
      </c>
      <c r="I1552" s="3">
        <v>1551</v>
      </c>
      <c r="J1552" s="3">
        <f>punkty[[#This Row],[błąd bezwzględny]]</f>
        <v>3.0554348344443039E-2</v>
      </c>
    </row>
    <row r="1553" spans="1:10" x14ac:dyDescent="0.3">
      <c r="A1553">
        <v>349</v>
      </c>
      <c r="B1553">
        <v>285</v>
      </c>
      <c r="C1553">
        <f>IF(POWER(punkty[[#This Row],[x]]-$V$5,2)+POWER(punkty[[#This Row],[y]]-$V$6,2)=POWER($V$7,2),1,0)</f>
        <v>0</v>
      </c>
      <c r="D1553" t="str">
        <f>IF(punkty[[#This Row],[czy należy do brzegu koła]]=1,punkty[[#This Row],[x]]&amp;" "&amp;punkty[[#This Row],[y]],"")</f>
        <v/>
      </c>
      <c r="E1553">
        <f>IF(POWER(punkty[[#This Row],[x]]-$V$5,2)+POWER(punkty[[#This Row],[y]]-$V$6,2)&lt;POWER($V$7,2),1,0)</f>
        <v>1</v>
      </c>
      <c r="F1553" s="3">
        <f>IF(POWER(punkty[[#This Row],[x]]-$V$5,2)+POWER(punkty[[#This Row],[y]]-$V$6,2)&lt;=POWER($V$7,2),1,0)</f>
        <v>1</v>
      </c>
      <c r="G1553" s="3">
        <f>SUM($F$2:F1553)</f>
        <v>1231</v>
      </c>
      <c r="H1553" s="3">
        <f>ABS(PI()-(punkty[[#This Row],[suma]]*POWER(400,2)/I1553/POWER(200,2)))</f>
        <v>3.1087758781340735E-2</v>
      </c>
      <c r="I1553" s="3">
        <v>1552</v>
      </c>
      <c r="J1553" s="3">
        <f>punkty[[#This Row],[błąd bezwzględny]]</f>
        <v>3.1087758781340735E-2</v>
      </c>
    </row>
    <row r="1554" spans="1:10" x14ac:dyDescent="0.3">
      <c r="A1554">
        <v>173</v>
      </c>
      <c r="B1554">
        <v>194</v>
      </c>
      <c r="C1554">
        <f>IF(POWER(punkty[[#This Row],[x]]-$V$5,2)+POWER(punkty[[#This Row],[y]]-$V$6,2)=POWER($V$7,2),1,0)</f>
        <v>0</v>
      </c>
      <c r="D1554" t="str">
        <f>IF(punkty[[#This Row],[czy należy do brzegu koła]]=1,punkty[[#This Row],[x]]&amp;" "&amp;punkty[[#This Row],[y]],"")</f>
        <v/>
      </c>
      <c r="E1554">
        <f>IF(POWER(punkty[[#This Row],[x]]-$V$5,2)+POWER(punkty[[#This Row],[y]]-$V$6,2)&lt;POWER($V$7,2),1,0)</f>
        <v>1</v>
      </c>
      <c r="F1554" s="3">
        <f>IF(POWER(punkty[[#This Row],[x]]-$V$5,2)+POWER(punkty[[#This Row],[y]]-$V$6,2)&lt;=POWER($V$7,2),1,0)</f>
        <v>1</v>
      </c>
      <c r="G1554" s="3">
        <f>SUM($F$2:F1554)</f>
        <v>1232</v>
      </c>
      <c r="H1554" s="3">
        <f>ABS(PI()-(punkty[[#This Row],[suma]]*POWER(400,2)/I1554/POWER(200,2)))</f>
        <v>3.1620482276272455E-2</v>
      </c>
      <c r="I1554" s="3">
        <v>1553</v>
      </c>
      <c r="J1554" s="3">
        <f>punkty[[#This Row],[błąd bezwzględny]]</f>
        <v>3.1620482276272455E-2</v>
      </c>
    </row>
    <row r="1555" spans="1:10" x14ac:dyDescent="0.3">
      <c r="A1555">
        <v>400</v>
      </c>
      <c r="B1555">
        <v>237</v>
      </c>
      <c r="C1555">
        <f>IF(POWER(punkty[[#This Row],[x]]-$V$5,2)+POWER(punkty[[#This Row],[y]]-$V$6,2)=POWER($V$7,2),1,0)</f>
        <v>0</v>
      </c>
      <c r="D1555" t="str">
        <f>IF(punkty[[#This Row],[czy należy do brzegu koła]]=1,punkty[[#This Row],[x]]&amp;" "&amp;punkty[[#This Row],[y]],"")</f>
        <v/>
      </c>
      <c r="E1555">
        <f>IF(POWER(punkty[[#This Row],[x]]-$V$5,2)+POWER(punkty[[#This Row],[y]]-$V$6,2)&lt;POWER($V$7,2),1,0)</f>
        <v>0</v>
      </c>
      <c r="F1555" s="3">
        <f>IF(POWER(punkty[[#This Row],[x]]-$V$5,2)+POWER(punkty[[#This Row],[y]]-$V$6,2)&lt;=POWER($V$7,2),1,0)</f>
        <v>0</v>
      </c>
      <c r="G1555" s="3">
        <f>SUM($F$2:F1555)</f>
        <v>1232</v>
      </c>
      <c r="H1555" s="3">
        <f>ABS(PI()-(punkty[[#This Row],[suma]]*POWER(400,2)/I1555/POWER(200,2)))</f>
        <v>2.9578517581378083E-2</v>
      </c>
      <c r="I1555" s="3">
        <v>1554</v>
      </c>
      <c r="J1555" s="3">
        <f>punkty[[#This Row],[błąd bezwzględny]]</f>
        <v>2.9578517581378083E-2</v>
      </c>
    </row>
    <row r="1556" spans="1:10" x14ac:dyDescent="0.3">
      <c r="A1556">
        <v>93</v>
      </c>
      <c r="B1556">
        <v>385</v>
      </c>
      <c r="C1556">
        <f>IF(POWER(punkty[[#This Row],[x]]-$V$5,2)+POWER(punkty[[#This Row],[y]]-$V$6,2)=POWER($V$7,2),1,0)</f>
        <v>0</v>
      </c>
      <c r="D1556" t="str">
        <f>IF(punkty[[#This Row],[czy należy do brzegu koła]]=1,punkty[[#This Row],[x]]&amp;" "&amp;punkty[[#This Row],[y]],"")</f>
        <v/>
      </c>
      <c r="E1556">
        <f>IF(POWER(punkty[[#This Row],[x]]-$V$5,2)+POWER(punkty[[#This Row],[y]]-$V$6,2)&lt;POWER($V$7,2),1,0)</f>
        <v>0</v>
      </c>
      <c r="F1556" s="3">
        <f>IF(POWER(punkty[[#This Row],[x]]-$V$5,2)+POWER(punkty[[#This Row],[y]]-$V$6,2)&lt;=POWER($V$7,2),1,0)</f>
        <v>0</v>
      </c>
      <c r="G1556" s="3">
        <f>SUM($F$2:F1556)</f>
        <v>1232</v>
      </c>
      <c r="H1556" s="3">
        <f>ABS(PI()-(punkty[[#This Row],[suma]]*POWER(400,2)/I1556/POWER(200,2)))</f>
        <v>2.753917920763449E-2</v>
      </c>
      <c r="I1556" s="3">
        <v>1555</v>
      </c>
      <c r="J1556" s="3">
        <f>punkty[[#This Row],[błąd bezwzględny]]</f>
        <v>2.753917920763449E-2</v>
      </c>
    </row>
    <row r="1557" spans="1:10" x14ac:dyDescent="0.3">
      <c r="A1557">
        <v>261</v>
      </c>
      <c r="B1557">
        <v>275</v>
      </c>
      <c r="C1557">
        <f>IF(POWER(punkty[[#This Row],[x]]-$V$5,2)+POWER(punkty[[#This Row],[y]]-$V$6,2)=POWER($V$7,2),1,0)</f>
        <v>0</v>
      </c>
      <c r="D1557" t="str">
        <f>IF(punkty[[#This Row],[czy należy do brzegu koła]]=1,punkty[[#This Row],[x]]&amp;" "&amp;punkty[[#This Row],[y]],"")</f>
        <v/>
      </c>
      <c r="E1557">
        <f>IF(POWER(punkty[[#This Row],[x]]-$V$5,2)+POWER(punkty[[#This Row],[y]]-$V$6,2)&lt;POWER($V$7,2),1,0)</f>
        <v>1</v>
      </c>
      <c r="F1557" s="3">
        <f>IF(POWER(punkty[[#This Row],[x]]-$V$5,2)+POWER(punkty[[#This Row],[y]]-$V$6,2)&lt;=POWER($V$7,2),1,0)</f>
        <v>1</v>
      </c>
      <c r="G1557" s="3">
        <f>SUM($F$2:F1557)</f>
        <v>1233</v>
      </c>
      <c r="H1557" s="3">
        <f>ABS(PI()-(punkty[[#This Row],[suma]]*POWER(400,2)/I1557/POWER(200,2)))</f>
        <v>2.8073156178844538E-2</v>
      </c>
      <c r="I1557" s="3">
        <v>1556</v>
      </c>
      <c r="J1557" s="3">
        <f>punkty[[#This Row],[błąd bezwzględny]]</f>
        <v>2.8073156178844538E-2</v>
      </c>
    </row>
    <row r="1558" spans="1:10" x14ac:dyDescent="0.3">
      <c r="A1558">
        <v>386</v>
      </c>
      <c r="B1558">
        <v>245</v>
      </c>
      <c r="C1558">
        <f>IF(POWER(punkty[[#This Row],[x]]-$V$5,2)+POWER(punkty[[#This Row],[y]]-$V$6,2)=POWER($V$7,2),1,0)</f>
        <v>0</v>
      </c>
      <c r="D1558" t="str">
        <f>IF(punkty[[#This Row],[czy należy do brzegu koła]]=1,punkty[[#This Row],[x]]&amp;" "&amp;punkty[[#This Row],[y]],"")</f>
        <v/>
      </c>
      <c r="E1558">
        <f>IF(POWER(punkty[[#This Row],[x]]-$V$5,2)+POWER(punkty[[#This Row],[y]]-$V$6,2)&lt;POWER($V$7,2),1,0)</f>
        <v>1</v>
      </c>
      <c r="F1558" s="3">
        <f>IF(POWER(punkty[[#This Row],[x]]-$V$5,2)+POWER(punkty[[#This Row],[y]]-$V$6,2)&lt;=POWER($V$7,2),1,0)</f>
        <v>1</v>
      </c>
      <c r="G1558" s="3">
        <f>SUM($F$2:F1558)</f>
        <v>1234</v>
      </c>
      <c r="H1558" s="3">
        <f>ABS(PI()-(punkty[[#This Row],[suma]]*POWER(400,2)/I1558/POWER(200,2)))</f>
        <v>2.8606447245145716E-2</v>
      </c>
      <c r="I1558" s="3">
        <v>1557</v>
      </c>
      <c r="J1558" s="3">
        <f>punkty[[#This Row],[błąd bezwzględny]]</f>
        <v>2.8606447245145716E-2</v>
      </c>
    </row>
    <row r="1559" spans="1:10" x14ac:dyDescent="0.3">
      <c r="A1559">
        <v>17</v>
      </c>
      <c r="B1559">
        <v>3</v>
      </c>
      <c r="C1559">
        <f>IF(POWER(punkty[[#This Row],[x]]-$V$5,2)+POWER(punkty[[#This Row],[y]]-$V$6,2)=POWER($V$7,2),1,0)</f>
        <v>0</v>
      </c>
      <c r="D1559" t="str">
        <f>IF(punkty[[#This Row],[czy należy do brzegu koła]]=1,punkty[[#This Row],[x]]&amp;" "&amp;punkty[[#This Row],[y]],"")</f>
        <v/>
      </c>
      <c r="E1559">
        <f>IF(POWER(punkty[[#This Row],[x]]-$V$5,2)+POWER(punkty[[#This Row],[y]]-$V$6,2)&lt;POWER($V$7,2),1,0)</f>
        <v>0</v>
      </c>
      <c r="F1559" s="3">
        <f>IF(POWER(punkty[[#This Row],[x]]-$V$5,2)+POWER(punkty[[#This Row],[y]]-$V$6,2)&lt;=POWER($V$7,2),1,0)</f>
        <v>0</v>
      </c>
      <c r="G1559" s="3">
        <f>SUM($F$2:F1559)</f>
        <v>1234</v>
      </c>
      <c r="H1559" s="3">
        <f>ABS(PI()-(punkty[[#This Row],[suma]]*POWER(400,2)/I1559/POWER(200,2)))</f>
        <v>2.6571659632286693E-2</v>
      </c>
      <c r="I1559" s="3">
        <v>1558</v>
      </c>
      <c r="J1559" s="3">
        <f>punkty[[#This Row],[błąd bezwzględny]]</f>
        <v>2.6571659632286693E-2</v>
      </c>
    </row>
    <row r="1560" spans="1:10" x14ac:dyDescent="0.3">
      <c r="A1560">
        <v>77</v>
      </c>
      <c r="B1560">
        <v>253</v>
      </c>
      <c r="C1560">
        <f>IF(POWER(punkty[[#This Row],[x]]-$V$5,2)+POWER(punkty[[#This Row],[y]]-$V$6,2)=POWER($V$7,2),1,0)</f>
        <v>0</v>
      </c>
      <c r="D1560" t="str">
        <f>IF(punkty[[#This Row],[czy należy do brzegu koła]]=1,punkty[[#This Row],[x]]&amp;" "&amp;punkty[[#This Row],[y]],"")</f>
        <v/>
      </c>
      <c r="E1560">
        <f>IF(POWER(punkty[[#This Row],[x]]-$V$5,2)+POWER(punkty[[#This Row],[y]]-$V$6,2)&lt;POWER($V$7,2),1,0)</f>
        <v>1</v>
      </c>
      <c r="F1560" s="3">
        <f>IF(POWER(punkty[[#This Row],[x]]-$V$5,2)+POWER(punkty[[#This Row],[y]]-$V$6,2)&lt;=POWER($V$7,2),1,0)</f>
        <v>1</v>
      </c>
      <c r="G1560" s="3">
        <f>SUM($F$2:F1560)</f>
        <v>1235</v>
      </c>
      <c r="H1560" s="3">
        <f>ABS(PI()-(punkty[[#This Row],[suma]]*POWER(400,2)/I1560/POWER(200,2)))</f>
        <v>2.7105229668705988E-2</v>
      </c>
      <c r="I1560" s="3">
        <v>1559</v>
      </c>
      <c r="J1560" s="3">
        <f>punkty[[#This Row],[błąd bezwzględny]]</f>
        <v>2.7105229668705988E-2</v>
      </c>
    </row>
    <row r="1561" spans="1:10" x14ac:dyDescent="0.3">
      <c r="A1561">
        <v>281</v>
      </c>
      <c r="B1561">
        <v>296</v>
      </c>
      <c r="C1561">
        <f>IF(POWER(punkty[[#This Row],[x]]-$V$5,2)+POWER(punkty[[#This Row],[y]]-$V$6,2)=POWER($V$7,2),1,0)</f>
        <v>0</v>
      </c>
      <c r="D1561" t="str">
        <f>IF(punkty[[#This Row],[czy należy do brzegu koła]]=1,punkty[[#This Row],[x]]&amp;" "&amp;punkty[[#This Row],[y]],"")</f>
        <v/>
      </c>
      <c r="E1561">
        <f>IF(POWER(punkty[[#This Row],[x]]-$V$5,2)+POWER(punkty[[#This Row],[y]]-$V$6,2)&lt;POWER($V$7,2),1,0)</f>
        <v>1</v>
      </c>
      <c r="F1561" s="3">
        <f>IF(POWER(punkty[[#This Row],[x]]-$V$5,2)+POWER(punkty[[#This Row],[y]]-$V$6,2)&lt;=POWER($V$7,2),1,0)</f>
        <v>1</v>
      </c>
      <c r="G1561" s="3">
        <f>SUM($F$2:F1561)</f>
        <v>1236</v>
      </c>
      <c r="H1561" s="3">
        <f>ABS(PI()-(punkty[[#This Row],[suma]]*POWER(400,2)/I1561/POWER(200,2)))</f>
        <v>2.7638115640975958E-2</v>
      </c>
      <c r="I1561" s="3">
        <v>1560</v>
      </c>
      <c r="J1561" s="3">
        <f>punkty[[#This Row],[błąd bezwzględny]]</f>
        <v>2.7638115640975958E-2</v>
      </c>
    </row>
    <row r="1562" spans="1:10" x14ac:dyDescent="0.3">
      <c r="A1562">
        <v>204</v>
      </c>
      <c r="B1562">
        <v>95</v>
      </c>
      <c r="C1562">
        <f>IF(POWER(punkty[[#This Row],[x]]-$V$5,2)+POWER(punkty[[#This Row],[y]]-$V$6,2)=POWER($V$7,2),1,0)</f>
        <v>0</v>
      </c>
      <c r="D1562" t="str">
        <f>IF(punkty[[#This Row],[czy należy do brzegu koła]]=1,punkty[[#This Row],[x]]&amp;" "&amp;punkty[[#This Row],[y]],"")</f>
        <v/>
      </c>
      <c r="E1562">
        <f>IF(POWER(punkty[[#This Row],[x]]-$V$5,2)+POWER(punkty[[#This Row],[y]]-$V$6,2)&lt;POWER($V$7,2),1,0)</f>
        <v>1</v>
      </c>
      <c r="F1562" s="3">
        <f>IF(POWER(punkty[[#This Row],[x]]-$V$5,2)+POWER(punkty[[#This Row],[y]]-$V$6,2)&lt;=POWER($V$7,2),1,0)</f>
        <v>1</v>
      </c>
      <c r="G1562" s="3">
        <f>SUM($F$2:F1562)</f>
        <v>1237</v>
      </c>
      <c r="H1562" s="3">
        <f>ABS(PI()-(punkty[[#This Row],[suma]]*POWER(400,2)/I1562/POWER(200,2)))</f>
        <v>2.8170318863762311E-2</v>
      </c>
      <c r="I1562" s="3">
        <v>1561</v>
      </c>
      <c r="J1562" s="3">
        <f>punkty[[#This Row],[błąd bezwzględny]]</f>
        <v>2.8170318863762311E-2</v>
      </c>
    </row>
    <row r="1563" spans="1:10" x14ac:dyDescent="0.3">
      <c r="A1563">
        <v>143</v>
      </c>
      <c r="B1563">
        <v>114</v>
      </c>
      <c r="C1563">
        <f>IF(POWER(punkty[[#This Row],[x]]-$V$5,2)+POWER(punkty[[#This Row],[y]]-$V$6,2)=POWER($V$7,2),1,0)</f>
        <v>0</v>
      </c>
      <c r="D1563" t="str">
        <f>IF(punkty[[#This Row],[czy należy do brzegu koła]]=1,punkty[[#This Row],[x]]&amp;" "&amp;punkty[[#This Row],[y]],"")</f>
        <v/>
      </c>
      <c r="E1563">
        <f>IF(POWER(punkty[[#This Row],[x]]-$V$5,2)+POWER(punkty[[#This Row],[y]]-$V$6,2)&lt;POWER($V$7,2),1,0)</f>
        <v>1</v>
      </c>
      <c r="F1563" s="3">
        <f>IF(POWER(punkty[[#This Row],[x]]-$V$5,2)+POWER(punkty[[#This Row],[y]]-$V$6,2)&lt;=POWER($V$7,2),1,0)</f>
        <v>1</v>
      </c>
      <c r="G1563" s="3">
        <f>SUM($F$2:F1563)</f>
        <v>1238</v>
      </c>
      <c r="H1563" s="3">
        <f>ABS(PI()-(punkty[[#This Row],[suma]]*POWER(400,2)/I1563/POWER(200,2)))</f>
        <v>2.8701840648362786E-2</v>
      </c>
      <c r="I1563" s="3">
        <v>1562</v>
      </c>
      <c r="J1563" s="3">
        <f>punkty[[#This Row],[błąd bezwzględny]]</f>
        <v>2.8701840648362786E-2</v>
      </c>
    </row>
    <row r="1564" spans="1:10" x14ac:dyDescent="0.3">
      <c r="A1564">
        <v>348</v>
      </c>
      <c r="B1564">
        <v>207</v>
      </c>
      <c r="C1564">
        <f>IF(POWER(punkty[[#This Row],[x]]-$V$5,2)+POWER(punkty[[#This Row],[y]]-$V$6,2)=POWER($V$7,2),1,0)</f>
        <v>0</v>
      </c>
      <c r="D1564" t="str">
        <f>IF(punkty[[#This Row],[czy należy do brzegu koła]]=1,punkty[[#This Row],[x]]&amp;" "&amp;punkty[[#This Row],[y]],"")</f>
        <v/>
      </c>
      <c r="E1564">
        <f>IF(POWER(punkty[[#This Row],[x]]-$V$5,2)+POWER(punkty[[#This Row],[y]]-$V$6,2)&lt;POWER($V$7,2),1,0)</f>
        <v>1</v>
      </c>
      <c r="F1564" s="3">
        <f>IF(POWER(punkty[[#This Row],[x]]-$V$5,2)+POWER(punkty[[#This Row],[y]]-$V$6,2)&lt;=POWER($V$7,2),1,0)</f>
        <v>1</v>
      </c>
      <c r="G1564" s="3">
        <f>SUM($F$2:F1564)</f>
        <v>1239</v>
      </c>
      <c r="H1564" s="3">
        <f>ABS(PI()-(punkty[[#This Row],[suma]]*POWER(400,2)/I1564/POWER(200,2)))</f>
        <v>2.9232682302721358E-2</v>
      </c>
      <c r="I1564" s="3">
        <v>1563</v>
      </c>
      <c r="J1564" s="3">
        <f>punkty[[#This Row],[błąd bezwzględny]]</f>
        <v>2.9232682302721358E-2</v>
      </c>
    </row>
    <row r="1565" spans="1:10" x14ac:dyDescent="0.3">
      <c r="A1565">
        <v>97</v>
      </c>
      <c r="B1565">
        <v>52</v>
      </c>
      <c r="C1565">
        <f>IF(POWER(punkty[[#This Row],[x]]-$V$5,2)+POWER(punkty[[#This Row],[y]]-$V$6,2)=POWER($V$7,2),1,0)</f>
        <v>0</v>
      </c>
      <c r="D1565" t="str">
        <f>IF(punkty[[#This Row],[czy należy do brzegu koła]]=1,punkty[[#This Row],[x]]&amp;" "&amp;punkty[[#This Row],[y]],"")</f>
        <v/>
      </c>
      <c r="E1565">
        <f>IF(POWER(punkty[[#This Row],[x]]-$V$5,2)+POWER(punkty[[#This Row],[y]]-$V$6,2)&lt;POWER($V$7,2),1,0)</f>
        <v>1</v>
      </c>
      <c r="F1565" s="3">
        <f>IF(POWER(punkty[[#This Row],[x]]-$V$5,2)+POWER(punkty[[#This Row],[y]]-$V$6,2)&lt;=POWER($V$7,2),1,0)</f>
        <v>1</v>
      </c>
      <c r="G1565" s="3">
        <f>SUM($F$2:F1565)</f>
        <v>1240</v>
      </c>
      <c r="H1565" s="3">
        <f>ABS(PI()-(punkty[[#This Row],[suma]]*POWER(400,2)/I1565/POWER(200,2)))</f>
        <v>2.9762845131434457E-2</v>
      </c>
      <c r="I1565" s="3">
        <v>1564</v>
      </c>
      <c r="J1565" s="3">
        <f>punkty[[#This Row],[błąd bezwzględny]]</f>
        <v>2.9762845131434457E-2</v>
      </c>
    </row>
    <row r="1566" spans="1:10" x14ac:dyDescent="0.3">
      <c r="A1566">
        <v>265</v>
      </c>
      <c r="B1566">
        <v>180</v>
      </c>
      <c r="C1566">
        <f>IF(POWER(punkty[[#This Row],[x]]-$V$5,2)+POWER(punkty[[#This Row],[y]]-$V$6,2)=POWER($V$7,2),1,0)</f>
        <v>0</v>
      </c>
      <c r="D1566" t="str">
        <f>IF(punkty[[#This Row],[czy należy do brzegu koła]]=1,punkty[[#This Row],[x]]&amp;" "&amp;punkty[[#This Row],[y]],"")</f>
        <v/>
      </c>
      <c r="E1566">
        <f>IF(POWER(punkty[[#This Row],[x]]-$V$5,2)+POWER(punkty[[#This Row],[y]]-$V$6,2)&lt;POWER($V$7,2),1,0)</f>
        <v>1</v>
      </c>
      <c r="F1566" s="3">
        <f>IF(POWER(punkty[[#This Row],[x]]-$V$5,2)+POWER(punkty[[#This Row],[y]]-$V$6,2)&lt;=POWER($V$7,2),1,0)</f>
        <v>1</v>
      </c>
      <c r="G1566" s="3">
        <f>SUM($F$2:F1566)</f>
        <v>1241</v>
      </c>
      <c r="H1566" s="3">
        <f>ABS(PI()-(punkty[[#This Row],[suma]]*POWER(400,2)/I1566/POWER(200,2)))</f>
        <v>3.0292330435766068E-2</v>
      </c>
      <c r="I1566" s="3">
        <v>1565</v>
      </c>
      <c r="J1566" s="3">
        <f>punkty[[#This Row],[błąd bezwzględny]]</f>
        <v>3.0292330435766068E-2</v>
      </c>
    </row>
    <row r="1567" spans="1:10" x14ac:dyDescent="0.3">
      <c r="A1567">
        <v>58</v>
      </c>
      <c r="B1567">
        <v>341</v>
      </c>
      <c r="C1567">
        <f>IF(POWER(punkty[[#This Row],[x]]-$V$5,2)+POWER(punkty[[#This Row],[y]]-$V$6,2)=POWER($V$7,2),1,0)</f>
        <v>0</v>
      </c>
      <c r="D1567" t="str">
        <f>IF(punkty[[#This Row],[czy należy do brzegu koła]]=1,punkty[[#This Row],[x]]&amp;" "&amp;punkty[[#This Row],[y]],"")</f>
        <v/>
      </c>
      <c r="E1567">
        <f>IF(POWER(punkty[[#This Row],[x]]-$V$5,2)+POWER(punkty[[#This Row],[y]]-$V$6,2)&lt;POWER($V$7,2),1,0)</f>
        <v>0</v>
      </c>
      <c r="F1567" s="3">
        <f>IF(POWER(punkty[[#This Row],[x]]-$V$5,2)+POWER(punkty[[#This Row],[y]]-$V$6,2)&lt;=POWER($V$7,2),1,0)</f>
        <v>0</v>
      </c>
      <c r="G1567" s="3">
        <f>SUM($F$2:F1567)</f>
        <v>1241</v>
      </c>
      <c r="H1567" s="3">
        <f>ABS(PI()-(punkty[[#This Row],[suma]]*POWER(400,2)/I1567/POWER(200,2)))</f>
        <v>2.8266861097307583E-2</v>
      </c>
      <c r="I1567" s="3">
        <v>1566</v>
      </c>
      <c r="J1567" s="3">
        <f>punkty[[#This Row],[błąd bezwzględny]]</f>
        <v>2.8266861097307583E-2</v>
      </c>
    </row>
    <row r="1568" spans="1:10" x14ac:dyDescent="0.3">
      <c r="A1568">
        <v>96</v>
      </c>
      <c r="B1568">
        <v>73</v>
      </c>
      <c r="C1568">
        <f>IF(POWER(punkty[[#This Row],[x]]-$V$5,2)+POWER(punkty[[#This Row],[y]]-$V$6,2)=POWER($V$7,2),1,0)</f>
        <v>0</v>
      </c>
      <c r="D1568" t="str">
        <f>IF(punkty[[#This Row],[czy należy do brzegu koła]]=1,punkty[[#This Row],[x]]&amp;" "&amp;punkty[[#This Row],[y]],"")</f>
        <v/>
      </c>
      <c r="E1568">
        <f>IF(POWER(punkty[[#This Row],[x]]-$V$5,2)+POWER(punkty[[#This Row],[y]]-$V$6,2)&lt;POWER($V$7,2),1,0)</f>
        <v>1</v>
      </c>
      <c r="F1568" s="3">
        <f>IF(POWER(punkty[[#This Row],[x]]-$V$5,2)+POWER(punkty[[#This Row],[y]]-$V$6,2)&lt;=POWER($V$7,2),1,0)</f>
        <v>1</v>
      </c>
      <c r="G1568" s="3">
        <f>SUM($F$2:F1568)</f>
        <v>1242</v>
      </c>
      <c r="H1568" s="3">
        <f>ABS(PI()-(punkty[[#This Row],[suma]]*POWER(400,2)/I1568/POWER(200,2)))</f>
        <v>2.8796625287041522E-2</v>
      </c>
      <c r="I1568" s="3">
        <v>1567</v>
      </c>
      <c r="J1568" s="3">
        <f>punkty[[#This Row],[błąd bezwzględny]]</f>
        <v>2.8796625287041522E-2</v>
      </c>
    </row>
    <row r="1569" spans="1:10" x14ac:dyDescent="0.3">
      <c r="A1569">
        <v>93</v>
      </c>
      <c r="B1569">
        <v>120</v>
      </c>
      <c r="C1569">
        <f>IF(POWER(punkty[[#This Row],[x]]-$V$5,2)+POWER(punkty[[#This Row],[y]]-$V$6,2)=POWER($V$7,2),1,0)</f>
        <v>0</v>
      </c>
      <c r="D1569" t="str">
        <f>IF(punkty[[#This Row],[czy należy do brzegu koła]]=1,punkty[[#This Row],[x]]&amp;" "&amp;punkty[[#This Row],[y]],"")</f>
        <v/>
      </c>
      <c r="E1569">
        <f>IF(POWER(punkty[[#This Row],[x]]-$V$5,2)+POWER(punkty[[#This Row],[y]]-$V$6,2)&lt;POWER($V$7,2),1,0)</f>
        <v>1</v>
      </c>
      <c r="F1569" s="3">
        <f>IF(POWER(punkty[[#This Row],[x]]-$V$5,2)+POWER(punkty[[#This Row],[y]]-$V$6,2)&lt;=POWER($V$7,2),1,0)</f>
        <v>1</v>
      </c>
      <c r="G1569" s="3">
        <f>SUM($F$2:F1569)</f>
        <v>1243</v>
      </c>
      <c r="H1569" s="3">
        <f>ABS(PI()-(punkty[[#This Row],[suma]]*POWER(400,2)/I1569/POWER(200,2)))</f>
        <v>2.9325713757145433E-2</v>
      </c>
      <c r="I1569" s="3">
        <v>1568</v>
      </c>
      <c r="J1569" s="3">
        <f>punkty[[#This Row],[błąd bezwzględny]]</f>
        <v>2.9325713757145433E-2</v>
      </c>
    </row>
    <row r="1570" spans="1:10" x14ac:dyDescent="0.3">
      <c r="A1570">
        <v>53</v>
      </c>
      <c r="B1570">
        <v>2</v>
      </c>
      <c r="C1570">
        <f>IF(POWER(punkty[[#This Row],[x]]-$V$5,2)+POWER(punkty[[#This Row],[y]]-$V$6,2)=POWER($V$7,2),1,0)</f>
        <v>0</v>
      </c>
      <c r="D1570" t="str">
        <f>IF(punkty[[#This Row],[czy należy do brzegu koła]]=1,punkty[[#This Row],[x]]&amp;" "&amp;punkty[[#This Row],[y]],"")</f>
        <v/>
      </c>
      <c r="E1570">
        <f>IF(POWER(punkty[[#This Row],[x]]-$V$5,2)+POWER(punkty[[#This Row],[y]]-$V$6,2)&lt;POWER($V$7,2),1,0)</f>
        <v>0</v>
      </c>
      <c r="F1570" s="3">
        <f>IF(POWER(punkty[[#This Row],[x]]-$V$5,2)+POWER(punkty[[#This Row],[y]]-$V$6,2)&lt;=POWER($V$7,2),1,0)</f>
        <v>0</v>
      </c>
      <c r="G1570" s="3">
        <f>SUM($F$2:F1570)</f>
        <v>1243</v>
      </c>
      <c r="H1570" s="3">
        <f>ABS(PI()-(punkty[[#This Row],[suma]]*POWER(400,2)/I1570/POWER(200,2)))</f>
        <v>2.7304733280825388E-2</v>
      </c>
      <c r="I1570" s="3">
        <v>1569</v>
      </c>
      <c r="J1570" s="3">
        <f>punkty[[#This Row],[błąd bezwzględny]]</f>
        <v>2.7304733280825388E-2</v>
      </c>
    </row>
    <row r="1571" spans="1:10" x14ac:dyDescent="0.3">
      <c r="A1571">
        <v>357</v>
      </c>
      <c r="B1571">
        <v>290</v>
      </c>
      <c r="C1571">
        <f>IF(POWER(punkty[[#This Row],[x]]-$V$5,2)+POWER(punkty[[#This Row],[y]]-$V$6,2)=POWER($V$7,2),1,0)</f>
        <v>0</v>
      </c>
      <c r="D1571" t="str">
        <f>IF(punkty[[#This Row],[czy należy do brzegu koła]]=1,punkty[[#This Row],[x]]&amp;" "&amp;punkty[[#This Row],[y]],"")</f>
        <v/>
      </c>
      <c r="E1571">
        <f>IF(POWER(punkty[[#This Row],[x]]-$V$5,2)+POWER(punkty[[#This Row],[y]]-$V$6,2)&lt;POWER($V$7,2),1,0)</f>
        <v>1</v>
      </c>
      <c r="F1571" s="3">
        <f>IF(POWER(punkty[[#This Row],[x]]-$V$5,2)+POWER(punkty[[#This Row],[y]]-$V$6,2)&lt;=POWER($V$7,2),1,0)</f>
        <v>1</v>
      </c>
      <c r="G1571" s="3">
        <f>SUM($F$2:F1571)</f>
        <v>1244</v>
      </c>
      <c r="H1571" s="3">
        <f>ABS(PI()-(punkty[[#This Row],[suma]]*POWER(400,2)/I1571/POWER(200,2)))</f>
        <v>2.7834098002563312E-2</v>
      </c>
      <c r="I1571" s="3">
        <v>1570</v>
      </c>
      <c r="J1571" s="3">
        <f>punkty[[#This Row],[błąd bezwzględny]]</f>
        <v>2.7834098002563312E-2</v>
      </c>
    </row>
    <row r="1572" spans="1:10" x14ac:dyDescent="0.3">
      <c r="A1572">
        <v>169</v>
      </c>
      <c r="B1572">
        <v>311</v>
      </c>
      <c r="C1572">
        <f>IF(POWER(punkty[[#This Row],[x]]-$V$5,2)+POWER(punkty[[#This Row],[y]]-$V$6,2)=POWER($V$7,2),1,0)</f>
        <v>0</v>
      </c>
      <c r="D1572" t="str">
        <f>IF(punkty[[#This Row],[czy należy do brzegu koła]]=1,punkty[[#This Row],[x]]&amp;" "&amp;punkty[[#This Row],[y]],"")</f>
        <v/>
      </c>
      <c r="E1572">
        <f>IF(POWER(punkty[[#This Row],[x]]-$V$5,2)+POWER(punkty[[#This Row],[y]]-$V$6,2)&lt;POWER($V$7,2),1,0)</f>
        <v>1</v>
      </c>
      <c r="F1572" s="3">
        <f>IF(POWER(punkty[[#This Row],[x]]-$V$5,2)+POWER(punkty[[#This Row],[y]]-$V$6,2)&lt;=POWER($V$7,2),1,0)</f>
        <v>1</v>
      </c>
      <c r="G1572" s="3">
        <f>SUM($F$2:F1572)</f>
        <v>1245</v>
      </c>
      <c r="H1572" s="3">
        <f>ABS(PI()-(punkty[[#This Row],[suma]]*POWER(400,2)/I1572/POWER(200,2)))</f>
        <v>2.8362788803586891E-2</v>
      </c>
      <c r="I1572" s="3">
        <v>1571</v>
      </c>
      <c r="J1572" s="3">
        <f>punkty[[#This Row],[błąd bezwzględny]]</f>
        <v>2.8362788803586891E-2</v>
      </c>
    </row>
    <row r="1573" spans="1:10" x14ac:dyDescent="0.3">
      <c r="A1573">
        <v>258</v>
      </c>
      <c r="B1573">
        <v>17</v>
      </c>
      <c r="C1573">
        <f>IF(POWER(punkty[[#This Row],[x]]-$V$5,2)+POWER(punkty[[#This Row],[y]]-$V$6,2)=POWER($V$7,2),1,0)</f>
        <v>0</v>
      </c>
      <c r="D1573" t="str">
        <f>IF(punkty[[#This Row],[czy należy do brzegu koła]]=1,punkty[[#This Row],[x]]&amp;" "&amp;punkty[[#This Row],[y]],"")</f>
        <v/>
      </c>
      <c r="E1573">
        <f>IF(POWER(punkty[[#This Row],[x]]-$V$5,2)+POWER(punkty[[#This Row],[y]]-$V$6,2)&lt;POWER($V$7,2),1,0)</f>
        <v>1</v>
      </c>
      <c r="F1573" s="3">
        <f>IF(POWER(punkty[[#This Row],[x]]-$V$5,2)+POWER(punkty[[#This Row],[y]]-$V$6,2)&lt;=POWER($V$7,2),1,0)</f>
        <v>1</v>
      </c>
      <c r="G1573" s="3">
        <f>SUM($F$2:F1573)</f>
        <v>1246</v>
      </c>
      <c r="H1573" s="3">
        <f>ABS(PI()-(punkty[[#This Row],[suma]]*POWER(400,2)/I1573/POWER(200,2)))</f>
        <v>2.8890806970003347E-2</v>
      </c>
      <c r="I1573" s="3">
        <v>1572</v>
      </c>
      <c r="J1573" s="3">
        <f>punkty[[#This Row],[błąd bezwzględny]]</f>
        <v>2.8890806970003347E-2</v>
      </c>
    </row>
    <row r="1574" spans="1:10" x14ac:dyDescent="0.3">
      <c r="A1574">
        <v>175</v>
      </c>
      <c r="B1574">
        <v>80</v>
      </c>
      <c r="C1574">
        <f>IF(POWER(punkty[[#This Row],[x]]-$V$5,2)+POWER(punkty[[#This Row],[y]]-$V$6,2)=POWER($V$7,2),1,0)</f>
        <v>0</v>
      </c>
      <c r="D1574" t="str">
        <f>IF(punkty[[#This Row],[czy należy do brzegu koła]]=1,punkty[[#This Row],[x]]&amp;" "&amp;punkty[[#This Row],[y]],"")</f>
        <v/>
      </c>
      <c r="E1574">
        <f>IF(POWER(punkty[[#This Row],[x]]-$V$5,2)+POWER(punkty[[#This Row],[y]]-$V$6,2)&lt;POWER($V$7,2),1,0)</f>
        <v>1</v>
      </c>
      <c r="F1574" s="3">
        <f>IF(POWER(punkty[[#This Row],[x]]-$V$5,2)+POWER(punkty[[#This Row],[y]]-$V$6,2)&lt;=POWER($V$7,2),1,0)</f>
        <v>1</v>
      </c>
      <c r="G1574" s="3">
        <f>SUM($F$2:F1574)</f>
        <v>1247</v>
      </c>
      <c r="H1574" s="3">
        <f>ABS(PI()-(punkty[[#This Row],[suma]]*POWER(400,2)/I1574/POWER(200,2)))</f>
        <v>2.9418153784650958E-2</v>
      </c>
      <c r="I1574" s="3">
        <v>1573</v>
      </c>
      <c r="J1574" s="3">
        <f>punkty[[#This Row],[błąd bezwzględny]]</f>
        <v>2.9418153784650958E-2</v>
      </c>
    </row>
    <row r="1575" spans="1:10" x14ac:dyDescent="0.3">
      <c r="A1575">
        <v>129</v>
      </c>
      <c r="B1575">
        <v>363</v>
      </c>
      <c r="C1575">
        <f>IF(POWER(punkty[[#This Row],[x]]-$V$5,2)+POWER(punkty[[#This Row],[y]]-$V$6,2)=POWER($V$7,2),1,0)</f>
        <v>0</v>
      </c>
      <c r="D1575" t="str">
        <f>IF(punkty[[#This Row],[czy należy do brzegu koła]]=1,punkty[[#This Row],[x]]&amp;" "&amp;punkty[[#This Row],[y]],"")</f>
        <v/>
      </c>
      <c r="E1575">
        <f>IF(POWER(punkty[[#This Row],[x]]-$V$5,2)+POWER(punkty[[#This Row],[y]]-$V$6,2)&lt;POWER($V$7,2),1,0)</f>
        <v>1</v>
      </c>
      <c r="F1575" s="3">
        <f>IF(POWER(punkty[[#This Row],[x]]-$V$5,2)+POWER(punkty[[#This Row],[y]]-$V$6,2)&lt;=POWER($V$7,2),1,0)</f>
        <v>1</v>
      </c>
      <c r="G1575" s="3">
        <f>SUM($F$2:F1575)</f>
        <v>1248</v>
      </c>
      <c r="H1575" s="3">
        <f>ABS(PI()-(punkty[[#This Row],[suma]]*POWER(400,2)/I1575/POWER(200,2)))</f>
        <v>2.9944830527106614E-2</v>
      </c>
      <c r="I1575" s="3">
        <v>1574</v>
      </c>
      <c r="J1575" s="3">
        <f>punkty[[#This Row],[błąd bezwzględny]]</f>
        <v>2.9944830527106614E-2</v>
      </c>
    </row>
    <row r="1576" spans="1:10" x14ac:dyDescent="0.3">
      <c r="A1576">
        <v>364</v>
      </c>
      <c r="B1576">
        <v>264</v>
      </c>
      <c r="C1576">
        <f>IF(POWER(punkty[[#This Row],[x]]-$V$5,2)+POWER(punkty[[#This Row],[y]]-$V$6,2)=POWER($V$7,2),1,0)</f>
        <v>0</v>
      </c>
      <c r="D1576" t="str">
        <f>IF(punkty[[#This Row],[czy należy do brzegu koła]]=1,punkty[[#This Row],[x]]&amp;" "&amp;punkty[[#This Row],[y]],"")</f>
        <v/>
      </c>
      <c r="E1576">
        <f>IF(POWER(punkty[[#This Row],[x]]-$V$5,2)+POWER(punkty[[#This Row],[y]]-$V$6,2)&lt;POWER($V$7,2),1,0)</f>
        <v>1</v>
      </c>
      <c r="F1576" s="3">
        <f>IF(POWER(punkty[[#This Row],[x]]-$V$5,2)+POWER(punkty[[#This Row],[y]]-$V$6,2)&lt;=POWER($V$7,2),1,0)</f>
        <v>1</v>
      </c>
      <c r="G1576" s="3">
        <f>SUM($F$2:F1576)</f>
        <v>1249</v>
      </c>
      <c r="H1576" s="3">
        <f>ABS(PI()-(punkty[[#This Row],[suma]]*POWER(400,2)/I1576/POWER(200,2)))</f>
        <v>3.0470838473699136E-2</v>
      </c>
      <c r="I1576" s="3">
        <v>1575</v>
      </c>
      <c r="J1576" s="3">
        <f>punkty[[#This Row],[błąd bezwzględny]]</f>
        <v>3.0470838473699136E-2</v>
      </c>
    </row>
    <row r="1577" spans="1:10" x14ac:dyDescent="0.3">
      <c r="A1577">
        <v>228</v>
      </c>
      <c r="B1577">
        <v>146</v>
      </c>
      <c r="C1577">
        <f>IF(POWER(punkty[[#This Row],[x]]-$V$5,2)+POWER(punkty[[#This Row],[y]]-$V$6,2)=POWER($V$7,2),1,0)</f>
        <v>0</v>
      </c>
      <c r="D1577" t="str">
        <f>IF(punkty[[#This Row],[czy należy do brzegu koła]]=1,punkty[[#This Row],[x]]&amp;" "&amp;punkty[[#This Row],[y]],"")</f>
        <v/>
      </c>
      <c r="E1577">
        <f>IF(POWER(punkty[[#This Row],[x]]-$V$5,2)+POWER(punkty[[#This Row],[y]]-$V$6,2)&lt;POWER($V$7,2),1,0)</f>
        <v>1</v>
      </c>
      <c r="F1577" s="3">
        <f>IF(POWER(punkty[[#This Row],[x]]-$V$5,2)+POWER(punkty[[#This Row],[y]]-$V$6,2)&lt;=POWER($V$7,2),1,0)</f>
        <v>1</v>
      </c>
      <c r="G1577" s="3">
        <f>SUM($F$2:F1577)</f>
        <v>1250</v>
      </c>
      <c r="H1577" s="3">
        <f>ABS(PI()-(punkty[[#This Row],[suma]]*POWER(400,2)/I1577/POWER(200,2)))</f>
        <v>3.099617889751638E-2</v>
      </c>
      <c r="I1577" s="3">
        <v>1576</v>
      </c>
      <c r="J1577" s="3">
        <f>punkty[[#This Row],[błąd bezwzględny]]</f>
        <v>3.099617889751638E-2</v>
      </c>
    </row>
    <row r="1578" spans="1:10" x14ac:dyDescent="0.3">
      <c r="A1578">
        <v>249</v>
      </c>
      <c r="B1578">
        <v>136</v>
      </c>
      <c r="C1578">
        <f>IF(POWER(punkty[[#This Row],[x]]-$V$5,2)+POWER(punkty[[#This Row],[y]]-$V$6,2)=POWER($V$7,2),1,0)</f>
        <v>0</v>
      </c>
      <c r="D1578" t="str">
        <f>IF(punkty[[#This Row],[czy należy do brzegu koła]]=1,punkty[[#This Row],[x]]&amp;" "&amp;punkty[[#This Row],[y]],"")</f>
        <v/>
      </c>
      <c r="E1578">
        <f>IF(POWER(punkty[[#This Row],[x]]-$V$5,2)+POWER(punkty[[#This Row],[y]]-$V$6,2)&lt;POWER($V$7,2),1,0)</f>
        <v>1</v>
      </c>
      <c r="F1578" s="3">
        <f>IF(POWER(punkty[[#This Row],[x]]-$V$5,2)+POWER(punkty[[#This Row],[y]]-$V$6,2)&lt;=POWER($V$7,2),1,0)</f>
        <v>1</v>
      </c>
      <c r="G1578" s="3">
        <f>SUM($F$2:F1578)</f>
        <v>1251</v>
      </c>
      <c r="H1578" s="3">
        <f>ABS(PI()-(punkty[[#This Row],[suma]]*POWER(400,2)/I1578/POWER(200,2)))</f>
        <v>3.1520853068419008E-2</v>
      </c>
      <c r="I1578" s="3">
        <v>1577</v>
      </c>
      <c r="J1578" s="3">
        <f>punkty[[#This Row],[błąd bezwzględny]]</f>
        <v>3.1520853068419008E-2</v>
      </c>
    </row>
    <row r="1579" spans="1:10" x14ac:dyDescent="0.3">
      <c r="A1579">
        <v>100</v>
      </c>
      <c r="B1579">
        <v>163</v>
      </c>
      <c r="C1579">
        <f>IF(POWER(punkty[[#This Row],[x]]-$V$5,2)+POWER(punkty[[#This Row],[y]]-$V$6,2)=POWER($V$7,2),1,0)</f>
        <v>0</v>
      </c>
      <c r="D1579" t="str">
        <f>IF(punkty[[#This Row],[czy należy do brzegu koła]]=1,punkty[[#This Row],[x]]&amp;" "&amp;punkty[[#This Row],[y]],"")</f>
        <v/>
      </c>
      <c r="E1579">
        <f>IF(POWER(punkty[[#This Row],[x]]-$V$5,2)+POWER(punkty[[#This Row],[y]]-$V$6,2)&lt;POWER($V$7,2),1,0)</f>
        <v>1</v>
      </c>
      <c r="F1579" s="3">
        <f>IF(POWER(punkty[[#This Row],[x]]-$V$5,2)+POWER(punkty[[#This Row],[y]]-$V$6,2)&lt;=POWER($V$7,2),1,0)</f>
        <v>1</v>
      </c>
      <c r="G1579" s="3">
        <f>SUM($F$2:F1579)</f>
        <v>1252</v>
      </c>
      <c r="H1579" s="3">
        <f>ABS(PI()-(punkty[[#This Row],[suma]]*POWER(400,2)/I1579/POWER(200,2)))</f>
        <v>3.2044862253045814E-2</v>
      </c>
      <c r="I1579" s="3">
        <v>1578</v>
      </c>
      <c r="J1579" s="3">
        <f>punkty[[#This Row],[błąd bezwzględny]]</f>
        <v>3.2044862253045814E-2</v>
      </c>
    </row>
    <row r="1580" spans="1:10" x14ac:dyDescent="0.3">
      <c r="A1580">
        <v>125</v>
      </c>
      <c r="B1580">
        <v>7</v>
      </c>
      <c r="C1580">
        <f>IF(POWER(punkty[[#This Row],[x]]-$V$5,2)+POWER(punkty[[#This Row],[y]]-$V$6,2)=POWER($V$7,2),1,0)</f>
        <v>0</v>
      </c>
      <c r="D1580" t="str">
        <f>IF(punkty[[#This Row],[czy należy do brzegu koła]]=1,punkty[[#This Row],[x]]&amp;" "&amp;punkty[[#This Row],[y]],"")</f>
        <v/>
      </c>
      <c r="E1580">
        <f>IF(POWER(punkty[[#This Row],[x]]-$V$5,2)+POWER(punkty[[#This Row],[y]]-$V$6,2)&lt;POWER($V$7,2),1,0)</f>
        <v>0</v>
      </c>
      <c r="F1580" s="3">
        <f>IF(POWER(punkty[[#This Row],[x]]-$V$5,2)+POWER(punkty[[#This Row],[y]]-$V$6,2)&lt;=POWER($V$7,2),1,0)</f>
        <v>0</v>
      </c>
      <c r="G1580" s="3">
        <f>SUM($F$2:F1580)</f>
        <v>1252</v>
      </c>
      <c r="H1580" s="3">
        <f>ABS(PI()-(punkty[[#This Row],[suma]]*POWER(400,2)/I1580/POWER(200,2)))</f>
        <v>3.0034958823126345E-2</v>
      </c>
      <c r="I1580" s="3">
        <v>1579</v>
      </c>
      <c r="J1580" s="3">
        <f>punkty[[#This Row],[błąd bezwzględny]]</f>
        <v>3.0034958823126345E-2</v>
      </c>
    </row>
    <row r="1581" spans="1:10" x14ac:dyDescent="0.3">
      <c r="A1581">
        <v>76</v>
      </c>
      <c r="B1581">
        <v>378</v>
      </c>
      <c r="C1581">
        <f>IF(POWER(punkty[[#This Row],[x]]-$V$5,2)+POWER(punkty[[#This Row],[y]]-$V$6,2)=POWER($V$7,2),1,0)</f>
        <v>0</v>
      </c>
      <c r="D1581" t="str">
        <f>IF(punkty[[#This Row],[czy należy do brzegu koła]]=1,punkty[[#This Row],[x]]&amp;" "&amp;punkty[[#This Row],[y]],"")</f>
        <v/>
      </c>
      <c r="E1581">
        <f>IF(POWER(punkty[[#This Row],[x]]-$V$5,2)+POWER(punkty[[#This Row],[y]]-$V$6,2)&lt;POWER($V$7,2),1,0)</f>
        <v>0</v>
      </c>
      <c r="F1581" s="3">
        <f>IF(POWER(punkty[[#This Row],[x]]-$V$5,2)+POWER(punkty[[#This Row],[y]]-$V$6,2)&lt;=POWER($V$7,2),1,0)</f>
        <v>0</v>
      </c>
      <c r="G1581" s="3">
        <f>SUM($F$2:F1581)</f>
        <v>1252</v>
      </c>
      <c r="H1581" s="3">
        <f>ABS(PI()-(punkty[[#This Row],[suma]]*POWER(400,2)/I1581/POWER(200,2)))</f>
        <v>2.8027599574763862E-2</v>
      </c>
      <c r="I1581" s="3">
        <v>1580</v>
      </c>
      <c r="J1581" s="3">
        <f>punkty[[#This Row],[błąd bezwzględny]]</f>
        <v>2.8027599574763862E-2</v>
      </c>
    </row>
    <row r="1582" spans="1:10" x14ac:dyDescent="0.3">
      <c r="A1582">
        <v>245</v>
      </c>
      <c r="B1582">
        <v>31</v>
      </c>
      <c r="C1582">
        <f>IF(POWER(punkty[[#This Row],[x]]-$V$5,2)+POWER(punkty[[#This Row],[y]]-$V$6,2)=POWER($V$7,2),1,0)</f>
        <v>0</v>
      </c>
      <c r="D1582" t="str">
        <f>IF(punkty[[#This Row],[czy należy do brzegu koła]]=1,punkty[[#This Row],[x]]&amp;" "&amp;punkty[[#This Row],[y]],"")</f>
        <v/>
      </c>
      <c r="E1582">
        <f>IF(POWER(punkty[[#This Row],[x]]-$V$5,2)+POWER(punkty[[#This Row],[y]]-$V$6,2)&lt;POWER($V$7,2),1,0)</f>
        <v>1</v>
      </c>
      <c r="F1582" s="3">
        <f>IF(POWER(punkty[[#This Row],[x]]-$V$5,2)+POWER(punkty[[#This Row],[y]]-$V$6,2)&lt;=POWER($V$7,2),1,0)</f>
        <v>1</v>
      </c>
      <c r="G1582" s="3">
        <f>SUM($F$2:F1582)</f>
        <v>1253</v>
      </c>
      <c r="H1582" s="3">
        <f>ABS(PI()-(punkty[[#This Row],[suma]]*POWER(400,2)/I1582/POWER(200,2)))</f>
        <v>2.8552823956063733E-2</v>
      </c>
      <c r="I1582" s="3">
        <v>1581</v>
      </c>
      <c r="J1582" s="3">
        <f>punkty[[#This Row],[błąd bezwzględny]]</f>
        <v>2.8552823956063733E-2</v>
      </c>
    </row>
    <row r="1583" spans="1:10" x14ac:dyDescent="0.3">
      <c r="A1583">
        <v>38</v>
      </c>
      <c r="B1583">
        <v>264</v>
      </c>
      <c r="C1583">
        <f>IF(POWER(punkty[[#This Row],[x]]-$V$5,2)+POWER(punkty[[#This Row],[y]]-$V$6,2)=POWER($V$7,2),1,0)</f>
        <v>0</v>
      </c>
      <c r="D1583" t="str">
        <f>IF(punkty[[#This Row],[czy należy do brzegu koła]]=1,punkty[[#This Row],[x]]&amp;" "&amp;punkty[[#This Row],[y]],"")</f>
        <v/>
      </c>
      <c r="E1583">
        <f>IF(POWER(punkty[[#This Row],[x]]-$V$5,2)+POWER(punkty[[#This Row],[y]]-$V$6,2)&lt;POWER($V$7,2),1,0)</f>
        <v>1</v>
      </c>
      <c r="F1583" s="3">
        <f>IF(POWER(punkty[[#This Row],[x]]-$V$5,2)+POWER(punkty[[#This Row],[y]]-$V$6,2)&lt;=POWER($V$7,2),1,0)</f>
        <v>1</v>
      </c>
      <c r="G1583" s="3">
        <f>SUM($F$2:F1583)</f>
        <v>1254</v>
      </c>
      <c r="H1583" s="3">
        <f>ABS(PI()-(punkty[[#This Row],[suma]]*POWER(400,2)/I1583/POWER(200,2)))</f>
        <v>2.9077384336881895E-2</v>
      </c>
      <c r="I1583" s="3">
        <v>1582</v>
      </c>
      <c r="J1583" s="3">
        <f>punkty[[#This Row],[błąd bezwzględny]]</f>
        <v>2.9077384336881895E-2</v>
      </c>
    </row>
    <row r="1584" spans="1:10" x14ac:dyDescent="0.3">
      <c r="A1584">
        <v>324</v>
      </c>
      <c r="B1584">
        <v>315</v>
      </c>
      <c r="C1584">
        <f>IF(POWER(punkty[[#This Row],[x]]-$V$5,2)+POWER(punkty[[#This Row],[y]]-$V$6,2)=POWER($V$7,2),1,0)</f>
        <v>0</v>
      </c>
      <c r="D1584" t="str">
        <f>IF(punkty[[#This Row],[czy należy do brzegu koła]]=1,punkty[[#This Row],[x]]&amp;" "&amp;punkty[[#This Row],[y]],"")</f>
        <v/>
      </c>
      <c r="E1584">
        <f>IF(POWER(punkty[[#This Row],[x]]-$V$5,2)+POWER(punkty[[#This Row],[y]]-$V$6,2)&lt;POWER($V$7,2),1,0)</f>
        <v>1</v>
      </c>
      <c r="F1584" s="3">
        <f>IF(POWER(punkty[[#This Row],[x]]-$V$5,2)+POWER(punkty[[#This Row],[y]]-$V$6,2)&lt;=POWER($V$7,2),1,0)</f>
        <v>1</v>
      </c>
      <c r="G1584" s="3">
        <f>SUM($F$2:F1584)</f>
        <v>1255</v>
      </c>
      <c r="H1584" s="3">
        <f>ABS(PI()-(punkty[[#This Row],[suma]]*POWER(400,2)/I1584/POWER(200,2)))</f>
        <v>2.9601281975589089E-2</v>
      </c>
      <c r="I1584" s="3">
        <v>1583</v>
      </c>
      <c r="J1584" s="3">
        <f>punkty[[#This Row],[błąd bezwzględny]]</f>
        <v>2.9601281975589089E-2</v>
      </c>
    </row>
    <row r="1585" spans="1:10" x14ac:dyDescent="0.3">
      <c r="A1585">
        <v>59</v>
      </c>
      <c r="B1585">
        <v>183</v>
      </c>
      <c r="C1585">
        <f>IF(POWER(punkty[[#This Row],[x]]-$V$5,2)+POWER(punkty[[#This Row],[y]]-$V$6,2)=POWER($V$7,2),1,0)</f>
        <v>0</v>
      </c>
      <c r="D1585" t="str">
        <f>IF(punkty[[#This Row],[czy należy do brzegu koła]]=1,punkty[[#This Row],[x]]&amp;" "&amp;punkty[[#This Row],[y]],"")</f>
        <v/>
      </c>
      <c r="E1585">
        <f>IF(POWER(punkty[[#This Row],[x]]-$V$5,2)+POWER(punkty[[#This Row],[y]]-$V$6,2)&lt;POWER($V$7,2),1,0)</f>
        <v>1</v>
      </c>
      <c r="F1585" s="3">
        <f>IF(POWER(punkty[[#This Row],[x]]-$V$5,2)+POWER(punkty[[#This Row],[y]]-$V$6,2)&lt;=POWER($V$7,2),1,0)</f>
        <v>1</v>
      </c>
      <c r="G1585" s="3">
        <f>SUM($F$2:F1585)</f>
        <v>1256</v>
      </c>
      <c r="H1585" s="3">
        <f>ABS(PI()-(punkty[[#This Row],[suma]]*POWER(400,2)/I1585/POWER(200,2)))</f>
        <v>3.0124518127378597E-2</v>
      </c>
      <c r="I1585" s="3">
        <v>1584</v>
      </c>
      <c r="J1585" s="3">
        <f>punkty[[#This Row],[błąd bezwzględny]]</f>
        <v>3.0124518127378597E-2</v>
      </c>
    </row>
    <row r="1586" spans="1:10" x14ac:dyDescent="0.3">
      <c r="A1586">
        <v>346</v>
      </c>
      <c r="B1586">
        <v>226</v>
      </c>
      <c r="C1586">
        <f>IF(POWER(punkty[[#This Row],[x]]-$V$5,2)+POWER(punkty[[#This Row],[y]]-$V$6,2)=POWER($V$7,2),1,0)</f>
        <v>0</v>
      </c>
      <c r="D1586" t="str">
        <f>IF(punkty[[#This Row],[czy należy do brzegu koła]]=1,punkty[[#This Row],[x]]&amp;" "&amp;punkty[[#This Row],[y]],"")</f>
        <v/>
      </c>
      <c r="E1586">
        <f>IF(POWER(punkty[[#This Row],[x]]-$V$5,2)+POWER(punkty[[#This Row],[y]]-$V$6,2)&lt;POWER($V$7,2),1,0)</f>
        <v>1</v>
      </c>
      <c r="F1586" s="3">
        <f>IF(POWER(punkty[[#This Row],[x]]-$V$5,2)+POWER(punkty[[#This Row],[y]]-$V$6,2)&lt;=POWER($V$7,2),1,0)</f>
        <v>1</v>
      </c>
      <c r="G1586" s="3">
        <f>SUM($F$2:F1586)</f>
        <v>1257</v>
      </c>
      <c r="H1586" s="3">
        <f>ABS(PI()-(punkty[[#This Row],[suma]]*POWER(400,2)/I1586/POWER(200,2)))</f>
        <v>3.0647094044276457E-2</v>
      </c>
      <c r="I1586" s="3">
        <v>1585</v>
      </c>
      <c r="J1586" s="3">
        <f>punkty[[#This Row],[błąd bezwzględny]]</f>
        <v>3.0647094044276457E-2</v>
      </c>
    </row>
    <row r="1587" spans="1:10" x14ac:dyDescent="0.3">
      <c r="A1587">
        <v>202</v>
      </c>
      <c r="B1587">
        <v>213</v>
      </c>
      <c r="C1587">
        <f>IF(POWER(punkty[[#This Row],[x]]-$V$5,2)+POWER(punkty[[#This Row],[y]]-$V$6,2)=POWER($V$7,2),1,0)</f>
        <v>0</v>
      </c>
      <c r="D1587" t="str">
        <f>IF(punkty[[#This Row],[czy należy do brzegu koła]]=1,punkty[[#This Row],[x]]&amp;" "&amp;punkty[[#This Row],[y]],"")</f>
        <v/>
      </c>
      <c r="E1587">
        <f>IF(POWER(punkty[[#This Row],[x]]-$V$5,2)+POWER(punkty[[#This Row],[y]]-$V$6,2)&lt;POWER($V$7,2),1,0)</f>
        <v>1</v>
      </c>
      <c r="F1587" s="3">
        <f>IF(POWER(punkty[[#This Row],[x]]-$V$5,2)+POWER(punkty[[#This Row],[y]]-$V$6,2)&lt;=POWER($V$7,2),1,0)</f>
        <v>1</v>
      </c>
      <c r="G1587" s="3">
        <f>SUM($F$2:F1587)</f>
        <v>1258</v>
      </c>
      <c r="H1587" s="3">
        <f>ABS(PI()-(punkty[[#This Row],[suma]]*POWER(400,2)/I1587/POWER(200,2)))</f>
        <v>3.1169010975149902E-2</v>
      </c>
      <c r="I1587" s="3">
        <v>1586</v>
      </c>
      <c r="J1587" s="3">
        <f>punkty[[#This Row],[błąd bezwzględny]]</f>
        <v>3.1169010975149902E-2</v>
      </c>
    </row>
    <row r="1588" spans="1:10" x14ac:dyDescent="0.3">
      <c r="A1588">
        <v>3</v>
      </c>
      <c r="B1588">
        <v>155</v>
      </c>
      <c r="C1588">
        <f>IF(POWER(punkty[[#This Row],[x]]-$V$5,2)+POWER(punkty[[#This Row],[y]]-$V$6,2)=POWER($V$7,2),1,0)</f>
        <v>0</v>
      </c>
      <c r="D1588" t="str">
        <f>IF(punkty[[#This Row],[czy należy do brzegu koła]]=1,punkty[[#This Row],[x]]&amp;" "&amp;punkty[[#This Row],[y]],"")</f>
        <v/>
      </c>
      <c r="E1588">
        <f>IF(POWER(punkty[[#This Row],[x]]-$V$5,2)+POWER(punkty[[#This Row],[y]]-$V$6,2)&lt;POWER($V$7,2),1,0)</f>
        <v>0</v>
      </c>
      <c r="F1588" s="3">
        <f>IF(POWER(punkty[[#This Row],[x]]-$V$5,2)+POWER(punkty[[#This Row],[y]]-$V$6,2)&lt;=POWER($V$7,2),1,0)</f>
        <v>0</v>
      </c>
      <c r="G1588" s="3">
        <f>SUM($F$2:F1588)</f>
        <v>1258</v>
      </c>
      <c r="H1588" s="3">
        <f>ABS(PI()-(punkty[[#This Row],[suma]]*POWER(400,2)/I1588/POWER(200,2)))</f>
        <v>2.9169791274731072E-2</v>
      </c>
      <c r="I1588" s="3">
        <v>1587</v>
      </c>
      <c r="J1588" s="3">
        <f>punkty[[#This Row],[błąd bezwzględny]]</f>
        <v>2.9169791274731072E-2</v>
      </c>
    </row>
    <row r="1589" spans="1:10" x14ac:dyDescent="0.3">
      <c r="A1589">
        <v>169</v>
      </c>
      <c r="B1589">
        <v>305</v>
      </c>
      <c r="C1589">
        <f>IF(POWER(punkty[[#This Row],[x]]-$V$5,2)+POWER(punkty[[#This Row],[y]]-$V$6,2)=POWER($V$7,2),1,0)</f>
        <v>0</v>
      </c>
      <c r="D1589" t="str">
        <f>IF(punkty[[#This Row],[czy należy do brzegu koła]]=1,punkty[[#This Row],[x]]&amp;" "&amp;punkty[[#This Row],[y]],"")</f>
        <v/>
      </c>
      <c r="E1589">
        <f>IF(POWER(punkty[[#This Row],[x]]-$V$5,2)+POWER(punkty[[#This Row],[y]]-$V$6,2)&lt;POWER($V$7,2),1,0)</f>
        <v>1</v>
      </c>
      <c r="F1589" s="3">
        <f>IF(POWER(punkty[[#This Row],[x]]-$V$5,2)+POWER(punkty[[#This Row],[y]]-$V$6,2)&lt;=POWER($V$7,2),1,0)</f>
        <v>1</v>
      </c>
      <c r="G1589" s="3">
        <f>SUM($F$2:F1589)</f>
        <v>1259</v>
      </c>
      <c r="H1589" s="3">
        <f>ABS(PI()-(punkty[[#This Row],[suma]]*POWER(400,2)/I1589/POWER(200,2)))</f>
        <v>2.9691981170912207E-2</v>
      </c>
      <c r="I1589" s="3">
        <v>1588</v>
      </c>
      <c r="J1589" s="3">
        <f>punkty[[#This Row],[błąd bezwzględny]]</f>
        <v>2.9691981170912207E-2</v>
      </c>
    </row>
    <row r="1590" spans="1:10" x14ac:dyDescent="0.3">
      <c r="A1590">
        <v>290</v>
      </c>
      <c r="B1590">
        <v>259</v>
      </c>
      <c r="C1590">
        <f>IF(POWER(punkty[[#This Row],[x]]-$V$5,2)+POWER(punkty[[#This Row],[y]]-$V$6,2)=POWER($V$7,2),1,0)</f>
        <v>0</v>
      </c>
      <c r="D1590" t="str">
        <f>IF(punkty[[#This Row],[czy należy do brzegu koła]]=1,punkty[[#This Row],[x]]&amp;" "&amp;punkty[[#This Row],[y]],"")</f>
        <v/>
      </c>
      <c r="E1590">
        <f>IF(POWER(punkty[[#This Row],[x]]-$V$5,2)+POWER(punkty[[#This Row],[y]]-$V$6,2)&lt;POWER($V$7,2),1,0)</f>
        <v>1</v>
      </c>
      <c r="F1590" s="3">
        <f>IF(POWER(punkty[[#This Row],[x]]-$V$5,2)+POWER(punkty[[#This Row],[y]]-$V$6,2)&lt;=POWER($V$7,2),1,0)</f>
        <v>1</v>
      </c>
      <c r="G1590" s="3">
        <f>SUM($F$2:F1590)</f>
        <v>1260</v>
      </c>
      <c r="H1590" s="3">
        <f>ABS(PI()-(punkty[[#This Row],[suma]]*POWER(400,2)/I1590/POWER(200,2)))</f>
        <v>3.0213513811088166E-2</v>
      </c>
      <c r="I1590" s="3">
        <v>1589</v>
      </c>
      <c r="J1590" s="3">
        <f>punkty[[#This Row],[błąd bezwzględny]]</f>
        <v>3.0213513811088166E-2</v>
      </c>
    </row>
    <row r="1591" spans="1:10" x14ac:dyDescent="0.3">
      <c r="A1591">
        <v>41</v>
      </c>
      <c r="B1591">
        <v>137</v>
      </c>
      <c r="C1591">
        <f>IF(POWER(punkty[[#This Row],[x]]-$V$5,2)+POWER(punkty[[#This Row],[y]]-$V$6,2)=POWER($V$7,2),1,0)</f>
        <v>0</v>
      </c>
      <c r="D1591" t="str">
        <f>IF(punkty[[#This Row],[czy należy do brzegu koła]]=1,punkty[[#This Row],[x]]&amp;" "&amp;punkty[[#This Row],[y]],"")</f>
        <v/>
      </c>
      <c r="E1591">
        <f>IF(POWER(punkty[[#This Row],[x]]-$V$5,2)+POWER(punkty[[#This Row],[y]]-$V$6,2)&lt;POWER($V$7,2),1,0)</f>
        <v>1</v>
      </c>
      <c r="F1591" s="3">
        <f>IF(POWER(punkty[[#This Row],[x]]-$V$5,2)+POWER(punkty[[#This Row],[y]]-$V$6,2)&lt;=POWER($V$7,2),1,0)</f>
        <v>1</v>
      </c>
      <c r="G1591" s="3">
        <f>SUM($F$2:F1591)</f>
        <v>1261</v>
      </c>
      <c r="H1591" s="3">
        <f>ABS(PI()-(punkty[[#This Row],[suma]]*POWER(400,2)/I1591/POWER(200,2)))</f>
        <v>3.07343904353643E-2</v>
      </c>
      <c r="I1591" s="3">
        <v>1590</v>
      </c>
      <c r="J1591" s="3">
        <f>punkty[[#This Row],[błąd bezwzględny]]</f>
        <v>3.07343904353643E-2</v>
      </c>
    </row>
    <row r="1592" spans="1:10" x14ac:dyDescent="0.3">
      <c r="A1592">
        <v>79</v>
      </c>
      <c r="B1592">
        <v>84</v>
      </c>
      <c r="C1592">
        <f>IF(POWER(punkty[[#This Row],[x]]-$V$5,2)+POWER(punkty[[#This Row],[y]]-$V$6,2)=POWER($V$7,2),1,0)</f>
        <v>0</v>
      </c>
      <c r="D1592" t="str">
        <f>IF(punkty[[#This Row],[czy należy do brzegu koła]]=1,punkty[[#This Row],[x]]&amp;" "&amp;punkty[[#This Row],[y]],"")</f>
        <v/>
      </c>
      <c r="E1592">
        <f>IF(POWER(punkty[[#This Row],[x]]-$V$5,2)+POWER(punkty[[#This Row],[y]]-$V$6,2)&lt;POWER($V$7,2),1,0)</f>
        <v>1</v>
      </c>
      <c r="F1592" s="3">
        <f>IF(POWER(punkty[[#This Row],[x]]-$V$5,2)+POWER(punkty[[#This Row],[y]]-$V$6,2)&lt;=POWER($V$7,2),1,0)</f>
        <v>1</v>
      </c>
      <c r="G1592" s="3">
        <f>SUM($F$2:F1592)</f>
        <v>1262</v>
      </c>
      <c r="H1592" s="3">
        <f>ABS(PI()-(punkty[[#This Row],[suma]]*POWER(400,2)/I1592/POWER(200,2)))</f>
        <v>3.1254612280728455E-2</v>
      </c>
      <c r="I1592" s="3">
        <v>1591</v>
      </c>
      <c r="J1592" s="3">
        <f>punkty[[#This Row],[błąd bezwzględny]]</f>
        <v>3.1254612280728455E-2</v>
      </c>
    </row>
    <row r="1593" spans="1:10" x14ac:dyDescent="0.3">
      <c r="A1593">
        <v>399</v>
      </c>
      <c r="B1593">
        <v>249</v>
      </c>
      <c r="C1593">
        <f>IF(POWER(punkty[[#This Row],[x]]-$V$5,2)+POWER(punkty[[#This Row],[y]]-$V$6,2)=POWER($V$7,2),1,0)</f>
        <v>0</v>
      </c>
      <c r="D1593" t="str">
        <f>IF(punkty[[#This Row],[czy należy do brzegu koła]]=1,punkty[[#This Row],[x]]&amp;" "&amp;punkty[[#This Row],[y]],"")</f>
        <v/>
      </c>
      <c r="E1593">
        <f>IF(POWER(punkty[[#This Row],[x]]-$V$5,2)+POWER(punkty[[#This Row],[y]]-$V$6,2)&lt;POWER($V$7,2),1,0)</f>
        <v>0</v>
      </c>
      <c r="F1593" s="3">
        <f>IF(POWER(punkty[[#This Row],[x]]-$V$5,2)+POWER(punkty[[#This Row],[y]]-$V$6,2)&lt;=POWER($V$7,2),1,0)</f>
        <v>0</v>
      </c>
      <c r="G1593" s="3">
        <f>SUM($F$2:F1593)</f>
        <v>1262</v>
      </c>
      <c r="H1593" s="3">
        <f>ABS(PI()-(punkty[[#This Row],[suma]]*POWER(400,2)/I1593/POWER(200,2)))</f>
        <v>2.9261617766990877E-2</v>
      </c>
      <c r="I1593" s="3">
        <v>1592</v>
      </c>
      <c r="J1593" s="3">
        <f>punkty[[#This Row],[błąd bezwzględny]]</f>
        <v>2.9261617766990877E-2</v>
      </c>
    </row>
    <row r="1594" spans="1:10" x14ac:dyDescent="0.3">
      <c r="A1594">
        <v>83</v>
      </c>
      <c r="B1594">
        <v>335</v>
      </c>
      <c r="C1594">
        <f>IF(POWER(punkty[[#This Row],[x]]-$V$5,2)+POWER(punkty[[#This Row],[y]]-$V$6,2)=POWER($V$7,2),1,0)</f>
        <v>0</v>
      </c>
      <c r="D1594" t="str">
        <f>IF(punkty[[#This Row],[czy należy do brzegu koła]]=1,punkty[[#This Row],[x]]&amp;" "&amp;punkty[[#This Row],[y]],"")</f>
        <v/>
      </c>
      <c r="E1594">
        <f>IF(POWER(punkty[[#This Row],[x]]-$V$5,2)+POWER(punkty[[#This Row],[y]]-$V$6,2)&lt;POWER($V$7,2),1,0)</f>
        <v>1</v>
      </c>
      <c r="F1594" s="3">
        <f>IF(POWER(punkty[[#This Row],[x]]-$V$5,2)+POWER(punkty[[#This Row],[y]]-$V$6,2)&lt;=POWER($V$7,2),1,0)</f>
        <v>1</v>
      </c>
      <c r="G1594" s="3">
        <f>SUM($F$2:F1594)</f>
        <v>1263</v>
      </c>
      <c r="H1594" s="3">
        <f>ABS(PI()-(punkty[[#This Row],[suma]]*POWER(400,2)/I1594/POWER(200,2)))</f>
        <v>2.9782111005310696E-2</v>
      </c>
      <c r="I1594" s="3">
        <v>1593</v>
      </c>
      <c r="J1594" s="3">
        <f>punkty[[#This Row],[błąd bezwzględny]]</f>
        <v>2.9782111005310696E-2</v>
      </c>
    </row>
    <row r="1595" spans="1:10" x14ac:dyDescent="0.3">
      <c r="A1595">
        <v>277</v>
      </c>
      <c r="B1595">
        <v>24</v>
      </c>
      <c r="C1595">
        <f>IF(POWER(punkty[[#This Row],[x]]-$V$5,2)+POWER(punkty[[#This Row],[y]]-$V$6,2)=POWER($V$7,2),1,0)</f>
        <v>0</v>
      </c>
      <c r="D1595" t="str">
        <f>IF(punkty[[#This Row],[czy należy do brzegu koła]]=1,punkty[[#This Row],[x]]&amp;" "&amp;punkty[[#This Row],[y]],"")</f>
        <v/>
      </c>
      <c r="E1595">
        <f>IF(POWER(punkty[[#This Row],[x]]-$V$5,2)+POWER(punkty[[#This Row],[y]]-$V$6,2)&lt;POWER($V$7,2),1,0)</f>
        <v>1</v>
      </c>
      <c r="F1595" s="3">
        <f>IF(POWER(punkty[[#This Row],[x]]-$V$5,2)+POWER(punkty[[#This Row],[y]]-$V$6,2)&lt;=POWER($V$7,2),1,0)</f>
        <v>1</v>
      </c>
      <c r="G1595" s="3">
        <f>SUM($F$2:F1595)</f>
        <v>1264</v>
      </c>
      <c r="H1595" s="3">
        <f>ABS(PI()-(punkty[[#This Row],[suma]]*POWER(400,2)/I1595/POWER(200,2)))</f>
        <v>3.030195117808665E-2</v>
      </c>
      <c r="I1595" s="3">
        <v>1594</v>
      </c>
      <c r="J1595" s="3">
        <f>punkty[[#This Row],[błąd bezwzględny]]</f>
        <v>3.030195117808665E-2</v>
      </c>
    </row>
    <row r="1596" spans="1:10" x14ac:dyDescent="0.3">
      <c r="A1596">
        <v>133</v>
      </c>
      <c r="B1596">
        <v>211</v>
      </c>
      <c r="C1596">
        <f>IF(POWER(punkty[[#This Row],[x]]-$V$5,2)+POWER(punkty[[#This Row],[y]]-$V$6,2)=POWER($V$7,2),1,0)</f>
        <v>0</v>
      </c>
      <c r="D1596" t="str">
        <f>IF(punkty[[#This Row],[czy należy do brzegu koła]]=1,punkty[[#This Row],[x]]&amp;" "&amp;punkty[[#This Row],[y]],"")</f>
        <v/>
      </c>
      <c r="E1596">
        <f>IF(POWER(punkty[[#This Row],[x]]-$V$5,2)+POWER(punkty[[#This Row],[y]]-$V$6,2)&lt;POWER($V$7,2),1,0)</f>
        <v>1</v>
      </c>
      <c r="F1596" s="3">
        <f>IF(POWER(punkty[[#This Row],[x]]-$V$5,2)+POWER(punkty[[#This Row],[y]]-$V$6,2)&lt;=POWER($V$7,2),1,0)</f>
        <v>1</v>
      </c>
      <c r="G1596" s="3">
        <f>SUM($F$2:F1596)</f>
        <v>1265</v>
      </c>
      <c r="H1596" s="3">
        <f>ABS(PI()-(punkty[[#This Row],[suma]]*POWER(400,2)/I1596/POWER(200,2)))</f>
        <v>3.0821139513655282E-2</v>
      </c>
      <c r="I1596" s="3">
        <v>1595</v>
      </c>
      <c r="J1596" s="3">
        <f>punkty[[#This Row],[błąd bezwzględny]]</f>
        <v>3.0821139513655282E-2</v>
      </c>
    </row>
    <row r="1597" spans="1:10" x14ac:dyDescent="0.3">
      <c r="A1597">
        <v>32</v>
      </c>
      <c r="B1597">
        <v>306</v>
      </c>
      <c r="C1597">
        <f>IF(POWER(punkty[[#This Row],[x]]-$V$5,2)+POWER(punkty[[#This Row],[y]]-$V$6,2)=POWER($V$7,2),1,0)</f>
        <v>0</v>
      </c>
      <c r="D1597" t="str">
        <f>IF(punkty[[#This Row],[czy należy do brzegu koła]]=1,punkty[[#This Row],[x]]&amp;" "&amp;punkty[[#This Row],[y]],"")</f>
        <v/>
      </c>
      <c r="E1597">
        <f>IF(POWER(punkty[[#This Row],[x]]-$V$5,2)+POWER(punkty[[#This Row],[y]]-$V$6,2)&lt;POWER($V$7,2),1,0)</f>
        <v>1</v>
      </c>
      <c r="F1597" s="3">
        <f>IF(POWER(punkty[[#This Row],[x]]-$V$5,2)+POWER(punkty[[#This Row],[y]]-$V$6,2)&lt;=POWER($V$7,2),1,0)</f>
        <v>1</v>
      </c>
      <c r="G1597" s="3">
        <f>SUM($F$2:F1597)</f>
        <v>1266</v>
      </c>
      <c r="H1597" s="3">
        <f>ABS(PI()-(punkty[[#This Row],[suma]]*POWER(400,2)/I1597/POWER(200,2)))</f>
        <v>3.1339677237274266E-2</v>
      </c>
      <c r="I1597" s="3">
        <v>1596</v>
      </c>
      <c r="J1597" s="3">
        <f>punkty[[#This Row],[błąd bezwzględny]]</f>
        <v>3.1339677237274266E-2</v>
      </c>
    </row>
    <row r="1598" spans="1:10" x14ac:dyDescent="0.3">
      <c r="A1598">
        <v>154</v>
      </c>
      <c r="B1598">
        <v>302</v>
      </c>
      <c r="C1598">
        <f>IF(POWER(punkty[[#This Row],[x]]-$V$5,2)+POWER(punkty[[#This Row],[y]]-$V$6,2)=POWER($V$7,2),1,0)</f>
        <v>0</v>
      </c>
      <c r="D1598" t="str">
        <f>IF(punkty[[#This Row],[czy należy do brzegu koła]]=1,punkty[[#This Row],[x]]&amp;" "&amp;punkty[[#This Row],[y]],"")</f>
        <v/>
      </c>
      <c r="E1598">
        <f>IF(POWER(punkty[[#This Row],[x]]-$V$5,2)+POWER(punkty[[#This Row],[y]]-$V$6,2)&lt;POWER($V$7,2),1,0)</f>
        <v>1</v>
      </c>
      <c r="F1598" s="3">
        <f>IF(POWER(punkty[[#This Row],[x]]-$V$5,2)+POWER(punkty[[#This Row],[y]]-$V$6,2)&lt;=POWER($V$7,2),1,0)</f>
        <v>1</v>
      </c>
      <c r="G1598" s="3">
        <f>SUM($F$2:F1598)</f>
        <v>1267</v>
      </c>
      <c r="H1598" s="3">
        <f>ABS(PI()-(punkty[[#This Row],[suma]]*POWER(400,2)/I1598/POWER(200,2)))</f>
        <v>3.1857565571133506E-2</v>
      </c>
      <c r="I1598" s="3">
        <v>1597</v>
      </c>
      <c r="J1598" s="3">
        <f>punkty[[#This Row],[błąd bezwzględny]]</f>
        <v>3.1857565571133506E-2</v>
      </c>
    </row>
    <row r="1599" spans="1:10" x14ac:dyDescent="0.3">
      <c r="A1599">
        <v>106</v>
      </c>
      <c r="B1599">
        <v>203</v>
      </c>
      <c r="C1599">
        <f>IF(POWER(punkty[[#This Row],[x]]-$V$5,2)+POWER(punkty[[#This Row],[y]]-$V$6,2)=POWER($V$7,2),1,0)</f>
        <v>0</v>
      </c>
      <c r="D1599" t="str">
        <f>IF(punkty[[#This Row],[czy należy do brzegu koła]]=1,punkty[[#This Row],[x]]&amp;" "&amp;punkty[[#This Row],[y]],"")</f>
        <v/>
      </c>
      <c r="E1599">
        <f>IF(POWER(punkty[[#This Row],[x]]-$V$5,2)+POWER(punkty[[#This Row],[y]]-$V$6,2)&lt;POWER($V$7,2),1,0)</f>
        <v>1</v>
      </c>
      <c r="F1599" s="3">
        <f>IF(POWER(punkty[[#This Row],[x]]-$V$5,2)+POWER(punkty[[#This Row],[y]]-$V$6,2)&lt;=POWER($V$7,2),1,0)</f>
        <v>1</v>
      </c>
      <c r="G1599" s="3">
        <f>SUM($F$2:F1599)</f>
        <v>1268</v>
      </c>
      <c r="H1599" s="3">
        <f>ABS(PI()-(punkty[[#This Row],[suma]]*POWER(400,2)/I1599/POWER(200,2)))</f>
        <v>3.23748057343618E-2</v>
      </c>
      <c r="I1599" s="3">
        <v>1598</v>
      </c>
      <c r="J1599" s="3">
        <f>punkty[[#This Row],[błąd bezwzględny]]</f>
        <v>3.23748057343618E-2</v>
      </c>
    </row>
    <row r="1600" spans="1:10" x14ac:dyDescent="0.3">
      <c r="A1600">
        <v>189</v>
      </c>
      <c r="B1600">
        <v>116</v>
      </c>
      <c r="C1600">
        <f>IF(POWER(punkty[[#This Row],[x]]-$V$5,2)+POWER(punkty[[#This Row],[y]]-$V$6,2)=POWER($V$7,2),1,0)</f>
        <v>0</v>
      </c>
      <c r="D1600" t="str">
        <f>IF(punkty[[#This Row],[czy należy do brzegu koła]]=1,punkty[[#This Row],[x]]&amp;" "&amp;punkty[[#This Row],[y]],"")</f>
        <v/>
      </c>
      <c r="E1600">
        <f>IF(POWER(punkty[[#This Row],[x]]-$V$5,2)+POWER(punkty[[#This Row],[y]]-$V$6,2)&lt;POWER($V$7,2),1,0)</f>
        <v>1</v>
      </c>
      <c r="F1600" s="3">
        <f>IF(POWER(punkty[[#This Row],[x]]-$V$5,2)+POWER(punkty[[#This Row],[y]]-$V$6,2)&lt;=POWER($V$7,2),1,0)</f>
        <v>1</v>
      </c>
      <c r="G1600" s="3">
        <f>SUM($F$2:F1600)</f>
        <v>1269</v>
      </c>
      <c r="H1600" s="3">
        <f>ABS(PI()-(punkty[[#This Row],[suma]]*POWER(400,2)/I1600/POWER(200,2)))</f>
        <v>3.2891398943040162E-2</v>
      </c>
      <c r="I1600" s="3">
        <v>1599</v>
      </c>
      <c r="J1600" s="3">
        <f>punkty[[#This Row],[błąd bezwzględny]]</f>
        <v>3.2891398943040162E-2</v>
      </c>
    </row>
    <row r="1601" spans="1:10" x14ac:dyDescent="0.3">
      <c r="A1601">
        <v>294</v>
      </c>
      <c r="B1601">
        <v>397</v>
      </c>
      <c r="C1601">
        <f>IF(POWER(punkty[[#This Row],[x]]-$V$5,2)+POWER(punkty[[#This Row],[y]]-$V$6,2)=POWER($V$7,2),1,0)</f>
        <v>0</v>
      </c>
      <c r="D1601" t="str">
        <f>IF(punkty[[#This Row],[czy należy do brzegu koła]]=1,punkty[[#This Row],[x]]&amp;" "&amp;punkty[[#This Row],[y]],"")</f>
        <v/>
      </c>
      <c r="E1601">
        <f>IF(POWER(punkty[[#This Row],[x]]-$V$5,2)+POWER(punkty[[#This Row],[y]]-$V$6,2)&lt;POWER($V$7,2),1,0)</f>
        <v>0</v>
      </c>
      <c r="F1601" s="3">
        <f>IF(POWER(punkty[[#This Row],[x]]-$V$5,2)+POWER(punkty[[#This Row],[y]]-$V$6,2)&lt;=POWER($V$7,2),1,0)</f>
        <v>0</v>
      </c>
      <c r="G1601" s="3">
        <f>SUM($F$2:F1601)</f>
        <v>1269</v>
      </c>
      <c r="H1601" s="3">
        <f>ABS(PI()-(punkty[[#This Row],[suma]]*POWER(400,2)/I1601/POWER(200,2)))</f>
        <v>3.090734641020676E-2</v>
      </c>
      <c r="I1601" s="3">
        <v>1600</v>
      </c>
      <c r="J1601" s="3">
        <f>punkty[[#This Row],[błąd bezwzględny]]</f>
        <v>3.090734641020676E-2</v>
      </c>
    </row>
    <row r="1602" spans="1:10" x14ac:dyDescent="0.3">
      <c r="A1602">
        <v>148</v>
      </c>
      <c r="B1602">
        <v>31</v>
      </c>
      <c r="C1602">
        <f>IF(POWER(punkty[[#This Row],[x]]-$V$5,2)+POWER(punkty[[#This Row],[y]]-$V$6,2)=POWER($V$7,2),1,0)</f>
        <v>0</v>
      </c>
      <c r="D1602" t="str">
        <f>IF(punkty[[#This Row],[czy należy do brzegu koła]]=1,punkty[[#This Row],[x]]&amp;" "&amp;punkty[[#This Row],[y]],"")</f>
        <v/>
      </c>
      <c r="E1602">
        <f>IF(POWER(punkty[[#This Row],[x]]-$V$5,2)+POWER(punkty[[#This Row],[y]]-$V$6,2)&lt;POWER($V$7,2),1,0)</f>
        <v>1</v>
      </c>
      <c r="F1602" s="3">
        <f>IF(POWER(punkty[[#This Row],[x]]-$V$5,2)+POWER(punkty[[#This Row],[y]]-$V$6,2)&lt;=POWER($V$7,2),1,0)</f>
        <v>1</v>
      </c>
      <c r="G1602" s="3">
        <f>SUM($F$2:F1602)</f>
        <v>1270</v>
      </c>
      <c r="H1602" s="3">
        <f>ABS(PI()-(punkty[[#This Row],[suma]]*POWER(400,2)/I1602/POWER(200,2)))</f>
        <v>3.1424210869919644E-2</v>
      </c>
      <c r="I1602" s="3">
        <v>1601</v>
      </c>
      <c r="J1602" s="3">
        <f>punkty[[#This Row],[błąd bezwzględny]]</f>
        <v>3.1424210869919644E-2</v>
      </c>
    </row>
    <row r="1603" spans="1:10" x14ac:dyDescent="0.3">
      <c r="A1603">
        <v>42</v>
      </c>
      <c r="B1603">
        <v>308</v>
      </c>
      <c r="C1603">
        <f>IF(POWER(punkty[[#This Row],[x]]-$V$5,2)+POWER(punkty[[#This Row],[y]]-$V$6,2)=POWER($V$7,2),1,0)</f>
        <v>0</v>
      </c>
      <c r="D1603" t="str">
        <f>IF(punkty[[#This Row],[czy należy do brzegu koła]]=1,punkty[[#This Row],[x]]&amp;" "&amp;punkty[[#This Row],[y]],"")</f>
        <v/>
      </c>
      <c r="E1603">
        <f>IF(POWER(punkty[[#This Row],[x]]-$V$5,2)+POWER(punkty[[#This Row],[y]]-$V$6,2)&lt;POWER($V$7,2),1,0)</f>
        <v>1</v>
      </c>
      <c r="F1603" s="3">
        <f>IF(POWER(punkty[[#This Row],[x]]-$V$5,2)+POWER(punkty[[#This Row],[y]]-$V$6,2)&lt;=POWER($V$7,2),1,0)</f>
        <v>1</v>
      </c>
      <c r="G1603" s="3">
        <f>SUM($F$2:F1603)</f>
        <v>1271</v>
      </c>
      <c r="H1603" s="3">
        <f>ABS(PI()-(punkty[[#This Row],[suma]]*POWER(400,2)/I1603/POWER(200,2)))</f>
        <v>3.1940430055650282E-2</v>
      </c>
      <c r="I1603" s="3">
        <v>1602</v>
      </c>
      <c r="J1603" s="3">
        <f>punkty[[#This Row],[błąd bezwzględny]]</f>
        <v>3.1940430055650282E-2</v>
      </c>
    </row>
    <row r="1604" spans="1:10" x14ac:dyDescent="0.3">
      <c r="A1604">
        <v>364</v>
      </c>
      <c r="B1604">
        <v>388</v>
      </c>
      <c r="C1604">
        <f>IF(POWER(punkty[[#This Row],[x]]-$V$5,2)+POWER(punkty[[#This Row],[y]]-$V$6,2)=POWER($V$7,2),1,0)</f>
        <v>0</v>
      </c>
      <c r="D1604" t="str">
        <f>IF(punkty[[#This Row],[czy należy do brzegu koła]]=1,punkty[[#This Row],[x]]&amp;" "&amp;punkty[[#This Row],[y]],"")</f>
        <v/>
      </c>
      <c r="E1604">
        <f>IF(POWER(punkty[[#This Row],[x]]-$V$5,2)+POWER(punkty[[#This Row],[y]]-$V$6,2)&lt;POWER($V$7,2),1,0)</f>
        <v>0</v>
      </c>
      <c r="F1604" s="3">
        <f>IF(POWER(punkty[[#This Row],[x]]-$V$5,2)+POWER(punkty[[#This Row],[y]]-$V$6,2)&lt;=POWER($V$7,2),1,0)</f>
        <v>0</v>
      </c>
      <c r="G1604" s="3">
        <f>SUM($F$2:F1604)</f>
        <v>1271</v>
      </c>
      <c r="H1604" s="3">
        <f>ABS(PI()-(punkty[[#This Row],[suma]]*POWER(400,2)/I1604/POWER(200,2)))</f>
        <v>2.9960683902409357E-2</v>
      </c>
      <c r="I1604" s="3">
        <v>1603</v>
      </c>
      <c r="J1604" s="3">
        <f>punkty[[#This Row],[błąd bezwzględny]]</f>
        <v>2.9960683902409357E-2</v>
      </c>
    </row>
    <row r="1605" spans="1:10" x14ac:dyDescent="0.3">
      <c r="A1605">
        <v>343</v>
      </c>
      <c r="B1605">
        <v>30</v>
      </c>
      <c r="C1605">
        <f>IF(POWER(punkty[[#This Row],[x]]-$V$5,2)+POWER(punkty[[#This Row],[y]]-$V$6,2)=POWER($V$7,2),1,0)</f>
        <v>0</v>
      </c>
      <c r="D1605" t="str">
        <f>IF(punkty[[#This Row],[czy należy do brzegu koła]]=1,punkty[[#This Row],[x]]&amp;" "&amp;punkty[[#This Row],[y]],"")</f>
        <v/>
      </c>
      <c r="E1605">
        <f>IF(POWER(punkty[[#This Row],[x]]-$V$5,2)+POWER(punkty[[#This Row],[y]]-$V$6,2)&lt;POWER($V$7,2),1,0)</f>
        <v>0</v>
      </c>
      <c r="F1605" s="3">
        <f>IF(POWER(punkty[[#This Row],[x]]-$V$5,2)+POWER(punkty[[#This Row],[y]]-$V$6,2)&lt;=POWER($V$7,2),1,0)</f>
        <v>0</v>
      </c>
      <c r="G1605" s="3">
        <f>SUM($F$2:F1605)</f>
        <v>1271</v>
      </c>
      <c r="H1605" s="3">
        <f>ABS(PI()-(punkty[[#This Row],[suma]]*POWER(400,2)/I1605/POWER(200,2)))</f>
        <v>2.7983406260581045E-2</v>
      </c>
      <c r="I1605" s="3">
        <v>1604</v>
      </c>
      <c r="J1605" s="3">
        <f>punkty[[#This Row],[błąd bezwzględny]]</f>
        <v>2.7983406260581045E-2</v>
      </c>
    </row>
    <row r="1606" spans="1:10" x14ac:dyDescent="0.3">
      <c r="A1606">
        <v>201</v>
      </c>
      <c r="B1606">
        <v>128</v>
      </c>
      <c r="C1606">
        <f>IF(POWER(punkty[[#This Row],[x]]-$V$5,2)+POWER(punkty[[#This Row],[y]]-$V$6,2)=POWER($V$7,2),1,0)</f>
        <v>0</v>
      </c>
      <c r="D1606" t="str">
        <f>IF(punkty[[#This Row],[czy należy do brzegu koła]]=1,punkty[[#This Row],[x]]&amp;" "&amp;punkty[[#This Row],[y]],"")</f>
        <v/>
      </c>
      <c r="E1606">
        <f>IF(POWER(punkty[[#This Row],[x]]-$V$5,2)+POWER(punkty[[#This Row],[y]]-$V$6,2)&lt;POWER($V$7,2),1,0)</f>
        <v>1</v>
      </c>
      <c r="F1606" s="3">
        <f>IF(POWER(punkty[[#This Row],[x]]-$V$5,2)+POWER(punkty[[#This Row],[y]]-$V$6,2)&lt;=POWER($V$7,2),1,0)</f>
        <v>1</v>
      </c>
      <c r="G1606" s="3">
        <f>SUM($F$2:F1606)</f>
        <v>1272</v>
      </c>
      <c r="H1606" s="3">
        <f>ABS(PI()-(punkty[[#This Row],[suma]]*POWER(400,2)/I1606/POWER(200,2)))</f>
        <v>2.8500804354132381E-2</v>
      </c>
      <c r="I1606" s="3">
        <v>1605</v>
      </c>
      <c r="J1606" s="3">
        <f>punkty[[#This Row],[błąd bezwzględny]]</f>
        <v>2.8500804354132381E-2</v>
      </c>
    </row>
    <row r="1607" spans="1:10" x14ac:dyDescent="0.3">
      <c r="A1607">
        <v>268</v>
      </c>
      <c r="B1607">
        <v>182</v>
      </c>
      <c r="C1607">
        <f>IF(POWER(punkty[[#This Row],[x]]-$V$5,2)+POWER(punkty[[#This Row],[y]]-$V$6,2)=POWER($V$7,2),1,0)</f>
        <v>0</v>
      </c>
      <c r="D1607" t="str">
        <f>IF(punkty[[#This Row],[czy należy do brzegu koła]]=1,punkty[[#This Row],[x]]&amp;" "&amp;punkty[[#This Row],[y]],"")</f>
        <v/>
      </c>
      <c r="E1607">
        <f>IF(POWER(punkty[[#This Row],[x]]-$V$5,2)+POWER(punkty[[#This Row],[y]]-$V$6,2)&lt;POWER($V$7,2),1,0)</f>
        <v>1</v>
      </c>
      <c r="F1607" s="3">
        <f>IF(POWER(punkty[[#This Row],[x]]-$V$5,2)+POWER(punkty[[#This Row],[y]]-$V$6,2)&lt;=POWER($V$7,2),1,0)</f>
        <v>1</v>
      </c>
      <c r="G1607" s="3">
        <f>SUM($F$2:F1607)</f>
        <v>1273</v>
      </c>
      <c r="H1607" s="3">
        <f>ABS(PI()-(punkty[[#This Row],[suma]]*POWER(400,2)/I1607/POWER(200,2)))</f>
        <v>2.9017558116309239E-2</v>
      </c>
      <c r="I1607" s="3">
        <v>1606</v>
      </c>
      <c r="J1607" s="3">
        <f>punkty[[#This Row],[błąd bezwzględny]]</f>
        <v>2.9017558116309239E-2</v>
      </c>
    </row>
    <row r="1608" spans="1:10" x14ac:dyDescent="0.3">
      <c r="A1608">
        <v>327</v>
      </c>
      <c r="B1608">
        <v>3</v>
      </c>
      <c r="C1608">
        <f>IF(POWER(punkty[[#This Row],[x]]-$V$5,2)+POWER(punkty[[#This Row],[y]]-$V$6,2)=POWER($V$7,2),1,0)</f>
        <v>0</v>
      </c>
      <c r="D1608" t="str">
        <f>IF(punkty[[#This Row],[czy należy do brzegu koła]]=1,punkty[[#This Row],[x]]&amp;" "&amp;punkty[[#This Row],[y]],"")</f>
        <v/>
      </c>
      <c r="E1608">
        <f>IF(POWER(punkty[[#This Row],[x]]-$V$5,2)+POWER(punkty[[#This Row],[y]]-$V$6,2)&lt;POWER($V$7,2),1,0)</f>
        <v>0</v>
      </c>
      <c r="F1608" s="3">
        <f>IF(POWER(punkty[[#This Row],[x]]-$V$5,2)+POWER(punkty[[#This Row],[y]]-$V$6,2)&lt;=POWER($V$7,2),1,0)</f>
        <v>0</v>
      </c>
      <c r="G1608" s="3">
        <f>SUM($F$2:F1608)</f>
        <v>1273</v>
      </c>
      <c r="H1608" s="3">
        <f>ABS(PI()-(punkty[[#This Row],[suma]]*POWER(400,2)/I1608/POWER(200,2)))</f>
        <v>2.7044558606846625E-2</v>
      </c>
      <c r="I1608" s="3">
        <v>1607</v>
      </c>
      <c r="J1608" s="3">
        <f>punkty[[#This Row],[błąd bezwzględny]]</f>
        <v>2.7044558606846625E-2</v>
      </c>
    </row>
    <row r="1609" spans="1:10" x14ac:dyDescent="0.3">
      <c r="A1609">
        <v>362</v>
      </c>
      <c r="B1609">
        <v>320</v>
      </c>
      <c r="C1609">
        <f>IF(POWER(punkty[[#This Row],[x]]-$V$5,2)+POWER(punkty[[#This Row],[y]]-$V$6,2)=POWER($V$7,2),1,0)</f>
        <v>0</v>
      </c>
      <c r="D1609" t="str">
        <f>IF(punkty[[#This Row],[czy należy do brzegu koła]]=1,punkty[[#This Row],[x]]&amp;" "&amp;punkty[[#This Row],[y]],"")</f>
        <v/>
      </c>
      <c r="E1609">
        <f>IF(POWER(punkty[[#This Row],[x]]-$V$5,2)+POWER(punkty[[#This Row],[y]]-$V$6,2)&lt;POWER($V$7,2),1,0)</f>
        <v>0</v>
      </c>
      <c r="F1609" s="3">
        <f>IF(POWER(punkty[[#This Row],[x]]-$V$5,2)+POWER(punkty[[#This Row],[y]]-$V$6,2)&lt;=POWER($V$7,2),1,0)</f>
        <v>0</v>
      </c>
      <c r="G1609" s="3">
        <f>SUM($F$2:F1609)</f>
        <v>1273</v>
      </c>
      <c r="H1609" s="3">
        <f>ABS(PI()-(punkty[[#This Row],[suma]]*POWER(400,2)/I1609/POWER(200,2)))</f>
        <v>2.5074013076873847E-2</v>
      </c>
      <c r="I1609" s="3">
        <v>1608</v>
      </c>
      <c r="J1609" s="3">
        <f>punkty[[#This Row],[błąd bezwzględny]]</f>
        <v>2.5074013076873847E-2</v>
      </c>
    </row>
    <row r="1610" spans="1:10" x14ac:dyDescent="0.3">
      <c r="A1610">
        <v>143</v>
      </c>
      <c r="B1610">
        <v>104</v>
      </c>
      <c r="C1610">
        <f>IF(POWER(punkty[[#This Row],[x]]-$V$5,2)+POWER(punkty[[#This Row],[y]]-$V$6,2)=POWER($V$7,2),1,0)</f>
        <v>0</v>
      </c>
      <c r="D1610" t="str">
        <f>IF(punkty[[#This Row],[czy należy do brzegu koła]]=1,punkty[[#This Row],[x]]&amp;" "&amp;punkty[[#This Row],[y]],"")</f>
        <v/>
      </c>
      <c r="E1610">
        <f>IF(POWER(punkty[[#This Row],[x]]-$V$5,2)+POWER(punkty[[#This Row],[y]]-$V$6,2)&lt;POWER($V$7,2),1,0)</f>
        <v>1</v>
      </c>
      <c r="F1610" s="3">
        <f>IF(POWER(punkty[[#This Row],[x]]-$V$5,2)+POWER(punkty[[#This Row],[y]]-$V$6,2)&lt;=POWER($V$7,2),1,0)</f>
        <v>1</v>
      </c>
      <c r="G1610" s="3">
        <f>SUM($F$2:F1610)</f>
        <v>1274</v>
      </c>
      <c r="H1610" s="3">
        <f>ABS(PI()-(punkty[[#This Row],[suma]]*POWER(400,2)/I1610/POWER(200,2)))</f>
        <v>2.5591933110020282E-2</v>
      </c>
      <c r="I1610" s="3">
        <v>1609</v>
      </c>
      <c r="J1610" s="3">
        <f>punkty[[#This Row],[błąd bezwzględny]]</f>
        <v>2.5591933110020282E-2</v>
      </c>
    </row>
    <row r="1611" spans="1:10" x14ac:dyDescent="0.3">
      <c r="A1611">
        <v>285</v>
      </c>
      <c r="B1611">
        <v>322</v>
      </c>
      <c r="C1611">
        <f>IF(POWER(punkty[[#This Row],[x]]-$V$5,2)+POWER(punkty[[#This Row],[y]]-$V$6,2)=POWER($V$7,2),1,0)</f>
        <v>0</v>
      </c>
      <c r="D1611" t="str">
        <f>IF(punkty[[#This Row],[czy należy do brzegu koła]]=1,punkty[[#This Row],[x]]&amp;" "&amp;punkty[[#This Row],[y]],"")</f>
        <v/>
      </c>
      <c r="E1611">
        <f>IF(POWER(punkty[[#This Row],[x]]-$V$5,2)+POWER(punkty[[#This Row],[y]]-$V$6,2)&lt;POWER($V$7,2),1,0)</f>
        <v>1</v>
      </c>
      <c r="F1611" s="3">
        <f>IF(POWER(punkty[[#This Row],[x]]-$V$5,2)+POWER(punkty[[#This Row],[y]]-$V$6,2)&lt;=POWER($V$7,2),1,0)</f>
        <v>1</v>
      </c>
      <c r="G1611" s="3">
        <f>SUM($F$2:F1611)</f>
        <v>1275</v>
      </c>
      <c r="H1611" s="3">
        <f>ABS(PI()-(punkty[[#This Row],[suma]]*POWER(400,2)/I1611/POWER(200,2)))</f>
        <v>2.6109209764244135E-2</v>
      </c>
      <c r="I1611" s="3">
        <v>1610</v>
      </c>
      <c r="J1611" s="3">
        <f>punkty[[#This Row],[błąd bezwzględny]]</f>
        <v>2.6109209764244135E-2</v>
      </c>
    </row>
    <row r="1612" spans="1:10" x14ac:dyDescent="0.3">
      <c r="A1612">
        <v>46</v>
      </c>
      <c r="B1612">
        <v>371</v>
      </c>
      <c r="C1612">
        <f>IF(POWER(punkty[[#This Row],[x]]-$V$5,2)+POWER(punkty[[#This Row],[y]]-$V$6,2)=POWER($V$7,2),1,0)</f>
        <v>0</v>
      </c>
      <c r="D1612" t="str">
        <f>IF(punkty[[#This Row],[czy należy do brzegu koła]]=1,punkty[[#This Row],[x]]&amp;" "&amp;punkty[[#This Row],[y]],"")</f>
        <v/>
      </c>
      <c r="E1612">
        <f>IF(POWER(punkty[[#This Row],[x]]-$V$5,2)+POWER(punkty[[#This Row],[y]]-$V$6,2)&lt;POWER($V$7,2),1,0)</f>
        <v>0</v>
      </c>
      <c r="F1612" s="3">
        <f>IF(POWER(punkty[[#This Row],[x]]-$V$5,2)+POWER(punkty[[#This Row],[y]]-$V$6,2)&lt;=POWER($V$7,2),1,0)</f>
        <v>0</v>
      </c>
      <c r="G1612" s="3">
        <f>SUM($F$2:F1612)</f>
        <v>1275</v>
      </c>
      <c r="H1612" s="3">
        <f>ABS(PI()-(punkty[[#This Row],[suma]]*POWER(400,2)/I1612/POWER(200,2)))</f>
        <v>2.4142914380411717E-2</v>
      </c>
      <c r="I1612" s="3">
        <v>1611</v>
      </c>
      <c r="J1612" s="3">
        <f>punkty[[#This Row],[błąd bezwzględny]]</f>
        <v>2.4142914380411717E-2</v>
      </c>
    </row>
    <row r="1613" spans="1:10" x14ac:dyDescent="0.3">
      <c r="A1613">
        <v>354</v>
      </c>
      <c r="B1613">
        <v>384</v>
      </c>
      <c r="C1613">
        <f>IF(POWER(punkty[[#This Row],[x]]-$V$5,2)+POWER(punkty[[#This Row],[y]]-$V$6,2)=POWER($V$7,2),1,0)</f>
        <v>0</v>
      </c>
      <c r="D1613" t="str">
        <f>IF(punkty[[#This Row],[czy należy do brzegu koła]]=1,punkty[[#This Row],[x]]&amp;" "&amp;punkty[[#This Row],[y]],"")</f>
        <v/>
      </c>
      <c r="E1613">
        <f>IF(POWER(punkty[[#This Row],[x]]-$V$5,2)+POWER(punkty[[#This Row],[y]]-$V$6,2)&lt;POWER($V$7,2),1,0)</f>
        <v>0</v>
      </c>
      <c r="F1613" s="3">
        <f>IF(POWER(punkty[[#This Row],[x]]-$V$5,2)+POWER(punkty[[#This Row],[y]]-$V$6,2)&lt;=POWER($V$7,2),1,0)</f>
        <v>0</v>
      </c>
      <c r="G1613" s="3">
        <f>SUM($F$2:F1613)</f>
        <v>1275</v>
      </c>
      <c r="H1613" s="3">
        <f>ABS(PI()-(punkty[[#This Row],[suma]]*POWER(400,2)/I1613/POWER(200,2)))</f>
        <v>2.2179058569015808E-2</v>
      </c>
      <c r="I1613" s="3">
        <v>1612</v>
      </c>
      <c r="J1613" s="3">
        <f>punkty[[#This Row],[błąd bezwzględny]]</f>
        <v>2.2179058569015808E-2</v>
      </c>
    </row>
    <row r="1614" spans="1:10" x14ac:dyDescent="0.3">
      <c r="A1614">
        <v>181</v>
      </c>
      <c r="B1614">
        <v>306</v>
      </c>
      <c r="C1614">
        <f>IF(POWER(punkty[[#This Row],[x]]-$V$5,2)+POWER(punkty[[#This Row],[y]]-$V$6,2)=POWER($V$7,2),1,0)</f>
        <v>0</v>
      </c>
      <c r="D1614" t="str">
        <f>IF(punkty[[#This Row],[czy należy do brzegu koła]]=1,punkty[[#This Row],[x]]&amp;" "&amp;punkty[[#This Row],[y]],"")</f>
        <v/>
      </c>
      <c r="E1614">
        <f>IF(POWER(punkty[[#This Row],[x]]-$V$5,2)+POWER(punkty[[#This Row],[y]]-$V$6,2)&lt;POWER($V$7,2),1,0)</f>
        <v>1</v>
      </c>
      <c r="F1614" s="3">
        <f>IF(POWER(punkty[[#This Row],[x]]-$V$5,2)+POWER(punkty[[#This Row],[y]]-$V$6,2)&lt;=POWER($V$7,2),1,0)</f>
        <v>1</v>
      </c>
      <c r="G1614" s="3">
        <f>SUM($F$2:F1614)</f>
        <v>1276</v>
      </c>
      <c r="H1614" s="3">
        <f>ABS(PI()-(punkty[[#This Row],[suma]]*POWER(400,2)/I1614/POWER(200,2)))</f>
        <v>2.2697489001651583E-2</v>
      </c>
      <c r="I1614" s="3">
        <v>1613</v>
      </c>
      <c r="J1614" s="3">
        <f>punkty[[#This Row],[błąd bezwzględny]]</f>
        <v>2.2697489001651583E-2</v>
      </c>
    </row>
    <row r="1615" spans="1:10" x14ac:dyDescent="0.3">
      <c r="A1615">
        <v>305</v>
      </c>
      <c r="B1615">
        <v>328</v>
      </c>
      <c r="C1615">
        <f>IF(POWER(punkty[[#This Row],[x]]-$V$5,2)+POWER(punkty[[#This Row],[y]]-$V$6,2)=POWER($V$7,2),1,0)</f>
        <v>0</v>
      </c>
      <c r="D1615" t="str">
        <f>IF(punkty[[#This Row],[czy należy do brzegu koła]]=1,punkty[[#This Row],[x]]&amp;" "&amp;punkty[[#This Row],[y]],"")</f>
        <v/>
      </c>
      <c r="E1615">
        <f>IF(POWER(punkty[[#This Row],[x]]-$V$5,2)+POWER(punkty[[#This Row],[y]]-$V$6,2)&lt;POWER($V$7,2),1,0)</f>
        <v>1</v>
      </c>
      <c r="F1615" s="3">
        <f>IF(POWER(punkty[[#This Row],[x]]-$V$5,2)+POWER(punkty[[#This Row],[y]]-$V$6,2)&lt;=POWER($V$7,2),1,0)</f>
        <v>1</v>
      </c>
      <c r="G1615" s="3">
        <f>SUM($F$2:F1615)</f>
        <v>1277</v>
      </c>
      <c r="H1615" s="3">
        <f>ABS(PI()-(punkty[[#This Row],[suma]]*POWER(400,2)/I1615/POWER(200,2)))</f>
        <v>2.3215277017393898E-2</v>
      </c>
      <c r="I1615" s="3">
        <v>1614</v>
      </c>
      <c r="J1615" s="3">
        <f>punkty[[#This Row],[błąd bezwzględny]]</f>
        <v>2.3215277017393898E-2</v>
      </c>
    </row>
    <row r="1616" spans="1:10" x14ac:dyDescent="0.3">
      <c r="A1616">
        <v>294</v>
      </c>
      <c r="B1616">
        <v>60</v>
      </c>
      <c r="C1616">
        <f>IF(POWER(punkty[[#This Row],[x]]-$V$5,2)+POWER(punkty[[#This Row],[y]]-$V$6,2)=POWER($V$7,2),1,0)</f>
        <v>0</v>
      </c>
      <c r="D1616" t="str">
        <f>IF(punkty[[#This Row],[czy należy do brzegu koła]]=1,punkty[[#This Row],[x]]&amp;" "&amp;punkty[[#This Row],[y]],"")</f>
        <v/>
      </c>
      <c r="E1616">
        <f>IF(POWER(punkty[[#This Row],[x]]-$V$5,2)+POWER(punkty[[#This Row],[y]]-$V$6,2)&lt;POWER($V$7,2),1,0)</f>
        <v>1</v>
      </c>
      <c r="F1616" s="3">
        <f>IF(POWER(punkty[[#This Row],[x]]-$V$5,2)+POWER(punkty[[#This Row],[y]]-$V$6,2)&lt;=POWER($V$7,2),1,0)</f>
        <v>1</v>
      </c>
      <c r="G1616" s="3">
        <f>SUM($F$2:F1616)</f>
        <v>1278</v>
      </c>
      <c r="H1616" s="3">
        <f>ABS(PI()-(punkty[[#This Row],[suma]]*POWER(400,2)/I1616/POWER(200,2)))</f>
        <v>2.3732423809587733E-2</v>
      </c>
      <c r="I1616" s="3">
        <v>1615</v>
      </c>
      <c r="J1616" s="3">
        <f>punkty[[#This Row],[błąd bezwzględny]]</f>
        <v>2.3732423809587733E-2</v>
      </c>
    </row>
    <row r="1617" spans="1:10" x14ac:dyDescent="0.3">
      <c r="A1617">
        <v>95</v>
      </c>
      <c r="B1617">
        <v>2</v>
      </c>
      <c r="C1617">
        <f>IF(POWER(punkty[[#This Row],[x]]-$V$5,2)+POWER(punkty[[#This Row],[y]]-$V$6,2)=POWER($V$7,2),1,0)</f>
        <v>0</v>
      </c>
      <c r="D1617" t="str">
        <f>IF(punkty[[#This Row],[czy należy do brzegu koła]]=1,punkty[[#This Row],[x]]&amp;" "&amp;punkty[[#This Row],[y]],"")</f>
        <v/>
      </c>
      <c r="E1617">
        <f>IF(POWER(punkty[[#This Row],[x]]-$V$5,2)+POWER(punkty[[#This Row],[y]]-$V$6,2)&lt;POWER($V$7,2),1,0)</f>
        <v>0</v>
      </c>
      <c r="F1617" s="3">
        <f>IF(POWER(punkty[[#This Row],[x]]-$V$5,2)+POWER(punkty[[#This Row],[y]]-$V$6,2)&lt;=POWER($V$7,2),1,0)</f>
        <v>0</v>
      </c>
      <c r="G1617" s="3">
        <f>SUM($F$2:F1617)</f>
        <v>1278</v>
      </c>
      <c r="H1617" s="3">
        <f>ABS(PI()-(punkty[[#This Row],[suma]]*POWER(400,2)/I1617/POWER(200,2)))</f>
        <v>2.1773683043870395E-2</v>
      </c>
      <c r="I1617" s="3">
        <v>1616</v>
      </c>
      <c r="J1617" s="3">
        <f>punkty[[#This Row],[błąd bezwzględny]]</f>
        <v>2.1773683043870395E-2</v>
      </c>
    </row>
    <row r="1618" spans="1:10" x14ac:dyDescent="0.3">
      <c r="A1618">
        <v>247</v>
      </c>
      <c r="B1618">
        <v>323</v>
      </c>
      <c r="C1618">
        <f>IF(POWER(punkty[[#This Row],[x]]-$V$5,2)+POWER(punkty[[#This Row],[y]]-$V$6,2)=POWER($V$7,2),1,0)</f>
        <v>0</v>
      </c>
      <c r="D1618" t="str">
        <f>IF(punkty[[#This Row],[czy należy do brzegu koła]]=1,punkty[[#This Row],[x]]&amp;" "&amp;punkty[[#This Row],[y]],"")</f>
        <v/>
      </c>
      <c r="E1618">
        <f>IF(POWER(punkty[[#This Row],[x]]-$V$5,2)+POWER(punkty[[#This Row],[y]]-$V$6,2)&lt;POWER($V$7,2),1,0)</f>
        <v>1</v>
      </c>
      <c r="F1618" s="3">
        <f>IF(POWER(punkty[[#This Row],[x]]-$V$5,2)+POWER(punkty[[#This Row],[y]]-$V$6,2)&lt;=POWER($V$7,2),1,0)</f>
        <v>1</v>
      </c>
      <c r="G1618" s="3">
        <f>SUM($F$2:F1618)</f>
        <v>1279</v>
      </c>
      <c r="H1618" s="3">
        <f>ABS(PI()-(punkty[[#This Row],[suma]]*POWER(400,2)/I1618/POWER(200,2)))</f>
        <v>2.2291081722513706E-2</v>
      </c>
      <c r="I1618" s="3">
        <v>1617</v>
      </c>
      <c r="J1618" s="3">
        <f>punkty[[#This Row],[błąd bezwzględny]]</f>
        <v>2.2291081722513706E-2</v>
      </c>
    </row>
    <row r="1619" spans="1:10" x14ac:dyDescent="0.3">
      <c r="A1619">
        <v>393</v>
      </c>
      <c r="B1619">
        <v>360</v>
      </c>
      <c r="C1619">
        <f>IF(POWER(punkty[[#This Row],[x]]-$V$5,2)+POWER(punkty[[#This Row],[y]]-$V$6,2)=POWER($V$7,2),1,0)</f>
        <v>0</v>
      </c>
      <c r="D1619" t="str">
        <f>IF(punkty[[#This Row],[czy należy do brzegu koła]]=1,punkty[[#This Row],[x]]&amp;" "&amp;punkty[[#This Row],[y]],"")</f>
        <v/>
      </c>
      <c r="E1619">
        <f>IF(POWER(punkty[[#This Row],[x]]-$V$5,2)+POWER(punkty[[#This Row],[y]]-$V$6,2)&lt;POWER($V$7,2),1,0)</f>
        <v>0</v>
      </c>
      <c r="F1619" s="3">
        <f>IF(POWER(punkty[[#This Row],[x]]-$V$5,2)+POWER(punkty[[#This Row],[y]]-$V$6,2)&lt;=POWER($V$7,2),1,0)</f>
        <v>0</v>
      </c>
      <c r="G1619" s="3">
        <f>SUM($F$2:F1619)</f>
        <v>1279</v>
      </c>
      <c r="H1619" s="3">
        <f>ABS(PI()-(punkty[[#This Row],[suma]]*POWER(400,2)/I1619/POWER(200,2)))</f>
        <v>2.033565296150508E-2</v>
      </c>
      <c r="I1619" s="3">
        <v>1618</v>
      </c>
      <c r="J1619" s="3">
        <f>punkty[[#This Row],[błąd bezwzględny]]</f>
        <v>2.033565296150508E-2</v>
      </c>
    </row>
    <row r="1620" spans="1:10" x14ac:dyDescent="0.3">
      <c r="A1620">
        <v>80</v>
      </c>
      <c r="B1620">
        <v>25</v>
      </c>
      <c r="C1620">
        <f>IF(POWER(punkty[[#This Row],[x]]-$V$5,2)+POWER(punkty[[#This Row],[y]]-$V$6,2)=POWER($V$7,2),1,0)</f>
        <v>0</v>
      </c>
      <c r="D1620" t="str">
        <f>IF(punkty[[#This Row],[czy należy do brzegu koła]]=1,punkty[[#This Row],[x]]&amp;" "&amp;punkty[[#This Row],[y]],"")</f>
        <v/>
      </c>
      <c r="E1620">
        <f>IF(POWER(punkty[[#This Row],[x]]-$V$5,2)+POWER(punkty[[#This Row],[y]]-$V$6,2)&lt;POWER($V$7,2),1,0)</f>
        <v>0</v>
      </c>
      <c r="F1620" s="3">
        <f>IF(POWER(punkty[[#This Row],[x]]-$V$5,2)+POWER(punkty[[#This Row],[y]]-$V$6,2)&lt;=POWER($V$7,2),1,0)</f>
        <v>0</v>
      </c>
      <c r="G1620" s="3">
        <f>SUM($F$2:F1620)</f>
        <v>1279</v>
      </c>
      <c r="H1620" s="3">
        <f>ABS(PI()-(punkty[[#This Row],[suma]]*POWER(400,2)/I1620/POWER(200,2)))</f>
        <v>1.838263980118926E-2</v>
      </c>
      <c r="I1620" s="3">
        <v>1619</v>
      </c>
      <c r="J1620" s="3">
        <f>punkty[[#This Row],[błąd bezwzględny]]</f>
        <v>1.838263980118926E-2</v>
      </c>
    </row>
    <row r="1621" spans="1:10" x14ac:dyDescent="0.3">
      <c r="A1621">
        <v>391</v>
      </c>
      <c r="B1621">
        <v>293</v>
      </c>
      <c r="C1621">
        <f>IF(POWER(punkty[[#This Row],[x]]-$V$5,2)+POWER(punkty[[#This Row],[y]]-$V$6,2)=POWER($V$7,2),1,0)</f>
        <v>0</v>
      </c>
      <c r="D1621" t="str">
        <f>IF(punkty[[#This Row],[czy należy do brzegu koła]]=1,punkty[[#This Row],[x]]&amp;" "&amp;punkty[[#This Row],[y]],"")</f>
        <v/>
      </c>
      <c r="E1621">
        <f>IF(POWER(punkty[[#This Row],[x]]-$V$5,2)+POWER(punkty[[#This Row],[y]]-$V$6,2)&lt;POWER($V$7,2),1,0)</f>
        <v>0</v>
      </c>
      <c r="F1621" s="3">
        <f>IF(POWER(punkty[[#This Row],[x]]-$V$5,2)+POWER(punkty[[#This Row],[y]]-$V$6,2)&lt;=POWER($V$7,2),1,0)</f>
        <v>0</v>
      </c>
      <c r="G1621" s="3">
        <f>SUM($F$2:F1621)</f>
        <v>1279</v>
      </c>
      <c r="H1621" s="3">
        <f>ABS(PI()-(punkty[[#This Row],[suma]]*POWER(400,2)/I1621/POWER(200,2)))</f>
        <v>1.6432037768231655E-2</v>
      </c>
      <c r="I1621" s="3">
        <v>1620</v>
      </c>
      <c r="J1621" s="3">
        <f>punkty[[#This Row],[błąd bezwzględny]]</f>
        <v>1.6432037768231655E-2</v>
      </c>
    </row>
    <row r="1622" spans="1:10" x14ac:dyDescent="0.3">
      <c r="A1622">
        <v>239</v>
      </c>
      <c r="B1622">
        <v>359</v>
      </c>
      <c r="C1622">
        <f>IF(POWER(punkty[[#This Row],[x]]-$V$5,2)+POWER(punkty[[#This Row],[y]]-$V$6,2)=POWER($V$7,2),1,0)</f>
        <v>0</v>
      </c>
      <c r="D1622" t="str">
        <f>IF(punkty[[#This Row],[czy należy do brzegu koła]]=1,punkty[[#This Row],[x]]&amp;" "&amp;punkty[[#This Row],[y]],"")</f>
        <v/>
      </c>
      <c r="E1622">
        <f>IF(POWER(punkty[[#This Row],[x]]-$V$5,2)+POWER(punkty[[#This Row],[y]]-$V$6,2)&lt;POWER($V$7,2),1,0)</f>
        <v>1</v>
      </c>
      <c r="F1622" s="3">
        <f>IF(POWER(punkty[[#This Row],[x]]-$V$5,2)+POWER(punkty[[#This Row],[y]]-$V$6,2)&lt;=POWER($V$7,2),1,0)</f>
        <v>1</v>
      </c>
      <c r="G1622" s="3">
        <f>SUM($F$2:F1622)</f>
        <v>1280</v>
      </c>
      <c r="H1622" s="3">
        <f>ABS(PI()-(punkty[[#This Row],[suma]]*POWER(400,2)/I1622/POWER(200,2)))</f>
        <v>1.6951454985160819E-2</v>
      </c>
      <c r="I1622" s="3">
        <v>1621</v>
      </c>
      <c r="J1622" s="3">
        <f>punkty[[#This Row],[błąd bezwzględny]]</f>
        <v>1.6951454985160819E-2</v>
      </c>
    </row>
    <row r="1623" spans="1:10" x14ac:dyDescent="0.3">
      <c r="A1623">
        <v>158</v>
      </c>
      <c r="B1623">
        <v>88</v>
      </c>
      <c r="C1623">
        <f>IF(POWER(punkty[[#This Row],[x]]-$V$5,2)+POWER(punkty[[#This Row],[y]]-$V$6,2)=POWER($V$7,2),1,0)</f>
        <v>0</v>
      </c>
      <c r="D1623" t="str">
        <f>IF(punkty[[#This Row],[czy należy do brzegu koła]]=1,punkty[[#This Row],[x]]&amp;" "&amp;punkty[[#This Row],[y]],"")</f>
        <v/>
      </c>
      <c r="E1623">
        <f>IF(POWER(punkty[[#This Row],[x]]-$V$5,2)+POWER(punkty[[#This Row],[y]]-$V$6,2)&lt;POWER($V$7,2),1,0)</f>
        <v>1</v>
      </c>
      <c r="F1623" s="3">
        <f>IF(POWER(punkty[[#This Row],[x]]-$V$5,2)+POWER(punkty[[#This Row],[y]]-$V$6,2)&lt;=POWER($V$7,2),1,0)</f>
        <v>1</v>
      </c>
      <c r="G1623" s="3">
        <f>SUM($F$2:F1623)</f>
        <v>1281</v>
      </c>
      <c r="H1623" s="3">
        <f>ABS(PI()-(punkty[[#This Row],[suma]]*POWER(400,2)/I1623/POWER(200,2)))</f>
        <v>1.7470231736964159E-2</v>
      </c>
      <c r="I1623" s="3">
        <v>1622</v>
      </c>
      <c r="J1623" s="3">
        <f>punkty[[#This Row],[błąd bezwzględny]]</f>
        <v>1.7470231736964159E-2</v>
      </c>
    </row>
    <row r="1624" spans="1:10" x14ac:dyDescent="0.3">
      <c r="A1624">
        <v>157</v>
      </c>
      <c r="B1624">
        <v>163</v>
      </c>
      <c r="C1624">
        <f>IF(POWER(punkty[[#This Row],[x]]-$V$5,2)+POWER(punkty[[#This Row],[y]]-$V$6,2)=POWER($V$7,2),1,0)</f>
        <v>0</v>
      </c>
      <c r="D1624" t="str">
        <f>IF(punkty[[#This Row],[czy należy do brzegu koła]]=1,punkty[[#This Row],[x]]&amp;" "&amp;punkty[[#This Row],[y]],"")</f>
        <v/>
      </c>
      <c r="E1624">
        <f>IF(POWER(punkty[[#This Row],[x]]-$V$5,2)+POWER(punkty[[#This Row],[y]]-$V$6,2)&lt;POWER($V$7,2),1,0)</f>
        <v>1</v>
      </c>
      <c r="F1624" s="3">
        <f>IF(POWER(punkty[[#This Row],[x]]-$V$5,2)+POWER(punkty[[#This Row],[y]]-$V$6,2)&lt;=POWER($V$7,2),1,0)</f>
        <v>1</v>
      </c>
      <c r="G1624" s="3">
        <f>SUM($F$2:F1624)</f>
        <v>1282</v>
      </c>
      <c r="H1624" s="3">
        <f>ABS(PI()-(punkty[[#This Row],[suma]]*POWER(400,2)/I1624/POWER(200,2)))</f>
        <v>1.798836920749558E-2</v>
      </c>
      <c r="I1624" s="3">
        <v>1623</v>
      </c>
      <c r="J1624" s="3">
        <f>punkty[[#This Row],[błąd bezwzględny]]</f>
        <v>1.798836920749558E-2</v>
      </c>
    </row>
    <row r="1625" spans="1:10" x14ac:dyDescent="0.3">
      <c r="A1625">
        <v>141</v>
      </c>
      <c r="B1625">
        <v>159</v>
      </c>
      <c r="C1625">
        <f>IF(POWER(punkty[[#This Row],[x]]-$V$5,2)+POWER(punkty[[#This Row],[y]]-$V$6,2)=POWER($V$7,2),1,0)</f>
        <v>0</v>
      </c>
      <c r="D1625" t="str">
        <f>IF(punkty[[#This Row],[czy należy do brzegu koła]]=1,punkty[[#This Row],[x]]&amp;" "&amp;punkty[[#This Row],[y]],"")</f>
        <v/>
      </c>
      <c r="E1625">
        <f>IF(POWER(punkty[[#This Row],[x]]-$V$5,2)+POWER(punkty[[#This Row],[y]]-$V$6,2)&lt;POWER($V$7,2),1,0)</f>
        <v>1</v>
      </c>
      <c r="F1625" s="3">
        <f>IF(POWER(punkty[[#This Row],[x]]-$V$5,2)+POWER(punkty[[#This Row],[y]]-$V$6,2)&lt;=POWER($V$7,2),1,0)</f>
        <v>1</v>
      </c>
      <c r="G1625" s="3">
        <f>SUM($F$2:F1625)</f>
        <v>1283</v>
      </c>
      <c r="H1625" s="3">
        <f>ABS(PI()-(punkty[[#This Row],[suma]]*POWER(400,2)/I1625/POWER(200,2)))</f>
        <v>1.8505868577694429E-2</v>
      </c>
      <c r="I1625" s="3">
        <v>1624</v>
      </c>
      <c r="J1625" s="3">
        <f>punkty[[#This Row],[błąd bezwzględny]]</f>
        <v>1.8505868577694429E-2</v>
      </c>
    </row>
    <row r="1626" spans="1:10" x14ac:dyDescent="0.3">
      <c r="A1626">
        <v>238</v>
      </c>
      <c r="B1626">
        <v>349</v>
      </c>
      <c r="C1626">
        <f>IF(POWER(punkty[[#This Row],[x]]-$V$5,2)+POWER(punkty[[#This Row],[y]]-$V$6,2)=POWER($V$7,2),1,0)</f>
        <v>0</v>
      </c>
      <c r="D1626" t="str">
        <f>IF(punkty[[#This Row],[czy należy do brzegu koła]]=1,punkty[[#This Row],[x]]&amp;" "&amp;punkty[[#This Row],[y]],"")</f>
        <v/>
      </c>
      <c r="E1626">
        <f>IF(POWER(punkty[[#This Row],[x]]-$V$5,2)+POWER(punkty[[#This Row],[y]]-$V$6,2)&lt;POWER($V$7,2),1,0)</f>
        <v>1</v>
      </c>
      <c r="F1626" s="3">
        <f>IF(POWER(punkty[[#This Row],[x]]-$V$5,2)+POWER(punkty[[#This Row],[y]]-$V$6,2)&lt;=POWER($V$7,2),1,0)</f>
        <v>1</v>
      </c>
      <c r="G1626" s="3">
        <f>SUM($F$2:F1626)</f>
        <v>1284</v>
      </c>
      <c r="H1626" s="3">
        <f>ABS(PI()-(punkty[[#This Row],[suma]]*POWER(400,2)/I1626/POWER(200,2)))</f>
        <v>1.902273102559171E-2</v>
      </c>
      <c r="I1626" s="3">
        <v>1625</v>
      </c>
      <c r="J1626" s="3">
        <f>punkty[[#This Row],[błąd bezwzględny]]</f>
        <v>1.902273102559171E-2</v>
      </c>
    </row>
    <row r="1627" spans="1:10" x14ac:dyDescent="0.3">
      <c r="A1627">
        <v>383</v>
      </c>
      <c r="B1627">
        <v>209</v>
      </c>
      <c r="C1627">
        <f>IF(POWER(punkty[[#This Row],[x]]-$V$5,2)+POWER(punkty[[#This Row],[y]]-$V$6,2)=POWER($V$7,2),1,0)</f>
        <v>0</v>
      </c>
      <c r="D1627" t="str">
        <f>IF(punkty[[#This Row],[czy należy do brzegu koła]]=1,punkty[[#This Row],[x]]&amp;" "&amp;punkty[[#This Row],[y]],"")</f>
        <v/>
      </c>
      <c r="E1627">
        <f>IF(POWER(punkty[[#This Row],[x]]-$V$5,2)+POWER(punkty[[#This Row],[y]]-$V$6,2)&lt;POWER($V$7,2),1,0)</f>
        <v>1</v>
      </c>
      <c r="F1627" s="3">
        <f>IF(POWER(punkty[[#This Row],[x]]-$V$5,2)+POWER(punkty[[#This Row],[y]]-$V$6,2)&lt;=POWER($V$7,2),1,0)</f>
        <v>1</v>
      </c>
      <c r="G1627" s="3">
        <f>SUM($F$2:F1627)</f>
        <v>1285</v>
      </c>
      <c r="H1627" s="3">
        <f>ABS(PI()-(punkty[[#This Row],[suma]]*POWER(400,2)/I1627/POWER(200,2)))</f>
        <v>1.9538957726319861E-2</v>
      </c>
      <c r="I1627" s="3">
        <v>1626</v>
      </c>
      <c r="J1627" s="3">
        <f>punkty[[#This Row],[błąd bezwzględny]]</f>
        <v>1.9538957726319861E-2</v>
      </c>
    </row>
    <row r="1628" spans="1:10" x14ac:dyDescent="0.3">
      <c r="A1628">
        <v>369</v>
      </c>
      <c r="B1628">
        <v>348</v>
      </c>
      <c r="C1628">
        <f>IF(POWER(punkty[[#This Row],[x]]-$V$5,2)+POWER(punkty[[#This Row],[y]]-$V$6,2)=POWER($V$7,2),1,0)</f>
        <v>0</v>
      </c>
      <c r="D1628" t="str">
        <f>IF(punkty[[#This Row],[czy należy do brzegu koła]]=1,punkty[[#This Row],[x]]&amp;" "&amp;punkty[[#This Row],[y]],"")</f>
        <v/>
      </c>
      <c r="E1628">
        <f>IF(POWER(punkty[[#This Row],[x]]-$V$5,2)+POWER(punkty[[#This Row],[y]]-$V$6,2)&lt;POWER($V$7,2),1,0)</f>
        <v>0</v>
      </c>
      <c r="F1628" s="3">
        <f>IF(POWER(punkty[[#This Row],[x]]-$V$5,2)+POWER(punkty[[#This Row],[y]]-$V$6,2)&lt;=POWER($V$7,2),1,0)</f>
        <v>0</v>
      </c>
      <c r="G1628" s="3">
        <f>SUM($F$2:F1628)</f>
        <v>1285</v>
      </c>
      <c r="H1628" s="3">
        <f>ABS(PI()-(punkty[[#This Row],[suma]]*POWER(400,2)/I1628/POWER(200,2)))</f>
        <v>1.7596037252247232E-2</v>
      </c>
      <c r="I1628" s="3">
        <v>1627</v>
      </c>
      <c r="J1628" s="3">
        <f>punkty[[#This Row],[błąd bezwzględny]]</f>
        <v>1.7596037252247232E-2</v>
      </c>
    </row>
    <row r="1629" spans="1:10" x14ac:dyDescent="0.3">
      <c r="A1629">
        <v>139</v>
      </c>
      <c r="B1629">
        <v>15</v>
      </c>
      <c r="C1629">
        <f>IF(POWER(punkty[[#This Row],[x]]-$V$5,2)+POWER(punkty[[#This Row],[y]]-$V$6,2)=POWER($V$7,2),1,0)</f>
        <v>0</v>
      </c>
      <c r="D1629" t="str">
        <f>IF(punkty[[#This Row],[czy należy do brzegu koła]]=1,punkty[[#This Row],[x]]&amp;" "&amp;punkty[[#This Row],[y]],"")</f>
        <v/>
      </c>
      <c r="E1629">
        <f>IF(POWER(punkty[[#This Row],[x]]-$V$5,2)+POWER(punkty[[#This Row],[y]]-$V$6,2)&lt;POWER($V$7,2),1,0)</f>
        <v>1</v>
      </c>
      <c r="F1629" s="3">
        <f>IF(POWER(punkty[[#This Row],[x]]-$V$5,2)+POWER(punkty[[#This Row],[y]]-$V$6,2)&lt;=POWER($V$7,2),1,0)</f>
        <v>1</v>
      </c>
      <c r="G1629" s="3">
        <f>SUM($F$2:F1629)</f>
        <v>1286</v>
      </c>
      <c r="H1629" s="3">
        <f>ABS(PI()-(punkty[[#This Row],[suma]]*POWER(400,2)/I1629/POWER(200,2)))</f>
        <v>1.8112506115366411E-2</v>
      </c>
      <c r="I1629" s="3">
        <v>1628</v>
      </c>
      <c r="J1629" s="3">
        <f>punkty[[#This Row],[błąd bezwzględny]]</f>
        <v>1.8112506115366411E-2</v>
      </c>
    </row>
    <row r="1630" spans="1:10" x14ac:dyDescent="0.3">
      <c r="A1630">
        <v>372</v>
      </c>
      <c r="B1630">
        <v>325</v>
      </c>
      <c r="C1630">
        <f>IF(POWER(punkty[[#This Row],[x]]-$V$5,2)+POWER(punkty[[#This Row],[y]]-$V$6,2)=POWER($V$7,2),1,0)</f>
        <v>0</v>
      </c>
      <c r="D1630" t="str">
        <f>IF(punkty[[#This Row],[czy należy do brzegu koła]]=1,punkty[[#This Row],[x]]&amp;" "&amp;punkty[[#This Row],[y]],"")</f>
        <v/>
      </c>
      <c r="E1630">
        <f>IF(POWER(punkty[[#This Row],[x]]-$V$5,2)+POWER(punkty[[#This Row],[y]]-$V$6,2)&lt;POWER($V$7,2),1,0)</f>
        <v>0</v>
      </c>
      <c r="F1630" s="3">
        <f>IF(POWER(punkty[[#This Row],[x]]-$V$5,2)+POWER(punkty[[#This Row],[y]]-$V$6,2)&lt;=POWER($V$7,2),1,0)</f>
        <v>0</v>
      </c>
      <c r="G1630" s="3">
        <f>SUM($F$2:F1630)</f>
        <v>1286</v>
      </c>
      <c r="H1630" s="3">
        <f>ABS(PI()-(punkty[[#This Row],[suma]]*POWER(400,2)/I1630/POWER(200,2)))</f>
        <v>1.6172846717143585E-2</v>
      </c>
      <c r="I1630" s="3">
        <v>1629</v>
      </c>
      <c r="J1630" s="3">
        <f>punkty[[#This Row],[błąd bezwzględny]]</f>
        <v>1.6172846717143585E-2</v>
      </c>
    </row>
    <row r="1631" spans="1:10" x14ac:dyDescent="0.3">
      <c r="A1631">
        <v>133</v>
      </c>
      <c r="B1631">
        <v>197</v>
      </c>
      <c r="C1631">
        <f>IF(POWER(punkty[[#This Row],[x]]-$V$5,2)+POWER(punkty[[#This Row],[y]]-$V$6,2)=POWER($V$7,2),1,0)</f>
        <v>0</v>
      </c>
      <c r="D1631" t="str">
        <f>IF(punkty[[#This Row],[czy należy do brzegu koła]]=1,punkty[[#This Row],[x]]&amp;" "&amp;punkty[[#This Row],[y]],"")</f>
        <v/>
      </c>
      <c r="E1631">
        <f>IF(POWER(punkty[[#This Row],[x]]-$V$5,2)+POWER(punkty[[#This Row],[y]]-$V$6,2)&lt;POWER($V$7,2),1,0)</f>
        <v>1</v>
      </c>
      <c r="F1631" s="3">
        <f>IF(POWER(punkty[[#This Row],[x]]-$V$5,2)+POWER(punkty[[#This Row],[y]]-$V$6,2)&lt;=POWER($V$7,2),1,0)</f>
        <v>1</v>
      </c>
      <c r="G1631" s="3">
        <f>SUM($F$2:F1631)</f>
        <v>1287</v>
      </c>
      <c r="H1631" s="3">
        <f>ABS(PI()-(punkty[[#This Row],[suma]]*POWER(400,2)/I1631/POWER(200,2)))</f>
        <v>1.6689554999163914E-2</v>
      </c>
      <c r="I1631" s="3">
        <v>1630</v>
      </c>
      <c r="J1631" s="3">
        <f>punkty[[#This Row],[błąd bezwzględny]]</f>
        <v>1.6689554999163914E-2</v>
      </c>
    </row>
    <row r="1632" spans="1:10" x14ac:dyDescent="0.3">
      <c r="A1632">
        <v>319</v>
      </c>
      <c r="B1632">
        <v>10</v>
      </c>
      <c r="C1632">
        <f>IF(POWER(punkty[[#This Row],[x]]-$V$5,2)+POWER(punkty[[#This Row],[y]]-$V$6,2)=POWER($V$7,2),1,0)</f>
        <v>0</v>
      </c>
      <c r="D1632" t="str">
        <f>IF(punkty[[#This Row],[czy należy do brzegu koła]]=1,punkty[[#This Row],[x]]&amp;" "&amp;punkty[[#This Row],[y]],"")</f>
        <v/>
      </c>
      <c r="E1632">
        <f>IF(POWER(punkty[[#This Row],[x]]-$V$5,2)+POWER(punkty[[#This Row],[y]]-$V$6,2)&lt;POWER($V$7,2),1,0)</f>
        <v>0</v>
      </c>
      <c r="F1632" s="3">
        <f>IF(POWER(punkty[[#This Row],[x]]-$V$5,2)+POWER(punkty[[#This Row],[y]]-$V$6,2)&lt;=POWER($V$7,2),1,0)</f>
        <v>0</v>
      </c>
      <c r="G1632" s="3">
        <f>SUM($F$2:F1632)</f>
        <v>1287</v>
      </c>
      <c r="H1632" s="3">
        <f>ABS(PI()-(punkty[[#This Row],[suma]]*POWER(400,2)/I1632/POWER(200,2)))</f>
        <v>1.4753146532830996E-2</v>
      </c>
      <c r="I1632" s="3">
        <v>1631</v>
      </c>
      <c r="J1632" s="3">
        <f>punkty[[#This Row],[błąd bezwzględny]]</f>
        <v>1.4753146532830996E-2</v>
      </c>
    </row>
    <row r="1633" spans="1:10" x14ac:dyDescent="0.3">
      <c r="A1633">
        <v>279</v>
      </c>
      <c r="B1633">
        <v>365</v>
      </c>
      <c r="C1633">
        <f>IF(POWER(punkty[[#This Row],[x]]-$V$5,2)+POWER(punkty[[#This Row],[y]]-$V$6,2)=POWER($V$7,2),1,0)</f>
        <v>0</v>
      </c>
      <c r="D1633" t="str">
        <f>IF(punkty[[#This Row],[czy należy do brzegu koła]]=1,punkty[[#This Row],[x]]&amp;" "&amp;punkty[[#This Row],[y]],"")</f>
        <v/>
      </c>
      <c r="E1633">
        <f>IF(POWER(punkty[[#This Row],[x]]-$V$5,2)+POWER(punkty[[#This Row],[y]]-$V$6,2)&lt;POWER($V$7,2),1,0)</f>
        <v>1</v>
      </c>
      <c r="F1633" s="3">
        <f>IF(POWER(punkty[[#This Row],[x]]-$V$5,2)+POWER(punkty[[#This Row],[y]]-$V$6,2)&lt;=POWER($V$7,2),1,0)</f>
        <v>1</v>
      </c>
      <c r="G1633" s="3">
        <f>SUM($F$2:F1633)</f>
        <v>1288</v>
      </c>
      <c r="H1633" s="3">
        <f>ABS(PI()-(punkty[[#This Row],[suma]]*POWER(400,2)/I1633/POWER(200,2)))</f>
        <v>1.5270091508245986E-2</v>
      </c>
      <c r="I1633" s="3">
        <v>1632</v>
      </c>
      <c r="J1633" s="3">
        <f>punkty[[#This Row],[błąd bezwzględny]]</f>
        <v>1.5270091508245986E-2</v>
      </c>
    </row>
    <row r="1634" spans="1:10" x14ac:dyDescent="0.3">
      <c r="A1634">
        <v>338</v>
      </c>
      <c r="B1634">
        <v>349</v>
      </c>
      <c r="C1634">
        <f>IF(POWER(punkty[[#This Row],[x]]-$V$5,2)+POWER(punkty[[#This Row],[y]]-$V$6,2)=POWER($V$7,2),1,0)</f>
        <v>0</v>
      </c>
      <c r="D1634" t="str">
        <f>IF(punkty[[#This Row],[czy należy do brzegu koła]]=1,punkty[[#This Row],[x]]&amp;" "&amp;punkty[[#This Row],[y]],"")</f>
        <v/>
      </c>
      <c r="E1634">
        <f>IF(POWER(punkty[[#This Row],[x]]-$V$5,2)+POWER(punkty[[#This Row],[y]]-$V$6,2)&lt;POWER($V$7,2),1,0)</f>
        <v>0</v>
      </c>
      <c r="F1634" s="3">
        <f>IF(POWER(punkty[[#This Row],[x]]-$V$5,2)+POWER(punkty[[#This Row],[y]]-$V$6,2)&lt;=POWER($V$7,2),1,0)</f>
        <v>0</v>
      </c>
      <c r="G1634" s="3">
        <f>SUM($F$2:F1634)</f>
        <v>1288</v>
      </c>
      <c r="H1634" s="3">
        <f>ABS(PI()-(punkty[[#This Row],[suma]]*POWER(400,2)/I1634/POWER(200,2)))</f>
        <v>1.333692387499541E-2</v>
      </c>
      <c r="I1634" s="3">
        <v>1633</v>
      </c>
      <c r="J1634" s="3">
        <f>punkty[[#This Row],[błąd bezwzględny]]</f>
        <v>1.333692387499541E-2</v>
      </c>
    </row>
    <row r="1635" spans="1:10" x14ac:dyDescent="0.3">
      <c r="A1635">
        <v>224</v>
      </c>
      <c r="B1635">
        <v>326</v>
      </c>
      <c r="C1635">
        <f>IF(POWER(punkty[[#This Row],[x]]-$V$5,2)+POWER(punkty[[#This Row],[y]]-$V$6,2)=POWER($V$7,2),1,0)</f>
        <v>0</v>
      </c>
      <c r="D1635" t="str">
        <f>IF(punkty[[#This Row],[czy należy do brzegu koła]]=1,punkty[[#This Row],[x]]&amp;" "&amp;punkty[[#This Row],[y]],"")</f>
        <v/>
      </c>
      <c r="E1635">
        <f>IF(POWER(punkty[[#This Row],[x]]-$V$5,2)+POWER(punkty[[#This Row],[y]]-$V$6,2)&lt;POWER($V$7,2),1,0)</f>
        <v>1</v>
      </c>
      <c r="F1635" s="3">
        <f>IF(POWER(punkty[[#This Row],[x]]-$V$5,2)+POWER(punkty[[#This Row],[y]]-$V$6,2)&lt;=POWER($V$7,2),1,0)</f>
        <v>1</v>
      </c>
      <c r="G1635" s="3">
        <f>SUM($F$2:F1635)</f>
        <v>1289</v>
      </c>
      <c r="H1635" s="3">
        <f>ABS(PI()-(punkty[[#This Row],[suma]]*POWER(400,2)/I1635/POWER(200,2)))</f>
        <v>1.3854102836155402E-2</v>
      </c>
      <c r="I1635" s="3">
        <v>1634</v>
      </c>
      <c r="J1635" s="3">
        <f>punkty[[#This Row],[błąd bezwzględny]]</f>
        <v>1.3854102836155402E-2</v>
      </c>
    </row>
    <row r="1636" spans="1:10" x14ac:dyDescent="0.3">
      <c r="A1636">
        <v>267</v>
      </c>
      <c r="B1636">
        <v>350</v>
      </c>
      <c r="C1636">
        <f>IF(POWER(punkty[[#This Row],[x]]-$V$5,2)+POWER(punkty[[#This Row],[y]]-$V$6,2)=POWER($V$7,2),1,0)</f>
        <v>0</v>
      </c>
      <c r="D1636" t="str">
        <f>IF(punkty[[#This Row],[czy należy do brzegu koła]]=1,punkty[[#This Row],[x]]&amp;" "&amp;punkty[[#This Row],[y]],"")</f>
        <v/>
      </c>
      <c r="E1636">
        <f>IF(POWER(punkty[[#This Row],[x]]-$V$5,2)+POWER(punkty[[#This Row],[y]]-$V$6,2)&lt;POWER($V$7,2),1,0)</f>
        <v>1</v>
      </c>
      <c r="F1636" s="3">
        <f>IF(POWER(punkty[[#This Row],[x]]-$V$5,2)+POWER(punkty[[#This Row],[y]]-$V$6,2)&lt;=POWER($V$7,2),1,0)</f>
        <v>1</v>
      </c>
      <c r="G1636" s="3">
        <f>SUM($F$2:F1636)</f>
        <v>1290</v>
      </c>
      <c r="H1636" s="3">
        <f>ABS(PI()-(punkty[[#This Row],[suma]]*POWER(400,2)/I1636/POWER(200,2)))</f>
        <v>1.4370649162500637E-2</v>
      </c>
      <c r="I1636" s="3">
        <v>1635</v>
      </c>
      <c r="J1636" s="3">
        <f>punkty[[#This Row],[błąd bezwzględny]]</f>
        <v>1.4370649162500637E-2</v>
      </c>
    </row>
    <row r="1637" spans="1:10" x14ac:dyDescent="0.3">
      <c r="A1637">
        <v>40</v>
      </c>
      <c r="B1637">
        <v>222</v>
      </c>
      <c r="C1637">
        <f>IF(POWER(punkty[[#This Row],[x]]-$V$5,2)+POWER(punkty[[#This Row],[y]]-$V$6,2)=POWER($V$7,2),1,0)</f>
        <v>0</v>
      </c>
      <c r="D1637" t="str">
        <f>IF(punkty[[#This Row],[czy należy do brzegu koła]]=1,punkty[[#This Row],[x]]&amp;" "&amp;punkty[[#This Row],[y]],"")</f>
        <v/>
      </c>
      <c r="E1637">
        <f>IF(POWER(punkty[[#This Row],[x]]-$V$5,2)+POWER(punkty[[#This Row],[y]]-$V$6,2)&lt;POWER($V$7,2),1,0)</f>
        <v>1</v>
      </c>
      <c r="F1637" s="3">
        <f>IF(POWER(punkty[[#This Row],[x]]-$V$5,2)+POWER(punkty[[#This Row],[y]]-$V$6,2)&lt;=POWER($V$7,2),1,0)</f>
        <v>1</v>
      </c>
      <c r="G1637" s="3">
        <f>SUM($F$2:F1637)</f>
        <v>1291</v>
      </c>
      <c r="H1637" s="3">
        <f>ABS(PI()-(punkty[[#This Row],[suma]]*POWER(400,2)/I1637/POWER(200,2)))</f>
        <v>1.4886564014118697E-2</v>
      </c>
      <c r="I1637" s="3">
        <v>1636</v>
      </c>
      <c r="J1637" s="3">
        <f>punkty[[#This Row],[błąd bezwzględny]]</f>
        <v>1.4886564014118697E-2</v>
      </c>
    </row>
    <row r="1638" spans="1:10" x14ac:dyDescent="0.3">
      <c r="A1638">
        <v>288</v>
      </c>
      <c r="B1638">
        <v>355</v>
      </c>
      <c r="C1638">
        <f>IF(POWER(punkty[[#This Row],[x]]-$V$5,2)+POWER(punkty[[#This Row],[y]]-$V$6,2)=POWER($V$7,2),1,0)</f>
        <v>0</v>
      </c>
      <c r="D1638" t="str">
        <f>IF(punkty[[#This Row],[czy należy do brzegu koła]]=1,punkty[[#This Row],[x]]&amp;" "&amp;punkty[[#This Row],[y]],"")</f>
        <v/>
      </c>
      <c r="E1638">
        <f>IF(POWER(punkty[[#This Row],[x]]-$V$5,2)+POWER(punkty[[#This Row],[y]]-$V$6,2)&lt;POWER($V$7,2),1,0)</f>
        <v>1</v>
      </c>
      <c r="F1638" s="3">
        <f>IF(POWER(punkty[[#This Row],[x]]-$V$5,2)+POWER(punkty[[#This Row],[y]]-$V$6,2)&lt;=POWER($V$7,2),1,0)</f>
        <v>1</v>
      </c>
      <c r="G1638" s="3">
        <f>SUM($F$2:F1638)</f>
        <v>1292</v>
      </c>
      <c r="H1638" s="3">
        <f>ABS(PI()-(punkty[[#This Row],[suma]]*POWER(400,2)/I1638/POWER(200,2)))</f>
        <v>1.5401848548264319E-2</v>
      </c>
      <c r="I1638" s="3">
        <v>1637</v>
      </c>
      <c r="J1638" s="3">
        <f>punkty[[#This Row],[błąd bezwzględny]]</f>
        <v>1.5401848548264319E-2</v>
      </c>
    </row>
    <row r="1639" spans="1:10" x14ac:dyDescent="0.3">
      <c r="A1639">
        <v>111</v>
      </c>
      <c r="B1639">
        <v>173</v>
      </c>
      <c r="C1639">
        <f>IF(POWER(punkty[[#This Row],[x]]-$V$5,2)+POWER(punkty[[#This Row],[y]]-$V$6,2)=POWER($V$7,2),1,0)</f>
        <v>0</v>
      </c>
      <c r="D1639" t="str">
        <f>IF(punkty[[#This Row],[czy należy do brzegu koła]]=1,punkty[[#This Row],[x]]&amp;" "&amp;punkty[[#This Row],[y]],"")</f>
        <v/>
      </c>
      <c r="E1639">
        <f>IF(POWER(punkty[[#This Row],[x]]-$V$5,2)+POWER(punkty[[#This Row],[y]]-$V$6,2)&lt;POWER($V$7,2),1,0)</f>
        <v>1</v>
      </c>
      <c r="F1639" s="3">
        <f>IF(POWER(punkty[[#This Row],[x]]-$V$5,2)+POWER(punkty[[#This Row],[y]]-$V$6,2)&lt;=POWER($V$7,2),1,0)</f>
        <v>1</v>
      </c>
      <c r="G1639" s="3">
        <f>SUM($F$2:F1639)</f>
        <v>1293</v>
      </c>
      <c r="H1639" s="3">
        <f>ABS(PI()-(punkty[[#This Row],[suma]]*POWER(400,2)/I1639/POWER(200,2)))</f>
        <v>1.5916503919364278E-2</v>
      </c>
      <c r="I1639" s="3">
        <v>1638</v>
      </c>
      <c r="J1639" s="3">
        <f>punkty[[#This Row],[błąd bezwzględny]]</f>
        <v>1.5916503919364278E-2</v>
      </c>
    </row>
    <row r="1640" spans="1:10" x14ac:dyDescent="0.3">
      <c r="A1640">
        <v>373</v>
      </c>
      <c r="B1640">
        <v>83</v>
      </c>
      <c r="C1640">
        <f>IF(POWER(punkty[[#This Row],[x]]-$V$5,2)+POWER(punkty[[#This Row],[y]]-$V$6,2)=POWER($V$7,2),1,0)</f>
        <v>0</v>
      </c>
      <c r="D1640" t="str">
        <f>IF(punkty[[#This Row],[czy należy do brzegu koła]]=1,punkty[[#This Row],[x]]&amp;" "&amp;punkty[[#This Row],[y]],"")</f>
        <v/>
      </c>
      <c r="E1640">
        <f>IF(POWER(punkty[[#This Row],[x]]-$V$5,2)+POWER(punkty[[#This Row],[y]]-$V$6,2)&lt;POWER($V$7,2),1,0)</f>
        <v>0</v>
      </c>
      <c r="F1640" s="3">
        <f>IF(POWER(punkty[[#This Row],[x]]-$V$5,2)+POWER(punkty[[#This Row],[y]]-$V$6,2)&lt;=POWER($V$7,2),1,0)</f>
        <v>0</v>
      </c>
      <c r="G1640" s="3">
        <f>SUM($F$2:F1640)</f>
        <v>1293</v>
      </c>
      <c r="H1640" s="3">
        <f>ABS(PI()-(punkty[[#This Row],[suma]]*POWER(400,2)/I1640/POWER(200,2)))</f>
        <v>1.3990018771402823E-2</v>
      </c>
      <c r="I1640" s="3">
        <v>1639</v>
      </c>
      <c r="J1640" s="3">
        <f>punkty[[#This Row],[błąd bezwzględny]]</f>
        <v>1.3990018771402823E-2</v>
      </c>
    </row>
    <row r="1641" spans="1:10" x14ac:dyDescent="0.3">
      <c r="A1641">
        <v>304</v>
      </c>
      <c r="B1641">
        <v>397</v>
      </c>
      <c r="C1641">
        <f>IF(POWER(punkty[[#This Row],[x]]-$V$5,2)+POWER(punkty[[#This Row],[y]]-$V$6,2)=POWER($V$7,2),1,0)</f>
        <v>0</v>
      </c>
      <c r="D1641" t="str">
        <f>IF(punkty[[#This Row],[czy należy do brzegu koła]]=1,punkty[[#This Row],[x]]&amp;" "&amp;punkty[[#This Row],[y]],"")</f>
        <v/>
      </c>
      <c r="E1641">
        <f>IF(POWER(punkty[[#This Row],[x]]-$V$5,2)+POWER(punkty[[#This Row],[y]]-$V$6,2)&lt;POWER($V$7,2),1,0)</f>
        <v>0</v>
      </c>
      <c r="F1641" s="3">
        <f>IF(POWER(punkty[[#This Row],[x]]-$V$5,2)+POWER(punkty[[#This Row],[y]]-$V$6,2)&lt;=POWER($V$7,2),1,0)</f>
        <v>0</v>
      </c>
      <c r="G1641" s="3">
        <f>SUM($F$2:F1641)</f>
        <v>1293</v>
      </c>
      <c r="H1641" s="3">
        <f>ABS(PI()-(punkty[[#This Row],[suma]]*POWER(400,2)/I1641/POWER(200,2)))</f>
        <v>1.2065882995572874E-2</v>
      </c>
      <c r="I1641" s="3">
        <v>1640</v>
      </c>
      <c r="J1641" s="3">
        <f>punkty[[#This Row],[błąd bezwzględny]]</f>
        <v>1.2065882995572874E-2</v>
      </c>
    </row>
    <row r="1642" spans="1:10" x14ac:dyDescent="0.3">
      <c r="A1642">
        <v>169</v>
      </c>
      <c r="B1642">
        <v>219</v>
      </c>
      <c r="C1642">
        <f>IF(POWER(punkty[[#This Row],[x]]-$V$5,2)+POWER(punkty[[#This Row],[y]]-$V$6,2)=POWER($V$7,2),1,0)</f>
        <v>0</v>
      </c>
      <c r="D1642" t="str">
        <f>IF(punkty[[#This Row],[czy należy do brzegu koła]]=1,punkty[[#This Row],[x]]&amp;" "&amp;punkty[[#This Row],[y]],"")</f>
        <v/>
      </c>
      <c r="E1642">
        <f>IF(POWER(punkty[[#This Row],[x]]-$V$5,2)+POWER(punkty[[#This Row],[y]]-$V$6,2)&lt;POWER($V$7,2),1,0)</f>
        <v>1</v>
      </c>
      <c r="F1642" s="3">
        <f>IF(POWER(punkty[[#This Row],[x]]-$V$5,2)+POWER(punkty[[#This Row],[y]]-$V$6,2)&lt;=POWER($V$7,2),1,0)</f>
        <v>1</v>
      </c>
      <c r="G1642" s="3">
        <f>SUM($F$2:F1642)</f>
        <v>1294</v>
      </c>
      <c r="H1642" s="3">
        <f>ABS(PI()-(punkty[[#This Row],[suma]]*POWER(400,2)/I1642/POWER(200,2)))</f>
        <v>1.2581630383393883E-2</v>
      </c>
      <c r="I1642" s="3">
        <v>1641</v>
      </c>
      <c r="J1642" s="3">
        <f>punkty[[#This Row],[błąd bezwzględny]]</f>
        <v>1.2581630383393883E-2</v>
      </c>
    </row>
    <row r="1643" spans="1:10" x14ac:dyDescent="0.3">
      <c r="A1643">
        <v>30</v>
      </c>
      <c r="B1643">
        <v>28</v>
      </c>
      <c r="C1643">
        <f>IF(POWER(punkty[[#This Row],[x]]-$V$5,2)+POWER(punkty[[#This Row],[y]]-$V$6,2)=POWER($V$7,2),1,0)</f>
        <v>0</v>
      </c>
      <c r="D1643" t="str">
        <f>IF(punkty[[#This Row],[czy należy do brzegu koła]]=1,punkty[[#This Row],[x]]&amp;" "&amp;punkty[[#This Row],[y]],"")</f>
        <v/>
      </c>
      <c r="E1643">
        <f>IF(POWER(punkty[[#This Row],[x]]-$V$5,2)+POWER(punkty[[#This Row],[y]]-$V$6,2)&lt;POWER($V$7,2),1,0)</f>
        <v>0</v>
      </c>
      <c r="F1643" s="3">
        <f>IF(POWER(punkty[[#This Row],[x]]-$V$5,2)+POWER(punkty[[#This Row],[y]]-$V$6,2)&lt;=POWER($V$7,2),1,0)</f>
        <v>0</v>
      </c>
      <c r="G1643" s="3">
        <f>SUM($F$2:F1643)</f>
        <v>1294</v>
      </c>
      <c r="H1643" s="3">
        <f>ABS(PI()-(punkty[[#This Row],[suma]]*POWER(400,2)/I1643/POWER(200,2)))</f>
        <v>1.0660695983897295E-2</v>
      </c>
      <c r="I1643" s="3">
        <v>1642</v>
      </c>
      <c r="J1643" s="3">
        <f>punkty[[#This Row],[błąd bezwzględny]]</f>
        <v>1.0660695983897295E-2</v>
      </c>
    </row>
    <row r="1644" spans="1:10" x14ac:dyDescent="0.3">
      <c r="A1644">
        <v>255</v>
      </c>
      <c r="B1644">
        <v>217</v>
      </c>
      <c r="C1644">
        <f>IF(POWER(punkty[[#This Row],[x]]-$V$5,2)+POWER(punkty[[#This Row],[y]]-$V$6,2)=POWER($V$7,2),1,0)</f>
        <v>0</v>
      </c>
      <c r="D1644" t="str">
        <f>IF(punkty[[#This Row],[czy należy do brzegu koła]]=1,punkty[[#This Row],[x]]&amp;" "&amp;punkty[[#This Row],[y]],"")</f>
        <v/>
      </c>
      <c r="E1644">
        <f>IF(POWER(punkty[[#This Row],[x]]-$V$5,2)+POWER(punkty[[#This Row],[y]]-$V$6,2)&lt;POWER($V$7,2),1,0)</f>
        <v>1</v>
      </c>
      <c r="F1644" s="3">
        <f>IF(POWER(punkty[[#This Row],[x]]-$V$5,2)+POWER(punkty[[#This Row],[y]]-$V$6,2)&lt;=POWER($V$7,2),1,0)</f>
        <v>1</v>
      </c>
      <c r="G1644" s="3">
        <f>SUM($F$2:F1644)</f>
        <v>1295</v>
      </c>
      <c r="H1644" s="3">
        <f>ABS(PI()-(punkty[[#This Row],[suma]]*POWER(400,2)/I1644/POWER(200,2)))</f>
        <v>1.1176670816780199E-2</v>
      </c>
      <c r="I1644" s="3">
        <v>1643</v>
      </c>
      <c r="J1644" s="3">
        <f>punkty[[#This Row],[błąd bezwzględny]]</f>
        <v>1.1176670816780199E-2</v>
      </c>
    </row>
    <row r="1645" spans="1:10" x14ac:dyDescent="0.3">
      <c r="A1645">
        <v>359</v>
      </c>
      <c r="B1645">
        <v>205</v>
      </c>
      <c r="C1645">
        <f>IF(POWER(punkty[[#This Row],[x]]-$V$5,2)+POWER(punkty[[#This Row],[y]]-$V$6,2)=POWER($V$7,2),1,0)</f>
        <v>0</v>
      </c>
      <c r="D1645" t="str">
        <f>IF(punkty[[#This Row],[czy należy do brzegu koła]]=1,punkty[[#This Row],[x]]&amp;" "&amp;punkty[[#This Row],[y]],"")</f>
        <v/>
      </c>
      <c r="E1645">
        <f>IF(POWER(punkty[[#This Row],[x]]-$V$5,2)+POWER(punkty[[#This Row],[y]]-$V$6,2)&lt;POWER($V$7,2),1,0)</f>
        <v>1</v>
      </c>
      <c r="F1645" s="3">
        <f>IF(POWER(punkty[[#This Row],[x]]-$V$5,2)+POWER(punkty[[#This Row],[y]]-$V$6,2)&lt;=POWER($V$7,2),1,0)</f>
        <v>1</v>
      </c>
      <c r="G1645" s="3">
        <f>SUM($F$2:F1645)</f>
        <v>1296</v>
      </c>
      <c r="H1645" s="3">
        <f>ABS(PI()-(punkty[[#This Row],[suma]]*POWER(400,2)/I1645/POWER(200,2)))</f>
        <v>1.1692017943053301E-2</v>
      </c>
      <c r="I1645" s="3">
        <v>1644</v>
      </c>
      <c r="J1645" s="3">
        <f>punkty[[#This Row],[błąd bezwzględny]]</f>
        <v>1.1692017943053301E-2</v>
      </c>
    </row>
    <row r="1646" spans="1:10" x14ac:dyDescent="0.3">
      <c r="A1646">
        <v>291</v>
      </c>
      <c r="B1646">
        <v>336</v>
      </c>
      <c r="C1646">
        <f>IF(POWER(punkty[[#This Row],[x]]-$V$5,2)+POWER(punkty[[#This Row],[y]]-$V$6,2)=POWER($V$7,2),1,0)</f>
        <v>0</v>
      </c>
      <c r="D1646" t="str">
        <f>IF(punkty[[#This Row],[czy należy do brzegu koła]]=1,punkty[[#This Row],[x]]&amp;" "&amp;punkty[[#This Row],[y]],"")</f>
        <v/>
      </c>
      <c r="E1646">
        <f>IF(POWER(punkty[[#This Row],[x]]-$V$5,2)+POWER(punkty[[#This Row],[y]]-$V$6,2)&lt;POWER($V$7,2),1,0)</f>
        <v>1</v>
      </c>
      <c r="F1646" s="3">
        <f>IF(POWER(punkty[[#This Row],[x]]-$V$5,2)+POWER(punkty[[#This Row],[y]]-$V$6,2)&lt;=POWER($V$7,2),1,0)</f>
        <v>1</v>
      </c>
      <c r="G1646" s="3">
        <f>SUM($F$2:F1646)</f>
        <v>1297</v>
      </c>
      <c r="H1646" s="3">
        <f>ABS(PI()-(punkty[[#This Row],[suma]]*POWER(400,2)/I1646/POWER(200,2)))</f>
        <v>1.2206738507471115E-2</v>
      </c>
      <c r="I1646" s="3">
        <v>1645</v>
      </c>
      <c r="J1646" s="3">
        <f>punkty[[#This Row],[błąd bezwzględny]]</f>
        <v>1.2206738507471115E-2</v>
      </c>
    </row>
    <row r="1647" spans="1:10" x14ac:dyDescent="0.3">
      <c r="A1647">
        <v>6</v>
      </c>
      <c r="B1647">
        <v>187</v>
      </c>
      <c r="C1647">
        <f>IF(POWER(punkty[[#This Row],[x]]-$V$5,2)+POWER(punkty[[#This Row],[y]]-$V$6,2)=POWER($V$7,2),1,0)</f>
        <v>0</v>
      </c>
      <c r="D1647" t="str">
        <f>IF(punkty[[#This Row],[czy należy do brzegu koła]]=1,punkty[[#This Row],[x]]&amp;" "&amp;punkty[[#This Row],[y]],"")</f>
        <v/>
      </c>
      <c r="E1647">
        <f>IF(POWER(punkty[[#This Row],[x]]-$V$5,2)+POWER(punkty[[#This Row],[y]]-$V$6,2)&lt;POWER($V$7,2),1,0)</f>
        <v>1</v>
      </c>
      <c r="F1647" s="3">
        <f>IF(POWER(punkty[[#This Row],[x]]-$V$5,2)+POWER(punkty[[#This Row],[y]]-$V$6,2)&lt;=POWER($V$7,2),1,0)</f>
        <v>1</v>
      </c>
      <c r="G1647" s="3">
        <f>SUM($F$2:F1647)</f>
        <v>1298</v>
      </c>
      <c r="H1647" s="3">
        <f>ABS(PI()-(punkty[[#This Row],[suma]]*POWER(400,2)/I1647/POWER(200,2)))</f>
        <v>1.2720833652005492E-2</v>
      </c>
      <c r="I1647" s="3">
        <v>1646</v>
      </c>
      <c r="J1647" s="3">
        <f>punkty[[#This Row],[błąd bezwzględny]]</f>
        <v>1.2720833652005492E-2</v>
      </c>
    </row>
    <row r="1648" spans="1:10" x14ac:dyDescent="0.3">
      <c r="A1648">
        <v>357</v>
      </c>
      <c r="B1648">
        <v>91</v>
      </c>
      <c r="C1648">
        <f>IF(POWER(punkty[[#This Row],[x]]-$V$5,2)+POWER(punkty[[#This Row],[y]]-$V$6,2)=POWER($V$7,2),1,0)</f>
        <v>0</v>
      </c>
      <c r="D1648" t="str">
        <f>IF(punkty[[#This Row],[czy należy do brzegu koła]]=1,punkty[[#This Row],[x]]&amp;" "&amp;punkty[[#This Row],[y]],"")</f>
        <v/>
      </c>
      <c r="E1648">
        <f>IF(POWER(punkty[[#This Row],[x]]-$V$5,2)+POWER(punkty[[#This Row],[y]]-$V$6,2)&lt;POWER($V$7,2),1,0)</f>
        <v>1</v>
      </c>
      <c r="F1648" s="3">
        <f>IF(POWER(punkty[[#This Row],[x]]-$V$5,2)+POWER(punkty[[#This Row],[y]]-$V$6,2)&lt;=POWER($V$7,2),1,0)</f>
        <v>1</v>
      </c>
      <c r="G1648" s="3">
        <f>SUM($F$2:F1648)</f>
        <v>1299</v>
      </c>
      <c r="H1648" s="3">
        <f>ABS(PI()-(punkty[[#This Row],[suma]]*POWER(400,2)/I1648/POWER(200,2)))</f>
        <v>1.3234304515853612E-2</v>
      </c>
      <c r="I1648" s="3">
        <v>1647</v>
      </c>
      <c r="J1648" s="3">
        <f>punkty[[#This Row],[błąd bezwzględny]]</f>
        <v>1.3234304515853612E-2</v>
      </c>
    </row>
    <row r="1649" spans="1:10" x14ac:dyDescent="0.3">
      <c r="A1649">
        <v>170</v>
      </c>
      <c r="B1649">
        <v>289</v>
      </c>
      <c r="C1649">
        <f>IF(POWER(punkty[[#This Row],[x]]-$V$5,2)+POWER(punkty[[#This Row],[y]]-$V$6,2)=POWER($V$7,2),1,0)</f>
        <v>0</v>
      </c>
      <c r="D1649" t="str">
        <f>IF(punkty[[#This Row],[czy należy do brzegu koła]]=1,punkty[[#This Row],[x]]&amp;" "&amp;punkty[[#This Row],[y]],"")</f>
        <v/>
      </c>
      <c r="E1649">
        <f>IF(POWER(punkty[[#This Row],[x]]-$V$5,2)+POWER(punkty[[#This Row],[y]]-$V$6,2)&lt;POWER($V$7,2),1,0)</f>
        <v>1</v>
      </c>
      <c r="F1649" s="3">
        <f>IF(POWER(punkty[[#This Row],[x]]-$V$5,2)+POWER(punkty[[#This Row],[y]]-$V$6,2)&lt;=POWER($V$7,2),1,0)</f>
        <v>1</v>
      </c>
      <c r="G1649" s="3">
        <f>SUM($F$2:F1649)</f>
        <v>1300</v>
      </c>
      <c r="H1649" s="3">
        <f>ABS(PI()-(punkty[[#This Row],[suma]]*POWER(400,2)/I1649/POWER(200,2)))</f>
        <v>1.3747152235449533E-2</v>
      </c>
      <c r="I1649" s="3">
        <v>1648</v>
      </c>
      <c r="J1649" s="3">
        <f>punkty[[#This Row],[błąd bezwzględny]]</f>
        <v>1.3747152235449533E-2</v>
      </c>
    </row>
    <row r="1650" spans="1:10" x14ac:dyDescent="0.3">
      <c r="A1650">
        <v>14</v>
      </c>
      <c r="B1650">
        <v>185</v>
      </c>
      <c r="C1650">
        <f>IF(POWER(punkty[[#This Row],[x]]-$V$5,2)+POWER(punkty[[#This Row],[y]]-$V$6,2)=POWER($V$7,2),1,0)</f>
        <v>0</v>
      </c>
      <c r="D1650" t="str">
        <f>IF(punkty[[#This Row],[czy należy do brzegu koła]]=1,punkty[[#This Row],[x]]&amp;" "&amp;punkty[[#This Row],[y]],"")</f>
        <v/>
      </c>
      <c r="E1650">
        <f>IF(POWER(punkty[[#This Row],[x]]-$V$5,2)+POWER(punkty[[#This Row],[y]]-$V$6,2)&lt;POWER($V$7,2),1,0)</f>
        <v>1</v>
      </c>
      <c r="F1650" s="3">
        <f>IF(POWER(punkty[[#This Row],[x]]-$V$5,2)+POWER(punkty[[#This Row],[y]]-$V$6,2)&lt;=POWER($V$7,2),1,0)</f>
        <v>1</v>
      </c>
      <c r="G1650" s="3">
        <f>SUM($F$2:F1650)</f>
        <v>1301</v>
      </c>
      <c r="H1650" s="3">
        <f>ABS(PI()-(punkty[[#This Row],[suma]]*POWER(400,2)/I1650/POWER(200,2)))</f>
        <v>1.4259377944470408E-2</v>
      </c>
      <c r="I1650" s="3">
        <v>1649</v>
      </c>
      <c r="J1650" s="3">
        <f>punkty[[#This Row],[błąd bezwzględny]]</f>
        <v>1.4259377944470408E-2</v>
      </c>
    </row>
    <row r="1651" spans="1:10" x14ac:dyDescent="0.3">
      <c r="A1651">
        <v>295</v>
      </c>
      <c r="B1651">
        <v>132</v>
      </c>
      <c r="C1651">
        <f>IF(POWER(punkty[[#This Row],[x]]-$V$5,2)+POWER(punkty[[#This Row],[y]]-$V$6,2)=POWER($V$7,2),1,0)</f>
        <v>0</v>
      </c>
      <c r="D1651" t="str">
        <f>IF(punkty[[#This Row],[czy należy do brzegu koła]]=1,punkty[[#This Row],[x]]&amp;" "&amp;punkty[[#This Row],[y]],"")</f>
        <v/>
      </c>
      <c r="E1651">
        <f>IF(POWER(punkty[[#This Row],[x]]-$V$5,2)+POWER(punkty[[#This Row],[y]]-$V$6,2)&lt;POWER($V$7,2),1,0)</f>
        <v>1</v>
      </c>
      <c r="F1651" s="3">
        <f>IF(POWER(punkty[[#This Row],[x]]-$V$5,2)+POWER(punkty[[#This Row],[y]]-$V$6,2)&lt;=POWER($V$7,2),1,0)</f>
        <v>1</v>
      </c>
      <c r="G1651" s="3">
        <f>SUM($F$2:F1651)</f>
        <v>1302</v>
      </c>
      <c r="H1651" s="3">
        <f>ABS(PI()-(punkty[[#This Row],[suma]]*POWER(400,2)/I1651/POWER(200,2)))</f>
        <v>1.4770982773843144E-2</v>
      </c>
      <c r="I1651" s="3">
        <v>1650</v>
      </c>
      <c r="J1651" s="3">
        <f>punkty[[#This Row],[błąd bezwzględny]]</f>
        <v>1.4770982773843144E-2</v>
      </c>
    </row>
    <row r="1652" spans="1:10" x14ac:dyDescent="0.3">
      <c r="A1652">
        <v>342</v>
      </c>
      <c r="B1652">
        <v>263</v>
      </c>
      <c r="C1652">
        <f>IF(POWER(punkty[[#This Row],[x]]-$V$5,2)+POWER(punkty[[#This Row],[y]]-$V$6,2)=POWER($V$7,2),1,0)</f>
        <v>0</v>
      </c>
      <c r="D1652" t="str">
        <f>IF(punkty[[#This Row],[czy należy do brzegu koła]]=1,punkty[[#This Row],[x]]&amp;" "&amp;punkty[[#This Row],[y]],"")</f>
        <v/>
      </c>
      <c r="E1652">
        <f>IF(POWER(punkty[[#This Row],[x]]-$V$5,2)+POWER(punkty[[#This Row],[y]]-$V$6,2)&lt;POWER($V$7,2),1,0)</f>
        <v>1</v>
      </c>
      <c r="F1652" s="3">
        <f>IF(POWER(punkty[[#This Row],[x]]-$V$5,2)+POWER(punkty[[#This Row],[y]]-$V$6,2)&lt;=POWER($V$7,2),1,0)</f>
        <v>1</v>
      </c>
      <c r="G1652" s="3">
        <f>SUM($F$2:F1652)</f>
        <v>1303</v>
      </c>
      <c r="H1652" s="3">
        <f>ABS(PI()-(punkty[[#This Row],[suma]]*POWER(400,2)/I1652/POWER(200,2)))</f>
        <v>1.5281967851757727E-2</v>
      </c>
      <c r="I1652" s="3">
        <v>1651</v>
      </c>
      <c r="J1652" s="3">
        <f>punkty[[#This Row],[błąd bezwzględny]]</f>
        <v>1.5281967851757727E-2</v>
      </c>
    </row>
    <row r="1653" spans="1:10" x14ac:dyDescent="0.3">
      <c r="A1653">
        <v>37</v>
      </c>
      <c r="B1653">
        <v>88</v>
      </c>
      <c r="C1653">
        <f>IF(POWER(punkty[[#This Row],[x]]-$V$5,2)+POWER(punkty[[#This Row],[y]]-$V$6,2)=POWER($V$7,2),1,0)</f>
        <v>0</v>
      </c>
      <c r="D1653" t="str">
        <f>IF(punkty[[#This Row],[czy należy do brzegu koła]]=1,punkty[[#This Row],[x]]&amp;" "&amp;punkty[[#This Row],[y]],"")</f>
        <v/>
      </c>
      <c r="E1653">
        <f>IF(POWER(punkty[[#This Row],[x]]-$V$5,2)+POWER(punkty[[#This Row],[y]]-$V$6,2)&lt;POWER($V$7,2),1,0)</f>
        <v>1</v>
      </c>
      <c r="F1653" s="3">
        <f>IF(POWER(punkty[[#This Row],[x]]-$V$5,2)+POWER(punkty[[#This Row],[y]]-$V$6,2)&lt;=POWER($V$7,2),1,0)</f>
        <v>1</v>
      </c>
      <c r="G1653" s="3">
        <f>SUM($F$2:F1653)</f>
        <v>1304</v>
      </c>
      <c r="H1653" s="3">
        <f>ABS(PI()-(punkty[[#This Row],[suma]]*POWER(400,2)/I1653/POWER(200,2)))</f>
        <v>1.5792334303668998E-2</v>
      </c>
      <c r="I1653" s="3">
        <v>1652</v>
      </c>
      <c r="J1653" s="3">
        <f>punkty[[#This Row],[błąd bezwzględny]]</f>
        <v>1.5792334303668998E-2</v>
      </c>
    </row>
    <row r="1654" spans="1:10" x14ac:dyDescent="0.3">
      <c r="A1654">
        <v>226</v>
      </c>
      <c r="B1654">
        <v>51</v>
      </c>
      <c r="C1654">
        <f>IF(POWER(punkty[[#This Row],[x]]-$V$5,2)+POWER(punkty[[#This Row],[y]]-$V$6,2)=POWER($V$7,2),1,0)</f>
        <v>0</v>
      </c>
      <c r="D1654" t="str">
        <f>IF(punkty[[#This Row],[czy należy do brzegu koła]]=1,punkty[[#This Row],[x]]&amp;" "&amp;punkty[[#This Row],[y]],"")</f>
        <v/>
      </c>
      <c r="E1654">
        <f>IF(POWER(punkty[[#This Row],[x]]-$V$5,2)+POWER(punkty[[#This Row],[y]]-$V$6,2)&lt;POWER($V$7,2),1,0)</f>
        <v>1</v>
      </c>
      <c r="F1654" s="3">
        <f>IF(POWER(punkty[[#This Row],[x]]-$V$5,2)+POWER(punkty[[#This Row],[y]]-$V$6,2)&lt;=POWER($V$7,2),1,0)</f>
        <v>1</v>
      </c>
      <c r="G1654" s="3">
        <f>SUM($F$2:F1654)</f>
        <v>1305</v>
      </c>
      <c r="H1654" s="3">
        <f>ABS(PI()-(punkty[[#This Row],[suma]]*POWER(400,2)/I1654/POWER(200,2)))</f>
        <v>1.6302083252312194E-2</v>
      </c>
      <c r="I1654" s="3">
        <v>1653</v>
      </c>
      <c r="J1654" s="3">
        <f>punkty[[#This Row],[błąd bezwzględny]]</f>
        <v>1.6302083252312194E-2</v>
      </c>
    </row>
    <row r="1655" spans="1:10" x14ac:dyDescent="0.3">
      <c r="A1655">
        <v>177</v>
      </c>
      <c r="B1655">
        <v>179</v>
      </c>
      <c r="C1655">
        <f>IF(POWER(punkty[[#This Row],[x]]-$V$5,2)+POWER(punkty[[#This Row],[y]]-$V$6,2)=POWER($V$7,2),1,0)</f>
        <v>0</v>
      </c>
      <c r="D1655" t="str">
        <f>IF(punkty[[#This Row],[czy należy do brzegu koła]]=1,punkty[[#This Row],[x]]&amp;" "&amp;punkty[[#This Row],[y]],"")</f>
        <v/>
      </c>
      <c r="E1655">
        <f>IF(POWER(punkty[[#This Row],[x]]-$V$5,2)+POWER(punkty[[#This Row],[y]]-$V$6,2)&lt;POWER($V$7,2),1,0)</f>
        <v>1</v>
      </c>
      <c r="F1655" s="3">
        <f>IF(POWER(punkty[[#This Row],[x]]-$V$5,2)+POWER(punkty[[#This Row],[y]]-$V$6,2)&lt;=POWER($V$7,2),1,0)</f>
        <v>1</v>
      </c>
      <c r="G1655" s="3">
        <f>SUM($F$2:F1655)</f>
        <v>1306</v>
      </c>
      <c r="H1655" s="3">
        <f>ABS(PI()-(punkty[[#This Row],[suma]]*POWER(400,2)/I1655/POWER(200,2)))</f>
        <v>1.681121581770384E-2</v>
      </c>
      <c r="I1655" s="3">
        <v>1654</v>
      </c>
      <c r="J1655" s="3">
        <f>punkty[[#This Row],[błąd bezwzględny]]</f>
        <v>1.681121581770384E-2</v>
      </c>
    </row>
    <row r="1656" spans="1:10" x14ac:dyDescent="0.3">
      <c r="A1656">
        <v>297</v>
      </c>
      <c r="B1656">
        <v>36</v>
      </c>
      <c r="C1656">
        <f>IF(POWER(punkty[[#This Row],[x]]-$V$5,2)+POWER(punkty[[#This Row],[y]]-$V$6,2)=POWER($V$7,2),1,0)</f>
        <v>0</v>
      </c>
      <c r="D1656" t="str">
        <f>IF(punkty[[#This Row],[czy należy do brzegu koła]]=1,punkty[[#This Row],[x]]&amp;" "&amp;punkty[[#This Row],[y]],"")</f>
        <v/>
      </c>
      <c r="E1656">
        <f>IF(POWER(punkty[[#This Row],[x]]-$V$5,2)+POWER(punkty[[#This Row],[y]]-$V$6,2)&lt;POWER($V$7,2),1,0)</f>
        <v>1</v>
      </c>
      <c r="F1656" s="3">
        <f>IF(POWER(punkty[[#This Row],[x]]-$V$5,2)+POWER(punkty[[#This Row],[y]]-$V$6,2)&lt;=POWER($V$7,2),1,0)</f>
        <v>1</v>
      </c>
      <c r="G1656" s="3">
        <f>SUM($F$2:F1656)</f>
        <v>1307</v>
      </c>
      <c r="H1656" s="3">
        <f>ABS(PI()-(punkty[[#This Row],[suma]]*POWER(400,2)/I1656/POWER(200,2)))</f>
        <v>1.7319733117155511E-2</v>
      </c>
      <c r="I1656" s="3">
        <v>1655</v>
      </c>
      <c r="J1656" s="3">
        <f>punkty[[#This Row],[błąd bezwzględny]]</f>
        <v>1.7319733117155511E-2</v>
      </c>
    </row>
    <row r="1657" spans="1:10" x14ac:dyDescent="0.3">
      <c r="A1657">
        <v>300</v>
      </c>
      <c r="B1657">
        <v>12</v>
      </c>
      <c r="C1657">
        <f>IF(POWER(punkty[[#This Row],[x]]-$V$5,2)+POWER(punkty[[#This Row],[y]]-$V$6,2)=POWER($V$7,2),1,0)</f>
        <v>0</v>
      </c>
      <c r="D1657" t="str">
        <f>IF(punkty[[#This Row],[czy należy do brzegu koła]]=1,punkty[[#This Row],[x]]&amp;" "&amp;punkty[[#This Row],[y]],"")</f>
        <v/>
      </c>
      <c r="E1657">
        <f>IF(POWER(punkty[[#This Row],[x]]-$V$5,2)+POWER(punkty[[#This Row],[y]]-$V$6,2)&lt;POWER($V$7,2),1,0)</f>
        <v>0</v>
      </c>
      <c r="F1657" s="3">
        <f>IF(POWER(punkty[[#This Row],[x]]-$V$5,2)+POWER(punkty[[#This Row],[y]]-$V$6,2)&lt;=POWER($V$7,2),1,0)</f>
        <v>0</v>
      </c>
      <c r="G1657" s="3">
        <f>SUM($F$2:F1657)</f>
        <v>1307</v>
      </c>
      <c r="H1657" s="3">
        <f>ABS(PI()-(punkty[[#This Row],[suma]]*POWER(400,2)/I1657/POWER(200,2)))</f>
        <v>1.5412177328081089E-2</v>
      </c>
      <c r="I1657" s="3">
        <v>1656</v>
      </c>
      <c r="J1657" s="3">
        <f>punkty[[#This Row],[błąd bezwzględny]]</f>
        <v>1.5412177328081089E-2</v>
      </c>
    </row>
    <row r="1658" spans="1:10" x14ac:dyDescent="0.3">
      <c r="A1658">
        <v>74</v>
      </c>
      <c r="B1658">
        <v>217</v>
      </c>
      <c r="C1658">
        <f>IF(POWER(punkty[[#This Row],[x]]-$V$5,2)+POWER(punkty[[#This Row],[y]]-$V$6,2)=POWER($V$7,2),1,0)</f>
        <v>0</v>
      </c>
      <c r="D1658" t="str">
        <f>IF(punkty[[#This Row],[czy należy do brzegu koła]]=1,punkty[[#This Row],[x]]&amp;" "&amp;punkty[[#This Row],[y]],"")</f>
        <v/>
      </c>
      <c r="E1658">
        <f>IF(POWER(punkty[[#This Row],[x]]-$V$5,2)+POWER(punkty[[#This Row],[y]]-$V$6,2)&lt;POWER($V$7,2),1,0)</f>
        <v>1</v>
      </c>
      <c r="F1658" s="3">
        <f>IF(POWER(punkty[[#This Row],[x]]-$V$5,2)+POWER(punkty[[#This Row],[y]]-$V$6,2)&lt;=POWER($V$7,2),1,0)</f>
        <v>1</v>
      </c>
      <c r="G1658" s="3">
        <f>SUM($F$2:F1658)</f>
        <v>1308</v>
      </c>
      <c r="H1658" s="3">
        <f>ABS(PI()-(punkty[[#This Row],[suma]]*POWER(400,2)/I1658/POWER(200,2)))</f>
        <v>1.592092516699628E-2</v>
      </c>
      <c r="I1658" s="3">
        <v>1657</v>
      </c>
      <c r="J1658" s="3">
        <f>punkty[[#This Row],[błąd bezwzględny]]</f>
        <v>1.592092516699628E-2</v>
      </c>
    </row>
    <row r="1659" spans="1:10" x14ac:dyDescent="0.3">
      <c r="A1659">
        <v>210</v>
      </c>
      <c r="B1659">
        <v>294</v>
      </c>
      <c r="C1659">
        <f>IF(POWER(punkty[[#This Row],[x]]-$V$5,2)+POWER(punkty[[#This Row],[y]]-$V$6,2)=POWER($V$7,2),1,0)</f>
        <v>0</v>
      </c>
      <c r="D1659" t="str">
        <f>IF(punkty[[#This Row],[czy należy do brzegu koła]]=1,punkty[[#This Row],[x]]&amp;" "&amp;punkty[[#This Row],[y]],"")</f>
        <v/>
      </c>
      <c r="E1659">
        <f>IF(POWER(punkty[[#This Row],[x]]-$V$5,2)+POWER(punkty[[#This Row],[y]]-$V$6,2)&lt;POWER($V$7,2),1,0)</f>
        <v>1</v>
      </c>
      <c r="F1659" s="3">
        <f>IF(POWER(punkty[[#This Row],[x]]-$V$5,2)+POWER(punkty[[#This Row],[y]]-$V$6,2)&lt;=POWER($V$7,2),1,0)</f>
        <v>1</v>
      </c>
      <c r="G1659" s="3">
        <f>SUM($F$2:F1659)</f>
        <v>1309</v>
      </c>
      <c r="H1659" s="3">
        <f>ABS(PI()-(punkty[[#This Row],[suma]]*POWER(400,2)/I1659/POWER(200,2)))</f>
        <v>1.6429059317323969E-2</v>
      </c>
      <c r="I1659" s="3">
        <v>1658</v>
      </c>
      <c r="J1659" s="3">
        <f>punkty[[#This Row],[błąd bezwzględny]]</f>
        <v>1.6429059317323969E-2</v>
      </c>
    </row>
    <row r="1660" spans="1:10" x14ac:dyDescent="0.3">
      <c r="A1660">
        <v>318</v>
      </c>
      <c r="B1660">
        <v>339</v>
      </c>
      <c r="C1660">
        <f>IF(POWER(punkty[[#This Row],[x]]-$V$5,2)+POWER(punkty[[#This Row],[y]]-$V$6,2)=POWER($V$7,2),1,0)</f>
        <v>0</v>
      </c>
      <c r="D1660" t="str">
        <f>IF(punkty[[#This Row],[czy należy do brzegu koła]]=1,punkty[[#This Row],[x]]&amp;" "&amp;punkty[[#This Row],[y]],"")</f>
        <v/>
      </c>
      <c r="E1660">
        <f>IF(POWER(punkty[[#This Row],[x]]-$V$5,2)+POWER(punkty[[#This Row],[y]]-$V$6,2)&lt;POWER($V$7,2),1,0)</f>
        <v>1</v>
      </c>
      <c r="F1660" s="3">
        <f>IF(POWER(punkty[[#This Row],[x]]-$V$5,2)+POWER(punkty[[#This Row],[y]]-$V$6,2)&lt;=POWER($V$7,2),1,0)</f>
        <v>1</v>
      </c>
      <c r="G1660" s="3">
        <f>SUM($F$2:F1660)</f>
        <v>1310</v>
      </c>
      <c r="H1660" s="3">
        <f>ABS(PI()-(punkty[[#This Row],[suma]]*POWER(400,2)/I1660/POWER(200,2)))</f>
        <v>1.693658088880845E-2</v>
      </c>
      <c r="I1660" s="3">
        <v>1659</v>
      </c>
      <c r="J1660" s="3">
        <f>punkty[[#This Row],[błąd bezwzględny]]</f>
        <v>1.693658088880845E-2</v>
      </c>
    </row>
    <row r="1661" spans="1:10" x14ac:dyDescent="0.3">
      <c r="A1661">
        <v>276</v>
      </c>
      <c r="B1661">
        <v>27</v>
      </c>
      <c r="C1661">
        <f>IF(POWER(punkty[[#This Row],[x]]-$V$5,2)+POWER(punkty[[#This Row],[y]]-$V$6,2)=POWER($V$7,2),1,0)</f>
        <v>0</v>
      </c>
      <c r="D1661" t="str">
        <f>IF(punkty[[#This Row],[czy należy do brzegu koła]]=1,punkty[[#This Row],[x]]&amp;" "&amp;punkty[[#This Row],[y]],"")</f>
        <v/>
      </c>
      <c r="E1661">
        <f>IF(POWER(punkty[[#This Row],[x]]-$V$5,2)+POWER(punkty[[#This Row],[y]]-$V$6,2)&lt;POWER($V$7,2),1,0)</f>
        <v>1</v>
      </c>
      <c r="F1661" s="3">
        <f>IF(POWER(punkty[[#This Row],[x]]-$V$5,2)+POWER(punkty[[#This Row],[y]]-$V$6,2)&lt;=POWER($V$7,2),1,0)</f>
        <v>1</v>
      </c>
      <c r="G1661" s="3">
        <f>SUM($F$2:F1661)</f>
        <v>1311</v>
      </c>
      <c r="H1661" s="3">
        <f>ABS(PI()-(punkty[[#This Row],[suma]]*POWER(400,2)/I1661/POWER(200,2)))</f>
        <v>1.7443490988520161E-2</v>
      </c>
      <c r="I1661" s="3">
        <v>1660</v>
      </c>
      <c r="J1661" s="3">
        <f>punkty[[#This Row],[błąd bezwzględny]]</f>
        <v>1.7443490988520161E-2</v>
      </c>
    </row>
    <row r="1662" spans="1:10" x14ac:dyDescent="0.3">
      <c r="A1662">
        <v>283</v>
      </c>
      <c r="B1662">
        <v>205</v>
      </c>
      <c r="C1662">
        <f>IF(POWER(punkty[[#This Row],[x]]-$V$5,2)+POWER(punkty[[#This Row],[y]]-$V$6,2)=POWER($V$7,2),1,0)</f>
        <v>0</v>
      </c>
      <c r="D1662" t="str">
        <f>IF(punkty[[#This Row],[czy należy do brzegu koła]]=1,punkty[[#This Row],[x]]&amp;" "&amp;punkty[[#This Row],[y]],"")</f>
        <v/>
      </c>
      <c r="E1662">
        <f>IF(POWER(punkty[[#This Row],[x]]-$V$5,2)+POWER(punkty[[#This Row],[y]]-$V$6,2)&lt;POWER($V$7,2),1,0)</f>
        <v>1</v>
      </c>
      <c r="F1662" s="3">
        <f>IF(POWER(punkty[[#This Row],[x]]-$V$5,2)+POWER(punkty[[#This Row],[y]]-$V$6,2)&lt;=POWER($V$7,2),1,0)</f>
        <v>1</v>
      </c>
      <c r="G1662" s="3">
        <f>SUM($F$2:F1662)</f>
        <v>1312</v>
      </c>
      <c r="H1662" s="3">
        <f>ABS(PI()-(punkty[[#This Row],[suma]]*POWER(400,2)/I1662/POWER(200,2)))</f>
        <v>1.7949790720863223E-2</v>
      </c>
      <c r="I1662" s="3">
        <v>1661</v>
      </c>
      <c r="J1662" s="3">
        <f>punkty[[#This Row],[błąd bezwzględny]]</f>
        <v>1.7949790720863223E-2</v>
      </c>
    </row>
    <row r="1663" spans="1:10" x14ac:dyDescent="0.3">
      <c r="A1663">
        <v>302</v>
      </c>
      <c r="B1663">
        <v>142</v>
      </c>
      <c r="C1663">
        <f>IF(POWER(punkty[[#This Row],[x]]-$V$5,2)+POWER(punkty[[#This Row],[y]]-$V$6,2)=POWER($V$7,2),1,0)</f>
        <v>0</v>
      </c>
      <c r="D1663" t="str">
        <f>IF(punkty[[#This Row],[czy należy do brzegu koła]]=1,punkty[[#This Row],[x]]&amp;" "&amp;punkty[[#This Row],[y]],"")</f>
        <v/>
      </c>
      <c r="E1663">
        <f>IF(POWER(punkty[[#This Row],[x]]-$V$5,2)+POWER(punkty[[#This Row],[y]]-$V$6,2)&lt;POWER($V$7,2),1,0)</f>
        <v>1</v>
      </c>
      <c r="F1663" s="3">
        <f>IF(POWER(punkty[[#This Row],[x]]-$V$5,2)+POWER(punkty[[#This Row],[y]]-$V$6,2)&lt;=POWER($V$7,2),1,0)</f>
        <v>1</v>
      </c>
      <c r="G1663" s="3">
        <f>SUM($F$2:F1663)</f>
        <v>1313</v>
      </c>
      <c r="H1663" s="3">
        <f>ABS(PI()-(punkty[[#This Row],[suma]]*POWER(400,2)/I1663/POWER(200,2)))</f>
        <v>1.8455481187583445E-2</v>
      </c>
      <c r="I1663" s="3">
        <v>1662</v>
      </c>
      <c r="J1663" s="3">
        <f>punkty[[#This Row],[błąd bezwzględny]]</f>
        <v>1.8455481187583445E-2</v>
      </c>
    </row>
    <row r="1664" spans="1:10" x14ac:dyDescent="0.3">
      <c r="A1664">
        <v>223</v>
      </c>
      <c r="B1664">
        <v>8</v>
      </c>
      <c r="C1664">
        <f>IF(POWER(punkty[[#This Row],[x]]-$V$5,2)+POWER(punkty[[#This Row],[y]]-$V$6,2)=POWER($V$7,2),1,0)</f>
        <v>0</v>
      </c>
      <c r="D1664" t="str">
        <f>IF(punkty[[#This Row],[czy należy do brzegu koła]]=1,punkty[[#This Row],[x]]&amp;" "&amp;punkty[[#This Row],[y]],"")</f>
        <v/>
      </c>
      <c r="E1664">
        <f>IF(POWER(punkty[[#This Row],[x]]-$V$5,2)+POWER(punkty[[#This Row],[y]]-$V$6,2)&lt;POWER($V$7,2),1,0)</f>
        <v>1</v>
      </c>
      <c r="F1664" s="3">
        <f>IF(POWER(punkty[[#This Row],[x]]-$V$5,2)+POWER(punkty[[#This Row],[y]]-$V$6,2)&lt;=POWER($V$7,2),1,0)</f>
        <v>1</v>
      </c>
      <c r="G1664" s="3">
        <f>SUM($F$2:F1664)</f>
        <v>1314</v>
      </c>
      <c r="H1664" s="3">
        <f>ABS(PI()-(punkty[[#This Row],[suma]]*POWER(400,2)/I1664/POWER(200,2)))</f>
        <v>1.8960563487777637E-2</v>
      </c>
      <c r="I1664" s="3">
        <v>1663</v>
      </c>
      <c r="J1664" s="3">
        <f>punkty[[#This Row],[błąd bezwzględny]]</f>
        <v>1.8960563487777637E-2</v>
      </c>
    </row>
    <row r="1665" spans="1:10" x14ac:dyDescent="0.3">
      <c r="A1665">
        <v>365</v>
      </c>
      <c r="B1665">
        <v>196</v>
      </c>
      <c r="C1665">
        <f>IF(POWER(punkty[[#This Row],[x]]-$V$5,2)+POWER(punkty[[#This Row],[y]]-$V$6,2)=POWER($V$7,2),1,0)</f>
        <v>0</v>
      </c>
      <c r="D1665" t="str">
        <f>IF(punkty[[#This Row],[czy należy do brzegu koła]]=1,punkty[[#This Row],[x]]&amp;" "&amp;punkty[[#This Row],[y]],"")</f>
        <v/>
      </c>
      <c r="E1665">
        <f>IF(POWER(punkty[[#This Row],[x]]-$V$5,2)+POWER(punkty[[#This Row],[y]]-$V$6,2)&lt;POWER($V$7,2),1,0)</f>
        <v>1</v>
      </c>
      <c r="F1665" s="3">
        <f>IF(POWER(punkty[[#This Row],[x]]-$V$5,2)+POWER(punkty[[#This Row],[y]]-$V$6,2)&lt;=POWER($V$7,2),1,0)</f>
        <v>1</v>
      </c>
      <c r="G1665" s="3">
        <f>SUM($F$2:F1665)</f>
        <v>1315</v>
      </c>
      <c r="H1665" s="3">
        <f>ABS(PI()-(punkty[[#This Row],[suma]]*POWER(400,2)/I1665/POWER(200,2)))</f>
        <v>1.9465038717898953E-2</v>
      </c>
      <c r="I1665" s="3">
        <v>1664</v>
      </c>
      <c r="J1665" s="3">
        <f>punkty[[#This Row],[błąd bezwzględny]]</f>
        <v>1.9465038717898953E-2</v>
      </c>
    </row>
    <row r="1666" spans="1:10" x14ac:dyDescent="0.3">
      <c r="A1666">
        <v>226</v>
      </c>
      <c r="B1666">
        <v>170</v>
      </c>
      <c r="C1666">
        <f>IF(POWER(punkty[[#This Row],[x]]-$V$5,2)+POWER(punkty[[#This Row],[y]]-$V$6,2)=POWER($V$7,2),1,0)</f>
        <v>0</v>
      </c>
      <c r="D1666" t="str">
        <f>IF(punkty[[#This Row],[czy należy do brzegu koła]]=1,punkty[[#This Row],[x]]&amp;" "&amp;punkty[[#This Row],[y]],"")</f>
        <v/>
      </c>
      <c r="E1666">
        <f>IF(POWER(punkty[[#This Row],[x]]-$V$5,2)+POWER(punkty[[#This Row],[y]]-$V$6,2)&lt;POWER($V$7,2),1,0)</f>
        <v>1</v>
      </c>
      <c r="F1666" s="3">
        <f>IF(POWER(punkty[[#This Row],[x]]-$V$5,2)+POWER(punkty[[#This Row],[y]]-$V$6,2)&lt;=POWER($V$7,2),1,0)</f>
        <v>1</v>
      </c>
      <c r="G1666" s="3">
        <f>SUM($F$2:F1666)</f>
        <v>1316</v>
      </c>
      <c r="H1666" s="3">
        <f>ABS(PI()-(punkty[[#This Row],[suma]]*POWER(400,2)/I1666/POWER(200,2)))</f>
        <v>1.9968907971768424E-2</v>
      </c>
      <c r="I1666" s="3">
        <v>1665</v>
      </c>
      <c r="J1666" s="3">
        <f>punkty[[#This Row],[błąd bezwzględny]]</f>
        <v>1.9968907971768424E-2</v>
      </c>
    </row>
    <row r="1667" spans="1:10" x14ac:dyDescent="0.3">
      <c r="A1667">
        <v>65</v>
      </c>
      <c r="B1667">
        <v>168</v>
      </c>
      <c r="C1667">
        <f>IF(POWER(punkty[[#This Row],[x]]-$V$5,2)+POWER(punkty[[#This Row],[y]]-$V$6,2)=POWER($V$7,2),1,0)</f>
        <v>0</v>
      </c>
      <c r="D1667" t="str">
        <f>IF(punkty[[#This Row],[czy należy do brzegu koła]]=1,punkty[[#This Row],[x]]&amp;" "&amp;punkty[[#This Row],[y]],"")</f>
        <v/>
      </c>
      <c r="E1667">
        <f>IF(POWER(punkty[[#This Row],[x]]-$V$5,2)+POWER(punkty[[#This Row],[y]]-$V$6,2)&lt;POWER($V$7,2),1,0)</f>
        <v>1</v>
      </c>
      <c r="F1667" s="3">
        <f>IF(POWER(punkty[[#This Row],[x]]-$V$5,2)+POWER(punkty[[#This Row],[y]]-$V$6,2)&lt;=POWER($V$7,2),1,0)</f>
        <v>1</v>
      </c>
      <c r="G1667" s="3">
        <f>SUM($F$2:F1667)</f>
        <v>1317</v>
      </c>
      <c r="H1667" s="3">
        <f>ABS(PI()-(punkty[[#This Row],[suma]]*POWER(400,2)/I1667/POWER(200,2)))</f>
        <v>2.0472172340578965E-2</v>
      </c>
      <c r="I1667" s="3">
        <v>1666</v>
      </c>
      <c r="J1667" s="3">
        <f>punkty[[#This Row],[błąd bezwzględny]]</f>
        <v>2.0472172340578965E-2</v>
      </c>
    </row>
    <row r="1668" spans="1:10" x14ac:dyDescent="0.3">
      <c r="A1668">
        <v>326</v>
      </c>
      <c r="B1668">
        <v>322</v>
      </c>
      <c r="C1668">
        <f>IF(POWER(punkty[[#This Row],[x]]-$V$5,2)+POWER(punkty[[#This Row],[y]]-$V$6,2)=POWER($V$7,2),1,0)</f>
        <v>0</v>
      </c>
      <c r="D1668" t="str">
        <f>IF(punkty[[#This Row],[czy należy do brzegu koła]]=1,punkty[[#This Row],[x]]&amp;" "&amp;punkty[[#This Row],[y]],"")</f>
        <v/>
      </c>
      <c r="E1668">
        <f>IF(POWER(punkty[[#This Row],[x]]-$V$5,2)+POWER(punkty[[#This Row],[y]]-$V$6,2)&lt;POWER($V$7,2),1,0)</f>
        <v>1</v>
      </c>
      <c r="F1668" s="3">
        <f>IF(POWER(punkty[[#This Row],[x]]-$V$5,2)+POWER(punkty[[#This Row],[y]]-$V$6,2)&lt;=POWER($V$7,2),1,0)</f>
        <v>1</v>
      </c>
      <c r="G1668" s="3">
        <f>SUM($F$2:F1668)</f>
        <v>1318</v>
      </c>
      <c r="H1668" s="3">
        <f>ABS(PI()-(punkty[[#This Row],[suma]]*POWER(400,2)/I1668/POWER(200,2)))</f>
        <v>2.0974832912906471E-2</v>
      </c>
      <c r="I1668" s="3">
        <v>1667</v>
      </c>
      <c r="J1668" s="3">
        <f>punkty[[#This Row],[błąd bezwzględny]]</f>
        <v>2.0974832912906471E-2</v>
      </c>
    </row>
    <row r="1669" spans="1:10" x14ac:dyDescent="0.3">
      <c r="A1669">
        <v>233</v>
      </c>
      <c r="B1669">
        <v>122</v>
      </c>
      <c r="C1669">
        <f>IF(POWER(punkty[[#This Row],[x]]-$V$5,2)+POWER(punkty[[#This Row],[y]]-$V$6,2)=POWER($V$7,2),1,0)</f>
        <v>0</v>
      </c>
      <c r="D1669" t="str">
        <f>IF(punkty[[#This Row],[czy należy do brzegu koła]]=1,punkty[[#This Row],[x]]&amp;" "&amp;punkty[[#This Row],[y]],"")</f>
        <v/>
      </c>
      <c r="E1669">
        <f>IF(POWER(punkty[[#This Row],[x]]-$V$5,2)+POWER(punkty[[#This Row],[y]]-$V$6,2)&lt;POWER($V$7,2),1,0)</f>
        <v>1</v>
      </c>
      <c r="F1669" s="3">
        <f>IF(POWER(punkty[[#This Row],[x]]-$V$5,2)+POWER(punkty[[#This Row],[y]]-$V$6,2)&lt;=POWER($V$7,2),1,0)</f>
        <v>1</v>
      </c>
      <c r="G1669" s="3">
        <f>SUM($F$2:F1669)</f>
        <v>1319</v>
      </c>
      <c r="H1669" s="3">
        <f>ABS(PI()-(punkty[[#This Row],[suma]]*POWER(400,2)/I1669/POWER(200,2)))</f>
        <v>2.1476890774715152E-2</v>
      </c>
      <c r="I1669" s="3">
        <v>1668</v>
      </c>
      <c r="J1669" s="3">
        <f>punkty[[#This Row],[błąd bezwzględny]]</f>
        <v>2.1476890774715152E-2</v>
      </c>
    </row>
    <row r="1670" spans="1:10" x14ac:dyDescent="0.3">
      <c r="A1670">
        <v>339</v>
      </c>
      <c r="B1670">
        <v>231</v>
      </c>
      <c r="C1670">
        <f>IF(POWER(punkty[[#This Row],[x]]-$V$5,2)+POWER(punkty[[#This Row],[y]]-$V$6,2)=POWER($V$7,2),1,0)</f>
        <v>0</v>
      </c>
      <c r="D1670" t="str">
        <f>IF(punkty[[#This Row],[czy należy do brzegu koła]]=1,punkty[[#This Row],[x]]&amp;" "&amp;punkty[[#This Row],[y]],"")</f>
        <v/>
      </c>
      <c r="E1670">
        <f>IF(POWER(punkty[[#This Row],[x]]-$V$5,2)+POWER(punkty[[#This Row],[y]]-$V$6,2)&lt;POWER($V$7,2),1,0)</f>
        <v>1</v>
      </c>
      <c r="F1670" s="3">
        <f>IF(POWER(punkty[[#This Row],[x]]-$V$5,2)+POWER(punkty[[#This Row],[y]]-$V$6,2)&lt;=POWER($V$7,2),1,0)</f>
        <v>1</v>
      </c>
      <c r="G1670" s="3">
        <f>SUM($F$2:F1670)</f>
        <v>1320</v>
      </c>
      <c r="H1670" s="3">
        <f>ABS(PI()-(punkty[[#This Row],[suma]]*POWER(400,2)/I1670/POWER(200,2)))</f>
        <v>2.1978347009368182E-2</v>
      </c>
      <c r="I1670" s="3">
        <v>1669</v>
      </c>
      <c r="J1670" s="3">
        <f>punkty[[#This Row],[błąd bezwzględny]]</f>
        <v>2.1978347009368182E-2</v>
      </c>
    </row>
    <row r="1671" spans="1:10" x14ac:dyDescent="0.3">
      <c r="A1671">
        <v>217</v>
      </c>
      <c r="B1671">
        <v>92</v>
      </c>
      <c r="C1671">
        <f>IF(POWER(punkty[[#This Row],[x]]-$V$5,2)+POWER(punkty[[#This Row],[y]]-$V$6,2)=POWER($V$7,2),1,0)</f>
        <v>0</v>
      </c>
      <c r="D1671" t="str">
        <f>IF(punkty[[#This Row],[czy należy do brzegu koła]]=1,punkty[[#This Row],[x]]&amp;" "&amp;punkty[[#This Row],[y]],"")</f>
        <v/>
      </c>
      <c r="E1671">
        <f>IF(POWER(punkty[[#This Row],[x]]-$V$5,2)+POWER(punkty[[#This Row],[y]]-$V$6,2)&lt;POWER($V$7,2),1,0)</f>
        <v>1</v>
      </c>
      <c r="F1671" s="3">
        <f>IF(POWER(punkty[[#This Row],[x]]-$V$5,2)+POWER(punkty[[#This Row],[y]]-$V$6,2)&lt;=POWER($V$7,2),1,0)</f>
        <v>1</v>
      </c>
      <c r="G1671" s="3">
        <f>SUM($F$2:F1671)</f>
        <v>1321</v>
      </c>
      <c r="H1671" s="3">
        <f>ABS(PI()-(punkty[[#This Row],[suma]]*POWER(400,2)/I1671/POWER(200,2)))</f>
        <v>2.247920269763215E-2</v>
      </c>
      <c r="I1671" s="3">
        <v>1670</v>
      </c>
      <c r="J1671" s="3">
        <f>punkty[[#This Row],[błąd bezwzględny]]</f>
        <v>2.247920269763215E-2</v>
      </c>
    </row>
    <row r="1672" spans="1:10" x14ac:dyDescent="0.3">
      <c r="A1672">
        <v>23</v>
      </c>
      <c r="B1672">
        <v>51</v>
      </c>
      <c r="C1672">
        <f>IF(POWER(punkty[[#This Row],[x]]-$V$5,2)+POWER(punkty[[#This Row],[y]]-$V$6,2)=POWER($V$7,2),1,0)</f>
        <v>0</v>
      </c>
      <c r="D1672" t="str">
        <f>IF(punkty[[#This Row],[czy należy do brzegu koła]]=1,punkty[[#This Row],[x]]&amp;" "&amp;punkty[[#This Row],[y]],"")</f>
        <v/>
      </c>
      <c r="E1672">
        <f>IF(POWER(punkty[[#This Row],[x]]-$V$5,2)+POWER(punkty[[#This Row],[y]]-$V$6,2)&lt;POWER($V$7,2),1,0)</f>
        <v>0</v>
      </c>
      <c r="F1672" s="3">
        <f>IF(POWER(punkty[[#This Row],[x]]-$V$5,2)+POWER(punkty[[#This Row],[y]]-$V$6,2)&lt;=POWER($V$7,2),1,0)</f>
        <v>0</v>
      </c>
      <c r="G1672" s="3">
        <f>SUM($F$2:F1672)</f>
        <v>1321</v>
      </c>
      <c r="H1672" s="3">
        <f>ABS(PI()-(punkty[[#This Row],[suma]]*POWER(400,2)/I1672/POWER(200,2)))</f>
        <v>2.0585682735760447E-2</v>
      </c>
      <c r="I1672" s="3">
        <v>1671</v>
      </c>
      <c r="J1672" s="3">
        <f>punkty[[#This Row],[błąd bezwzględny]]</f>
        <v>2.0585682735760447E-2</v>
      </c>
    </row>
    <row r="1673" spans="1:10" x14ac:dyDescent="0.3">
      <c r="A1673">
        <v>324</v>
      </c>
      <c r="B1673">
        <v>63</v>
      </c>
      <c r="C1673">
        <f>IF(POWER(punkty[[#This Row],[x]]-$V$5,2)+POWER(punkty[[#This Row],[y]]-$V$6,2)=POWER($V$7,2),1,0)</f>
        <v>0</v>
      </c>
      <c r="D1673" t="str">
        <f>IF(punkty[[#This Row],[czy należy do brzegu koła]]=1,punkty[[#This Row],[x]]&amp;" "&amp;punkty[[#This Row],[y]],"")</f>
        <v/>
      </c>
      <c r="E1673">
        <f>IF(POWER(punkty[[#This Row],[x]]-$V$5,2)+POWER(punkty[[#This Row],[y]]-$V$6,2)&lt;POWER($V$7,2),1,0)</f>
        <v>1</v>
      </c>
      <c r="F1673" s="3">
        <f>IF(POWER(punkty[[#This Row],[x]]-$V$5,2)+POWER(punkty[[#This Row],[y]]-$V$6,2)&lt;=POWER($V$7,2),1,0)</f>
        <v>1</v>
      </c>
      <c r="G1673" s="3">
        <f>SUM($F$2:F1673)</f>
        <v>1322</v>
      </c>
      <c r="H1673" s="3">
        <f>ABS(PI()-(punkty[[#This Row],[suma]]*POWER(400,2)/I1673/POWER(200,2)))</f>
        <v>2.1086772247527641E-2</v>
      </c>
      <c r="I1673" s="3">
        <v>1672</v>
      </c>
      <c r="J1673" s="3">
        <f>punkty[[#This Row],[błąd bezwzględny]]</f>
        <v>2.1086772247527641E-2</v>
      </c>
    </row>
    <row r="1674" spans="1:10" x14ac:dyDescent="0.3">
      <c r="A1674">
        <v>100</v>
      </c>
      <c r="B1674">
        <v>330</v>
      </c>
      <c r="C1674">
        <f>IF(POWER(punkty[[#This Row],[x]]-$V$5,2)+POWER(punkty[[#This Row],[y]]-$V$6,2)=POWER($V$7,2),1,0)</f>
        <v>0</v>
      </c>
      <c r="D1674" t="str">
        <f>IF(punkty[[#This Row],[czy należy do brzegu koła]]=1,punkty[[#This Row],[x]]&amp;" "&amp;punkty[[#This Row],[y]],"")</f>
        <v/>
      </c>
      <c r="E1674">
        <f>IF(POWER(punkty[[#This Row],[x]]-$V$5,2)+POWER(punkty[[#This Row],[y]]-$V$6,2)&lt;POWER($V$7,2),1,0)</f>
        <v>1</v>
      </c>
      <c r="F1674" s="3">
        <f>IF(POWER(punkty[[#This Row],[x]]-$V$5,2)+POWER(punkty[[#This Row],[y]]-$V$6,2)&lt;=POWER($V$7,2),1,0)</f>
        <v>1</v>
      </c>
      <c r="G1674" s="3">
        <f>SUM($F$2:F1674)</f>
        <v>1323</v>
      </c>
      <c r="H1674" s="3">
        <f>ABS(PI()-(punkty[[#This Row],[suma]]*POWER(400,2)/I1674/POWER(200,2)))</f>
        <v>2.1587262728198553E-2</v>
      </c>
      <c r="I1674" s="3">
        <v>1673</v>
      </c>
      <c r="J1674" s="3">
        <f>punkty[[#This Row],[błąd bezwzględny]]</f>
        <v>2.1587262728198553E-2</v>
      </c>
    </row>
    <row r="1675" spans="1:10" x14ac:dyDescent="0.3">
      <c r="A1675">
        <v>75</v>
      </c>
      <c r="B1675">
        <v>391</v>
      </c>
      <c r="C1675">
        <f>IF(POWER(punkty[[#This Row],[x]]-$V$5,2)+POWER(punkty[[#This Row],[y]]-$V$6,2)=POWER($V$7,2),1,0)</f>
        <v>0</v>
      </c>
      <c r="D1675" t="str">
        <f>IF(punkty[[#This Row],[czy należy do brzegu koła]]=1,punkty[[#This Row],[x]]&amp;" "&amp;punkty[[#This Row],[y]],"")</f>
        <v/>
      </c>
      <c r="E1675">
        <f>IF(POWER(punkty[[#This Row],[x]]-$V$5,2)+POWER(punkty[[#This Row],[y]]-$V$6,2)&lt;POWER($V$7,2),1,0)</f>
        <v>0</v>
      </c>
      <c r="F1675" s="3">
        <f>IF(POWER(punkty[[#This Row],[x]]-$V$5,2)+POWER(punkty[[#This Row],[y]]-$V$6,2)&lt;=POWER($V$7,2),1,0)</f>
        <v>0</v>
      </c>
      <c r="G1675" s="3">
        <f>SUM($F$2:F1675)</f>
        <v>1323</v>
      </c>
      <c r="H1675" s="3">
        <f>ABS(PI()-(punkty[[#This Row],[suma]]*POWER(400,2)/I1675/POWER(200,2)))</f>
        <v>1.9697668990851902E-2</v>
      </c>
      <c r="I1675" s="3">
        <v>1674</v>
      </c>
      <c r="J1675" s="3">
        <f>punkty[[#This Row],[błąd bezwzględny]]</f>
        <v>1.9697668990851902E-2</v>
      </c>
    </row>
    <row r="1676" spans="1:10" x14ac:dyDescent="0.3">
      <c r="A1676">
        <v>14</v>
      </c>
      <c r="B1676">
        <v>231</v>
      </c>
      <c r="C1676">
        <f>IF(POWER(punkty[[#This Row],[x]]-$V$5,2)+POWER(punkty[[#This Row],[y]]-$V$6,2)=POWER($V$7,2),1,0)</f>
        <v>0</v>
      </c>
      <c r="D1676" t="str">
        <f>IF(punkty[[#This Row],[czy należy do brzegu koła]]=1,punkty[[#This Row],[x]]&amp;" "&amp;punkty[[#This Row],[y]],"")</f>
        <v/>
      </c>
      <c r="E1676">
        <f>IF(POWER(punkty[[#This Row],[x]]-$V$5,2)+POWER(punkty[[#This Row],[y]]-$V$6,2)&lt;POWER($V$7,2),1,0)</f>
        <v>1</v>
      </c>
      <c r="F1676" s="3">
        <f>IF(POWER(punkty[[#This Row],[x]]-$V$5,2)+POWER(punkty[[#This Row],[y]]-$V$6,2)&lt;=POWER($V$7,2),1,0)</f>
        <v>1</v>
      </c>
      <c r="G1676" s="3">
        <f>SUM($F$2:F1676)</f>
        <v>1324</v>
      </c>
      <c r="H1676" s="3">
        <f>ABS(PI()-(punkty[[#This Row],[suma]]*POWER(400,2)/I1676/POWER(200,2)))</f>
        <v>2.0198391186326159E-2</v>
      </c>
      <c r="I1676" s="3">
        <v>1675</v>
      </c>
      <c r="J1676" s="3">
        <f>punkty[[#This Row],[błąd bezwzględny]]</f>
        <v>2.0198391186326159E-2</v>
      </c>
    </row>
    <row r="1677" spans="1:10" x14ac:dyDescent="0.3">
      <c r="A1677">
        <v>272</v>
      </c>
      <c r="B1677">
        <v>168</v>
      </c>
      <c r="C1677">
        <f>IF(POWER(punkty[[#This Row],[x]]-$V$5,2)+POWER(punkty[[#This Row],[y]]-$V$6,2)=POWER($V$7,2),1,0)</f>
        <v>0</v>
      </c>
      <c r="D1677" t="str">
        <f>IF(punkty[[#This Row],[czy należy do brzegu koła]]=1,punkty[[#This Row],[x]]&amp;" "&amp;punkty[[#This Row],[y]],"")</f>
        <v/>
      </c>
      <c r="E1677">
        <f>IF(POWER(punkty[[#This Row],[x]]-$V$5,2)+POWER(punkty[[#This Row],[y]]-$V$6,2)&lt;POWER($V$7,2),1,0)</f>
        <v>1</v>
      </c>
      <c r="F1677" s="3">
        <f>IF(POWER(punkty[[#This Row],[x]]-$V$5,2)+POWER(punkty[[#This Row],[y]]-$V$6,2)&lt;=POWER($V$7,2),1,0)</f>
        <v>1</v>
      </c>
      <c r="G1677" s="3">
        <f>SUM($F$2:F1677)</f>
        <v>1325</v>
      </c>
      <c r="H1677" s="3">
        <f>ABS(PI()-(punkty[[#This Row],[suma]]*POWER(400,2)/I1677/POWER(200,2)))</f>
        <v>2.069851586128113E-2</v>
      </c>
      <c r="I1677" s="3">
        <v>1676</v>
      </c>
      <c r="J1677" s="3">
        <f>punkty[[#This Row],[błąd bezwzględny]]</f>
        <v>2.069851586128113E-2</v>
      </c>
    </row>
    <row r="1678" spans="1:10" x14ac:dyDescent="0.3">
      <c r="A1678">
        <v>230</v>
      </c>
      <c r="B1678">
        <v>45</v>
      </c>
      <c r="C1678">
        <f>IF(POWER(punkty[[#This Row],[x]]-$V$5,2)+POWER(punkty[[#This Row],[y]]-$V$6,2)=POWER($V$7,2),1,0)</f>
        <v>0</v>
      </c>
      <c r="D1678" t="str">
        <f>IF(punkty[[#This Row],[czy należy do brzegu koła]]=1,punkty[[#This Row],[x]]&amp;" "&amp;punkty[[#This Row],[y]],"")</f>
        <v/>
      </c>
      <c r="E1678">
        <f>IF(POWER(punkty[[#This Row],[x]]-$V$5,2)+POWER(punkty[[#This Row],[y]]-$V$6,2)&lt;POWER($V$7,2),1,0)</f>
        <v>1</v>
      </c>
      <c r="F1678" s="3">
        <f>IF(POWER(punkty[[#This Row],[x]]-$V$5,2)+POWER(punkty[[#This Row],[y]]-$V$6,2)&lt;=POWER($V$7,2),1,0)</f>
        <v>1</v>
      </c>
      <c r="G1678" s="3">
        <f>SUM($F$2:F1678)</f>
        <v>1326</v>
      </c>
      <c r="H1678" s="3">
        <f>ABS(PI()-(punkty[[#This Row],[suma]]*POWER(400,2)/I1678/POWER(200,2)))</f>
        <v>2.1198044084625778E-2</v>
      </c>
      <c r="I1678" s="3">
        <v>1677</v>
      </c>
      <c r="J1678" s="3">
        <f>punkty[[#This Row],[błąd bezwzględny]]</f>
        <v>2.1198044084625778E-2</v>
      </c>
    </row>
    <row r="1679" spans="1:10" x14ac:dyDescent="0.3">
      <c r="A1679">
        <v>66</v>
      </c>
      <c r="B1679">
        <v>21</v>
      </c>
      <c r="C1679">
        <f>IF(POWER(punkty[[#This Row],[x]]-$V$5,2)+POWER(punkty[[#This Row],[y]]-$V$6,2)=POWER($V$7,2),1,0)</f>
        <v>0</v>
      </c>
      <c r="D1679" t="str">
        <f>IF(punkty[[#This Row],[czy należy do brzegu koła]]=1,punkty[[#This Row],[x]]&amp;" "&amp;punkty[[#This Row],[y]],"")</f>
        <v/>
      </c>
      <c r="E1679">
        <f>IF(POWER(punkty[[#This Row],[x]]-$V$5,2)+POWER(punkty[[#This Row],[y]]-$V$6,2)&lt;POWER($V$7,2),1,0)</f>
        <v>0</v>
      </c>
      <c r="F1679" s="3">
        <f>IF(POWER(punkty[[#This Row],[x]]-$V$5,2)+POWER(punkty[[#This Row],[y]]-$V$6,2)&lt;=POWER($V$7,2),1,0)</f>
        <v>0</v>
      </c>
      <c r="G1679" s="3">
        <f>SUM($F$2:F1679)</f>
        <v>1326</v>
      </c>
      <c r="H1679" s="3">
        <f>ABS(PI()-(punkty[[#This Row],[suma]]*POWER(400,2)/I1679/POWER(200,2)))</f>
        <v>1.9313186696261475E-2</v>
      </c>
      <c r="I1679" s="3">
        <v>1678</v>
      </c>
      <c r="J1679" s="3">
        <f>punkty[[#This Row],[błąd bezwzględny]]</f>
        <v>1.9313186696261475E-2</v>
      </c>
    </row>
    <row r="1680" spans="1:10" x14ac:dyDescent="0.3">
      <c r="A1680">
        <v>74</v>
      </c>
      <c r="B1680">
        <v>190</v>
      </c>
      <c r="C1680">
        <f>IF(POWER(punkty[[#This Row],[x]]-$V$5,2)+POWER(punkty[[#This Row],[y]]-$V$6,2)=POWER($V$7,2),1,0)</f>
        <v>0</v>
      </c>
      <c r="D1680" t="str">
        <f>IF(punkty[[#This Row],[czy należy do brzegu koła]]=1,punkty[[#This Row],[x]]&amp;" "&amp;punkty[[#This Row],[y]],"")</f>
        <v/>
      </c>
      <c r="E1680">
        <f>IF(POWER(punkty[[#This Row],[x]]-$V$5,2)+POWER(punkty[[#This Row],[y]]-$V$6,2)&lt;POWER($V$7,2),1,0)</f>
        <v>1</v>
      </c>
      <c r="F1680" s="3">
        <f>IF(POWER(punkty[[#This Row],[x]]-$V$5,2)+POWER(punkty[[#This Row],[y]]-$V$6,2)&lt;=POWER($V$7,2),1,0)</f>
        <v>1</v>
      </c>
      <c r="G1680" s="3">
        <f>SUM($F$2:F1680)</f>
        <v>1327</v>
      </c>
      <c r="H1680" s="3">
        <f>ABS(PI()-(punkty[[#This Row],[suma]]*POWER(400,2)/I1680/POWER(200,2)))</f>
        <v>1.9812944980784675E-2</v>
      </c>
      <c r="I1680" s="3">
        <v>1679</v>
      </c>
      <c r="J1680" s="3">
        <f>punkty[[#This Row],[błąd bezwzględny]]</f>
        <v>1.9812944980784675E-2</v>
      </c>
    </row>
    <row r="1681" spans="1:10" x14ac:dyDescent="0.3">
      <c r="A1681">
        <v>181</v>
      </c>
      <c r="B1681">
        <v>309</v>
      </c>
      <c r="C1681">
        <f>IF(POWER(punkty[[#This Row],[x]]-$V$5,2)+POWER(punkty[[#This Row],[y]]-$V$6,2)=POWER($V$7,2),1,0)</f>
        <v>0</v>
      </c>
      <c r="D1681" t="str">
        <f>IF(punkty[[#This Row],[czy należy do brzegu koła]]=1,punkty[[#This Row],[x]]&amp;" "&amp;punkty[[#This Row],[y]],"")</f>
        <v/>
      </c>
      <c r="E1681">
        <f>IF(POWER(punkty[[#This Row],[x]]-$V$5,2)+POWER(punkty[[#This Row],[y]]-$V$6,2)&lt;POWER($V$7,2),1,0)</f>
        <v>1</v>
      </c>
      <c r="F1681" s="3">
        <f>IF(POWER(punkty[[#This Row],[x]]-$V$5,2)+POWER(punkty[[#This Row],[y]]-$V$6,2)&lt;=POWER($V$7,2),1,0)</f>
        <v>1</v>
      </c>
      <c r="G1681" s="3">
        <f>SUM($F$2:F1681)</f>
        <v>1328</v>
      </c>
      <c r="H1681" s="3">
        <f>ABS(PI()-(punkty[[#This Row],[suma]]*POWER(400,2)/I1681/POWER(200,2)))</f>
        <v>2.0312108314968658E-2</v>
      </c>
      <c r="I1681" s="3">
        <v>1680</v>
      </c>
      <c r="J1681" s="3">
        <f>punkty[[#This Row],[błąd bezwzględny]]</f>
        <v>2.0312108314968658E-2</v>
      </c>
    </row>
    <row r="1682" spans="1:10" x14ac:dyDescent="0.3">
      <c r="A1682">
        <v>120</v>
      </c>
      <c r="B1682">
        <v>394</v>
      </c>
      <c r="C1682">
        <f>IF(POWER(punkty[[#This Row],[x]]-$V$5,2)+POWER(punkty[[#This Row],[y]]-$V$6,2)=POWER($V$7,2),1,0)</f>
        <v>0</v>
      </c>
      <c r="D1682" t="str">
        <f>IF(punkty[[#This Row],[czy należy do brzegu koła]]=1,punkty[[#This Row],[x]]&amp;" "&amp;punkty[[#This Row],[y]],"")</f>
        <v/>
      </c>
      <c r="E1682">
        <f>IF(POWER(punkty[[#This Row],[x]]-$V$5,2)+POWER(punkty[[#This Row],[y]]-$V$6,2)&lt;POWER($V$7,2),1,0)</f>
        <v>0</v>
      </c>
      <c r="F1682" s="3">
        <f>IF(POWER(punkty[[#This Row],[x]]-$V$5,2)+POWER(punkty[[#This Row],[y]]-$V$6,2)&lt;=POWER($V$7,2),1,0)</f>
        <v>0</v>
      </c>
      <c r="G1682" s="3">
        <f>SUM($F$2:F1682)</f>
        <v>1328</v>
      </c>
      <c r="H1682" s="3">
        <f>ABS(PI()-(punkty[[#This Row],[suma]]*POWER(400,2)/I1682/POWER(200,2)))</f>
        <v>1.8431141770111736E-2</v>
      </c>
      <c r="I1682" s="3">
        <v>1681</v>
      </c>
      <c r="J1682" s="3">
        <f>punkty[[#This Row],[błąd bezwzględny]]</f>
        <v>1.8431141770111736E-2</v>
      </c>
    </row>
    <row r="1683" spans="1:10" x14ac:dyDescent="0.3">
      <c r="A1683">
        <v>46</v>
      </c>
      <c r="B1683">
        <v>338</v>
      </c>
      <c r="C1683">
        <f>IF(POWER(punkty[[#This Row],[x]]-$V$5,2)+POWER(punkty[[#This Row],[y]]-$V$6,2)=POWER($V$7,2),1,0)</f>
        <v>0</v>
      </c>
      <c r="D1683" t="str">
        <f>IF(punkty[[#This Row],[czy należy do brzegu koła]]=1,punkty[[#This Row],[x]]&amp;" "&amp;punkty[[#This Row],[y]],"")</f>
        <v/>
      </c>
      <c r="E1683">
        <f>IF(POWER(punkty[[#This Row],[x]]-$V$5,2)+POWER(punkty[[#This Row],[y]]-$V$6,2)&lt;POWER($V$7,2),1,0)</f>
        <v>0</v>
      </c>
      <c r="F1683" s="3">
        <f>IF(POWER(punkty[[#This Row],[x]]-$V$5,2)+POWER(punkty[[#This Row],[y]]-$V$6,2)&lt;=POWER($V$7,2),1,0)</f>
        <v>0</v>
      </c>
      <c r="G1683" s="3">
        <f>SUM($F$2:F1683)</f>
        <v>1328</v>
      </c>
      <c r="H1683" s="3">
        <f>ABS(PI()-(punkty[[#This Row],[suma]]*POWER(400,2)/I1683/POWER(200,2)))</f>
        <v>1.6552411808542278E-2</v>
      </c>
      <c r="I1683" s="3">
        <v>1682</v>
      </c>
      <c r="J1683" s="3">
        <f>punkty[[#This Row],[błąd bezwzględny]]</f>
        <v>1.6552411808542278E-2</v>
      </c>
    </row>
    <row r="1684" spans="1:10" x14ac:dyDescent="0.3">
      <c r="A1684">
        <v>377</v>
      </c>
      <c r="B1684">
        <v>151</v>
      </c>
      <c r="C1684">
        <f>IF(POWER(punkty[[#This Row],[x]]-$V$5,2)+POWER(punkty[[#This Row],[y]]-$V$6,2)=POWER($V$7,2),1,0)</f>
        <v>0</v>
      </c>
      <c r="D1684" t="str">
        <f>IF(punkty[[#This Row],[czy należy do brzegu koła]]=1,punkty[[#This Row],[x]]&amp;" "&amp;punkty[[#This Row],[y]],"")</f>
        <v/>
      </c>
      <c r="E1684">
        <f>IF(POWER(punkty[[#This Row],[x]]-$V$5,2)+POWER(punkty[[#This Row],[y]]-$V$6,2)&lt;POWER($V$7,2),1,0)</f>
        <v>1</v>
      </c>
      <c r="F1684" s="3">
        <f>IF(POWER(punkty[[#This Row],[x]]-$V$5,2)+POWER(punkty[[#This Row],[y]]-$V$6,2)&lt;=POWER($V$7,2),1,0)</f>
        <v>1</v>
      </c>
      <c r="G1684" s="3">
        <f>SUM($F$2:F1684)</f>
        <v>1329</v>
      </c>
      <c r="H1684" s="3">
        <f>ABS(PI()-(punkty[[#This Row],[suma]]*POWER(400,2)/I1684/POWER(200,2)))</f>
        <v>1.7052622702542042E-2</v>
      </c>
      <c r="I1684" s="3">
        <v>1683</v>
      </c>
      <c r="J1684" s="3">
        <f>punkty[[#This Row],[błąd bezwzględny]]</f>
        <v>1.7052622702542042E-2</v>
      </c>
    </row>
    <row r="1685" spans="1:10" x14ac:dyDescent="0.3">
      <c r="A1685">
        <v>208</v>
      </c>
      <c r="B1685">
        <v>219</v>
      </c>
      <c r="C1685">
        <f>IF(POWER(punkty[[#This Row],[x]]-$V$5,2)+POWER(punkty[[#This Row],[y]]-$V$6,2)=POWER($V$7,2),1,0)</f>
        <v>0</v>
      </c>
      <c r="D1685" t="str">
        <f>IF(punkty[[#This Row],[czy należy do brzegu koła]]=1,punkty[[#This Row],[x]]&amp;" "&amp;punkty[[#This Row],[y]],"")</f>
        <v/>
      </c>
      <c r="E1685">
        <f>IF(POWER(punkty[[#This Row],[x]]-$V$5,2)+POWER(punkty[[#This Row],[y]]-$V$6,2)&lt;POWER($V$7,2),1,0)</f>
        <v>1</v>
      </c>
      <c r="F1685" s="3">
        <f>IF(POWER(punkty[[#This Row],[x]]-$V$5,2)+POWER(punkty[[#This Row],[y]]-$V$6,2)&lt;=POWER($V$7,2),1,0)</f>
        <v>1</v>
      </c>
      <c r="G1685" s="3">
        <f>SUM($F$2:F1685)</f>
        <v>1330</v>
      </c>
      <c r="H1685" s="3">
        <f>ABS(PI()-(punkty[[#This Row],[suma]]*POWER(400,2)/I1685/POWER(200,2)))</f>
        <v>1.7552239521845703E-2</v>
      </c>
      <c r="I1685" s="3">
        <v>1684</v>
      </c>
      <c r="J1685" s="3">
        <f>punkty[[#This Row],[błąd bezwzględny]]</f>
        <v>1.7552239521845703E-2</v>
      </c>
    </row>
    <row r="1686" spans="1:10" x14ac:dyDescent="0.3">
      <c r="A1686">
        <v>32</v>
      </c>
      <c r="B1686">
        <v>357</v>
      </c>
      <c r="C1686">
        <f>IF(POWER(punkty[[#This Row],[x]]-$V$5,2)+POWER(punkty[[#This Row],[y]]-$V$6,2)=POWER($V$7,2),1,0)</f>
        <v>0</v>
      </c>
      <c r="D1686" t="str">
        <f>IF(punkty[[#This Row],[czy należy do brzegu koła]]=1,punkty[[#This Row],[x]]&amp;" "&amp;punkty[[#This Row],[y]],"")</f>
        <v/>
      </c>
      <c r="E1686">
        <f>IF(POWER(punkty[[#This Row],[x]]-$V$5,2)+POWER(punkty[[#This Row],[y]]-$V$6,2)&lt;POWER($V$7,2),1,0)</f>
        <v>0</v>
      </c>
      <c r="F1686" s="3">
        <f>IF(POWER(punkty[[#This Row],[x]]-$V$5,2)+POWER(punkty[[#This Row],[y]]-$V$6,2)&lt;=POWER($V$7,2),1,0)</f>
        <v>0</v>
      </c>
      <c r="G1686" s="3">
        <f>SUM($F$2:F1686)</f>
        <v>1330</v>
      </c>
      <c r="H1686" s="3">
        <f>ABS(PI()-(punkty[[#This Row],[suma]]*POWER(400,2)/I1686/POWER(200,2)))</f>
        <v>1.5677376083797157E-2</v>
      </c>
      <c r="I1686" s="3">
        <v>1685</v>
      </c>
      <c r="J1686" s="3">
        <f>punkty[[#This Row],[błąd bezwzględny]]</f>
        <v>1.5677376083797157E-2</v>
      </c>
    </row>
    <row r="1687" spans="1:10" x14ac:dyDescent="0.3">
      <c r="A1687">
        <v>170</v>
      </c>
      <c r="B1687">
        <v>328</v>
      </c>
      <c r="C1687">
        <f>IF(POWER(punkty[[#This Row],[x]]-$V$5,2)+POWER(punkty[[#This Row],[y]]-$V$6,2)=POWER($V$7,2),1,0)</f>
        <v>0</v>
      </c>
      <c r="D1687" t="str">
        <f>IF(punkty[[#This Row],[czy należy do brzegu koła]]=1,punkty[[#This Row],[x]]&amp;" "&amp;punkty[[#This Row],[y]],"")</f>
        <v/>
      </c>
      <c r="E1687">
        <f>IF(POWER(punkty[[#This Row],[x]]-$V$5,2)+POWER(punkty[[#This Row],[y]]-$V$6,2)&lt;POWER($V$7,2),1,0)</f>
        <v>1</v>
      </c>
      <c r="F1687" s="3">
        <f>IF(POWER(punkty[[#This Row],[x]]-$V$5,2)+POWER(punkty[[#This Row],[y]]-$V$6,2)&lt;=POWER($V$7,2),1,0)</f>
        <v>1</v>
      </c>
      <c r="G1687" s="3">
        <f>SUM($F$2:F1687)</f>
        <v>1331</v>
      </c>
      <c r="H1687" s="3">
        <f>ABS(PI()-(punkty[[#This Row],[suma]]*POWER(400,2)/I1687/POWER(200,2)))</f>
        <v>1.6177215923848465E-2</v>
      </c>
      <c r="I1687" s="3">
        <v>1686</v>
      </c>
      <c r="J1687" s="3">
        <f>punkty[[#This Row],[błąd bezwzględny]]</f>
        <v>1.6177215923848465E-2</v>
      </c>
    </row>
    <row r="1688" spans="1:10" x14ac:dyDescent="0.3">
      <c r="A1688">
        <v>302</v>
      </c>
      <c r="B1688">
        <v>136</v>
      </c>
      <c r="C1688">
        <f>IF(POWER(punkty[[#This Row],[x]]-$V$5,2)+POWER(punkty[[#This Row],[y]]-$V$6,2)=POWER($V$7,2),1,0)</f>
        <v>0</v>
      </c>
      <c r="D1688" t="str">
        <f>IF(punkty[[#This Row],[czy należy do brzegu koła]]=1,punkty[[#This Row],[x]]&amp;" "&amp;punkty[[#This Row],[y]],"")</f>
        <v/>
      </c>
      <c r="E1688">
        <f>IF(POWER(punkty[[#This Row],[x]]-$V$5,2)+POWER(punkty[[#This Row],[y]]-$V$6,2)&lt;POWER($V$7,2),1,0)</f>
        <v>1</v>
      </c>
      <c r="F1688" s="3">
        <f>IF(POWER(punkty[[#This Row],[x]]-$V$5,2)+POWER(punkty[[#This Row],[y]]-$V$6,2)&lt;=POWER($V$7,2),1,0)</f>
        <v>1</v>
      </c>
      <c r="G1688" s="3">
        <f>SUM($F$2:F1688)</f>
        <v>1332</v>
      </c>
      <c r="H1688" s="3">
        <f>ABS(PI()-(punkty[[#This Row],[suma]]*POWER(400,2)/I1688/POWER(200,2)))</f>
        <v>1.6676463185547608E-2</v>
      </c>
      <c r="I1688" s="3">
        <v>1687</v>
      </c>
      <c r="J1688" s="3">
        <f>punkty[[#This Row],[błąd bezwzględny]]</f>
        <v>1.6676463185547608E-2</v>
      </c>
    </row>
    <row r="1689" spans="1:10" x14ac:dyDescent="0.3">
      <c r="A1689">
        <v>221</v>
      </c>
      <c r="B1689">
        <v>297</v>
      </c>
      <c r="C1689">
        <f>IF(POWER(punkty[[#This Row],[x]]-$V$5,2)+POWER(punkty[[#This Row],[y]]-$V$6,2)=POWER($V$7,2),1,0)</f>
        <v>0</v>
      </c>
      <c r="D1689" t="str">
        <f>IF(punkty[[#This Row],[czy należy do brzegu koła]]=1,punkty[[#This Row],[x]]&amp;" "&amp;punkty[[#This Row],[y]],"")</f>
        <v/>
      </c>
      <c r="E1689">
        <f>IF(POWER(punkty[[#This Row],[x]]-$V$5,2)+POWER(punkty[[#This Row],[y]]-$V$6,2)&lt;POWER($V$7,2),1,0)</f>
        <v>1</v>
      </c>
      <c r="F1689" s="3">
        <f>IF(POWER(punkty[[#This Row],[x]]-$V$5,2)+POWER(punkty[[#This Row],[y]]-$V$6,2)&lt;=POWER($V$7,2),1,0)</f>
        <v>1</v>
      </c>
      <c r="G1689" s="3">
        <f>SUM($F$2:F1689)</f>
        <v>1333</v>
      </c>
      <c r="H1689" s="3">
        <f>ABS(PI()-(punkty[[#This Row],[suma]]*POWER(400,2)/I1689/POWER(200,2)))</f>
        <v>1.7175118922055255E-2</v>
      </c>
      <c r="I1689" s="3">
        <v>1688</v>
      </c>
      <c r="J1689" s="3">
        <f>punkty[[#This Row],[błąd bezwzględny]]</f>
        <v>1.7175118922055255E-2</v>
      </c>
    </row>
    <row r="1690" spans="1:10" x14ac:dyDescent="0.3">
      <c r="A1690">
        <v>179</v>
      </c>
      <c r="B1690">
        <v>253</v>
      </c>
      <c r="C1690">
        <f>IF(POWER(punkty[[#This Row],[x]]-$V$5,2)+POWER(punkty[[#This Row],[y]]-$V$6,2)=POWER($V$7,2),1,0)</f>
        <v>0</v>
      </c>
      <c r="D1690" t="str">
        <f>IF(punkty[[#This Row],[czy należy do brzegu koła]]=1,punkty[[#This Row],[x]]&amp;" "&amp;punkty[[#This Row],[y]],"")</f>
        <v/>
      </c>
      <c r="E1690">
        <f>IF(POWER(punkty[[#This Row],[x]]-$V$5,2)+POWER(punkty[[#This Row],[y]]-$V$6,2)&lt;POWER($V$7,2),1,0)</f>
        <v>1</v>
      </c>
      <c r="F1690" s="3">
        <f>IF(POWER(punkty[[#This Row],[x]]-$V$5,2)+POWER(punkty[[#This Row],[y]]-$V$6,2)&lt;=POWER($V$7,2),1,0)</f>
        <v>1</v>
      </c>
      <c r="G1690" s="3">
        <f>SUM($F$2:F1690)</f>
        <v>1334</v>
      </c>
      <c r="H1690" s="3">
        <f>ABS(PI()-(punkty[[#This Row],[suma]]*POWER(400,2)/I1690/POWER(200,2)))</f>
        <v>1.7673184184037627E-2</v>
      </c>
      <c r="I1690" s="3">
        <v>1689</v>
      </c>
      <c r="J1690" s="3">
        <f>punkty[[#This Row],[błąd bezwzględny]]</f>
        <v>1.7673184184037627E-2</v>
      </c>
    </row>
    <row r="1691" spans="1:10" x14ac:dyDescent="0.3">
      <c r="A1691">
        <v>119</v>
      </c>
      <c r="B1691">
        <v>347</v>
      </c>
      <c r="C1691">
        <f>IF(POWER(punkty[[#This Row],[x]]-$V$5,2)+POWER(punkty[[#This Row],[y]]-$V$6,2)=POWER($V$7,2),1,0)</f>
        <v>0</v>
      </c>
      <c r="D1691" t="str">
        <f>IF(punkty[[#This Row],[czy należy do brzegu koła]]=1,punkty[[#This Row],[x]]&amp;" "&amp;punkty[[#This Row],[y]],"")</f>
        <v/>
      </c>
      <c r="E1691">
        <f>IF(POWER(punkty[[#This Row],[x]]-$V$5,2)+POWER(punkty[[#This Row],[y]]-$V$6,2)&lt;POWER($V$7,2),1,0)</f>
        <v>1</v>
      </c>
      <c r="F1691" s="3">
        <f>IF(POWER(punkty[[#This Row],[x]]-$V$5,2)+POWER(punkty[[#This Row],[y]]-$V$6,2)&lt;=POWER($V$7,2),1,0)</f>
        <v>1</v>
      </c>
      <c r="G1691" s="3">
        <f>SUM($F$2:F1691)</f>
        <v>1335</v>
      </c>
      <c r="H1691" s="3">
        <f>ABS(PI()-(punkty[[#This Row],[suma]]*POWER(400,2)/I1691/POWER(200,2)))</f>
        <v>1.8170660019674489E-2</v>
      </c>
      <c r="I1691" s="3">
        <v>1690</v>
      </c>
      <c r="J1691" s="3">
        <f>punkty[[#This Row],[błąd bezwzględny]]</f>
        <v>1.8170660019674489E-2</v>
      </c>
    </row>
    <row r="1692" spans="1:10" x14ac:dyDescent="0.3">
      <c r="A1692">
        <v>195</v>
      </c>
      <c r="B1692">
        <v>362</v>
      </c>
      <c r="C1692">
        <f>IF(POWER(punkty[[#This Row],[x]]-$V$5,2)+POWER(punkty[[#This Row],[y]]-$V$6,2)=POWER($V$7,2),1,0)</f>
        <v>0</v>
      </c>
      <c r="D1692" t="str">
        <f>IF(punkty[[#This Row],[czy należy do brzegu koła]]=1,punkty[[#This Row],[x]]&amp;" "&amp;punkty[[#This Row],[y]],"")</f>
        <v/>
      </c>
      <c r="E1692">
        <f>IF(POWER(punkty[[#This Row],[x]]-$V$5,2)+POWER(punkty[[#This Row],[y]]-$V$6,2)&lt;POWER($V$7,2),1,0)</f>
        <v>1</v>
      </c>
      <c r="F1692" s="3">
        <f>IF(POWER(punkty[[#This Row],[x]]-$V$5,2)+POWER(punkty[[#This Row],[y]]-$V$6,2)&lt;=POWER($V$7,2),1,0)</f>
        <v>1</v>
      </c>
      <c r="G1692" s="3">
        <f>SUM($F$2:F1692)</f>
        <v>1336</v>
      </c>
      <c r="H1692" s="3">
        <f>ABS(PI()-(punkty[[#This Row],[suma]]*POWER(400,2)/I1692/POWER(200,2)))</f>
        <v>1.8667547474665813E-2</v>
      </c>
      <c r="I1692" s="3">
        <v>1691</v>
      </c>
      <c r="J1692" s="3">
        <f>punkty[[#This Row],[błąd bezwzględny]]</f>
        <v>1.8667547474665813E-2</v>
      </c>
    </row>
    <row r="1693" spans="1:10" x14ac:dyDescent="0.3">
      <c r="A1693">
        <v>63</v>
      </c>
      <c r="B1693">
        <v>394</v>
      </c>
      <c r="C1693">
        <f>IF(POWER(punkty[[#This Row],[x]]-$V$5,2)+POWER(punkty[[#This Row],[y]]-$V$6,2)=POWER($V$7,2),1,0)</f>
        <v>0</v>
      </c>
      <c r="D1693" t="str">
        <f>IF(punkty[[#This Row],[czy należy do brzegu koła]]=1,punkty[[#This Row],[x]]&amp;" "&amp;punkty[[#This Row],[y]],"")</f>
        <v/>
      </c>
      <c r="E1693">
        <f>IF(POWER(punkty[[#This Row],[x]]-$V$5,2)+POWER(punkty[[#This Row],[y]]-$V$6,2)&lt;POWER($V$7,2),1,0)</f>
        <v>0</v>
      </c>
      <c r="F1693" s="3">
        <f>IF(POWER(punkty[[#This Row],[x]]-$V$5,2)+POWER(punkty[[#This Row],[y]]-$V$6,2)&lt;=POWER($V$7,2),1,0)</f>
        <v>0</v>
      </c>
      <c r="G1693" s="3">
        <f>SUM($F$2:F1693)</f>
        <v>1336</v>
      </c>
      <c r="H1693" s="3">
        <f>ABS(PI()-(punkty[[#This Row],[suma]]*POWER(400,2)/I1693/POWER(200,2)))</f>
        <v>1.6799781398386671E-2</v>
      </c>
      <c r="I1693" s="3">
        <v>1692</v>
      </c>
      <c r="J1693" s="3">
        <f>punkty[[#This Row],[błąd bezwzględny]]</f>
        <v>1.6799781398386671E-2</v>
      </c>
    </row>
    <row r="1694" spans="1:10" x14ac:dyDescent="0.3">
      <c r="A1694">
        <v>349</v>
      </c>
      <c r="B1694">
        <v>86</v>
      </c>
      <c r="C1694">
        <f>IF(POWER(punkty[[#This Row],[x]]-$V$5,2)+POWER(punkty[[#This Row],[y]]-$V$6,2)=POWER($V$7,2),1,0)</f>
        <v>0</v>
      </c>
      <c r="D1694" t="str">
        <f>IF(punkty[[#This Row],[czy należy do brzegu koła]]=1,punkty[[#This Row],[x]]&amp;" "&amp;punkty[[#This Row],[y]],"")</f>
        <v/>
      </c>
      <c r="E1694">
        <f>IF(POWER(punkty[[#This Row],[x]]-$V$5,2)+POWER(punkty[[#This Row],[y]]-$V$6,2)&lt;POWER($V$7,2),1,0)</f>
        <v>1</v>
      </c>
      <c r="F1694" s="3">
        <f>IF(POWER(punkty[[#This Row],[x]]-$V$5,2)+POWER(punkty[[#This Row],[y]]-$V$6,2)&lt;=POWER($V$7,2),1,0)</f>
        <v>1</v>
      </c>
      <c r="G1694" s="3">
        <f>SUM($F$2:F1694)</f>
        <v>1337</v>
      </c>
      <c r="H1694" s="3">
        <f>ABS(PI()-(punkty[[#This Row],[suma]]*POWER(400,2)/I1694/POWER(200,2)))</f>
        <v>1.7296891596267461E-2</v>
      </c>
      <c r="I1694" s="3">
        <v>1693</v>
      </c>
      <c r="J1694" s="3">
        <f>punkty[[#This Row],[błąd bezwzględny]]</f>
        <v>1.7296891596267461E-2</v>
      </c>
    </row>
    <row r="1695" spans="1:10" x14ac:dyDescent="0.3">
      <c r="A1695">
        <v>222</v>
      </c>
      <c r="B1695">
        <v>182</v>
      </c>
      <c r="C1695">
        <f>IF(POWER(punkty[[#This Row],[x]]-$V$5,2)+POWER(punkty[[#This Row],[y]]-$V$6,2)=POWER($V$7,2),1,0)</f>
        <v>0</v>
      </c>
      <c r="D1695" t="str">
        <f>IF(punkty[[#This Row],[czy należy do brzegu koła]]=1,punkty[[#This Row],[x]]&amp;" "&amp;punkty[[#This Row],[y]],"")</f>
        <v/>
      </c>
      <c r="E1695">
        <f>IF(POWER(punkty[[#This Row],[x]]-$V$5,2)+POWER(punkty[[#This Row],[y]]-$V$6,2)&lt;POWER($V$7,2),1,0)</f>
        <v>1</v>
      </c>
      <c r="F1695" s="3">
        <f>IF(POWER(punkty[[#This Row],[x]]-$V$5,2)+POWER(punkty[[#This Row],[y]]-$V$6,2)&lt;=POWER($V$7,2),1,0)</f>
        <v>1</v>
      </c>
      <c r="G1695" s="3">
        <f>SUM($F$2:F1695)</f>
        <v>1338</v>
      </c>
      <c r="H1695" s="3">
        <f>ABS(PI()-(punkty[[#This Row],[suma]]*POWER(400,2)/I1695/POWER(200,2)))</f>
        <v>1.7793414887184777E-2</v>
      </c>
      <c r="I1695" s="3">
        <v>1694</v>
      </c>
      <c r="J1695" s="3">
        <f>punkty[[#This Row],[błąd bezwzględny]]</f>
        <v>1.7793414887184777E-2</v>
      </c>
    </row>
    <row r="1696" spans="1:10" x14ac:dyDescent="0.3">
      <c r="A1696">
        <v>221</v>
      </c>
      <c r="B1696">
        <v>387</v>
      </c>
      <c r="C1696">
        <f>IF(POWER(punkty[[#This Row],[x]]-$V$5,2)+POWER(punkty[[#This Row],[y]]-$V$6,2)=POWER($V$7,2),1,0)</f>
        <v>0</v>
      </c>
      <c r="D1696" t="str">
        <f>IF(punkty[[#This Row],[czy należy do brzegu koła]]=1,punkty[[#This Row],[x]]&amp;" "&amp;punkty[[#This Row],[y]],"")</f>
        <v/>
      </c>
      <c r="E1696">
        <f>IF(POWER(punkty[[#This Row],[x]]-$V$5,2)+POWER(punkty[[#This Row],[y]]-$V$6,2)&lt;POWER($V$7,2),1,0)</f>
        <v>1</v>
      </c>
      <c r="F1696" s="3">
        <f>IF(POWER(punkty[[#This Row],[x]]-$V$5,2)+POWER(punkty[[#This Row],[y]]-$V$6,2)&lt;=POWER($V$7,2),1,0)</f>
        <v>1</v>
      </c>
      <c r="G1696" s="3">
        <f>SUM($F$2:F1696)</f>
        <v>1339</v>
      </c>
      <c r="H1696" s="3">
        <f>ABS(PI()-(punkty[[#This Row],[suma]]*POWER(400,2)/I1696/POWER(200,2)))</f>
        <v>1.8289352309912132E-2</v>
      </c>
      <c r="I1696" s="3">
        <v>1695</v>
      </c>
      <c r="J1696" s="3">
        <f>punkty[[#This Row],[błąd bezwzględny]]</f>
        <v>1.8289352309912132E-2</v>
      </c>
    </row>
    <row r="1697" spans="1:10" x14ac:dyDescent="0.3">
      <c r="A1697">
        <v>362</v>
      </c>
      <c r="B1697">
        <v>40</v>
      </c>
      <c r="C1697">
        <f>IF(POWER(punkty[[#This Row],[x]]-$V$5,2)+POWER(punkty[[#This Row],[y]]-$V$6,2)=POWER($V$7,2),1,0)</f>
        <v>0</v>
      </c>
      <c r="D1697" t="str">
        <f>IF(punkty[[#This Row],[czy należy do brzegu koła]]=1,punkty[[#This Row],[x]]&amp;" "&amp;punkty[[#This Row],[y]],"")</f>
        <v/>
      </c>
      <c r="E1697">
        <f>IF(POWER(punkty[[#This Row],[x]]-$V$5,2)+POWER(punkty[[#This Row],[y]]-$V$6,2)&lt;POWER($V$7,2),1,0)</f>
        <v>0</v>
      </c>
      <c r="F1697" s="3">
        <f>IF(POWER(punkty[[#This Row],[x]]-$V$5,2)+POWER(punkty[[#This Row],[y]]-$V$6,2)&lt;=POWER($V$7,2),1,0)</f>
        <v>0</v>
      </c>
      <c r="G1697" s="3">
        <f>SUM($F$2:F1697)</f>
        <v>1339</v>
      </c>
      <c r="H1697" s="3">
        <f>ABS(PI()-(punkty[[#This Row],[suma]]*POWER(400,2)/I1697/POWER(200,2)))</f>
        <v>1.6426214334735345E-2</v>
      </c>
      <c r="I1697" s="3">
        <v>1696</v>
      </c>
      <c r="J1697" s="3">
        <f>punkty[[#This Row],[błąd bezwzględny]]</f>
        <v>1.6426214334735345E-2</v>
      </c>
    </row>
    <row r="1698" spans="1:10" x14ac:dyDescent="0.3">
      <c r="A1698">
        <v>339</v>
      </c>
      <c r="B1698">
        <v>281</v>
      </c>
      <c r="C1698">
        <f>IF(POWER(punkty[[#This Row],[x]]-$V$5,2)+POWER(punkty[[#This Row],[y]]-$V$6,2)=POWER($V$7,2),1,0)</f>
        <v>0</v>
      </c>
      <c r="D1698" t="str">
        <f>IF(punkty[[#This Row],[czy należy do brzegu koła]]=1,punkty[[#This Row],[x]]&amp;" "&amp;punkty[[#This Row],[y]],"")</f>
        <v/>
      </c>
      <c r="E1698">
        <f>IF(POWER(punkty[[#This Row],[x]]-$V$5,2)+POWER(punkty[[#This Row],[y]]-$V$6,2)&lt;POWER($V$7,2),1,0)</f>
        <v>1</v>
      </c>
      <c r="F1698" s="3">
        <f>IF(POWER(punkty[[#This Row],[x]]-$V$5,2)+POWER(punkty[[#This Row],[y]]-$V$6,2)&lt;=POWER($V$7,2),1,0)</f>
        <v>1</v>
      </c>
      <c r="G1698" s="3">
        <f>SUM($F$2:F1698)</f>
        <v>1340</v>
      </c>
      <c r="H1698" s="3">
        <f>ABS(PI()-(punkty[[#This Row],[suma]]*POWER(400,2)/I1698/POWER(200,2)))</f>
        <v>1.692237292759069E-2</v>
      </c>
      <c r="I1698" s="3">
        <v>1697</v>
      </c>
      <c r="J1698" s="3">
        <f>punkty[[#This Row],[błąd bezwzględny]]</f>
        <v>1.692237292759069E-2</v>
      </c>
    </row>
    <row r="1699" spans="1:10" x14ac:dyDescent="0.3">
      <c r="A1699">
        <v>144</v>
      </c>
      <c r="B1699">
        <v>113</v>
      </c>
      <c r="C1699">
        <f>IF(POWER(punkty[[#This Row],[x]]-$V$5,2)+POWER(punkty[[#This Row],[y]]-$V$6,2)=POWER($V$7,2),1,0)</f>
        <v>0</v>
      </c>
      <c r="D1699" t="str">
        <f>IF(punkty[[#This Row],[czy należy do brzegu koła]]=1,punkty[[#This Row],[x]]&amp;" "&amp;punkty[[#This Row],[y]],"")</f>
        <v/>
      </c>
      <c r="E1699">
        <f>IF(POWER(punkty[[#This Row],[x]]-$V$5,2)+POWER(punkty[[#This Row],[y]]-$V$6,2)&lt;POWER($V$7,2),1,0)</f>
        <v>1</v>
      </c>
      <c r="F1699" s="3">
        <f>IF(POWER(punkty[[#This Row],[x]]-$V$5,2)+POWER(punkty[[#This Row],[y]]-$V$6,2)&lt;=POWER($V$7,2),1,0)</f>
        <v>1</v>
      </c>
      <c r="G1699" s="3">
        <f>SUM($F$2:F1699)</f>
        <v>1341</v>
      </c>
      <c r="H1699" s="3">
        <f>ABS(PI()-(punkty[[#This Row],[suma]]*POWER(400,2)/I1699/POWER(200,2)))</f>
        <v>1.7417947116920462E-2</v>
      </c>
      <c r="I1699" s="3">
        <v>1698</v>
      </c>
      <c r="J1699" s="3">
        <f>punkty[[#This Row],[błąd bezwzględny]]</f>
        <v>1.7417947116920462E-2</v>
      </c>
    </row>
    <row r="1700" spans="1:10" x14ac:dyDescent="0.3">
      <c r="A1700">
        <v>61</v>
      </c>
      <c r="B1700">
        <v>306</v>
      </c>
      <c r="C1700">
        <f>IF(POWER(punkty[[#This Row],[x]]-$V$5,2)+POWER(punkty[[#This Row],[y]]-$V$6,2)=POWER($V$7,2),1,0)</f>
        <v>0</v>
      </c>
      <c r="D1700" t="str">
        <f>IF(punkty[[#This Row],[czy należy do brzegu koła]]=1,punkty[[#This Row],[x]]&amp;" "&amp;punkty[[#This Row],[y]],"")</f>
        <v/>
      </c>
      <c r="E1700">
        <f>IF(POWER(punkty[[#This Row],[x]]-$V$5,2)+POWER(punkty[[#This Row],[y]]-$V$6,2)&lt;POWER($V$7,2),1,0)</f>
        <v>1</v>
      </c>
      <c r="F1700" s="3">
        <f>IF(POWER(punkty[[#This Row],[x]]-$V$5,2)+POWER(punkty[[#This Row],[y]]-$V$6,2)&lt;=POWER($V$7,2),1,0)</f>
        <v>1</v>
      </c>
      <c r="G1700" s="3">
        <f>SUM($F$2:F1700)</f>
        <v>1342</v>
      </c>
      <c r="H1700" s="3">
        <f>ABS(PI()-(punkty[[#This Row],[suma]]*POWER(400,2)/I1700/POWER(200,2)))</f>
        <v>1.7912937934633E-2</v>
      </c>
      <c r="I1700" s="3">
        <v>1699</v>
      </c>
      <c r="J1700" s="3">
        <f>punkty[[#This Row],[błąd bezwzględny]]</f>
        <v>1.7912937934633E-2</v>
      </c>
    </row>
    <row r="1701" spans="1:10" x14ac:dyDescent="0.3">
      <c r="A1701">
        <v>331</v>
      </c>
      <c r="B1701">
        <v>103</v>
      </c>
      <c r="C1701">
        <f>IF(POWER(punkty[[#This Row],[x]]-$V$5,2)+POWER(punkty[[#This Row],[y]]-$V$6,2)=POWER($V$7,2),1,0)</f>
        <v>0</v>
      </c>
      <c r="D1701" t="str">
        <f>IF(punkty[[#This Row],[czy należy do brzegu koła]]=1,punkty[[#This Row],[x]]&amp;" "&amp;punkty[[#This Row],[y]],"")</f>
        <v/>
      </c>
      <c r="E1701">
        <f>IF(POWER(punkty[[#This Row],[x]]-$V$5,2)+POWER(punkty[[#This Row],[y]]-$V$6,2)&lt;POWER($V$7,2),1,0)</f>
        <v>1</v>
      </c>
      <c r="F1701" s="3">
        <f>IF(POWER(punkty[[#This Row],[x]]-$V$5,2)+POWER(punkty[[#This Row],[y]]-$V$6,2)&lt;=POWER($V$7,2),1,0)</f>
        <v>1</v>
      </c>
      <c r="G1701" s="3">
        <f>SUM($F$2:F1701)</f>
        <v>1343</v>
      </c>
      <c r="H1701" s="3">
        <f>ABS(PI()-(punkty[[#This Row],[suma]]*POWER(400,2)/I1701/POWER(200,2)))</f>
        <v>1.8407346410207026E-2</v>
      </c>
      <c r="I1701" s="3">
        <v>1700</v>
      </c>
      <c r="J1701" s="3">
        <f>punkty[[#This Row],[błąd bezwzględny]]</f>
        <v>1.8407346410207026E-2</v>
      </c>
    </row>
    <row r="1702" spans="1:10" x14ac:dyDescent="0.3">
      <c r="A1702">
        <v>348</v>
      </c>
      <c r="B1702">
        <v>321</v>
      </c>
      <c r="C1702">
        <f>IF(POWER(punkty[[#This Row],[x]]-$V$5,2)+POWER(punkty[[#This Row],[y]]-$V$6,2)=POWER($V$7,2),1,0)</f>
        <v>0</v>
      </c>
      <c r="D1702" t="str">
        <f>IF(punkty[[#This Row],[czy należy do brzegu koła]]=1,punkty[[#This Row],[x]]&amp;" "&amp;punkty[[#This Row],[y]],"")</f>
        <v/>
      </c>
      <c r="E1702">
        <f>IF(POWER(punkty[[#This Row],[x]]-$V$5,2)+POWER(punkty[[#This Row],[y]]-$V$6,2)&lt;POWER($V$7,2),1,0)</f>
        <v>1</v>
      </c>
      <c r="F1702" s="3">
        <f>IF(POWER(punkty[[#This Row],[x]]-$V$5,2)+POWER(punkty[[#This Row],[y]]-$V$6,2)&lt;=POWER($V$7,2),1,0)</f>
        <v>1</v>
      </c>
      <c r="G1702" s="3">
        <f>SUM($F$2:F1702)</f>
        <v>1344</v>
      </c>
      <c r="H1702" s="3">
        <f>ABS(PI()-(punkty[[#This Row],[suma]]*POWER(400,2)/I1702/POWER(200,2)))</f>
        <v>1.8901173570700536E-2</v>
      </c>
      <c r="I1702" s="3">
        <v>1701</v>
      </c>
      <c r="J1702" s="3">
        <f>punkty[[#This Row],[błąd bezwzględny]]</f>
        <v>1.8901173570700536E-2</v>
      </c>
    </row>
    <row r="1703" spans="1:10" x14ac:dyDescent="0.3">
      <c r="A1703">
        <v>44</v>
      </c>
      <c r="B1703">
        <v>222</v>
      </c>
      <c r="C1703">
        <f>IF(POWER(punkty[[#This Row],[x]]-$V$5,2)+POWER(punkty[[#This Row],[y]]-$V$6,2)=POWER($V$7,2),1,0)</f>
        <v>0</v>
      </c>
      <c r="D1703" t="str">
        <f>IF(punkty[[#This Row],[czy należy do brzegu koła]]=1,punkty[[#This Row],[x]]&amp;" "&amp;punkty[[#This Row],[y]],"")</f>
        <v/>
      </c>
      <c r="E1703">
        <f>IF(POWER(punkty[[#This Row],[x]]-$V$5,2)+POWER(punkty[[#This Row],[y]]-$V$6,2)&lt;POWER($V$7,2),1,0)</f>
        <v>1</v>
      </c>
      <c r="F1703" s="3">
        <f>IF(POWER(punkty[[#This Row],[x]]-$V$5,2)+POWER(punkty[[#This Row],[y]]-$V$6,2)&lt;=POWER($V$7,2),1,0)</f>
        <v>1</v>
      </c>
      <c r="G1703" s="3">
        <f>SUM($F$2:F1703)</f>
        <v>1345</v>
      </c>
      <c r="H1703" s="3">
        <f>ABS(PI()-(punkty[[#This Row],[suma]]*POWER(400,2)/I1703/POWER(200,2)))</f>
        <v>1.939442044075923E-2</v>
      </c>
      <c r="I1703" s="3">
        <v>1702</v>
      </c>
      <c r="J1703" s="3">
        <f>punkty[[#This Row],[błąd bezwzględny]]</f>
        <v>1.939442044075923E-2</v>
      </c>
    </row>
    <row r="1704" spans="1:10" x14ac:dyDescent="0.3">
      <c r="A1704">
        <v>133</v>
      </c>
      <c r="B1704">
        <v>40</v>
      </c>
      <c r="C1704">
        <f>IF(POWER(punkty[[#This Row],[x]]-$V$5,2)+POWER(punkty[[#This Row],[y]]-$V$6,2)=POWER($V$7,2),1,0)</f>
        <v>0</v>
      </c>
      <c r="D1704" t="str">
        <f>IF(punkty[[#This Row],[czy należy do brzegu koła]]=1,punkty[[#This Row],[x]]&amp;" "&amp;punkty[[#This Row],[y]],"")</f>
        <v/>
      </c>
      <c r="E1704">
        <f>IF(POWER(punkty[[#This Row],[x]]-$V$5,2)+POWER(punkty[[#This Row],[y]]-$V$6,2)&lt;POWER($V$7,2),1,0)</f>
        <v>1</v>
      </c>
      <c r="F1704" s="3">
        <f>IF(POWER(punkty[[#This Row],[x]]-$V$5,2)+POWER(punkty[[#This Row],[y]]-$V$6,2)&lt;=POWER($V$7,2),1,0)</f>
        <v>1</v>
      </c>
      <c r="G1704" s="3">
        <f>SUM($F$2:F1704)</f>
        <v>1346</v>
      </c>
      <c r="H1704" s="3">
        <f>ABS(PI()-(punkty[[#This Row],[suma]]*POWER(400,2)/I1704/POWER(200,2)))</f>
        <v>1.9887088042620515E-2</v>
      </c>
      <c r="I1704" s="3">
        <v>1703</v>
      </c>
      <c r="J1704" s="3">
        <f>punkty[[#This Row],[błąd bezwzględny]]</f>
        <v>1.9887088042620515E-2</v>
      </c>
    </row>
    <row r="1705" spans="1:10" x14ac:dyDescent="0.3">
      <c r="A1705">
        <v>47</v>
      </c>
      <c r="B1705">
        <v>237</v>
      </c>
      <c r="C1705">
        <f>IF(POWER(punkty[[#This Row],[x]]-$V$5,2)+POWER(punkty[[#This Row],[y]]-$V$6,2)=POWER($V$7,2),1,0)</f>
        <v>0</v>
      </c>
      <c r="D1705" t="str">
        <f>IF(punkty[[#This Row],[czy należy do brzegu koła]]=1,punkty[[#This Row],[x]]&amp;" "&amp;punkty[[#This Row],[y]],"")</f>
        <v/>
      </c>
      <c r="E1705">
        <f>IF(POWER(punkty[[#This Row],[x]]-$V$5,2)+POWER(punkty[[#This Row],[y]]-$V$6,2)&lt;POWER($V$7,2),1,0)</f>
        <v>1</v>
      </c>
      <c r="F1705" s="3">
        <f>IF(POWER(punkty[[#This Row],[x]]-$V$5,2)+POWER(punkty[[#This Row],[y]]-$V$6,2)&lt;=POWER($V$7,2),1,0)</f>
        <v>1</v>
      </c>
      <c r="G1705" s="3">
        <f>SUM($F$2:F1705)</f>
        <v>1347</v>
      </c>
      <c r="H1705" s="3">
        <f>ABS(PI()-(punkty[[#This Row],[suma]]*POWER(400,2)/I1705/POWER(200,2)))</f>
        <v>2.0379177396122383E-2</v>
      </c>
      <c r="I1705" s="3">
        <v>1704</v>
      </c>
      <c r="J1705" s="3">
        <f>punkty[[#This Row],[błąd bezwzględny]]</f>
        <v>2.0379177396122383E-2</v>
      </c>
    </row>
    <row r="1706" spans="1:10" x14ac:dyDescent="0.3">
      <c r="A1706">
        <v>235</v>
      </c>
      <c r="B1706">
        <v>294</v>
      </c>
      <c r="C1706">
        <f>IF(POWER(punkty[[#This Row],[x]]-$V$5,2)+POWER(punkty[[#This Row],[y]]-$V$6,2)=POWER($V$7,2),1,0)</f>
        <v>0</v>
      </c>
      <c r="D1706" t="str">
        <f>IF(punkty[[#This Row],[czy należy do brzegu koła]]=1,punkty[[#This Row],[x]]&amp;" "&amp;punkty[[#This Row],[y]],"")</f>
        <v/>
      </c>
      <c r="E1706">
        <f>IF(POWER(punkty[[#This Row],[x]]-$V$5,2)+POWER(punkty[[#This Row],[y]]-$V$6,2)&lt;POWER($V$7,2),1,0)</f>
        <v>1</v>
      </c>
      <c r="F1706" s="3">
        <f>IF(POWER(punkty[[#This Row],[x]]-$V$5,2)+POWER(punkty[[#This Row],[y]]-$V$6,2)&lt;=POWER($V$7,2),1,0)</f>
        <v>1</v>
      </c>
      <c r="G1706" s="3">
        <f>SUM($F$2:F1706)</f>
        <v>1348</v>
      </c>
      <c r="H1706" s="3">
        <f>ABS(PI()-(punkty[[#This Row],[suma]]*POWER(400,2)/I1706/POWER(200,2)))</f>
        <v>2.0870689518711405E-2</v>
      </c>
      <c r="I1706" s="3">
        <v>1705</v>
      </c>
      <c r="J1706" s="3">
        <f>punkty[[#This Row],[błąd bezwzględny]]</f>
        <v>2.0870689518711405E-2</v>
      </c>
    </row>
    <row r="1707" spans="1:10" x14ac:dyDescent="0.3">
      <c r="A1707">
        <v>79</v>
      </c>
      <c r="B1707">
        <v>112</v>
      </c>
      <c r="C1707">
        <f>IF(POWER(punkty[[#This Row],[x]]-$V$5,2)+POWER(punkty[[#This Row],[y]]-$V$6,2)=POWER($V$7,2),1,0)</f>
        <v>0</v>
      </c>
      <c r="D1707" t="str">
        <f>IF(punkty[[#This Row],[czy należy do brzegu koła]]=1,punkty[[#This Row],[x]]&amp;" "&amp;punkty[[#This Row],[y]],"")</f>
        <v/>
      </c>
      <c r="E1707">
        <f>IF(POWER(punkty[[#This Row],[x]]-$V$5,2)+POWER(punkty[[#This Row],[y]]-$V$6,2)&lt;POWER($V$7,2),1,0)</f>
        <v>1</v>
      </c>
      <c r="F1707" s="3">
        <f>IF(POWER(punkty[[#This Row],[x]]-$V$5,2)+POWER(punkty[[#This Row],[y]]-$V$6,2)&lt;=POWER($V$7,2),1,0)</f>
        <v>1</v>
      </c>
      <c r="G1707" s="3">
        <f>SUM($F$2:F1707)</f>
        <v>1349</v>
      </c>
      <c r="H1707" s="3">
        <f>ABS(PI()-(punkty[[#This Row],[suma]]*POWER(400,2)/I1707/POWER(200,2)))</f>
        <v>2.1361625425447173E-2</v>
      </c>
      <c r="I1707" s="3">
        <v>1706</v>
      </c>
      <c r="J1707" s="3">
        <f>punkty[[#This Row],[błąd bezwzględny]]</f>
        <v>2.1361625425447173E-2</v>
      </c>
    </row>
    <row r="1708" spans="1:10" x14ac:dyDescent="0.3">
      <c r="A1708">
        <v>91</v>
      </c>
      <c r="B1708">
        <v>80</v>
      </c>
      <c r="C1708">
        <f>IF(POWER(punkty[[#This Row],[x]]-$V$5,2)+POWER(punkty[[#This Row],[y]]-$V$6,2)=POWER($V$7,2),1,0)</f>
        <v>0</v>
      </c>
      <c r="D1708" t="str">
        <f>IF(punkty[[#This Row],[czy należy do brzegu koła]]=1,punkty[[#This Row],[x]]&amp;" "&amp;punkty[[#This Row],[y]],"")</f>
        <v/>
      </c>
      <c r="E1708">
        <f>IF(POWER(punkty[[#This Row],[x]]-$V$5,2)+POWER(punkty[[#This Row],[y]]-$V$6,2)&lt;POWER($V$7,2),1,0)</f>
        <v>1</v>
      </c>
      <c r="F1708" s="3">
        <f>IF(POWER(punkty[[#This Row],[x]]-$V$5,2)+POWER(punkty[[#This Row],[y]]-$V$6,2)&lt;=POWER($V$7,2),1,0)</f>
        <v>1</v>
      </c>
      <c r="G1708" s="3">
        <f>SUM($F$2:F1708)</f>
        <v>1350</v>
      </c>
      <c r="H1708" s="3">
        <f>ABS(PI()-(punkty[[#This Row],[suma]]*POWER(400,2)/I1708/POWER(200,2)))</f>
        <v>2.1851986129012069E-2</v>
      </c>
      <c r="I1708" s="3">
        <v>1707</v>
      </c>
      <c r="J1708" s="3">
        <f>punkty[[#This Row],[błąd bezwzględny]]</f>
        <v>2.1851986129012069E-2</v>
      </c>
    </row>
    <row r="1709" spans="1:10" x14ac:dyDescent="0.3">
      <c r="A1709">
        <v>19</v>
      </c>
      <c r="B1709">
        <v>324</v>
      </c>
      <c r="C1709">
        <f>IF(POWER(punkty[[#This Row],[x]]-$V$5,2)+POWER(punkty[[#This Row],[y]]-$V$6,2)=POWER($V$7,2),1,0)</f>
        <v>0</v>
      </c>
      <c r="D1709" t="str">
        <f>IF(punkty[[#This Row],[czy należy do brzegu koła]]=1,punkty[[#This Row],[x]]&amp;" "&amp;punkty[[#This Row],[y]],"")</f>
        <v/>
      </c>
      <c r="E1709">
        <f>IF(POWER(punkty[[#This Row],[x]]-$V$5,2)+POWER(punkty[[#This Row],[y]]-$V$6,2)&lt;POWER($V$7,2),1,0)</f>
        <v>0</v>
      </c>
      <c r="F1709" s="3">
        <f>IF(POWER(punkty[[#This Row],[x]]-$V$5,2)+POWER(punkty[[#This Row],[y]]-$V$6,2)&lt;=POWER($V$7,2),1,0)</f>
        <v>0</v>
      </c>
      <c r="G1709" s="3">
        <f>SUM($F$2:F1709)</f>
        <v>1350</v>
      </c>
      <c r="H1709" s="3">
        <f>ABS(PI()-(punkty[[#This Row],[suma]]*POWER(400,2)/I1709/POWER(200,2)))</f>
        <v>1.9999852265007778E-2</v>
      </c>
      <c r="I1709" s="3">
        <v>1708</v>
      </c>
      <c r="J1709" s="3">
        <f>punkty[[#This Row],[błąd bezwzględny]]</f>
        <v>1.9999852265007778E-2</v>
      </c>
    </row>
    <row r="1710" spans="1:10" x14ac:dyDescent="0.3">
      <c r="A1710">
        <v>226</v>
      </c>
      <c r="B1710">
        <v>274</v>
      </c>
      <c r="C1710">
        <f>IF(POWER(punkty[[#This Row],[x]]-$V$5,2)+POWER(punkty[[#This Row],[y]]-$V$6,2)=POWER($V$7,2),1,0)</f>
        <v>0</v>
      </c>
      <c r="D1710" t="str">
        <f>IF(punkty[[#This Row],[czy należy do brzegu koła]]=1,punkty[[#This Row],[x]]&amp;" "&amp;punkty[[#This Row],[y]],"")</f>
        <v/>
      </c>
      <c r="E1710">
        <f>IF(POWER(punkty[[#This Row],[x]]-$V$5,2)+POWER(punkty[[#This Row],[y]]-$V$6,2)&lt;POWER($V$7,2),1,0)</f>
        <v>1</v>
      </c>
      <c r="F1710" s="3">
        <f>IF(POWER(punkty[[#This Row],[x]]-$V$5,2)+POWER(punkty[[#This Row],[y]]-$V$6,2)&lt;=POWER($V$7,2),1,0)</f>
        <v>1</v>
      </c>
      <c r="G1710" s="3">
        <f>SUM($F$2:F1710)</f>
        <v>1351</v>
      </c>
      <c r="H1710" s="3">
        <f>ABS(PI()-(punkty[[#This Row],[suma]]*POWER(400,2)/I1710/POWER(200,2)))</f>
        <v>2.0490435936245444E-2</v>
      </c>
      <c r="I1710" s="3">
        <v>1709</v>
      </c>
      <c r="J1710" s="3">
        <f>punkty[[#This Row],[błąd bezwzględny]]</f>
        <v>2.0490435936245444E-2</v>
      </c>
    </row>
    <row r="1711" spans="1:10" x14ac:dyDescent="0.3">
      <c r="A1711">
        <v>32</v>
      </c>
      <c r="B1711">
        <v>387</v>
      </c>
      <c r="C1711">
        <f>IF(POWER(punkty[[#This Row],[x]]-$V$5,2)+POWER(punkty[[#This Row],[y]]-$V$6,2)=POWER($V$7,2),1,0)</f>
        <v>0</v>
      </c>
      <c r="D1711" t="str">
        <f>IF(punkty[[#This Row],[czy należy do brzegu koła]]=1,punkty[[#This Row],[x]]&amp;" "&amp;punkty[[#This Row],[y]],"")</f>
        <v/>
      </c>
      <c r="E1711">
        <f>IF(POWER(punkty[[#This Row],[x]]-$V$5,2)+POWER(punkty[[#This Row],[y]]-$V$6,2)&lt;POWER($V$7,2),1,0)</f>
        <v>0</v>
      </c>
      <c r="F1711" s="3">
        <f>IF(POWER(punkty[[#This Row],[x]]-$V$5,2)+POWER(punkty[[#This Row],[y]]-$V$6,2)&lt;=POWER($V$7,2),1,0)</f>
        <v>0</v>
      </c>
      <c r="G1711" s="3">
        <f>SUM($F$2:F1711)</f>
        <v>1351</v>
      </c>
      <c r="H1711" s="3">
        <f>ABS(PI()-(punkty[[#This Row],[suma]]*POWER(400,2)/I1711/POWER(200,2)))</f>
        <v>1.8641264538861613E-2</v>
      </c>
      <c r="I1711" s="3">
        <v>1710</v>
      </c>
      <c r="J1711" s="3">
        <f>punkty[[#This Row],[błąd bezwzględny]]</f>
        <v>1.8641264538861613E-2</v>
      </c>
    </row>
    <row r="1712" spans="1:10" x14ac:dyDescent="0.3">
      <c r="A1712">
        <v>41</v>
      </c>
      <c r="B1712">
        <v>263</v>
      </c>
      <c r="C1712">
        <f>IF(POWER(punkty[[#This Row],[x]]-$V$5,2)+POWER(punkty[[#This Row],[y]]-$V$6,2)=POWER($V$7,2),1,0)</f>
        <v>0</v>
      </c>
      <c r="D1712" t="str">
        <f>IF(punkty[[#This Row],[czy należy do brzegu koła]]=1,punkty[[#This Row],[x]]&amp;" "&amp;punkty[[#This Row],[y]],"")</f>
        <v/>
      </c>
      <c r="E1712">
        <f>IF(POWER(punkty[[#This Row],[x]]-$V$5,2)+POWER(punkty[[#This Row],[y]]-$V$6,2)&lt;POWER($V$7,2),1,0)</f>
        <v>1</v>
      </c>
      <c r="F1712" s="3">
        <f>IF(POWER(punkty[[#This Row],[x]]-$V$5,2)+POWER(punkty[[#This Row],[y]]-$V$6,2)&lt;=POWER($V$7,2),1,0)</f>
        <v>1</v>
      </c>
      <c r="G1712" s="3">
        <f>SUM($F$2:F1712)</f>
        <v>1352</v>
      </c>
      <c r="H1712" s="3">
        <f>ABS(PI()-(punkty[[#This Row],[suma]]*POWER(400,2)/I1712/POWER(200,2)))</f>
        <v>1.9132068794777357E-2</v>
      </c>
      <c r="I1712" s="3">
        <v>1711</v>
      </c>
      <c r="J1712" s="3">
        <f>punkty[[#This Row],[błąd bezwzględny]]</f>
        <v>1.9132068794777357E-2</v>
      </c>
    </row>
    <row r="1713" spans="1:10" x14ac:dyDescent="0.3">
      <c r="A1713">
        <v>64</v>
      </c>
      <c r="B1713">
        <v>112</v>
      </c>
      <c r="C1713">
        <f>IF(POWER(punkty[[#This Row],[x]]-$V$5,2)+POWER(punkty[[#This Row],[y]]-$V$6,2)=POWER($V$7,2),1,0)</f>
        <v>0</v>
      </c>
      <c r="D1713" t="str">
        <f>IF(punkty[[#This Row],[czy należy do brzegu koła]]=1,punkty[[#This Row],[x]]&amp;" "&amp;punkty[[#This Row],[y]],"")</f>
        <v/>
      </c>
      <c r="E1713">
        <f>IF(POWER(punkty[[#This Row],[x]]-$V$5,2)+POWER(punkty[[#This Row],[y]]-$V$6,2)&lt;POWER($V$7,2),1,0)</f>
        <v>1</v>
      </c>
      <c r="F1713" s="3">
        <f>IF(POWER(punkty[[#This Row],[x]]-$V$5,2)+POWER(punkty[[#This Row],[y]]-$V$6,2)&lt;=POWER($V$7,2),1,0)</f>
        <v>1</v>
      </c>
      <c r="G1713" s="3">
        <f>SUM($F$2:F1713)</f>
        <v>1353</v>
      </c>
      <c r="H1713" s="3">
        <f>ABS(PI()-(punkty[[#This Row],[suma]]*POWER(400,2)/I1713/POWER(200,2)))</f>
        <v>1.9622299681234967E-2</v>
      </c>
      <c r="I1713" s="3">
        <v>1712</v>
      </c>
      <c r="J1713" s="3">
        <f>punkty[[#This Row],[błąd bezwzględny]]</f>
        <v>1.9622299681234967E-2</v>
      </c>
    </row>
    <row r="1714" spans="1:10" x14ac:dyDescent="0.3">
      <c r="A1714">
        <v>95</v>
      </c>
      <c r="B1714">
        <v>301</v>
      </c>
      <c r="C1714">
        <f>IF(POWER(punkty[[#This Row],[x]]-$V$5,2)+POWER(punkty[[#This Row],[y]]-$V$6,2)=POWER($V$7,2),1,0)</f>
        <v>0</v>
      </c>
      <c r="D1714" t="str">
        <f>IF(punkty[[#This Row],[czy należy do brzegu koła]]=1,punkty[[#This Row],[x]]&amp;" "&amp;punkty[[#This Row],[y]],"")</f>
        <v/>
      </c>
      <c r="E1714">
        <f>IF(POWER(punkty[[#This Row],[x]]-$V$5,2)+POWER(punkty[[#This Row],[y]]-$V$6,2)&lt;POWER($V$7,2),1,0)</f>
        <v>1</v>
      </c>
      <c r="F1714" s="3">
        <f>IF(POWER(punkty[[#This Row],[x]]-$V$5,2)+POWER(punkty[[#This Row],[y]]-$V$6,2)&lt;=POWER($V$7,2),1,0)</f>
        <v>1</v>
      </c>
      <c r="G1714" s="3">
        <f>SUM($F$2:F1714)</f>
        <v>1354</v>
      </c>
      <c r="H1714" s="3">
        <f>ABS(PI()-(punkty[[#This Row],[suma]]*POWER(400,2)/I1714/POWER(200,2)))</f>
        <v>2.0111958202384539E-2</v>
      </c>
      <c r="I1714" s="3">
        <v>1713</v>
      </c>
      <c r="J1714" s="3">
        <f>punkty[[#This Row],[błąd bezwzględny]]</f>
        <v>2.0111958202384539E-2</v>
      </c>
    </row>
    <row r="1715" spans="1:10" x14ac:dyDescent="0.3">
      <c r="A1715">
        <v>384</v>
      </c>
      <c r="B1715">
        <v>181</v>
      </c>
      <c r="C1715">
        <f>IF(POWER(punkty[[#This Row],[x]]-$V$5,2)+POWER(punkty[[#This Row],[y]]-$V$6,2)=POWER($V$7,2),1,0)</f>
        <v>0</v>
      </c>
      <c r="D1715" t="str">
        <f>IF(punkty[[#This Row],[czy należy do brzegu koła]]=1,punkty[[#This Row],[x]]&amp;" "&amp;punkty[[#This Row],[y]],"")</f>
        <v/>
      </c>
      <c r="E1715">
        <f>IF(POWER(punkty[[#This Row],[x]]-$V$5,2)+POWER(punkty[[#This Row],[y]]-$V$6,2)&lt;POWER($V$7,2),1,0)</f>
        <v>1</v>
      </c>
      <c r="F1715" s="3">
        <f>IF(POWER(punkty[[#This Row],[x]]-$V$5,2)+POWER(punkty[[#This Row],[y]]-$V$6,2)&lt;=POWER($V$7,2),1,0)</f>
        <v>1</v>
      </c>
      <c r="G1715" s="3">
        <f>SUM($F$2:F1715)</f>
        <v>1355</v>
      </c>
      <c r="H1715" s="3">
        <f>ABS(PI()-(punkty[[#This Row],[suma]]*POWER(400,2)/I1715/POWER(200,2)))</f>
        <v>2.0601045360031822E-2</v>
      </c>
      <c r="I1715" s="3">
        <v>1714</v>
      </c>
      <c r="J1715" s="3">
        <f>punkty[[#This Row],[błąd bezwzględny]]</f>
        <v>2.0601045360031822E-2</v>
      </c>
    </row>
    <row r="1716" spans="1:10" x14ac:dyDescent="0.3">
      <c r="A1716">
        <v>17</v>
      </c>
      <c r="B1716">
        <v>304</v>
      </c>
      <c r="C1716">
        <f>IF(POWER(punkty[[#This Row],[x]]-$V$5,2)+POWER(punkty[[#This Row],[y]]-$V$6,2)=POWER($V$7,2),1,0)</f>
        <v>0</v>
      </c>
      <c r="D1716" t="str">
        <f>IF(punkty[[#This Row],[czy należy do brzegu koła]]=1,punkty[[#This Row],[x]]&amp;" "&amp;punkty[[#This Row],[y]],"")</f>
        <v/>
      </c>
      <c r="E1716">
        <f>IF(POWER(punkty[[#This Row],[x]]-$V$5,2)+POWER(punkty[[#This Row],[y]]-$V$6,2)&lt;POWER($V$7,2),1,0)</f>
        <v>0</v>
      </c>
      <c r="F1716" s="3">
        <f>IF(POWER(punkty[[#This Row],[x]]-$V$5,2)+POWER(punkty[[#This Row],[y]]-$V$6,2)&lt;=POWER($V$7,2),1,0)</f>
        <v>0</v>
      </c>
      <c r="G1716" s="3">
        <f>SUM($F$2:F1716)</f>
        <v>1355</v>
      </c>
      <c r="H1716" s="3">
        <f>ABS(PI()-(punkty[[#This Row],[suma]]*POWER(400,2)/I1716/POWER(200,2)))</f>
        <v>1.8757200637612215E-2</v>
      </c>
      <c r="I1716" s="3">
        <v>1715</v>
      </c>
      <c r="J1716" s="3">
        <f>punkty[[#This Row],[błąd bezwzględny]]</f>
        <v>1.8757200637612215E-2</v>
      </c>
    </row>
    <row r="1717" spans="1:10" x14ac:dyDescent="0.3">
      <c r="A1717">
        <v>207</v>
      </c>
      <c r="B1717">
        <v>180</v>
      </c>
      <c r="C1717">
        <f>IF(POWER(punkty[[#This Row],[x]]-$V$5,2)+POWER(punkty[[#This Row],[y]]-$V$6,2)=POWER($V$7,2),1,0)</f>
        <v>0</v>
      </c>
      <c r="D1717" t="str">
        <f>IF(punkty[[#This Row],[czy należy do brzegu koła]]=1,punkty[[#This Row],[x]]&amp;" "&amp;punkty[[#This Row],[y]],"")</f>
        <v/>
      </c>
      <c r="E1717">
        <f>IF(POWER(punkty[[#This Row],[x]]-$V$5,2)+POWER(punkty[[#This Row],[y]]-$V$6,2)&lt;POWER($V$7,2),1,0)</f>
        <v>1</v>
      </c>
      <c r="F1717" s="3">
        <f>IF(POWER(punkty[[#This Row],[x]]-$V$5,2)+POWER(punkty[[#This Row],[y]]-$V$6,2)&lt;=POWER($V$7,2),1,0)</f>
        <v>1</v>
      </c>
      <c r="G1717" s="3">
        <f>SUM($F$2:F1717)</f>
        <v>1356</v>
      </c>
      <c r="H1717" s="3">
        <f>ABS(PI()-(punkty[[#This Row],[suma]]*POWER(400,2)/I1717/POWER(200,2)))</f>
        <v>1.9246507249367717E-2</v>
      </c>
      <c r="I1717" s="3">
        <v>1716</v>
      </c>
      <c r="J1717" s="3">
        <f>punkty[[#This Row],[błąd bezwzględny]]</f>
        <v>1.9246507249367717E-2</v>
      </c>
    </row>
    <row r="1718" spans="1:10" x14ac:dyDescent="0.3">
      <c r="A1718">
        <v>1</v>
      </c>
      <c r="B1718">
        <v>357</v>
      </c>
      <c r="C1718">
        <f>IF(POWER(punkty[[#This Row],[x]]-$V$5,2)+POWER(punkty[[#This Row],[y]]-$V$6,2)=POWER($V$7,2),1,0)</f>
        <v>0</v>
      </c>
      <c r="D1718" t="str">
        <f>IF(punkty[[#This Row],[czy należy do brzegu koła]]=1,punkty[[#This Row],[x]]&amp;" "&amp;punkty[[#This Row],[y]],"")</f>
        <v/>
      </c>
      <c r="E1718">
        <f>IF(POWER(punkty[[#This Row],[x]]-$V$5,2)+POWER(punkty[[#This Row],[y]]-$V$6,2)&lt;POWER($V$7,2),1,0)</f>
        <v>0</v>
      </c>
      <c r="F1718" s="3">
        <f>IF(POWER(punkty[[#This Row],[x]]-$V$5,2)+POWER(punkty[[#This Row],[y]]-$V$6,2)&lt;=POWER($V$7,2),1,0)</f>
        <v>0</v>
      </c>
      <c r="G1718" s="3">
        <f>SUM($F$2:F1718)</f>
        <v>1356</v>
      </c>
      <c r="H1718" s="3">
        <f>ABS(PI()-(punkty[[#This Row],[suma]]*POWER(400,2)/I1718/POWER(200,2)))</f>
        <v>1.7405599176659958E-2</v>
      </c>
      <c r="I1718" s="3">
        <v>1717</v>
      </c>
      <c r="J1718" s="3">
        <f>punkty[[#This Row],[błąd bezwzględny]]</f>
        <v>1.7405599176659958E-2</v>
      </c>
    </row>
    <row r="1719" spans="1:10" x14ac:dyDescent="0.3">
      <c r="A1719">
        <v>299</v>
      </c>
      <c r="B1719">
        <v>252</v>
      </c>
      <c r="C1719">
        <f>IF(POWER(punkty[[#This Row],[x]]-$V$5,2)+POWER(punkty[[#This Row],[y]]-$V$6,2)=POWER($V$7,2),1,0)</f>
        <v>0</v>
      </c>
      <c r="D1719" t="str">
        <f>IF(punkty[[#This Row],[czy należy do brzegu koła]]=1,punkty[[#This Row],[x]]&amp;" "&amp;punkty[[#This Row],[y]],"")</f>
        <v/>
      </c>
      <c r="E1719">
        <f>IF(POWER(punkty[[#This Row],[x]]-$V$5,2)+POWER(punkty[[#This Row],[y]]-$V$6,2)&lt;POWER($V$7,2),1,0)</f>
        <v>1</v>
      </c>
      <c r="F1719" s="3">
        <f>IF(POWER(punkty[[#This Row],[x]]-$V$5,2)+POWER(punkty[[#This Row],[y]]-$V$6,2)&lt;=POWER($V$7,2),1,0)</f>
        <v>1</v>
      </c>
      <c r="G1719" s="3">
        <f>SUM($F$2:F1719)</f>
        <v>1357</v>
      </c>
      <c r="H1719" s="3">
        <f>ABS(PI()-(punkty[[#This Row],[suma]]*POWER(400,2)/I1719/POWER(200,2)))</f>
        <v>1.78951228944908E-2</v>
      </c>
      <c r="I1719" s="3">
        <v>1718</v>
      </c>
      <c r="J1719" s="3">
        <f>punkty[[#This Row],[błąd bezwzględny]]</f>
        <v>1.78951228944908E-2</v>
      </c>
    </row>
    <row r="1720" spans="1:10" x14ac:dyDescent="0.3">
      <c r="A1720">
        <v>35</v>
      </c>
      <c r="B1720">
        <v>242</v>
      </c>
      <c r="C1720">
        <f>IF(POWER(punkty[[#This Row],[x]]-$V$5,2)+POWER(punkty[[#This Row],[y]]-$V$6,2)=POWER($V$7,2),1,0)</f>
        <v>0</v>
      </c>
      <c r="D1720" t="str">
        <f>IF(punkty[[#This Row],[czy należy do brzegu koła]]=1,punkty[[#This Row],[x]]&amp;" "&amp;punkty[[#This Row],[y]],"")</f>
        <v/>
      </c>
      <c r="E1720">
        <f>IF(POWER(punkty[[#This Row],[x]]-$V$5,2)+POWER(punkty[[#This Row],[y]]-$V$6,2)&lt;POWER($V$7,2),1,0)</f>
        <v>1</v>
      </c>
      <c r="F1720" s="3">
        <f>IF(POWER(punkty[[#This Row],[x]]-$V$5,2)+POWER(punkty[[#This Row],[y]]-$V$6,2)&lt;=POWER($V$7,2),1,0)</f>
        <v>1</v>
      </c>
      <c r="G1720" s="3">
        <f>SUM($F$2:F1720)</f>
        <v>1358</v>
      </c>
      <c r="H1720" s="3">
        <f>ABS(PI()-(punkty[[#This Row],[suma]]*POWER(400,2)/I1720/POWER(200,2)))</f>
        <v>1.838407706756584E-2</v>
      </c>
      <c r="I1720" s="3">
        <v>1719</v>
      </c>
      <c r="J1720" s="3">
        <f>punkty[[#This Row],[błąd bezwzględny]]</f>
        <v>1.838407706756584E-2</v>
      </c>
    </row>
    <row r="1721" spans="1:10" x14ac:dyDescent="0.3">
      <c r="A1721">
        <v>376</v>
      </c>
      <c r="B1721">
        <v>92</v>
      </c>
      <c r="C1721">
        <f>IF(POWER(punkty[[#This Row],[x]]-$V$5,2)+POWER(punkty[[#This Row],[y]]-$V$6,2)=POWER($V$7,2),1,0)</f>
        <v>0</v>
      </c>
      <c r="D1721" t="str">
        <f>IF(punkty[[#This Row],[czy należy do brzegu koła]]=1,punkty[[#This Row],[x]]&amp;" "&amp;punkty[[#This Row],[y]],"")</f>
        <v/>
      </c>
      <c r="E1721">
        <f>IF(POWER(punkty[[#This Row],[x]]-$V$5,2)+POWER(punkty[[#This Row],[y]]-$V$6,2)&lt;POWER($V$7,2),1,0)</f>
        <v>0</v>
      </c>
      <c r="F1721" s="3">
        <f>IF(POWER(punkty[[#This Row],[x]]-$V$5,2)+POWER(punkty[[#This Row],[y]]-$V$6,2)&lt;=POWER($V$7,2),1,0)</f>
        <v>0</v>
      </c>
      <c r="G1721" s="3">
        <f>SUM($F$2:F1721)</f>
        <v>1358</v>
      </c>
      <c r="H1721" s="3">
        <f>ABS(PI()-(punkty[[#This Row],[suma]]*POWER(400,2)/I1721/POWER(200,2)))</f>
        <v>1.6546881293928006E-2</v>
      </c>
      <c r="I1721" s="3">
        <v>1720</v>
      </c>
      <c r="J1721" s="3">
        <f>punkty[[#This Row],[błąd bezwzględny]]</f>
        <v>1.6546881293928006E-2</v>
      </c>
    </row>
    <row r="1722" spans="1:10" x14ac:dyDescent="0.3">
      <c r="A1722">
        <v>66</v>
      </c>
      <c r="B1722">
        <v>216</v>
      </c>
      <c r="C1722">
        <f>IF(POWER(punkty[[#This Row],[x]]-$V$5,2)+POWER(punkty[[#This Row],[y]]-$V$6,2)=POWER($V$7,2),1,0)</f>
        <v>0</v>
      </c>
      <c r="D1722" t="str">
        <f>IF(punkty[[#This Row],[czy należy do brzegu koła]]=1,punkty[[#This Row],[x]]&amp;" "&amp;punkty[[#This Row],[y]],"")</f>
        <v/>
      </c>
      <c r="E1722">
        <f>IF(POWER(punkty[[#This Row],[x]]-$V$5,2)+POWER(punkty[[#This Row],[y]]-$V$6,2)&lt;POWER($V$7,2),1,0)</f>
        <v>1</v>
      </c>
      <c r="F1722" s="3">
        <f>IF(POWER(punkty[[#This Row],[x]]-$V$5,2)+POWER(punkty[[#This Row],[y]]-$V$6,2)&lt;=POWER($V$7,2),1,0)</f>
        <v>1</v>
      </c>
      <c r="G1722" s="3">
        <f>SUM($F$2:F1722)</f>
        <v>1359</v>
      </c>
      <c r="H1722" s="3">
        <f>ABS(PI()-(punkty[[#This Row],[suma]]*POWER(400,2)/I1722/POWER(200,2)))</f>
        <v>1.7036050651926704E-2</v>
      </c>
      <c r="I1722" s="3">
        <v>1721</v>
      </c>
      <c r="J1722" s="3">
        <f>punkty[[#This Row],[błąd bezwzględny]]</f>
        <v>1.7036050651926704E-2</v>
      </c>
    </row>
    <row r="1723" spans="1:10" x14ac:dyDescent="0.3">
      <c r="A1723">
        <v>376</v>
      </c>
      <c r="B1723">
        <v>2</v>
      </c>
      <c r="C1723">
        <f>IF(POWER(punkty[[#This Row],[x]]-$V$5,2)+POWER(punkty[[#This Row],[y]]-$V$6,2)=POWER($V$7,2),1,0)</f>
        <v>0</v>
      </c>
      <c r="D1723" t="str">
        <f>IF(punkty[[#This Row],[czy należy do brzegu koła]]=1,punkty[[#This Row],[x]]&amp;" "&amp;punkty[[#This Row],[y]],"")</f>
        <v/>
      </c>
      <c r="E1723">
        <f>IF(POWER(punkty[[#This Row],[x]]-$V$5,2)+POWER(punkty[[#This Row],[y]]-$V$6,2)&lt;POWER($V$7,2),1,0)</f>
        <v>0</v>
      </c>
      <c r="F1723" s="3">
        <f>IF(POWER(punkty[[#This Row],[x]]-$V$5,2)+POWER(punkty[[#This Row],[y]]-$V$6,2)&lt;=POWER($V$7,2),1,0)</f>
        <v>0</v>
      </c>
      <c r="G1723" s="3">
        <f>SUM($F$2:F1723)</f>
        <v>1359</v>
      </c>
      <c r="H1723" s="3">
        <f>ABS(PI()-(punkty[[#This Row],[suma]]*POWER(400,2)/I1723/POWER(200,2)))</f>
        <v>1.5201771497315164E-2</v>
      </c>
      <c r="I1723" s="3">
        <v>1722</v>
      </c>
      <c r="J1723" s="3">
        <f>punkty[[#This Row],[błąd bezwzględny]]</f>
        <v>1.5201771497315164E-2</v>
      </c>
    </row>
    <row r="1724" spans="1:10" x14ac:dyDescent="0.3">
      <c r="A1724">
        <v>284</v>
      </c>
      <c r="B1724">
        <v>128</v>
      </c>
      <c r="C1724">
        <f>IF(POWER(punkty[[#This Row],[x]]-$V$5,2)+POWER(punkty[[#This Row],[y]]-$V$6,2)=POWER($V$7,2),1,0)</f>
        <v>0</v>
      </c>
      <c r="D1724" t="str">
        <f>IF(punkty[[#This Row],[czy należy do brzegu koła]]=1,punkty[[#This Row],[x]]&amp;" "&amp;punkty[[#This Row],[y]],"")</f>
        <v/>
      </c>
      <c r="E1724">
        <f>IF(POWER(punkty[[#This Row],[x]]-$V$5,2)+POWER(punkty[[#This Row],[y]]-$V$6,2)&lt;POWER($V$7,2),1,0)</f>
        <v>1</v>
      </c>
      <c r="F1724" s="3">
        <f>IF(POWER(punkty[[#This Row],[x]]-$V$5,2)+POWER(punkty[[#This Row],[y]]-$V$6,2)&lt;=POWER($V$7,2),1,0)</f>
        <v>1</v>
      </c>
      <c r="G1724" s="3">
        <f>SUM($F$2:F1724)</f>
        <v>1360</v>
      </c>
      <c r="H1724" s="3">
        <f>ABS(PI()-(punkty[[#This Row],[suma]]*POWER(400,2)/I1724/POWER(200,2)))</f>
        <v>1.5691153723033313E-2</v>
      </c>
      <c r="I1724" s="3">
        <v>1723</v>
      </c>
      <c r="J1724" s="3">
        <f>punkty[[#This Row],[błąd bezwzględny]]</f>
        <v>1.5691153723033313E-2</v>
      </c>
    </row>
    <row r="1725" spans="1:10" x14ac:dyDescent="0.3">
      <c r="A1725">
        <v>341</v>
      </c>
      <c r="B1725">
        <v>122</v>
      </c>
      <c r="C1725">
        <f>IF(POWER(punkty[[#This Row],[x]]-$V$5,2)+POWER(punkty[[#This Row],[y]]-$V$6,2)=POWER($V$7,2),1,0)</f>
        <v>0</v>
      </c>
      <c r="D1725" t="str">
        <f>IF(punkty[[#This Row],[czy należy do brzegu koła]]=1,punkty[[#This Row],[x]]&amp;" "&amp;punkty[[#This Row],[y]],"")</f>
        <v/>
      </c>
      <c r="E1725">
        <f>IF(POWER(punkty[[#This Row],[x]]-$V$5,2)+POWER(punkty[[#This Row],[y]]-$V$6,2)&lt;POWER($V$7,2),1,0)</f>
        <v>1</v>
      </c>
      <c r="F1725" s="3">
        <f>IF(POWER(punkty[[#This Row],[x]]-$V$5,2)+POWER(punkty[[#This Row],[y]]-$V$6,2)&lt;=POWER($V$7,2),1,0)</f>
        <v>1</v>
      </c>
      <c r="G1725" s="3">
        <f>SUM($F$2:F1725)</f>
        <v>1361</v>
      </c>
      <c r="H1725" s="3">
        <f>ABS(PI()-(punkty[[#This Row],[suma]]*POWER(400,2)/I1725/POWER(200,2)))</f>
        <v>1.617996821995149E-2</v>
      </c>
      <c r="I1725" s="3">
        <v>1724</v>
      </c>
      <c r="J1725" s="3">
        <f>punkty[[#This Row],[błąd bezwzględny]]</f>
        <v>1.617996821995149E-2</v>
      </c>
    </row>
    <row r="1726" spans="1:10" x14ac:dyDescent="0.3">
      <c r="A1726">
        <v>98</v>
      </c>
      <c r="B1726">
        <v>273</v>
      </c>
      <c r="C1726">
        <f>IF(POWER(punkty[[#This Row],[x]]-$V$5,2)+POWER(punkty[[#This Row],[y]]-$V$6,2)=POWER($V$7,2),1,0)</f>
        <v>0</v>
      </c>
      <c r="D1726" t="str">
        <f>IF(punkty[[#This Row],[czy należy do brzegu koła]]=1,punkty[[#This Row],[x]]&amp;" "&amp;punkty[[#This Row],[y]],"")</f>
        <v/>
      </c>
      <c r="E1726">
        <f>IF(POWER(punkty[[#This Row],[x]]-$V$5,2)+POWER(punkty[[#This Row],[y]]-$V$6,2)&lt;POWER($V$7,2),1,0)</f>
        <v>1</v>
      </c>
      <c r="F1726" s="3">
        <f>IF(POWER(punkty[[#This Row],[x]]-$V$5,2)+POWER(punkty[[#This Row],[y]]-$V$6,2)&lt;=POWER($V$7,2),1,0)</f>
        <v>1</v>
      </c>
      <c r="G1726" s="3">
        <f>SUM($F$2:F1726)</f>
        <v>1362</v>
      </c>
      <c r="H1726" s="3">
        <f>ABS(PI()-(punkty[[#This Row],[suma]]*POWER(400,2)/I1726/POWER(200,2)))</f>
        <v>1.6668215975423895E-2</v>
      </c>
      <c r="I1726" s="3">
        <v>1725</v>
      </c>
      <c r="J1726" s="3">
        <f>punkty[[#This Row],[błąd bezwzględny]]</f>
        <v>1.6668215975423895E-2</v>
      </c>
    </row>
    <row r="1727" spans="1:10" x14ac:dyDescent="0.3">
      <c r="A1727">
        <v>282</v>
      </c>
      <c r="B1727">
        <v>306</v>
      </c>
      <c r="C1727">
        <f>IF(POWER(punkty[[#This Row],[x]]-$V$5,2)+POWER(punkty[[#This Row],[y]]-$V$6,2)=POWER($V$7,2),1,0)</f>
        <v>0</v>
      </c>
      <c r="D1727" t="str">
        <f>IF(punkty[[#This Row],[czy należy do brzegu koła]]=1,punkty[[#This Row],[x]]&amp;" "&amp;punkty[[#This Row],[y]],"")</f>
        <v/>
      </c>
      <c r="E1727">
        <f>IF(POWER(punkty[[#This Row],[x]]-$V$5,2)+POWER(punkty[[#This Row],[y]]-$V$6,2)&lt;POWER($V$7,2),1,0)</f>
        <v>1</v>
      </c>
      <c r="F1727" s="3">
        <f>IF(POWER(punkty[[#This Row],[x]]-$V$5,2)+POWER(punkty[[#This Row],[y]]-$V$6,2)&lt;=POWER($V$7,2),1,0)</f>
        <v>1</v>
      </c>
      <c r="G1727" s="3">
        <f>SUM($F$2:F1727)</f>
        <v>1363</v>
      </c>
      <c r="H1727" s="3">
        <f>ABS(PI()-(punkty[[#This Row],[suma]]*POWER(400,2)/I1727/POWER(200,2)))</f>
        <v>1.715589797451722E-2</v>
      </c>
      <c r="I1727" s="3">
        <v>1726</v>
      </c>
      <c r="J1727" s="3">
        <f>punkty[[#This Row],[błąd bezwzględny]]</f>
        <v>1.715589797451722E-2</v>
      </c>
    </row>
    <row r="1728" spans="1:10" x14ac:dyDescent="0.3">
      <c r="A1728">
        <v>265</v>
      </c>
      <c r="B1728">
        <v>58</v>
      </c>
      <c r="C1728">
        <f>IF(POWER(punkty[[#This Row],[x]]-$V$5,2)+POWER(punkty[[#This Row],[y]]-$V$6,2)=POWER($V$7,2),1,0)</f>
        <v>0</v>
      </c>
      <c r="D1728" t="str">
        <f>IF(punkty[[#This Row],[czy należy do brzegu koła]]=1,punkty[[#This Row],[x]]&amp;" "&amp;punkty[[#This Row],[y]],"")</f>
        <v/>
      </c>
      <c r="E1728">
        <f>IF(POWER(punkty[[#This Row],[x]]-$V$5,2)+POWER(punkty[[#This Row],[y]]-$V$6,2)&lt;POWER($V$7,2),1,0)</f>
        <v>1</v>
      </c>
      <c r="F1728" s="3">
        <f>IF(POWER(punkty[[#This Row],[x]]-$V$5,2)+POWER(punkty[[#This Row],[y]]-$V$6,2)&lt;=POWER($V$7,2),1,0)</f>
        <v>1</v>
      </c>
      <c r="G1728" s="3">
        <f>SUM($F$2:F1728)</f>
        <v>1364</v>
      </c>
      <c r="H1728" s="3">
        <f>ABS(PI()-(punkty[[#This Row],[suma]]*POWER(400,2)/I1728/POWER(200,2)))</f>
        <v>1.7643015200015988E-2</v>
      </c>
      <c r="I1728" s="3">
        <v>1727</v>
      </c>
      <c r="J1728" s="3">
        <f>punkty[[#This Row],[błąd bezwzględny]]</f>
        <v>1.7643015200015988E-2</v>
      </c>
    </row>
    <row r="1729" spans="1:10" x14ac:dyDescent="0.3">
      <c r="A1729">
        <v>52</v>
      </c>
      <c r="B1729">
        <v>148</v>
      </c>
      <c r="C1729">
        <f>IF(POWER(punkty[[#This Row],[x]]-$V$5,2)+POWER(punkty[[#This Row],[y]]-$V$6,2)=POWER($V$7,2),1,0)</f>
        <v>0</v>
      </c>
      <c r="D1729" t="str">
        <f>IF(punkty[[#This Row],[czy należy do brzegu koła]]=1,punkty[[#This Row],[x]]&amp;" "&amp;punkty[[#This Row],[y]],"")</f>
        <v/>
      </c>
      <c r="E1729">
        <f>IF(POWER(punkty[[#This Row],[x]]-$V$5,2)+POWER(punkty[[#This Row],[y]]-$V$6,2)&lt;POWER($V$7,2),1,0)</f>
        <v>1</v>
      </c>
      <c r="F1729" s="3">
        <f>IF(POWER(punkty[[#This Row],[x]]-$V$5,2)+POWER(punkty[[#This Row],[y]]-$V$6,2)&lt;=POWER($V$7,2),1,0)</f>
        <v>1</v>
      </c>
      <c r="G1729" s="3">
        <f>SUM($F$2:F1729)</f>
        <v>1365</v>
      </c>
      <c r="H1729" s="3">
        <f>ABS(PI()-(punkty[[#This Row],[suma]]*POWER(400,2)/I1729/POWER(200,2)))</f>
        <v>1.8129568632429205E-2</v>
      </c>
      <c r="I1729" s="3">
        <v>1728</v>
      </c>
      <c r="J1729" s="3">
        <f>punkty[[#This Row],[błąd bezwzględny]]</f>
        <v>1.8129568632429205E-2</v>
      </c>
    </row>
    <row r="1730" spans="1:10" x14ac:dyDescent="0.3">
      <c r="A1730">
        <v>169</v>
      </c>
      <c r="B1730">
        <v>280</v>
      </c>
      <c r="C1730">
        <f>IF(POWER(punkty[[#This Row],[x]]-$V$5,2)+POWER(punkty[[#This Row],[y]]-$V$6,2)=POWER($V$7,2),1,0)</f>
        <v>0</v>
      </c>
      <c r="D1730" t="str">
        <f>IF(punkty[[#This Row],[czy należy do brzegu koła]]=1,punkty[[#This Row],[x]]&amp;" "&amp;punkty[[#This Row],[y]],"")</f>
        <v/>
      </c>
      <c r="E1730">
        <f>IF(POWER(punkty[[#This Row],[x]]-$V$5,2)+POWER(punkty[[#This Row],[y]]-$V$6,2)&lt;POWER($V$7,2),1,0)</f>
        <v>1</v>
      </c>
      <c r="F1730" s="3">
        <f>IF(POWER(punkty[[#This Row],[x]]-$V$5,2)+POWER(punkty[[#This Row],[y]]-$V$6,2)&lt;=POWER($V$7,2),1,0)</f>
        <v>1</v>
      </c>
      <c r="G1730" s="3">
        <f>SUM($F$2:F1730)</f>
        <v>1366</v>
      </c>
      <c r="H1730" s="3">
        <f>ABS(PI()-(punkty[[#This Row],[suma]]*POWER(400,2)/I1730/POWER(200,2)))</f>
        <v>1.8615559249998359E-2</v>
      </c>
      <c r="I1730" s="3">
        <v>1729</v>
      </c>
      <c r="J1730" s="3">
        <f>punkty[[#This Row],[błąd bezwzględny]]</f>
        <v>1.8615559249998359E-2</v>
      </c>
    </row>
    <row r="1731" spans="1:10" x14ac:dyDescent="0.3">
      <c r="A1731">
        <v>17</v>
      </c>
      <c r="B1731">
        <v>173</v>
      </c>
      <c r="C1731">
        <f>IF(POWER(punkty[[#This Row],[x]]-$V$5,2)+POWER(punkty[[#This Row],[y]]-$V$6,2)=POWER($V$7,2),1,0)</f>
        <v>0</v>
      </c>
      <c r="D1731" t="str">
        <f>IF(punkty[[#This Row],[czy należy do brzegu koła]]=1,punkty[[#This Row],[x]]&amp;" "&amp;punkty[[#This Row],[y]],"")</f>
        <v/>
      </c>
      <c r="E1731">
        <f>IF(POWER(punkty[[#This Row],[x]]-$V$5,2)+POWER(punkty[[#This Row],[y]]-$V$6,2)&lt;POWER($V$7,2),1,0)</f>
        <v>1</v>
      </c>
      <c r="F1731" s="3">
        <f>IF(POWER(punkty[[#This Row],[x]]-$V$5,2)+POWER(punkty[[#This Row],[y]]-$V$6,2)&lt;=POWER($V$7,2),1,0)</f>
        <v>1</v>
      </c>
      <c r="G1731" s="3">
        <f>SUM($F$2:F1731)</f>
        <v>1367</v>
      </c>
      <c r="H1731" s="3">
        <f>ABS(PI()-(punkty[[#This Row],[suma]]*POWER(400,2)/I1731/POWER(200,2)))</f>
        <v>1.910098802870408E-2</v>
      </c>
      <c r="I1731" s="3">
        <v>1730</v>
      </c>
      <c r="J1731" s="3">
        <f>punkty[[#This Row],[błąd bezwzględny]]</f>
        <v>1.910098802870408E-2</v>
      </c>
    </row>
    <row r="1732" spans="1:10" x14ac:dyDescent="0.3">
      <c r="A1732">
        <v>39</v>
      </c>
      <c r="B1732">
        <v>45</v>
      </c>
      <c r="C1732">
        <f>IF(POWER(punkty[[#This Row],[x]]-$V$5,2)+POWER(punkty[[#This Row],[y]]-$V$6,2)=POWER($V$7,2),1,0)</f>
        <v>0</v>
      </c>
      <c r="D1732" t="str">
        <f>IF(punkty[[#This Row],[czy należy do brzegu koła]]=1,punkty[[#This Row],[x]]&amp;" "&amp;punkty[[#This Row],[y]],"")</f>
        <v/>
      </c>
      <c r="E1732">
        <f>IF(POWER(punkty[[#This Row],[x]]-$V$5,2)+POWER(punkty[[#This Row],[y]]-$V$6,2)&lt;POWER($V$7,2),1,0)</f>
        <v>0</v>
      </c>
      <c r="F1732" s="3">
        <f>IF(POWER(punkty[[#This Row],[x]]-$V$5,2)+POWER(punkty[[#This Row],[y]]-$V$6,2)&lt;=POWER($V$7,2),1,0)</f>
        <v>0</v>
      </c>
      <c r="G1732" s="3">
        <f>SUM($F$2:F1732)</f>
        <v>1367</v>
      </c>
      <c r="H1732" s="3">
        <f>ABS(PI()-(punkty[[#This Row],[suma]]*POWER(400,2)/I1732/POWER(200,2)))</f>
        <v>1.727505293822551E-2</v>
      </c>
      <c r="I1732" s="3">
        <v>1731</v>
      </c>
      <c r="J1732" s="3">
        <f>punkty[[#This Row],[błąd bezwzględny]]</f>
        <v>1.727505293822551E-2</v>
      </c>
    </row>
    <row r="1733" spans="1:10" x14ac:dyDescent="0.3">
      <c r="A1733">
        <v>304</v>
      </c>
      <c r="B1733">
        <v>42</v>
      </c>
      <c r="C1733">
        <f>IF(POWER(punkty[[#This Row],[x]]-$V$5,2)+POWER(punkty[[#This Row],[y]]-$V$6,2)=POWER($V$7,2),1,0)</f>
        <v>0</v>
      </c>
      <c r="D1733" t="str">
        <f>IF(punkty[[#This Row],[czy należy do brzegu koła]]=1,punkty[[#This Row],[x]]&amp;" "&amp;punkty[[#This Row],[y]],"")</f>
        <v/>
      </c>
      <c r="E1733">
        <f>IF(POWER(punkty[[#This Row],[x]]-$V$5,2)+POWER(punkty[[#This Row],[y]]-$V$6,2)&lt;POWER($V$7,2),1,0)</f>
        <v>1</v>
      </c>
      <c r="F1733" s="3">
        <f>IF(POWER(punkty[[#This Row],[x]]-$V$5,2)+POWER(punkty[[#This Row],[y]]-$V$6,2)&lt;=POWER($V$7,2),1,0)</f>
        <v>1</v>
      </c>
      <c r="G1733" s="3">
        <f>SUM($F$2:F1733)</f>
        <v>1368</v>
      </c>
      <c r="H1733" s="3">
        <f>ABS(PI()-(punkty[[#This Row],[suma]]*POWER(400,2)/I1733/POWER(200,2)))</f>
        <v>1.7760695139998894E-2</v>
      </c>
      <c r="I1733" s="3">
        <v>1732</v>
      </c>
      <c r="J1733" s="3">
        <f>punkty[[#This Row],[błąd bezwzględny]]</f>
        <v>1.7760695139998894E-2</v>
      </c>
    </row>
    <row r="1734" spans="1:10" x14ac:dyDescent="0.3">
      <c r="A1734">
        <v>240</v>
      </c>
      <c r="B1734">
        <v>209</v>
      </c>
      <c r="C1734">
        <f>IF(POWER(punkty[[#This Row],[x]]-$V$5,2)+POWER(punkty[[#This Row],[y]]-$V$6,2)=POWER($V$7,2),1,0)</f>
        <v>0</v>
      </c>
      <c r="D1734" t="str">
        <f>IF(punkty[[#This Row],[czy należy do brzegu koła]]=1,punkty[[#This Row],[x]]&amp;" "&amp;punkty[[#This Row],[y]],"")</f>
        <v/>
      </c>
      <c r="E1734">
        <f>IF(POWER(punkty[[#This Row],[x]]-$V$5,2)+POWER(punkty[[#This Row],[y]]-$V$6,2)&lt;POWER($V$7,2),1,0)</f>
        <v>1</v>
      </c>
      <c r="F1734" s="3">
        <f>IF(POWER(punkty[[#This Row],[x]]-$V$5,2)+POWER(punkty[[#This Row],[y]]-$V$6,2)&lt;=POWER($V$7,2),1,0)</f>
        <v>1</v>
      </c>
      <c r="G1734" s="3">
        <f>SUM($F$2:F1734)</f>
        <v>1369</v>
      </c>
      <c r="H1734" s="3">
        <f>ABS(PI()-(punkty[[#This Row],[suma]]*POWER(400,2)/I1734/POWER(200,2)))</f>
        <v>1.8245776877604314E-2</v>
      </c>
      <c r="I1734" s="3">
        <v>1733</v>
      </c>
      <c r="J1734" s="3">
        <f>punkty[[#This Row],[błąd bezwzględny]]</f>
        <v>1.8245776877604314E-2</v>
      </c>
    </row>
    <row r="1735" spans="1:10" x14ac:dyDescent="0.3">
      <c r="A1735">
        <v>154</v>
      </c>
      <c r="B1735">
        <v>347</v>
      </c>
      <c r="C1735">
        <f>IF(POWER(punkty[[#This Row],[x]]-$V$5,2)+POWER(punkty[[#This Row],[y]]-$V$6,2)=POWER($V$7,2),1,0)</f>
        <v>0</v>
      </c>
      <c r="D1735" t="str">
        <f>IF(punkty[[#This Row],[czy należy do brzegu koła]]=1,punkty[[#This Row],[x]]&amp;" "&amp;punkty[[#This Row],[y]],"")</f>
        <v/>
      </c>
      <c r="E1735">
        <f>IF(POWER(punkty[[#This Row],[x]]-$V$5,2)+POWER(punkty[[#This Row],[y]]-$V$6,2)&lt;POWER($V$7,2),1,0)</f>
        <v>1</v>
      </c>
      <c r="F1735" s="3">
        <f>IF(POWER(punkty[[#This Row],[x]]-$V$5,2)+POWER(punkty[[#This Row],[y]]-$V$6,2)&lt;=POWER($V$7,2),1,0)</f>
        <v>1</v>
      </c>
      <c r="G1735" s="3">
        <f>SUM($F$2:F1735)</f>
        <v>1370</v>
      </c>
      <c r="H1735" s="3">
        <f>ABS(PI()-(punkty[[#This Row],[suma]]*POWER(400,2)/I1735/POWER(200,2)))</f>
        <v>1.8730299120702565E-2</v>
      </c>
      <c r="I1735" s="3">
        <v>1734</v>
      </c>
      <c r="J1735" s="3">
        <f>punkty[[#This Row],[błąd bezwzględny]]</f>
        <v>1.8730299120702565E-2</v>
      </c>
    </row>
    <row r="1736" spans="1:10" x14ac:dyDescent="0.3">
      <c r="A1736">
        <v>297</v>
      </c>
      <c r="B1736">
        <v>334</v>
      </c>
      <c r="C1736">
        <f>IF(POWER(punkty[[#This Row],[x]]-$V$5,2)+POWER(punkty[[#This Row],[y]]-$V$6,2)=POWER($V$7,2),1,0)</f>
        <v>0</v>
      </c>
      <c r="D1736" t="str">
        <f>IF(punkty[[#This Row],[czy należy do brzegu koła]]=1,punkty[[#This Row],[x]]&amp;" "&amp;punkty[[#This Row],[y]],"")</f>
        <v/>
      </c>
      <c r="E1736">
        <f>IF(POWER(punkty[[#This Row],[x]]-$V$5,2)+POWER(punkty[[#This Row],[y]]-$V$6,2)&lt;POWER($V$7,2),1,0)</f>
        <v>1</v>
      </c>
      <c r="F1736" s="3">
        <f>IF(POWER(punkty[[#This Row],[x]]-$V$5,2)+POWER(punkty[[#This Row],[y]]-$V$6,2)&lt;=POWER($V$7,2),1,0)</f>
        <v>1</v>
      </c>
      <c r="G1736" s="3">
        <f>SUM($F$2:F1736)</f>
        <v>1371</v>
      </c>
      <c r="H1736" s="3">
        <f>ABS(PI()-(punkty[[#This Row],[suma]]*POWER(400,2)/I1736/POWER(200,2)))</f>
        <v>1.9214262836719787E-2</v>
      </c>
      <c r="I1736" s="3">
        <v>1735</v>
      </c>
      <c r="J1736" s="3">
        <f>punkty[[#This Row],[błąd bezwzględny]]</f>
        <v>1.9214262836719787E-2</v>
      </c>
    </row>
    <row r="1737" spans="1:10" x14ac:dyDescent="0.3">
      <c r="A1737">
        <v>388</v>
      </c>
      <c r="B1737">
        <v>393</v>
      </c>
      <c r="C1737">
        <f>IF(POWER(punkty[[#This Row],[x]]-$V$5,2)+POWER(punkty[[#This Row],[y]]-$V$6,2)=POWER($V$7,2),1,0)</f>
        <v>0</v>
      </c>
      <c r="D1737" t="str">
        <f>IF(punkty[[#This Row],[czy należy do brzegu koła]]=1,punkty[[#This Row],[x]]&amp;" "&amp;punkty[[#This Row],[y]],"")</f>
        <v/>
      </c>
      <c r="E1737">
        <f>IF(POWER(punkty[[#This Row],[x]]-$V$5,2)+POWER(punkty[[#This Row],[y]]-$V$6,2)&lt;POWER($V$7,2),1,0)</f>
        <v>0</v>
      </c>
      <c r="F1737" s="3">
        <f>IF(POWER(punkty[[#This Row],[x]]-$V$5,2)+POWER(punkty[[#This Row],[y]]-$V$6,2)&lt;=POWER($V$7,2),1,0)</f>
        <v>0</v>
      </c>
      <c r="G1737" s="3">
        <f>SUM($F$2:F1737)</f>
        <v>1371</v>
      </c>
      <c r="H1737" s="3">
        <f>ABS(PI()-(punkty[[#This Row],[suma]]*POWER(400,2)/I1737/POWER(200,2)))</f>
        <v>1.739352152541418E-2</v>
      </c>
      <c r="I1737" s="3">
        <v>1736</v>
      </c>
      <c r="J1737" s="3">
        <f>punkty[[#This Row],[błąd bezwzględny]]</f>
        <v>1.739352152541418E-2</v>
      </c>
    </row>
    <row r="1738" spans="1:10" x14ac:dyDescent="0.3">
      <c r="A1738">
        <v>118</v>
      </c>
      <c r="B1738">
        <v>216</v>
      </c>
      <c r="C1738">
        <f>IF(POWER(punkty[[#This Row],[x]]-$V$5,2)+POWER(punkty[[#This Row],[y]]-$V$6,2)=POWER($V$7,2),1,0)</f>
        <v>0</v>
      </c>
      <c r="D1738" t="str">
        <f>IF(punkty[[#This Row],[czy należy do brzegu koła]]=1,punkty[[#This Row],[x]]&amp;" "&amp;punkty[[#This Row],[y]],"")</f>
        <v/>
      </c>
      <c r="E1738">
        <f>IF(POWER(punkty[[#This Row],[x]]-$V$5,2)+POWER(punkty[[#This Row],[y]]-$V$6,2)&lt;POWER($V$7,2),1,0)</f>
        <v>1</v>
      </c>
      <c r="F1738" s="3">
        <f>IF(POWER(punkty[[#This Row],[x]]-$V$5,2)+POWER(punkty[[#This Row],[y]]-$V$6,2)&lt;=POWER($V$7,2),1,0)</f>
        <v>1</v>
      </c>
      <c r="G1738" s="3">
        <f>SUM($F$2:F1738)</f>
        <v>1372</v>
      </c>
      <c r="H1738" s="3">
        <f>ABS(PI()-(punkty[[#This Row],[suma]]*POWER(400,2)/I1738/POWER(200,2)))</f>
        <v>1.7877697590402253E-2</v>
      </c>
      <c r="I1738" s="3">
        <v>1737</v>
      </c>
      <c r="J1738" s="3">
        <f>punkty[[#This Row],[błąd bezwzględny]]</f>
        <v>1.7877697590402253E-2</v>
      </c>
    </row>
    <row r="1739" spans="1:10" x14ac:dyDescent="0.3">
      <c r="A1739">
        <v>300</v>
      </c>
      <c r="B1739">
        <v>341</v>
      </c>
      <c r="C1739">
        <f>IF(POWER(punkty[[#This Row],[x]]-$V$5,2)+POWER(punkty[[#This Row],[y]]-$V$6,2)=POWER($V$7,2),1,0)</f>
        <v>0</v>
      </c>
      <c r="D1739" t="str">
        <f>IF(punkty[[#This Row],[czy należy do brzegu koła]]=1,punkty[[#This Row],[x]]&amp;" "&amp;punkty[[#This Row],[y]],"")</f>
        <v/>
      </c>
      <c r="E1739">
        <f>IF(POWER(punkty[[#This Row],[x]]-$V$5,2)+POWER(punkty[[#This Row],[y]]-$V$6,2)&lt;POWER($V$7,2),1,0)</f>
        <v>1</v>
      </c>
      <c r="F1739" s="3">
        <f>IF(POWER(punkty[[#This Row],[x]]-$V$5,2)+POWER(punkty[[#This Row],[y]]-$V$6,2)&lt;=POWER($V$7,2),1,0)</f>
        <v>1</v>
      </c>
      <c r="G1739" s="3">
        <f>SUM($F$2:F1739)</f>
        <v>1373</v>
      </c>
      <c r="H1739" s="3">
        <f>ABS(PI()-(punkty[[#This Row],[suma]]*POWER(400,2)/I1739/POWER(200,2)))</f>
        <v>1.8361316490759005E-2</v>
      </c>
      <c r="I1739" s="3">
        <v>1738</v>
      </c>
      <c r="J1739" s="3">
        <f>punkty[[#This Row],[błąd bezwzględny]]</f>
        <v>1.8361316490759005E-2</v>
      </c>
    </row>
    <row r="1740" spans="1:10" x14ac:dyDescent="0.3">
      <c r="A1740">
        <v>263</v>
      </c>
      <c r="B1740">
        <v>12</v>
      </c>
      <c r="C1740">
        <f>IF(POWER(punkty[[#This Row],[x]]-$V$5,2)+POWER(punkty[[#This Row],[y]]-$V$6,2)=POWER($V$7,2),1,0)</f>
        <v>0</v>
      </c>
      <c r="D1740" t="str">
        <f>IF(punkty[[#This Row],[czy należy do brzegu koła]]=1,punkty[[#This Row],[x]]&amp;" "&amp;punkty[[#This Row],[y]],"")</f>
        <v/>
      </c>
      <c r="E1740">
        <f>IF(POWER(punkty[[#This Row],[x]]-$V$5,2)+POWER(punkty[[#This Row],[y]]-$V$6,2)&lt;POWER($V$7,2),1,0)</f>
        <v>1</v>
      </c>
      <c r="F1740" s="3">
        <f>IF(POWER(punkty[[#This Row],[x]]-$V$5,2)+POWER(punkty[[#This Row],[y]]-$V$6,2)&lt;=POWER($V$7,2),1,0)</f>
        <v>1</v>
      </c>
      <c r="G1740" s="3">
        <f>SUM($F$2:F1740)</f>
        <v>1374</v>
      </c>
      <c r="H1740" s="3">
        <f>ABS(PI()-(punkty[[#This Row],[suma]]*POWER(400,2)/I1740/POWER(200,2)))</f>
        <v>1.884437918766535E-2</v>
      </c>
      <c r="I1740" s="3">
        <v>1739</v>
      </c>
      <c r="J1740" s="3">
        <f>punkty[[#This Row],[błąd bezwzględny]]</f>
        <v>1.884437918766535E-2</v>
      </c>
    </row>
    <row r="1741" spans="1:10" x14ac:dyDescent="0.3">
      <c r="A1741">
        <v>219</v>
      </c>
      <c r="B1741">
        <v>281</v>
      </c>
      <c r="C1741">
        <f>IF(POWER(punkty[[#This Row],[x]]-$V$5,2)+POWER(punkty[[#This Row],[y]]-$V$6,2)=POWER($V$7,2),1,0)</f>
        <v>0</v>
      </c>
      <c r="D1741" t="str">
        <f>IF(punkty[[#This Row],[czy należy do brzegu koła]]=1,punkty[[#This Row],[x]]&amp;" "&amp;punkty[[#This Row],[y]],"")</f>
        <v/>
      </c>
      <c r="E1741">
        <f>IF(POWER(punkty[[#This Row],[x]]-$V$5,2)+POWER(punkty[[#This Row],[y]]-$V$6,2)&lt;POWER($V$7,2),1,0)</f>
        <v>1</v>
      </c>
      <c r="F1741" s="3">
        <f>IF(POWER(punkty[[#This Row],[x]]-$V$5,2)+POWER(punkty[[#This Row],[y]]-$V$6,2)&lt;=POWER($V$7,2),1,0)</f>
        <v>1</v>
      </c>
      <c r="G1741" s="3">
        <f>SUM($F$2:F1741)</f>
        <v>1375</v>
      </c>
      <c r="H1741" s="3">
        <f>ABS(PI()-(punkty[[#This Row],[suma]]*POWER(400,2)/I1741/POWER(200,2)))</f>
        <v>1.9326886640091967E-2</v>
      </c>
      <c r="I1741" s="3">
        <v>1740</v>
      </c>
      <c r="J1741" s="3">
        <f>punkty[[#This Row],[błąd bezwzględny]]</f>
        <v>1.9326886640091967E-2</v>
      </c>
    </row>
    <row r="1742" spans="1:10" x14ac:dyDescent="0.3">
      <c r="A1742">
        <v>363</v>
      </c>
      <c r="B1742">
        <v>211</v>
      </c>
      <c r="C1742">
        <f>IF(POWER(punkty[[#This Row],[x]]-$V$5,2)+POWER(punkty[[#This Row],[y]]-$V$6,2)=POWER($V$7,2),1,0)</f>
        <v>0</v>
      </c>
      <c r="D1742" t="str">
        <f>IF(punkty[[#This Row],[czy należy do brzegu koła]]=1,punkty[[#This Row],[x]]&amp;" "&amp;punkty[[#This Row],[y]],"")</f>
        <v/>
      </c>
      <c r="E1742">
        <f>IF(POWER(punkty[[#This Row],[x]]-$V$5,2)+POWER(punkty[[#This Row],[y]]-$V$6,2)&lt;POWER($V$7,2),1,0)</f>
        <v>1</v>
      </c>
      <c r="F1742" s="3">
        <f>IF(POWER(punkty[[#This Row],[x]]-$V$5,2)+POWER(punkty[[#This Row],[y]]-$V$6,2)&lt;=POWER($V$7,2),1,0)</f>
        <v>1</v>
      </c>
      <c r="G1742" s="3">
        <f>SUM($F$2:F1742)</f>
        <v>1376</v>
      </c>
      <c r="H1742" s="3">
        <f>ABS(PI()-(punkty[[#This Row],[suma]]*POWER(400,2)/I1742/POWER(200,2)))</f>
        <v>1.9808839804807743E-2</v>
      </c>
      <c r="I1742" s="3">
        <v>1741</v>
      </c>
      <c r="J1742" s="3">
        <f>punkty[[#This Row],[błąd bezwzględny]]</f>
        <v>1.9808839804807743E-2</v>
      </c>
    </row>
    <row r="1743" spans="1:10" x14ac:dyDescent="0.3">
      <c r="A1743">
        <v>305</v>
      </c>
      <c r="B1743">
        <v>388</v>
      </c>
      <c r="C1743">
        <f>IF(POWER(punkty[[#This Row],[x]]-$V$5,2)+POWER(punkty[[#This Row],[y]]-$V$6,2)=POWER($V$7,2),1,0)</f>
        <v>0</v>
      </c>
      <c r="D1743" t="str">
        <f>IF(punkty[[#This Row],[czy należy do brzegu koła]]=1,punkty[[#This Row],[x]]&amp;" "&amp;punkty[[#This Row],[y]],"")</f>
        <v/>
      </c>
      <c r="E1743">
        <f>IF(POWER(punkty[[#This Row],[x]]-$V$5,2)+POWER(punkty[[#This Row],[y]]-$V$6,2)&lt;POWER($V$7,2),1,0)</f>
        <v>0</v>
      </c>
      <c r="F1743" s="3">
        <f>IF(POWER(punkty[[#This Row],[x]]-$V$5,2)+POWER(punkty[[#This Row],[y]]-$V$6,2)&lt;=POWER($V$7,2),1,0)</f>
        <v>0</v>
      </c>
      <c r="G1743" s="3">
        <f>SUM($F$2:F1743)</f>
        <v>1376</v>
      </c>
      <c r="H1743" s="3">
        <f>ABS(PI()-(punkty[[#This Row],[suma]]*POWER(400,2)/I1743/POWER(200,2)))</f>
        <v>1.7994028384948901E-2</v>
      </c>
      <c r="I1743" s="3">
        <v>1742</v>
      </c>
      <c r="J1743" s="3">
        <f>punkty[[#This Row],[błąd bezwzględny]]</f>
        <v>1.7994028384948901E-2</v>
      </c>
    </row>
    <row r="1744" spans="1:10" x14ac:dyDescent="0.3">
      <c r="A1744">
        <v>291</v>
      </c>
      <c r="B1744">
        <v>319</v>
      </c>
      <c r="C1744">
        <f>IF(POWER(punkty[[#This Row],[x]]-$V$5,2)+POWER(punkty[[#This Row],[y]]-$V$6,2)=POWER($V$7,2),1,0)</f>
        <v>0</v>
      </c>
      <c r="D1744" t="str">
        <f>IF(punkty[[#This Row],[czy należy do brzegu koła]]=1,punkty[[#This Row],[x]]&amp;" "&amp;punkty[[#This Row],[y]],"")</f>
        <v/>
      </c>
      <c r="E1744">
        <f>IF(POWER(punkty[[#This Row],[x]]-$V$5,2)+POWER(punkty[[#This Row],[y]]-$V$6,2)&lt;POWER($V$7,2),1,0)</f>
        <v>1</v>
      </c>
      <c r="F1744" s="3">
        <f>IF(POWER(punkty[[#This Row],[x]]-$V$5,2)+POWER(punkty[[#This Row],[y]]-$V$6,2)&lt;=POWER($V$7,2),1,0)</f>
        <v>1</v>
      </c>
      <c r="G1744" s="3">
        <f>SUM($F$2:F1744)</f>
        <v>1377</v>
      </c>
      <c r="H1744" s="3">
        <f>ABS(PI()-(punkty[[#This Row],[suma]]*POWER(400,2)/I1744/POWER(200,2)))</f>
        <v>1.8476193226041548E-2</v>
      </c>
      <c r="I1744" s="3">
        <v>1743</v>
      </c>
      <c r="J1744" s="3">
        <f>punkty[[#This Row],[błąd bezwzględny]]</f>
        <v>1.8476193226041548E-2</v>
      </c>
    </row>
    <row r="1745" spans="1:10" x14ac:dyDescent="0.3">
      <c r="A1745">
        <v>238</v>
      </c>
      <c r="B1745">
        <v>327</v>
      </c>
      <c r="C1745">
        <f>IF(POWER(punkty[[#This Row],[x]]-$V$5,2)+POWER(punkty[[#This Row],[y]]-$V$6,2)=POWER($V$7,2),1,0)</f>
        <v>0</v>
      </c>
      <c r="D1745" t="str">
        <f>IF(punkty[[#This Row],[czy należy do brzegu koła]]=1,punkty[[#This Row],[x]]&amp;" "&amp;punkty[[#This Row],[y]],"")</f>
        <v/>
      </c>
      <c r="E1745">
        <f>IF(POWER(punkty[[#This Row],[x]]-$V$5,2)+POWER(punkty[[#This Row],[y]]-$V$6,2)&lt;POWER($V$7,2),1,0)</f>
        <v>1</v>
      </c>
      <c r="F1745" s="3">
        <f>IF(POWER(punkty[[#This Row],[x]]-$V$5,2)+POWER(punkty[[#This Row],[y]]-$V$6,2)&lt;=POWER($V$7,2),1,0)</f>
        <v>1</v>
      </c>
      <c r="G1745" s="3">
        <f>SUM($F$2:F1745)</f>
        <v>1378</v>
      </c>
      <c r="H1745" s="3">
        <f>ABS(PI()-(punkty[[#This Row],[suma]]*POWER(400,2)/I1745/POWER(200,2)))</f>
        <v>1.8957805125803251E-2</v>
      </c>
      <c r="I1745" s="3">
        <v>1744</v>
      </c>
      <c r="J1745" s="3">
        <f>punkty[[#This Row],[błąd bezwzględny]]</f>
        <v>1.8957805125803251E-2</v>
      </c>
    </row>
    <row r="1746" spans="1:10" x14ac:dyDescent="0.3">
      <c r="A1746">
        <v>299</v>
      </c>
      <c r="B1746">
        <v>86</v>
      </c>
      <c r="C1746">
        <f>IF(POWER(punkty[[#This Row],[x]]-$V$5,2)+POWER(punkty[[#This Row],[y]]-$V$6,2)=POWER($V$7,2),1,0)</f>
        <v>0</v>
      </c>
      <c r="D1746" t="str">
        <f>IF(punkty[[#This Row],[czy należy do brzegu koła]]=1,punkty[[#This Row],[x]]&amp;" "&amp;punkty[[#This Row],[y]],"")</f>
        <v/>
      </c>
      <c r="E1746">
        <f>IF(POWER(punkty[[#This Row],[x]]-$V$5,2)+POWER(punkty[[#This Row],[y]]-$V$6,2)&lt;POWER($V$7,2),1,0)</f>
        <v>1</v>
      </c>
      <c r="F1746" s="3">
        <f>IF(POWER(punkty[[#This Row],[x]]-$V$5,2)+POWER(punkty[[#This Row],[y]]-$V$6,2)&lt;=POWER($V$7,2),1,0)</f>
        <v>1</v>
      </c>
      <c r="G1746" s="3">
        <f>SUM($F$2:F1746)</f>
        <v>1379</v>
      </c>
      <c r="H1746" s="3">
        <f>ABS(PI()-(punkty[[#This Row],[suma]]*POWER(400,2)/I1746/POWER(200,2)))</f>
        <v>1.9438865034848707E-2</v>
      </c>
      <c r="I1746" s="3">
        <v>1745</v>
      </c>
      <c r="J1746" s="3">
        <f>punkty[[#This Row],[błąd bezwzględny]]</f>
        <v>1.9438865034848707E-2</v>
      </c>
    </row>
    <row r="1747" spans="1:10" x14ac:dyDescent="0.3">
      <c r="A1747">
        <v>28</v>
      </c>
      <c r="B1747">
        <v>297</v>
      </c>
      <c r="C1747">
        <f>IF(POWER(punkty[[#This Row],[x]]-$V$5,2)+POWER(punkty[[#This Row],[y]]-$V$6,2)=POWER($V$7,2),1,0)</f>
        <v>0</v>
      </c>
      <c r="D1747" t="str">
        <f>IF(punkty[[#This Row],[czy należy do brzegu koła]]=1,punkty[[#This Row],[x]]&amp;" "&amp;punkty[[#This Row],[y]],"")</f>
        <v/>
      </c>
      <c r="E1747">
        <f>IF(POWER(punkty[[#This Row],[x]]-$V$5,2)+POWER(punkty[[#This Row],[y]]-$V$6,2)&lt;POWER($V$7,2),1,0)</f>
        <v>1</v>
      </c>
      <c r="F1747" s="3">
        <f>IF(POWER(punkty[[#This Row],[x]]-$V$5,2)+POWER(punkty[[#This Row],[y]]-$V$6,2)&lt;=POWER($V$7,2),1,0)</f>
        <v>1</v>
      </c>
      <c r="G1747" s="3">
        <f>SUM($F$2:F1747)</f>
        <v>1380</v>
      </c>
      <c r="H1747" s="3">
        <f>ABS(PI()-(punkty[[#This Row],[suma]]*POWER(400,2)/I1747/POWER(200,2)))</f>
        <v>1.9919373901615689E-2</v>
      </c>
      <c r="I1747" s="3">
        <v>1746</v>
      </c>
      <c r="J1747" s="3">
        <f>punkty[[#This Row],[błąd bezwzględny]]</f>
        <v>1.9919373901615689E-2</v>
      </c>
    </row>
    <row r="1748" spans="1:10" x14ac:dyDescent="0.3">
      <c r="A1748">
        <v>170</v>
      </c>
      <c r="B1748">
        <v>150</v>
      </c>
      <c r="C1748">
        <f>IF(POWER(punkty[[#This Row],[x]]-$V$5,2)+POWER(punkty[[#This Row],[y]]-$V$6,2)=POWER($V$7,2),1,0)</f>
        <v>0</v>
      </c>
      <c r="D1748" t="str">
        <f>IF(punkty[[#This Row],[czy należy do brzegu koła]]=1,punkty[[#This Row],[x]]&amp;" "&amp;punkty[[#This Row],[y]],"")</f>
        <v/>
      </c>
      <c r="E1748">
        <f>IF(POWER(punkty[[#This Row],[x]]-$V$5,2)+POWER(punkty[[#This Row],[y]]-$V$6,2)&lt;POWER($V$7,2),1,0)</f>
        <v>1</v>
      </c>
      <c r="F1748" s="3">
        <f>IF(POWER(punkty[[#This Row],[x]]-$V$5,2)+POWER(punkty[[#This Row],[y]]-$V$6,2)&lt;=POWER($V$7,2),1,0)</f>
        <v>1</v>
      </c>
      <c r="G1748" s="3">
        <f>SUM($F$2:F1748)</f>
        <v>1381</v>
      </c>
      <c r="H1748" s="3">
        <f>ABS(PI()-(punkty[[#This Row],[suma]]*POWER(400,2)/I1748/POWER(200,2)))</f>
        <v>2.0399332672370818E-2</v>
      </c>
      <c r="I1748" s="3">
        <v>1747</v>
      </c>
      <c r="J1748" s="3">
        <f>punkty[[#This Row],[błąd bezwzględny]]</f>
        <v>2.0399332672370818E-2</v>
      </c>
    </row>
    <row r="1749" spans="1:10" x14ac:dyDescent="0.3">
      <c r="A1749">
        <v>281</v>
      </c>
      <c r="B1749">
        <v>114</v>
      </c>
      <c r="C1749">
        <f>IF(POWER(punkty[[#This Row],[x]]-$V$5,2)+POWER(punkty[[#This Row],[y]]-$V$6,2)=POWER($V$7,2),1,0)</f>
        <v>0</v>
      </c>
      <c r="D1749" t="str">
        <f>IF(punkty[[#This Row],[czy należy do brzegu koła]]=1,punkty[[#This Row],[x]]&amp;" "&amp;punkty[[#This Row],[y]],"")</f>
        <v/>
      </c>
      <c r="E1749">
        <f>IF(POWER(punkty[[#This Row],[x]]-$V$5,2)+POWER(punkty[[#This Row],[y]]-$V$6,2)&lt;POWER($V$7,2),1,0)</f>
        <v>1</v>
      </c>
      <c r="F1749" s="3">
        <f>IF(POWER(punkty[[#This Row],[x]]-$V$5,2)+POWER(punkty[[#This Row],[y]]-$V$6,2)&lt;=POWER($V$7,2),1,0)</f>
        <v>1</v>
      </c>
      <c r="G1749" s="3">
        <f>SUM($F$2:F1749)</f>
        <v>1382</v>
      </c>
      <c r="H1749" s="3">
        <f>ABS(PI()-(punkty[[#This Row],[suma]]*POWER(400,2)/I1749/POWER(200,2)))</f>
        <v>2.0878742291214003E-2</v>
      </c>
      <c r="I1749" s="3">
        <v>1748</v>
      </c>
      <c r="J1749" s="3">
        <f>punkty[[#This Row],[błąd bezwzględny]]</f>
        <v>2.0878742291214003E-2</v>
      </c>
    </row>
    <row r="1750" spans="1:10" x14ac:dyDescent="0.3">
      <c r="A1750">
        <v>175</v>
      </c>
      <c r="B1750">
        <v>306</v>
      </c>
      <c r="C1750">
        <f>IF(POWER(punkty[[#This Row],[x]]-$V$5,2)+POWER(punkty[[#This Row],[y]]-$V$6,2)=POWER($V$7,2),1,0)</f>
        <v>0</v>
      </c>
      <c r="D1750" t="str">
        <f>IF(punkty[[#This Row],[czy należy do brzegu koła]]=1,punkty[[#This Row],[x]]&amp;" "&amp;punkty[[#This Row],[y]],"")</f>
        <v/>
      </c>
      <c r="E1750">
        <f>IF(POWER(punkty[[#This Row],[x]]-$V$5,2)+POWER(punkty[[#This Row],[y]]-$V$6,2)&lt;POWER($V$7,2),1,0)</f>
        <v>1</v>
      </c>
      <c r="F1750" s="3">
        <f>IF(POWER(punkty[[#This Row],[x]]-$V$5,2)+POWER(punkty[[#This Row],[y]]-$V$6,2)&lt;=POWER($V$7,2),1,0)</f>
        <v>1</v>
      </c>
      <c r="G1750" s="3">
        <f>SUM($F$2:F1750)</f>
        <v>1383</v>
      </c>
      <c r="H1750" s="3">
        <f>ABS(PI()-(punkty[[#This Row],[suma]]*POWER(400,2)/I1750/POWER(200,2)))</f>
        <v>2.135760370008688E-2</v>
      </c>
      <c r="I1750" s="3">
        <v>1749</v>
      </c>
      <c r="J1750" s="3">
        <f>punkty[[#This Row],[błąd bezwzględny]]</f>
        <v>2.135760370008688E-2</v>
      </c>
    </row>
    <row r="1751" spans="1:10" x14ac:dyDescent="0.3">
      <c r="A1751">
        <v>274</v>
      </c>
      <c r="B1751">
        <v>197</v>
      </c>
      <c r="C1751">
        <f>IF(POWER(punkty[[#This Row],[x]]-$V$5,2)+POWER(punkty[[#This Row],[y]]-$V$6,2)=POWER($V$7,2),1,0)</f>
        <v>0</v>
      </c>
      <c r="D1751" t="str">
        <f>IF(punkty[[#This Row],[czy należy do brzegu koła]]=1,punkty[[#This Row],[x]]&amp;" "&amp;punkty[[#This Row],[y]],"")</f>
        <v/>
      </c>
      <c r="E1751">
        <f>IF(POWER(punkty[[#This Row],[x]]-$V$5,2)+POWER(punkty[[#This Row],[y]]-$V$6,2)&lt;POWER($V$7,2),1,0)</f>
        <v>1</v>
      </c>
      <c r="F1751" s="3">
        <f>IF(POWER(punkty[[#This Row],[x]]-$V$5,2)+POWER(punkty[[#This Row],[y]]-$V$6,2)&lt;=POWER($V$7,2),1,0)</f>
        <v>1</v>
      </c>
      <c r="G1751" s="3">
        <f>SUM($F$2:F1751)</f>
        <v>1384</v>
      </c>
      <c r="H1751" s="3">
        <f>ABS(PI()-(punkty[[#This Row],[suma]]*POWER(400,2)/I1751/POWER(200,2)))</f>
        <v>2.1835917838778141E-2</v>
      </c>
      <c r="I1751" s="3">
        <v>1750</v>
      </c>
      <c r="J1751" s="3">
        <f>punkty[[#This Row],[błąd bezwzględny]]</f>
        <v>2.1835917838778141E-2</v>
      </c>
    </row>
    <row r="1752" spans="1:10" x14ac:dyDescent="0.3">
      <c r="A1752">
        <v>1</v>
      </c>
      <c r="B1752">
        <v>288</v>
      </c>
      <c r="C1752">
        <f>IF(POWER(punkty[[#This Row],[x]]-$V$5,2)+POWER(punkty[[#This Row],[y]]-$V$6,2)=POWER($V$7,2),1,0)</f>
        <v>0</v>
      </c>
      <c r="D1752" t="str">
        <f>IF(punkty[[#This Row],[czy należy do brzegu koła]]=1,punkty[[#This Row],[x]]&amp;" "&amp;punkty[[#This Row],[y]],"")</f>
        <v/>
      </c>
      <c r="E1752">
        <f>IF(POWER(punkty[[#This Row],[x]]-$V$5,2)+POWER(punkty[[#This Row],[y]]-$V$6,2)&lt;POWER($V$7,2),1,0)</f>
        <v>0</v>
      </c>
      <c r="F1752" s="3">
        <f>IF(POWER(punkty[[#This Row],[x]]-$V$5,2)+POWER(punkty[[#This Row],[y]]-$V$6,2)&lt;=POWER($V$7,2),1,0)</f>
        <v>0</v>
      </c>
      <c r="G1752" s="3">
        <f>SUM($F$2:F1752)</f>
        <v>1384</v>
      </c>
      <c r="H1752" s="3">
        <f>ABS(PI()-(punkty[[#This Row],[suma]]*POWER(400,2)/I1752/POWER(200,2)))</f>
        <v>2.0029276735735291E-2</v>
      </c>
      <c r="I1752" s="3">
        <v>1751</v>
      </c>
      <c r="J1752" s="3">
        <f>punkty[[#This Row],[błąd bezwzględny]]</f>
        <v>2.0029276735735291E-2</v>
      </c>
    </row>
    <row r="1753" spans="1:10" x14ac:dyDescent="0.3">
      <c r="A1753">
        <v>105</v>
      </c>
      <c r="B1753">
        <v>332</v>
      </c>
      <c r="C1753">
        <f>IF(POWER(punkty[[#This Row],[x]]-$V$5,2)+POWER(punkty[[#This Row],[y]]-$V$6,2)=POWER($V$7,2),1,0)</f>
        <v>0</v>
      </c>
      <c r="D1753" t="str">
        <f>IF(punkty[[#This Row],[czy należy do brzegu koła]]=1,punkty[[#This Row],[x]]&amp;" "&amp;punkty[[#This Row],[y]],"")</f>
        <v/>
      </c>
      <c r="E1753">
        <f>IF(POWER(punkty[[#This Row],[x]]-$V$5,2)+POWER(punkty[[#This Row],[y]]-$V$6,2)&lt;POWER($V$7,2),1,0)</f>
        <v>1</v>
      </c>
      <c r="F1753" s="3">
        <f>IF(POWER(punkty[[#This Row],[x]]-$V$5,2)+POWER(punkty[[#This Row],[y]]-$V$6,2)&lt;=POWER($V$7,2),1,0)</f>
        <v>1</v>
      </c>
      <c r="G1753" s="3">
        <f>SUM($F$2:F1753)</f>
        <v>1385</v>
      </c>
      <c r="H1753" s="3">
        <f>ABS(PI()-(punkty[[#This Row],[suma]]*POWER(400,2)/I1753/POWER(200,2)))</f>
        <v>2.050780303121158E-2</v>
      </c>
      <c r="I1753" s="3">
        <v>1752</v>
      </c>
      <c r="J1753" s="3">
        <f>punkty[[#This Row],[błąd bezwzględny]]</f>
        <v>2.050780303121158E-2</v>
      </c>
    </row>
    <row r="1754" spans="1:10" x14ac:dyDescent="0.3">
      <c r="A1754">
        <v>314</v>
      </c>
      <c r="B1754">
        <v>209</v>
      </c>
      <c r="C1754">
        <f>IF(POWER(punkty[[#This Row],[x]]-$V$5,2)+POWER(punkty[[#This Row],[y]]-$V$6,2)=POWER($V$7,2),1,0)</f>
        <v>0</v>
      </c>
      <c r="D1754" t="str">
        <f>IF(punkty[[#This Row],[czy należy do brzegu koła]]=1,punkty[[#This Row],[x]]&amp;" "&amp;punkty[[#This Row],[y]],"")</f>
        <v/>
      </c>
      <c r="E1754">
        <f>IF(POWER(punkty[[#This Row],[x]]-$V$5,2)+POWER(punkty[[#This Row],[y]]-$V$6,2)&lt;POWER($V$7,2),1,0)</f>
        <v>1</v>
      </c>
      <c r="F1754" s="3">
        <f>IF(POWER(punkty[[#This Row],[x]]-$V$5,2)+POWER(punkty[[#This Row],[y]]-$V$6,2)&lt;=POWER($V$7,2),1,0)</f>
        <v>1</v>
      </c>
      <c r="G1754" s="3">
        <f>SUM($F$2:F1754)</f>
        <v>1386</v>
      </c>
      <c r="H1754" s="3">
        <f>ABS(PI()-(punkty[[#This Row],[suma]]*POWER(400,2)/I1754/POWER(200,2)))</f>
        <v>2.0985783375409461E-2</v>
      </c>
      <c r="I1754" s="3">
        <v>1753</v>
      </c>
      <c r="J1754" s="3">
        <f>punkty[[#This Row],[błąd bezwzględny]]</f>
        <v>2.0985783375409461E-2</v>
      </c>
    </row>
    <row r="1755" spans="1:10" x14ac:dyDescent="0.3">
      <c r="A1755">
        <v>142</v>
      </c>
      <c r="B1755">
        <v>383</v>
      </c>
      <c r="C1755">
        <f>IF(POWER(punkty[[#This Row],[x]]-$V$5,2)+POWER(punkty[[#This Row],[y]]-$V$6,2)=POWER($V$7,2),1,0)</f>
        <v>0</v>
      </c>
      <c r="D1755" t="str">
        <f>IF(punkty[[#This Row],[czy należy do brzegu koła]]=1,punkty[[#This Row],[x]]&amp;" "&amp;punkty[[#This Row],[y]],"")</f>
        <v/>
      </c>
      <c r="E1755">
        <f>IF(POWER(punkty[[#This Row],[x]]-$V$5,2)+POWER(punkty[[#This Row],[y]]-$V$6,2)&lt;POWER($V$7,2),1,0)</f>
        <v>1</v>
      </c>
      <c r="F1755" s="3">
        <f>IF(POWER(punkty[[#This Row],[x]]-$V$5,2)+POWER(punkty[[#This Row],[y]]-$V$6,2)&lt;=POWER($V$7,2),1,0)</f>
        <v>1</v>
      </c>
      <c r="G1755" s="3">
        <f>SUM($F$2:F1755)</f>
        <v>1387</v>
      </c>
      <c r="H1755" s="3">
        <f>ABS(PI()-(punkty[[#This Row],[suma]]*POWER(400,2)/I1755/POWER(200,2)))</f>
        <v>2.146321870211132E-2</v>
      </c>
      <c r="I1755" s="3">
        <v>1754</v>
      </c>
      <c r="J1755" s="3">
        <f>punkty[[#This Row],[błąd bezwzględny]]</f>
        <v>2.146321870211132E-2</v>
      </c>
    </row>
    <row r="1756" spans="1:10" x14ac:dyDescent="0.3">
      <c r="A1756">
        <v>24</v>
      </c>
      <c r="B1756">
        <v>34</v>
      </c>
      <c r="C1756">
        <f>IF(POWER(punkty[[#This Row],[x]]-$V$5,2)+POWER(punkty[[#This Row],[y]]-$V$6,2)=POWER($V$7,2),1,0)</f>
        <v>0</v>
      </c>
      <c r="D1756" t="str">
        <f>IF(punkty[[#This Row],[czy należy do brzegu koła]]=1,punkty[[#This Row],[x]]&amp;" "&amp;punkty[[#This Row],[y]],"")</f>
        <v/>
      </c>
      <c r="E1756">
        <f>IF(POWER(punkty[[#This Row],[x]]-$V$5,2)+POWER(punkty[[#This Row],[y]]-$V$6,2)&lt;POWER($V$7,2),1,0)</f>
        <v>0</v>
      </c>
      <c r="F1756" s="3">
        <f>IF(POWER(punkty[[#This Row],[x]]-$V$5,2)+POWER(punkty[[#This Row],[y]]-$V$6,2)&lt;=POWER($V$7,2),1,0)</f>
        <v>0</v>
      </c>
      <c r="G1756" s="3">
        <f>SUM($F$2:F1756)</f>
        <v>1387</v>
      </c>
      <c r="H1756" s="3">
        <f>ABS(PI()-(punkty[[#This Row],[suma]]*POWER(400,2)/I1756/POWER(200,2)))</f>
        <v>1.9660907663768157E-2</v>
      </c>
      <c r="I1756" s="3">
        <v>1755</v>
      </c>
      <c r="J1756" s="3">
        <f>punkty[[#This Row],[błąd bezwzględny]]</f>
        <v>1.9660907663768157E-2</v>
      </c>
    </row>
    <row r="1757" spans="1:10" x14ac:dyDescent="0.3">
      <c r="A1757">
        <v>88</v>
      </c>
      <c r="B1757">
        <v>260</v>
      </c>
      <c r="C1757">
        <f>IF(POWER(punkty[[#This Row],[x]]-$V$5,2)+POWER(punkty[[#This Row],[y]]-$V$6,2)=POWER($V$7,2),1,0)</f>
        <v>0</v>
      </c>
      <c r="D1757" t="str">
        <f>IF(punkty[[#This Row],[czy należy do brzegu koła]]=1,punkty[[#This Row],[x]]&amp;" "&amp;punkty[[#This Row],[y]],"")</f>
        <v/>
      </c>
      <c r="E1757">
        <f>IF(POWER(punkty[[#This Row],[x]]-$V$5,2)+POWER(punkty[[#This Row],[y]]-$V$6,2)&lt;POWER($V$7,2),1,0)</f>
        <v>1</v>
      </c>
      <c r="F1757" s="3">
        <f>IF(POWER(punkty[[#This Row],[x]]-$V$5,2)+POWER(punkty[[#This Row],[y]]-$V$6,2)&lt;=POWER($V$7,2),1,0)</f>
        <v>1</v>
      </c>
      <c r="G1757" s="3">
        <f>SUM($F$2:F1757)</f>
        <v>1388</v>
      </c>
      <c r="H1757" s="3">
        <f>ABS(PI()-(punkty[[#This Row],[suma]]*POWER(400,2)/I1757/POWER(200,2)))</f>
        <v>2.0138553699500683E-2</v>
      </c>
      <c r="I1757" s="3">
        <v>1756</v>
      </c>
      <c r="J1757" s="3">
        <f>punkty[[#This Row],[błąd bezwzględny]]</f>
        <v>2.0138553699500683E-2</v>
      </c>
    </row>
    <row r="1758" spans="1:10" x14ac:dyDescent="0.3">
      <c r="A1758">
        <v>73</v>
      </c>
      <c r="B1758">
        <v>143</v>
      </c>
      <c r="C1758">
        <f>IF(POWER(punkty[[#This Row],[x]]-$V$5,2)+POWER(punkty[[#This Row],[y]]-$V$6,2)=POWER($V$7,2),1,0)</f>
        <v>0</v>
      </c>
      <c r="D1758" t="str">
        <f>IF(punkty[[#This Row],[czy należy do brzegu koła]]=1,punkty[[#This Row],[x]]&amp;" "&amp;punkty[[#This Row],[y]],"")</f>
        <v/>
      </c>
      <c r="E1758">
        <f>IF(POWER(punkty[[#This Row],[x]]-$V$5,2)+POWER(punkty[[#This Row],[y]]-$V$6,2)&lt;POWER($V$7,2),1,0)</f>
        <v>1</v>
      </c>
      <c r="F1758" s="3">
        <f>IF(POWER(punkty[[#This Row],[x]]-$V$5,2)+POWER(punkty[[#This Row],[y]]-$V$6,2)&lt;=POWER($V$7,2),1,0)</f>
        <v>1</v>
      </c>
      <c r="G1758" s="3">
        <f>SUM($F$2:F1758)</f>
        <v>1389</v>
      </c>
      <c r="H1758" s="3">
        <f>ABS(PI()-(punkty[[#This Row],[suma]]*POWER(400,2)/I1758/POWER(200,2)))</f>
        <v>2.0615656028875051E-2</v>
      </c>
      <c r="I1758" s="3">
        <v>1757</v>
      </c>
      <c r="J1758" s="3">
        <f>punkty[[#This Row],[błąd bezwzględny]]</f>
        <v>2.0615656028875051E-2</v>
      </c>
    </row>
    <row r="1759" spans="1:10" x14ac:dyDescent="0.3">
      <c r="A1759">
        <v>55</v>
      </c>
      <c r="B1759">
        <v>377</v>
      </c>
      <c r="C1759">
        <f>IF(POWER(punkty[[#This Row],[x]]-$V$5,2)+POWER(punkty[[#This Row],[y]]-$V$6,2)=POWER($V$7,2),1,0)</f>
        <v>0</v>
      </c>
      <c r="D1759" t="str">
        <f>IF(punkty[[#This Row],[czy należy do brzegu koła]]=1,punkty[[#This Row],[x]]&amp;" "&amp;punkty[[#This Row],[y]],"")</f>
        <v/>
      </c>
      <c r="E1759">
        <f>IF(POWER(punkty[[#This Row],[x]]-$V$5,2)+POWER(punkty[[#This Row],[y]]-$V$6,2)&lt;POWER($V$7,2),1,0)</f>
        <v>0</v>
      </c>
      <c r="F1759" s="3">
        <f>IF(POWER(punkty[[#This Row],[x]]-$V$5,2)+POWER(punkty[[#This Row],[y]]-$V$6,2)&lt;=POWER($V$7,2),1,0)</f>
        <v>0</v>
      </c>
      <c r="G1759" s="3">
        <f>SUM($F$2:F1759)</f>
        <v>1389</v>
      </c>
      <c r="H1759" s="3">
        <f>ABS(PI()-(punkty[[#This Row],[suma]]*POWER(400,2)/I1759/POWER(200,2)))</f>
        <v>1.8816902724200002E-2</v>
      </c>
      <c r="I1759" s="3">
        <v>1758</v>
      </c>
      <c r="J1759" s="3">
        <f>punkty[[#This Row],[błąd bezwzględny]]</f>
        <v>1.8816902724200002E-2</v>
      </c>
    </row>
    <row r="1760" spans="1:10" x14ac:dyDescent="0.3">
      <c r="A1760">
        <v>102</v>
      </c>
      <c r="B1760">
        <v>222</v>
      </c>
      <c r="C1760">
        <f>IF(POWER(punkty[[#This Row],[x]]-$V$5,2)+POWER(punkty[[#This Row],[y]]-$V$6,2)=POWER($V$7,2),1,0)</f>
        <v>0</v>
      </c>
      <c r="D1760" t="str">
        <f>IF(punkty[[#This Row],[czy należy do brzegu koła]]=1,punkty[[#This Row],[x]]&amp;" "&amp;punkty[[#This Row],[y]],"")</f>
        <v/>
      </c>
      <c r="E1760">
        <f>IF(POWER(punkty[[#This Row],[x]]-$V$5,2)+POWER(punkty[[#This Row],[y]]-$V$6,2)&lt;POWER($V$7,2),1,0)</f>
        <v>1</v>
      </c>
      <c r="F1760" s="3">
        <f>IF(POWER(punkty[[#This Row],[x]]-$V$5,2)+POWER(punkty[[#This Row],[y]]-$V$6,2)&lt;=POWER($V$7,2),1,0)</f>
        <v>1</v>
      </c>
      <c r="G1760" s="3">
        <f>SUM($F$2:F1760)</f>
        <v>1390</v>
      </c>
      <c r="H1760" s="3">
        <f>ABS(PI()-(punkty[[#This Row],[suma]]*POWER(400,2)/I1760/POWER(200,2)))</f>
        <v>1.9294213948580996E-2</v>
      </c>
      <c r="I1760" s="3">
        <v>1759</v>
      </c>
      <c r="J1760" s="3">
        <f>punkty[[#This Row],[błąd bezwzględny]]</f>
        <v>1.9294213948580996E-2</v>
      </c>
    </row>
    <row r="1761" spans="1:10" x14ac:dyDescent="0.3">
      <c r="A1761">
        <v>370</v>
      </c>
      <c r="B1761">
        <v>355</v>
      </c>
      <c r="C1761">
        <f>IF(POWER(punkty[[#This Row],[x]]-$V$5,2)+POWER(punkty[[#This Row],[y]]-$V$6,2)=POWER($V$7,2),1,0)</f>
        <v>0</v>
      </c>
      <c r="D1761" t="str">
        <f>IF(punkty[[#This Row],[czy należy do brzegu koła]]=1,punkty[[#This Row],[x]]&amp;" "&amp;punkty[[#This Row],[y]],"")</f>
        <v/>
      </c>
      <c r="E1761">
        <f>IF(POWER(punkty[[#This Row],[x]]-$V$5,2)+POWER(punkty[[#This Row],[y]]-$V$6,2)&lt;POWER($V$7,2),1,0)</f>
        <v>0</v>
      </c>
      <c r="F1761" s="3">
        <f>IF(POWER(punkty[[#This Row],[x]]-$V$5,2)+POWER(punkty[[#This Row],[y]]-$V$6,2)&lt;=POWER($V$7,2),1,0)</f>
        <v>0</v>
      </c>
      <c r="G1761" s="3">
        <f>SUM($F$2:F1761)</f>
        <v>1390</v>
      </c>
      <c r="H1761" s="3">
        <f>ABS(PI()-(punkty[[#This Row],[suma]]*POWER(400,2)/I1761/POWER(200,2)))</f>
        <v>1.7498255501116056E-2</v>
      </c>
      <c r="I1761" s="3">
        <v>1760</v>
      </c>
      <c r="J1761" s="3">
        <f>punkty[[#This Row],[błąd bezwzględny]]</f>
        <v>1.7498255501116056E-2</v>
      </c>
    </row>
    <row r="1762" spans="1:10" x14ac:dyDescent="0.3">
      <c r="A1762">
        <v>143</v>
      </c>
      <c r="B1762">
        <v>124</v>
      </c>
      <c r="C1762">
        <f>IF(POWER(punkty[[#This Row],[x]]-$V$5,2)+POWER(punkty[[#This Row],[y]]-$V$6,2)=POWER($V$7,2),1,0)</f>
        <v>0</v>
      </c>
      <c r="D1762" t="str">
        <f>IF(punkty[[#This Row],[czy należy do brzegu koła]]=1,punkty[[#This Row],[x]]&amp;" "&amp;punkty[[#This Row],[y]],"")</f>
        <v/>
      </c>
      <c r="E1762">
        <f>IF(POWER(punkty[[#This Row],[x]]-$V$5,2)+POWER(punkty[[#This Row],[y]]-$V$6,2)&lt;POWER($V$7,2),1,0)</f>
        <v>1</v>
      </c>
      <c r="F1762" s="3">
        <f>IF(POWER(punkty[[#This Row],[x]]-$V$5,2)+POWER(punkty[[#This Row],[y]]-$V$6,2)&lt;=POWER($V$7,2),1,0)</f>
        <v>1</v>
      </c>
      <c r="G1762" s="3">
        <f>SUM($F$2:F1762)</f>
        <v>1391</v>
      </c>
      <c r="H1762" s="3">
        <f>ABS(PI()-(punkty[[#This Row],[suma]]*POWER(400,2)/I1762/POWER(200,2)))</f>
        <v>1.7975773440303211E-2</v>
      </c>
      <c r="I1762" s="3">
        <v>1761</v>
      </c>
      <c r="J1762" s="3">
        <f>punkty[[#This Row],[błąd bezwzględny]]</f>
        <v>1.7975773440303211E-2</v>
      </c>
    </row>
    <row r="1763" spans="1:10" x14ac:dyDescent="0.3">
      <c r="A1763">
        <v>23</v>
      </c>
      <c r="B1763">
        <v>74</v>
      </c>
      <c r="C1763">
        <f>IF(POWER(punkty[[#This Row],[x]]-$V$5,2)+POWER(punkty[[#This Row],[y]]-$V$6,2)=POWER($V$7,2),1,0)</f>
        <v>0</v>
      </c>
      <c r="D1763" t="str">
        <f>IF(punkty[[#This Row],[czy należy do brzegu koła]]=1,punkty[[#This Row],[x]]&amp;" "&amp;punkty[[#This Row],[y]],"")</f>
        <v/>
      </c>
      <c r="E1763">
        <f>IF(POWER(punkty[[#This Row],[x]]-$V$5,2)+POWER(punkty[[#This Row],[y]]-$V$6,2)&lt;POWER($V$7,2),1,0)</f>
        <v>0</v>
      </c>
      <c r="F1763" s="3">
        <f>IF(POWER(punkty[[#This Row],[x]]-$V$5,2)+POWER(punkty[[#This Row],[y]]-$V$6,2)&lt;=POWER($V$7,2),1,0)</f>
        <v>0</v>
      </c>
      <c r="G1763" s="3">
        <f>SUM($F$2:F1763)</f>
        <v>1391</v>
      </c>
      <c r="H1763" s="3">
        <f>ABS(PI()-(punkty[[#This Row],[suma]]*POWER(400,2)/I1763/POWER(200,2)))</f>
        <v>1.6182601801807195E-2</v>
      </c>
      <c r="I1763" s="3">
        <v>1762</v>
      </c>
      <c r="J1763" s="3">
        <f>punkty[[#This Row],[błąd bezwzględny]]</f>
        <v>1.6182601801807195E-2</v>
      </c>
    </row>
    <row r="1764" spans="1:10" x14ac:dyDescent="0.3">
      <c r="A1764">
        <v>357</v>
      </c>
      <c r="B1764">
        <v>40</v>
      </c>
      <c r="C1764">
        <f>IF(POWER(punkty[[#This Row],[x]]-$V$5,2)+POWER(punkty[[#This Row],[y]]-$V$6,2)=POWER($V$7,2),1,0)</f>
        <v>0</v>
      </c>
      <c r="D1764" t="str">
        <f>IF(punkty[[#This Row],[czy należy do brzegu koła]]=1,punkty[[#This Row],[x]]&amp;" "&amp;punkty[[#This Row],[y]],"")</f>
        <v/>
      </c>
      <c r="E1764">
        <f>IF(POWER(punkty[[#This Row],[x]]-$V$5,2)+POWER(punkty[[#This Row],[y]]-$V$6,2)&lt;POWER($V$7,2),1,0)</f>
        <v>0</v>
      </c>
      <c r="F1764" s="3">
        <f>IF(POWER(punkty[[#This Row],[x]]-$V$5,2)+POWER(punkty[[#This Row],[y]]-$V$6,2)&lt;=POWER($V$7,2),1,0)</f>
        <v>0</v>
      </c>
      <c r="G1764" s="3">
        <f>SUM($F$2:F1764)</f>
        <v>1391</v>
      </c>
      <c r="H1764" s="3">
        <f>ABS(PI()-(punkty[[#This Row],[suma]]*POWER(400,2)/I1764/POWER(200,2)))</f>
        <v>1.4391464390921538E-2</v>
      </c>
      <c r="I1764" s="3">
        <v>1763</v>
      </c>
      <c r="J1764" s="3">
        <f>punkty[[#This Row],[błąd bezwzględny]]</f>
        <v>1.4391464390921538E-2</v>
      </c>
    </row>
    <row r="1765" spans="1:10" x14ac:dyDescent="0.3">
      <c r="A1765">
        <v>230</v>
      </c>
      <c r="B1765">
        <v>220</v>
      </c>
      <c r="C1765">
        <f>IF(POWER(punkty[[#This Row],[x]]-$V$5,2)+POWER(punkty[[#This Row],[y]]-$V$6,2)=POWER($V$7,2),1,0)</f>
        <v>0</v>
      </c>
      <c r="D1765" t="str">
        <f>IF(punkty[[#This Row],[czy należy do brzegu koła]]=1,punkty[[#This Row],[x]]&amp;" "&amp;punkty[[#This Row],[y]],"")</f>
        <v/>
      </c>
      <c r="E1765">
        <f>IF(POWER(punkty[[#This Row],[x]]-$V$5,2)+POWER(punkty[[#This Row],[y]]-$V$6,2)&lt;POWER($V$7,2),1,0)</f>
        <v>1</v>
      </c>
      <c r="F1765" s="3">
        <f>IF(POWER(punkty[[#This Row],[x]]-$V$5,2)+POWER(punkty[[#This Row],[y]]-$V$6,2)&lt;=POWER($V$7,2),1,0)</f>
        <v>1</v>
      </c>
      <c r="G1765" s="3">
        <f>SUM($F$2:F1765)</f>
        <v>1392</v>
      </c>
      <c r="H1765" s="3">
        <f>ABS(PI()-(punkty[[#This Row],[suma]]*POWER(400,2)/I1765/POWER(200,2)))</f>
        <v>1.4869931444220441E-2</v>
      </c>
      <c r="I1765" s="3">
        <v>1764</v>
      </c>
      <c r="J1765" s="3">
        <f>punkty[[#This Row],[błąd bezwzględny]]</f>
        <v>1.4869931444220441E-2</v>
      </c>
    </row>
    <row r="1766" spans="1:10" x14ac:dyDescent="0.3">
      <c r="A1766">
        <v>315</v>
      </c>
      <c r="B1766">
        <v>389</v>
      </c>
      <c r="C1766">
        <f>IF(POWER(punkty[[#This Row],[x]]-$V$5,2)+POWER(punkty[[#This Row],[y]]-$V$6,2)=POWER($V$7,2),1,0)</f>
        <v>0</v>
      </c>
      <c r="D1766" t="str">
        <f>IF(punkty[[#This Row],[czy należy do brzegu koła]]=1,punkty[[#This Row],[x]]&amp;" "&amp;punkty[[#This Row],[y]],"")</f>
        <v/>
      </c>
      <c r="E1766">
        <f>IF(POWER(punkty[[#This Row],[x]]-$V$5,2)+POWER(punkty[[#This Row],[y]]-$V$6,2)&lt;POWER($V$7,2),1,0)</f>
        <v>0</v>
      </c>
      <c r="F1766" s="3">
        <f>IF(POWER(punkty[[#This Row],[x]]-$V$5,2)+POWER(punkty[[#This Row],[y]]-$V$6,2)&lt;=POWER($V$7,2),1,0)</f>
        <v>0</v>
      </c>
      <c r="G1766" s="3">
        <f>SUM($F$2:F1766)</f>
        <v>1392</v>
      </c>
      <c r="H1766" s="3">
        <f>ABS(PI()-(punkty[[#This Row],[suma]]*POWER(400,2)/I1766/POWER(200,2)))</f>
        <v>1.308156737337951E-2</v>
      </c>
      <c r="I1766" s="3">
        <v>1765</v>
      </c>
      <c r="J1766" s="3">
        <f>punkty[[#This Row],[błąd bezwzględny]]</f>
        <v>1.308156737337951E-2</v>
      </c>
    </row>
    <row r="1767" spans="1:10" x14ac:dyDescent="0.3">
      <c r="A1767">
        <v>147</v>
      </c>
      <c r="B1767">
        <v>305</v>
      </c>
      <c r="C1767">
        <f>IF(POWER(punkty[[#This Row],[x]]-$V$5,2)+POWER(punkty[[#This Row],[y]]-$V$6,2)=POWER($V$7,2),1,0)</f>
        <v>0</v>
      </c>
      <c r="D1767" t="str">
        <f>IF(punkty[[#This Row],[czy należy do brzegu koła]]=1,punkty[[#This Row],[x]]&amp;" "&amp;punkty[[#This Row],[y]],"")</f>
        <v/>
      </c>
      <c r="E1767">
        <f>IF(POWER(punkty[[#This Row],[x]]-$V$5,2)+POWER(punkty[[#This Row],[y]]-$V$6,2)&lt;POWER($V$7,2),1,0)</f>
        <v>1</v>
      </c>
      <c r="F1767" s="3">
        <f>IF(POWER(punkty[[#This Row],[x]]-$V$5,2)+POWER(punkty[[#This Row],[y]]-$V$6,2)&lt;=POWER($V$7,2),1,0)</f>
        <v>1</v>
      </c>
      <c r="G1767" s="3">
        <f>SUM($F$2:F1767)</f>
        <v>1393</v>
      </c>
      <c r="H1767" s="3">
        <f>ABS(PI()-(punkty[[#This Row],[suma]]*POWER(400,2)/I1767/POWER(200,2)))</f>
        <v>1.3560234292426809E-2</v>
      </c>
      <c r="I1767" s="3">
        <v>1766</v>
      </c>
      <c r="J1767" s="3">
        <f>punkty[[#This Row],[błąd bezwzględny]]</f>
        <v>1.3560234292426809E-2</v>
      </c>
    </row>
    <row r="1768" spans="1:10" x14ac:dyDescent="0.3">
      <c r="A1768">
        <v>301</v>
      </c>
      <c r="B1768">
        <v>177</v>
      </c>
      <c r="C1768">
        <f>IF(POWER(punkty[[#This Row],[x]]-$V$5,2)+POWER(punkty[[#This Row],[y]]-$V$6,2)=POWER($V$7,2),1,0)</f>
        <v>0</v>
      </c>
      <c r="D1768" t="str">
        <f>IF(punkty[[#This Row],[czy należy do brzegu koła]]=1,punkty[[#This Row],[x]]&amp;" "&amp;punkty[[#This Row],[y]],"")</f>
        <v/>
      </c>
      <c r="E1768">
        <f>IF(POWER(punkty[[#This Row],[x]]-$V$5,2)+POWER(punkty[[#This Row],[y]]-$V$6,2)&lt;POWER($V$7,2),1,0)</f>
        <v>1</v>
      </c>
      <c r="F1768" s="3">
        <f>IF(POWER(punkty[[#This Row],[x]]-$V$5,2)+POWER(punkty[[#This Row],[y]]-$V$6,2)&lt;=POWER($V$7,2),1,0)</f>
        <v>1</v>
      </c>
      <c r="G1768" s="3">
        <f>SUM($F$2:F1768)</f>
        <v>1394</v>
      </c>
      <c r="H1768" s="3">
        <f>ABS(PI()-(punkty[[#This Row],[suma]]*POWER(400,2)/I1768/POWER(200,2)))</f>
        <v>1.4038359426618907E-2</v>
      </c>
      <c r="I1768" s="3">
        <v>1767</v>
      </c>
      <c r="J1768" s="3">
        <f>punkty[[#This Row],[błąd bezwzględny]]</f>
        <v>1.4038359426618907E-2</v>
      </c>
    </row>
    <row r="1769" spans="1:10" x14ac:dyDescent="0.3">
      <c r="A1769">
        <v>98</v>
      </c>
      <c r="B1769">
        <v>159</v>
      </c>
      <c r="C1769">
        <f>IF(POWER(punkty[[#This Row],[x]]-$V$5,2)+POWER(punkty[[#This Row],[y]]-$V$6,2)=POWER($V$7,2),1,0)</f>
        <v>0</v>
      </c>
      <c r="D1769" t="str">
        <f>IF(punkty[[#This Row],[czy należy do brzegu koła]]=1,punkty[[#This Row],[x]]&amp;" "&amp;punkty[[#This Row],[y]],"")</f>
        <v/>
      </c>
      <c r="E1769">
        <f>IF(POWER(punkty[[#This Row],[x]]-$V$5,2)+POWER(punkty[[#This Row],[y]]-$V$6,2)&lt;POWER($V$7,2),1,0)</f>
        <v>1</v>
      </c>
      <c r="F1769" s="3">
        <f>IF(POWER(punkty[[#This Row],[x]]-$V$5,2)+POWER(punkty[[#This Row],[y]]-$V$6,2)&lt;=POWER($V$7,2),1,0)</f>
        <v>1</v>
      </c>
      <c r="G1769" s="3">
        <f>SUM($F$2:F1769)</f>
        <v>1395</v>
      </c>
      <c r="H1769" s="3">
        <f>ABS(PI()-(punkty[[#This Row],[suma]]*POWER(400,2)/I1769/POWER(200,2)))</f>
        <v>1.4515943695275091E-2</v>
      </c>
      <c r="I1769" s="3">
        <v>1768</v>
      </c>
      <c r="J1769" s="3">
        <f>punkty[[#This Row],[błąd bezwzględny]]</f>
        <v>1.4515943695275091E-2</v>
      </c>
    </row>
    <row r="1770" spans="1:10" x14ac:dyDescent="0.3">
      <c r="A1770">
        <v>183</v>
      </c>
      <c r="B1770">
        <v>141</v>
      </c>
      <c r="C1770">
        <f>IF(POWER(punkty[[#This Row],[x]]-$V$5,2)+POWER(punkty[[#This Row],[y]]-$V$6,2)=POWER($V$7,2),1,0)</f>
        <v>0</v>
      </c>
      <c r="D1770" t="str">
        <f>IF(punkty[[#This Row],[czy należy do brzegu koła]]=1,punkty[[#This Row],[x]]&amp;" "&amp;punkty[[#This Row],[y]],"")</f>
        <v/>
      </c>
      <c r="E1770">
        <f>IF(POWER(punkty[[#This Row],[x]]-$V$5,2)+POWER(punkty[[#This Row],[y]]-$V$6,2)&lt;POWER($V$7,2),1,0)</f>
        <v>1</v>
      </c>
      <c r="F1770" s="3">
        <f>IF(POWER(punkty[[#This Row],[x]]-$V$5,2)+POWER(punkty[[#This Row],[y]]-$V$6,2)&lt;=POWER($V$7,2),1,0)</f>
        <v>1</v>
      </c>
      <c r="G1770" s="3">
        <f>SUM($F$2:F1770)</f>
        <v>1396</v>
      </c>
      <c r="H1770" s="3">
        <f>ABS(PI()-(punkty[[#This Row],[suma]]*POWER(400,2)/I1770/POWER(200,2)))</f>
        <v>1.4992988015633646E-2</v>
      </c>
      <c r="I1770" s="3">
        <v>1769</v>
      </c>
      <c r="J1770" s="3">
        <f>punkty[[#This Row],[błąd bezwzględny]]</f>
        <v>1.4992988015633646E-2</v>
      </c>
    </row>
    <row r="1771" spans="1:10" x14ac:dyDescent="0.3">
      <c r="A1771">
        <v>51</v>
      </c>
      <c r="B1771">
        <v>20</v>
      </c>
      <c r="C1771">
        <f>IF(POWER(punkty[[#This Row],[x]]-$V$5,2)+POWER(punkty[[#This Row],[y]]-$V$6,2)=POWER($V$7,2),1,0)</f>
        <v>0</v>
      </c>
      <c r="D1771" t="str">
        <f>IF(punkty[[#This Row],[czy należy do brzegu koła]]=1,punkty[[#This Row],[x]]&amp;" "&amp;punkty[[#This Row],[y]],"")</f>
        <v/>
      </c>
      <c r="E1771">
        <f>IF(POWER(punkty[[#This Row],[x]]-$V$5,2)+POWER(punkty[[#This Row],[y]]-$V$6,2)&lt;POWER($V$7,2),1,0)</f>
        <v>0</v>
      </c>
      <c r="F1771" s="3">
        <f>IF(POWER(punkty[[#This Row],[x]]-$V$5,2)+POWER(punkty[[#This Row],[y]]-$V$6,2)&lt;=POWER($V$7,2),1,0)</f>
        <v>0</v>
      </c>
      <c r="G1771" s="3">
        <f>SUM($F$2:F1771)</f>
        <v>1396</v>
      </c>
      <c r="H1771" s="3">
        <f>ABS(PI()-(punkty[[#This Row],[suma]]*POWER(400,2)/I1771/POWER(200,2)))</f>
        <v>1.320960629721224E-2</v>
      </c>
      <c r="I1771" s="3">
        <v>1770</v>
      </c>
      <c r="J1771" s="3">
        <f>punkty[[#This Row],[błąd bezwzględny]]</f>
        <v>1.320960629721224E-2</v>
      </c>
    </row>
    <row r="1772" spans="1:10" x14ac:dyDescent="0.3">
      <c r="A1772">
        <v>27</v>
      </c>
      <c r="B1772">
        <v>188</v>
      </c>
      <c r="C1772">
        <f>IF(POWER(punkty[[#This Row],[x]]-$V$5,2)+POWER(punkty[[#This Row],[y]]-$V$6,2)=POWER($V$7,2),1,0)</f>
        <v>0</v>
      </c>
      <c r="D1772" t="str">
        <f>IF(punkty[[#This Row],[czy należy do brzegu koła]]=1,punkty[[#This Row],[x]]&amp;" "&amp;punkty[[#This Row],[y]],"")</f>
        <v/>
      </c>
      <c r="E1772">
        <f>IF(POWER(punkty[[#This Row],[x]]-$V$5,2)+POWER(punkty[[#This Row],[y]]-$V$6,2)&lt;POWER($V$7,2),1,0)</f>
        <v>1</v>
      </c>
      <c r="F1772" s="3">
        <f>IF(POWER(punkty[[#This Row],[x]]-$V$5,2)+POWER(punkty[[#This Row],[y]]-$V$6,2)&lt;=POWER($V$7,2),1,0)</f>
        <v>1</v>
      </c>
      <c r="G1772" s="3">
        <f>SUM($F$2:F1772)</f>
        <v>1397</v>
      </c>
      <c r="H1772" s="3">
        <f>ABS(PI()-(punkty[[#This Row],[suma]]*POWER(400,2)/I1772/POWER(200,2)))</f>
        <v>1.3686849515796684E-2</v>
      </c>
      <c r="I1772" s="3">
        <v>1771</v>
      </c>
      <c r="J1772" s="3">
        <f>punkty[[#This Row],[błąd bezwzględny]]</f>
        <v>1.3686849515796684E-2</v>
      </c>
    </row>
    <row r="1773" spans="1:10" x14ac:dyDescent="0.3">
      <c r="A1773">
        <v>41</v>
      </c>
      <c r="B1773">
        <v>159</v>
      </c>
      <c r="C1773">
        <f>IF(POWER(punkty[[#This Row],[x]]-$V$5,2)+POWER(punkty[[#This Row],[y]]-$V$6,2)=POWER($V$7,2),1,0)</f>
        <v>0</v>
      </c>
      <c r="D1773" t="str">
        <f>IF(punkty[[#This Row],[czy należy do brzegu koła]]=1,punkty[[#This Row],[x]]&amp;" "&amp;punkty[[#This Row],[y]],"")</f>
        <v/>
      </c>
      <c r="E1773">
        <f>IF(POWER(punkty[[#This Row],[x]]-$V$5,2)+POWER(punkty[[#This Row],[y]]-$V$6,2)&lt;POWER($V$7,2),1,0)</f>
        <v>1</v>
      </c>
      <c r="F1773" s="3">
        <f>IF(POWER(punkty[[#This Row],[x]]-$V$5,2)+POWER(punkty[[#This Row],[y]]-$V$6,2)&lt;=POWER($V$7,2),1,0)</f>
        <v>1</v>
      </c>
      <c r="G1773" s="3">
        <f>SUM($F$2:F1773)</f>
        <v>1398</v>
      </c>
      <c r="H1773" s="3">
        <f>ABS(PI()-(punkty[[#This Row],[suma]]*POWER(400,2)/I1773/POWER(200,2)))</f>
        <v>1.4163554085150576E-2</v>
      </c>
      <c r="I1773" s="3">
        <v>1772</v>
      </c>
      <c r="J1773" s="3">
        <f>punkty[[#This Row],[błąd bezwzględny]]</f>
        <v>1.4163554085150576E-2</v>
      </c>
    </row>
    <row r="1774" spans="1:10" x14ac:dyDescent="0.3">
      <c r="A1774">
        <v>100</v>
      </c>
      <c r="B1774">
        <v>254</v>
      </c>
      <c r="C1774">
        <f>IF(POWER(punkty[[#This Row],[x]]-$V$5,2)+POWER(punkty[[#This Row],[y]]-$V$6,2)=POWER($V$7,2),1,0)</f>
        <v>0</v>
      </c>
      <c r="D1774" t="str">
        <f>IF(punkty[[#This Row],[czy należy do brzegu koła]]=1,punkty[[#This Row],[x]]&amp;" "&amp;punkty[[#This Row],[y]],"")</f>
        <v/>
      </c>
      <c r="E1774">
        <f>IF(POWER(punkty[[#This Row],[x]]-$V$5,2)+POWER(punkty[[#This Row],[y]]-$V$6,2)&lt;POWER($V$7,2),1,0)</f>
        <v>1</v>
      </c>
      <c r="F1774" s="3">
        <f>IF(POWER(punkty[[#This Row],[x]]-$V$5,2)+POWER(punkty[[#This Row],[y]]-$V$6,2)&lt;=POWER($V$7,2),1,0)</f>
        <v>1</v>
      </c>
      <c r="G1774" s="3">
        <f>SUM($F$2:F1774)</f>
        <v>1399</v>
      </c>
      <c r="H1774" s="3">
        <f>ABS(PI()-(punkty[[#This Row],[suma]]*POWER(400,2)/I1774/POWER(200,2)))</f>
        <v>1.46397209166933E-2</v>
      </c>
      <c r="I1774" s="3">
        <v>1773</v>
      </c>
      <c r="J1774" s="3">
        <f>punkty[[#This Row],[błąd bezwzględny]]</f>
        <v>1.46397209166933E-2</v>
      </c>
    </row>
    <row r="1775" spans="1:10" x14ac:dyDescent="0.3">
      <c r="A1775">
        <v>275</v>
      </c>
      <c r="B1775">
        <v>345</v>
      </c>
      <c r="C1775">
        <f>IF(POWER(punkty[[#This Row],[x]]-$V$5,2)+POWER(punkty[[#This Row],[y]]-$V$6,2)=POWER($V$7,2),1,0)</f>
        <v>0</v>
      </c>
      <c r="D1775" t="str">
        <f>IF(punkty[[#This Row],[czy należy do brzegu koła]]=1,punkty[[#This Row],[x]]&amp;" "&amp;punkty[[#This Row],[y]],"")</f>
        <v/>
      </c>
      <c r="E1775">
        <f>IF(POWER(punkty[[#This Row],[x]]-$V$5,2)+POWER(punkty[[#This Row],[y]]-$V$6,2)&lt;POWER($V$7,2),1,0)</f>
        <v>1</v>
      </c>
      <c r="F1775" s="3">
        <f>IF(POWER(punkty[[#This Row],[x]]-$V$5,2)+POWER(punkty[[#This Row],[y]]-$V$6,2)&lt;=POWER($V$7,2),1,0)</f>
        <v>1</v>
      </c>
      <c r="G1775" s="3">
        <f>SUM($F$2:F1775)</f>
        <v>1400</v>
      </c>
      <c r="H1775" s="3">
        <f>ABS(PI()-(punkty[[#This Row],[suma]]*POWER(400,2)/I1775/POWER(200,2)))</f>
        <v>1.5115350919789883E-2</v>
      </c>
      <c r="I1775" s="3">
        <v>1774</v>
      </c>
      <c r="J1775" s="3">
        <f>punkty[[#This Row],[błąd bezwzględny]]</f>
        <v>1.5115350919789883E-2</v>
      </c>
    </row>
    <row r="1776" spans="1:10" x14ac:dyDescent="0.3">
      <c r="A1776">
        <v>137</v>
      </c>
      <c r="B1776">
        <v>200</v>
      </c>
      <c r="C1776">
        <f>IF(POWER(punkty[[#This Row],[x]]-$V$5,2)+POWER(punkty[[#This Row],[y]]-$V$6,2)=POWER($V$7,2),1,0)</f>
        <v>0</v>
      </c>
      <c r="D1776" t="str">
        <f>IF(punkty[[#This Row],[czy należy do brzegu koła]]=1,punkty[[#This Row],[x]]&amp;" "&amp;punkty[[#This Row],[y]],"")</f>
        <v/>
      </c>
      <c r="E1776">
        <f>IF(POWER(punkty[[#This Row],[x]]-$V$5,2)+POWER(punkty[[#This Row],[y]]-$V$6,2)&lt;POWER($V$7,2),1,0)</f>
        <v>1</v>
      </c>
      <c r="F1776" s="3">
        <f>IF(POWER(punkty[[#This Row],[x]]-$V$5,2)+POWER(punkty[[#This Row],[y]]-$V$6,2)&lt;=POWER($V$7,2),1,0)</f>
        <v>1</v>
      </c>
      <c r="G1776" s="3">
        <f>SUM($F$2:F1776)</f>
        <v>1401</v>
      </c>
      <c r="H1776" s="3">
        <f>ABS(PI()-(punkty[[#This Row],[suma]]*POWER(400,2)/I1776/POWER(200,2)))</f>
        <v>1.5590445001756326E-2</v>
      </c>
      <c r="I1776" s="3">
        <v>1775</v>
      </c>
      <c r="J1776" s="3">
        <f>punkty[[#This Row],[błąd bezwzględny]]</f>
        <v>1.5590445001756326E-2</v>
      </c>
    </row>
    <row r="1777" spans="1:10" x14ac:dyDescent="0.3">
      <c r="A1777">
        <v>350</v>
      </c>
      <c r="B1777">
        <v>298</v>
      </c>
      <c r="C1777">
        <f>IF(POWER(punkty[[#This Row],[x]]-$V$5,2)+POWER(punkty[[#This Row],[y]]-$V$6,2)=POWER($V$7,2),1,0)</f>
        <v>0</v>
      </c>
      <c r="D1777" t="str">
        <f>IF(punkty[[#This Row],[czy należy do brzegu koła]]=1,punkty[[#This Row],[x]]&amp;" "&amp;punkty[[#This Row],[y]],"")</f>
        <v/>
      </c>
      <c r="E1777">
        <f>IF(POWER(punkty[[#This Row],[x]]-$V$5,2)+POWER(punkty[[#This Row],[y]]-$V$6,2)&lt;POWER($V$7,2),1,0)</f>
        <v>1</v>
      </c>
      <c r="F1777" s="3">
        <f>IF(POWER(punkty[[#This Row],[x]]-$V$5,2)+POWER(punkty[[#This Row],[y]]-$V$6,2)&lt;=POWER($V$7,2),1,0)</f>
        <v>1</v>
      </c>
      <c r="G1777" s="3">
        <f>SUM($F$2:F1777)</f>
        <v>1402</v>
      </c>
      <c r="H1777" s="3">
        <f>ABS(PI()-(punkty[[#This Row],[suma]]*POWER(400,2)/I1777/POWER(200,2)))</f>
        <v>1.6065004067864486E-2</v>
      </c>
      <c r="I1777" s="3">
        <v>1776</v>
      </c>
      <c r="J1777" s="3">
        <f>punkty[[#This Row],[błąd bezwzględny]]</f>
        <v>1.6065004067864486E-2</v>
      </c>
    </row>
    <row r="1778" spans="1:10" x14ac:dyDescent="0.3">
      <c r="A1778">
        <v>99</v>
      </c>
      <c r="B1778">
        <v>283</v>
      </c>
      <c r="C1778">
        <f>IF(POWER(punkty[[#This Row],[x]]-$V$5,2)+POWER(punkty[[#This Row],[y]]-$V$6,2)=POWER($V$7,2),1,0)</f>
        <v>0</v>
      </c>
      <c r="D1778" t="str">
        <f>IF(punkty[[#This Row],[czy należy do brzegu koła]]=1,punkty[[#This Row],[x]]&amp;" "&amp;punkty[[#This Row],[y]],"")</f>
        <v/>
      </c>
      <c r="E1778">
        <f>IF(POWER(punkty[[#This Row],[x]]-$V$5,2)+POWER(punkty[[#This Row],[y]]-$V$6,2)&lt;POWER($V$7,2),1,0)</f>
        <v>1</v>
      </c>
      <c r="F1778" s="3">
        <f>IF(POWER(punkty[[#This Row],[x]]-$V$5,2)+POWER(punkty[[#This Row],[y]]-$V$6,2)&lt;=POWER($V$7,2),1,0)</f>
        <v>1</v>
      </c>
      <c r="G1778" s="3">
        <f>SUM($F$2:F1778)</f>
        <v>1403</v>
      </c>
      <c r="H1778" s="3">
        <f>ABS(PI()-(punkty[[#This Row],[suma]]*POWER(400,2)/I1778/POWER(200,2)))</f>
        <v>1.6539029021349183E-2</v>
      </c>
      <c r="I1778" s="3">
        <v>1777</v>
      </c>
      <c r="J1778" s="3">
        <f>punkty[[#This Row],[błąd bezwzględny]]</f>
        <v>1.6539029021349183E-2</v>
      </c>
    </row>
    <row r="1779" spans="1:10" x14ac:dyDescent="0.3">
      <c r="A1779">
        <v>380</v>
      </c>
      <c r="B1779">
        <v>232</v>
      </c>
      <c r="C1779">
        <f>IF(POWER(punkty[[#This Row],[x]]-$V$5,2)+POWER(punkty[[#This Row],[y]]-$V$6,2)=POWER($V$7,2),1,0)</f>
        <v>0</v>
      </c>
      <c r="D1779" t="str">
        <f>IF(punkty[[#This Row],[czy należy do brzegu koła]]=1,punkty[[#This Row],[x]]&amp;" "&amp;punkty[[#This Row],[y]],"")</f>
        <v/>
      </c>
      <c r="E1779">
        <f>IF(POWER(punkty[[#This Row],[x]]-$V$5,2)+POWER(punkty[[#This Row],[y]]-$V$6,2)&lt;POWER($V$7,2),1,0)</f>
        <v>1</v>
      </c>
      <c r="F1779" s="3">
        <f>IF(POWER(punkty[[#This Row],[x]]-$V$5,2)+POWER(punkty[[#This Row],[y]]-$V$6,2)&lt;=POWER($V$7,2),1,0)</f>
        <v>1</v>
      </c>
      <c r="G1779" s="3">
        <f>SUM($F$2:F1779)</f>
        <v>1404</v>
      </c>
      <c r="H1779" s="3">
        <f>ABS(PI()-(punkty[[#This Row],[suma]]*POWER(400,2)/I1779/POWER(200,2)))</f>
        <v>1.7012520763412642E-2</v>
      </c>
      <c r="I1779" s="3">
        <v>1778</v>
      </c>
      <c r="J1779" s="3">
        <f>punkty[[#This Row],[błąd bezwzględny]]</f>
        <v>1.7012520763412642E-2</v>
      </c>
    </row>
    <row r="1780" spans="1:10" x14ac:dyDescent="0.3">
      <c r="A1780">
        <v>74</v>
      </c>
      <c r="B1780">
        <v>310</v>
      </c>
      <c r="C1780">
        <f>IF(POWER(punkty[[#This Row],[x]]-$V$5,2)+POWER(punkty[[#This Row],[y]]-$V$6,2)=POWER($V$7,2),1,0)</f>
        <v>0</v>
      </c>
      <c r="D1780" t="str">
        <f>IF(punkty[[#This Row],[czy należy do brzegu koła]]=1,punkty[[#This Row],[x]]&amp;" "&amp;punkty[[#This Row],[y]],"")</f>
        <v/>
      </c>
      <c r="E1780">
        <f>IF(POWER(punkty[[#This Row],[x]]-$V$5,2)+POWER(punkty[[#This Row],[y]]-$V$6,2)&lt;POWER($V$7,2),1,0)</f>
        <v>1</v>
      </c>
      <c r="F1780" s="3">
        <f>IF(POWER(punkty[[#This Row],[x]]-$V$5,2)+POWER(punkty[[#This Row],[y]]-$V$6,2)&lt;=POWER($V$7,2),1,0)</f>
        <v>1</v>
      </c>
      <c r="G1780" s="3">
        <f>SUM($F$2:F1780)</f>
        <v>1405</v>
      </c>
      <c r="H1780" s="3">
        <f>ABS(PI()-(punkty[[#This Row],[suma]]*POWER(400,2)/I1780/POWER(200,2)))</f>
        <v>1.7485480193231151E-2</v>
      </c>
      <c r="I1780" s="3">
        <v>1779</v>
      </c>
      <c r="J1780" s="3">
        <f>punkty[[#This Row],[błąd bezwzględny]]</f>
        <v>1.7485480193231151E-2</v>
      </c>
    </row>
    <row r="1781" spans="1:10" x14ac:dyDescent="0.3">
      <c r="A1781">
        <v>326</v>
      </c>
      <c r="B1781">
        <v>357</v>
      </c>
      <c r="C1781">
        <f>IF(POWER(punkty[[#This Row],[x]]-$V$5,2)+POWER(punkty[[#This Row],[y]]-$V$6,2)=POWER($V$7,2),1,0)</f>
        <v>0</v>
      </c>
      <c r="D1781" t="str">
        <f>IF(punkty[[#This Row],[czy należy do brzegu koła]]=1,punkty[[#This Row],[x]]&amp;" "&amp;punkty[[#This Row],[y]],"")</f>
        <v/>
      </c>
      <c r="E1781">
        <f>IF(POWER(punkty[[#This Row],[x]]-$V$5,2)+POWER(punkty[[#This Row],[y]]-$V$6,2)&lt;POWER($V$7,2),1,0)</f>
        <v>0</v>
      </c>
      <c r="F1781" s="3">
        <f>IF(POWER(punkty[[#This Row],[x]]-$V$5,2)+POWER(punkty[[#This Row],[y]]-$V$6,2)&lt;=POWER($V$7,2),1,0)</f>
        <v>0</v>
      </c>
      <c r="G1781" s="3">
        <f>SUM($F$2:F1781)</f>
        <v>1405</v>
      </c>
      <c r="H1781" s="3">
        <f>ABS(PI()-(punkty[[#This Row],[suma]]*POWER(400,2)/I1781/POWER(200,2)))</f>
        <v>1.5710717196723678E-2</v>
      </c>
      <c r="I1781" s="3">
        <v>1780</v>
      </c>
      <c r="J1781" s="3">
        <f>punkty[[#This Row],[błąd bezwzględny]]</f>
        <v>1.5710717196723678E-2</v>
      </c>
    </row>
    <row r="1782" spans="1:10" x14ac:dyDescent="0.3">
      <c r="A1782">
        <v>62</v>
      </c>
      <c r="B1782">
        <v>1</v>
      </c>
      <c r="C1782">
        <f>IF(POWER(punkty[[#This Row],[x]]-$V$5,2)+POWER(punkty[[#This Row],[y]]-$V$6,2)=POWER($V$7,2),1,0)</f>
        <v>0</v>
      </c>
      <c r="D1782" t="str">
        <f>IF(punkty[[#This Row],[czy należy do brzegu koła]]=1,punkty[[#This Row],[x]]&amp;" "&amp;punkty[[#This Row],[y]],"")</f>
        <v/>
      </c>
      <c r="E1782">
        <f>IF(POWER(punkty[[#This Row],[x]]-$V$5,2)+POWER(punkty[[#This Row],[y]]-$V$6,2)&lt;POWER($V$7,2),1,0)</f>
        <v>0</v>
      </c>
      <c r="F1782" s="3">
        <f>IF(POWER(punkty[[#This Row],[x]]-$V$5,2)+POWER(punkty[[#This Row],[y]]-$V$6,2)&lt;=POWER($V$7,2),1,0)</f>
        <v>0</v>
      </c>
      <c r="G1782" s="3">
        <f>SUM($F$2:F1782)</f>
        <v>1405</v>
      </c>
      <c r="H1782" s="3">
        <f>ABS(PI()-(punkty[[#This Row],[suma]]*POWER(400,2)/I1782/POWER(200,2)))</f>
        <v>1.3937947196282163E-2</v>
      </c>
      <c r="I1782" s="3">
        <v>1781</v>
      </c>
      <c r="J1782" s="3">
        <f>punkty[[#This Row],[błąd bezwzględny]]</f>
        <v>1.3937947196282163E-2</v>
      </c>
    </row>
    <row r="1783" spans="1:10" x14ac:dyDescent="0.3">
      <c r="A1783">
        <v>1</v>
      </c>
      <c r="B1783">
        <v>17</v>
      </c>
      <c r="C1783">
        <f>IF(POWER(punkty[[#This Row],[x]]-$V$5,2)+POWER(punkty[[#This Row],[y]]-$V$6,2)=POWER($V$7,2),1,0)</f>
        <v>0</v>
      </c>
      <c r="D1783" t="str">
        <f>IF(punkty[[#This Row],[czy należy do brzegu koła]]=1,punkty[[#This Row],[x]]&amp;" "&amp;punkty[[#This Row],[y]],"")</f>
        <v/>
      </c>
      <c r="E1783">
        <f>IF(POWER(punkty[[#This Row],[x]]-$V$5,2)+POWER(punkty[[#This Row],[y]]-$V$6,2)&lt;POWER($V$7,2),1,0)</f>
        <v>0</v>
      </c>
      <c r="F1783" s="3">
        <f>IF(POWER(punkty[[#This Row],[x]]-$V$5,2)+POWER(punkty[[#This Row],[y]]-$V$6,2)&lt;=POWER($V$7,2),1,0)</f>
        <v>0</v>
      </c>
      <c r="G1783" s="3">
        <f>SUM($F$2:F1783)</f>
        <v>1405</v>
      </c>
      <c r="H1783" s="3">
        <f>ABS(PI()-(punkty[[#This Row],[suma]]*POWER(400,2)/I1783/POWER(200,2)))</f>
        <v>1.2167166836694054E-2</v>
      </c>
      <c r="I1783" s="3">
        <v>1782</v>
      </c>
      <c r="J1783" s="3">
        <f>punkty[[#This Row],[błąd bezwzględny]]</f>
        <v>1.2167166836694054E-2</v>
      </c>
    </row>
    <row r="1784" spans="1:10" x14ac:dyDescent="0.3">
      <c r="A1784">
        <v>63</v>
      </c>
      <c r="B1784">
        <v>252</v>
      </c>
      <c r="C1784">
        <f>IF(POWER(punkty[[#This Row],[x]]-$V$5,2)+POWER(punkty[[#This Row],[y]]-$V$6,2)=POWER($V$7,2),1,0)</f>
        <v>0</v>
      </c>
      <c r="D1784" t="str">
        <f>IF(punkty[[#This Row],[czy należy do brzegu koła]]=1,punkty[[#This Row],[x]]&amp;" "&amp;punkty[[#This Row],[y]],"")</f>
        <v/>
      </c>
      <c r="E1784">
        <f>IF(POWER(punkty[[#This Row],[x]]-$V$5,2)+POWER(punkty[[#This Row],[y]]-$V$6,2)&lt;POWER($V$7,2),1,0)</f>
        <v>1</v>
      </c>
      <c r="F1784" s="3">
        <f>IF(POWER(punkty[[#This Row],[x]]-$V$5,2)+POWER(punkty[[#This Row],[y]]-$V$6,2)&lt;=POWER($V$7,2),1,0)</f>
        <v>1</v>
      </c>
      <c r="G1784" s="3">
        <f>SUM($F$2:F1784)</f>
        <v>1406</v>
      </c>
      <c r="H1784" s="3">
        <f>ABS(PI()-(punkty[[#This Row],[suma]]*POWER(400,2)/I1784/POWER(200,2)))</f>
        <v>1.2641782753448627E-2</v>
      </c>
      <c r="I1784" s="3">
        <v>1783</v>
      </c>
      <c r="J1784" s="3">
        <f>punkty[[#This Row],[błąd bezwzględny]]</f>
        <v>1.2641782753448627E-2</v>
      </c>
    </row>
    <row r="1785" spans="1:10" x14ac:dyDescent="0.3">
      <c r="A1785">
        <v>289</v>
      </c>
      <c r="B1785">
        <v>153</v>
      </c>
      <c r="C1785">
        <f>IF(POWER(punkty[[#This Row],[x]]-$V$5,2)+POWER(punkty[[#This Row],[y]]-$V$6,2)=POWER($V$7,2),1,0)</f>
        <v>0</v>
      </c>
      <c r="D1785" t="str">
        <f>IF(punkty[[#This Row],[czy należy do brzegu koła]]=1,punkty[[#This Row],[x]]&amp;" "&amp;punkty[[#This Row],[y]],"")</f>
        <v/>
      </c>
      <c r="E1785">
        <f>IF(POWER(punkty[[#This Row],[x]]-$V$5,2)+POWER(punkty[[#This Row],[y]]-$V$6,2)&lt;POWER($V$7,2),1,0)</f>
        <v>1</v>
      </c>
      <c r="F1785" s="3">
        <f>IF(POWER(punkty[[#This Row],[x]]-$V$5,2)+POWER(punkty[[#This Row],[y]]-$V$6,2)&lt;=POWER($V$7,2),1,0)</f>
        <v>1</v>
      </c>
      <c r="G1785" s="3">
        <f>SUM($F$2:F1785)</f>
        <v>1407</v>
      </c>
      <c r="H1785" s="3">
        <f>ABS(PI()-(punkty[[#This Row],[suma]]*POWER(400,2)/I1785/POWER(200,2)))</f>
        <v>1.3115866589579195E-2</v>
      </c>
      <c r="I1785" s="3">
        <v>1784</v>
      </c>
      <c r="J1785" s="3">
        <f>punkty[[#This Row],[błąd bezwzględny]]</f>
        <v>1.3115866589579195E-2</v>
      </c>
    </row>
    <row r="1786" spans="1:10" x14ac:dyDescent="0.3">
      <c r="A1786">
        <v>305</v>
      </c>
      <c r="B1786">
        <v>83</v>
      </c>
      <c r="C1786">
        <f>IF(POWER(punkty[[#This Row],[x]]-$V$5,2)+POWER(punkty[[#This Row],[y]]-$V$6,2)=POWER($V$7,2),1,0)</f>
        <v>0</v>
      </c>
      <c r="D1786" t="str">
        <f>IF(punkty[[#This Row],[czy należy do brzegu koła]]=1,punkty[[#This Row],[x]]&amp;" "&amp;punkty[[#This Row],[y]],"")</f>
        <v/>
      </c>
      <c r="E1786">
        <f>IF(POWER(punkty[[#This Row],[x]]-$V$5,2)+POWER(punkty[[#This Row],[y]]-$V$6,2)&lt;POWER($V$7,2),1,0)</f>
        <v>1</v>
      </c>
      <c r="F1786" s="3">
        <f>IF(POWER(punkty[[#This Row],[x]]-$V$5,2)+POWER(punkty[[#This Row],[y]]-$V$6,2)&lt;=POWER($V$7,2),1,0)</f>
        <v>1</v>
      </c>
      <c r="G1786" s="3">
        <f>SUM($F$2:F1786)</f>
        <v>1408</v>
      </c>
      <c r="H1786" s="3">
        <f>ABS(PI()-(punkty[[#This Row],[suma]]*POWER(400,2)/I1786/POWER(200,2)))</f>
        <v>1.3589419239338429E-2</v>
      </c>
      <c r="I1786" s="3">
        <v>1785</v>
      </c>
      <c r="J1786" s="3">
        <f>punkty[[#This Row],[błąd bezwzględny]]</f>
        <v>1.3589419239338429E-2</v>
      </c>
    </row>
    <row r="1787" spans="1:10" x14ac:dyDescent="0.3">
      <c r="A1787">
        <v>159</v>
      </c>
      <c r="B1787">
        <v>347</v>
      </c>
      <c r="C1787">
        <f>IF(POWER(punkty[[#This Row],[x]]-$V$5,2)+POWER(punkty[[#This Row],[y]]-$V$6,2)=POWER($V$7,2),1,0)</f>
        <v>0</v>
      </c>
      <c r="D1787" t="str">
        <f>IF(punkty[[#This Row],[czy należy do brzegu koła]]=1,punkty[[#This Row],[x]]&amp;" "&amp;punkty[[#This Row],[y]],"")</f>
        <v/>
      </c>
      <c r="E1787">
        <f>IF(POWER(punkty[[#This Row],[x]]-$V$5,2)+POWER(punkty[[#This Row],[y]]-$V$6,2)&lt;POWER($V$7,2),1,0)</f>
        <v>1</v>
      </c>
      <c r="F1787" s="3">
        <f>IF(POWER(punkty[[#This Row],[x]]-$V$5,2)+POWER(punkty[[#This Row],[y]]-$V$6,2)&lt;=POWER($V$7,2),1,0)</f>
        <v>1</v>
      </c>
      <c r="G1787" s="3">
        <f>SUM($F$2:F1787)</f>
        <v>1409</v>
      </c>
      <c r="H1787" s="3">
        <f>ABS(PI()-(punkty[[#This Row],[suma]]*POWER(400,2)/I1787/POWER(200,2)))</f>
        <v>1.4062441594977493E-2</v>
      </c>
      <c r="I1787" s="3">
        <v>1786</v>
      </c>
      <c r="J1787" s="3">
        <f>punkty[[#This Row],[błąd bezwzględny]]</f>
        <v>1.4062441594977493E-2</v>
      </c>
    </row>
    <row r="1788" spans="1:10" x14ac:dyDescent="0.3">
      <c r="A1788">
        <v>237</v>
      </c>
      <c r="B1788">
        <v>369</v>
      </c>
      <c r="C1788">
        <f>IF(POWER(punkty[[#This Row],[x]]-$V$5,2)+POWER(punkty[[#This Row],[y]]-$V$6,2)=POWER($V$7,2),1,0)</f>
        <v>0</v>
      </c>
      <c r="D1788" t="str">
        <f>IF(punkty[[#This Row],[czy należy do brzegu koła]]=1,punkty[[#This Row],[x]]&amp;" "&amp;punkty[[#This Row],[y]],"")</f>
        <v/>
      </c>
      <c r="E1788">
        <f>IF(POWER(punkty[[#This Row],[x]]-$V$5,2)+POWER(punkty[[#This Row],[y]]-$V$6,2)&lt;POWER($V$7,2),1,0)</f>
        <v>1</v>
      </c>
      <c r="F1788" s="3">
        <f>IF(POWER(punkty[[#This Row],[x]]-$V$5,2)+POWER(punkty[[#This Row],[y]]-$V$6,2)&lt;=POWER($V$7,2),1,0)</f>
        <v>1</v>
      </c>
      <c r="G1788" s="3">
        <f>SUM($F$2:F1788)</f>
        <v>1410</v>
      </c>
      <c r="H1788" s="3">
        <f>ABS(PI()-(punkty[[#This Row],[suma]]*POWER(400,2)/I1788/POWER(200,2)))</f>
        <v>1.4534934546748701E-2</v>
      </c>
      <c r="I1788" s="3">
        <v>1787</v>
      </c>
      <c r="J1788" s="3">
        <f>punkty[[#This Row],[błąd bezwzględny]]</f>
        <v>1.4534934546748701E-2</v>
      </c>
    </row>
    <row r="1789" spans="1:10" x14ac:dyDescent="0.3">
      <c r="A1789">
        <v>41</v>
      </c>
      <c r="B1789">
        <v>334</v>
      </c>
      <c r="C1789">
        <f>IF(POWER(punkty[[#This Row],[x]]-$V$5,2)+POWER(punkty[[#This Row],[y]]-$V$6,2)=POWER($V$7,2),1,0)</f>
        <v>0</v>
      </c>
      <c r="D1789" t="str">
        <f>IF(punkty[[#This Row],[czy należy do brzegu koła]]=1,punkty[[#This Row],[x]]&amp;" "&amp;punkty[[#This Row],[y]],"")</f>
        <v/>
      </c>
      <c r="E1789">
        <f>IF(POWER(punkty[[#This Row],[x]]-$V$5,2)+POWER(punkty[[#This Row],[y]]-$V$6,2)&lt;POWER($V$7,2),1,0)</f>
        <v>0</v>
      </c>
      <c r="F1789" s="3">
        <f>IF(POWER(punkty[[#This Row],[x]]-$V$5,2)+POWER(punkty[[#This Row],[y]]-$V$6,2)&lt;=POWER($V$7,2),1,0)</f>
        <v>0</v>
      </c>
      <c r="G1789" s="3">
        <f>SUM($F$2:F1789)</f>
        <v>1410</v>
      </c>
      <c r="H1789" s="3">
        <f>ABS(PI()-(punkty[[#This Row],[suma]]*POWER(400,2)/I1789/POWER(200,2)))</f>
        <v>1.2769762517589545E-2</v>
      </c>
      <c r="I1789" s="3">
        <v>1788</v>
      </c>
      <c r="J1789" s="3">
        <f>punkty[[#This Row],[błąd bezwzględny]]</f>
        <v>1.2769762517589545E-2</v>
      </c>
    </row>
    <row r="1790" spans="1:10" x14ac:dyDescent="0.3">
      <c r="A1790">
        <v>259</v>
      </c>
      <c r="B1790">
        <v>366</v>
      </c>
      <c r="C1790">
        <f>IF(POWER(punkty[[#This Row],[x]]-$V$5,2)+POWER(punkty[[#This Row],[y]]-$V$6,2)=POWER($V$7,2),1,0)</f>
        <v>0</v>
      </c>
      <c r="D1790" t="str">
        <f>IF(punkty[[#This Row],[czy należy do brzegu koła]]=1,punkty[[#This Row],[x]]&amp;" "&amp;punkty[[#This Row],[y]],"")</f>
        <v/>
      </c>
      <c r="E1790">
        <f>IF(POWER(punkty[[#This Row],[x]]-$V$5,2)+POWER(punkty[[#This Row],[y]]-$V$6,2)&lt;POWER($V$7,2),1,0)</f>
        <v>1</v>
      </c>
      <c r="F1790" s="3">
        <f>IF(POWER(punkty[[#This Row],[x]]-$V$5,2)+POWER(punkty[[#This Row],[y]]-$V$6,2)&lt;=POWER($V$7,2),1,0)</f>
        <v>1</v>
      </c>
      <c r="G1790" s="3">
        <f>SUM($F$2:F1790)</f>
        <v>1411</v>
      </c>
      <c r="H1790" s="3">
        <f>ABS(PI()-(punkty[[#This Row],[suma]]*POWER(400,2)/I1790/POWER(200,2)))</f>
        <v>1.3242449819932833E-2</v>
      </c>
      <c r="I1790" s="3">
        <v>1789</v>
      </c>
      <c r="J1790" s="3">
        <f>punkty[[#This Row],[błąd bezwzględny]]</f>
        <v>1.3242449819932833E-2</v>
      </c>
    </row>
    <row r="1791" spans="1:10" x14ac:dyDescent="0.3">
      <c r="A1791">
        <v>129</v>
      </c>
      <c r="B1791">
        <v>172</v>
      </c>
      <c r="C1791">
        <f>IF(POWER(punkty[[#This Row],[x]]-$V$5,2)+POWER(punkty[[#This Row],[y]]-$V$6,2)=POWER($V$7,2),1,0)</f>
        <v>0</v>
      </c>
      <c r="D1791" t="str">
        <f>IF(punkty[[#This Row],[czy należy do brzegu koła]]=1,punkty[[#This Row],[x]]&amp;" "&amp;punkty[[#This Row],[y]],"")</f>
        <v/>
      </c>
      <c r="E1791">
        <f>IF(POWER(punkty[[#This Row],[x]]-$V$5,2)+POWER(punkty[[#This Row],[y]]-$V$6,2)&lt;POWER($V$7,2),1,0)</f>
        <v>1</v>
      </c>
      <c r="F1791" s="3">
        <f>IF(POWER(punkty[[#This Row],[x]]-$V$5,2)+POWER(punkty[[#This Row],[y]]-$V$6,2)&lt;=POWER($V$7,2),1,0)</f>
        <v>1</v>
      </c>
      <c r="G1791" s="3">
        <f>SUM($F$2:F1791)</f>
        <v>1412</v>
      </c>
      <c r="H1791" s="3">
        <f>ABS(PI()-(punkty[[#This Row],[suma]]*POWER(400,2)/I1791/POWER(200,2)))</f>
        <v>1.3714608980039511E-2</v>
      </c>
      <c r="I1791" s="3">
        <v>1790</v>
      </c>
      <c r="J1791" s="3">
        <f>punkty[[#This Row],[błąd bezwzględny]]</f>
        <v>1.3714608980039511E-2</v>
      </c>
    </row>
    <row r="1792" spans="1:10" x14ac:dyDescent="0.3">
      <c r="A1792">
        <v>153</v>
      </c>
      <c r="B1792">
        <v>250</v>
      </c>
      <c r="C1792">
        <f>IF(POWER(punkty[[#This Row],[x]]-$V$5,2)+POWER(punkty[[#This Row],[y]]-$V$6,2)=POWER($V$7,2),1,0)</f>
        <v>0</v>
      </c>
      <c r="D1792" t="str">
        <f>IF(punkty[[#This Row],[czy należy do brzegu koła]]=1,punkty[[#This Row],[x]]&amp;" "&amp;punkty[[#This Row],[y]],"")</f>
        <v/>
      </c>
      <c r="E1792">
        <f>IF(POWER(punkty[[#This Row],[x]]-$V$5,2)+POWER(punkty[[#This Row],[y]]-$V$6,2)&lt;POWER($V$7,2),1,0)</f>
        <v>1</v>
      </c>
      <c r="F1792" s="3">
        <f>IF(POWER(punkty[[#This Row],[x]]-$V$5,2)+POWER(punkty[[#This Row],[y]]-$V$6,2)&lt;=POWER($V$7,2),1,0)</f>
        <v>1</v>
      </c>
      <c r="G1792" s="3">
        <f>SUM($F$2:F1792)</f>
        <v>1413</v>
      </c>
      <c r="H1792" s="3">
        <f>ABS(PI()-(punkty[[#This Row],[suma]]*POWER(400,2)/I1792/POWER(200,2)))</f>
        <v>1.4186240882569034E-2</v>
      </c>
      <c r="I1792" s="3">
        <v>1791</v>
      </c>
      <c r="J1792" s="3">
        <f>punkty[[#This Row],[błąd bezwzględny]]</f>
        <v>1.4186240882569034E-2</v>
      </c>
    </row>
    <row r="1793" spans="1:10" x14ac:dyDescent="0.3">
      <c r="A1793">
        <v>238</v>
      </c>
      <c r="B1793">
        <v>14</v>
      </c>
      <c r="C1793">
        <f>IF(POWER(punkty[[#This Row],[x]]-$V$5,2)+POWER(punkty[[#This Row],[y]]-$V$6,2)=POWER($V$7,2),1,0)</f>
        <v>0</v>
      </c>
      <c r="D1793" t="str">
        <f>IF(punkty[[#This Row],[czy należy do brzegu koła]]=1,punkty[[#This Row],[x]]&amp;" "&amp;punkty[[#This Row],[y]],"")</f>
        <v/>
      </c>
      <c r="E1793">
        <f>IF(POWER(punkty[[#This Row],[x]]-$V$5,2)+POWER(punkty[[#This Row],[y]]-$V$6,2)&lt;POWER($V$7,2),1,0)</f>
        <v>1</v>
      </c>
      <c r="F1793" s="3">
        <f>IF(POWER(punkty[[#This Row],[x]]-$V$5,2)+POWER(punkty[[#This Row],[y]]-$V$6,2)&lt;=POWER($V$7,2),1,0)</f>
        <v>1</v>
      </c>
      <c r="G1793" s="3">
        <f>SUM($F$2:F1793)</f>
        <v>1414</v>
      </c>
      <c r="H1793" s="3">
        <f>ABS(PI()-(punkty[[#This Row],[suma]]*POWER(400,2)/I1793/POWER(200,2)))</f>
        <v>1.4657346410206884E-2</v>
      </c>
      <c r="I1793" s="3">
        <v>1792</v>
      </c>
      <c r="J1793" s="3">
        <f>punkty[[#This Row],[błąd bezwzględny]]</f>
        <v>1.4657346410206884E-2</v>
      </c>
    </row>
    <row r="1794" spans="1:10" x14ac:dyDescent="0.3">
      <c r="A1794">
        <v>109</v>
      </c>
      <c r="B1794">
        <v>360</v>
      </c>
      <c r="C1794">
        <f>IF(POWER(punkty[[#This Row],[x]]-$V$5,2)+POWER(punkty[[#This Row],[y]]-$V$6,2)=POWER($V$7,2),1,0)</f>
        <v>0</v>
      </c>
      <c r="D1794" t="str">
        <f>IF(punkty[[#This Row],[czy należy do brzegu koła]]=1,punkty[[#This Row],[x]]&amp;" "&amp;punkty[[#This Row],[y]],"")</f>
        <v/>
      </c>
      <c r="E1794">
        <f>IF(POWER(punkty[[#This Row],[x]]-$V$5,2)+POWER(punkty[[#This Row],[y]]-$V$6,2)&lt;POWER($V$7,2),1,0)</f>
        <v>1</v>
      </c>
      <c r="F1794" s="3">
        <f>IF(POWER(punkty[[#This Row],[x]]-$V$5,2)+POWER(punkty[[#This Row],[y]]-$V$6,2)&lt;=POWER($V$7,2),1,0)</f>
        <v>1</v>
      </c>
      <c r="G1794" s="3">
        <f>SUM($F$2:F1794)</f>
        <v>1415</v>
      </c>
      <c r="H1794" s="3">
        <f>ABS(PI()-(punkty[[#This Row],[suma]]*POWER(400,2)/I1794/POWER(200,2)))</f>
        <v>1.5127926443670336E-2</v>
      </c>
      <c r="I1794" s="3">
        <v>1793</v>
      </c>
      <c r="J1794" s="3">
        <f>punkty[[#This Row],[błąd bezwzględny]]</f>
        <v>1.5127926443670336E-2</v>
      </c>
    </row>
    <row r="1795" spans="1:10" x14ac:dyDescent="0.3">
      <c r="A1795">
        <v>342</v>
      </c>
      <c r="B1795">
        <v>199</v>
      </c>
      <c r="C1795">
        <f>IF(POWER(punkty[[#This Row],[x]]-$V$5,2)+POWER(punkty[[#This Row],[y]]-$V$6,2)=POWER($V$7,2),1,0)</f>
        <v>0</v>
      </c>
      <c r="D1795" t="str">
        <f>IF(punkty[[#This Row],[czy należy do brzegu koła]]=1,punkty[[#This Row],[x]]&amp;" "&amp;punkty[[#This Row],[y]],"")</f>
        <v/>
      </c>
      <c r="E1795">
        <f>IF(POWER(punkty[[#This Row],[x]]-$V$5,2)+POWER(punkty[[#This Row],[y]]-$V$6,2)&lt;POWER($V$7,2),1,0)</f>
        <v>1</v>
      </c>
      <c r="F1795" s="3">
        <f>IF(POWER(punkty[[#This Row],[x]]-$V$5,2)+POWER(punkty[[#This Row],[y]]-$V$6,2)&lt;=POWER($V$7,2),1,0)</f>
        <v>1</v>
      </c>
      <c r="G1795" s="3">
        <f>SUM($F$2:F1795)</f>
        <v>1416</v>
      </c>
      <c r="H1795" s="3">
        <f>ABS(PI()-(punkty[[#This Row],[suma]]*POWER(400,2)/I1795/POWER(200,2)))</f>
        <v>1.5597981861712018E-2</v>
      </c>
      <c r="I1795" s="3">
        <v>1794</v>
      </c>
      <c r="J1795" s="3">
        <f>punkty[[#This Row],[błąd bezwzględny]]</f>
        <v>1.5597981861712018E-2</v>
      </c>
    </row>
    <row r="1796" spans="1:10" x14ac:dyDescent="0.3">
      <c r="A1796">
        <v>125</v>
      </c>
      <c r="B1796">
        <v>196</v>
      </c>
      <c r="C1796">
        <f>IF(POWER(punkty[[#This Row],[x]]-$V$5,2)+POWER(punkty[[#This Row],[y]]-$V$6,2)=POWER($V$7,2),1,0)</f>
        <v>0</v>
      </c>
      <c r="D1796" t="str">
        <f>IF(punkty[[#This Row],[czy należy do brzegu koła]]=1,punkty[[#This Row],[x]]&amp;" "&amp;punkty[[#This Row],[y]],"")</f>
        <v/>
      </c>
      <c r="E1796">
        <f>IF(POWER(punkty[[#This Row],[x]]-$V$5,2)+POWER(punkty[[#This Row],[y]]-$V$6,2)&lt;POWER($V$7,2),1,0)</f>
        <v>1</v>
      </c>
      <c r="F1796" s="3">
        <f>IF(POWER(punkty[[#This Row],[x]]-$V$5,2)+POWER(punkty[[#This Row],[y]]-$V$6,2)&lt;=POWER($V$7,2),1,0)</f>
        <v>1</v>
      </c>
      <c r="G1796" s="3">
        <f>SUM($F$2:F1796)</f>
        <v>1417</v>
      </c>
      <c r="H1796" s="3">
        <f>ABS(PI()-(punkty[[#This Row],[suma]]*POWER(400,2)/I1796/POWER(200,2)))</f>
        <v>1.6067513541126122E-2</v>
      </c>
      <c r="I1796" s="3">
        <v>1795</v>
      </c>
      <c r="J1796" s="3">
        <f>punkty[[#This Row],[błąd bezwzględny]]</f>
        <v>1.6067513541126122E-2</v>
      </c>
    </row>
    <row r="1797" spans="1:10" x14ac:dyDescent="0.3">
      <c r="A1797">
        <v>358</v>
      </c>
      <c r="B1797">
        <v>388</v>
      </c>
      <c r="C1797">
        <f>IF(POWER(punkty[[#This Row],[x]]-$V$5,2)+POWER(punkty[[#This Row],[y]]-$V$6,2)=POWER($V$7,2),1,0)</f>
        <v>0</v>
      </c>
      <c r="D1797" t="str">
        <f>IF(punkty[[#This Row],[czy należy do brzegu koła]]=1,punkty[[#This Row],[x]]&amp;" "&amp;punkty[[#This Row],[y]],"")</f>
        <v/>
      </c>
      <c r="E1797">
        <f>IF(POWER(punkty[[#This Row],[x]]-$V$5,2)+POWER(punkty[[#This Row],[y]]-$V$6,2)&lt;POWER($V$7,2),1,0)</f>
        <v>0</v>
      </c>
      <c r="F1797" s="3">
        <f>IF(POWER(punkty[[#This Row],[x]]-$V$5,2)+POWER(punkty[[#This Row],[y]]-$V$6,2)&lt;=POWER($V$7,2),1,0)</f>
        <v>0</v>
      </c>
      <c r="G1797" s="3">
        <f>SUM($F$2:F1797)</f>
        <v>1417</v>
      </c>
      <c r="H1797" s="3">
        <f>ABS(PI()-(punkty[[#This Row],[suma]]*POWER(400,2)/I1797/POWER(200,2)))</f>
        <v>1.4309350864550208E-2</v>
      </c>
      <c r="I1797" s="3">
        <v>1796</v>
      </c>
      <c r="J1797" s="3">
        <f>punkty[[#This Row],[błąd bezwzględny]]</f>
        <v>1.4309350864550208E-2</v>
      </c>
    </row>
    <row r="1798" spans="1:10" x14ac:dyDescent="0.3">
      <c r="A1798">
        <v>291</v>
      </c>
      <c r="B1798">
        <v>62</v>
      </c>
      <c r="C1798">
        <f>IF(POWER(punkty[[#This Row],[x]]-$V$5,2)+POWER(punkty[[#This Row],[y]]-$V$6,2)=POWER($V$7,2),1,0)</f>
        <v>0</v>
      </c>
      <c r="D1798" t="str">
        <f>IF(punkty[[#This Row],[czy należy do brzegu koła]]=1,punkty[[#This Row],[x]]&amp;" "&amp;punkty[[#This Row],[y]],"")</f>
        <v/>
      </c>
      <c r="E1798">
        <f>IF(POWER(punkty[[#This Row],[x]]-$V$5,2)+POWER(punkty[[#This Row],[y]]-$V$6,2)&lt;POWER($V$7,2),1,0)</f>
        <v>1</v>
      </c>
      <c r="F1798" s="3">
        <f>IF(POWER(punkty[[#This Row],[x]]-$V$5,2)+POWER(punkty[[#This Row],[y]]-$V$6,2)&lt;=POWER($V$7,2),1,0)</f>
        <v>1</v>
      </c>
      <c r="G1798" s="3">
        <f>SUM($F$2:F1798)</f>
        <v>1418</v>
      </c>
      <c r="H1798" s="3">
        <f>ABS(PI()-(punkty[[#This Row],[suma]]*POWER(400,2)/I1798/POWER(200,2)))</f>
        <v>1.4779077072421654E-2</v>
      </c>
      <c r="I1798" s="3">
        <v>1797</v>
      </c>
      <c r="J1798" s="3">
        <f>punkty[[#This Row],[błąd bezwzględny]]</f>
        <v>1.4779077072421654E-2</v>
      </c>
    </row>
    <row r="1799" spans="1:10" x14ac:dyDescent="0.3">
      <c r="A1799">
        <v>256</v>
      </c>
      <c r="B1799">
        <v>331</v>
      </c>
      <c r="C1799">
        <f>IF(POWER(punkty[[#This Row],[x]]-$V$5,2)+POWER(punkty[[#This Row],[y]]-$V$6,2)=POWER($V$7,2),1,0)</f>
        <v>0</v>
      </c>
      <c r="D1799" t="str">
        <f>IF(punkty[[#This Row],[czy należy do brzegu koła]]=1,punkty[[#This Row],[x]]&amp;" "&amp;punkty[[#This Row],[y]],"")</f>
        <v/>
      </c>
      <c r="E1799">
        <f>IF(POWER(punkty[[#This Row],[x]]-$V$5,2)+POWER(punkty[[#This Row],[y]]-$V$6,2)&lt;POWER($V$7,2),1,0)</f>
        <v>1</v>
      </c>
      <c r="F1799" s="3">
        <f>IF(POWER(punkty[[#This Row],[x]]-$V$5,2)+POWER(punkty[[#This Row],[y]]-$V$6,2)&lt;=POWER($V$7,2),1,0)</f>
        <v>1</v>
      </c>
      <c r="G1799" s="3">
        <f>SUM($F$2:F1799)</f>
        <v>1419</v>
      </c>
      <c r="H1799" s="3">
        <f>ABS(PI()-(punkty[[#This Row],[suma]]*POWER(400,2)/I1799/POWER(200,2)))</f>
        <v>1.5248280781730905E-2</v>
      </c>
      <c r="I1799" s="3">
        <v>1798</v>
      </c>
      <c r="J1799" s="3">
        <f>punkty[[#This Row],[błąd bezwzględny]]</f>
        <v>1.5248280781730905E-2</v>
      </c>
    </row>
    <row r="1800" spans="1:10" x14ac:dyDescent="0.3">
      <c r="A1800">
        <v>70</v>
      </c>
      <c r="B1800">
        <v>233</v>
      </c>
      <c r="C1800">
        <f>IF(POWER(punkty[[#This Row],[x]]-$V$5,2)+POWER(punkty[[#This Row],[y]]-$V$6,2)=POWER($V$7,2),1,0)</f>
        <v>0</v>
      </c>
      <c r="D1800" t="str">
        <f>IF(punkty[[#This Row],[czy należy do brzegu koła]]=1,punkty[[#This Row],[x]]&amp;" "&amp;punkty[[#This Row],[y]],"")</f>
        <v/>
      </c>
      <c r="E1800">
        <f>IF(POWER(punkty[[#This Row],[x]]-$V$5,2)+POWER(punkty[[#This Row],[y]]-$V$6,2)&lt;POWER($V$7,2),1,0)</f>
        <v>1</v>
      </c>
      <c r="F1800" s="3">
        <f>IF(POWER(punkty[[#This Row],[x]]-$V$5,2)+POWER(punkty[[#This Row],[y]]-$V$6,2)&lt;=POWER($V$7,2),1,0)</f>
        <v>1</v>
      </c>
      <c r="G1800" s="3">
        <f>SUM($F$2:F1800)</f>
        <v>1420</v>
      </c>
      <c r="H1800" s="3">
        <f>ABS(PI()-(punkty[[#This Row],[suma]]*POWER(400,2)/I1800/POWER(200,2)))</f>
        <v>1.5716962863792538E-2</v>
      </c>
      <c r="I1800" s="3">
        <v>1799</v>
      </c>
      <c r="J1800" s="3">
        <f>punkty[[#This Row],[błąd bezwzględny]]</f>
        <v>1.5716962863792538E-2</v>
      </c>
    </row>
    <row r="1801" spans="1:10" x14ac:dyDescent="0.3">
      <c r="A1801">
        <v>200</v>
      </c>
      <c r="B1801">
        <v>285</v>
      </c>
      <c r="C1801">
        <f>IF(POWER(punkty[[#This Row],[x]]-$V$5,2)+POWER(punkty[[#This Row],[y]]-$V$6,2)=POWER($V$7,2),1,0)</f>
        <v>0</v>
      </c>
      <c r="D1801" t="str">
        <f>IF(punkty[[#This Row],[czy należy do brzegu koła]]=1,punkty[[#This Row],[x]]&amp;" "&amp;punkty[[#This Row],[y]],"")</f>
        <v/>
      </c>
      <c r="E1801">
        <f>IF(POWER(punkty[[#This Row],[x]]-$V$5,2)+POWER(punkty[[#This Row],[y]]-$V$6,2)&lt;POWER($V$7,2),1,0)</f>
        <v>1</v>
      </c>
      <c r="F1801" s="3">
        <f>IF(POWER(punkty[[#This Row],[x]]-$V$5,2)+POWER(punkty[[#This Row],[y]]-$V$6,2)&lt;=POWER($V$7,2),1,0)</f>
        <v>1</v>
      </c>
      <c r="G1801" s="3">
        <f>SUM($F$2:F1801)</f>
        <v>1421</v>
      </c>
      <c r="H1801" s="3">
        <f>ABS(PI()-(punkty[[#This Row],[suma]]*POWER(400,2)/I1801/POWER(200,2)))</f>
        <v>1.6185124187984457E-2</v>
      </c>
      <c r="I1801" s="3">
        <v>1800</v>
      </c>
      <c r="J1801" s="3">
        <f>punkty[[#This Row],[błąd bezwzględny]]</f>
        <v>1.6185124187984457E-2</v>
      </c>
    </row>
    <row r="1802" spans="1:10" x14ac:dyDescent="0.3">
      <c r="A1802">
        <v>166</v>
      </c>
      <c r="B1802">
        <v>318</v>
      </c>
      <c r="C1802">
        <f>IF(POWER(punkty[[#This Row],[x]]-$V$5,2)+POWER(punkty[[#This Row],[y]]-$V$6,2)=POWER($V$7,2),1,0)</f>
        <v>0</v>
      </c>
      <c r="D1802" t="str">
        <f>IF(punkty[[#This Row],[czy należy do brzegu koła]]=1,punkty[[#This Row],[x]]&amp;" "&amp;punkty[[#This Row],[y]],"")</f>
        <v/>
      </c>
      <c r="E1802">
        <f>IF(POWER(punkty[[#This Row],[x]]-$V$5,2)+POWER(punkty[[#This Row],[y]]-$V$6,2)&lt;POWER($V$7,2),1,0)</f>
        <v>1</v>
      </c>
      <c r="F1802" s="3">
        <f>IF(POWER(punkty[[#This Row],[x]]-$V$5,2)+POWER(punkty[[#This Row],[y]]-$V$6,2)&lt;=POWER($V$7,2),1,0)</f>
        <v>1</v>
      </c>
      <c r="G1802" s="3">
        <f>SUM($F$2:F1802)</f>
        <v>1422</v>
      </c>
      <c r="H1802" s="3">
        <f>ABS(PI()-(punkty[[#This Row],[suma]]*POWER(400,2)/I1802/POWER(200,2)))</f>
        <v>1.6652765621756327E-2</v>
      </c>
      <c r="I1802" s="3">
        <v>1801</v>
      </c>
      <c r="J1802" s="3">
        <f>punkty[[#This Row],[błąd bezwzględny]]</f>
        <v>1.6652765621756327E-2</v>
      </c>
    </row>
    <row r="1803" spans="1:10" x14ac:dyDescent="0.3">
      <c r="A1803">
        <v>53</v>
      </c>
      <c r="B1803">
        <v>201</v>
      </c>
      <c r="C1803">
        <f>IF(POWER(punkty[[#This Row],[x]]-$V$5,2)+POWER(punkty[[#This Row],[y]]-$V$6,2)=POWER($V$7,2),1,0)</f>
        <v>0</v>
      </c>
      <c r="D1803" t="str">
        <f>IF(punkty[[#This Row],[czy należy do brzegu koła]]=1,punkty[[#This Row],[x]]&amp;" "&amp;punkty[[#This Row],[y]],"")</f>
        <v/>
      </c>
      <c r="E1803">
        <f>IF(POWER(punkty[[#This Row],[x]]-$V$5,2)+POWER(punkty[[#This Row],[y]]-$V$6,2)&lt;POWER($V$7,2),1,0)</f>
        <v>1</v>
      </c>
      <c r="F1803" s="3">
        <f>IF(POWER(punkty[[#This Row],[x]]-$V$5,2)+POWER(punkty[[#This Row],[y]]-$V$6,2)&lt;=POWER($V$7,2),1,0)</f>
        <v>1</v>
      </c>
      <c r="G1803" s="3">
        <f>SUM($F$2:F1803)</f>
        <v>1423</v>
      </c>
      <c r="H1803" s="3">
        <f>ABS(PI()-(punkty[[#This Row],[suma]]*POWER(400,2)/I1803/POWER(200,2)))</f>
        <v>1.7119888030628694E-2</v>
      </c>
      <c r="I1803" s="3">
        <v>1802</v>
      </c>
      <c r="J1803" s="3">
        <f>punkty[[#This Row],[błąd bezwzględny]]</f>
        <v>1.7119888030628694E-2</v>
      </c>
    </row>
    <row r="1804" spans="1:10" x14ac:dyDescent="0.3">
      <c r="A1804">
        <v>322</v>
      </c>
      <c r="B1804">
        <v>187</v>
      </c>
      <c r="C1804">
        <f>IF(POWER(punkty[[#This Row],[x]]-$V$5,2)+POWER(punkty[[#This Row],[y]]-$V$6,2)=POWER($V$7,2),1,0)</f>
        <v>0</v>
      </c>
      <c r="D1804" t="str">
        <f>IF(punkty[[#This Row],[czy należy do brzegu koła]]=1,punkty[[#This Row],[x]]&amp;" "&amp;punkty[[#This Row],[y]],"")</f>
        <v/>
      </c>
      <c r="E1804">
        <f>IF(POWER(punkty[[#This Row],[x]]-$V$5,2)+POWER(punkty[[#This Row],[y]]-$V$6,2)&lt;POWER($V$7,2),1,0)</f>
        <v>1</v>
      </c>
      <c r="F1804" s="3">
        <f>IF(POWER(punkty[[#This Row],[x]]-$V$5,2)+POWER(punkty[[#This Row],[y]]-$V$6,2)&lt;=POWER($V$7,2),1,0)</f>
        <v>1</v>
      </c>
      <c r="G1804" s="3">
        <f>SUM($F$2:F1804)</f>
        <v>1424</v>
      </c>
      <c r="H1804" s="3">
        <f>ABS(PI()-(punkty[[#This Row],[suma]]*POWER(400,2)/I1804/POWER(200,2)))</f>
        <v>1.7586492278204524E-2</v>
      </c>
      <c r="I1804" s="3">
        <v>1803</v>
      </c>
      <c r="J1804" s="3">
        <f>punkty[[#This Row],[błąd bezwzględny]]</f>
        <v>1.7586492278204524E-2</v>
      </c>
    </row>
    <row r="1805" spans="1:10" x14ac:dyDescent="0.3">
      <c r="A1805">
        <v>300</v>
      </c>
      <c r="B1805">
        <v>225</v>
      </c>
      <c r="C1805">
        <f>IF(POWER(punkty[[#This Row],[x]]-$V$5,2)+POWER(punkty[[#This Row],[y]]-$V$6,2)=POWER($V$7,2),1,0)</f>
        <v>0</v>
      </c>
      <c r="D1805" t="str">
        <f>IF(punkty[[#This Row],[czy należy do brzegu koła]]=1,punkty[[#This Row],[x]]&amp;" "&amp;punkty[[#This Row],[y]],"")</f>
        <v/>
      </c>
      <c r="E1805">
        <f>IF(POWER(punkty[[#This Row],[x]]-$V$5,2)+POWER(punkty[[#This Row],[y]]-$V$6,2)&lt;POWER($V$7,2),1,0)</f>
        <v>1</v>
      </c>
      <c r="F1805" s="3">
        <f>IF(POWER(punkty[[#This Row],[x]]-$V$5,2)+POWER(punkty[[#This Row],[y]]-$V$6,2)&lt;=POWER($V$7,2),1,0)</f>
        <v>1</v>
      </c>
      <c r="G1805" s="3">
        <f>SUM($F$2:F1805)</f>
        <v>1425</v>
      </c>
      <c r="H1805" s="3">
        <f>ABS(PI()-(punkty[[#This Row],[suma]]*POWER(400,2)/I1805/POWER(200,2)))</f>
        <v>1.8052579226171428E-2</v>
      </c>
      <c r="I1805" s="3">
        <v>1804</v>
      </c>
      <c r="J1805" s="3">
        <f>punkty[[#This Row],[błąd bezwzględny]]</f>
        <v>1.8052579226171428E-2</v>
      </c>
    </row>
    <row r="1806" spans="1:10" x14ac:dyDescent="0.3">
      <c r="A1806">
        <v>255</v>
      </c>
      <c r="B1806">
        <v>345</v>
      </c>
      <c r="C1806">
        <f>IF(POWER(punkty[[#This Row],[x]]-$V$5,2)+POWER(punkty[[#This Row],[y]]-$V$6,2)=POWER($V$7,2),1,0)</f>
        <v>0</v>
      </c>
      <c r="D1806" t="str">
        <f>IF(punkty[[#This Row],[czy należy do brzegu koła]]=1,punkty[[#This Row],[x]]&amp;" "&amp;punkty[[#This Row],[y]],"")</f>
        <v/>
      </c>
      <c r="E1806">
        <f>IF(POWER(punkty[[#This Row],[x]]-$V$5,2)+POWER(punkty[[#This Row],[y]]-$V$6,2)&lt;POWER($V$7,2),1,0)</f>
        <v>1</v>
      </c>
      <c r="F1806" s="3">
        <f>IF(POWER(punkty[[#This Row],[x]]-$V$5,2)+POWER(punkty[[#This Row],[y]]-$V$6,2)&lt;=POWER($V$7,2),1,0)</f>
        <v>1</v>
      </c>
      <c r="G1806" s="3">
        <f>SUM($F$2:F1806)</f>
        <v>1426</v>
      </c>
      <c r="H1806" s="3">
        <f>ABS(PI()-(punkty[[#This Row],[suma]]*POWER(400,2)/I1806/POWER(200,2)))</f>
        <v>1.8518149734306544E-2</v>
      </c>
      <c r="I1806" s="3">
        <v>1805</v>
      </c>
      <c r="J1806" s="3">
        <f>punkty[[#This Row],[błąd bezwzględny]]</f>
        <v>1.8518149734306544E-2</v>
      </c>
    </row>
    <row r="1807" spans="1:10" x14ac:dyDescent="0.3">
      <c r="A1807">
        <v>372</v>
      </c>
      <c r="B1807">
        <v>32</v>
      </c>
      <c r="C1807">
        <f>IF(POWER(punkty[[#This Row],[x]]-$V$5,2)+POWER(punkty[[#This Row],[y]]-$V$6,2)=POWER($V$7,2),1,0)</f>
        <v>0</v>
      </c>
      <c r="D1807" t="str">
        <f>IF(punkty[[#This Row],[czy należy do brzegu koła]]=1,punkty[[#This Row],[x]]&amp;" "&amp;punkty[[#This Row],[y]],"")</f>
        <v/>
      </c>
      <c r="E1807">
        <f>IF(POWER(punkty[[#This Row],[x]]-$V$5,2)+POWER(punkty[[#This Row],[y]]-$V$6,2)&lt;POWER($V$7,2),1,0)</f>
        <v>0</v>
      </c>
      <c r="F1807" s="3">
        <f>IF(POWER(punkty[[#This Row],[x]]-$V$5,2)+POWER(punkty[[#This Row],[y]]-$V$6,2)&lt;=POWER($V$7,2),1,0)</f>
        <v>0</v>
      </c>
      <c r="G1807" s="3">
        <f>SUM($F$2:F1807)</f>
        <v>1426</v>
      </c>
      <c r="H1807" s="3">
        <f>ABS(PI()-(punkty[[#This Row],[suma]]*POWER(400,2)/I1807/POWER(200,2)))</f>
        <v>1.6768365236341953E-2</v>
      </c>
      <c r="I1807" s="3">
        <v>1806</v>
      </c>
      <c r="J1807" s="3">
        <f>punkty[[#This Row],[błąd bezwzględny]]</f>
        <v>1.6768365236341953E-2</v>
      </c>
    </row>
    <row r="1808" spans="1:10" x14ac:dyDescent="0.3">
      <c r="A1808">
        <v>283</v>
      </c>
      <c r="B1808">
        <v>315</v>
      </c>
      <c r="C1808">
        <f>IF(POWER(punkty[[#This Row],[x]]-$V$5,2)+POWER(punkty[[#This Row],[y]]-$V$6,2)=POWER($V$7,2),1,0)</f>
        <v>0</v>
      </c>
      <c r="D1808" t="str">
        <f>IF(punkty[[#This Row],[czy należy do brzegu koła]]=1,punkty[[#This Row],[x]]&amp;" "&amp;punkty[[#This Row],[y]],"")</f>
        <v/>
      </c>
      <c r="E1808">
        <f>IF(POWER(punkty[[#This Row],[x]]-$V$5,2)+POWER(punkty[[#This Row],[y]]-$V$6,2)&lt;POWER($V$7,2),1,0)</f>
        <v>1</v>
      </c>
      <c r="F1808" s="3">
        <f>IF(POWER(punkty[[#This Row],[x]]-$V$5,2)+POWER(punkty[[#This Row],[y]]-$V$6,2)&lt;=POWER($V$7,2),1,0)</f>
        <v>1</v>
      </c>
      <c r="G1808" s="3">
        <f>SUM($F$2:F1808)</f>
        <v>1427</v>
      </c>
      <c r="H1808" s="3">
        <f>ABS(PI()-(punkty[[#This Row],[suma]]*POWER(400,2)/I1808/POWER(200,2)))</f>
        <v>1.7234131136272257E-2</v>
      </c>
      <c r="I1808" s="3">
        <v>1807</v>
      </c>
      <c r="J1808" s="3">
        <f>punkty[[#This Row],[błąd bezwzględny]]</f>
        <v>1.7234131136272257E-2</v>
      </c>
    </row>
    <row r="1809" spans="1:10" x14ac:dyDescent="0.3">
      <c r="A1809">
        <v>351</v>
      </c>
      <c r="B1809">
        <v>292</v>
      </c>
      <c r="C1809">
        <f>IF(POWER(punkty[[#This Row],[x]]-$V$5,2)+POWER(punkty[[#This Row],[y]]-$V$6,2)=POWER($V$7,2),1,0)</f>
        <v>0</v>
      </c>
      <c r="D1809" t="str">
        <f>IF(punkty[[#This Row],[czy należy do brzegu koła]]=1,punkty[[#This Row],[x]]&amp;" "&amp;punkty[[#This Row],[y]],"")</f>
        <v/>
      </c>
      <c r="E1809">
        <f>IF(POWER(punkty[[#This Row],[x]]-$V$5,2)+POWER(punkty[[#This Row],[y]]-$V$6,2)&lt;POWER($V$7,2),1,0)</f>
        <v>1</v>
      </c>
      <c r="F1809" s="3">
        <f>IF(POWER(punkty[[#This Row],[x]]-$V$5,2)+POWER(punkty[[#This Row],[y]]-$V$6,2)&lt;=POWER($V$7,2),1,0)</f>
        <v>1</v>
      </c>
      <c r="G1809" s="3">
        <f>SUM($F$2:F1809)</f>
        <v>1428</v>
      </c>
      <c r="H1809" s="3">
        <f>ABS(PI()-(punkty[[#This Row],[suma]]*POWER(400,2)/I1809/POWER(200,2)))</f>
        <v>1.7699381808436776E-2</v>
      </c>
      <c r="I1809" s="3">
        <v>1808</v>
      </c>
      <c r="J1809" s="3">
        <f>punkty[[#This Row],[błąd bezwzględny]]</f>
        <v>1.7699381808436776E-2</v>
      </c>
    </row>
    <row r="1810" spans="1:10" x14ac:dyDescent="0.3">
      <c r="A1810">
        <v>54</v>
      </c>
      <c r="B1810">
        <v>251</v>
      </c>
      <c r="C1810">
        <f>IF(POWER(punkty[[#This Row],[x]]-$V$5,2)+POWER(punkty[[#This Row],[y]]-$V$6,2)=POWER($V$7,2),1,0)</f>
        <v>0</v>
      </c>
      <c r="D1810" t="str">
        <f>IF(punkty[[#This Row],[czy należy do brzegu koła]]=1,punkty[[#This Row],[x]]&amp;" "&amp;punkty[[#This Row],[y]],"")</f>
        <v/>
      </c>
      <c r="E1810">
        <f>IF(POWER(punkty[[#This Row],[x]]-$V$5,2)+POWER(punkty[[#This Row],[y]]-$V$6,2)&lt;POWER($V$7,2),1,0)</f>
        <v>1</v>
      </c>
      <c r="F1810" s="3">
        <f>IF(POWER(punkty[[#This Row],[x]]-$V$5,2)+POWER(punkty[[#This Row],[y]]-$V$6,2)&lt;=POWER($V$7,2),1,0)</f>
        <v>1</v>
      </c>
      <c r="G1810" s="3">
        <f>SUM($F$2:F1810)</f>
        <v>1429</v>
      </c>
      <c r="H1810" s="3">
        <f>ABS(PI()-(punkty[[#This Row],[suma]]*POWER(400,2)/I1810/POWER(200,2)))</f>
        <v>1.8164118107276916E-2</v>
      </c>
      <c r="I1810" s="3">
        <v>1809</v>
      </c>
      <c r="J1810" s="3">
        <f>punkty[[#This Row],[błąd bezwzględny]]</f>
        <v>1.8164118107276916E-2</v>
      </c>
    </row>
    <row r="1811" spans="1:10" x14ac:dyDescent="0.3">
      <c r="A1811">
        <v>51</v>
      </c>
      <c r="B1811">
        <v>83</v>
      </c>
      <c r="C1811">
        <f>IF(POWER(punkty[[#This Row],[x]]-$V$5,2)+POWER(punkty[[#This Row],[y]]-$V$6,2)=POWER($V$7,2),1,0)</f>
        <v>0</v>
      </c>
      <c r="D1811" t="str">
        <f>IF(punkty[[#This Row],[czy należy do brzegu koła]]=1,punkty[[#This Row],[x]]&amp;" "&amp;punkty[[#This Row],[y]],"")</f>
        <v/>
      </c>
      <c r="E1811">
        <f>IF(POWER(punkty[[#This Row],[x]]-$V$5,2)+POWER(punkty[[#This Row],[y]]-$V$6,2)&lt;POWER($V$7,2),1,0)</f>
        <v>1</v>
      </c>
      <c r="F1811" s="3">
        <f>IF(POWER(punkty[[#This Row],[x]]-$V$5,2)+POWER(punkty[[#This Row],[y]]-$V$6,2)&lt;=POWER($V$7,2),1,0)</f>
        <v>1</v>
      </c>
      <c r="G1811" s="3">
        <f>SUM($F$2:F1811)</f>
        <v>1430</v>
      </c>
      <c r="H1811" s="3">
        <f>ABS(PI()-(punkty[[#This Row],[suma]]*POWER(400,2)/I1811/POWER(200,2)))</f>
        <v>1.8628340885345374E-2</v>
      </c>
      <c r="I1811" s="3">
        <v>1810</v>
      </c>
      <c r="J1811" s="3">
        <f>punkty[[#This Row],[błąd bezwzględny]]</f>
        <v>1.8628340885345374E-2</v>
      </c>
    </row>
    <row r="1812" spans="1:10" x14ac:dyDescent="0.3">
      <c r="A1812">
        <v>82</v>
      </c>
      <c r="B1812">
        <v>188</v>
      </c>
      <c r="C1812">
        <f>IF(POWER(punkty[[#This Row],[x]]-$V$5,2)+POWER(punkty[[#This Row],[y]]-$V$6,2)=POWER($V$7,2),1,0)</f>
        <v>0</v>
      </c>
      <c r="D1812" t="str">
        <f>IF(punkty[[#This Row],[czy należy do brzegu koła]]=1,punkty[[#This Row],[x]]&amp;" "&amp;punkty[[#This Row],[y]],"")</f>
        <v/>
      </c>
      <c r="E1812">
        <f>IF(POWER(punkty[[#This Row],[x]]-$V$5,2)+POWER(punkty[[#This Row],[y]]-$V$6,2)&lt;POWER($V$7,2),1,0)</f>
        <v>1</v>
      </c>
      <c r="F1812" s="3">
        <f>IF(POWER(punkty[[#This Row],[x]]-$V$5,2)+POWER(punkty[[#This Row],[y]]-$V$6,2)&lt;=POWER($V$7,2),1,0)</f>
        <v>1</v>
      </c>
      <c r="G1812" s="3">
        <f>SUM($F$2:F1812)</f>
        <v>1431</v>
      </c>
      <c r="H1812" s="3">
        <f>ABS(PI()-(punkty[[#This Row],[suma]]*POWER(400,2)/I1812/POWER(200,2)))</f>
        <v>1.9092050993310128E-2</v>
      </c>
      <c r="I1812" s="3">
        <v>1811</v>
      </c>
      <c r="J1812" s="3">
        <f>punkty[[#This Row],[błąd bezwzględny]]</f>
        <v>1.9092050993310128E-2</v>
      </c>
    </row>
    <row r="1813" spans="1:10" x14ac:dyDescent="0.3">
      <c r="A1813">
        <v>93</v>
      </c>
      <c r="B1813">
        <v>20</v>
      </c>
      <c r="C1813">
        <f>IF(POWER(punkty[[#This Row],[x]]-$V$5,2)+POWER(punkty[[#This Row],[y]]-$V$6,2)=POWER($V$7,2),1,0)</f>
        <v>0</v>
      </c>
      <c r="D1813" t="str">
        <f>IF(punkty[[#This Row],[czy należy do brzegu koła]]=1,punkty[[#This Row],[x]]&amp;" "&amp;punkty[[#This Row],[y]],"")</f>
        <v/>
      </c>
      <c r="E1813">
        <f>IF(POWER(punkty[[#This Row],[x]]-$V$5,2)+POWER(punkty[[#This Row],[y]]-$V$6,2)&lt;POWER($V$7,2),1,0)</f>
        <v>0</v>
      </c>
      <c r="F1813" s="3">
        <f>IF(POWER(punkty[[#This Row],[x]]-$V$5,2)+POWER(punkty[[#This Row],[y]]-$V$6,2)&lt;=POWER($V$7,2),1,0)</f>
        <v>0</v>
      </c>
      <c r="G1813" s="3">
        <f>SUM($F$2:F1813)</f>
        <v>1431</v>
      </c>
      <c r="H1813" s="3">
        <f>ABS(PI()-(punkty[[#This Row],[suma]]*POWER(400,2)/I1813/POWER(200,2)))</f>
        <v>1.7347743761200185E-2</v>
      </c>
      <c r="I1813" s="3">
        <v>1812</v>
      </c>
      <c r="J1813" s="3">
        <f>punkty[[#This Row],[błąd bezwzględny]]</f>
        <v>1.7347743761200185E-2</v>
      </c>
    </row>
    <row r="1814" spans="1:10" x14ac:dyDescent="0.3">
      <c r="A1814">
        <v>175</v>
      </c>
      <c r="B1814">
        <v>282</v>
      </c>
      <c r="C1814">
        <f>IF(POWER(punkty[[#This Row],[x]]-$V$5,2)+POWER(punkty[[#This Row],[y]]-$V$6,2)=POWER($V$7,2),1,0)</f>
        <v>0</v>
      </c>
      <c r="D1814" t="str">
        <f>IF(punkty[[#This Row],[czy należy do brzegu koła]]=1,punkty[[#This Row],[x]]&amp;" "&amp;punkty[[#This Row],[y]],"")</f>
        <v/>
      </c>
      <c r="E1814">
        <f>IF(POWER(punkty[[#This Row],[x]]-$V$5,2)+POWER(punkty[[#This Row],[y]]-$V$6,2)&lt;POWER($V$7,2),1,0)</f>
        <v>1</v>
      </c>
      <c r="F1814" s="3">
        <f>IF(POWER(punkty[[#This Row],[x]]-$V$5,2)+POWER(punkty[[#This Row],[y]]-$V$6,2)&lt;=POWER($V$7,2),1,0)</f>
        <v>1</v>
      </c>
      <c r="G1814" s="3">
        <f>SUM($F$2:F1814)</f>
        <v>1432</v>
      </c>
      <c r="H1814" s="3">
        <f>ABS(PI()-(punkty[[#This Row],[suma]]*POWER(400,2)/I1814/POWER(200,2)))</f>
        <v>1.781164867165197E-2</v>
      </c>
      <c r="I1814" s="3">
        <v>1813</v>
      </c>
      <c r="J1814" s="3">
        <f>punkty[[#This Row],[błąd bezwzględny]]</f>
        <v>1.781164867165197E-2</v>
      </c>
    </row>
    <row r="1815" spans="1:10" x14ac:dyDescent="0.3">
      <c r="A1815">
        <v>270</v>
      </c>
      <c r="B1815">
        <v>145</v>
      </c>
      <c r="C1815">
        <f>IF(POWER(punkty[[#This Row],[x]]-$V$5,2)+POWER(punkty[[#This Row],[y]]-$V$6,2)=POWER($V$7,2),1,0)</f>
        <v>0</v>
      </c>
      <c r="D1815" t="str">
        <f>IF(punkty[[#This Row],[czy należy do brzegu koła]]=1,punkty[[#This Row],[x]]&amp;" "&amp;punkty[[#This Row],[y]],"")</f>
        <v/>
      </c>
      <c r="E1815">
        <f>IF(POWER(punkty[[#This Row],[x]]-$V$5,2)+POWER(punkty[[#This Row],[y]]-$V$6,2)&lt;POWER($V$7,2),1,0)</f>
        <v>1</v>
      </c>
      <c r="F1815" s="3">
        <f>IF(POWER(punkty[[#This Row],[x]]-$V$5,2)+POWER(punkty[[#This Row],[y]]-$V$6,2)&lt;=POWER($V$7,2),1,0)</f>
        <v>1</v>
      </c>
      <c r="G1815" s="3">
        <f>SUM($F$2:F1815)</f>
        <v>1433</v>
      </c>
      <c r="H1815" s="3">
        <f>ABS(PI()-(punkty[[#This Row],[suma]]*POWER(400,2)/I1815/POWER(200,2)))</f>
        <v>1.8275042110317052E-2</v>
      </c>
      <c r="I1815" s="3">
        <v>1814</v>
      </c>
      <c r="J1815" s="3">
        <f>punkty[[#This Row],[błąd bezwzględny]]</f>
        <v>1.8275042110317052E-2</v>
      </c>
    </row>
    <row r="1816" spans="1:10" x14ac:dyDescent="0.3">
      <c r="A1816">
        <v>304</v>
      </c>
      <c r="B1816">
        <v>319</v>
      </c>
      <c r="C1816">
        <f>IF(POWER(punkty[[#This Row],[x]]-$V$5,2)+POWER(punkty[[#This Row],[y]]-$V$6,2)=POWER($V$7,2),1,0)</f>
        <v>0</v>
      </c>
      <c r="D1816" t="str">
        <f>IF(punkty[[#This Row],[czy należy do brzegu koła]]=1,punkty[[#This Row],[x]]&amp;" "&amp;punkty[[#This Row],[y]],"")</f>
        <v/>
      </c>
      <c r="E1816">
        <f>IF(POWER(punkty[[#This Row],[x]]-$V$5,2)+POWER(punkty[[#This Row],[y]]-$V$6,2)&lt;POWER($V$7,2),1,0)</f>
        <v>1</v>
      </c>
      <c r="F1816" s="3">
        <f>IF(POWER(punkty[[#This Row],[x]]-$V$5,2)+POWER(punkty[[#This Row],[y]]-$V$6,2)&lt;=POWER($V$7,2),1,0)</f>
        <v>1</v>
      </c>
      <c r="G1816" s="3">
        <f>SUM($F$2:F1816)</f>
        <v>1434</v>
      </c>
      <c r="H1816" s="3">
        <f>ABS(PI()-(punkty[[#This Row],[suma]]*POWER(400,2)/I1816/POWER(200,2)))</f>
        <v>1.8737924922603622E-2</v>
      </c>
      <c r="I1816" s="3">
        <v>1815</v>
      </c>
      <c r="J1816" s="3">
        <f>punkty[[#This Row],[błąd bezwzględny]]</f>
        <v>1.8737924922603622E-2</v>
      </c>
    </row>
    <row r="1817" spans="1:10" x14ac:dyDescent="0.3">
      <c r="A1817">
        <v>266</v>
      </c>
      <c r="B1817">
        <v>284</v>
      </c>
      <c r="C1817">
        <f>IF(POWER(punkty[[#This Row],[x]]-$V$5,2)+POWER(punkty[[#This Row],[y]]-$V$6,2)=POWER($V$7,2),1,0)</f>
        <v>0</v>
      </c>
      <c r="D1817" t="str">
        <f>IF(punkty[[#This Row],[czy należy do brzegu koła]]=1,punkty[[#This Row],[x]]&amp;" "&amp;punkty[[#This Row],[y]],"")</f>
        <v/>
      </c>
      <c r="E1817">
        <f>IF(POWER(punkty[[#This Row],[x]]-$V$5,2)+POWER(punkty[[#This Row],[y]]-$V$6,2)&lt;POWER($V$7,2),1,0)</f>
        <v>1</v>
      </c>
      <c r="F1817" s="3">
        <f>IF(POWER(punkty[[#This Row],[x]]-$V$5,2)+POWER(punkty[[#This Row],[y]]-$V$6,2)&lt;=POWER($V$7,2),1,0)</f>
        <v>1</v>
      </c>
      <c r="G1817" s="3">
        <f>SUM($F$2:F1817)</f>
        <v>1435</v>
      </c>
      <c r="H1817" s="3">
        <f>ABS(PI()-(punkty[[#This Row],[suma]]*POWER(400,2)/I1817/POWER(200,2)))</f>
        <v>1.9200297952056911E-2</v>
      </c>
      <c r="I1817" s="3">
        <v>1816</v>
      </c>
      <c r="J1817" s="3">
        <f>punkty[[#This Row],[błąd bezwzględny]]</f>
        <v>1.9200297952056911E-2</v>
      </c>
    </row>
    <row r="1818" spans="1:10" x14ac:dyDescent="0.3">
      <c r="A1818">
        <v>268</v>
      </c>
      <c r="B1818">
        <v>360</v>
      </c>
      <c r="C1818">
        <f>IF(POWER(punkty[[#This Row],[x]]-$V$5,2)+POWER(punkty[[#This Row],[y]]-$V$6,2)=POWER($V$7,2),1,0)</f>
        <v>0</v>
      </c>
      <c r="D1818" t="str">
        <f>IF(punkty[[#This Row],[czy należy do brzegu koła]]=1,punkty[[#This Row],[x]]&amp;" "&amp;punkty[[#This Row],[y]],"")</f>
        <v/>
      </c>
      <c r="E1818">
        <f>IF(POWER(punkty[[#This Row],[x]]-$V$5,2)+POWER(punkty[[#This Row],[y]]-$V$6,2)&lt;POWER($V$7,2),1,0)</f>
        <v>1</v>
      </c>
      <c r="F1818" s="3">
        <f>IF(POWER(punkty[[#This Row],[x]]-$V$5,2)+POWER(punkty[[#This Row],[y]]-$V$6,2)&lt;=POWER($V$7,2),1,0)</f>
        <v>1</v>
      </c>
      <c r="G1818" s="3">
        <f>SUM($F$2:F1818)</f>
        <v>1436</v>
      </c>
      <c r="H1818" s="3">
        <f>ABS(PI()-(punkty[[#This Row],[suma]]*POWER(400,2)/I1818/POWER(200,2)))</f>
        <v>1.9662162040366749E-2</v>
      </c>
      <c r="I1818" s="3">
        <v>1817</v>
      </c>
      <c r="J1818" s="3">
        <f>punkty[[#This Row],[błąd bezwzględny]]</f>
        <v>1.9662162040366749E-2</v>
      </c>
    </row>
    <row r="1819" spans="1:10" x14ac:dyDescent="0.3">
      <c r="A1819">
        <v>25</v>
      </c>
      <c r="B1819">
        <v>204</v>
      </c>
      <c r="C1819">
        <f>IF(POWER(punkty[[#This Row],[x]]-$V$5,2)+POWER(punkty[[#This Row],[y]]-$V$6,2)=POWER($V$7,2),1,0)</f>
        <v>0</v>
      </c>
      <c r="D1819" t="str">
        <f>IF(punkty[[#This Row],[czy należy do brzegu koła]]=1,punkty[[#This Row],[x]]&amp;" "&amp;punkty[[#This Row],[y]],"")</f>
        <v/>
      </c>
      <c r="E1819">
        <f>IF(POWER(punkty[[#This Row],[x]]-$V$5,2)+POWER(punkty[[#This Row],[y]]-$V$6,2)&lt;POWER($V$7,2),1,0)</f>
        <v>1</v>
      </c>
      <c r="F1819" s="3">
        <f>IF(POWER(punkty[[#This Row],[x]]-$V$5,2)+POWER(punkty[[#This Row],[y]]-$V$6,2)&lt;=POWER($V$7,2),1,0)</f>
        <v>1</v>
      </c>
      <c r="G1819" s="3">
        <f>SUM($F$2:F1819)</f>
        <v>1437</v>
      </c>
      <c r="H1819" s="3">
        <f>ABS(PI()-(punkty[[#This Row],[suma]]*POWER(400,2)/I1819/POWER(200,2)))</f>
        <v>2.0123518027368448E-2</v>
      </c>
      <c r="I1819" s="3">
        <v>1818</v>
      </c>
      <c r="J1819" s="3">
        <f>punkty[[#This Row],[błąd bezwzględny]]</f>
        <v>2.0123518027368448E-2</v>
      </c>
    </row>
    <row r="1820" spans="1:10" x14ac:dyDescent="0.3">
      <c r="A1820">
        <v>45</v>
      </c>
      <c r="B1820">
        <v>205</v>
      </c>
      <c r="C1820">
        <f>IF(POWER(punkty[[#This Row],[x]]-$V$5,2)+POWER(punkty[[#This Row],[y]]-$V$6,2)=POWER($V$7,2),1,0)</f>
        <v>0</v>
      </c>
      <c r="D1820" t="str">
        <f>IF(punkty[[#This Row],[czy należy do brzegu koła]]=1,punkty[[#This Row],[x]]&amp;" "&amp;punkty[[#This Row],[y]],"")</f>
        <v/>
      </c>
      <c r="E1820">
        <f>IF(POWER(punkty[[#This Row],[x]]-$V$5,2)+POWER(punkty[[#This Row],[y]]-$V$6,2)&lt;POWER($V$7,2),1,0)</f>
        <v>1</v>
      </c>
      <c r="F1820" s="3">
        <f>IF(POWER(punkty[[#This Row],[x]]-$V$5,2)+POWER(punkty[[#This Row],[y]]-$V$6,2)&lt;=POWER($V$7,2),1,0)</f>
        <v>1</v>
      </c>
      <c r="G1820" s="3">
        <f>SUM($F$2:F1820)</f>
        <v>1438</v>
      </c>
      <c r="H1820" s="3">
        <f>ABS(PI()-(punkty[[#This Row],[suma]]*POWER(400,2)/I1820/POWER(200,2)))</f>
        <v>2.0584366751053462E-2</v>
      </c>
      <c r="I1820" s="3">
        <v>1819</v>
      </c>
      <c r="J1820" s="3">
        <f>punkty[[#This Row],[błąd bezwzględny]]</f>
        <v>2.0584366751053462E-2</v>
      </c>
    </row>
    <row r="1821" spans="1:10" x14ac:dyDescent="0.3">
      <c r="A1821">
        <v>340</v>
      </c>
      <c r="B1821">
        <v>6</v>
      </c>
      <c r="C1821">
        <f>IF(POWER(punkty[[#This Row],[x]]-$V$5,2)+POWER(punkty[[#This Row],[y]]-$V$6,2)=POWER($V$7,2),1,0)</f>
        <v>0</v>
      </c>
      <c r="D1821" t="str">
        <f>IF(punkty[[#This Row],[czy należy do brzegu koła]]=1,punkty[[#This Row],[x]]&amp;" "&amp;punkty[[#This Row],[y]],"")</f>
        <v/>
      </c>
      <c r="E1821">
        <f>IF(POWER(punkty[[#This Row],[x]]-$V$5,2)+POWER(punkty[[#This Row],[y]]-$V$6,2)&lt;POWER($V$7,2),1,0)</f>
        <v>0</v>
      </c>
      <c r="F1821" s="3">
        <f>IF(POWER(punkty[[#This Row],[x]]-$V$5,2)+POWER(punkty[[#This Row],[y]]-$V$6,2)&lt;=POWER($V$7,2),1,0)</f>
        <v>0</v>
      </c>
      <c r="G1821" s="3">
        <f>SUM($F$2:F1821)</f>
        <v>1438</v>
      </c>
      <c r="H1821" s="3">
        <f>ABS(PI()-(punkty[[#This Row],[suma]]*POWER(400,2)/I1821/POWER(200,2)))</f>
        <v>1.8846906849767642E-2</v>
      </c>
      <c r="I1821" s="3">
        <v>1820</v>
      </c>
      <c r="J1821" s="3">
        <f>punkty[[#This Row],[błąd bezwzględny]]</f>
        <v>1.8846906849767642E-2</v>
      </c>
    </row>
    <row r="1822" spans="1:10" x14ac:dyDescent="0.3">
      <c r="A1822">
        <v>321</v>
      </c>
      <c r="B1822">
        <v>330</v>
      </c>
      <c r="C1822">
        <f>IF(POWER(punkty[[#This Row],[x]]-$V$5,2)+POWER(punkty[[#This Row],[y]]-$V$6,2)=POWER($V$7,2),1,0)</f>
        <v>0</v>
      </c>
      <c r="D1822" t="str">
        <f>IF(punkty[[#This Row],[czy należy do brzegu koła]]=1,punkty[[#This Row],[x]]&amp;" "&amp;punkty[[#This Row],[y]],"")</f>
        <v/>
      </c>
      <c r="E1822">
        <f>IF(POWER(punkty[[#This Row],[x]]-$V$5,2)+POWER(punkty[[#This Row],[y]]-$V$6,2)&lt;POWER($V$7,2),1,0)</f>
        <v>1</v>
      </c>
      <c r="F1822" s="3">
        <f>IF(POWER(punkty[[#This Row],[x]]-$V$5,2)+POWER(punkty[[#This Row],[y]]-$V$6,2)&lt;=POWER($V$7,2),1,0)</f>
        <v>1</v>
      </c>
      <c r="G1822" s="3">
        <f>SUM($F$2:F1822)</f>
        <v>1439</v>
      </c>
      <c r="H1822" s="3">
        <f>ABS(PI()-(punkty[[#This Row],[suma]]*POWER(400,2)/I1822/POWER(200,2)))</f>
        <v>1.9307950473908431E-2</v>
      </c>
      <c r="I1822" s="3">
        <v>1821</v>
      </c>
      <c r="J1822" s="3">
        <f>punkty[[#This Row],[błąd bezwzględny]]</f>
        <v>1.9307950473908431E-2</v>
      </c>
    </row>
    <row r="1823" spans="1:10" x14ac:dyDescent="0.3">
      <c r="A1823">
        <v>383</v>
      </c>
      <c r="B1823">
        <v>271</v>
      </c>
      <c r="C1823">
        <f>IF(POWER(punkty[[#This Row],[x]]-$V$5,2)+POWER(punkty[[#This Row],[y]]-$V$6,2)=POWER($V$7,2),1,0)</f>
        <v>0</v>
      </c>
      <c r="D1823" t="str">
        <f>IF(punkty[[#This Row],[czy należy do brzegu koła]]=1,punkty[[#This Row],[x]]&amp;" "&amp;punkty[[#This Row],[y]],"")</f>
        <v/>
      </c>
      <c r="E1823">
        <f>IF(POWER(punkty[[#This Row],[x]]-$V$5,2)+POWER(punkty[[#This Row],[y]]-$V$6,2)&lt;POWER($V$7,2),1,0)</f>
        <v>1</v>
      </c>
      <c r="F1823" s="3">
        <f>IF(POWER(punkty[[#This Row],[x]]-$V$5,2)+POWER(punkty[[#This Row],[y]]-$V$6,2)&lt;=POWER($V$7,2),1,0)</f>
        <v>1</v>
      </c>
      <c r="G1823" s="3">
        <f>SUM($F$2:F1823)</f>
        <v>1440</v>
      </c>
      <c r="H1823" s="3">
        <f>ABS(PI()-(punkty[[#This Row],[suma]]*POWER(400,2)/I1823/POWER(200,2)))</f>
        <v>1.9768488012841701E-2</v>
      </c>
      <c r="I1823" s="3">
        <v>1822</v>
      </c>
      <c r="J1823" s="3">
        <f>punkty[[#This Row],[błąd bezwzględny]]</f>
        <v>1.9768488012841701E-2</v>
      </c>
    </row>
    <row r="1824" spans="1:10" x14ac:dyDescent="0.3">
      <c r="A1824">
        <v>341</v>
      </c>
      <c r="B1824">
        <v>196</v>
      </c>
      <c r="C1824">
        <f>IF(POWER(punkty[[#This Row],[x]]-$V$5,2)+POWER(punkty[[#This Row],[y]]-$V$6,2)=POWER($V$7,2),1,0)</f>
        <v>0</v>
      </c>
      <c r="D1824" t="str">
        <f>IF(punkty[[#This Row],[czy należy do brzegu koła]]=1,punkty[[#This Row],[x]]&amp;" "&amp;punkty[[#This Row],[y]],"")</f>
        <v/>
      </c>
      <c r="E1824">
        <f>IF(POWER(punkty[[#This Row],[x]]-$V$5,2)+POWER(punkty[[#This Row],[y]]-$V$6,2)&lt;POWER($V$7,2),1,0)</f>
        <v>1</v>
      </c>
      <c r="F1824" s="3">
        <f>IF(POWER(punkty[[#This Row],[x]]-$V$5,2)+POWER(punkty[[#This Row],[y]]-$V$6,2)&lt;=POWER($V$7,2),1,0)</f>
        <v>1</v>
      </c>
      <c r="G1824" s="3">
        <f>SUM($F$2:F1824)</f>
        <v>1441</v>
      </c>
      <c r="H1824" s="3">
        <f>ABS(PI()-(punkty[[#This Row],[suma]]*POWER(400,2)/I1824/POWER(200,2)))</f>
        <v>2.0228520299400365E-2</v>
      </c>
      <c r="I1824" s="3">
        <v>1823</v>
      </c>
      <c r="J1824" s="3">
        <f>punkty[[#This Row],[błąd bezwzględny]]</f>
        <v>2.0228520299400365E-2</v>
      </c>
    </row>
    <row r="1825" spans="1:10" x14ac:dyDescent="0.3">
      <c r="A1825">
        <v>247</v>
      </c>
      <c r="B1825">
        <v>253</v>
      </c>
      <c r="C1825">
        <f>IF(POWER(punkty[[#This Row],[x]]-$V$5,2)+POWER(punkty[[#This Row],[y]]-$V$6,2)=POWER($V$7,2),1,0)</f>
        <v>0</v>
      </c>
      <c r="D1825" t="str">
        <f>IF(punkty[[#This Row],[czy należy do brzegu koła]]=1,punkty[[#This Row],[x]]&amp;" "&amp;punkty[[#This Row],[y]],"")</f>
        <v/>
      </c>
      <c r="E1825">
        <f>IF(POWER(punkty[[#This Row],[x]]-$V$5,2)+POWER(punkty[[#This Row],[y]]-$V$6,2)&lt;POWER($V$7,2),1,0)</f>
        <v>1</v>
      </c>
      <c r="F1825" s="3">
        <f>IF(POWER(punkty[[#This Row],[x]]-$V$5,2)+POWER(punkty[[#This Row],[y]]-$V$6,2)&lt;=POWER($V$7,2),1,0)</f>
        <v>1</v>
      </c>
      <c r="G1825" s="3">
        <f>SUM($F$2:F1825)</f>
        <v>1442</v>
      </c>
      <c r="H1825" s="3">
        <f>ABS(PI()-(punkty[[#This Row],[suma]]*POWER(400,2)/I1825/POWER(200,2)))</f>
        <v>2.0688048164592576E-2</v>
      </c>
      <c r="I1825" s="3">
        <v>1824</v>
      </c>
      <c r="J1825" s="3">
        <f>punkty[[#This Row],[błąd bezwzględny]]</f>
        <v>2.0688048164592576E-2</v>
      </c>
    </row>
    <row r="1826" spans="1:10" x14ac:dyDescent="0.3">
      <c r="A1826">
        <v>211</v>
      </c>
      <c r="B1826">
        <v>34</v>
      </c>
      <c r="C1826">
        <f>IF(POWER(punkty[[#This Row],[x]]-$V$5,2)+POWER(punkty[[#This Row],[y]]-$V$6,2)=POWER($V$7,2),1,0)</f>
        <v>0</v>
      </c>
      <c r="D1826" t="str">
        <f>IF(punkty[[#This Row],[czy należy do brzegu koła]]=1,punkty[[#This Row],[x]]&amp;" "&amp;punkty[[#This Row],[y]],"")</f>
        <v/>
      </c>
      <c r="E1826">
        <f>IF(POWER(punkty[[#This Row],[x]]-$V$5,2)+POWER(punkty[[#This Row],[y]]-$V$6,2)&lt;POWER($V$7,2),1,0)</f>
        <v>1</v>
      </c>
      <c r="F1826" s="3">
        <f>IF(POWER(punkty[[#This Row],[x]]-$V$5,2)+POWER(punkty[[#This Row],[y]]-$V$6,2)&lt;=POWER($V$7,2),1,0)</f>
        <v>1</v>
      </c>
      <c r="G1826" s="3">
        <f>SUM($F$2:F1826)</f>
        <v>1443</v>
      </c>
      <c r="H1826" s="3">
        <f>ABS(PI()-(punkty[[#This Row],[suma]]*POWER(400,2)/I1826/POWER(200,2)))</f>
        <v>2.1147072437604386E-2</v>
      </c>
      <c r="I1826" s="3">
        <v>1825</v>
      </c>
      <c r="J1826" s="3">
        <f>punkty[[#This Row],[błąd bezwzględny]]</f>
        <v>2.1147072437604386E-2</v>
      </c>
    </row>
    <row r="1827" spans="1:10" x14ac:dyDescent="0.3">
      <c r="A1827">
        <v>292</v>
      </c>
      <c r="B1827">
        <v>295</v>
      </c>
      <c r="C1827">
        <f>IF(POWER(punkty[[#This Row],[x]]-$V$5,2)+POWER(punkty[[#This Row],[y]]-$V$6,2)=POWER($V$7,2),1,0)</f>
        <v>0</v>
      </c>
      <c r="D1827" t="str">
        <f>IF(punkty[[#This Row],[czy należy do brzegu koła]]=1,punkty[[#This Row],[x]]&amp;" "&amp;punkty[[#This Row],[y]],"")</f>
        <v/>
      </c>
      <c r="E1827">
        <f>IF(POWER(punkty[[#This Row],[x]]-$V$5,2)+POWER(punkty[[#This Row],[y]]-$V$6,2)&lt;POWER($V$7,2),1,0)</f>
        <v>1</v>
      </c>
      <c r="F1827" s="3">
        <f>IF(POWER(punkty[[#This Row],[x]]-$V$5,2)+POWER(punkty[[#This Row],[y]]-$V$6,2)&lt;=POWER($V$7,2),1,0)</f>
        <v>1</v>
      </c>
      <c r="G1827" s="3">
        <f>SUM($F$2:F1827)</f>
        <v>1444</v>
      </c>
      <c r="H1827" s="3">
        <f>ABS(PI()-(punkty[[#This Row],[suma]]*POWER(400,2)/I1827/POWER(200,2)))</f>
        <v>2.1605593945803747E-2</v>
      </c>
      <c r="I1827" s="3">
        <v>1826</v>
      </c>
      <c r="J1827" s="3">
        <f>punkty[[#This Row],[błąd bezwzględny]]</f>
        <v>2.1605593945803747E-2</v>
      </c>
    </row>
    <row r="1828" spans="1:10" x14ac:dyDescent="0.3">
      <c r="A1828">
        <v>73</v>
      </c>
      <c r="B1828">
        <v>99</v>
      </c>
      <c r="C1828">
        <f>IF(POWER(punkty[[#This Row],[x]]-$V$5,2)+POWER(punkty[[#This Row],[y]]-$V$6,2)=POWER($V$7,2),1,0)</f>
        <v>0</v>
      </c>
      <c r="D1828" t="str">
        <f>IF(punkty[[#This Row],[czy należy do brzegu koła]]=1,punkty[[#This Row],[x]]&amp;" "&amp;punkty[[#This Row],[y]],"")</f>
        <v/>
      </c>
      <c r="E1828">
        <f>IF(POWER(punkty[[#This Row],[x]]-$V$5,2)+POWER(punkty[[#This Row],[y]]-$V$6,2)&lt;POWER($V$7,2),1,0)</f>
        <v>1</v>
      </c>
      <c r="F1828" s="3">
        <f>IF(POWER(punkty[[#This Row],[x]]-$V$5,2)+POWER(punkty[[#This Row],[y]]-$V$6,2)&lt;=POWER($V$7,2),1,0)</f>
        <v>1</v>
      </c>
      <c r="G1828" s="3">
        <f>SUM($F$2:F1828)</f>
        <v>1445</v>
      </c>
      <c r="H1828" s="3">
        <f>ABS(PI()-(punkty[[#This Row],[suma]]*POWER(400,2)/I1828/POWER(200,2)))</f>
        <v>2.2063613514749836E-2</v>
      </c>
      <c r="I1828" s="3">
        <v>1827</v>
      </c>
      <c r="J1828" s="3">
        <f>punkty[[#This Row],[błąd bezwzględny]]</f>
        <v>2.2063613514749836E-2</v>
      </c>
    </row>
    <row r="1829" spans="1:10" x14ac:dyDescent="0.3">
      <c r="A1829">
        <v>83</v>
      </c>
      <c r="B1829">
        <v>366</v>
      </c>
      <c r="C1829">
        <f>IF(POWER(punkty[[#This Row],[x]]-$V$5,2)+POWER(punkty[[#This Row],[y]]-$V$6,2)=POWER($V$7,2),1,0)</f>
        <v>0</v>
      </c>
      <c r="D1829" t="str">
        <f>IF(punkty[[#This Row],[czy należy do brzegu koła]]=1,punkty[[#This Row],[x]]&amp;" "&amp;punkty[[#This Row],[y]],"")</f>
        <v/>
      </c>
      <c r="E1829">
        <f>IF(POWER(punkty[[#This Row],[x]]-$V$5,2)+POWER(punkty[[#This Row],[y]]-$V$6,2)&lt;POWER($V$7,2),1,0)</f>
        <v>0</v>
      </c>
      <c r="F1829" s="3">
        <f>IF(POWER(punkty[[#This Row],[x]]-$V$5,2)+POWER(punkty[[#This Row],[y]]-$V$6,2)&lt;=POWER($V$7,2),1,0)</f>
        <v>0</v>
      </c>
      <c r="G1829" s="3">
        <f>SUM($F$2:F1829)</f>
        <v>1445</v>
      </c>
      <c r="H1829" s="3">
        <f>ABS(PI()-(punkty[[#This Row],[suma]]*POWER(400,2)/I1829/POWER(200,2)))</f>
        <v>2.033294816075415E-2</v>
      </c>
      <c r="I1829" s="3">
        <v>1828</v>
      </c>
      <c r="J1829" s="3">
        <f>punkty[[#This Row],[błąd bezwzględny]]</f>
        <v>2.033294816075415E-2</v>
      </c>
    </row>
    <row r="1830" spans="1:10" x14ac:dyDescent="0.3">
      <c r="A1830">
        <v>305</v>
      </c>
      <c r="B1830">
        <v>240</v>
      </c>
      <c r="C1830">
        <f>IF(POWER(punkty[[#This Row],[x]]-$V$5,2)+POWER(punkty[[#This Row],[y]]-$V$6,2)=POWER($V$7,2),1,0)</f>
        <v>0</v>
      </c>
      <c r="D1830" t="str">
        <f>IF(punkty[[#This Row],[czy należy do brzegu koła]]=1,punkty[[#This Row],[x]]&amp;" "&amp;punkty[[#This Row],[y]],"")</f>
        <v/>
      </c>
      <c r="E1830">
        <f>IF(POWER(punkty[[#This Row],[x]]-$V$5,2)+POWER(punkty[[#This Row],[y]]-$V$6,2)&lt;POWER($V$7,2),1,0)</f>
        <v>1</v>
      </c>
      <c r="F1830" s="3">
        <f>IF(POWER(punkty[[#This Row],[x]]-$V$5,2)+POWER(punkty[[#This Row],[y]]-$V$6,2)&lt;=POWER($V$7,2),1,0)</f>
        <v>1</v>
      </c>
      <c r="G1830" s="3">
        <f>SUM($F$2:F1830)</f>
        <v>1446</v>
      </c>
      <c r="H1830" s="3">
        <f>ABS(PI()-(punkty[[#This Row],[suma]]*POWER(400,2)/I1830/POWER(200,2)))</f>
        <v>2.0791162703263311E-2</v>
      </c>
      <c r="I1830" s="3">
        <v>1829</v>
      </c>
      <c r="J1830" s="3">
        <f>punkty[[#This Row],[błąd bezwzględny]]</f>
        <v>2.0791162703263311E-2</v>
      </c>
    </row>
    <row r="1831" spans="1:10" x14ac:dyDescent="0.3">
      <c r="A1831">
        <v>314</v>
      </c>
      <c r="B1831">
        <v>88</v>
      </c>
      <c r="C1831">
        <f>IF(POWER(punkty[[#This Row],[x]]-$V$5,2)+POWER(punkty[[#This Row],[y]]-$V$6,2)=POWER($V$7,2),1,0)</f>
        <v>0</v>
      </c>
      <c r="D1831" t="str">
        <f>IF(punkty[[#This Row],[czy należy do brzegu koła]]=1,punkty[[#This Row],[x]]&amp;" "&amp;punkty[[#This Row],[y]],"")</f>
        <v/>
      </c>
      <c r="E1831">
        <f>IF(POWER(punkty[[#This Row],[x]]-$V$5,2)+POWER(punkty[[#This Row],[y]]-$V$6,2)&lt;POWER($V$7,2),1,0)</f>
        <v>1</v>
      </c>
      <c r="F1831" s="3">
        <f>IF(POWER(punkty[[#This Row],[x]]-$V$5,2)+POWER(punkty[[#This Row],[y]]-$V$6,2)&lt;=POWER($V$7,2),1,0)</f>
        <v>1</v>
      </c>
      <c r="G1831" s="3">
        <f>SUM($F$2:F1831)</f>
        <v>1447</v>
      </c>
      <c r="H1831" s="3">
        <f>ABS(PI()-(punkty[[#This Row],[suma]]*POWER(400,2)/I1831/POWER(200,2)))</f>
        <v>2.124887646485174E-2</v>
      </c>
      <c r="I1831" s="3">
        <v>1830</v>
      </c>
      <c r="J1831" s="3">
        <f>punkty[[#This Row],[błąd bezwzględny]]</f>
        <v>2.124887646485174E-2</v>
      </c>
    </row>
    <row r="1832" spans="1:10" x14ac:dyDescent="0.3">
      <c r="A1832">
        <v>185</v>
      </c>
      <c r="B1832">
        <v>307</v>
      </c>
      <c r="C1832">
        <f>IF(POWER(punkty[[#This Row],[x]]-$V$5,2)+POWER(punkty[[#This Row],[y]]-$V$6,2)=POWER($V$7,2),1,0)</f>
        <v>0</v>
      </c>
      <c r="D1832" t="str">
        <f>IF(punkty[[#This Row],[czy należy do brzegu koła]]=1,punkty[[#This Row],[x]]&amp;" "&amp;punkty[[#This Row],[y]],"")</f>
        <v/>
      </c>
      <c r="E1832">
        <f>IF(POWER(punkty[[#This Row],[x]]-$V$5,2)+POWER(punkty[[#This Row],[y]]-$V$6,2)&lt;POWER($V$7,2),1,0)</f>
        <v>1</v>
      </c>
      <c r="F1832" s="3">
        <f>IF(POWER(punkty[[#This Row],[x]]-$V$5,2)+POWER(punkty[[#This Row],[y]]-$V$6,2)&lt;=POWER($V$7,2),1,0)</f>
        <v>1</v>
      </c>
      <c r="G1832" s="3">
        <f>SUM($F$2:F1832)</f>
        <v>1448</v>
      </c>
      <c r="H1832" s="3">
        <f>ABS(PI()-(punkty[[#This Row],[suma]]*POWER(400,2)/I1832/POWER(200,2)))</f>
        <v>2.1706090266023104E-2</v>
      </c>
      <c r="I1832" s="3">
        <v>1831</v>
      </c>
      <c r="J1832" s="3">
        <f>punkty[[#This Row],[błąd bezwzględny]]</f>
        <v>2.1706090266023104E-2</v>
      </c>
    </row>
    <row r="1833" spans="1:10" x14ac:dyDescent="0.3">
      <c r="A1833">
        <v>181</v>
      </c>
      <c r="B1833">
        <v>100</v>
      </c>
      <c r="C1833">
        <f>IF(POWER(punkty[[#This Row],[x]]-$V$5,2)+POWER(punkty[[#This Row],[y]]-$V$6,2)=POWER($V$7,2),1,0)</f>
        <v>0</v>
      </c>
      <c r="D1833" t="str">
        <f>IF(punkty[[#This Row],[czy należy do brzegu koła]]=1,punkty[[#This Row],[x]]&amp;" "&amp;punkty[[#This Row],[y]],"")</f>
        <v/>
      </c>
      <c r="E1833">
        <f>IF(POWER(punkty[[#This Row],[x]]-$V$5,2)+POWER(punkty[[#This Row],[y]]-$V$6,2)&lt;POWER($V$7,2),1,0)</f>
        <v>1</v>
      </c>
      <c r="F1833" s="3">
        <f>IF(POWER(punkty[[#This Row],[x]]-$V$5,2)+POWER(punkty[[#This Row],[y]]-$V$6,2)&lt;=POWER($V$7,2),1,0)</f>
        <v>1</v>
      </c>
      <c r="G1833" s="3">
        <f>SUM($F$2:F1833)</f>
        <v>1449</v>
      </c>
      <c r="H1833" s="3">
        <f>ABS(PI()-(punkty[[#This Row],[suma]]*POWER(400,2)/I1833/POWER(200,2)))</f>
        <v>2.2162804925490498E-2</v>
      </c>
      <c r="I1833" s="3">
        <v>1832</v>
      </c>
      <c r="J1833" s="3">
        <f>punkty[[#This Row],[błąd bezwzględny]]</f>
        <v>2.2162804925490498E-2</v>
      </c>
    </row>
    <row r="1834" spans="1:10" x14ac:dyDescent="0.3">
      <c r="A1834">
        <v>296</v>
      </c>
      <c r="B1834">
        <v>203</v>
      </c>
      <c r="C1834">
        <f>IF(POWER(punkty[[#This Row],[x]]-$V$5,2)+POWER(punkty[[#This Row],[y]]-$V$6,2)=POWER($V$7,2),1,0)</f>
        <v>0</v>
      </c>
      <c r="D1834" t="str">
        <f>IF(punkty[[#This Row],[czy należy do brzegu koła]]=1,punkty[[#This Row],[x]]&amp;" "&amp;punkty[[#This Row],[y]],"")</f>
        <v/>
      </c>
      <c r="E1834">
        <f>IF(POWER(punkty[[#This Row],[x]]-$V$5,2)+POWER(punkty[[#This Row],[y]]-$V$6,2)&lt;POWER($V$7,2),1,0)</f>
        <v>1</v>
      </c>
      <c r="F1834" s="3">
        <f>IF(POWER(punkty[[#This Row],[x]]-$V$5,2)+POWER(punkty[[#This Row],[y]]-$V$6,2)&lt;=POWER($V$7,2),1,0)</f>
        <v>1</v>
      </c>
      <c r="G1834" s="3">
        <f>SUM($F$2:F1834)</f>
        <v>1450</v>
      </c>
      <c r="H1834" s="3">
        <f>ABS(PI()-(punkty[[#This Row],[suma]]*POWER(400,2)/I1834/POWER(200,2)))</f>
        <v>2.2619021260179561E-2</v>
      </c>
      <c r="I1834" s="3">
        <v>1833</v>
      </c>
      <c r="J1834" s="3">
        <f>punkty[[#This Row],[błąd bezwzględny]]</f>
        <v>2.2619021260179561E-2</v>
      </c>
    </row>
    <row r="1835" spans="1:10" x14ac:dyDescent="0.3">
      <c r="A1835">
        <v>211</v>
      </c>
      <c r="B1835">
        <v>56</v>
      </c>
      <c r="C1835">
        <f>IF(POWER(punkty[[#This Row],[x]]-$V$5,2)+POWER(punkty[[#This Row],[y]]-$V$6,2)=POWER($V$7,2),1,0)</f>
        <v>0</v>
      </c>
      <c r="D1835" t="str">
        <f>IF(punkty[[#This Row],[czy należy do brzegu koła]]=1,punkty[[#This Row],[x]]&amp;" "&amp;punkty[[#This Row],[y]],"")</f>
        <v/>
      </c>
      <c r="E1835">
        <f>IF(POWER(punkty[[#This Row],[x]]-$V$5,2)+POWER(punkty[[#This Row],[y]]-$V$6,2)&lt;POWER($V$7,2),1,0)</f>
        <v>1</v>
      </c>
      <c r="F1835" s="3">
        <f>IF(POWER(punkty[[#This Row],[x]]-$V$5,2)+POWER(punkty[[#This Row],[y]]-$V$6,2)&lt;=POWER($V$7,2),1,0)</f>
        <v>1</v>
      </c>
      <c r="G1835" s="3">
        <f>SUM($F$2:F1835)</f>
        <v>1451</v>
      </c>
      <c r="H1835" s="3">
        <f>ABS(PI()-(punkty[[#This Row],[suma]]*POWER(400,2)/I1835/POWER(200,2)))</f>
        <v>2.3074740085234247E-2</v>
      </c>
      <c r="I1835" s="3">
        <v>1834</v>
      </c>
      <c r="J1835" s="3">
        <f>punkty[[#This Row],[błąd bezwzględny]]</f>
        <v>2.3074740085234247E-2</v>
      </c>
    </row>
    <row r="1836" spans="1:10" x14ac:dyDescent="0.3">
      <c r="A1836">
        <v>372</v>
      </c>
      <c r="B1836">
        <v>270</v>
      </c>
      <c r="C1836">
        <f>IF(POWER(punkty[[#This Row],[x]]-$V$5,2)+POWER(punkty[[#This Row],[y]]-$V$6,2)=POWER($V$7,2),1,0)</f>
        <v>0</v>
      </c>
      <c r="D1836" t="str">
        <f>IF(punkty[[#This Row],[czy należy do brzegu koła]]=1,punkty[[#This Row],[x]]&amp;" "&amp;punkty[[#This Row],[y]],"")</f>
        <v/>
      </c>
      <c r="E1836">
        <f>IF(POWER(punkty[[#This Row],[x]]-$V$5,2)+POWER(punkty[[#This Row],[y]]-$V$6,2)&lt;POWER($V$7,2),1,0)</f>
        <v>1</v>
      </c>
      <c r="F1836" s="3">
        <f>IF(POWER(punkty[[#This Row],[x]]-$V$5,2)+POWER(punkty[[#This Row],[y]]-$V$6,2)&lt;=POWER($V$7,2),1,0)</f>
        <v>1</v>
      </c>
      <c r="G1836" s="3">
        <f>SUM($F$2:F1836)</f>
        <v>1452</v>
      </c>
      <c r="H1836" s="3">
        <f>ABS(PI()-(punkty[[#This Row],[suma]]*POWER(400,2)/I1836/POWER(200,2)))</f>
        <v>2.3529962214021261E-2</v>
      </c>
      <c r="I1836" s="3">
        <v>1835</v>
      </c>
      <c r="J1836" s="3">
        <f>punkty[[#This Row],[błąd bezwzględny]]</f>
        <v>2.3529962214021261E-2</v>
      </c>
    </row>
    <row r="1837" spans="1:10" x14ac:dyDescent="0.3">
      <c r="A1837">
        <v>78</v>
      </c>
      <c r="B1837">
        <v>14</v>
      </c>
      <c r="C1837">
        <f>IF(POWER(punkty[[#This Row],[x]]-$V$5,2)+POWER(punkty[[#This Row],[y]]-$V$6,2)=POWER($V$7,2),1,0)</f>
        <v>0</v>
      </c>
      <c r="D1837" t="str">
        <f>IF(punkty[[#This Row],[czy należy do brzegu koła]]=1,punkty[[#This Row],[x]]&amp;" "&amp;punkty[[#This Row],[y]],"")</f>
        <v/>
      </c>
      <c r="E1837">
        <f>IF(POWER(punkty[[#This Row],[x]]-$V$5,2)+POWER(punkty[[#This Row],[y]]-$V$6,2)&lt;POWER($V$7,2),1,0)</f>
        <v>0</v>
      </c>
      <c r="F1837" s="3">
        <f>IF(POWER(punkty[[#This Row],[x]]-$V$5,2)+POWER(punkty[[#This Row],[y]]-$V$6,2)&lt;=POWER($V$7,2),1,0)</f>
        <v>0</v>
      </c>
      <c r="G1837" s="3">
        <f>SUM($F$2:F1837)</f>
        <v>1452</v>
      </c>
      <c r="H1837" s="3">
        <f>ABS(PI()-(punkty[[#This Row],[suma]]*POWER(400,2)/I1837/POWER(200,2)))</f>
        <v>2.1806039220664264E-2</v>
      </c>
      <c r="I1837" s="3">
        <v>1836</v>
      </c>
      <c r="J1837" s="3">
        <f>punkty[[#This Row],[błąd bezwzględny]]</f>
        <v>2.1806039220664264E-2</v>
      </c>
    </row>
    <row r="1838" spans="1:10" x14ac:dyDescent="0.3">
      <c r="A1838">
        <v>362</v>
      </c>
      <c r="B1838">
        <v>270</v>
      </c>
      <c r="C1838">
        <f>IF(POWER(punkty[[#This Row],[x]]-$V$5,2)+POWER(punkty[[#This Row],[y]]-$V$6,2)=POWER($V$7,2),1,0)</f>
        <v>0</v>
      </c>
      <c r="D1838" t="str">
        <f>IF(punkty[[#This Row],[czy należy do brzegu koła]]=1,punkty[[#This Row],[x]]&amp;" "&amp;punkty[[#This Row],[y]],"")</f>
        <v/>
      </c>
      <c r="E1838">
        <f>IF(POWER(punkty[[#This Row],[x]]-$V$5,2)+POWER(punkty[[#This Row],[y]]-$V$6,2)&lt;POWER($V$7,2),1,0)</f>
        <v>1</v>
      </c>
      <c r="F1838" s="3">
        <f>IF(POWER(punkty[[#This Row],[x]]-$V$5,2)+POWER(punkty[[#This Row],[y]]-$V$6,2)&lt;=POWER($V$7,2),1,0)</f>
        <v>1</v>
      </c>
      <c r="G1838" s="3">
        <f>SUM($F$2:F1838)</f>
        <v>1453</v>
      </c>
      <c r="H1838" s="3">
        <f>ABS(PI()-(punkty[[#This Row],[suma]]*POWER(400,2)/I1838/POWER(200,2)))</f>
        <v>2.2261456372101307E-2</v>
      </c>
      <c r="I1838" s="3">
        <v>1837</v>
      </c>
      <c r="J1838" s="3">
        <f>punkty[[#This Row],[błąd bezwzględny]]</f>
        <v>2.2261456372101307E-2</v>
      </c>
    </row>
    <row r="1839" spans="1:10" x14ac:dyDescent="0.3">
      <c r="A1839">
        <v>147</v>
      </c>
      <c r="B1839">
        <v>209</v>
      </c>
      <c r="C1839">
        <f>IF(POWER(punkty[[#This Row],[x]]-$V$5,2)+POWER(punkty[[#This Row],[y]]-$V$6,2)=POWER($V$7,2),1,0)</f>
        <v>0</v>
      </c>
      <c r="D1839" t="str">
        <f>IF(punkty[[#This Row],[czy należy do brzegu koła]]=1,punkty[[#This Row],[x]]&amp;" "&amp;punkty[[#This Row],[y]],"")</f>
        <v/>
      </c>
      <c r="E1839">
        <f>IF(POWER(punkty[[#This Row],[x]]-$V$5,2)+POWER(punkty[[#This Row],[y]]-$V$6,2)&lt;POWER($V$7,2),1,0)</f>
        <v>1</v>
      </c>
      <c r="F1839" s="3">
        <f>IF(POWER(punkty[[#This Row],[x]]-$V$5,2)+POWER(punkty[[#This Row],[y]]-$V$6,2)&lt;=POWER($V$7,2),1,0)</f>
        <v>1</v>
      </c>
      <c r="G1839" s="3">
        <f>SUM($F$2:F1839)</f>
        <v>1454</v>
      </c>
      <c r="H1839" s="3">
        <f>ABS(PI()-(punkty[[#This Row],[suma]]*POWER(400,2)/I1839/POWER(200,2)))</f>
        <v>2.2716377966246259E-2</v>
      </c>
      <c r="I1839" s="3">
        <v>1838</v>
      </c>
      <c r="J1839" s="3">
        <f>punkty[[#This Row],[błąd bezwzględny]]</f>
        <v>2.2716377966246259E-2</v>
      </c>
    </row>
    <row r="1840" spans="1:10" x14ac:dyDescent="0.3">
      <c r="A1840">
        <v>383</v>
      </c>
      <c r="B1840">
        <v>150</v>
      </c>
      <c r="C1840">
        <f>IF(POWER(punkty[[#This Row],[x]]-$V$5,2)+POWER(punkty[[#This Row],[y]]-$V$6,2)=POWER($V$7,2),1,0)</f>
        <v>0</v>
      </c>
      <c r="D1840" t="str">
        <f>IF(punkty[[#This Row],[czy należy do brzegu koła]]=1,punkty[[#This Row],[x]]&amp;" "&amp;punkty[[#This Row],[y]],"")</f>
        <v/>
      </c>
      <c r="E1840">
        <f>IF(POWER(punkty[[#This Row],[x]]-$V$5,2)+POWER(punkty[[#This Row],[y]]-$V$6,2)&lt;POWER($V$7,2),1,0)</f>
        <v>1</v>
      </c>
      <c r="F1840" s="3">
        <f>IF(POWER(punkty[[#This Row],[x]]-$V$5,2)+POWER(punkty[[#This Row],[y]]-$V$6,2)&lt;=POWER($V$7,2),1,0)</f>
        <v>1</v>
      </c>
      <c r="G1840" s="3">
        <f>SUM($F$2:F1840)</f>
        <v>1455</v>
      </c>
      <c r="H1840" s="3">
        <f>ABS(PI()-(punkty[[#This Row],[suma]]*POWER(400,2)/I1840/POWER(200,2)))</f>
        <v>2.3170804811511569E-2</v>
      </c>
      <c r="I1840" s="3">
        <v>1839</v>
      </c>
      <c r="J1840" s="3">
        <f>punkty[[#This Row],[błąd bezwzględny]]</f>
        <v>2.3170804811511569E-2</v>
      </c>
    </row>
    <row r="1841" spans="1:10" x14ac:dyDescent="0.3">
      <c r="A1841">
        <v>270</v>
      </c>
      <c r="B1841">
        <v>57</v>
      </c>
      <c r="C1841">
        <f>IF(POWER(punkty[[#This Row],[x]]-$V$5,2)+POWER(punkty[[#This Row],[y]]-$V$6,2)=POWER($V$7,2),1,0)</f>
        <v>0</v>
      </c>
      <c r="D1841" t="str">
        <f>IF(punkty[[#This Row],[czy należy do brzegu koła]]=1,punkty[[#This Row],[x]]&amp;" "&amp;punkty[[#This Row],[y]],"")</f>
        <v/>
      </c>
      <c r="E1841">
        <f>IF(POWER(punkty[[#This Row],[x]]-$V$5,2)+POWER(punkty[[#This Row],[y]]-$V$6,2)&lt;POWER($V$7,2),1,0)</f>
        <v>1</v>
      </c>
      <c r="F1841" s="3">
        <f>IF(POWER(punkty[[#This Row],[x]]-$V$5,2)+POWER(punkty[[#This Row],[y]]-$V$6,2)&lt;=POWER($V$7,2),1,0)</f>
        <v>1</v>
      </c>
      <c r="G1841" s="3">
        <f>SUM($F$2:F1841)</f>
        <v>1456</v>
      </c>
      <c r="H1841" s="3">
        <f>ABS(PI()-(punkty[[#This Row],[suma]]*POWER(400,2)/I1841/POWER(200,2)))</f>
        <v>2.3624737714555089E-2</v>
      </c>
      <c r="I1841" s="3">
        <v>1840</v>
      </c>
      <c r="J1841" s="3">
        <f>punkty[[#This Row],[błąd bezwzględny]]</f>
        <v>2.3624737714555089E-2</v>
      </c>
    </row>
    <row r="1842" spans="1:10" x14ac:dyDescent="0.3">
      <c r="A1842">
        <v>312</v>
      </c>
      <c r="B1842">
        <v>372</v>
      </c>
      <c r="C1842">
        <f>IF(POWER(punkty[[#This Row],[x]]-$V$5,2)+POWER(punkty[[#This Row],[y]]-$V$6,2)=POWER($V$7,2),1,0)</f>
        <v>0</v>
      </c>
      <c r="D1842" t="str">
        <f>IF(punkty[[#This Row],[czy należy do brzegu koła]]=1,punkty[[#This Row],[x]]&amp;" "&amp;punkty[[#This Row],[y]],"")</f>
        <v/>
      </c>
      <c r="E1842">
        <f>IF(POWER(punkty[[#This Row],[x]]-$V$5,2)+POWER(punkty[[#This Row],[y]]-$V$6,2)&lt;POWER($V$7,2),1,0)</f>
        <v>0</v>
      </c>
      <c r="F1842" s="3">
        <f>IF(POWER(punkty[[#This Row],[x]]-$V$5,2)+POWER(punkty[[#This Row],[y]]-$V$6,2)&lt;=POWER($V$7,2),1,0)</f>
        <v>0</v>
      </c>
      <c r="G1842" s="3">
        <f>SUM($F$2:F1842)</f>
        <v>1456</v>
      </c>
      <c r="H1842" s="3">
        <f>ABS(PI()-(punkty[[#This Row],[suma]]*POWER(400,2)/I1842/POWER(200,2)))</f>
        <v>2.1905445269522428E-2</v>
      </c>
      <c r="I1842" s="3">
        <v>1841</v>
      </c>
      <c r="J1842" s="3">
        <f>punkty[[#This Row],[błąd bezwzględny]]</f>
        <v>2.1905445269522428E-2</v>
      </c>
    </row>
    <row r="1843" spans="1:10" x14ac:dyDescent="0.3">
      <c r="A1843">
        <v>285</v>
      </c>
      <c r="B1843">
        <v>74</v>
      </c>
      <c r="C1843">
        <f>IF(POWER(punkty[[#This Row],[x]]-$V$5,2)+POWER(punkty[[#This Row],[y]]-$V$6,2)=POWER($V$7,2),1,0)</f>
        <v>0</v>
      </c>
      <c r="D1843" t="str">
        <f>IF(punkty[[#This Row],[czy należy do brzegu koła]]=1,punkty[[#This Row],[x]]&amp;" "&amp;punkty[[#This Row],[y]],"")</f>
        <v/>
      </c>
      <c r="E1843">
        <f>IF(POWER(punkty[[#This Row],[x]]-$V$5,2)+POWER(punkty[[#This Row],[y]]-$V$6,2)&lt;POWER($V$7,2),1,0)</f>
        <v>1</v>
      </c>
      <c r="F1843" s="3">
        <f>IF(POWER(punkty[[#This Row],[x]]-$V$5,2)+POWER(punkty[[#This Row],[y]]-$V$6,2)&lt;=POWER($V$7,2),1,0)</f>
        <v>1</v>
      </c>
      <c r="G1843" s="3">
        <f>SUM($F$2:F1843)</f>
        <v>1457</v>
      </c>
      <c r="H1843" s="3">
        <f>ABS(PI()-(punkty[[#This Row],[suma]]*POWER(400,2)/I1843/POWER(200,2)))</f>
        <v>2.2359572251683613E-2</v>
      </c>
      <c r="I1843" s="3">
        <v>1842</v>
      </c>
      <c r="J1843" s="3">
        <f>punkty[[#This Row],[błąd bezwzględny]]</f>
        <v>2.2359572251683613E-2</v>
      </c>
    </row>
    <row r="1844" spans="1:10" x14ac:dyDescent="0.3">
      <c r="A1844">
        <v>246</v>
      </c>
      <c r="B1844">
        <v>244</v>
      </c>
      <c r="C1844">
        <f>IF(POWER(punkty[[#This Row],[x]]-$V$5,2)+POWER(punkty[[#This Row],[y]]-$V$6,2)=POWER($V$7,2),1,0)</f>
        <v>0</v>
      </c>
      <c r="D1844" t="str">
        <f>IF(punkty[[#This Row],[czy należy do brzegu koła]]=1,punkty[[#This Row],[x]]&amp;" "&amp;punkty[[#This Row],[y]],"")</f>
        <v/>
      </c>
      <c r="E1844">
        <f>IF(POWER(punkty[[#This Row],[x]]-$V$5,2)+POWER(punkty[[#This Row],[y]]-$V$6,2)&lt;POWER($V$7,2),1,0)</f>
        <v>1</v>
      </c>
      <c r="F1844" s="3">
        <f>IF(POWER(punkty[[#This Row],[x]]-$V$5,2)+POWER(punkty[[#This Row],[y]]-$V$6,2)&lt;=POWER($V$7,2),1,0)</f>
        <v>1</v>
      </c>
      <c r="G1844" s="3">
        <f>SUM($F$2:F1844)</f>
        <v>1458</v>
      </c>
      <c r="H1844" s="3">
        <f>ABS(PI()-(punkty[[#This Row],[suma]]*POWER(400,2)/I1844/POWER(200,2)))</f>
        <v>2.2813206421058663E-2</v>
      </c>
      <c r="I1844" s="3">
        <v>1843</v>
      </c>
      <c r="J1844" s="3">
        <f>punkty[[#This Row],[błąd bezwzględny]]</f>
        <v>2.2813206421058663E-2</v>
      </c>
    </row>
    <row r="1845" spans="1:10" x14ac:dyDescent="0.3">
      <c r="A1845">
        <v>327</v>
      </c>
      <c r="B1845">
        <v>269</v>
      </c>
      <c r="C1845">
        <f>IF(POWER(punkty[[#This Row],[x]]-$V$5,2)+POWER(punkty[[#This Row],[y]]-$V$6,2)=POWER($V$7,2),1,0)</f>
        <v>0</v>
      </c>
      <c r="D1845" t="str">
        <f>IF(punkty[[#This Row],[czy należy do brzegu koła]]=1,punkty[[#This Row],[x]]&amp;" "&amp;punkty[[#This Row],[y]],"")</f>
        <v/>
      </c>
      <c r="E1845">
        <f>IF(POWER(punkty[[#This Row],[x]]-$V$5,2)+POWER(punkty[[#This Row],[y]]-$V$6,2)&lt;POWER($V$7,2),1,0)</f>
        <v>1</v>
      </c>
      <c r="F1845" s="3">
        <f>IF(POWER(punkty[[#This Row],[x]]-$V$5,2)+POWER(punkty[[#This Row],[y]]-$V$6,2)&lt;=POWER($V$7,2),1,0)</f>
        <v>1</v>
      </c>
      <c r="G1845" s="3">
        <f>SUM($F$2:F1845)</f>
        <v>1459</v>
      </c>
      <c r="H1845" s="3">
        <f>ABS(PI()-(punkty[[#This Row],[suma]]*POWER(400,2)/I1845/POWER(200,2)))</f>
        <v>2.3266348579404017E-2</v>
      </c>
      <c r="I1845" s="3">
        <v>1844</v>
      </c>
      <c r="J1845" s="3">
        <f>punkty[[#This Row],[błąd bezwzględny]]</f>
        <v>2.3266348579404017E-2</v>
      </c>
    </row>
    <row r="1846" spans="1:10" x14ac:dyDescent="0.3">
      <c r="A1846">
        <v>395</v>
      </c>
      <c r="B1846">
        <v>183</v>
      </c>
      <c r="C1846">
        <f>IF(POWER(punkty[[#This Row],[x]]-$V$5,2)+POWER(punkty[[#This Row],[y]]-$V$6,2)=POWER($V$7,2),1,0)</f>
        <v>0</v>
      </c>
      <c r="D1846" t="str">
        <f>IF(punkty[[#This Row],[czy należy do brzegu koła]]=1,punkty[[#This Row],[x]]&amp;" "&amp;punkty[[#This Row],[y]],"")</f>
        <v/>
      </c>
      <c r="E1846">
        <f>IF(POWER(punkty[[#This Row],[x]]-$V$5,2)+POWER(punkty[[#This Row],[y]]-$V$6,2)&lt;POWER($V$7,2),1,0)</f>
        <v>1</v>
      </c>
      <c r="F1846" s="3">
        <f>IF(POWER(punkty[[#This Row],[x]]-$V$5,2)+POWER(punkty[[#This Row],[y]]-$V$6,2)&lt;=POWER($V$7,2),1,0)</f>
        <v>1</v>
      </c>
      <c r="G1846" s="3">
        <f>SUM($F$2:F1846)</f>
        <v>1460</v>
      </c>
      <c r="H1846" s="3">
        <f>ABS(PI()-(punkty[[#This Row],[suma]]*POWER(400,2)/I1846/POWER(200,2)))</f>
        <v>2.3718999526738394E-2</v>
      </c>
      <c r="I1846" s="3">
        <v>1845</v>
      </c>
      <c r="J1846" s="3">
        <f>punkty[[#This Row],[błąd bezwzględny]]</f>
        <v>2.3718999526738394E-2</v>
      </c>
    </row>
    <row r="1847" spans="1:10" x14ac:dyDescent="0.3">
      <c r="A1847">
        <v>287</v>
      </c>
      <c r="B1847">
        <v>102</v>
      </c>
      <c r="C1847">
        <f>IF(POWER(punkty[[#This Row],[x]]-$V$5,2)+POWER(punkty[[#This Row],[y]]-$V$6,2)=POWER($V$7,2),1,0)</f>
        <v>0</v>
      </c>
      <c r="D1847" t="str">
        <f>IF(punkty[[#This Row],[czy należy do brzegu koła]]=1,punkty[[#This Row],[x]]&amp;" "&amp;punkty[[#This Row],[y]],"")</f>
        <v/>
      </c>
      <c r="E1847">
        <f>IF(POWER(punkty[[#This Row],[x]]-$V$5,2)+POWER(punkty[[#This Row],[y]]-$V$6,2)&lt;POWER($V$7,2),1,0)</f>
        <v>1</v>
      </c>
      <c r="F1847" s="3">
        <f>IF(POWER(punkty[[#This Row],[x]]-$V$5,2)+POWER(punkty[[#This Row],[y]]-$V$6,2)&lt;=POWER($V$7,2),1,0)</f>
        <v>1</v>
      </c>
      <c r="G1847" s="3">
        <f>SUM($F$2:F1847)</f>
        <v>1461</v>
      </c>
      <c r="H1847" s="3">
        <f>ABS(PI()-(punkty[[#This Row],[suma]]*POWER(400,2)/I1847/POWER(200,2)))</f>
        <v>2.4171160061344565E-2</v>
      </c>
      <c r="I1847" s="3">
        <v>1846</v>
      </c>
      <c r="J1847" s="3">
        <f>punkty[[#This Row],[błąd bezwzględny]]</f>
        <v>2.4171160061344565E-2</v>
      </c>
    </row>
    <row r="1848" spans="1:10" x14ac:dyDescent="0.3">
      <c r="A1848">
        <v>384</v>
      </c>
      <c r="B1848">
        <v>172</v>
      </c>
      <c r="C1848">
        <f>IF(POWER(punkty[[#This Row],[x]]-$V$5,2)+POWER(punkty[[#This Row],[y]]-$V$6,2)=POWER($V$7,2),1,0)</f>
        <v>0</v>
      </c>
      <c r="D1848" t="str">
        <f>IF(punkty[[#This Row],[czy należy do brzegu koła]]=1,punkty[[#This Row],[x]]&amp;" "&amp;punkty[[#This Row],[y]],"")</f>
        <v/>
      </c>
      <c r="E1848">
        <f>IF(POWER(punkty[[#This Row],[x]]-$V$5,2)+POWER(punkty[[#This Row],[y]]-$V$6,2)&lt;POWER($V$7,2),1,0)</f>
        <v>1</v>
      </c>
      <c r="F1848" s="3">
        <f>IF(POWER(punkty[[#This Row],[x]]-$V$5,2)+POWER(punkty[[#This Row],[y]]-$V$6,2)&lt;=POWER($V$7,2),1,0)</f>
        <v>1</v>
      </c>
      <c r="G1848" s="3">
        <f>SUM($F$2:F1848)</f>
        <v>1462</v>
      </c>
      <c r="H1848" s="3">
        <f>ABS(PI()-(punkty[[#This Row],[suma]]*POWER(400,2)/I1848/POWER(200,2)))</f>
        <v>2.4622830979779131E-2</v>
      </c>
      <c r="I1848" s="3">
        <v>1847</v>
      </c>
      <c r="J1848" s="3">
        <f>punkty[[#This Row],[błąd bezwzględny]]</f>
        <v>2.4622830979779131E-2</v>
      </c>
    </row>
    <row r="1849" spans="1:10" x14ac:dyDescent="0.3">
      <c r="A1849">
        <v>245</v>
      </c>
      <c r="B1849">
        <v>108</v>
      </c>
      <c r="C1849">
        <f>IF(POWER(punkty[[#This Row],[x]]-$V$5,2)+POWER(punkty[[#This Row],[y]]-$V$6,2)=POWER($V$7,2),1,0)</f>
        <v>0</v>
      </c>
      <c r="D1849" t="str">
        <f>IF(punkty[[#This Row],[czy należy do brzegu koła]]=1,punkty[[#This Row],[x]]&amp;" "&amp;punkty[[#This Row],[y]],"")</f>
        <v/>
      </c>
      <c r="E1849">
        <f>IF(POWER(punkty[[#This Row],[x]]-$V$5,2)+POWER(punkty[[#This Row],[y]]-$V$6,2)&lt;POWER($V$7,2),1,0)</f>
        <v>1</v>
      </c>
      <c r="F1849" s="3">
        <f>IF(POWER(punkty[[#This Row],[x]]-$V$5,2)+POWER(punkty[[#This Row],[y]]-$V$6,2)&lt;=POWER($V$7,2),1,0)</f>
        <v>1</v>
      </c>
      <c r="G1849" s="3">
        <f>SUM($F$2:F1849)</f>
        <v>1463</v>
      </c>
      <c r="H1849" s="3">
        <f>ABS(PI()-(punkty[[#This Row],[suma]]*POWER(400,2)/I1849/POWER(200,2)))</f>
        <v>2.5074013076873847E-2</v>
      </c>
      <c r="I1849" s="3">
        <v>1848</v>
      </c>
      <c r="J1849" s="3">
        <f>punkty[[#This Row],[błąd bezwzględny]]</f>
        <v>2.5074013076873847E-2</v>
      </c>
    </row>
    <row r="1850" spans="1:10" x14ac:dyDescent="0.3">
      <c r="A1850">
        <v>273</v>
      </c>
      <c r="B1850">
        <v>2</v>
      </c>
      <c r="C1850">
        <f>IF(POWER(punkty[[#This Row],[x]]-$V$5,2)+POWER(punkty[[#This Row],[y]]-$V$6,2)=POWER($V$7,2),1,0)</f>
        <v>0</v>
      </c>
      <c r="D1850" t="str">
        <f>IF(punkty[[#This Row],[czy należy do brzegu koła]]=1,punkty[[#This Row],[x]]&amp;" "&amp;punkty[[#This Row],[y]],"")</f>
        <v/>
      </c>
      <c r="E1850">
        <f>IF(POWER(punkty[[#This Row],[x]]-$V$5,2)+POWER(punkty[[#This Row],[y]]-$V$6,2)&lt;POWER($V$7,2),1,0)</f>
        <v>0</v>
      </c>
      <c r="F1850" s="3">
        <f>IF(POWER(punkty[[#This Row],[x]]-$V$5,2)+POWER(punkty[[#This Row],[y]]-$V$6,2)&lt;=POWER($V$7,2),1,0)</f>
        <v>0</v>
      </c>
      <c r="G1850" s="3">
        <f>SUM($F$2:F1850)</f>
        <v>1463</v>
      </c>
      <c r="H1850" s="3">
        <f>ABS(PI()-(punkty[[#This Row],[suma]]*POWER(400,2)/I1850/POWER(200,2)))</f>
        <v>2.3361375615182478E-2</v>
      </c>
      <c r="I1850" s="3">
        <v>1849</v>
      </c>
      <c r="J1850" s="3">
        <f>punkty[[#This Row],[błąd bezwzględny]]</f>
        <v>2.3361375615182478E-2</v>
      </c>
    </row>
    <row r="1851" spans="1:10" x14ac:dyDescent="0.3">
      <c r="A1851">
        <v>152</v>
      </c>
      <c r="B1851">
        <v>302</v>
      </c>
      <c r="C1851">
        <f>IF(POWER(punkty[[#This Row],[x]]-$V$5,2)+POWER(punkty[[#This Row],[y]]-$V$6,2)=POWER($V$7,2),1,0)</f>
        <v>0</v>
      </c>
      <c r="D1851" t="str">
        <f>IF(punkty[[#This Row],[czy należy do brzegu koła]]=1,punkty[[#This Row],[x]]&amp;" "&amp;punkty[[#This Row],[y]],"")</f>
        <v/>
      </c>
      <c r="E1851">
        <f>IF(POWER(punkty[[#This Row],[x]]-$V$5,2)+POWER(punkty[[#This Row],[y]]-$V$6,2)&lt;POWER($V$7,2),1,0)</f>
        <v>1</v>
      </c>
      <c r="F1851" s="3">
        <f>IF(POWER(punkty[[#This Row],[x]]-$V$5,2)+POWER(punkty[[#This Row],[y]]-$V$6,2)&lt;=POWER($V$7,2),1,0)</f>
        <v>1</v>
      </c>
      <c r="G1851" s="3">
        <f>SUM($F$2:F1851)</f>
        <v>1464</v>
      </c>
      <c r="H1851" s="3">
        <f>ABS(PI()-(punkty[[#This Row],[suma]]*POWER(400,2)/I1851/POWER(200,2)))</f>
        <v>2.3812751815612376E-2</v>
      </c>
      <c r="I1851" s="3">
        <v>1850</v>
      </c>
      <c r="J1851" s="3">
        <f>punkty[[#This Row],[błąd bezwzględny]]</f>
        <v>2.3812751815612376E-2</v>
      </c>
    </row>
    <row r="1852" spans="1:10" x14ac:dyDescent="0.3">
      <c r="A1852">
        <v>60</v>
      </c>
      <c r="B1852">
        <v>383</v>
      </c>
      <c r="C1852">
        <f>IF(POWER(punkty[[#This Row],[x]]-$V$5,2)+POWER(punkty[[#This Row],[y]]-$V$6,2)=POWER($V$7,2),1,0)</f>
        <v>0</v>
      </c>
      <c r="D1852" t="str">
        <f>IF(punkty[[#This Row],[czy należy do brzegu koła]]=1,punkty[[#This Row],[x]]&amp;" "&amp;punkty[[#This Row],[y]],"")</f>
        <v/>
      </c>
      <c r="E1852">
        <f>IF(POWER(punkty[[#This Row],[x]]-$V$5,2)+POWER(punkty[[#This Row],[y]]-$V$6,2)&lt;POWER($V$7,2),1,0)</f>
        <v>0</v>
      </c>
      <c r="F1852" s="3">
        <f>IF(POWER(punkty[[#This Row],[x]]-$V$5,2)+POWER(punkty[[#This Row],[y]]-$V$6,2)&lt;=POWER($V$7,2),1,0)</f>
        <v>0</v>
      </c>
      <c r="G1852" s="3">
        <f>SUM($F$2:F1852)</f>
        <v>1464</v>
      </c>
      <c r="H1852" s="3">
        <f>ABS(PI()-(punkty[[#This Row],[suma]]*POWER(400,2)/I1852/POWER(200,2)))</f>
        <v>2.2102646248132185E-2</v>
      </c>
      <c r="I1852" s="3">
        <v>1851</v>
      </c>
      <c r="J1852" s="3">
        <f>punkty[[#This Row],[błąd bezwzględny]]</f>
        <v>2.2102646248132185E-2</v>
      </c>
    </row>
    <row r="1853" spans="1:10" x14ac:dyDescent="0.3">
      <c r="A1853">
        <v>137</v>
      </c>
      <c r="B1853">
        <v>143</v>
      </c>
      <c r="C1853">
        <f>IF(POWER(punkty[[#This Row],[x]]-$V$5,2)+POWER(punkty[[#This Row],[y]]-$V$6,2)=POWER($V$7,2),1,0)</f>
        <v>0</v>
      </c>
      <c r="D1853" t="str">
        <f>IF(punkty[[#This Row],[czy należy do brzegu koła]]=1,punkty[[#This Row],[x]]&amp;" "&amp;punkty[[#This Row],[y]],"")</f>
        <v/>
      </c>
      <c r="E1853">
        <f>IF(POWER(punkty[[#This Row],[x]]-$V$5,2)+POWER(punkty[[#This Row],[y]]-$V$6,2)&lt;POWER($V$7,2),1,0)</f>
        <v>1</v>
      </c>
      <c r="F1853" s="3">
        <f>IF(POWER(punkty[[#This Row],[x]]-$V$5,2)+POWER(punkty[[#This Row],[y]]-$V$6,2)&lt;=POWER($V$7,2),1,0)</f>
        <v>1</v>
      </c>
      <c r="G1853" s="3">
        <f>SUM($F$2:F1853)</f>
        <v>1465</v>
      </c>
      <c r="H1853" s="3">
        <f>ABS(PI()-(punkty[[#This Row],[suma]]*POWER(400,2)/I1853/POWER(200,2)))</f>
        <v>2.2554214660746918E-2</v>
      </c>
      <c r="I1853" s="3">
        <v>1852</v>
      </c>
      <c r="J1853" s="3">
        <f>punkty[[#This Row],[błąd bezwzględny]]</f>
        <v>2.2554214660746918E-2</v>
      </c>
    </row>
    <row r="1854" spans="1:10" x14ac:dyDescent="0.3">
      <c r="A1854">
        <v>289</v>
      </c>
      <c r="B1854">
        <v>66</v>
      </c>
      <c r="C1854">
        <f>IF(POWER(punkty[[#This Row],[x]]-$V$5,2)+POWER(punkty[[#This Row],[y]]-$V$6,2)=POWER($V$7,2),1,0)</f>
        <v>0</v>
      </c>
      <c r="D1854" t="str">
        <f>IF(punkty[[#This Row],[czy należy do brzegu koła]]=1,punkty[[#This Row],[x]]&amp;" "&amp;punkty[[#This Row],[y]],"")</f>
        <v/>
      </c>
      <c r="E1854">
        <f>IF(POWER(punkty[[#This Row],[x]]-$V$5,2)+POWER(punkty[[#This Row],[y]]-$V$6,2)&lt;POWER($V$7,2),1,0)</f>
        <v>1</v>
      </c>
      <c r="F1854" s="3">
        <f>IF(POWER(punkty[[#This Row],[x]]-$V$5,2)+POWER(punkty[[#This Row],[y]]-$V$6,2)&lt;=POWER($V$7,2),1,0)</f>
        <v>1</v>
      </c>
      <c r="G1854" s="3">
        <f>SUM($F$2:F1854)</f>
        <v>1466</v>
      </c>
      <c r="H1854" s="3">
        <f>ABS(PI()-(punkty[[#This Row],[suma]]*POWER(400,2)/I1854/POWER(200,2)))</f>
        <v>2.3005295681658655E-2</v>
      </c>
      <c r="I1854" s="3">
        <v>1853</v>
      </c>
      <c r="J1854" s="3">
        <f>punkty[[#This Row],[błąd bezwzględny]]</f>
        <v>2.3005295681658655E-2</v>
      </c>
    </row>
    <row r="1855" spans="1:10" x14ac:dyDescent="0.3">
      <c r="A1855">
        <v>129</v>
      </c>
      <c r="B1855">
        <v>140</v>
      </c>
      <c r="C1855">
        <f>IF(POWER(punkty[[#This Row],[x]]-$V$5,2)+POWER(punkty[[#This Row],[y]]-$V$6,2)=POWER($V$7,2),1,0)</f>
        <v>0</v>
      </c>
      <c r="D1855" t="str">
        <f>IF(punkty[[#This Row],[czy należy do brzegu koła]]=1,punkty[[#This Row],[x]]&amp;" "&amp;punkty[[#This Row],[y]],"")</f>
        <v/>
      </c>
      <c r="E1855">
        <f>IF(POWER(punkty[[#This Row],[x]]-$V$5,2)+POWER(punkty[[#This Row],[y]]-$V$6,2)&lt;POWER($V$7,2),1,0)</f>
        <v>1</v>
      </c>
      <c r="F1855" s="3">
        <f>IF(POWER(punkty[[#This Row],[x]]-$V$5,2)+POWER(punkty[[#This Row],[y]]-$V$6,2)&lt;=POWER($V$7,2),1,0)</f>
        <v>1</v>
      </c>
      <c r="G1855" s="3">
        <f>SUM($F$2:F1855)</f>
        <v>1467</v>
      </c>
      <c r="H1855" s="3">
        <f>ABS(PI()-(punkty[[#This Row],[suma]]*POWER(400,2)/I1855/POWER(200,2)))</f>
        <v>2.3455890099527199E-2</v>
      </c>
      <c r="I1855" s="3">
        <v>1854</v>
      </c>
      <c r="J1855" s="3">
        <f>punkty[[#This Row],[błąd bezwzględny]]</f>
        <v>2.3455890099527199E-2</v>
      </c>
    </row>
    <row r="1856" spans="1:10" x14ac:dyDescent="0.3">
      <c r="A1856">
        <v>305</v>
      </c>
      <c r="B1856">
        <v>358</v>
      </c>
      <c r="C1856">
        <f>IF(POWER(punkty[[#This Row],[x]]-$V$5,2)+POWER(punkty[[#This Row],[y]]-$V$6,2)=POWER($V$7,2),1,0)</f>
        <v>0</v>
      </c>
      <c r="D1856" t="str">
        <f>IF(punkty[[#This Row],[czy należy do brzegu koła]]=1,punkty[[#This Row],[x]]&amp;" "&amp;punkty[[#This Row],[y]],"")</f>
        <v/>
      </c>
      <c r="E1856">
        <f>IF(POWER(punkty[[#This Row],[x]]-$V$5,2)+POWER(punkty[[#This Row],[y]]-$V$6,2)&lt;POWER($V$7,2),1,0)</f>
        <v>1</v>
      </c>
      <c r="F1856" s="3">
        <f>IF(POWER(punkty[[#This Row],[x]]-$V$5,2)+POWER(punkty[[#This Row],[y]]-$V$6,2)&lt;=POWER($V$7,2),1,0)</f>
        <v>1</v>
      </c>
      <c r="G1856" s="3">
        <f>SUM($F$2:F1856)</f>
        <v>1468</v>
      </c>
      <c r="H1856" s="3">
        <f>ABS(PI()-(punkty[[#This Row],[suma]]*POWER(400,2)/I1856/POWER(200,2)))</f>
        <v>2.3905998701311937E-2</v>
      </c>
      <c r="I1856" s="3">
        <v>1855</v>
      </c>
      <c r="J1856" s="3">
        <f>punkty[[#This Row],[błąd bezwzględny]]</f>
        <v>2.3905998701311937E-2</v>
      </c>
    </row>
    <row r="1857" spans="1:10" x14ac:dyDescent="0.3">
      <c r="A1857">
        <v>178</v>
      </c>
      <c r="B1857">
        <v>173</v>
      </c>
      <c r="C1857">
        <f>IF(POWER(punkty[[#This Row],[x]]-$V$5,2)+POWER(punkty[[#This Row],[y]]-$V$6,2)=POWER($V$7,2),1,0)</f>
        <v>0</v>
      </c>
      <c r="D1857" t="str">
        <f>IF(punkty[[#This Row],[czy należy do brzegu koła]]=1,punkty[[#This Row],[x]]&amp;" "&amp;punkty[[#This Row],[y]],"")</f>
        <v/>
      </c>
      <c r="E1857">
        <f>IF(POWER(punkty[[#This Row],[x]]-$V$5,2)+POWER(punkty[[#This Row],[y]]-$V$6,2)&lt;POWER($V$7,2),1,0)</f>
        <v>1</v>
      </c>
      <c r="F1857" s="3">
        <f>IF(POWER(punkty[[#This Row],[x]]-$V$5,2)+POWER(punkty[[#This Row],[y]]-$V$6,2)&lt;=POWER($V$7,2),1,0)</f>
        <v>1</v>
      </c>
      <c r="G1857" s="3">
        <f>SUM($F$2:F1857)</f>
        <v>1469</v>
      </c>
      <c r="H1857" s="3">
        <f>ABS(PI()-(punkty[[#This Row],[suma]]*POWER(400,2)/I1857/POWER(200,2)))</f>
        <v>2.4355622272275834E-2</v>
      </c>
      <c r="I1857" s="3">
        <v>1856</v>
      </c>
      <c r="J1857" s="3">
        <f>punkty[[#This Row],[błąd bezwzględny]]</f>
        <v>2.4355622272275834E-2</v>
      </c>
    </row>
    <row r="1858" spans="1:10" x14ac:dyDescent="0.3">
      <c r="A1858">
        <v>335</v>
      </c>
      <c r="B1858">
        <v>326</v>
      </c>
      <c r="C1858">
        <f>IF(POWER(punkty[[#This Row],[x]]-$V$5,2)+POWER(punkty[[#This Row],[y]]-$V$6,2)=POWER($V$7,2),1,0)</f>
        <v>0</v>
      </c>
      <c r="D1858" t="str">
        <f>IF(punkty[[#This Row],[czy należy do brzegu koła]]=1,punkty[[#This Row],[x]]&amp;" "&amp;punkty[[#This Row],[y]],"")</f>
        <v/>
      </c>
      <c r="E1858">
        <f>IF(POWER(punkty[[#This Row],[x]]-$V$5,2)+POWER(punkty[[#This Row],[y]]-$V$6,2)&lt;POWER($V$7,2),1,0)</f>
        <v>1</v>
      </c>
      <c r="F1858" s="3">
        <f>IF(POWER(punkty[[#This Row],[x]]-$V$5,2)+POWER(punkty[[#This Row],[y]]-$V$6,2)&lt;=POWER($V$7,2),1,0)</f>
        <v>1</v>
      </c>
      <c r="G1858" s="3">
        <f>SUM($F$2:F1858)</f>
        <v>1470</v>
      </c>
      <c r="H1858" s="3">
        <f>ABS(PI()-(punkty[[#This Row],[suma]]*POWER(400,2)/I1858/POWER(200,2)))</f>
        <v>2.4804761595990321E-2</v>
      </c>
      <c r="I1858" s="3">
        <v>1857</v>
      </c>
      <c r="J1858" s="3">
        <f>punkty[[#This Row],[błąd bezwzględny]]</f>
        <v>2.4804761595990321E-2</v>
      </c>
    </row>
    <row r="1859" spans="1:10" x14ac:dyDescent="0.3">
      <c r="A1859">
        <v>342</v>
      </c>
      <c r="B1859">
        <v>332</v>
      </c>
      <c r="C1859">
        <f>IF(POWER(punkty[[#This Row],[x]]-$V$5,2)+POWER(punkty[[#This Row],[y]]-$V$6,2)=POWER($V$7,2),1,0)</f>
        <v>0</v>
      </c>
      <c r="D1859" t="str">
        <f>IF(punkty[[#This Row],[czy należy do brzegu koła]]=1,punkty[[#This Row],[x]]&amp;" "&amp;punkty[[#This Row],[y]],"")</f>
        <v/>
      </c>
      <c r="E1859">
        <f>IF(POWER(punkty[[#This Row],[x]]-$V$5,2)+POWER(punkty[[#This Row],[y]]-$V$6,2)&lt;POWER($V$7,2),1,0)</f>
        <v>1</v>
      </c>
      <c r="F1859" s="3">
        <f>IF(POWER(punkty[[#This Row],[x]]-$V$5,2)+POWER(punkty[[#This Row],[y]]-$V$6,2)&lt;=POWER($V$7,2),1,0)</f>
        <v>1</v>
      </c>
      <c r="G1859" s="3">
        <f>SUM($F$2:F1859)</f>
        <v>1471</v>
      </c>
      <c r="H1859" s="3">
        <f>ABS(PI()-(punkty[[#This Row],[suma]]*POWER(400,2)/I1859/POWER(200,2)))</f>
        <v>2.5253417454340177E-2</v>
      </c>
      <c r="I1859" s="3">
        <v>1858</v>
      </c>
      <c r="J1859" s="3">
        <f>punkty[[#This Row],[błąd bezwzględny]]</f>
        <v>2.5253417454340177E-2</v>
      </c>
    </row>
    <row r="1860" spans="1:10" x14ac:dyDescent="0.3">
      <c r="A1860">
        <v>6</v>
      </c>
      <c r="B1860">
        <v>311</v>
      </c>
      <c r="C1860">
        <f>IF(POWER(punkty[[#This Row],[x]]-$V$5,2)+POWER(punkty[[#This Row],[y]]-$V$6,2)=POWER($V$7,2),1,0)</f>
        <v>0</v>
      </c>
      <c r="D1860" t="str">
        <f>IF(punkty[[#This Row],[czy należy do brzegu koła]]=1,punkty[[#This Row],[x]]&amp;" "&amp;punkty[[#This Row],[y]],"")</f>
        <v/>
      </c>
      <c r="E1860">
        <f>IF(POWER(punkty[[#This Row],[x]]-$V$5,2)+POWER(punkty[[#This Row],[y]]-$V$6,2)&lt;POWER($V$7,2),1,0)</f>
        <v>0</v>
      </c>
      <c r="F1860" s="3">
        <f>IF(POWER(punkty[[#This Row],[x]]-$V$5,2)+POWER(punkty[[#This Row],[y]]-$V$6,2)&lt;=POWER($V$7,2),1,0)</f>
        <v>0</v>
      </c>
      <c r="G1860" s="3">
        <f>SUM($F$2:F1860)</f>
        <v>1471</v>
      </c>
      <c r="H1860" s="3">
        <f>ABS(PI()-(punkty[[#This Row],[suma]]*POWER(400,2)/I1860/POWER(200,2)))</f>
        <v>2.3549896168141515E-2</v>
      </c>
      <c r="I1860" s="3">
        <v>1859</v>
      </c>
      <c r="J1860" s="3">
        <f>punkty[[#This Row],[błąd bezwzględny]]</f>
        <v>2.3549896168141515E-2</v>
      </c>
    </row>
    <row r="1861" spans="1:10" x14ac:dyDescent="0.3">
      <c r="A1861">
        <v>75</v>
      </c>
      <c r="B1861">
        <v>381</v>
      </c>
      <c r="C1861">
        <f>IF(POWER(punkty[[#This Row],[x]]-$V$5,2)+POWER(punkty[[#This Row],[y]]-$V$6,2)=POWER($V$7,2),1,0)</f>
        <v>0</v>
      </c>
      <c r="D1861" t="str">
        <f>IF(punkty[[#This Row],[czy należy do brzegu koła]]=1,punkty[[#This Row],[x]]&amp;" "&amp;punkty[[#This Row],[y]],"")</f>
        <v/>
      </c>
      <c r="E1861">
        <f>IF(POWER(punkty[[#This Row],[x]]-$V$5,2)+POWER(punkty[[#This Row],[y]]-$V$6,2)&lt;POWER($V$7,2),1,0)</f>
        <v>0</v>
      </c>
      <c r="F1861" s="3">
        <f>IF(POWER(punkty[[#This Row],[x]]-$V$5,2)+POWER(punkty[[#This Row],[y]]-$V$6,2)&lt;=POWER($V$7,2),1,0)</f>
        <v>0</v>
      </c>
      <c r="G1861" s="3">
        <f>SUM($F$2:F1861)</f>
        <v>1471</v>
      </c>
      <c r="H1861" s="3">
        <f>ABS(PI()-(punkty[[#This Row],[suma]]*POWER(400,2)/I1861/POWER(200,2)))</f>
        <v>2.1848206625260769E-2</v>
      </c>
      <c r="I1861" s="3">
        <v>1860</v>
      </c>
      <c r="J1861" s="3">
        <f>punkty[[#This Row],[błąd bezwzględny]]</f>
        <v>2.1848206625260769E-2</v>
      </c>
    </row>
    <row r="1862" spans="1:10" x14ac:dyDescent="0.3">
      <c r="A1862">
        <v>229</v>
      </c>
      <c r="B1862">
        <v>164</v>
      </c>
      <c r="C1862">
        <f>IF(POWER(punkty[[#This Row],[x]]-$V$5,2)+POWER(punkty[[#This Row],[y]]-$V$6,2)=POWER($V$7,2),1,0)</f>
        <v>0</v>
      </c>
      <c r="D1862" t="str">
        <f>IF(punkty[[#This Row],[czy należy do brzegu koła]]=1,punkty[[#This Row],[x]]&amp;" "&amp;punkty[[#This Row],[y]],"")</f>
        <v/>
      </c>
      <c r="E1862">
        <f>IF(POWER(punkty[[#This Row],[x]]-$V$5,2)+POWER(punkty[[#This Row],[y]]-$V$6,2)&lt;POWER($V$7,2),1,0)</f>
        <v>1</v>
      </c>
      <c r="F1862" s="3">
        <f>IF(POWER(punkty[[#This Row],[x]]-$V$5,2)+POWER(punkty[[#This Row],[y]]-$V$6,2)&lt;=POWER($V$7,2),1,0)</f>
        <v>1</v>
      </c>
      <c r="G1862" s="3">
        <f>SUM($F$2:F1862)</f>
        <v>1472</v>
      </c>
      <c r="H1862" s="3">
        <f>ABS(PI()-(punkty[[#This Row],[suma]]*POWER(400,2)/I1862/POWER(200,2)))</f>
        <v>2.2297727925521205E-2</v>
      </c>
      <c r="I1862" s="3">
        <v>1861</v>
      </c>
      <c r="J1862" s="3">
        <f>punkty[[#This Row],[błąd bezwzględny]]</f>
        <v>2.2297727925521205E-2</v>
      </c>
    </row>
    <row r="1863" spans="1:10" x14ac:dyDescent="0.3">
      <c r="A1863">
        <v>305</v>
      </c>
      <c r="B1863">
        <v>327</v>
      </c>
      <c r="C1863">
        <f>IF(POWER(punkty[[#This Row],[x]]-$V$5,2)+POWER(punkty[[#This Row],[y]]-$V$6,2)=POWER($V$7,2),1,0)</f>
        <v>0</v>
      </c>
      <c r="D1863" t="str">
        <f>IF(punkty[[#This Row],[czy należy do brzegu koła]]=1,punkty[[#This Row],[x]]&amp;" "&amp;punkty[[#This Row],[y]],"")</f>
        <v/>
      </c>
      <c r="E1863">
        <f>IF(POWER(punkty[[#This Row],[x]]-$V$5,2)+POWER(punkty[[#This Row],[y]]-$V$6,2)&lt;POWER($V$7,2),1,0)</f>
        <v>1</v>
      </c>
      <c r="F1863" s="3">
        <f>IF(POWER(punkty[[#This Row],[x]]-$V$5,2)+POWER(punkty[[#This Row],[y]]-$V$6,2)&lt;=POWER($V$7,2),1,0)</f>
        <v>1</v>
      </c>
      <c r="G1863" s="3">
        <f>SUM($F$2:F1863)</f>
        <v>1473</v>
      </c>
      <c r="H1863" s="3">
        <f>ABS(PI()-(punkty[[#This Row],[suma]]*POWER(400,2)/I1863/POWER(200,2)))</f>
        <v>2.2746766388724637E-2</v>
      </c>
      <c r="I1863" s="3">
        <v>1862</v>
      </c>
      <c r="J1863" s="3">
        <f>punkty[[#This Row],[błąd bezwzględny]]</f>
        <v>2.2746766388724637E-2</v>
      </c>
    </row>
    <row r="1864" spans="1:10" x14ac:dyDescent="0.3">
      <c r="A1864">
        <v>158</v>
      </c>
      <c r="B1864">
        <v>75</v>
      </c>
      <c r="C1864">
        <f>IF(POWER(punkty[[#This Row],[x]]-$V$5,2)+POWER(punkty[[#This Row],[y]]-$V$6,2)=POWER($V$7,2),1,0)</f>
        <v>0</v>
      </c>
      <c r="D1864" t="str">
        <f>IF(punkty[[#This Row],[czy należy do brzegu koła]]=1,punkty[[#This Row],[x]]&amp;" "&amp;punkty[[#This Row],[y]],"")</f>
        <v/>
      </c>
      <c r="E1864">
        <f>IF(POWER(punkty[[#This Row],[x]]-$V$5,2)+POWER(punkty[[#This Row],[y]]-$V$6,2)&lt;POWER($V$7,2),1,0)</f>
        <v>1</v>
      </c>
      <c r="F1864" s="3">
        <f>IF(POWER(punkty[[#This Row],[x]]-$V$5,2)+POWER(punkty[[#This Row],[y]]-$V$6,2)&lt;=POWER($V$7,2),1,0)</f>
        <v>1</v>
      </c>
      <c r="G1864" s="3">
        <f>SUM($F$2:F1864)</f>
        <v>1474</v>
      </c>
      <c r="H1864" s="3">
        <f>ABS(PI()-(punkty[[#This Row],[suma]]*POWER(400,2)/I1864/POWER(200,2)))</f>
        <v>2.3195322792386008E-2</v>
      </c>
      <c r="I1864" s="3">
        <v>1863</v>
      </c>
      <c r="J1864" s="3">
        <f>punkty[[#This Row],[błąd bezwzględny]]</f>
        <v>2.3195322792386008E-2</v>
      </c>
    </row>
    <row r="1865" spans="1:10" x14ac:dyDescent="0.3">
      <c r="A1865">
        <v>326</v>
      </c>
      <c r="B1865">
        <v>201</v>
      </c>
      <c r="C1865">
        <f>IF(POWER(punkty[[#This Row],[x]]-$V$5,2)+POWER(punkty[[#This Row],[y]]-$V$6,2)=POWER($V$7,2),1,0)</f>
        <v>0</v>
      </c>
      <c r="D1865" t="str">
        <f>IF(punkty[[#This Row],[czy należy do brzegu koła]]=1,punkty[[#This Row],[x]]&amp;" "&amp;punkty[[#This Row],[y]],"")</f>
        <v/>
      </c>
      <c r="E1865">
        <f>IF(POWER(punkty[[#This Row],[x]]-$V$5,2)+POWER(punkty[[#This Row],[y]]-$V$6,2)&lt;POWER($V$7,2),1,0)</f>
        <v>1</v>
      </c>
      <c r="F1865" s="3">
        <f>IF(POWER(punkty[[#This Row],[x]]-$V$5,2)+POWER(punkty[[#This Row],[y]]-$V$6,2)&lt;=POWER($V$7,2),1,0)</f>
        <v>1</v>
      </c>
      <c r="G1865" s="3">
        <f>SUM($F$2:F1865)</f>
        <v>1475</v>
      </c>
      <c r="H1865" s="3">
        <f>ABS(PI()-(punkty[[#This Row],[suma]]*POWER(400,2)/I1865/POWER(200,2)))</f>
        <v>2.3643397912353148E-2</v>
      </c>
      <c r="I1865" s="3">
        <v>1864</v>
      </c>
      <c r="J1865" s="3">
        <f>punkty[[#This Row],[błąd bezwzględny]]</f>
        <v>2.3643397912353148E-2</v>
      </c>
    </row>
    <row r="1866" spans="1:10" x14ac:dyDescent="0.3">
      <c r="A1866">
        <v>395</v>
      </c>
      <c r="B1866">
        <v>303</v>
      </c>
      <c r="C1866">
        <f>IF(POWER(punkty[[#This Row],[x]]-$V$5,2)+POWER(punkty[[#This Row],[y]]-$V$6,2)=POWER($V$7,2),1,0)</f>
        <v>0</v>
      </c>
      <c r="D1866" t="str">
        <f>IF(punkty[[#This Row],[czy należy do brzegu koła]]=1,punkty[[#This Row],[x]]&amp;" "&amp;punkty[[#This Row],[y]],"")</f>
        <v/>
      </c>
      <c r="E1866">
        <f>IF(POWER(punkty[[#This Row],[x]]-$V$5,2)+POWER(punkty[[#This Row],[y]]-$V$6,2)&lt;POWER($V$7,2),1,0)</f>
        <v>0</v>
      </c>
      <c r="F1866" s="3">
        <f>IF(POWER(punkty[[#This Row],[x]]-$V$5,2)+POWER(punkty[[#This Row],[y]]-$V$6,2)&lt;=POWER($V$7,2),1,0)</f>
        <v>0</v>
      </c>
      <c r="G1866" s="3">
        <f>SUM($F$2:F1866)</f>
        <v>1475</v>
      </c>
      <c r="H1866" s="3">
        <f>ABS(PI()-(punkty[[#This Row],[suma]]*POWER(400,2)/I1866/POWER(200,2)))</f>
        <v>2.1946220404845285E-2</v>
      </c>
      <c r="I1866" s="3">
        <v>1865</v>
      </c>
      <c r="J1866" s="3">
        <f>punkty[[#This Row],[błąd bezwzględny]]</f>
        <v>2.1946220404845285E-2</v>
      </c>
    </row>
    <row r="1867" spans="1:10" x14ac:dyDescent="0.3">
      <c r="A1867">
        <v>145</v>
      </c>
      <c r="B1867">
        <v>38</v>
      </c>
      <c r="C1867">
        <f>IF(POWER(punkty[[#This Row],[x]]-$V$5,2)+POWER(punkty[[#This Row],[y]]-$V$6,2)=POWER($V$7,2),1,0)</f>
        <v>0</v>
      </c>
      <c r="D1867" t="str">
        <f>IF(punkty[[#This Row],[czy należy do brzegu koła]]=1,punkty[[#This Row],[x]]&amp;" "&amp;punkty[[#This Row],[y]],"")</f>
        <v/>
      </c>
      <c r="E1867">
        <f>IF(POWER(punkty[[#This Row],[x]]-$V$5,2)+POWER(punkty[[#This Row],[y]]-$V$6,2)&lt;POWER($V$7,2),1,0)</f>
        <v>1</v>
      </c>
      <c r="F1867" s="3">
        <f>IF(POWER(punkty[[#This Row],[x]]-$V$5,2)+POWER(punkty[[#This Row],[y]]-$V$6,2)&lt;=POWER($V$7,2),1,0)</f>
        <v>1</v>
      </c>
      <c r="G1867" s="3">
        <f>SUM($F$2:F1867)</f>
        <v>1476</v>
      </c>
      <c r="H1867" s="3">
        <f>ABS(PI()-(punkty[[#This Row],[suma]]*POWER(400,2)/I1867/POWER(200,2)))</f>
        <v>2.2394484673872395E-2</v>
      </c>
      <c r="I1867" s="3">
        <v>1866</v>
      </c>
      <c r="J1867" s="3">
        <f>punkty[[#This Row],[błąd bezwzględny]]</f>
        <v>2.2394484673872395E-2</v>
      </c>
    </row>
    <row r="1868" spans="1:10" x14ac:dyDescent="0.3">
      <c r="A1868">
        <v>199</v>
      </c>
      <c r="B1868">
        <v>57</v>
      </c>
      <c r="C1868">
        <f>IF(POWER(punkty[[#This Row],[x]]-$V$5,2)+POWER(punkty[[#This Row],[y]]-$V$6,2)=POWER($V$7,2),1,0)</f>
        <v>0</v>
      </c>
      <c r="D1868" t="str">
        <f>IF(punkty[[#This Row],[czy należy do brzegu koła]]=1,punkty[[#This Row],[x]]&amp;" "&amp;punkty[[#This Row],[y]],"")</f>
        <v/>
      </c>
      <c r="E1868">
        <f>IF(POWER(punkty[[#This Row],[x]]-$V$5,2)+POWER(punkty[[#This Row],[y]]-$V$6,2)&lt;POWER($V$7,2),1,0)</f>
        <v>1</v>
      </c>
      <c r="F1868" s="3">
        <f>IF(POWER(punkty[[#This Row],[x]]-$V$5,2)+POWER(punkty[[#This Row],[y]]-$V$6,2)&lt;=POWER($V$7,2),1,0)</f>
        <v>1</v>
      </c>
      <c r="G1868" s="3">
        <f>SUM($F$2:F1868)</f>
        <v>1477</v>
      </c>
      <c r="H1868" s="3">
        <f>ABS(PI()-(punkty[[#This Row],[suma]]*POWER(400,2)/I1868/POWER(200,2)))</f>
        <v>2.2842268745504324E-2</v>
      </c>
      <c r="I1868" s="3">
        <v>1867</v>
      </c>
      <c r="J1868" s="3">
        <f>punkty[[#This Row],[błąd bezwzględny]]</f>
        <v>2.2842268745504324E-2</v>
      </c>
    </row>
    <row r="1869" spans="1:10" x14ac:dyDescent="0.3">
      <c r="A1869">
        <v>324</v>
      </c>
      <c r="B1869">
        <v>204</v>
      </c>
      <c r="C1869">
        <f>IF(POWER(punkty[[#This Row],[x]]-$V$5,2)+POWER(punkty[[#This Row],[y]]-$V$6,2)=POWER($V$7,2),1,0)</f>
        <v>0</v>
      </c>
      <c r="D1869" t="str">
        <f>IF(punkty[[#This Row],[czy należy do brzegu koła]]=1,punkty[[#This Row],[x]]&amp;" "&amp;punkty[[#This Row],[y]],"")</f>
        <v/>
      </c>
      <c r="E1869">
        <f>IF(POWER(punkty[[#This Row],[x]]-$V$5,2)+POWER(punkty[[#This Row],[y]]-$V$6,2)&lt;POWER($V$7,2),1,0)</f>
        <v>1</v>
      </c>
      <c r="F1869" s="3">
        <f>IF(POWER(punkty[[#This Row],[x]]-$V$5,2)+POWER(punkty[[#This Row],[y]]-$V$6,2)&lt;=POWER($V$7,2),1,0)</f>
        <v>1</v>
      </c>
      <c r="G1869" s="3">
        <f>SUM($F$2:F1869)</f>
        <v>1478</v>
      </c>
      <c r="H1869" s="3">
        <f>ABS(PI()-(punkty[[#This Row],[suma]]*POWER(400,2)/I1869/POWER(200,2)))</f>
        <v>2.3289573390935292E-2</v>
      </c>
      <c r="I1869" s="3">
        <v>1868</v>
      </c>
      <c r="J1869" s="3">
        <f>punkty[[#This Row],[błąd bezwzględny]]</f>
        <v>2.3289573390935292E-2</v>
      </c>
    </row>
    <row r="1870" spans="1:10" x14ac:dyDescent="0.3">
      <c r="A1870">
        <v>354</v>
      </c>
      <c r="B1870">
        <v>43</v>
      </c>
      <c r="C1870">
        <f>IF(POWER(punkty[[#This Row],[x]]-$V$5,2)+POWER(punkty[[#This Row],[y]]-$V$6,2)=POWER($V$7,2),1,0)</f>
        <v>0</v>
      </c>
      <c r="D1870" t="str">
        <f>IF(punkty[[#This Row],[czy należy do brzegu koła]]=1,punkty[[#This Row],[x]]&amp;" "&amp;punkty[[#This Row],[y]],"")</f>
        <v/>
      </c>
      <c r="E1870">
        <f>IF(POWER(punkty[[#This Row],[x]]-$V$5,2)+POWER(punkty[[#This Row],[y]]-$V$6,2)&lt;POWER($V$7,2),1,0)</f>
        <v>0</v>
      </c>
      <c r="F1870" s="3">
        <f>IF(POWER(punkty[[#This Row],[x]]-$V$5,2)+POWER(punkty[[#This Row],[y]]-$V$6,2)&lt;=POWER($V$7,2),1,0)</f>
        <v>0</v>
      </c>
      <c r="G1870" s="3">
        <f>SUM($F$2:F1870)</f>
        <v>1478</v>
      </c>
      <c r="H1870" s="3">
        <f>ABS(PI()-(punkty[[#This Row],[suma]]*POWER(400,2)/I1870/POWER(200,2)))</f>
        <v>2.1596217464246337E-2</v>
      </c>
      <c r="I1870" s="3">
        <v>1869</v>
      </c>
      <c r="J1870" s="3">
        <f>punkty[[#This Row],[błąd bezwzględny]]</f>
        <v>2.1596217464246337E-2</v>
      </c>
    </row>
    <row r="1871" spans="1:10" x14ac:dyDescent="0.3">
      <c r="A1871">
        <v>385</v>
      </c>
      <c r="B1871">
        <v>304</v>
      </c>
      <c r="C1871">
        <f>IF(POWER(punkty[[#This Row],[x]]-$V$5,2)+POWER(punkty[[#This Row],[y]]-$V$6,2)=POWER($V$7,2),1,0)</f>
        <v>0</v>
      </c>
      <c r="D1871" t="str">
        <f>IF(punkty[[#This Row],[czy należy do brzegu koła]]=1,punkty[[#This Row],[x]]&amp;" "&amp;punkty[[#This Row],[y]],"")</f>
        <v/>
      </c>
      <c r="E1871">
        <f>IF(POWER(punkty[[#This Row],[x]]-$V$5,2)+POWER(punkty[[#This Row],[y]]-$V$6,2)&lt;POWER($V$7,2),1,0)</f>
        <v>0</v>
      </c>
      <c r="F1871" s="3">
        <f>IF(POWER(punkty[[#This Row],[x]]-$V$5,2)+POWER(punkty[[#This Row],[y]]-$V$6,2)&lt;=POWER($V$7,2),1,0)</f>
        <v>0</v>
      </c>
      <c r="G1871" s="3">
        <f>SUM($F$2:F1871)</f>
        <v>1478</v>
      </c>
      <c r="H1871" s="3">
        <f>ABS(PI()-(punkty[[#This Row],[suma]]*POWER(400,2)/I1871/POWER(200,2)))</f>
        <v>1.9904672613415553E-2</v>
      </c>
      <c r="I1871" s="3">
        <v>1870</v>
      </c>
      <c r="J1871" s="3">
        <f>punkty[[#This Row],[błąd bezwzględny]]</f>
        <v>1.9904672613415553E-2</v>
      </c>
    </row>
    <row r="1872" spans="1:10" x14ac:dyDescent="0.3">
      <c r="A1872">
        <v>336</v>
      </c>
      <c r="B1872">
        <v>384</v>
      </c>
      <c r="C1872">
        <f>IF(POWER(punkty[[#This Row],[x]]-$V$5,2)+POWER(punkty[[#This Row],[y]]-$V$6,2)=POWER($V$7,2),1,0)</f>
        <v>0</v>
      </c>
      <c r="D1872" t="str">
        <f>IF(punkty[[#This Row],[czy należy do brzegu koła]]=1,punkty[[#This Row],[x]]&amp;" "&amp;punkty[[#This Row],[y]],"")</f>
        <v/>
      </c>
      <c r="E1872">
        <f>IF(POWER(punkty[[#This Row],[x]]-$V$5,2)+POWER(punkty[[#This Row],[y]]-$V$6,2)&lt;POWER($V$7,2),1,0)</f>
        <v>0</v>
      </c>
      <c r="F1872" s="3">
        <f>IF(POWER(punkty[[#This Row],[x]]-$V$5,2)+POWER(punkty[[#This Row],[y]]-$V$6,2)&lt;=POWER($V$7,2),1,0)</f>
        <v>0</v>
      </c>
      <c r="G1872" s="3">
        <f>SUM($F$2:F1872)</f>
        <v>1478</v>
      </c>
      <c r="H1872" s="3">
        <f>ABS(PI()-(punkty[[#This Row],[suma]]*POWER(400,2)/I1872/POWER(200,2)))</f>
        <v>1.8214935934525389E-2</v>
      </c>
      <c r="I1872" s="3">
        <v>1871</v>
      </c>
      <c r="J1872" s="3">
        <f>punkty[[#This Row],[błąd bezwzględny]]</f>
        <v>1.8214935934525389E-2</v>
      </c>
    </row>
    <row r="1873" spans="1:10" x14ac:dyDescent="0.3">
      <c r="A1873">
        <v>124</v>
      </c>
      <c r="B1873">
        <v>160</v>
      </c>
      <c r="C1873">
        <f>IF(POWER(punkty[[#This Row],[x]]-$V$5,2)+POWER(punkty[[#This Row],[y]]-$V$6,2)=POWER($V$7,2),1,0)</f>
        <v>0</v>
      </c>
      <c r="D1873" t="str">
        <f>IF(punkty[[#This Row],[czy należy do brzegu koła]]=1,punkty[[#This Row],[x]]&amp;" "&amp;punkty[[#This Row],[y]],"")</f>
        <v/>
      </c>
      <c r="E1873">
        <f>IF(POWER(punkty[[#This Row],[x]]-$V$5,2)+POWER(punkty[[#This Row],[y]]-$V$6,2)&lt;POWER($V$7,2),1,0)</f>
        <v>1</v>
      </c>
      <c r="F1873" s="3">
        <f>IF(POWER(punkty[[#This Row],[x]]-$V$5,2)+POWER(punkty[[#This Row],[y]]-$V$6,2)&lt;=POWER($V$7,2),1,0)</f>
        <v>1</v>
      </c>
      <c r="G1873" s="3">
        <f>SUM($F$2:F1873)</f>
        <v>1479</v>
      </c>
      <c r="H1873" s="3">
        <f>ABS(PI()-(punkty[[#This Row],[suma]]*POWER(400,2)/I1873/POWER(200,2)))</f>
        <v>1.8663756666617015E-2</v>
      </c>
      <c r="I1873" s="3">
        <v>1872</v>
      </c>
      <c r="J1873" s="3">
        <f>punkty[[#This Row],[błąd bezwzględny]]</f>
        <v>1.8663756666617015E-2</v>
      </c>
    </row>
    <row r="1874" spans="1:10" x14ac:dyDescent="0.3">
      <c r="A1874">
        <v>364</v>
      </c>
      <c r="B1874">
        <v>82</v>
      </c>
      <c r="C1874">
        <f>IF(POWER(punkty[[#This Row],[x]]-$V$5,2)+POWER(punkty[[#This Row],[y]]-$V$6,2)=POWER($V$7,2),1,0)</f>
        <v>0</v>
      </c>
      <c r="D1874" t="str">
        <f>IF(punkty[[#This Row],[czy należy do brzegu koła]]=1,punkty[[#This Row],[x]]&amp;" "&amp;punkty[[#This Row],[y]],"")</f>
        <v/>
      </c>
      <c r="E1874">
        <f>IF(POWER(punkty[[#This Row],[x]]-$V$5,2)+POWER(punkty[[#This Row],[y]]-$V$6,2)&lt;POWER($V$7,2),1,0)</f>
        <v>0</v>
      </c>
      <c r="F1874" s="3">
        <f>IF(POWER(punkty[[#This Row],[x]]-$V$5,2)+POWER(punkty[[#This Row],[y]]-$V$6,2)&lt;=POWER($V$7,2),1,0)</f>
        <v>0</v>
      </c>
      <c r="G1874" s="3">
        <f>SUM($F$2:F1874)</f>
        <v>1479</v>
      </c>
      <c r="H1874" s="3">
        <f>ABS(PI()-(punkty[[#This Row],[suma]]*POWER(400,2)/I1874/POWER(200,2)))</f>
        <v>1.6976486826651094E-2</v>
      </c>
      <c r="I1874" s="3">
        <v>1873</v>
      </c>
      <c r="J1874" s="3">
        <f>punkty[[#This Row],[błąd bezwzględny]]</f>
        <v>1.6976486826651094E-2</v>
      </c>
    </row>
    <row r="1875" spans="1:10" x14ac:dyDescent="0.3">
      <c r="A1875">
        <v>237</v>
      </c>
      <c r="B1875">
        <v>338</v>
      </c>
      <c r="C1875">
        <f>IF(POWER(punkty[[#This Row],[x]]-$V$5,2)+POWER(punkty[[#This Row],[y]]-$V$6,2)=POWER($V$7,2),1,0)</f>
        <v>0</v>
      </c>
      <c r="D1875" t="str">
        <f>IF(punkty[[#This Row],[czy należy do brzegu koła]]=1,punkty[[#This Row],[x]]&amp;" "&amp;punkty[[#This Row],[y]],"")</f>
        <v/>
      </c>
      <c r="E1875">
        <f>IF(POWER(punkty[[#This Row],[x]]-$V$5,2)+POWER(punkty[[#This Row],[y]]-$V$6,2)&lt;POWER($V$7,2),1,0)</f>
        <v>1</v>
      </c>
      <c r="F1875" s="3">
        <f>IF(POWER(punkty[[#This Row],[x]]-$V$5,2)+POWER(punkty[[#This Row],[y]]-$V$6,2)&lt;=POWER($V$7,2),1,0)</f>
        <v>1</v>
      </c>
      <c r="G1875" s="3">
        <f>SUM($F$2:F1875)</f>
        <v>1480</v>
      </c>
      <c r="H1875" s="3">
        <f>ABS(PI()-(punkty[[#This Row],[suma]]*POWER(400,2)/I1875/POWER(200,2)))</f>
        <v>1.7425489419812035E-2</v>
      </c>
      <c r="I1875" s="3">
        <v>1874</v>
      </c>
      <c r="J1875" s="3">
        <f>punkty[[#This Row],[błąd bezwzględny]]</f>
        <v>1.7425489419812035E-2</v>
      </c>
    </row>
    <row r="1876" spans="1:10" x14ac:dyDescent="0.3">
      <c r="A1876">
        <v>37</v>
      </c>
      <c r="B1876">
        <v>47</v>
      </c>
      <c r="C1876">
        <f>IF(POWER(punkty[[#This Row],[x]]-$V$5,2)+POWER(punkty[[#This Row],[y]]-$V$6,2)=POWER($V$7,2),1,0)</f>
        <v>0</v>
      </c>
      <c r="D1876" t="str">
        <f>IF(punkty[[#This Row],[czy należy do brzegu koła]]=1,punkty[[#This Row],[x]]&amp;" "&amp;punkty[[#This Row],[y]],"")</f>
        <v/>
      </c>
      <c r="E1876">
        <f>IF(POWER(punkty[[#This Row],[x]]-$V$5,2)+POWER(punkty[[#This Row],[y]]-$V$6,2)&lt;POWER($V$7,2),1,0)</f>
        <v>0</v>
      </c>
      <c r="F1876" s="3">
        <f>IF(POWER(punkty[[#This Row],[x]]-$V$5,2)+POWER(punkty[[#This Row],[y]]-$V$6,2)&lt;=POWER($V$7,2),1,0)</f>
        <v>0</v>
      </c>
      <c r="G1876" s="3">
        <f>SUM($F$2:F1876)</f>
        <v>1480</v>
      </c>
      <c r="H1876" s="3">
        <f>ABS(PI()-(punkty[[#This Row],[suma]]*POWER(400,2)/I1876/POWER(200,2)))</f>
        <v>1.5740679743540209E-2</v>
      </c>
      <c r="I1876" s="3">
        <v>1875</v>
      </c>
      <c r="J1876" s="3">
        <f>punkty[[#This Row],[błąd bezwzględny]]</f>
        <v>1.5740679743540209E-2</v>
      </c>
    </row>
    <row r="1877" spans="1:10" x14ac:dyDescent="0.3">
      <c r="A1877">
        <v>388</v>
      </c>
      <c r="B1877">
        <v>241</v>
      </c>
      <c r="C1877">
        <f>IF(POWER(punkty[[#This Row],[x]]-$V$5,2)+POWER(punkty[[#This Row],[y]]-$V$6,2)=POWER($V$7,2),1,0)</f>
        <v>0</v>
      </c>
      <c r="D1877" t="str">
        <f>IF(punkty[[#This Row],[czy należy do brzegu koła]]=1,punkty[[#This Row],[x]]&amp;" "&amp;punkty[[#This Row],[y]],"")</f>
        <v/>
      </c>
      <c r="E1877">
        <f>IF(POWER(punkty[[#This Row],[x]]-$V$5,2)+POWER(punkty[[#This Row],[y]]-$V$6,2)&lt;POWER($V$7,2),1,0)</f>
        <v>1</v>
      </c>
      <c r="F1877" s="3">
        <f>IF(POWER(punkty[[#This Row],[x]]-$V$5,2)+POWER(punkty[[#This Row],[y]]-$V$6,2)&lt;=POWER($V$7,2),1,0)</f>
        <v>1</v>
      </c>
      <c r="G1877" s="3">
        <f>SUM($F$2:F1877)</f>
        <v>1481</v>
      </c>
      <c r="H1877" s="3">
        <f>ABS(PI()-(punkty[[#This Row],[suma]]*POWER(400,2)/I1877/POWER(200,2)))</f>
        <v>1.6189862401677857E-2</v>
      </c>
      <c r="I1877" s="3">
        <v>1876</v>
      </c>
      <c r="J1877" s="3">
        <f>punkty[[#This Row],[błąd bezwzględny]]</f>
        <v>1.6189862401677857E-2</v>
      </c>
    </row>
    <row r="1878" spans="1:10" x14ac:dyDescent="0.3">
      <c r="A1878">
        <v>287</v>
      </c>
      <c r="B1878">
        <v>48</v>
      </c>
      <c r="C1878">
        <f>IF(POWER(punkty[[#This Row],[x]]-$V$5,2)+POWER(punkty[[#This Row],[y]]-$V$6,2)=POWER($V$7,2),1,0)</f>
        <v>0</v>
      </c>
      <c r="D1878" t="str">
        <f>IF(punkty[[#This Row],[czy należy do brzegu koła]]=1,punkty[[#This Row],[x]]&amp;" "&amp;punkty[[#This Row],[y]],"")</f>
        <v/>
      </c>
      <c r="E1878">
        <f>IF(POWER(punkty[[#This Row],[x]]-$V$5,2)+POWER(punkty[[#This Row],[y]]-$V$6,2)&lt;POWER($V$7,2),1,0)</f>
        <v>1</v>
      </c>
      <c r="F1878" s="3">
        <f>IF(POWER(punkty[[#This Row],[x]]-$V$5,2)+POWER(punkty[[#This Row],[y]]-$V$6,2)&lt;=POWER($V$7,2),1,0)</f>
        <v>1</v>
      </c>
      <c r="G1878" s="3">
        <f>SUM($F$2:F1878)</f>
        <v>1482</v>
      </c>
      <c r="H1878" s="3">
        <f>ABS(PI()-(punkty[[#This Row],[suma]]*POWER(400,2)/I1878/POWER(200,2)))</f>
        <v>1.6638566442172653E-2</v>
      </c>
      <c r="I1878" s="3">
        <v>1877</v>
      </c>
      <c r="J1878" s="3">
        <f>punkty[[#This Row],[błąd bezwzględny]]</f>
        <v>1.6638566442172653E-2</v>
      </c>
    </row>
    <row r="1879" spans="1:10" x14ac:dyDescent="0.3">
      <c r="A1879">
        <v>93</v>
      </c>
      <c r="B1879">
        <v>335</v>
      </c>
      <c r="C1879">
        <f>IF(POWER(punkty[[#This Row],[x]]-$V$5,2)+POWER(punkty[[#This Row],[y]]-$V$6,2)=POWER($V$7,2),1,0)</f>
        <v>0</v>
      </c>
      <c r="D1879" t="str">
        <f>IF(punkty[[#This Row],[czy należy do brzegu koła]]=1,punkty[[#This Row],[x]]&amp;" "&amp;punkty[[#This Row],[y]],"")</f>
        <v/>
      </c>
      <c r="E1879">
        <f>IF(POWER(punkty[[#This Row],[x]]-$V$5,2)+POWER(punkty[[#This Row],[y]]-$V$6,2)&lt;POWER($V$7,2),1,0)</f>
        <v>1</v>
      </c>
      <c r="F1879" s="3">
        <f>IF(POWER(punkty[[#This Row],[x]]-$V$5,2)+POWER(punkty[[#This Row],[y]]-$V$6,2)&lt;=POWER($V$7,2),1,0)</f>
        <v>1</v>
      </c>
      <c r="G1879" s="3">
        <f>SUM($F$2:F1879)</f>
        <v>1483</v>
      </c>
      <c r="H1879" s="3">
        <f>ABS(PI()-(punkty[[#This Row],[suma]]*POWER(400,2)/I1879/POWER(200,2)))</f>
        <v>1.7086792629589009E-2</v>
      </c>
      <c r="I1879" s="3">
        <v>1878</v>
      </c>
      <c r="J1879" s="3">
        <f>punkty[[#This Row],[błąd bezwzględny]]</f>
        <v>1.7086792629589009E-2</v>
      </c>
    </row>
    <row r="1880" spans="1:10" x14ac:dyDescent="0.3">
      <c r="A1880">
        <v>207</v>
      </c>
      <c r="B1880">
        <v>194</v>
      </c>
      <c r="C1880">
        <f>IF(POWER(punkty[[#This Row],[x]]-$V$5,2)+POWER(punkty[[#This Row],[y]]-$V$6,2)=POWER($V$7,2),1,0)</f>
        <v>0</v>
      </c>
      <c r="D1880" t="str">
        <f>IF(punkty[[#This Row],[czy należy do brzegu koła]]=1,punkty[[#This Row],[x]]&amp;" "&amp;punkty[[#This Row],[y]],"")</f>
        <v/>
      </c>
      <c r="E1880">
        <f>IF(POWER(punkty[[#This Row],[x]]-$V$5,2)+POWER(punkty[[#This Row],[y]]-$V$6,2)&lt;POWER($V$7,2),1,0)</f>
        <v>1</v>
      </c>
      <c r="F1880" s="3">
        <f>IF(POWER(punkty[[#This Row],[x]]-$V$5,2)+POWER(punkty[[#This Row],[y]]-$V$6,2)&lt;=POWER($V$7,2),1,0)</f>
        <v>1</v>
      </c>
      <c r="G1880" s="3">
        <f>SUM($F$2:F1880)</f>
        <v>1484</v>
      </c>
      <c r="H1880" s="3">
        <f>ABS(PI()-(punkty[[#This Row],[suma]]*POWER(400,2)/I1880/POWER(200,2)))</f>
        <v>1.7534541726864639E-2</v>
      </c>
      <c r="I1880" s="3">
        <v>1879</v>
      </c>
      <c r="J1880" s="3">
        <f>punkty[[#This Row],[błąd bezwzględny]]</f>
        <v>1.7534541726864639E-2</v>
      </c>
    </row>
    <row r="1881" spans="1:10" x14ac:dyDescent="0.3">
      <c r="A1881">
        <v>189</v>
      </c>
      <c r="B1881">
        <v>346</v>
      </c>
      <c r="C1881">
        <f>IF(POWER(punkty[[#This Row],[x]]-$V$5,2)+POWER(punkty[[#This Row],[y]]-$V$6,2)=POWER($V$7,2),1,0)</f>
        <v>0</v>
      </c>
      <c r="D1881" t="str">
        <f>IF(punkty[[#This Row],[czy należy do brzegu koła]]=1,punkty[[#This Row],[x]]&amp;" "&amp;punkty[[#This Row],[y]],"")</f>
        <v/>
      </c>
      <c r="E1881">
        <f>IF(POWER(punkty[[#This Row],[x]]-$V$5,2)+POWER(punkty[[#This Row],[y]]-$V$6,2)&lt;POWER($V$7,2),1,0)</f>
        <v>1</v>
      </c>
      <c r="F1881" s="3">
        <f>IF(POWER(punkty[[#This Row],[x]]-$V$5,2)+POWER(punkty[[#This Row],[y]]-$V$6,2)&lt;=POWER($V$7,2),1,0)</f>
        <v>1</v>
      </c>
      <c r="G1881" s="3">
        <f>SUM($F$2:F1881)</f>
        <v>1485</v>
      </c>
      <c r="H1881" s="3">
        <f>ABS(PI()-(punkty[[#This Row],[suma]]*POWER(400,2)/I1881/POWER(200,2)))</f>
        <v>1.798181449531322E-2</v>
      </c>
      <c r="I1881" s="3">
        <v>1880</v>
      </c>
      <c r="J1881" s="3">
        <f>punkty[[#This Row],[błąd bezwzględny]]</f>
        <v>1.798181449531322E-2</v>
      </c>
    </row>
    <row r="1882" spans="1:10" x14ac:dyDescent="0.3">
      <c r="A1882">
        <v>8</v>
      </c>
      <c r="B1882">
        <v>190</v>
      </c>
      <c r="C1882">
        <f>IF(POWER(punkty[[#This Row],[x]]-$V$5,2)+POWER(punkty[[#This Row],[y]]-$V$6,2)=POWER($V$7,2),1,0)</f>
        <v>0</v>
      </c>
      <c r="D1882" t="str">
        <f>IF(punkty[[#This Row],[czy należy do brzegu koła]]=1,punkty[[#This Row],[x]]&amp;" "&amp;punkty[[#This Row],[y]],"")</f>
        <v/>
      </c>
      <c r="E1882">
        <f>IF(POWER(punkty[[#This Row],[x]]-$V$5,2)+POWER(punkty[[#This Row],[y]]-$V$6,2)&lt;POWER($V$7,2),1,0)</f>
        <v>1</v>
      </c>
      <c r="F1882" s="3">
        <f>IF(POWER(punkty[[#This Row],[x]]-$V$5,2)+POWER(punkty[[#This Row],[y]]-$V$6,2)&lt;=POWER($V$7,2),1,0)</f>
        <v>1</v>
      </c>
      <c r="G1882" s="3">
        <f>SUM($F$2:F1882)</f>
        <v>1486</v>
      </c>
      <c r="H1882" s="3">
        <f>ABS(PI()-(punkty[[#This Row],[suma]]*POWER(400,2)/I1882/POWER(200,2)))</f>
        <v>1.842861169463017E-2</v>
      </c>
      <c r="I1882" s="3">
        <v>1881</v>
      </c>
      <c r="J1882" s="3">
        <f>punkty[[#This Row],[błąd bezwzględny]]</f>
        <v>1.842861169463017E-2</v>
      </c>
    </row>
    <row r="1883" spans="1:10" x14ac:dyDescent="0.3">
      <c r="A1883">
        <v>1</v>
      </c>
      <c r="B1883">
        <v>28</v>
      </c>
      <c r="C1883">
        <f>IF(POWER(punkty[[#This Row],[x]]-$V$5,2)+POWER(punkty[[#This Row],[y]]-$V$6,2)=POWER($V$7,2),1,0)</f>
        <v>0</v>
      </c>
      <c r="D1883" t="str">
        <f>IF(punkty[[#This Row],[czy należy do brzegu koła]]=1,punkty[[#This Row],[x]]&amp;" "&amp;punkty[[#This Row],[y]],"")</f>
        <v/>
      </c>
      <c r="E1883">
        <f>IF(POWER(punkty[[#This Row],[x]]-$V$5,2)+POWER(punkty[[#This Row],[y]]-$V$6,2)&lt;POWER($V$7,2),1,0)</f>
        <v>0</v>
      </c>
      <c r="F1883" s="3">
        <f>IF(POWER(punkty[[#This Row],[x]]-$V$5,2)+POWER(punkty[[#This Row],[y]]-$V$6,2)&lt;=POWER($V$7,2),1,0)</f>
        <v>0</v>
      </c>
      <c r="G1883" s="3">
        <f>SUM($F$2:F1883)</f>
        <v>1486</v>
      </c>
      <c r="H1883" s="3">
        <f>ABS(PI()-(punkty[[#This Row],[suma]]*POWER(400,2)/I1883/POWER(200,2)))</f>
        <v>1.6749535570674823E-2</v>
      </c>
      <c r="I1883" s="3">
        <v>1882</v>
      </c>
      <c r="J1883" s="3">
        <f>punkty[[#This Row],[błąd bezwzględny]]</f>
        <v>1.6749535570674823E-2</v>
      </c>
    </row>
    <row r="1884" spans="1:10" x14ac:dyDescent="0.3">
      <c r="A1884">
        <v>164</v>
      </c>
      <c r="B1884">
        <v>290</v>
      </c>
      <c r="C1884">
        <f>IF(POWER(punkty[[#This Row],[x]]-$V$5,2)+POWER(punkty[[#This Row],[y]]-$V$6,2)=POWER($V$7,2),1,0)</f>
        <v>0</v>
      </c>
      <c r="D1884" t="str">
        <f>IF(punkty[[#This Row],[czy należy do brzegu koła]]=1,punkty[[#This Row],[x]]&amp;" "&amp;punkty[[#This Row],[y]],"")</f>
        <v/>
      </c>
      <c r="E1884">
        <f>IF(POWER(punkty[[#This Row],[x]]-$V$5,2)+POWER(punkty[[#This Row],[y]]-$V$6,2)&lt;POWER($V$7,2),1,0)</f>
        <v>1</v>
      </c>
      <c r="F1884" s="3">
        <f>IF(POWER(punkty[[#This Row],[x]]-$V$5,2)+POWER(punkty[[#This Row],[y]]-$V$6,2)&lt;=POWER($V$7,2),1,0)</f>
        <v>1</v>
      </c>
      <c r="G1884" s="3">
        <f>SUM($F$2:F1884)</f>
        <v>1487</v>
      </c>
      <c r="H1884" s="3">
        <f>ABS(PI()-(punkty[[#This Row],[suma]]*POWER(400,2)/I1884/POWER(200,2)))</f>
        <v>1.7196512634317429E-2</v>
      </c>
      <c r="I1884" s="3">
        <v>1883</v>
      </c>
      <c r="J1884" s="3">
        <f>punkty[[#This Row],[błąd bezwzględny]]</f>
        <v>1.7196512634317429E-2</v>
      </c>
    </row>
    <row r="1885" spans="1:10" x14ac:dyDescent="0.3">
      <c r="A1885">
        <v>300</v>
      </c>
      <c r="B1885">
        <v>54</v>
      </c>
      <c r="C1885">
        <f>IF(POWER(punkty[[#This Row],[x]]-$V$5,2)+POWER(punkty[[#This Row],[y]]-$V$6,2)=POWER($V$7,2),1,0)</f>
        <v>0</v>
      </c>
      <c r="D1885" t="str">
        <f>IF(punkty[[#This Row],[czy należy do brzegu koła]]=1,punkty[[#This Row],[x]]&amp;" "&amp;punkty[[#This Row],[y]],"")</f>
        <v/>
      </c>
      <c r="E1885">
        <f>IF(POWER(punkty[[#This Row],[x]]-$V$5,2)+POWER(punkty[[#This Row],[y]]-$V$6,2)&lt;POWER($V$7,2),1,0)</f>
        <v>1</v>
      </c>
      <c r="F1885" s="3">
        <f>IF(POWER(punkty[[#This Row],[x]]-$V$5,2)+POWER(punkty[[#This Row],[y]]-$V$6,2)&lt;=POWER($V$7,2),1,0)</f>
        <v>1</v>
      </c>
      <c r="G1885" s="3">
        <f>SUM($F$2:F1885)</f>
        <v>1488</v>
      </c>
      <c r="H1885" s="3">
        <f>ABS(PI()-(punkty[[#This Row],[suma]]*POWER(400,2)/I1885/POWER(200,2)))</f>
        <v>1.7643015200015988E-2</v>
      </c>
      <c r="I1885" s="3">
        <v>1884</v>
      </c>
      <c r="J1885" s="3">
        <f>punkty[[#This Row],[błąd bezwzględny]]</f>
        <v>1.7643015200015988E-2</v>
      </c>
    </row>
    <row r="1886" spans="1:10" x14ac:dyDescent="0.3">
      <c r="A1886">
        <v>251</v>
      </c>
      <c r="B1886">
        <v>325</v>
      </c>
      <c r="C1886">
        <f>IF(POWER(punkty[[#This Row],[x]]-$V$5,2)+POWER(punkty[[#This Row],[y]]-$V$6,2)=POWER($V$7,2),1,0)</f>
        <v>0</v>
      </c>
      <c r="D1886" t="str">
        <f>IF(punkty[[#This Row],[czy należy do brzegu koła]]=1,punkty[[#This Row],[x]]&amp;" "&amp;punkty[[#This Row],[y]],"")</f>
        <v/>
      </c>
      <c r="E1886">
        <f>IF(POWER(punkty[[#This Row],[x]]-$V$5,2)+POWER(punkty[[#This Row],[y]]-$V$6,2)&lt;POWER($V$7,2),1,0)</f>
        <v>1</v>
      </c>
      <c r="F1886" s="3">
        <f>IF(POWER(punkty[[#This Row],[x]]-$V$5,2)+POWER(punkty[[#This Row],[y]]-$V$6,2)&lt;=POWER($V$7,2),1,0)</f>
        <v>1</v>
      </c>
      <c r="G1886" s="3">
        <f>SUM($F$2:F1886)</f>
        <v>1489</v>
      </c>
      <c r="H1886" s="3">
        <f>ABS(PI()-(punkty[[#This Row],[suma]]*POWER(400,2)/I1886/POWER(200,2)))</f>
        <v>1.8089044022938872E-2</v>
      </c>
      <c r="I1886" s="3">
        <v>1885</v>
      </c>
      <c r="J1886" s="3">
        <f>punkty[[#This Row],[błąd bezwzględny]]</f>
        <v>1.8089044022938872E-2</v>
      </c>
    </row>
    <row r="1887" spans="1:10" x14ac:dyDescent="0.3">
      <c r="A1887">
        <v>20</v>
      </c>
      <c r="B1887">
        <v>215</v>
      </c>
      <c r="C1887">
        <f>IF(POWER(punkty[[#This Row],[x]]-$V$5,2)+POWER(punkty[[#This Row],[y]]-$V$6,2)=POWER($V$7,2),1,0)</f>
        <v>0</v>
      </c>
      <c r="D1887" t="str">
        <f>IF(punkty[[#This Row],[czy należy do brzegu koła]]=1,punkty[[#This Row],[x]]&amp;" "&amp;punkty[[#This Row],[y]],"")</f>
        <v/>
      </c>
      <c r="E1887">
        <f>IF(POWER(punkty[[#This Row],[x]]-$V$5,2)+POWER(punkty[[#This Row],[y]]-$V$6,2)&lt;POWER($V$7,2),1,0)</f>
        <v>1</v>
      </c>
      <c r="F1887" s="3">
        <f>IF(POWER(punkty[[#This Row],[x]]-$V$5,2)+POWER(punkty[[#This Row],[y]]-$V$6,2)&lt;=POWER($V$7,2),1,0)</f>
        <v>1</v>
      </c>
      <c r="G1887" s="3">
        <f>SUM($F$2:F1887)</f>
        <v>1490</v>
      </c>
      <c r="H1887" s="3">
        <f>ABS(PI()-(punkty[[#This Row],[suma]]*POWER(400,2)/I1887/POWER(200,2)))</f>
        <v>1.8534599856654399E-2</v>
      </c>
      <c r="I1887" s="3">
        <v>1886</v>
      </c>
      <c r="J1887" s="3">
        <f>punkty[[#This Row],[błąd bezwzględny]]</f>
        <v>1.8534599856654399E-2</v>
      </c>
    </row>
    <row r="1888" spans="1:10" x14ac:dyDescent="0.3">
      <c r="A1888">
        <v>373</v>
      </c>
      <c r="B1888">
        <v>58</v>
      </c>
      <c r="C1888">
        <f>IF(POWER(punkty[[#This Row],[x]]-$V$5,2)+POWER(punkty[[#This Row],[y]]-$V$6,2)=POWER($V$7,2),1,0)</f>
        <v>0</v>
      </c>
      <c r="D1888" t="str">
        <f>IF(punkty[[#This Row],[czy należy do brzegu koła]]=1,punkty[[#This Row],[x]]&amp;" "&amp;punkty[[#This Row],[y]],"")</f>
        <v/>
      </c>
      <c r="E1888">
        <f>IF(POWER(punkty[[#This Row],[x]]-$V$5,2)+POWER(punkty[[#This Row],[y]]-$V$6,2)&lt;POWER($V$7,2),1,0)</f>
        <v>0</v>
      </c>
      <c r="F1888" s="3">
        <f>IF(POWER(punkty[[#This Row],[x]]-$V$5,2)+POWER(punkty[[#This Row],[y]]-$V$6,2)&lt;=POWER($V$7,2),1,0)</f>
        <v>0</v>
      </c>
      <c r="G1888" s="3">
        <f>SUM($F$2:F1888)</f>
        <v>1490</v>
      </c>
      <c r="H1888" s="3">
        <f>ABS(PI()-(punkty[[#This Row],[suma]]*POWER(400,2)/I1888/POWER(200,2)))</f>
        <v>1.6859916627482985E-2</v>
      </c>
      <c r="I1888" s="3">
        <v>1887</v>
      </c>
      <c r="J1888" s="3">
        <f>punkty[[#This Row],[błąd bezwzględny]]</f>
        <v>1.6859916627482985E-2</v>
      </c>
    </row>
    <row r="1889" spans="1:10" x14ac:dyDescent="0.3">
      <c r="A1889">
        <v>304</v>
      </c>
      <c r="B1889">
        <v>263</v>
      </c>
      <c r="C1889">
        <f>IF(POWER(punkty[[#This Row],[x]]-$V$5,2)+POWER(punkty[[#This Row],[y]]-$V$6,2)=POWER($V$7,2),1,0)</f>
        <v>0</v>
      </c>
      <c r="D1889" t="str">
        <f>IF(punkty[[#This Row],[czy należy do brzegu koła]]=1,punkty[[#This Row],[x]]&amp;" "&amp;punkty[[#This Row],[y]],"")</f>
        <v/>
      </c>
      <c r="E1889">
        <f>IF(POWER(punkty[[#This Row],[x]]-$V$5,2)+POWER(punkty[[#This Row],[y]]-$V$6,2)&lt;POWER($V$7,2),1,0)</f>
        <v>1</v>
      </c>
      <c r="F1889" s="3">
        <f>IF(POWER(punkty[[#This Row],[x]]-$V$5,2)+POWER(punkty[[#This Row],[y]]-$V$6,2)&lt;=POWER($V$7,2),1,0)</f>
        <v>1</v>
      </c>
      <c r="G1889" s="3">
        <f>SUM($F$2:F1889)</f>
        <v>1491</v>
      </c>
      <c r="H1889" s="3">
        <f>ABS(PI()-(punkty[[#This Row],[suma]]*POWER(400,2)/I1889/POWER(200,2)))</f>
        <v>1.7305651494952556E-2</v>
      </c>
      <c r="I1889" s="3">
        <v>1888</v>
      </c>
      <c r="J1889" s="3">
        <f>punkty[[#This Row],[błąd bezwzględny]]</f>
        <v>1.7305651494952556E-2</v>
      </c>
    </row>
    <row r="1890" spans="1:10" x14ac:dyDescent="0.3">
      <c r="A1890">
        <v>180</v>
      </c>
      <c r="B1890">
        <v>204</v>
      </c>
      <c r="C1890">
        <f>IF(POWER(punkty[[#This Row],[x]]-$V$5,2)+POWER(punkty[[#This Row],[y]]-$V$6,2)=POWER($V$7,2),1,0)</f>
        <v>0</v>
      </c>
      <c r="D1890" t="str">
        <f>IF(punkty[[#This Row],[czy należy do brzegu koła]]=1,punkty[[#This Row],[x]]&amp;" "&amp;punkty[[#This Row],[y]],"")</f>
        <v/>
      </c>
      <c r="E1890">
        <f>IF(POWER(punkty[[#This Row],[x]]-$V$5,2)+POWER(punkty[[#This Row],[y]]-$V$6,2)&lt;POWER($V$7,2),1,0)</f>
        <v>1</v>
      </c>
      <c r="F1890" s="3">
        <f>IF(POWER(punkty[[#This Row],[x]]-$V$5,2)+POWER(punkty[[#This Row],[y]]-$V$6,2)&lt;=POWER($V$7,2),1,0)</f>
        <v>1</v>
      </c>
      <c r="G1890" s="3">
        <f>SUM($F$2:F1890)</f>
        <v>1492</v>
      </c>
      <c r="H1890" s="3">
        <f>ABS(PI()-(punkty[[#This Row],[suma]]*POWER(400,2)/I1890/POWER(200,2)))</f>
        <v>1.7750914435617382E-2</v>
      </c>
      <c r="I1890" s="3">
        <v>1889</v>
      </c>
      <c r="J1890" s="3">
        <f>punkty[[#This Row],[błąd bezwzględny]]</f>
        <v>1.7750914435617382E-2</v>
      </c>
    </row>
    <row r="1891" spans="1:10" x14ac:dyDescent="0.3">
      <c r="A1891">
        <v>18</v>
      </c>
      <c r="B1891">
        <v>248</v>
      </c>
      <c r="C1891">
        <f>IF(POWER(punkty[[#This Row],[x]]-$V$5,2)+POWER(punkty[[#This Row],[y]]-$V$6,2)=POWER($V$7,2),1,0)</f>
        <v>0</v>
      </c>
      <c r="D1891" t="str">
        <f>IF(punkty[[#This Row],[czy należy do brzegu koła]]=1,punkty[[#This Row],[x]]&amp;" "&amp;punkty[[#This Row],[y]],"")</f>
        <v/>
      </c>
      <c r="E1891">
        <f>IF(POWER(punkty[[#This Row],[x]]-$V$5,2)+POWER(punkty[[#This Row],[y]]-$V$6,2)&lt;POWER($V$7,2),1,0)</f>
        <v>1</v>
      </c>
      <c r="F1891" s="3">
        <f>IF(POWER(punkty[[#This Row],[x]]-$V$5,2)+POWER(punkty[[#This Row],[y]]-$V$6,2)&lt;=POWER($V$7,2),1,0)</f>
        <v>1</v>
      </c>
      <c r="G1891" s="3">
        <f>SUM($F$2:F1891)</f>
        <v>1493</v>
      </c>
      <c r="H1891" s="3">
        <f>ABS(PI()-(punkty[[#This Row],[suma]]*POWER(400,2)/I1891/POWER(200,2)))</f>
        <v>1.8195706198566697E-2</v>
      </c>
      <c r="I1891" s="3">
        <v>1890</v>
      </c>
      <c r="J1891" s="3">
        <f>punkty[[#This Row],[błąd bezwzględny]]</f>
        <v>1.8195706198566697E-2</v>
      </c>
    </row>
    <row r="1892" spans="1:10" x14ac:dyDescent="0.3">
      <c r="A1892">
        <v>267</v>
      </c>
      <c r="B1892">
        <v>174</v>
      </c>
      <c r="C1892">
        <f>IF(POWER(punkty[[#This Row],[x]]-$V$5,2)+POWER(punkty[[#This Row],[y]]-$V$6,2)=POWER($V$7,2),1,0)</f>
        <v>0</v>
      </c>
      <c r="D1892" t="str">
        <f>IF(punkty[[#This Row],[czy należy do brzegu koła]]=1,punkty[[#This Row],[x]]&amp;" "&amp;punkty[[#This Row],[y]],"")</f>
        <v/>
      </c>
      <c r="E1892">
        <f>IF(POWER(punkty[[#This Row],[x]]-$V$5,2)+POWER(punkty[[#This Row],[y]]-$V$6,2)&lt;POWER($V$7,2),1,0)</f>
        <v>1</v>
      </c>
      <c r="F1892" s="3">
        <f>IF(POWER(punkty[[#This Row],[x]]-$V$5,2)+POWER(punkty[[#This Row],[y]]-$V$6,2)&lt;=POWER($V$7,2),1,0)</f>
        <v>1</v>
      </c>
      <c r="G1892" s="3">
        <f>SUM($F$2:F1892)</f>
        <v>1494</v>
      </c>
      <c r="H1892" s="3">
        <f>ABS(PI()-(punkty[[#This Row],[suma]]*POWER(400,2)/I1892/POWER(200,2)))</f>
        <v>1.8640027531306558E-2</v>
      </c>
      <c r="I1892" s="3">
        <v>1891</v>
      </c>
      <c r="J1892" s="3">
        <f>punkty[[#This Row],[błąd bezwzględny]]</f>
        <v>1.8640027531306558E-2</v>
      </c>
    </row>
    <row r="1893" spans="1:10" x14ac:dyDescent="0.3">
      <c r="A1893">
        <v>373</v>
      </c>
      <c r="B1893">
        <v>11</v>
      </c>
      <c r="C1893">
        <f>IF(POWER(punkty[[#This Row],[x]]-$V$5,2)+POWER(punkty[[#This Row],[y]]-$V$6,2)=POWER($V$7,2),1,0)</f>
        <v>0</v>
      </c>
      <c r="D1893" t="str">
        <f>IF(punkty[[#This Row],[czy należy do brzegu koła]]=1,punkty[[#This Row],[x]]&amp;" "&amp;punkty[[#This Row],[y]],"")</f>
        <v/>
      </c>
      <c r="E1893">
        <f>IF(POWER(punkty[[#This Row],[x]]-$V$5,2)+POWER(punkty[[#This Row],[y]]-$V$6,2)&lt;POWER($V$7,2),1,0)</f>
        <v>0</v>
      </c>
      <c r="F1893" s="3">
        <f>IF(POWER(punkty[[#This Row],[x]]-$V$5,2)+POWER(punkty[[#This Row],[y]]-$V$6,2)&lt;=POWER($V$7,2),1,0)</f>
        <v>0</v>
      </c>
      <c r="G1893" s="3">
        <f>SUM($F$2:F1893)</f>
        <v>1494</v>
      </c>
      <c r="H1893" s="3">
        <f>ABS(PI()-(punkty[[#This Row],[suma]]*POWER(400,2)/I1893/POWER(200,2)))</f>
        <v>1.6969714274900127E-2</v>
      </c>
      <c r="I1893" s="3">
        <v>1892</v>
      </c>
      <c r="J1893" s="3">
        <f>punkty[[#This Row],[błąd bezwzględny]]</f>
        <v>1.6969714274900127E-2</v>
      </c>
    </row>
    <row r="1894" spans="1:10" x14ac:dyDescent="0.3">
      <c r="A1894">
        <v>84</v>
      </c>
      <c r="B1894">
        <v>56</v>
      </c>
      <c r="C1894">
        <f>IF(POWER(punkty[[#This Row],[x]]-$V$5,2)+POWER(punkty[[#This Row],[y]]-$V$6,2)=POWER($V$7,2),1,0)</f>
        <v>0</v>
      </c>
      <c r="D1894" t="str">
        <f>IF(punkty[[#This Row],[czy należy do brzegu koła]]=1,punkty[[#This Row],[x]]&amp;" "&amp;punkty[[#This Row],[y]],"")</f>
        <v/>
      </c>
      <c r="E1894">
        <f>IF(POWER(punkty[[#This Row],[x]]-$V$5,2)+POWER(punkty[[#This Row],[y]]-$V$6,2)&lt;POWER($V$7,2),1,0)</f>
        <v>1</v>
      </c>
      <c r="F1894" s="3">
        <f>IF(POWER(punkty[[#This Row],[x]]-$V$5,2)+POWER(punkty[[#This Row],[y]]-$V$6,2)&lt;=POWER($V$7,2),1,0)</f>
        <v>1</v>
      </c>
      <c r="G1894" s="3">
        <f>SUM($F$2:F1894)</f>
        <v>1495</v>
      </c>
      <c r="H1894" s="3">
        <f>ABS(PI()-(punkty[[#This Row],[suma]]*POWER(400,2)/I1894/POWER(200,2)))</f>
        <v>1.7414213816440594E-2</v>
      </c>
      <c r="I1894" s="3">
        <v>1893</v>
      </c>
      <c r="J1894" s="3">
        <f>punkty[[#This Row],[błąd bezwzględny]]</f>
        <v>1.7414213816440594E-2</v>
      </c>
    </row>
    <row r="1895" spans="1:10" x14ac:dyDescent="0.3">
      <c r="A1895">
        <v>256</v>
      </c>
      <c r="B1895">
        <v>181</v>
      </c>
      <c r="C1895">
        <f>IF(POWER(punkty[[#This Row],[x]]-$V$5,2)+POWER(punkty[[#This Row],[y]]-$V$6,2)=POWER($V$7,2),1,0)</f>
        <v>0</v>
      </c>
      <c r="D1895" t="str">
        <f>IF(punkty[[#This Row],[czy należy do brzegu koła]]=1,punkty[[#This Row],[x]]&amp;" "&amp;punkty[[#This Row],[y]],"")</f>
        <v/>
      </c>
      <c r="E1895">
        <f>IF(POWER(punkty[[#This Row],[x]]-$V$5,2)+POWER(punkty[[#This Row],[y]]-$V$6,2)&lt;POWER($V$7,2),1,0)</f>
        <v>1</v>
      </c>
      <c r="F1895" s="3">
        <f>IF(POWER(punkty[[#This Row],[x]]-$V$5,2)+POWER(punkty[[#This Row],[y]]-$V$6,2)&lt;=POWER($V$7,2),1,0)</f>
        <v>1</v>
      </c>
      <c r="G1895" s="3">
        <f>SUM($F$2:F1895)</f>
        <v>1496</v>
      </c>
      <c r="H1895" s="3">
        <f>ABS(PI()-(punkty[[#This Row],[suma]]*POWER(400,2)/I1895/POWER(200,2)))</f>
        <v>1.7858243981484723E-2</v>
      </c>
      <c r="I1895" s="3">
        <v>1894</v>
      </c>
      <c r="J1895" s="3">
        <f>punkty[[#This Row],[błąd bezwzględny]]</f>
        <v>1.7858243981484723E-2</v>
      </c>
    </row>
    <row r="1896" spans="1:10" x14ac:dyDescent="0.3">
      <c r="A1896">
        <v>229</v>
      </c>
      <c r="B1896">
        <v>131</v>
      </c>
      <c r="C1896">
        <f>IF(POWER(punkty[[#This Row],[x]]-$V$5,2)+POWER(punkty[[#This Row],[y]]-$V$6,2)=POWER($V$7,2),1,0)</f>
        <v>0</v>
      </c>
      <c r="D1896" t="str">
        <f>IF(punkty[[#This Row],[czy należy do brzegu koła]]=1,punkty[[#This Row],[x]]&amp;" "&amp;punkty[[#This Row],[y]],"")</f>
        <v/>
      </c>
      <c r="E1896">
        <f>IF(POWER(punkty[[#This Row],[x]]-$V$5,2)+POWER(punkty[[#This Row],[y]]-$V$6,2)&lt;POWER($V$7,2),1,0)</f>
        <v>1</v>
      </c>
      <c r="F1896" s="3">
        <f>IF(POWER(punkty[[#This Row],[x]]-$V$5,2)+POWER(punkty[[#This Row],[y]]-$V$6,2)&lt;=POWER($V$7,2),1,0)</f>
        <v>1</v>
      </c>
      <c r="G1896" s="3">
        <f>SUM($F$2:F1896)</f>
        <v>1497</v>
      </c>
      <c r="H1896" s="3">
        <f>ABS(PI()-(punkty[[#This Row],[suma]]*POWER(400,2)/I1896/POWER(200,2)))</f>
        <v>1.8301805513109226E-2</v>
      </c>
      <c r="I1896" s="3">
        <v>1895</v>
      </c>
      <c r="J1896" s="3">
        <f>punkty[[#This Row],[błąd bezwzględny]]</f>
        <v>1.8301805513109226E-2</v>
      </c>
    </row>
    <row r="1897" spans="1:10" x14ac:dyDescent="0.3">
      <c r="A1897">
        <v>230</v>
      </c>
      <c r="B1897">
        <v>251</v>
      </c>
      <c r="C1897">
        <f>IF(POWER(punkty[[#This Row],[x]]-$V$5,2)+POWER(punkty[[#This Row],[y]]-$V$6,2)=POWER($V$7,2),1,0)</f>
        <v>0</v>
      </c>
      <c r="D1897" t="str">
        <f>IF(punkty[[#This Row],[czy należy do brzegu koła]]=1,punkty[[#This Row],[x]]&amp;" "&amp;punkty[[#This Row],[y]],"")</f>
        <v/>
      </c>
      <c r="E1897">
        <f>IF(POWER(punkty[[#This Row],[x]]-$V$5,2)+POWER(punkty[[#This Row],[y]]-$V$6,2)&lt;POWER($V$7,2),1,0)</f>
        <v>1</v>
      </c>
      <c r="F1897" s="3">
        <f>IF(POWER(punkty[[#This Row],[x]]-$V$5,2)+POWER(punkty[[#This Row],[y]]-$V$6,2)&lt;=POWER($V$7,2),1,0)</f>
        <v>1</v>
      </c>
      <c r="G1897" s="3">
        <f>SUM($F$2:F1897)</f>
        <v>1498</v>
      </c>
      <c r="H1897" s="3">
        <f>ABS(PI()-(punkty[[#This Row],[suma]]*POWER(400,2)/I1897/POWER(200,2)))</f>
        <v>1.8744899152822736E-2</v>
      </c>
      <c r="I1897" s="3">
        <v>1896</v>
      </c>
      <c r="J1897" s="3">
        <f>punkty[[#This Row],[błąd bezwzględny]]</f>
        <v>1.8744899152822736E-2</v>
      </c>
    </row>
    <row r="1898" spans="1:10" x14ac:dyDescent="0.3">
      <c r="A1898">
        <v>119</v>
      </c>
      <c r="B1898">
        <v>83</v>
      </c>
      <c r="C1898">
        <f>IF(POWER(punkty[[#This Row],[x]]-$V$5,2)+POWER(punkty[[#This Row],[y]]-$V$6,2)=POWER($V$7,2),1,0)</f>
        <v>0</v>
      </c>
      <c r="D1898" t="str">
        <f>IF(punkty[[#This Row],[czy należy do brzegu koła]]=1,punkty[[#This Row],[x]]&amp;" "&amp;punkty[[#This Row],[y]],"")</f>
        <v/>
      </c>
      <c r="E1898">
        <f>IF(POWER(punkty[[#This Row],[x]]-$V$5,2)+POWER(punkty[[#This Row],[y]]-$V$6,2)&lt;POWER($V$7,2),1,0)</f>
        <v>1</v>
      </c>
      <c r="F1898" s="3">
        <f>IF(POWER(punkty[[#This Row],[x]]-$V$5,2)+POWER(punkty[[#This Row],[y]]-$V$6,2)&lt;=POWER($V$7,2),1,0)</f>
        <v>1</v>
      </c>
      <c r="G1898" s="3">
        <f>SUM($F$2:F1898)</f>
        <v>1499</v>
      </c>
      <c r="H1898" s="3">
        <f>ABS(PI()-(punkty[[#This Row],[suma]]*POWER(400,2)/I1898/POWER(200,2)))</f>
        <v>1.9187525640570691E-2</v>
      </c>
      <c r="I1898" s="3">
        <v>1897</v>
      </c>
      <c r="J1898" s="3">
        <f>punkty[[#This Row],[błąd bezwzględny]]</f>
        <v>1.9187525640570691E-2</v>
      </c>
    </row>
    <row r="1899" spans="1:10" x14ac:dyDescent="0.3">
      <c r="A1899">
        <v>133</v>
      </c>
      <c r="B1899">
        <v>175</v>
      </c>
      <c r="C1899">
        <f>IF(POWER(punkty[[#This Row],[x]]-$V$5,2)+POWER(punkty[[#This Row],[y]]-$V$6,2)=POWER($V$7,2),1,0)</f>
        <v>0</v>
      </c>
      <c r="D1899" t="str">
        <f>IF(punkty[[#This Row],[czy należy do brzegu koła]]=1,punkty[[#This Row],[x]]&amp;" "&amp;punkty[[#This Row],[y]],"")</f>
        <v/>
      </c>
      <c r="E1899">
        <f>IF(POWER(punkty[[#This Row],[x]]-$V$5,2)+POWER(punkty[[#This Row],[y]]-$V$6,2)&lt;POWER($V$7,2),1,0)</f>
        <v>1</v>
      </c>
      <c r="F1899" s="3">
        <f>IF(POWER(punkty[[#This Row],[x]]-$V$5,2)+POWER(punkty[[#This Row],[y]]-$V$6,2)&lt;=POWER($V$7,2),1,0)</f>
        <v>1</v>
      </c>
      <c r="G1899" s="3">
        <f>SUM($F$2:F1899)</f>
        <v>1500</v>
      </c>
      <c r="H1899" s="3">
        <f>ABS(PI()-(punkty[[#This Row],[suma]]*POWER(400,2)/I1899/POWER(200,2)))</f>
        <v>1.9629685714737999E-2</v>
      </c>
      <c r="I1899" s="3">
        <v>1898</v>
      </c>
      <c r="J1899" s="3">
        <f>punkty[[#This Row],[błąd bezwzględny]]</f>
        <v>1.9629685714737999E-2</v>
      </c>
    </row>
    <row r="1900" spans="1:10" x14ac:dyDescent="0.3">
      <c r="A1900">
        <v>310</v>
      </c>
      <c r="B1900">
        <v>264</v>
      </c>
      <c r="C1900">
        <f>IF(POWER(punkty[[#This Row],[x]]-$V$5,2)+POWER(punkty[[#This Row],[y]]-$V$6,2)=POWER($V$7,2),1,0)</f>
        <v>0</v>
      </c>
      <c r="D1900" t="str">
        <f>IF(punkty[[#This Row],[czy należy do brzegu koła]]=1,punkty[[#This Row],[x]]&amp;" "&amp;punkty[[#This Row],[y]],"")</f>
        <v/>
      </c>
      <c r="E1900">
        <f>IF(POWER(punkty[[#This Row],[x]]-$V$5,2)+POWER(punkty[[#This Row],[y]]-$V$6,2)&lt;POWER($V$7,2),1,0)</f>
        <v>1</v>
      </c>
      <c r="F1900" s="3">
        <f>IF(POWER(punkty[[#This Row],[x]]-$V$5,2)+POWER(punkty[[#This Row],[y]]-$V$6,2)&lt;=POWER($V$7,2),1,0)</f>
        <v>1</v>
      </c>
      <c r="G1900" s="3">
        <f>SUM($F$2:F1900)</f>
        <v>1501</v>
      </c>
      <c r="H1900" s="3">
        <f>ABS(PI()-(punkty[[#This Row],[suma]]*POWER(400,2)/I1900/POWER(200,2)))</f>
        <v>2.0071380112155257E-2</v>
      </c>
      <c r="I1900" s="3">
        <v>1899</v>
      </c>
      <c r="J1900" s="3">
        <f>punkty[[#This Row],[błąd bezwzględny]]</f>
        <v>2.0071380112155257E-2</v>
      </c>
    </row>
    <row r="1901" spans="1:10" x14ac:dyDescent="0.3">
      <c r="A1901">
        <v>123</v>
      </c>
      <c r="B1901">
        <v>296</v>
      </c>
      <c r="C1901">
        <f>IF(POWER(punkty[[#This Row],[x]]-$V$5,2)+POWER(punkty[[#This Row],[y]]-$V$6,2)=POWER($V$7,2),1,0)</f>
        <v>0</v>
      </c>
      <c r="D1901" t="str">
        <f>IF(punkty[[#This Row],[czy należy do brzegu koła]]=1,punkty[[#This Row],[x]]&amp;" "&amp;punkty[[#This Row],[y]],"")</f>
        <v/>
      </c>
      <c r="E1901">
        <f>IF(POWER(punkty[[#This Row],[x]]-$V$5,2)+POWER(punkty[[#This Row],[y]]-$V$6,2)&lt;POWER($V$7,2),1,0)</f>
        <v>1</v>
      </c>
      <c r="F1901" s="3">
        <f>IF(POWER(punkty[[#This Row],[x]]-$V$5,2)+POWER(punkty[[#This Row],[y]]-$V$6,2)&lt;=POWER($V$7,2),1,0)</f>
        <v>1</v>
      </c>
      <c r="G1901" s="3">
        <f>SUM($F$2:F1901)</f>
        <v>1502</v>
      </c>
      <c r="H1901" s="3">
        <f>ABS(PI()-(punkty[[#This Row],[suma]]*POWER(400,2)/I1901/POWER(200,2)))</f>
        <v>2.0512609568101414E-2</v>
      </c>
      <c r="I1901" s="3">
        <v>1900</v>
      </c>
      <c r="J1901" s="3">
        <f>punkty[[#This Row],[błąd bezwzględny]]</f>
        <v>2.0512609568101414E-2</v>
      </c>
    </row>
    <row r="1902" spans="1:10" x14ac:dyDescent="0.3">
      <c r="A1902">
        <v>127</v>
      </c>
      <c r="B1902">
        <v>356</v>
      </c>
      <c r="C1902">
        <f>IF(POWER(punkty[[#This Row],[x]]-$V$5,2)+POWER(punkty[[#This Row],[y]]-$V$6,2)=POWER($V$7,2),1,0)</f>
        <v>0</v>
      </c>
      <c r="D1902" t="str">
        <f>IF(punkty[[#This Row],[czy należy do brzegu koła]]=1,punkty[[#This Row],[x]]&amp;" "&amp;punkty[[#This Row],[y]],"")</f>
        <v/>
      </c>
      <c r="E1902">
        <f>IF(POWER(punkty[[#This Row],[x]]-$V$5,2)+POWER(punkty[[#This Row],[y]]-$V$6,2)&lt;POWER($V$7,2),1,0)</f>
        <v>1</v>
      </c>
      <c r="F1902" s="3">
        <f>IF(POWER(punkty[[#This Row],[x]]-$V$5,2)+POWER(punkty[[#This Row],[y]]-$V$6,2)&lt;=POWER($V$7,2),1,0)</f>
        <v>1</v>
      </c>
      <c r="G1902" s="3">
        <f>SUM($F$2:F1902)</f>
        <v>1503</v>
      </c>
      <c r="H1902" s="3">
        <f>ABS(PI()-(punkty[[#This Row],[suma]]*POWER(400,2)/I1902/POWER(200,2)))</f>
        <v>2.09533748163091E-2</v>
      </c>
      <c r="I1902" s="3">
        <v>1901</v>
      </c>
      <c r="J1902" s="3">
        <f>punkty[[#This Row],[błąd bezwzględny]]</f>
        <v>2.09533748163091E-2</v>
      </c>
    </row>
    <row r="1903" spans="1:10" x14ac:dyDescent="0.3">
      <c r="A1903">
        <v>297</v>
      </c>
      <c r="B1903">
        <v>322</v>
      </c>
      <c r="C1903">
        <f>IF(POWER(punkty[[#This Row],[x]]-$V$5,2)+POWER(punkty[[#This Row],[y]]-$V$6,2)=POWER($V$7,2),1,0)</f>
        <v>0</v>
      </c>
      <c r="D1903" t="str">
        <f>IF(punkty[[#This Row],[czy należy do brzegu koła]]=1,punkty[[#This Row],[x]]&amp;" "&amp;punkty[[#This Row],[y]],"")</f>
        <v/>
      </c>
      <c r="E1903">
        <f>IF(POWER(punkty[[#This Row],[x]]-$V$5,2)+POWER(punkty[[#This Row],[y]]-$V$6,2)&lt;POWER($V$7,2),1,0)</f>
        <v>1</v>
      </c>
      <c r="F1903" s="3">
        <f>IF(POWER(punkty[[#This Row],[x]]-$V$5,2)+POWER(punkty[[#This Row],[y]]-$V$6,2)&lt;=POWER($V$7,2),1,0)</f>
        <v>1</v>
      </c>
      <c r="G1903" s="3">
        <f>SUM($F$2:F1903)</f>
        <v>1504</v>
      </c>
      <c r="H1903" s="3">
        <f>ABS(PI()-(punkty[[#This Row],[suma]]*POWER(400,2)/I1903/POWER(200,2)))</f>
        <v>2.139367658896596E-2</v>
      </c>
      <c r="I1903" s="3">
        <v>1902</v>
      </c>
      <c r="J1903" s="3">
        <f>punkty[[#This Row],[błąd bezwzględny]]</f>
        <v>2.139367658896596E-2</v>
      </c>
    </row>
    <row r="1904" spans="1:10" x14ac:dyDescent="0.3">
      <c r="A1904">
        <v>24</v>
      </c>
      <c r="B1904">
        <v>14</v>
      </c>
      <c r="C1904">
        <f>IF(POWER(punkty[[#This Row],[x]]-$V$5,2)+POWER(punkty[[#This Row],[y]]-$V$6,2)=POWER($V$7,2),1,0)</f>
        <v>0</v>
      </c>
      <c r="D1904" t="str">
        <f>IF(punkty[[#This Row],[czy należy do brzegu koła]]=1,punkty[[#This Row],[x]]&amp;" "&amp;punkty[[#This Row],[y]],"")</f>
        <v/>
      </c>
      <c r="E1904">
        <f>IF(POWER(punkty[[#This Row],[x]]-$V$5,2)+POWER(punkty[[#This Row],[y]]-$V$6,2)&lt;POWER($V$7,2),1,0)</f>
        <v>0</v>
      </c>
      <c r="F1904" s="3">
        <f>IF(POWER(punkty[[#This Row],[x]]-$V$5,2)+POWER(punkty[[#This Row],[y]]-$V$6,2)&lt;=POWER($V$7,2),1,0)</f>
        <v>0</v>
      </c>
      <c r="G1904" s="3">
        <f>SUM($F$2:F1904)</f>
        <v>1504</v>
      </c>
      <c r="H1904" s="3">
        <f>ABS(PI()-(punkty[[#This Row],[suma]]*POWER(400,2)/I1904/POWER(200,2)))</f>
        <v>1.9731571318246655E-2</v>
      </c>
      <c r="I1904" s="3">
        <v>1903</v>
      </c>
      <c r="J1904" s="3">
        <f>punkty[[#This Row],[błąd bezwzględny]]</f>
        <v>1.9731571318246655E-2</v>
      </c>
    </row>
    <row r="1905" spans="1:10" x14ac:dyDescent="0.3">
      <c r="A1905">
        <v>349</v>
      </c>
      <c r="B1905">
        <v>215</v>
      </c>
      <c r="C1905">
        <f>IF(POWER(punkty[[#This Row],[x]]-$V$5,2)+POWER(punkty[[#This Row],[y]]-$V$6,2)=POWER($V$7,2),1,0)</f>
        <v>0</v>
      </c>
      <c r="D1905" t="str">
        <f>IF(punkty[[#This Row],[czy należy do brzegu koła]]=1,punkty[[#This Row],[x]]&amp;" "&amp;punkty[[#This Row],[y]],"")</f>
        <v/>
      </c>
      <c r="E1905">
        <f>IF(POWER(punkty[[#This Row],[x]]-$V$5,2)+POWER(punkty[[#This Row],[y]]-$V$6,2)&lt;POWER($V$7,2),1,0)</f>
        <v>1</v>
      </c>
      <c r="F1905" s="3">
        <f>IF(POWER(punkty[[#This Row],[x]]-$V$5,2)+POWER(punkty[[#This Row],[y]]-$V$6,2)&lt;=POWER($V$7,2),1,0)</f>
        <v>1</v>
      </c>
      <c r="G1905" s="3">
        <f>SUM($F$2:F1905)</f>
        <v>1505</v>
      </c>
      <c r="H1905" s="3">
        <f>ABS(PI()-(punkty[[#This Row],[suma]]*POWER(400,2)/I1905/POWER(200,2)))</f>
        <v>2.0172052292559695E-2</v>
      </c>
      <c r="I1905" s="3">
        <v>1904</v>
      </c>
      <c r="J1905" s="3">
        <f>punkty[[#This Row],[błąd bezwzględny]]</f>
        <v>2.0172052292559695E-2</v>
      </c>
    </row>
    <row r="1906" spans="1:10" x14ac:dyDescent="0.3">
      <c r="A1906">
        <v>172</v>
      </c>
      <c r="B1906">
        <v>1</v>
      </c>
      <c r="C1906">
        <f>IF(POWER(punkty[[#This Row],[x]]-$V$5,2)+POWER(punkty[[#This Row],[y]]-$V$6,2)=POWER($V$7,2),1,0)</f>
        <v>0</v>
      </c>
      <c r="D1906" t="str">
        <f>IF(punkty[[#This Row],[czy należy do brzegu koła]]=1,punkty[[#This Row],[x]]&amp;" "&amp;punkty[[#This Row],[y]],"")</f>
        <v/>
      </c>
      <c r="E1906">
        <f>IF(POWER(punkty[[#This Row],[x]]-$V$5,2)+POWER(punkty[[#This Row],[y]]-$V$6,2)&lt;POWER($V$7,2),1,0)</f>
        <v>0</v>
      </c>
      <c r="F1906" s="3">
        <f>IF(POWER(punkty[[#This Row],[x]]-$V$5,2)+POWER(punkty[[#This Row],[y]]-$V$6,2)&lt;=POWER($V$7,2),1,0)</f>
        <v>0</v>
      </c>
      <c r="G1906" s="3">
        <f>SUM($F$2:F1906)</f>
        <v>1505</v>
      </c>
      <c r="H1906" s="3">
        <f>ABS(PI()-(punkty[[#This Row],[suma]]*POWER(400,2)/I1906/POWER(200,2)))</f>
        <v>1.8512333286847316E-2</v>
      </c>
      <c r="I1906" s="3">
        <v>1905</v>
      </c>
      <c r="J1906" s="3">
        <f>punkty[[#This Row],[błąd bezwzględny]]</f>
        <v>1.8512333286847316E-2</v>
      </c>
    </row>
    <row r="1907" spans="1:10" x14ac:dyDescent="0.3">
      <c r="A1907">
        <v>204</v>
      </c>
      <c r="B1907">
        <v>265</v>
      </c>
      <c r="C1907">
        <f>IF(POWER(punkty[[#This Row],[x]]-$V$5,2)+POWER(punkty[[#This Row],[y]]-$V$6,2)=POWER($V$7,2),1,0)</f>
        <v>0</v>
      </c>
      <c r="D1907" t="str">
        <f>IF(punkty[[#This Row],[czy należy do brzegu koła]]=1,punkty[[#This Row],[x]]&amp;" "&amp;punkty[[#This Row],[y]],"")</f>
        <v/>
      </c>
      <c r="E1907">
        <f>IF(POWER(punkty[[#This Row],[x]]-$V$5,2)+POWER(punkty[[#This Row],[y]]-$V$6,2)&lt;POWER($V$7,2),1,0)</f>
        <v>1</v>
      </c>
      <c r="F1907" s="3">
        <f>IF(POWER(punkty[[#This Row],[x]]-$V$5,2)+POWER(punkty[[#This Row],[y]]-$V$6,2)&lt;=POWER($V$7,2),1,0)</f>
        <v>1</v>
      </c>
      <c r="G1907" s="3">
        <f>SUM($F$2:F1907)</f>
        <v>1506</v>
      </c>
      <c r="H1907" s="3">
        <f>ABS(PI()-(punkty[[#This Row],[suma]]*POWER(400,2)/I1907/POWER(200,2)))</f>
        <v>1.8952991740742053E-2</v>
      </c>
      <c r="I1907" s="3">
        <v>1906</v>
      </c>
      <c r="J1907" s="3">
        <f>punkty[[#This Row],[błąd bezwzględny]]</f>
        <v>1.8952991740742053E-2</v>
      </c>
    </row>
    <row r="1908" spans="1:10" x14ac:dyDescent="0.3">
      <c r="A1908">
        <v>347</v>
      </c>
      <c r="B1908">
        <v>233</v>
      </c>
      <c r="C1908">
        <f>IF(POWER(punkty[[#This Row],[x]]-$V$5,2)+POWER(punkty[[#This Row],[y]]-$V$6,2)=POWER($V$7,2),1,0)</f>
        <v>0</v>
      </c>
      <c r="D1908" t="str">
        <f>IF(punkty[[#This Row],[czy należy do brzegu koła]]=1,punkty[[#This Row],[x]]&amp;" "&amp;punkty[[#This Row],[y]],"")</f>
        <v/>
      </c>
      <c r="E1908">
        <f>IF(POWER(punkty[[#This Row],[x]]-$V$5,2)+POWER(punkty[[#This Row],[y]]-$V$6,2)&lt;POWER($V$7,2),1,0)</f>
        <v>1</v>
      </c>
      <c r="F1908" s="3">
        <f>IF(POWER(punkty[[#This Row],[x]]-$V$5,2)+POWER(punkty[[#This Row],[y]]-$V$6,2)&lt;=POWER($V$7,2),1,0)</f>
        <v>1</v>
      </c>
      <c r="G1908" s="3">
        <f>SUM($F$2:F1908)</f>
        <v>1507</v>
      </c>
      <c r="H1908" s="3">
        <f>ABS(PI()-(punkty[[#This Row],[suma]]*POWER(400,2)/I1908/POWER(200,2)))</f>
        <v>1.9393188046284759E-2</v>
      </c>
      <c r="I1908" s="3">
        <v>1907</v>
      </c>
      <c r="J1908" s="3">
        <f>punkty[[#This Row],[błąd bezwzględny]]</f>
        <v>1.9393188046284759E-2</v>
      </c>
    </row>
    <row r="1909" spans="1:10" x14ac:dyDescent="0.3">
      <c r="A1909">
        <v>21</v>
      </c>
      <c r="B1909">
        <v>151</v>
      </c>
      <c r="C1909">
        <f>IF(POWER(punkty[[#This Row],[x]]-$V$5,2)+POWER(punkty[[#This Row],[y]]-$V$6,2)=POWER($V$7,2),1,0)</f>
        <v>0</v>
      </c>
      <c r="D1909" t="str">
        <f>IF(punkty[[#This Row],[czy należy do brzegu koła]]=1,punkty[[#This Row],[x]]&amp;" "&amp;punkty[[#This Row],[y]],"")</f>
        <v/>
      </c>
      <c r="E1909">
        <f>IF(POWER(punkty[[#This Row],[x]]-$V$5,2)+POWER(punkty[[#This Row],[y]]-$V$6,2)&lt;POWER($V$7,2),1,0)</f>
        <v>1</v>
      </c>
      <c r="F1909" s="3">
        <f>IF(POWER(punkty[[#This Row],[x]]-$V$5,2)+POWER(punkty[[#This Row],[y]]-$V$6,2)&lt;=POWER($V$7,2),1,0)</f>
        <v>1</v>
      </c>
      <c r="G1909" s="3">
        <f>SUM($F$2:F1909)</f>
        <v>1508</v>
      </c>
      <c r="H1909" s="3">
        <f>ABS(PI()-(punkty[[#This Row],[suma]]*POWER(400,2)/I1909/POWER(200,2)))</f>
        <v>1.9832922930123065E-2</v>
      </c>
      <c r="I1909" s="3">
        <v>1908</v>
      </c>
      <c r="J1909" s="3">
        <f>punkty[[#This Row],[błąd bezwzględny]]</f>
        <v>1.9832922930123065E-2</v>
      </c>
    </row>
    <row r="1910" spans="1:10" x14ac:dyDescent="0.3">
      <c r="A1910">
        <v>223</v>
      </c>
      <c r="B1910">
        <v>2</v>
      </c>
      <c r="C1910">
        <f>IF(POWER(punkty[[#This Row],[x]]-$V$5,2)+POWER(punkty[[#This Row],[y]]-$V$6,2)=POWER($V$7,2),1,0)</f>
        <v>0</v>
      </c>
      <c r="D1910" t="str">
        <f>IF(punkty[[#This Row],[czy należy do brzegu koła]]=1,punkty[[#This Row],[x]]&amp;" "&amp;punkty[[#This Row],[y]],"")</f>
        <v/>
      </c>
      <c r="E1910">
        <f>IF(POWER(punkty[[#This Row],[x]]-$V$5,2)+POWER(punkty[[#This Row],[y]]-$V$6,2)&lt;POWER($V$7,2),1,0)</f>
        <v>1</v>
      </c>
      <c r="F1910" s="3">
        <f>IF(POWER(punkty[[#This Row],[x]]-$V$5,2)+POWER(punkty[[#This Row],[y]]-$V$6,2)&lt;=POWER($V$7,2),1,0)</f>
        <v>1</v>
      </c>
      <c r="G1910" s="3">
        <f>SUM($F$2:F1910)</f>
        <v>1509</v>
      </c>
      <c r="H1910" s="3">
        <f>ABS(PI()-(punkty[[#This Row],[suma]]*POWER(400,2)/I1910/POWER(200,2)))</f>
        <v>2.0272197117383151E-2</v>
      </c>
      <c r="I1910" s="3">
        <v>1909</v>
      </c>
      <c r="J1910" s="3">
        <f>punkty[[#This Row],[błąd bezwzględny]]</f>
        <v>2.0272197117383151E-2</v>
      </c>
    </row>
    <row r="1911" spans="1:10" x14ac:dyDescent="0.3">
      <c r="A1911">
        <v>392</v>
      </c>
      <c r="B1911">
        <v>300</v>
      </c>
      <c r="C1911">
        <f>IF(POWER(punkty[[#This Row],[x]]-$V$5,2)+POWER(punkty[[#This Row],[y]]-$V$6,2)=POWER($V$7,2),1,0)</f>
        <v>0</v>
      </c>
      <c r="D1911" t="str">
        <f>IF(punkty[[#This Row],[czy należy do brzegu koła]]=1,punkty[[#This Row],[x]]&amp;" "&amp;punkty[[#This Row],[y]],"")</f>
        <v/>
      </c>
      <c r="E1911">
        <f>IF(POWER(punkty[[#This Row],[x]]-$V$5,2)+POWER(punkty[[#This Row],[y]]-$V$6,2)&lt;POWER($V$7,2),1,0)</f>
        <v>0</v>
      </c>
      <c r="F1911" s="3">
        <f>IF(POWER(punkty[[#This Row],[x]]-$V$5,2)+POWER(punkty[[#This Row],[y]]-$V$6,2)&lt;=POWER($V$7,2),1,0)</f>
        <v>0</v>
      </c>
      <c r="G1911" s="3">
        <f>SUM($F$2:F1911)</f>
        <v>1509</v>
      </c>
      <c r="H1911" s="3">
        <f>ABS(PI()-(punkty[[#This Row],[suma]]*POWER(400,2)/I1911/POWER(200,2)))</f>
        <v>1.8616770493976809E-2</v>
      </c>
      <c r="I1911" s="3">
        <v>1910</v>
      </c>
      <c r="J1911" s="3">
        <f>punkty[[#This Row],[błąd bezwzględny]]</f>
        <v>1.8616770493976809E-2</v>
      </c>
    </row>
    <row r="1912" spans="1:10" x14ac:dyDescent="0.3">
      <c r="A1912">
        <v>317</v>
      </c>
      <c r="B1912">
        <v>48</v>
      </c>
      <c r="C1912">
        <f>IF(POWER(punkty[[#This Row],[x]]-$V$5,2)+POWER(punkty[[#This Row],[y]]-$V$6,2)=POWER($V$7,2),1,0)</f>
        <v>0</v>
      </c>
      <c r="D1912" t="str">
        <f>IF(punkty[[#This Row],[czy należy do brzegu koła]]=1,punkty[[#This Row],[x]]&amp;" "&amp;punkty[[#This Row],[y]],"")</f>
        <v/>
      </c>
      <c r="E1912">
        <f>IF(POWER(punkty[[#This Row],[x]]-$V$5,2)+POWER(punkty[[#This Row],[y]]-$V$6,2)&lt;POWER($V$7,2),1,0)</f>
        <v>1</v>
      </c>
      <c r="F1912" s="3">
        <f>IF(POWER(punkty[[#This Row],[x]]-$V$5,2)+POWER(punkty[[#This Row],[y]]-$V$6,2)&lt;=POWER($V$7,2),1,0)</f>
        <v>1</v>
      </c>
      <c r="G1912" s="3">
        <f>SUM($F$2:F1912)</f>
        <v>1510</v>
      </c>
      <c r="H1912" s="3">
        <f>ABS(PI()-(punkty[[#This Row],[suma]]*POWER(400,2)/I1912/POWER(200,2)))</f>
        <v>1.9056221344796231E-2</v>
      </c>
      <c r="I1912" s="3">
        <v>1911</v>
      </c>
      <c r="J1912" s="3">
        <f>punkty[[#This Row],[błąd bezwzględny]]</f>
        <v>1.9056221344796231E-2</v>
      </c>
    </row>
    <row r="1913" spans="1:10" x14ac:dyDescent="0.3">
      <c r="A1913">
        <v>375</v>
      </c>
      <c r="B1913">
        <v>144</v>
      </c>
      <c r="C1913">
        <f>IF(POWER(punkty[[#This Row],[x]]-$V$5,2)+POWER(punkty[[#This Row],[y]]-$V$6,2)=POWER($V$7,2),1,0)</f>
        <v>0</v>
      </c>
      <c r="D1913" t="str">
        <f>IF(punkty[[#This Row],[czy należy do brzegu koła]]=1,punkty[[#This Row],[x]]&amp;" "&amp;punkty[[#This Row],[y]],"")</f>
        <v/>
      </c>
      <c r="E1913">
        <f>IF(POWER(punkty[[#This Row],[x]]-$V$5,2)+POWER(punkty[[#This Row],[y]]-$V$6,2)&lt;POWER($V$7,2),1,0)</f>
        <v>1</v>
      </c>
      <c r="F1913" s="3">
        <f>IF(POWER(punkty[[#This Row],[x]]-$V$5,2)+POWER(punkty[[#This Row],[y]]-$V$6,2)&lt;=POWER($V$7,2),1,0)</f>
        <v>1</v>
      </c>
      <c r="G1913" s="3">
        <f>SUM($F$2:F1913)</f>
        <v>1511</v>
      </c>
      <c r="H1913" s="3">
        <f>ABS(PI()-(punkty[[#This Row],[suma]]*POWER(400,2)/I1913/POWER(200,2)))</f>
        <v>1.9495212518993554E-2</v>
      </c>
      <c r="I1913" s="3">
        <v>1912</v>
      </c>
      <c r="J1913" s="3">
        <f>punkty[[#This Row],[błąd bezwzględny]]</f>
        <v>1.9495212518993554E-2</v>
      </c>
    </row>
    <row r="1914" spans="1:10" x14ac:dyDescent="0.3">
      <c r="A1914">
        <v>394</v>
      </c>
      <c r="B1914">
        <v>211</v>
      </c>
      <c r="C1914">
        <f>IF(POWER(punkty[[#This Row],[x]]-$V$5,2)+POWER(punkty[[#This Row],[y]]-$V$6,2)=POWER($V$7,2),1,0)</f>
        <v>0</v>
      </c>
      <c r="D1914" t="str">
        <f>IF(punkty[[#This Row],[czy należy do brzegu koła]]=1,punkty[[#This Row],[x]]&amp;" "&amp;punkty[[#This Row],[y]],"")</f>
        <v/>
      </c>
      <c r="E1914">
        <f>IF(POWER(punkty[[#This Row],[x]]-$V$5,2)+POWER(punkty[[#This Row],[y]]-$V$6,2)&lt;POWER($V$7,2),1,0)</f>
        <v>1</v>
      </c>
      <c r="F1914" s="3">
        <f>IF(POWER(punkty[[#This Row],[x]]-$V$5,2)+POWER(punkty[[#This Row],[y]]-$V$6,2)&lt;=POWER($V$7,2),1,0)</f>
        <v>1</v>
      </c>
      <c r="G1914" s="3">
        <f>SUM($F$2:F1914)</f>
        <v>1512</v>
      </c>
      <c r="H1914" s="3">
        <f>ABS(PI()-(punkty[[#This Row],[suma]]*POWER(400,2)/I1914/POWER(200,2)))</f>
        <v>1.9933744737441472E-2</v>
      </c>
      <c r="I1914" s="3">
        <v>1913</v>
      </c>
      <c r="J1914" s="3">
        <f>punkty[[#This Row],[błąd bezwzględny]]</f>
        <v>1.9933744737441472E-2</v>
      </c>
    </row>
    <row r="1915" spans="1:10" x14ac:dyDescent="0.3">
      <c r="A1915">
        <v>337</v>
      </c>
      <c r="B1915">
        <v>326</v>
      </c>
      <c r="C1915">
        <f>IF(POWER(punkty[[#This Row],[x]]-$V$5,2)+POWER(punkty[[#This Row],[y]]-$V$6,2)=POWER($V$7,2),1,0)</f>
        <v>0</v>
      </c>
      <c r="D1915" t="str">
        <f>IF(punkty[[#This Row],[czy należy do brzegu koła]]=1,punkty[[#This Row],[x]]&amp;" "&amp;punkty[[#This Row],[y]],"")</f>
        <v/>
      </c>
      <c r="E1915">
        <f>IF(POWER(punkty[[#This Row],[x]]-$V$5,2)+POWER(punkty[[#This Row],[y]]-$V$6,2)&lt;POWER($V$7,2),1,0)</f>
        <v>1</v>
      </c>
      <c r="F1915" s="3">
        <f>IF(POWER(punkty[[#This Row],[x]]-$V$5,2)+POWER(punkty[[#This Row],[y]]-$V$6,2)&lt;=POWER($V$7,2),1,0)</f>
        <v>1</v>
      </c>
      <c r="G1915" s="3">
        <f>SUM($F$2:F1915)</f>
        <v>1513</v>
      </c>
      <c r="H1915" s="3">
        <f>ABS(PI()-(punkty[[#This Row],[suma]]*POWER(400,2)/I1915/POWER(200,2)))</f>
        <v>2.0371818719506773E-2</v>
      </c>
      <c r="I1915" s="3">
        <v>1914</v>
      </c>
      <c r="J1915" s="3">
        <f>punkty[[#This Row],[błąd bezwzględny]]</f>
        <v>2.0371818719506773E-2</v>
      </c>
    </row>
    <row r="1916" spans="1:10" x14ac:dyDescent="0.3">
      <c r="A1916">
        <v>373</v>
      </c>
      <c r="B1916">
        <v>266</v>
      </c>
      <c r="C1916">
        <f>IF(POWER(punkty[[#This Row],[x]]-$V$5,2)+POWER(punkty[[#This Row],[y]]-$V$6,2)=POWER($V$7,2),1,0)</f>
        <v>0</v>
      </c>
      <c r="D1916" t="str">
        <f>IF(punkty[[#This Row],[czy należy do brzegu koła]]=1,punkty[[#This Row],[x]]&amp;" "&amp;punkty[[#This Row],[y]],"")</f>
        <v/>
      </c>
      <c r="E1916">
        <f>IF(POWER(punkty[[#This Row],[x]]-$V$5,2)+POWER(punkty[[#This Row],[y]]-$V$6,2)&lt;POWER($V$7,2),1,0)</f>
        <v>1</v>
      </c>
      <c r="F1916" s="3">
        <f>IF(POWER(punkty[[#This Row],[x]]-$V$5,2)+POWER(punkty[[#This Row],[y]]-$V$6,2)&lt;=POWER($V$7,2),1,0)</f>
        <v>1</v>
      </c>
      <c r="G1916" s="3">
        <f>SUM($F$2:F1916)</f>
        <v>1514</v>
      </c>
      <c r="H1916" s="3">
        <f>ABS(PI()-(punkty[[#This Row],[suma]]*POWER(400,2)/I1916/POWER(200,2)))</f>
        <v>2.0809435183053004E-2</v>
      </c>
      <c r="I1916" s="3">
        <v>1915</v>
      </c>
      <c r="J1916" s="3">
        <f>punkty[[#This Row],[błąd bezwzględny]]</f>
        <v>2.0809435183053004E-2</v>
      </c>
    </row>
    <row r="1917" spans="1:10" x14ac:dyDescent="0.3">
      <c r="A1917">
        <v>214</v>
      </c>
      <c r="B1917">
        <v>366</v>
      </c>
      <c r="C1917">
        <f>IF(POWER(punkty[[#This Row],[x]]-$V$5,2)+POWER(punkty[[#This Row],[y]]-$V$6,2)=POWER($V$7,2),1,0)</f>
        <v>0</v>
      </c>
      <c r="D1917" t="str">
        <f>IF(punkty[[#This Row],[czy należy do brzegu koła]]=1,punkty[[#This Row],[x]]&amp;" "&amp;punkty[[#This Row],[y]],"")</f>
        <v/>
      </c>
      <c r="E1917">
        <f>IF(POWER(punkty[[#This Row],[x]]-$V$5,2)+POWER(punkty[[#This Row],[y]]-$V$6,2)&lt;POWER($V$7,2),1,0)</f>
        <v>1</v>
      </c>
      <c r="F1917" s="3">
        <f>IF(POWER(punkty[[#This Row],[x]]-$V$5,2)+POWER(punkty[[#This Row],[y]]-$V$6,2)&lt;=POWER($V$7,2),1,0)</f>
        <v>1</v>
      </c>
      <c r="G1917" s="3">
        <f>SUM($F$2:F1917)</f>
        <v>1515</v>
      </c>
      <c r="H1917" s="3">
        <f>ABS(PI()-(punkty[[#This Row],[suma]]*POWER(400,2)/I1917/POWER(200,2)))</f>
        <v>2.124659484444491E-2</v>
      </c>
      <c r="I1917" s="3">
        <v>1916</v>
      </c>
      <c r="J1917" s="3">
        <f>punkty[[#This Row],[błąd bezwzględny]]</f>
        <v>2.124659484444491E-2</v>
      </c>
    </row>
    <row r="1918" spans="1:10" x14ac:dyDescent="0.3">
      <c r="A1918">
        <v>225</v>
      </c>
      <c r="B1918">
        <v>94</v>
      </c>
      <c r="C1918">
        <f>IF(POWER(punkty[[#This Row],[x]]-$V$5,2)+POWER(punkty[[#This Row],[y]]-$V$6,2)=POWER($V$7,2),1,0)</f>
        <v>0</v>
      </c>
      <c r="D1918" t="str">
        <f>IF(punkty[[#This Row],[czy należy do brzegu koła]]=1,punkty[[#This Row],[x]]&amp;" "&amp;punkty[[#This Row],[y]],"")</f>
        <v/>
      </c>
      <c r="E1918">
        <f>IF(POWER(punkty[[#This Row],[x]]-$V$5,2)+POWER(punkty[[#This Row],[y]]-$V$6,2)&lt;POWER($V$7,2),1,0)</f>
        <v>1</v>
      </c>
      <c r="F1918" s="3">
        <f>IF(POWER(punkty[[#This Row],[x]]-$V$5,2)+POWER(punkty[[#This Row],[y]]-$V$6,2)&lt;=POWER($V$7,2),1,0)</f>
        <v>1</v>
      </c>
      <c r="G1918" s="3">
        <f>SUM($F$2:F1918)</f>
        <v>1516</v>
      </c>
      <c r="H1918" s="3">
        <f>ABS(PI()-(punkty[[#This Row],[suma]]*POWER(400,2)/I1918/POWER(200,2)))</f>
        <v>2.1683298418552877E-2</v>
      </c>
      <c r="I1918" s="3">
        <v>1917</v>
      </c>
      <c r="J1918" s="3">
        <f>punkty[[#This Row],[błąd bezwzględny]]</f>
        <v>2.1683298418552877E-2</v>
      </c>
    </row>
    <row r="1919" spans="1:10" x14ac:dyDescent="0.3">
      <c r="A1919">
        <v>285</v>
      </c>
      <c r="B1919">
        <v>130</v>
      </c>
      <c r="C1919">
        <f>IF(POWER(punkty[[#This Row],[x]]-$V$5,2)+POWER(punkty[[#This Row],[y]]-$V$6,2)=POWER($V$7,2),1,0)</f>
        <v>0</v>
      </c>
      <c r="D1919" t="str">
        <f>IF(punkty[[#This Row],[czy należy do brzegu koła]]=1,punkty[[#This Row],[x]]&amp;" "&amp;punkty[[#This Row],[y]],"")</f>
        <v/>
      </c>
      <c r="E1919">
        <f>IF(POWER(punkty[[#This Row],[x]]-$V$5,2)+POWER(punkty[[#This Row],[y]]-$V$6,2)&lt;POWER($V$7,2),1,0)</f>
        <v>1</v>
      </c>
      <c r="F1919" s="3">
        <f>IF(POWER(punkty[[#This Row],[x]]-$V$5,2)+POWER(punkty[[#This Row],[y]]-$V$6,2)&lt;=POWER($V$7,2),1,0)</f>
        <v>1</v>
      </c>
      <c r="G1919" s="3">
        <f>SUM($F$2:F1919)</f>
        <v>1517</v>
      </c>
      <c r="H1919" s="3">
        <f>ABS(PI()-(punkty[[#This Row],[suma]]*POWER(400,2)/I1919/POWER(200,2)))</f>
        <v>2.2119546618757813E-2</v>
      </c>
      <c r="I1919" s="3">
        <v>1918</v>
      </c>
      <c r="J1919" s="3">
        <f>punkty[[#This Row],[błąd bezwzględny]]</f>
        <v>2.2119546618757813E-2</v>
      </c>
    </row>
    <row r="1920" spans="1:10" x14ac:dyDescent="0.3">
      <c r="A1920">
        <v>339</v>
      </c>
      <c r="B1920">
        <v>129</v>
      </c>
      <c r="C1920">
        <f>IF(POWER(punkty[[#This Row],[x]]-$V$5,2)+POWER(punkty[[#This Row],[y]]-$V$6,2)=POWER($V$7,2),1,0)</f>
        <v>0</v>
      </c>
      <c r="D1920" t="str">
        <f>IF(punkty[[#This Row],[czy należy do brzegu koła]]=1,punkty[[#This Row],[x]]&amp;" "&amp;punkty[[#This Row],[y]],"")</f>
        <v/>
      </c>
      <c r="E1920">
        <f>IF(POWER(punkty[[#This Row],[x]]-$V$5,2)+POWER(punkty[[#This Row],[y]]-$V$6,2)&lt;POWER($V$7,2),1,0)</f>
        <v>1</v>
      </c>
      <c r="F1920" s="3">
        <f>IF(POWER(punkty[[#This Row],[x]]-$V$5,2)+POWER(punkty[[#This Row],[y]]-$V$6,2)&lt;=POWER($V$7,2),1,0)</f>
        <v>1</v>
      </c>
      <c r="G1920" s="3">
        <f>SUM($F$2:F1920)</f>
        <v>1518</v>
      </c>
      <c r="H1920" s="3">
        <f>ABS(PI()-(punkty[[#This Row],[suma]]*POWER(400,2)/I1920/POWER(200,2)))</f>
        <v>2.2555340156949821E-2</v>
      </c>
      <c r="I1920" s="3">
        <v>1919</v>
      </c>
      <c r="J1920" s="3">
        <f>punkty[[#This Row],[błąd bezwzględny]]</f>
        <v>2.2555340156949821E-2</v>
      </c>
    </row>
    <row r="1921" spans="1:10" x14ac:dyDescent="0.3">
      <c r="A1921">
        <v>153</v>
      </c>
      <c r="B1921">
        <v>106</v>
      </c>
      <c r="C1921">
        <f>IF(POWER(punkty[[#This Row],[x]]-$V$5,2)+POWER(punkty[[#This Row],[y]]-$V$6,2)=POWER($V$7,2),1,0)</f>
        <v>0</v>
      </c>
      <c r="D1921" t="str">
        <f>IF(punkty[[#This Row],[czy należy do brzegu koła]]=1,punkty[[#This Row],[x]]&amp;" "&amp;punkty[[#This Row],[y]],"")</f>
        <v/>
      </c>
      <c r="E1921">
        <f>IF(POWER(punkty[[#This Row],[x]]-$V$5,2)+POWER(punkty[[#This Row],[y]]-$V$6,2)&lt;POWER($V$7,2),1,0)</f>
        <v>1</v>
      </c>
      <c r="F1921" s="3">
        <f>IF(POWER(punkty[[#This Row],[x]]-$V$5,2)+POWER(punkty[[#This Row],[y]]-$V$6,2)&lt;=POWER($V$7,2),1,0)</f>
        <v>1</v>
      </c>
      <c r="G1921" s="3">
        <f>SUM($F$2:F1921)</f>
        <v>1519</v>
      </c>
      <c r="H1921" s="3">
        <f>ABS(PI()-(punkty[[#This Row],[suma]]*POWER(400,2)/I1921/POWER(200,2)))</f>
        <v>2.2990679743540188E-2</v>
      </c>
      <c r="I1921" s="3">
        <v>1920</v>
      </c>
      <c r="J1921" s="3">
        <f>punkty[[#This Row],[błąd bezwzględny]]</f>
        <v>2.2990679743540188E-2</v>
      </c>
    </row>
    <row r="1922" spans="1:10" x14ac:dyDescent="0.3">
      <c r="A1922">
        <v>170</v>
      </c>
      <c r="B1922">
        <v>303</v>
      </c>
      <c r="C1922">
        <f>IF(POWER(punkty[[#This Row],[x]]-$V$5,2)+POWER(punkty[[#This Row],[y]]-$V$6,2)=POWER($V$7,2),1,0)</f>
        <v>0</v>
      </c>
      <c r="D1922" t="str">
        <f>IF(punkty[[#This Row],[czy należy do brzegu koła]]=1,punkty[[#This Row],[x]]&amp;" "&amp;punkty[[#This Row],[y]],"")</f>
        <v/>
      </c>
      <c r="E1922">
        <f>IF(POWER(punkty[[#This Row],[x]]-$V$5,2)+POWER(punkty[[#This Row],[y]]-$V$6,2)&lt;POWER($V$7,2),1,0)</f>
        <v>1</v>
      </c>
      <c r="F1922" s="3">
        <f>IF(POWER(punkty[[#This Row],[x]]-$V$5,2)+POWER(punkty[[#This Row],[y]]-$V$6,2)&lt;=POWER($V$7,2),1,0)</f>
        <v>1</v>
      </c>
      <c r="G1922" s="3">
        <f>SUM($F$2:F1922)</f>
        <v>1520</v>
      </c>
      <c r="H1922" s="3">
        <f>ABS(PI()-(punkty[[#This Row],[suma]]*POWER(400,2)/I1922/POWER(200,2)))</f>
        <v>2.3425566087458272E-2</v>
      </c>
      <c r="I1922" s="3">
        <v>1921</v>
      </c>
      <c r="J1922" s="3">
        <f>punkty[[#This Row],[błąd bezwzględny]]</f>
        <v>2.3425566087458272E-2</v>
      </c>
    </row>
    <row r="1923" spans="1:10" x14ac:dyDescent="0.3">
      <c r="A1923">
        <v>21</v>
      </c>
      <c r="B1923">
        <v>232</v>
      </c>
      <c r="C1923">
        <f>IF(POWER(punkty[[#This Row],[x]]-$V$5,2)+POWER(punkty[[#This Row],[y]]-$V$6,2)=POWER($V$7,2),1,0)</f>
        <v>0</v>
      </c>
      <c r="D1923" t="str">
        <f>IF(punkty[[#This Row],[czy należy do brzegu koła]]=1,punkty[[#This Row],[x]]&amp;" "&amp;punkty[[#This Row],[y]],"")</f>
        <v/>
      </c>
      <c r="E1923">
        <f>IF(POWER(punkty[[#This Row],[x]]-$V$5,2)+POWER(punkty[[#This Row],[y]]-$V$6,2)&lt;POWER($V$7,2),1,0)</f>
        <v>1</v>
      </c>
      <c r="F1923" s="3">
        <f>IF(POWER(punkty[[#This Row],[x]]-$V$5,2)+POWER(punkty[[#This Row],[y]]-$V$6,2)&lt;=POWER($V$7,2),1,0)</f>
        <v>1</v>
      </c>
      <c r="G1923" s="3">
        <f>SUM($F$2:F1923)</f>
        <v>1521</v>
      </c>
      <c r="H1923" s="3">
        <f>ABS(PI()-(punkty[[#This Row],[suma]]*POWER(400,2)/I1923/POWER(200,2)))</f>
        <v>2.3859999896159056E-2</v>
      </c>
      <c r="I1923" s="3">
        <v>1922</v>
      </c>
      <c r="J1923" s="3">
        <f>punkty[[#This Row],[błąd bezwzględny]]</f>
        <v>2.3859999896159056E-2</v>
      </c>
    </row>
    <row r="1924" spans="1:10" x14ac:dyDescent="0.3">
      <c r="A1924">
        <v>59</v>
      </c>
      <c r="B1924">
        <v>98</v>
      </c>
      <c r="C1924">
        <f>IF(POWER(punkty[[#This Row],[x]]-$V$5,2)+POWER(punkty[[#This Row],[y]]-$V$6,2)=POWER($V$7,2),1,0)</f>
        <v>0</v>
      </c>
      <c r="D1924" t="str">
        <f>IF(punkty[[#This Row],[czy należy do brzegu koła]]=1,punkty[[#This Row],[x]]&amp;" "&amp;punkty[[#This Row],[y]],"")</f>
        <v/>
      </c>
      <c r="E1924">
        <f>IF(POWER(punkty[[#This Row],[x]]-$V$5,2)+POWER(punkty[[#This Row],[y]]-$V$6,2)&lt;POWER($V$7,2),1,0)</f>
        <v>1</v>
      </c>
      <c r="F1924" s="3">
        <f>IF(POWER(punkty[[#This Row],[x]]-$V$5,2)+POWER(punkty[[#This Row],[y]]-$V$6,2)&lt;=POWER($V$7,2),1,0)</f>
        <v>1</v>
      </c>
      <c r="G1924" s="3">
        <f>SUM($F$2:F1924)</f>
        <v>1522</v>
      </c>
      <c r="H1924" s="3">
        <f>ABS(PI()-(punkty[[#This Row],[suma]]*POWER(400,2)/I1924/POWER(200,2)))</f>
        <v>2.429398187562537E-2</v>
      </c>
      <c r="I1924" s="3">
        <v>1923</v>
      </c>
      <c r="J1924" s="3">
        <f>punkty[[#This Row],[błąd bezwzględny]]</f>
        <v>2.429398187562537E-2</v>
      </c>
    </row>
    <row r="1925" spans="1:10" x14ac:dyDescent="0.3">
      <c r="A1925">
        <v>229</v>
      </c>
      <c r="B1925">
        <v>398</v>
      </c>
      <c r="C1925">
        <f>IF(POWER(punkty[[#This Row],[x]]-$V$5,2)+POWER(punkty[[#This Row],[y]]-$V$6,2)=POWER($V$7,2),1,0)</f>
        <v>0</v>
      </c>
      <c r="D1925" t="str">
        <f>IF(punkty[[#This Row],[czy należy do brzegu koła]]=1,punkty[[#This Row],[x]]&amp;" "&amp;punkty[[#This Row],[y]],"")</f>
        <v/>
      </c>
      <c r="E1925">
        <f>IF(POWER(punkty[[#This Row],[x]]-$V$5,2)+POWER(punkty[[#This Row],[y]]-$V$6,2)&lt;POWER($V$7,2),1,0)</f>
        <v>0</v>
      </c>
      <c r="F1925" s="3">
        <f>IF(POWER(punkty[[#This Row],[x]]-$V$5,2)+POWER(punkty[[#This Row],[y]]-$V$6,2)&lt;=POWER($V$7,2),1,0)</f>
        <v>0</v>
      </c>
      <c r="G1925" s="3">
        <f>SUM($F$2:F1925)</f>
        <v>1522</v>
      </c>
      <c r="H1925" s="3">
        <f>ABS(PI()-(punkty[[#This Row],[suma]]*POWER(400,2)/I1925/POWER(200,2)))</f>
        <v>2.264851065137119E-2</v>
      </c>
      <c r="I1925" s="3">
        <v>1924</v>
      </c>
      <c r="J1925" s="3">
        <f>punkty[[#This Row],[błąd bezwzględny]]</f>
        <v>2.264851065137119E-2</v>
      </c>
    </row>
    <row r="1926" spans="1:10" x14ac:dyDescent="0.3">
      <c r="A1926">
        <v>105</v>
      </c>
      <c r="B1926">
        <v>55</v>
      </c>
      <c r="C1926">
        <f>IF(POWER(punkty[[#This Row],[x]]-$V$5,2)+POWER(punkty[[#This Row],[y]]-$V$6,2)=POWER($V$7,2),1,0)</f>
        <v>0</v>
      </c>
      <c r="D1926" t="str">
        <f>IF(punkty[[#This Row],[czy należy do brzegu koła]]=1,punkty[[#This Row],[x]]&amp;" "&amp;punkty[[#This Row],[y]],"")</f>
        <v/>
      </c>
      <c r="E1926">
        <f>IF(POWER(punkty[[#This Row],[x]]-$V$5,2)+POWER(punkty[[#This Row],[y]]-$V$6,2)&lt;POWER($V$7,2),1,0)</f>
        <v>1</v>
      </c>
      <c r="F1926" s="3">
        <f>IF(POWER(punkty[[#This Row],[x]]-$V$5,2)+POWER(punkty[[#This Row],[y]]-$V$6,2)&lt;=POWER($V$7,2),1,0)</f>
        <v>1</v>
      </c>
      <c r="G1926" s="3">
        <f>SUM($F$2:F1926)</f>
        <v>1523</v>
      </c>
      <c r="H1926" s="3">
        <f>ABS(PI()-(punkty[[#This Row],[suma]]*POWER(400,2)/I1926/POWER(200,2)))</f>
        <v>2.3082671085531636E-2</v>
      </c>
      <c r="I1926" s="3">
        <v>1925</v>
      </c>
      <c r="J1926" s="3">
        <f>punkty[[#This Row],[błąd bezwzględny]]</f>
        <v>2.3082671085531636E-2</v>
      </c>
    </row>
    <row r="1927" spans="1:10" x14ac:dyDescent="0.3">
      <c r="A1927">
        <v>238</v>
      </c>
      <c r="B1927">
        <v>58</v>
      </c>
      <c r="C1927">
        <f>IF(POWER(punkty[[#This Row],[x]]-$V$5,2)+POWER(punkty[[#This Row],[y]]-$V$6,2)=POWER($V$7,2),1,0)</f>
        <v>0</v>
      </c>
      <c r="D1927" t="str">
        <f>IF(punkty[[#This Row],[czy należy do brzegu koła]]=1,punkty[[#This Row],[x]]&amp;" "&amp;punkty[[#This Row],[y]],"")</f>
        <v/>
      </c>
      <c r="E1927">
        <f>IF(POWER(punkty[[#This Row],[x]]-$V$5,2)+POWER(punkty[[#This Row],[y]]-$V$6,2)&lt;POWER($V$7,2),1,0)</f>
        <v>1</v>
      </c>
      <c r="F1927" s="3">
        <f>IF(POWER(punkty[[#This Row],[x]]-$V$5,2)+POWER(punkty[[#This Row],[y]]-$V$6,2)&lt;=POWER($V$7,2),1,0)</f>
        <v>1</v>
      </c>
      <c r="G1927" s="3">
        <f>SUM($F$2:F1927)</f>
        <v>1524</v>
      </c>
      <c r="H1927" s="3">
        <f>ABS(PI()-(punkty[[#This Row],[suma]]*POWER(400,2)/I1927/POWER(200,2)))</f>
        <v>2.3516380678119564E-2</v>
      </c>
      <c r="I1927" s="3">
        <v>1926</v>
      </c>
      <c r="J1927" s="3">
        <f>punkty[[#This Row],[błąd bezwzględny]]</f>
        <v>2.3516380678119564E-2</v>
      </c>
    </row>
    <row r="1928" spans="1:10" x14ac:dyDescent="0.3">
      <c r="A1928">
        <v>93</v>
      </c>
      <c r="B1928">
        <v>174</v>
      </c>
      <c r="C1928">
        <f>IF(POWER(punkty[[#This Row],[x]]-$V$5,2)+POWER(punkty[[#This Row],[y]]-$V$6,2)=POWER($V$7,2),1,0)</f>
        <v>0</v>
      </c>
      <c r="D1928" t="str">
        <f>IF(punkty[[#This Row],[czy należy do brzegu koła]]=1,punkty[[#This Row],[x]]&amp;" "&amp;punkty[[#This Row],[y]],"")</f>
        <v/>
      </c>
      <c r="E1928">
        <f>IF(POWER(punkty[[#This Row],[x]]-$V$5,2)+POWER(punkty[[#This Row],[y]]-$V$6,2)&lt;POWER($V$7,2),1,0)</f>
        <v>1</v>
      </c>
      <c r="F1928" s="3">
        <f>IF(POWER(punkty[[#This Row],[x]]-$V$5,2)+POWER(punkty[[#This Row],[y]]-$V$6,2)&lt;=POWER($V$7,2),1,0)</f>
        <v>1</v>
      </c>
      <c r="G1928" s="3">
        <f>SUM($F$2:F1928)</f>
        <v>1525</v>
      </c>
      <c r="H1928" s="3">
        <f>ABS(PI()-(punkty[[#This Row],[suma]]*POWER(400,2)/I1928/POWER(200,2)))</f>
        <v>2.3949640131016636E-2</v>
      </c>
      <c r="I1928" s="3">
        <v>1927</v>
      </c>
      <c r="J1928" s="3">
        <f>punkty[[#This Row],[błąd bezwzględny]]</f>
        <v>2.3949640131016636E-2</v>
      </c>
    </row>
    <row r="1929" spans="1:10" x14ac:dyDescent="0.3">
      <c r="A1929">
        <v>174</v>
      </c>
      <c r="B1929">
        <v>129</v>
      </c>
      <c r="C1929">
        <f>IF(POWER(punkty[[#This Row],[x]]-$V$5,2)+POWER(punkty[[#This Row],[y]]-$V$6,2)=POWER($V$7,2),1,0)</f>
        <v>0</v>
      </c>
      <c r="D1929" t="str">
        <f>IF(punkty[[#This Row],[czy należy do brzegu koła]]=1,punkty[[#This Row],[x]]&amp;" "&amp;punkty[[#This Row],[y]],"")</f>
        <v/>
      </c>
      <c r="E1929">
        <f>IF(POWER(punkty[[#This Row],[x]]-$V$5,2)+POWER(punkty[[#This Row],[y]]-$V$6,2)&lt;POWER($V$7,2),1,0)</f>
        <v>1</v>
      </c>
      <c r="F1929" s="3">
        <f>IF(POWER(punkty[[#This Row],[x]]-$V$5,2)+POWER(punkty[[#This Row],[y]]-$V$6,2)&lt;=POWER($V$7,2),1,0)</f>
        <v>1</v>
      </c>
      <c r="G1929" s="3">
        <f>SUM($F$2:F1929)</f>
        <v>1526</v>
      </c>
      <c r="H1929" s="3">
        <f>ABS(PI()-(punkty[[#This Row],[suma]]*POWER(400,2)/I1929/POWER(200,2)))</f>
        <v>2.4382450144646572E-2</v>
      </c>
      <c r="I1929" s="3">
        <v>1928</v>
      </c>
      <c r="J1929" s="3">
        <f>punkty[[#This Row],[błąd bezwzględny]]</f>
        <v>2.4382450144646572E-2</v>
      </c>
    </row>
    <row r="1930" spans="1:10" x14ac:dyDescent="0.3">
      <c r="A1930">
        <v>316</v>
      </c>
      <c r="B1930">
        <v>120</v>
      </c>
      <c r="C1930">
        <f>IF(POWER(punkty[[#This Row],[x]]-$V$5,2)+POWER(punkty[[#This Row],[y]]-$V$6,2)=POWER($V$7,2),1,0)</f>
        <v>0</v>
      </c>
      <c r="D1930" t="str">
        <f>IF(punkty[[#This Row],[czy należy do brzegu koła]]=1,punkty[[#This Row],[x]]&amp;" "&amp;punkty[[#This Row],[y]],"")</f>
        <v/>
      </c>
      <c r="E1930">
        <f>IF(POWER(punkty[[#This Row],[x]]-$V$5,2)+POWER(punkty[[#This Row],[y]]-$V$6,2)&lt;POWER($V$7,2),1,0)</f>
        <v>1</v>
      </c>
      <c r="F1930" s="3">
        <f>IF(POWER(punkty[[#This Row],[x]]-$V$5,2)+POWER(punkty[[#This Row],[y]]-$V$6,2)&lt;=POWER($V$7,2),1,0)</f>
        <v>1</v>
      </c>
      <c r="G1930" s="3">
        <f>SUM($F$2:F1930)</f>
        <v>1527</v>
      </c>
      <c r="H1930" s="3">
        <f>ABS(PI()-(punkty[[#This Row],[suma]]*POWER(400,2)/I1930/POWER(200,2)))</f>
        <v>2.481481141798314E-2</v>
      </c>
      <c r="I1930" s="3">
        <v>1929</v>
      </c>
      <c r="J1930" s="3">
        <f>punkty[[#This Row],[błąd bezwzględny]]</f>
        <v>2.481481141798314E-2</v>
      </c>
    </row>
    <row r="1931" spans="1:10" x14ac:dyDescent="0.3">
      <c r="A1931">
        <v>12</v>
      </c>
      <c r="B1931">
        <v>70</v>
      </c>
      <c r="C1931">
        <f>IF(POWER(punkty[[#This Row],[x]]-$V$5,2)+POWER(punkty[[#This Row],[y]]-$V$6,2)=POWER($V$7,2),1,0)</f>
        <v>0</v>
      </c>
      <c r="D1931" t="str">
        <f>IF(punkty[[#This Row],[czy należy do brzegu koła]]=1,punkty[[#This Row],[x]]&amp;" "&amp;punkty[[#This Row],[y]],"")</f>
        <v/>
      </c>
      <c r="E1931">
        <f>IF(POWER(punkty[[#This Row],[x]]-$V$5,2)+POWER(punkty[[#This Row],[y]]-$V$6,2)&lt;POWER($V$7,2),1,0)</f>
        <v>0</v>
      </c>
      <c r="F1931" s="3">
        <f>IF(POWER(punkty[[#This Row],[x]]-$V$5,2)+POWER(punkty[[#This Row],[y]]-$V$6,2)&lt;=POWER($V$7,2),1,0)</f>
        <v>0</v>
      </c>
      <c r="G1931" s="3">
        <f>SUM($F$2:F1931)</f>
        <v>1527</v>
      </c>
      <c r="H1931" s="3">
        <f>ABS(PI()-(punkty[[#This Row],[suma]]*POWER(400,2)/I1931/POWER(200,2)))</f>
        <v>2.3174185788445101E-2</v>
      </c>
      <c r="I1931" s="3">
        <v>1930</v>
      </c>
      <c r="J1931" s="3">
        <f>punkty[[#This Row],[błąd bezwzględny]]</f>
        <v>2.3174185788445101E-2</v>
      </c>
    </row>
    <row r="1932" spans="1:10" x14ac:dyDescent="0.3">
      <c r="A1932">
        <v>221</v>
      </c>
      <c r="B1932">
        <v>60</v>
      </c>
      <c r="C1932">
        <f>IF(POWER(punkty[[#This Row],[x]]-$V$5,2)+POWER(punkty[[#This Row],[y]]-$V$6,2)=POWER($V$7,2),1,0)</f>
        <v>0</v>
      </c>
      <c r="D1932" t="str">
        <f>IF(punkty[[#This Row],[czy należy do brzegu koła]]=1,punkty[[#This Row],[x]]&amp;" "&amp;punkty[[#This Row],[y]],"")</f>
        <v/>
      </c>
      <c r="E1932">
        <f>IF(POWER(punkty[[#This Row],[x]]-$V$5,2)+POWER(punkty[[#This Row],[y]]-$V$6,2)&lt;POWER($V$7,2),1,0)</f>
        <v>1</v>
      </c>
      <c r="F1932" s="3">
        <f>IF(POWER(punkty[[#This Row],[x]]-$V$5,2)+POWER(punkty[[#This Row],[y]]-$V$6,2)&lt;=POWER($V$7,2),1,0)</f>
        <v>1</v>
      </c>
      <c r="G1932" s="3">
        <f>SUM($F$2:F1932)</f>
        <v>1528</v>
      </c>
      <c r="H1932" s="3">
        <f>ABS(PI()-(punkty[[#This Row],[suma]]*POWER(400,2)/I1932/POWER(200,2)))</f>
        <v>2.3606724970538284E-2</v>
      </c>
      <c r="I1932" s="3">
        <v>1931</v>
      </c>
      <c r="J1932" s="3">
        <f>punkty[[#This Row],[błąd bezwzględny]]</f>
        <v>2.3606724970538284E-2</v>
      </c>
    </row>
    <row r="1933" spans="1:10" x14ac:dyDescent="0.3">
      <c r="A1933">
        <v>17</v>
      </c>
      <c r="B1933">
        <v>329</v>
      </c>
      <c r="C1933">
        <f>IF(POWER(punkty[[#This Row],[x]]-$V$5,2)+POWER(punkty[[#This Row],[y]]-$V$6,2)=POWER($V$7,2),1,0)</f>
        <v>0</v>
      </c>
      <c r="D1933" t="str">
        <f>IF(punkty[[#This Row],[czy należy do brzegu koła]]=1,punkty[[#This Row],[x]]&amp;" "&amp;punkty[[#This Row],[y]],"")</f>
        <v/>
      </c>
      <c r="E1933">
        <f>IF(POWER(punkty[[#This Row],[x]]-$V$5,2)+POWER(punkty[[#This Row],[y]]-$V$6,2)&lt;POWER($V$7,2),1,0)</f>
        <v>0</v>
      </c>
      <c r="F1933" s="3">
        <f>IF(POWER(punkty[[#This Row],[x]]-$V$5,2)+POWER(punkty[[#This Row],[y]]-$V$6,2)&lt;=POWER($V$7,2),1,0)</f>
        <v>0</v>
      </c>
      <c r="G1933" s="3">
        <f>SUM($F$2:F1933)</f>
        <v>1528</v>
      </c>
      <c r="H1933" s="3">
        <f>ABS(PI()-(punkty[[#This Row],[suma]]*POWER(400,2)/I1933/POWER(200,2)))</f>
        <v>2.1968423014761651E-2</v>
      </c>
      <c r="I1933" s="3">
        <v>1932</v>
      </c>
      <c r="J1933" s="3">
        <f>punkty[[#This Row],[błąd bezwzględny]]</f>
        <v>2.1968423014761651E-2</v>
      </c>
    </row>
    <row r="1934" spans="1:10" x14ac:dyDescent="0.3">
      <c r="A1934">
        <v>347</v>
      </c>
      <c r="B1934">
        <v>255</v>
      </c>
      <c r="C1934">
        <f>IF(POWER(punkty[[#This Row],[x]]-$V$5,2)+POWER(punkty[[#This Row],[y]]-$V$6,2)=POWER($V$7,2),1,0)</f>
        <v>0</v>
      </c>
      <c r="D1934" t="str">
        <f>IF(punkty[[#This Row],[czy należy do brzegu koła]]=1,punkty[[#This Row],[x]]&amp;" "&amp;punkty[[#This Row],[y]],"")</f>
        <v/>
      </c>
      <c r="E1934">
        <f>IF(POWER(punkty[[#This Row],[x]]-$V$5,2)+POWER(punkty[[#This Row],[y]]-$V$6,2)&lt;POWER($V$7,2),1,0)</f>
        <v>1</v>
      </c>
      <c r="F1934" s="3">
        <f>IF(POWER(punkty[[#This Row],[x]]-$V$5,2)+POWER(punkty[[#This Row],[y]]-$V$6,2)&lt;=POWER($V$7,2),1,0)</f>
        <v>1</v>
      </c>
      <c r="G1934" s="3">
        <f>SUM($F$2:F1934)</f>
        <v>1529</v>
      </c>
      <c r="H1934" s="3">
        <f>ABS(PI()-(punkty[[#This Row],[suma]]*POWER(400,2)/I1934/POWER(200,2)))</f>
        <v>2.240113844331626E-2</v>
      </c>
      <c r="I1934" s="3">
        <v>1933</v>
      </c>
      <c r="J1934" s="3">
        <f>punkty[[#This Row],[błąd bezwzględny]]</f>
        <v>2.240113844331626E-2</v>
      </c>
    </row>
    <row r="1935" spans="1:10" x14ac:dyDescent="0.3">
      <c r="A1935">
        <v>63</v>
      </c>
      <c r="B1935">
        <v>305</v>
      </c>
      <c r="C1935">
        <f>IF(POWER(punkty[[#This Row],[x]]-$V$5,2)+POWER(punkty[[#This Row],[y]]-$V$6,2)=POWER($V$7,2),1,0)</f>
        <v>0</v>
      </c>
      <c r="D1935" t="str">
        <f>IF(punkty[[#This Row],[czy należy do brzegu koła]]=1,punkty[[#This Row],[x]]&amp;" "&amp;punkty[[#This Row],[y]],"")</f>
        <v/>
      </c>
      <c r="E1935">
        <f>IF(POWER(punkty[[#This Row],[x]]-$V$5,2)+POWER(punkty[[#This Row],[y]]-$V$6,2)&lt;POWER($V$7,2),1,0)</f>
        <v>1</v>
      </c>
      <c r="F1935" s="3">
        <f>IF(POWER(punkty[[#This Row],[x]]-$V$5,2)+POWER(punkty[[#This Row],[y]]-$V$6,2)&lt;=POWER($V$7,2),1,0)</f>
        <v>1</v>
      </c>
      <c r="G1935" s="3">
        <f>SUM($F$2:F1935)</f>
        <v>1530</v>
      </c>
      <c r="H1935" s="3">
        <f>ABS(PI()-(punkty[[#This Row],[suma]]*POWER(400,2)/I1935/POWER(200,2)))</f>
        <v>2.283340638952458E-2</v>
      </c>
      <c r="I1935" s="3">
        <v>1934</v>
      </c>
      <c r="J1935" s="3">
        <f>punkty[[#This Row],[błąd bezwzględny]]</f>
        <v>2.283340638952458E-2</v>
      </c>
    </row>
    <row r="1936" spans="1:10" x14ac:dyDescent="0.3">
      <c r="A1936">
        <v>37</v>
      </c>
      <c r="B1936">
        <v>360</v>
      </c>
      <c r="C1936">
        <f>IF(POWER(punkty[[#This Row],[x]]-$V$5,2)+POWER(punkty[[#This Row],[y]]-$V$6,2)=POWER($V$7,2),1,0)</f>
        <v>0</v>
      </c>
      <c r="D1936" t="str">
        <f>IF(punkty[[#This Row],[czy należy do brzegu koła]]=1,punkty[[#This Row],[x]]&amp;" "&amp;punkty[[#This Row],[y]],"")</f>
        <v/>
      </c>
      <c r="E1936">
        <f>IF(POWER(punkty[[#This Row],[x]]-$V$5,2)+POWER(punkty[[#This Row],[y]]-$V$6,2)&lt;POWER($V$7,2),1,0)</f>
        <v>0</v>
      </c>
      <c r="F1936" s="3">
        <f>IF(POWER(punkty[[#This Row],[x]]-$V$5,2)+POWER(punkty[[#This Row],[y]]-$V$6,2)&lt;=POWER($V$7,2),1,0)</f>
        <v>0</v>
      </c>
      <c r="G1936" s="3">
        <f>SUM($F$2:F1936)</f>
        <v>1530</v>
      </c>
      <c r="H1936" s="3">
        <f>ABS(PI()-(punkty[[#This Row],[suma]]*POWER(400,2)/I1936/POWER(200,2)))</f>
        <v>2.1198044084625778E-2</v>
      </c>
      <c r="I1936" s="3">
        <v>1935</v>
      </c>
      <c r="J1936" s="3">
        <f>punkty[[#This Row],[błąd bezwzględny]]</f>
        <v>2.1198044084625778E-2</v>
      </c>
    </row>
    <row r="1937" spans="1:10" x14ac:dyDescent="0.3">
      <c r="A1937">
        <v>104</v>
      </c>
      <c r="B1937">
        <v>352</v>
      </c>
      <c r="C1937">
        <f>IF(POWER(punkty[[#This Row],[x]]-$V$5,2)+POWER(punkty[[#This Row],[y]]-$V$6,2)=POWER($V$7,2),1,0)</f>
        <v>0</v>
      </c>
      <c r="D1937" t="str">
        <f>IF(punkty[[#This Row],[czy należy do brzegu koła]]=1,punkty[[#This Row],[x]]&amp;" "&amp;punkty[[#This Row],[y]],"")</f>
        <v/>
      </c>
      <c r="E1937">
        <f>IF(POWER(punkty[[#This Row],[x]]-$V$5,2)+POWER(punkty[[#This Row],[y]]-$V$6,2)&lt;POWER($V$7,2),1,0)</f>
        <v>1</v>
      </c>
      <c r="F1937" s="3">
        <f>IF(POWER(punkty[[#This Row],[x]]-$V$5,2)+POWER(punkty[[#This Row],[y]]-$V$6,2)&lt;=POWER($V$7,2),1,0)</f>
        <v>1</v>
      </c>
      <c r="G1937" s="3">
        <f>SUM($F$2:F1937)</f>
        <v>1531</v>
      </c>
      <c r="H1937" s="3">
        <f>ABS(PI()-(punkty[[#This Row],[suma]]*POWER(400,2)/I1937/POWER(200,2)))</f>
        <v>2.1630486906074609E-2</v>
      </c>
      <c r="I1937" s="3">
        <v>1936</v>
      </c>
      <c r="J1937" s="3">
        <f>punkty[[#This Row],[błąd bezwzględny]]</f>
        <v>2.1630486906074609E-2</v>
      </c>
    </row>
    <row r="1938" spans="1:10" x14ac:dyDescent="0.3">
      <c r="A1938">
        <v>358</v>
      </c>
      <c r="B1938">
        <v>81</v>
      </c>
      <c r="C1938">
        <f>IF(POWER(punkty[[#This Row],[x]]-$V$5,2)+POWER(punkty[[#This Row],[y]]-$V$6,2)=POWER($V$7,2),1,0)</f>
        <v>0</v>
      </c>
      <c r="D1938" t="str">
        <f>IF(punkty[[#This Row],[czy należy do brzegu koła]]=1,punkty[[#This Row],[x]]&amp;" "&amp;punkty[[#This Row],[y]],"")</f>
        <v/>
      </c>
      <c r="E1938">
        <f>IF(POWER(punkty[[#This Row],[x]]-$V$5,2)+POWER(punkty[[#This Row],[y]]-$V$6,2)&lt;POWER($V$7,2),1,0)</f>
        <v>1</v>
      </c>
      <c r="F1938" s="3">
        <f>IF(POWER(punkty[[#This Row],[x]]-$V$5,2)+POWER(punkty[[#This Row],[y]]-$V$6,2)&lt;=POWER($V$7,2),1,0)</f>
        <v>1</v>
      </c>
      <c r="G1938" s="3">
        <f>SUM($F$2:F1938)</f>
        <v>1532</v>
      </c>
      <c r="H1938" s="3">
        <f>ABS(PI()-(punkty[[#This Row],[suma]]*POWER(400,2)/I1938/POWER(200,2)))</f>
        <v>2.2062483219706053E-2</v>
      </c>
      <c r="I1938" s="3">
        <v>1937</v>
      </c>
      <c r="J1938" s="3">
        <f>punkty[[#This Row],[błąd bezwzględny]]</f>
        <v>2.2062483219706053E-2</v>
      </c>
    </row>
    <row r="1939" spans="1:10" x14ac:dyDescent="0.3">
      <c r="A1939">
        <v>7</v>
      </c>
      <c r="B1939">
        <v>40</v>
      </c>
      <c r="C1939">
        <f>IF(POWER(punkty[[#This Row],[x]]-$V$5,2)+POWER(punkty[[#This Row],[y]]-$V$6,2)=POWER($V$7,2),1,0)</f>
        <v>0</v>
      </c>
      <c r="D1939" t="str">
        <f>IF(punkty[[#This Row],[czy należy do brzegu koła]]=1,punkty[[#This Row],[x]]&amp;" "&amp;punkty[[#This Row],[y]],"")</f>
        <v/>
      </c>
      <c r="E1939">
        <f>IF(POWER(punkty[[#This Row],[x]]-$V$5,2)+POWER(punkty[[#This Row],[y]]-$V$6,2)&lt;POWER($V$7,2),1,0)</f>
        <v>0</v>
      </c>
      <c r="F1939" s="3">
        <f>IF(POWER(punkty[[#This Row],[x]]-$V$5,2)+POWER(punkty[[#This Row],[y]]-$V$6,2)&lt;=POWER($V$7,2),1,0)</f>
        <v>0</v>
      </c>
      <c r="G1939" s="3">
        <f>SUM($F$2:F1939)</f>
        <v>1532</v>
      </c>
      <c r="H1939" s="3">
        <f>ABS(PI()-(punkty[[#This Row],[suma]]*POWER(400,2)/I1939/POWER(200,2)))</f>
        <v>2.0430050228576135E-2</v>
      </c>
      <c r="I1939" s="3">
        <v>1938</v>
      </c>
      <c r="J1939" s="3">
        <f>punkty[[#This Row],[błąd bezwzględny]]</f>
        <v>2.0430050228576135E-2</v>
      </c>
    </row>
    <row r="1940" spans="1:10" x14ac:dyDescent="0.3">
      <c r="A1940">
        <v>347</v>
      </c>
      <c r="B1940">
        <v>231</v>
      </c>
      <c r="C1940">
        <f>IF(POWER(punkty[[#This Row],[x]]-$V$5,2)+POWER(punkty[[#This Row],[y]]-$V$6,2)=POWER($V$7,2),1,0)</f>
        <v>0</v>
      </c>
      <c r="D1940" t="str">
        <f>IF(punkty[[#This Row],[czy należy do brzegu koła]]=1,punkty[[#This Row],[x]]&amp;" "&amp;punkty[[#This Row],[y]],"")</f>
        <v/>
      </c>
      <c r="E1940">
        <f>IF(POWER(punkty[[#This Row],[x]]-$V$5,2)+POWER(punkty[[#This Row],[y]]-$V$6,2)&lt;POWER($V$7,2),1,0)</f>
        <v>1</v>
      </c>
      <c r="F1940" s="3">
        <f>IF(POWER(punkty[[#This Row],[x]]-$V$5,2)+POWER(punkty[[#This Row],[y]]-$V$6,2)&lt;=POWER($V$7,2),1,0)</f>
        <v>1</v>
      </c>
      <c r="G1940" s="3">
        <f>SUM($F$2:F1940)</f>
        <v>1533</v>
      </c>
      <c r="H1940" s="3">
        <f>ABS(PI()-(punkty[[#This Row],[suma]]*POWER(400,2)/I1940/POWER(200,2)))</f>
        <v>2.0862220056416358E-2</v>
      </c>
      <c r="I1940" s="3">
        <v>1939</v>
      </c>
      <c r="J1940" s="3">
        <f>punkty[[#This Row],[błąd bezwzględny]]</f>
        <v>2.0862220056416358E-2</v>
      </c>
    </row>
    <row r="1941" spans="1:10" x14ac:dyDescent="0.3">
      <c r="A1941">
        <v>114</v>
      </c>
      <c r="B1941">
        <v>127</v>
      </c>
      <c r="C1941">
        <f>IF(POWER(punkty[[#This Row],[x]]-$V$5,2)+POWER(punkty[[#This Row],[y]]-$V$6,2)=POWER($V$7,2),1,0)</f>
        <v>0</v>
      </c>
      <c r="D1941" t="str">
        <f>IF(punkty[[#This Row],[czy należy do brzegu koła]]=1,punkty[[#This Row],[x]]&amp;" "&amp;punkty[[#This Row],[y]],"")</f>
        <v/>
      </c>
      <c r="E1941">
        <f>IF(POWER(punkty[[#This Row],[x]]-$V$5,2)+POWER(punkty[[#This Row],[y]]-$V$6,2)&lt;POWER($V$7,2),1,0)</f>
        <v>1</v>
      </c>
      <c r="F1941" s="3">
        <f>IF(POWER(punkty[[#This Row],[x]]-$V$5,2)+POWER(punkty[[#This Row],[y]]-$V$6,2)&lt;=POWER($V$7,2),1,0)</f>
        <v>1</v>
      </c>
      <c r="G1941" s="3">
        <f>SUM($F$2:F1941)</f>
        <v>1534</v>
      </c>
      <c r="H1941" s="3">
        <f>ABS(PI()-(punkty[[#This Row],[suma]]*POWER(400,2)/I1941/POWER(200,2)))</f>
        <v>2.1293944348351079E-2</v>
      </c>
      <c r="I1941" s="3">
        <v>1940</v>
      </c>
      <c r="J1941" s="3">
        <f>punkty[[#This Row],[błąd bezwzględny]]</f>
        <v>2.1293944348351079E-2</v>
      </c>
    </row>
    <row r="1942" spans="1:10" x14ac:dyDescent="0.3">
      <c r="A1942">
        <v>70</v>
      </c>
      <c r="B1942">
        <v>242</v>
      </c>
      <c r="C1942">
        <f>IF(POWER(punkty[[#This Row],[x]]-$V$5,2)+POWER(punkty[[#This Row],[y]]-$V$6,2)=POWER($V$7,2),1,0)</f>
        <v>0</v>
      </c>
      <c r="D1942" t="str">
        <f>IF(punkty[[#This Row],[czy należy do brzegu koła]]=1,punkty[[#This Row],[x]]&amp;" "&amp;punkty[[#This Row],[y]],"")</f>
        <v/>
      </c>
      <c r="E1942">
        <f>IF(POWER(punkty[[#This Row],[x]]-$V$5,2)+POWER(punkty[[#This Row],[y]]-$V$6,2)&lt;POWER($V$7,2),1,0)</f>
        <v>1</v>
      </c>
      <c r="F1942" s="3">
        <f>IF(POWER(punkty[[#This Row],[x]]-$V$5,2)+POWER(punkty[[#This Row],[y]]-$V$6,2)&lt;=POWER($V$7,2),1,0)</f>
        <v>1</v>
      </c>
      <c r="G1942" s="3">
        <f>SUM($F$2:F1942)</f>
        <v>1535</v>
      </c>
      <c r="H1942" s="3">
        <f>ABS(PI()-(punkty[[#This Row],[suma]]*POWER(400,2)/I1942/POWER(200,2)))</f>
        <v>2.1725223792999238E-2</v>
      </c>
      <c r="I1942" s="3">
        <v>1941</v>
      </c>
      <c r="J1942" s="3">
        <f>punkty[[#This Row],[błąd bezwzględny]]</f>
        <v>2.1725223792999238E-2</v>
      </c>
    </row>
    <row r="1943" spans="1:10" x14ac:dyDescent="0.3">
      <c r="A1943">
        <v>166</v>
      </c>
      <c r="B1943">
        <v>371</v>
      </c>
      <c r="C1943">
        <f>IF(POWER(punkty[[#This Row],[x]]-$V$5,2)+POWER(punkty[[#This Row],[y]]-$V$6,2)=POWER($V$7,2),1,0)</f>
        <v>0</v>
      </c>
      <c r="D1943" t="str">
        <f>IF(punkty[[#This Row],[czy należy do brzegu koła]]=1,punkty[[#This Row],[x]]&amp;" "&amp;punkty[[#This Row],[y]],"")</f>
        <v/>
      </c>
      <c r="E1943">
        <f>IF(POWER(punkty[[#This Row],[x]]-$V$5,2)+POWER(punkty[[#This Row],[y]]-$V$6,2)&lt;POWER($V$7,2),1,0)</f>
        <v>1</v>
      </c>
      <c r="F1943" s="3">
        <f>IF(POWER(punkty[[#This Row],[x]]-$V$5,2)+POWER(punkty[[#This Row],[y]]-$V$6,2)&lt;=POWER($V$7,2),1,0)</f>
        <v>1</v>
      </c>
      <c r="G1943" s="3">
        <f>SUM($F$2:F1943)</f>
        <v>1536</v>
      </c>
      <c r="H1943" s="3">
        <f>ABS(PI()-(punkty[[#This Row],[suma]]*POWER(400,2)/I1943/POWER(200,2)))</f>
        <v>2.215605907756002E-2</v>
      </c>
      <c r="I1943" s="3">
        <v>1942</v>
      </c>
      <c r="J1943" s="3">
        <f>punkty[[#This Row],[błąd bezwzględny]]</f>
        <v>2.215605907756002E-2</v>
      </c>
    </row>
    <row r="1944" spans="1:10" x14ac:dyDescent="0.3">
      <c r="A1944">
        <v>213</v>
      </c>
      <c r="B1944">
        <v>14</v>
      </c>
      <c r="C1944">
        <f>IF(POWER(punkty[[#This Row],[x]]-$V$5,2)+POWER(punkty[[#This Row],[y]]-$V$6,2)=POWER($V$7,2),1,0)</f>
        <v>0</v>
      </c>
      <c r="D1944" t="str">
        <f>IF(punkty[[#This Row],[czy należy do brzegu koła]]=1,punkty[[#This Row],[x]]&amp;" "&amp;punkty[[#This Row],[y]],"")</f>
        <v/>
      </c>
      <c r="E1944">
        <f>IF(POWER(punkty[[#This Row],[x]]-$V$5,2)+POWER(punkty[[#This Row],[y]]-$V$6,2)&lt;POWER($V$7,2),1,0)</f>
        <v>1</v>
      </c>
      <c r="F1944" s="3">
        <f>IF(POWER(punkty[[#This Row],[x]]-$V$5,2)+POWER(punkty[[#This Row],[y]]-$V$6,2)&lt;=POWER($V$7,2),1,0)</f>
        <v>1</v>
      </c>
      <c r="G1944" s="3">
        <f>SUM($F$2:F1944)</f>
        <v>1537</v>
      </c>
      <c r="H1944" s="3">
        <f>ABS(PI()-(punkty[[#This Row],[suma]]*POWER(400,2)/I1944/POWER(200,2)))</f>
        <v>2.2586450887819076E-2</v>
      </c>
      <c r="I1944" s="3">
        <v>1943</v>
      </c>
      <c r="J1944" s="3">
        <f>punkty[[#This Row],[błąd bezwzględny]]</f>
        <v>2.2586450887819076E-2</v>
      </c>
    </row>
    <row r="1945" spans="1:10" x14ac:dyDescent="0.3">
      <c r="A1945">
        <v>161</v>
      </c>
      <c r="B1945">
        <v>72</v>
      </c>
      <c r="C1945">
        <f>IF(POWER(punkty[[#This Row],[x]]-$V$5,2)+POWER(punkty[[#This Row],[y]]-$V$6,2)=POWER($V$7,2),1,0)</f>
        <v>0</v>
      </c>
      <c r="D1945" t="str">
        <f>IF(punkty[[#This Row],[czy należy do brzegu koła]]=1,punkty[[#This Row],[x]]&amp;" "&amp;punkty[[#This Row],[y]],"")</f>
        <v/>
      </c>
      <c r="E1945">
        <f>IF(POWER(punkty[[#This Row],[x]]-$V$5,2)+POWER(punkty[[#This Row],[y]]-$V$6,2)&lt;POWER($V$7,2),1,0)</f>
        <v>1</v>
      </c>
      <c r="F1945" s="3">
        <f>IF(POWER(punkty[[#This Row],[x]]-$V$5,2)+POWER(punkty[[#This Row],[y]]-$V$6,2)&lt;=POWER($V$7,2),1,0)</f>
        <v>1</v>
      </c>
      <c r="G1945" s="3">
        <f>SUM($F$2:F1945)</f>
        <v>1538</v>
      </c>
      <c r="H1945" s="3">
        <f>ABS(PI()-(punkty[[#This Row],[suma]]*POWER(400,2)/I1945/POWER(200,2)))</f>
        <v>2.3016399908148966E-2</v>
      </c>
      <c r="I1945" s="3">
        <v>1944</v>
      </c>
      <c r="J1945" s="3">
        <f>punkty[[#This Row],[błąd bezwzględny]]</f>
        <v>2.3016399908148966E-2</v>
      </c>
    </row>
    <row r="1946" spans="1:10" x14ac:dyDescent="0.3">
      <c r="A1946">
        <v>133</v>
      </c>
      <c r="B1946">
        <v>334</v>
      </c>
      <c r="C1946">
        <f>IF(POWER(punkty[[#This Row],[x]]-$V$5,2)+POWER(punkty[[#This Row],[y]]-$V$6,2)=POWER($V$7,2),1,0)</f>
        <v>0</v>
      </c>
      <c r="D1946" t="str">
        <f>IF(punkty[[#This Row],[czy należy do brzegu koła]]=1,punkty[[#This Row],[x]]&amp;" "&amp;punkty[[#This Row],[y]],"")</f>
        <v/>
      </c>
      <c r="E1946">
        <f>IF(POWER(punkty[[#This Row],[x]]-$V$5,2)+POWER(punkty[[#This Row],[y]]-$V$6,2)&lt;POWER($V$7,2),1,0)</f>
        <v>1</v>
      </c>
      <c r="F1946" s="3">
        <f>IF(POWER(punkty[[#This Row],[x]]-$V$5,2)+POWER(punkty[[#This Row],[y]]-$V$6,2)&lt;=POWER($V$7,2),1,0)</f>
        <v>1</v>
      </c>
      <c r="G1946" s="3">
        <f>SUM($F$2:F1946)</f>
        <v>1539</v>
      </c>
      <c r="H1946" s="3">
        <f>ABS(PI()-(punkty[[#This Row],[suma]]*POWER(400,2)/I1946/POWER(200,2)))</f>
        <v>2.3445906821518037E-2</v>
      </c>
      <c r="I1946" s="3">
        <v>1945</v>
      </c>
      <c r="J1946" s="3">
        <f>punkty[[#This Row],[błąd bezwzględny]]</f>
        <v>2.3445906821518037E-2</v>
      </c>
    </row>
    <row r="1947" spans="1:10" x14ac:dyDescent="0.3">
      <c r="A1947">
        <v>78</v>
      </c>
      <c r="B1947">
        <v>21</v>
      </c>
      <c r="C1947">
        <f>IF(POWER(punkty[[#This Row],[x]]-$V$5,2)+POWER(punkty[[#This Row],[y]]-$V$6,2)=POWER($V$7,2),1,0)</f>
        <v>0</v>
      </c>
      <c r="D1947" t="str">
        <f>IF(punkty[[#This Row],[czy należy do brzegu koła]]=1,punkty[[#This Row],[x]]&amp;" "&amp;punkty[[#This Row],[y]],"")</f>
        <v/>
      </c>
      <c r="E1947">
        <f>IF(POWER(punkty[[#This Row],[x]]-$V$5,2)+POWER(punkty[[#This Row],[y]]-$V$6,2)&lt;POWER($V$7,2),1,0)</f>
        <v>0</v>
      </c>
      <c r="F1947" s="3">
        <f>IF(POWER(punkty[[#This Row],[x]]-$V$5,2)+POWER(punkty[[#This Row],[y]]-$V$6,2)&lt;=POWER($V$7,2),1,0)</f>
        <v>0</v>
      </c>
      <c r="G1947" s="3">
        <f>SUM($F$2:F1947)</f>
        <v>1539</v>
      </c>
      <c r="H1947" s="3">
        <f>ABS(PI()-(punkty[[#This Row],[suma]]*POWER(400,2)/I1947/POWER(200,2)))</f>
        <v>2.1819473851111493E-2</v>
      </c>
      <c r="I1947" s="3">
        <v>1946</v>
      </c>
      <c r="J1947" s="3">
        <f>punkty[[#This Row],[błąd bezwzględny]]</f>
        <v>2.1819473851111493E-2</v>
      </c>
    </row>
    <row r="1948" spans="1:10" x14ac:dyDescent="0.3">
      <c r="A1948">
        <v>383</v>
      </c>
      <c r="B1948">
        <v>236</v>
      </c>
      <c r="C1948">
        <f>IF(POWER(punkty[[#This Row],[x]]-$V$5,2)+POWER(punkty[[#This Row],[y]]-$V$6,2)=POWER($V$7,2),1,0)</f>
        <v>0</v>
      </c>
      <c r="D1948" t="str">
        <f>IF(punkty[[#This Row],[czy należy do brzegu koła]]=1,punkty[[#This Row],[x]]&amp;" "&amp;punkty[[#This Row],[y]],"")</f>
        <v/>
      </c>
      <c r="E1948">
        <f>IF(POWER(punkty[[#This Row],[x]]-$V$5,2)+POWER(punkty[[#This Row],[y]]-$V$6,2)&lt;POWER($V$7,2),1,0)</f>
        <v>1</v>
      </c>
      <c r="F1948" s="3">
        <f>IF(POWER(punkty[[#This Row],[x]]-$V$5,2)+POWER(punkty[[#This Row],[y]]-$V$6,2)&lt;=POWER($V$7,2),1,0)</f>
        <v>1</v>
      </c>
      <c r="G1948" s="3">
        <f>SUM($F$2:F1948)</f>
        <v>1540</v>
      </c>
      <c r="H1948" s="3">
        <f>ABS(PI()-(punkty[[#This Row],[suma]]*POWER(400,2)/I1948/POWER(200,2)))</f>
        <v>2.2249154319811559E-2</v>
      </c>
      <c r="I1948" s="3">
        <v>1947</v>
      </c>
      <c r="J1948" s="3">
        <f>punkty[[#This Row],[błąd bezwzględny]]</f>
        <v>2.2249154319811559E-2</v>
      </c>
    </row>
    <row r="1949" spans="1:10" x14ac:dyDescent="0.3">
      <c r="A1949">
        <v>94</v>
      </c>
      <c r="B1949">
        <v>240</v>
      </c>
      <c r="C1949">
        <f>IF(POWER(punkty[[#This Row],[x]]-$V$5,2)+POWER(punkty[[#This Row],[y]]-$V$6,2)=POWER($V$7,2),1,0)</f>
        <v>0</v>
      </c>
      <c r="D1949" t="str">
        <f>IF(punkty[[#This Row],[czy należy do brzegu koła]]=1,punkty[[#This Row],[x]]&amp;" "&amp;punkty[[#This Row],[y]],"")</f>
        <v/>
      </c>
      <c r="E1949">
        <f>IF(POWER(punkty[[#This Row],[x]]-$V$5,2)+POWER(punkty[[#This Row],[y]]-$V$6,2)&lt;POWER($V$7,2),1,0)</f>
        <v>1</v>
      </c>
      <c r="F1949" s="3">
        <f>IF(POWER(punkty[[#This Row],[x]]-$V$5,2)+POWER(punkty[[#This Row],[y]]-$V$6,2)&lt;=POWER($V$7,2),1,0)</f>
        <v>1</v>
      </c>
      <c r="G1949" s="3">
        <f>SUM($F$2:F1949)</f>
        <v>1541</v>
      </c>
      <c r="H1949" s="3">
        <f>ABS(PI()-(punkty[[#This Row],[suma]]*POWER(400,2)/I1949/POWER(200,2)))</f>
        <v>2.2678393638133176E-2</v>
      </c>
      <c r="I1949" s="3">
        <v>1948</v>
      </c>
      <c r="J1949" s="3">
        <f>punkty[[#This Row],[błąd bezwzględny]]</f>
        <v>2.2678393638133176E-2</v>
      </c>
    </row>
    <row r="1950" spans="1:10" x14ac:dyDescent="0.3">
      <c r="A1950">
        <v>358</v>
      </c>
      <c r="B1950">
        <v>361</v>
      </c>
      <c r="C1950">
        <f>IF(POWER(punkty[[#This Row],[x]]-$V$5,2)+POWER(punkty[[#This Row],[y]]-$V$6,2)=POWER($V$7,2),1,0)</f>
        <v>0</v>
      </c>
      <c r="D1950" t="str">
        <f>IF(punkty[[#This Row],[czy należy do brzegu koła]]=1,punkty[[#This Row],[x]]&amp;" "&amp;punkty[[#This Row],[y]],"")</f>
        <v/>
      </c>
      <c r="E1950">
        <f>IF(POWER(punkty[[#This Row],[x]]-$V$5,2)+POWER(punkty[[#This Row],[y]]-$V$6,2)&lt;POWER($V$7,2),1,0)</f>
        <v>0</v>
      </c>
      <c r="F1950" s="3">
        <f>IF(POWER(punkty[[#This Row],[x]]-$V$5,2)+POWER(punkty[[#This Row],[y]]-$V$6,2)&lt;=POWER($V$7,2),1,0)</f>
        <v>0</v>
      </c>
      <c r="G1950" s="3">
        <f>SUM($F$2:F1950)</f>
        <v>1541</v>
      </c>
      <c r="H1950" s="3">
        <f>ABS(PI()-(punkty[[#This Row],[suma]]*POWER(400,2)/I1950/POWER(200,2)))</f>
        <v>2.1054857954588613E-2</v>
      </c>
      <c r="I1950" s="3">
        <v>1949</v>
      </c>
      <c r="J1950" s="3">
        <f>punkty[[#This Row],[błąd bezwzględny]]</f>
        <v>2.1054857954588613E-2</v>
      </c>
    </row>
    <row r="1951" spans="1:10" x14ac:dyDescent="0.3">
      <c r="A1951">
        <v>67</v>
      </c>
      <c r="B1951">
        <v>200</v>
      </c>
      <c r="C1951">
        <f>IF(POWER(punkty[[#This Row],[x]]-$V$5,2)+POWER(punkty[[#This Row],[y]]-$V$6,2)=POWER($V$7,2),1,0)</f>
        <v>0</v>
      </c>
      <c r="D1951" t="str">
        <f>IF(punkty[[#This Row],[czy należy do brzegu koła]]=1,punkty[[#This Row],[x]]&amp;" "&amp;punkty[[#This Row],[y]],"")</f>
        <v/>
      </c>
      <c r="E1951">
        <f>IF(POWER(punkty[[#This Row],[x]]-$V$5,2)+POWER(punkty[[#This Row],[y]]-$V$6,2)&lt;POWER($V$7,2),1,0)</f>
        <v>1</v>
      </c>
      <c r="F1951" s="3">
        <f>IF(POWER(punkty[[#This Row],[x]]-$V$5,2)+POWER(punkty[[#This Row],[y]]-$V$6,2)&lt;=POWER($V$7,2),1,0)</f>
        <v>1</v>
      </c>
      <c r="G1951" s="3">
        <f>SUM($F$2:F1951)</f>
        <v>1542</v>
      </c>
      <c r="H1951" s="3">
        <f>ABS(PI()-(punkty[[#This Row],[suma]]*POWER(400,2)/I1951/POWER(200,2)))</f>
        <v>2.1484269487130003E-2</v>
      </c>
      <c r="I1951" s="3">
        <v>1950</v>
      </c>
      <c r="J1951" s="3">
        <f>punkty[[#This Row],[błąd bezwzględny]]</f>
        <v>2.1484269487130003E-2</v>
      </c>
    </row>
    <row r="1952" spans="1:10" x14ac:dyDescent="0.3">
      <c r="A1952">
        <v>361</v>
      </c>
      <c r="B1952">
        <v>289</v>
      </c>
      <c r="C1952">
        <f>IF(POWER(punkty[[#This Row],[x]]-$V$5,2)+POWER(punkty[[#This Row],[y]]-$V$6,2)=POWER($V$7,2),1,0)</f>
        <v>0</v>
      </c>
      <c r="D1952" t="str">
        <f>IF(punkty[[#This Row],[czy należy do brzegu koła]]=1,punkty[[#This Row],[x]]&amp;" "&amp;punkty[[#This Row],[y]],"")</f>
        <v/>
      </c>
      <c r="E1952">
        <f>IF(POWER(punkty[[#This Row],[x]]-$V$5,2)+POWER(punkty[[#This Row],[y]]-$V$6,2)&lt;POWER($V$7,2),1,0)</f>
        <v>1</v>
      </c>
      <c r="F1952" s="3">
        <f>IF(POWER(punkty[[#This Row],[x]]-$V$5,2)+POWER(punkty[[#This Row],[y]]-$V$6,2)&lt;=POWER($V$7,2),1,0)</f>
        <v>1</v>
      </c>
      <c r="G1952" s="3">
        <f>SUM($F$2:F1952)</f>
        <v>1543</v>
      </c>
      <c r="H1952" s="3">
        <f>ABS(PI()-(punkty[[#This Row],[suma]]*POWER(400,2)/I1952/POWER(200,2)))</f>
        <v>2.1913240823328461E-2</v>
      </c>
      <c r="I1952" s="3">
        <v>1951</v>
      </c>
      <c r="J1952" s="3">
        <f>punkty[[#This Row],[błąd bezwzględny]]</f>
        <v>2.1913240823328461E-2</v>
      </c>
    </row>
    <row r="1953" spans="1:10" x14ac:dyDescent="0.3">
      <c r="A1953">
        <v>282</v>
      </c>
      <c r="B1953">
        <v>113</v>
      </c>
      <c r="C1953">
        <f>IF(POWER(punkty[[#This Row],[x]]-$V$5,2)+POWER(punkty[[#This Row],[y]]-$V$6,2)=POWER($V$7,2),1,0)</f>
        <v>0</v>
      </c>
      <c r="D1953" t="str">
        <f>IF(punkty[[#This Row],[czy należy do brzegu koła]]=1,punkty[[#This Row],[x]]&amp;" "&amp;punkty[[#This Row],[y]],"")</f>
        <v/>
      </c>
      <c r="E1953">
        <f>IF(POWER(punkty[[#This Row],[x]]-$V$5,2)+POWER(punkty[[#This Row],[y]]-$V$6,2)&lt;POWER($V$7,2),1,0)</f>
        <v>1</v>
      </c>
      <c r="F1953" s="3">
        <f>IF(POWER(punkty[[#This Row],[x]]-$V$5,2)+POWER(punkty[[#This Row],[y]]-$V$6,2)&lt;=POWER($V$7,2),1,0)</f>
        <v>1</v>
      </c>
      <c r="G1953" s="3">
        <f>SUM($F$2:F1953)</f>
        <v>1544</v>
      </c>
      <c r="H1953" s="3">
        <f>ABS(PI()-(punkty[[#This Row],[suma]]*POWER(400,2)/I1953/POWER(200,2)))</f>
        <v>2.2341772639715263E-2</v>
      </c>
      <c r="I1953" s="3">
        <v>1952</v>
      </c>
      <c r="J1953" s="3">
        <f>punkty[[#This Row],[błąd bezwzględny]]</f>
        <v>2.2341772639715263E-2</v>
      </c>
    </row>
    <row r="1954" spans="1:10" x14ac:dyDescent="0.3">
      <c r="A1954">
        <v>303</v>
      </c>
      <c r="B1954">
        <v>153</v>
      </c>
      <c r="C1954">
        <f>IF(POWER(punkty[[#This Row],[x]]-$V$5,2)+POWER(punkty[[#This Row],[y]]-$V$6,2)=POWER($V$7,2),1,0)</f>
        <v>0</v>
      </c>
      <c r="D1954" t="str">
        <f>IF(punkty[[#This Row],[czy należy do brzegu koła]]=1,punkty[[#This Row],[x]]&amp;" "&amp;punkty[[#This Row],[y]],"")</f>
        <v/>
      </c>
      <c r="E1954">
        <f>IF(POWER(punkty[[#This Row],[x]]-$V$5,2)+POWER(punkty[[#This Row],[y]]-$V$6,2)&lt;POWER($V$7,2),1,0)</f>
        <v>1</v>
      </c>
      <c r="F1954" s="3">
        <f>IF(POWER(punkty[[#This Row],[x]]-$V$5,2)+POWER(punkty[[#This Row],[y]]-$V$6,2)&lt;=POWER($V$7,2),1,0)</f>
        <v>1</v>
      </c>
      <c r="G1954" s="3">
        <f>SUM($F$2:F1954)</f>
        <v>1545</v>
      </c>
      <c r="H1954" s="3">
        <f>ABS(PI()-(punkty[[#This Row],[suma]]*POWER(400,2)/I1954/POWER(200,2)))</f>
        <v>2.276986561143568E-2</v>
      </c>
      <c r="I1954" s="3">
        <v>1953</v>
      </c>
      <c r="J1954" s="3">
        <f>punkty[[#This Row],[błąd bezwzględny]]</f>
        <v>2.276986561143568E-2</v>
      </c>
    </row>
    <row r="1955" spans="1:10" x14ac:dyDescent="0.3">
      <c r="A1955">
        <v>101</v>
      </c>
      <c r="B1955">
        <v>94</v>
      </c>
      <c r="C1955">
        <f>IF(POWER(punkty[[#This Row],[x]]-$V$5,2)+POWER(punkty[[#This Row],[y]]-$V$6,2)=POWER($V$7,2),1,0)</f>
        <v>0</v>
      </c>
      <c r="D1955" t="str">
        <f>IF(punkty[[#This Row],[czy należy do brzegu koła]]=1,punkty[[#This Row],[x]]&amp;" "&amp;punkty[[#This Row],[y]],"")</f>
        <v/>
      </c>
      <c r="E1955">
        <f>IF(POWER(punkty[[#This Row],[x]]-$V$5,2)+POWER(punkty[[#This Row],[y]]-$V$6,2)&lt;POWER($V$7,2),1,0)</f>
        <v>1</v>
      </c>
      <c r="F1955" s="3">
        <f>IF(POWER(punkty[[#This Row],[x]]-$V$5,2)+POWER(punkty[[#This Row],[y]]-$V$6,2)&lt;=POWER($V$7,2),1,0)</f>
        <v>1</v>
      </c>
      <c r="G1955" s="3">
        <f>SUM($F$2:F1955)</f>
        <v>1546</v>
      </c>
      <c r="H1955" s="3">
        <f>ABS(PI()-(punkty[[#This Row],[suma]]*POWER(400,2)/I1955/POWER(200,2)))</f>
        <v>2.3197520412253869E-2</v>
      </c>
      <c r="I1955" s="3">
        <v>1954</v>
      </c>
      <c r="J1955" s="3">
        <f>punkty[[#This Row],[błąd bezwzględny]]</f>
        <v>2.3197520412253869E-2</v>
      </c>
    </row>
    <row r="1956" spans="1:10" x14ac:dyDescent="0.3">
      <c r="A1956">
        <v>390</v>
      </c>
      <c r="B1956">
        <v>385</v>
      </c>
      <c r="C1956">
        <f>IF(POWER(punkty[[#This Row],[x]]-$V$5,2)+POWER(punkty[[#This Row],[y]]-$V$6,2)=POWER($V$7,2),1,0)</f>
        <v>0</v>
      </c>
      <c r="D1956" t="str">
        <f>IF(punkty[[#This Row],[czy należy do brzegu koła]]=1,punkty[[#This Row],[x]]&amp;" "&amp;punkty[[#This Row],[y]],"")</f>
        <v/>
      </c>
      <c r="E1956">
        <f>IF(POWER(punkty[[#This Row],[x]]-$V$5,2)+POWER(punkty[[#This Row],[y]]-$V$6,2)&lt;POWER($V$7,2),1,0)</f>
        <v>0</v>
      </c>
      <c r="F1956" s="3">
        <f>IF(POWER(punkty[[#This Row],[x]]-$V$5,2)+POWER(punkty[[#This Row],[y]]-$V$6,2)&lt;=POWER($V$7,2),1,0)</f>
        <v>0</v>
      </c>
      <c r="G1956" s="3">
        <f>SUM($F$2:F1956)</f>
        <v>1546</v>
      </c>
      <c r="H1956" s="3">
        <f>ABS(PI()-(punkty[[#This Row],[suma]]*POWER(400,2)/I1956/POWER(200,2)))</f>
        <v>2.1578701908928188E-2</v>
      </c>
      <c r="I1956" s="3">
        <v>1955</v>
      </c>
      <c r="J1956" s="3">
        <f>punkty[[#This Row],[błąd bezwzględny]]</f>
        <v>2.1578701908928188E-2</v>
      </c>
    </row>
    <row r="1957" spans="1:10" x14ac:dyDescent="0.3">
      <c r="A1957">
        <v>355</v>
      </c>
      <c r="B1957">
        <v>108</v>
      </c>
      <c r="C1957">
        <f>IF(POWER(punkty[[#This Row],[x]]-$V$5,2)+POWER(punkty[[#This Row],[y]]-$V$6,2)=POWER($V$7,2),1,0)</f>
        <v>0</v>
      </c>
      <c r="D1957" t="str">
        <f>IF(punkty[[#This Row],[czy należy do brzegu koła]]=1,punkty[[#This Row],[x]]&amp;" "&amp;punkty[[#This Row],[y]],"")</f>
        <v/>
      </c>
      <c r="E1957">
        <f>IF(POWER(punkty[[#This Row],[x]]-$V$5,2)+POWER(punkty[[#This Row],[y]]-$V$6,2)&lt;POWER($V$7,2),1,0)</f>
        <v>1</v>
      </c>
      <c r="F1957" s="3">
        <f>IF(POWER(punkty[[#This Row],[x]]-$V$5,2)+POWER(punkty[[#This Row],[y]]-$V$6,2)&lt;=POWER($V$7,2),1,0)</f>
        <v>1</v>
      </c>
      <c r="G1957" s="3">
        <f>SUM($F$2:F1957)</f>
        <v>1547</v>
      </c>
      <c r="H1957" s="3">
        <f>ABS(PI()-(punkty[[#This Row],[suma]]*POWER(400,2)/I1957/POWER(200,2)))</f>
        <v>2.2006528414296955E-2</v>
      </c>
      <c r="I1957" s="3">
        <v>1956</v>
      </c>
      <c r="J1957" s="3">
        <f>punkty[[#This Row],[błąd bezwzględny]]</f>
        <v>2.2006528414296955E-2</v>
      </c>
    </row>
    <row r="1958" spans="1:10" x14ac:dyDescent="0.3">
      <c r="A1958">
        <v>64</v>
      </c>
      <c r="B1958">
        <v>71</v>
      </c>
      <c r="C1958">
        <f>IF(POWER(punkty[[#This Row],[x]]-$V$5,2)+POWER(punkty[[#This Row],[y]]-$V$6,2)=POWER($V$7,2),1,0)</f>
        <v>0</v>
      </c>
      <c r="D1958" t="str">
        <f>IF(punkty[[#This Row],[czy należy do brzegu koła]]=1,punkty[[#This Row],[x]]&amp;" "&amp;punkty[[#This Row],[y]],"")</f>
        <v/>
      </c>
      <c r="E1958">
        <f>IF(POWER(punkty[[#This Row],[x]]-$V$5,2)+POWER(punkty[[#This Row],[y]]-$V$6,2)&lt;POWER($V$7,2),1,0)</f>
        <v>1</v>
      </c>
      <c r="F1958" s="3">
        <f>IF(POWER(punkty[[#This Row],[x]]-$V$5,2)+POWER(punkty[[#This Row],[y]]-$V$6,2)&lt;=POWER($V$7,2),1,0)</f>
        <v>1</v>
      </c>
      <c r="G1958" s="3">
        <f>SUM($F$2:F1958)</f>
        <v>1548</v>
      </c>
      <c r="H1958" s="3">
        <f>ABS(PI()-(punkty[[#This Row],[suma]]*POWER(400,2)/I1958/POWER(200,2)))</f>
        <v>2.2433917692782135E-2</v>
      </c>
      <c r="I1958" s="3">
        <v>1957</v>
      </c>
      <c r="J1958" s="3">
        <f>punkty[[#This Row],[błąd bezwzględny]]</f>
        <v>2.2433917692782135E-2</v>
      </c>
    </row>
    <row r="1959" spans="1:10" x14ac:dyDescent="0.3">
      <c r="A1959">
        <v>196</v>
      </c>
      <c r="B1959">
        <v>206</v>
      </c>
      <c r="C1959">
        <f>IF(POWER(punkty[[#This Row],[x]]-$V$5,2)+POWER(punkty[[#This Row],[y]]-$V$6,2)=POWER($V$7,2),1,0)</f>
        <v>0</v>
      </c>
      <c r="D1959" t="str">
        <f>IF(punkty[[#This Row],[czy należy do brzegu koła]]=1,punkty[[#This Row],[x]]&amp;" "&amp;punkty[[#This Row],[y]],"")</f>
        <v/>
      </c>
      <c r="E1959">
        <f>IF(POWER(punkty[[#This Row],[x]]-$V$5,2)+POWER(punkty[[#This Row],[y]]-$V$6,2)&lt;POWER($V$7,2),1,0)</f>
        <v>1</v>
      </c>
      <c r="F1959" s="3">
        <f>IF(POWER(punkty[[#This Row],[x]]-$V$5,2)+POWER(punkty[[#This Row],[y]]-$V$6,2)&lt;=POWER($V$7,2),1,0)</f>
        <v>1</v>
      </c>
      <c r="G1959" s="3">
        <f>SUM($F$2:F1959)</f>
        <v>1549</v>
      </c>
      <c r="H1959" s="3">
        <f>ABS(PI()-(punkty[[#This Row],[suma]]*POWER(400,2)/I1959/POWER(200,2)))</f>
        <v>2.2860870414292744E-2</v>
      </c>
      <c r="I1959" s="3">
        <v>1958</v>
      </c>
      <c r="J1959" s="3">
        <f>punkty[[#This Row],[błąd bezwzględny]]</f>
        <v>2.2860870414292744E-2</v>
      </c>
    </row>
    <row r="1960" spans="1:10" x14ac:dyDescent="0.3">
      <c r="A1960">
        <v>237</v>
      </c>
      <c r="B1960">
        <v>50</v>
      </c>
      <c r="C1960">
        <f>IF(POWER(punkty[[#This Row],[x]]-$V$5,2)+POWER(punkty[[#This Row],[y]]-$V$6,2)=POWER($V$7,2),1,0)</f>
        <v>0</v>
      </c>
      <c r="D1960" t="str">
        <f>IF(punkty[[#This Row],[czy należy do brzegu koła]]=1,punkty[[#This Row],[x]]&amp;" "&amp;punkty[[#This Row],[y]],"")</f>
        <v/>
      </c>
      <c r="E1960">
        <f>IF(POWER(punkty[[#This Row],[x]]-$V$5,2)+POWER(punkty[[#This Row],[y]]-$V$6,2)&lt;POWER($V$7,2),1,0)</f>
        <v>1</v>
      </c>
      <c r="F1960" s="3">
        <f>IF(POWER(punkty[[#This Row],[x]]-$V$5,2)+POWER(punkty[[#This Row],[y]]-$V$6,2)&lt;=POWER($V$7,2),1,0)</f>
        <v>1</v>
      </c>
      <c r="G1960" s="3">
        <f>SUM($F$2:F1960)</f>
        <v>1550</v>
      </c>
      <c r="H1960" s="3">
        <f>ABS(PI()-(punkty[[#This Row],[suma]]*POWER(400,2)/I1960/POWER(200,2)))</f>
        <v>2.3287387247368674E-2</v>
      </c>
      <c r="I1960" s="3">
        <v>1959</v>
      </c>
      <c r="J1960" s="3">
        <f>punkty[[#This Row],[błąd bezwzględny]]</f>
        <v>2.3287387247368674E-2</v>
      </c>
    </row>
    <row r="1961" spans="1:10" x14ac:dyDescent="0.3">
      <c r="A1961">
        <v>130</v>
      </c>
      <c r="B1961">
        <v>219</v>
      </c>
      <c r="C1961">
        <f>IF(POWER(punkty[[#This Row],[x]]-$V$5,2)+POWER(punkty[[#This Row],[y]]-$V$6,2)=POWER($V$7,2),1,0)</f>
        <v>0</v>
      </c>
      <c r="D1961" t="str">
        <f>IF(punkty[[#This Row],[czy należy do brzegu koła]]=1,punkty[[#This Row],[x]]&amp;" "&amp;punkty[[#This Row],[y]],"")</f>
        <v/>
      </c>
      <c r="E1961">
        <f>IF(POWER(punkty[[#This Row],[x]]-$V$5,2)+POWER(punkty[[#This Row],[y]]-$V$6,2)&lt;POWER($V$7,2),1,0)</f>
        <v>1</v>
      </c>
      <c r="F1961" s="3">
        <f>IF(POWER(punkty[[#This Row],[x]]-$V$5,2)+POWER(punkty[[#This Row],[y]]-$V$6,2)&lt;=POWER($V$7,2),1,0)</f>
        <v>1</v>
      </c>
      <c r="G1961" s="3">
        <f>SUM($F$2:F1961)</f>
        <v>1551</v>
      </c>
      <c r="H1961" s="3">
        <f>ABS(PI()-(punkty[[#This Row],[suma]]*POWER(400,2)/I1961/POWER(200,2)))</f>
        <v>2.371346885918646E-2</v>
      </c>
      <c r="I1961" s="3">
        <v>1960</v>
      </c>
      <c r="J1961" s="3">
        <f>punkty[[#This Row],[błąd bezwzględny]]</f>
        <v>2.371346885918646E-2</v>
      </c>
    </row>
    <row r="1962" spans="1:10" x14ac:dyDescent="0.3">
      <c r="A1962">
        <v>349</v>
      </c>
      <c r="B1962">
        <v>338</v>
      </c>
      <c r="C1962">
        <f>IF(POWER(punkty[[#This Row],[x]]-$V$5,2)+POWER(punkty[[#This Row],[y]]-$V$6,2)=POWER($V$7,2),1,0)</f>
        <v>0</v>
      </c>
      <c r="D1962" t="str">
        <f>IF(punkty[[#This Row],[czy należy do brzegu koła]]=1,punkty[[#This Row],[x]]&amp;" "&amp;punkty[[#This Row],[y]],"")</f>
        <v/>
      </c>
      <c r="E1962">
        <f>IF(POWER(punkty[[#This Row],[x]]-$V$5,2)+POWER(punkty[[#This Row],[y]]-$V$6,2)&lt;POWER($V$7,2),1,0)</f>
        <v>0</v>
      </c>
      <c r="F1962" s="3">
        <f>IF(POWER(punkty[[#This Row],[x]]-$V$5,2)+POWER(punkty[[#This Row],[y]]-$V$6,2)&lt;=POWER($V$7,2),1,0)</f>
        <v>0</v>
      </c>
      <c r="G1962" s="3">
        <f>SUM($F$2:F1962)</f>
        <v>1551</v>
      </c>
      <c r="H1962" s="3">
        <f>ABS(PI()-(punkty[[#This Row],[suma]]*POWER(400,2)/I1962/POWER(200,2)))</f>
        <v>2.2099340290880232E-2</v>
      </c>
      <c r="I1962" s="3">
        <v>1961</v>
      </c>
      <c r="J1962" s="3">
        <f>punkty[[#This Row],[błąd bezwzględny]]</f>
        <v>2.2099340290880232E-2</v>
      </c>
    </row>
    <row r="1963" spans="1:10" x14ac:dyDescent="0.3">
      <c r="A1963">
        <v>251</v>
      </c>
      <c r="B1963">
        <v>230</v>
      </c>
      <c r="C1963">
        <f>IF(POWER(punkty[[#This Row],[x]]-$V$5,2)+POWER(punkty[[#This Row],[y]]-$V$6,2)=POWER($V$7,2),1,0)</f>
        <v>0</v>
      </c>
      <c r="D1963" t="str">
        <f>IF(punkty[[#This Row],[czy należy do brzegu koła]]=1,punkty[[#This Row],[x]]&amp;" "&amp;punkty[[#This Row],[y]],"")</f>
        <v/>
      </c>
      <c r="E1963">
        <f>IF(POWER(punkty[[#This Row],[x]]-$V$5,2)+POWER(punkty[[#This Row],[y]]-$V$6,2)&lt;POWER($V$7,2),1,0)</f>
        <v>1</v>
      </c>
      <c r="F1963" s="3">
        <f>IF(POWER(punkty[[#This Row],[x]]-$V$5,2)+POWER(punkty[[#This Row],[y]]-$V$6,2)&lt;=POWER($V$7,2),1,0)</f>
        <v>1</v>
      </c>
      <c r="G1963" s="3">
        <f>SUM($F$2:F1963)</f>
        <v>1552</v>
      </c>
      <c r="H1963" s="3">
        <f>ABS(PI()-(punkty[[#This Row],[suma]]*POWER(400,2)/I1963/POWER(200,2)))</f>
        <v>2.2525593097260987E-2</v>
      </c>
      <c r="I1963" s="3">
        <v>1962</v>
      </c>
      <c r="J1963" s="3">
        <f>punkty[[#This Row],[błąd bezwzględny]]</f>
        <v>2.2525593097260987E-2</v>
      </c>
    </row>
    <row r="1964" spans="1:10" x14ac:dyDescent="0.3">
      <c r="A1964">
        <v>250</v>
      </c>
      <c r="B1964">
        <v>131</v>
      </c>
      <c r="C1964">
        <f>IF(POWER(punkty[[#This Row],[x]]-$V$5,2)+POWER(punkty[[#This Row],[y]]-$V$6,2)=POWER($V$7,2),1,0)</f>
        <v>0</v>
      </c>
      <c r="D1964" t="str">
        <f>IF(punkty[[#This Row],[czy należy do brzegu koła]]=1,punkty[[#This Row],[x]]&amp;" "&amp;punkty[[#This Row],[y]],"")</f>
        <v/>
      </c>
      <c r="E1964">
        <f>IF(POWER(punkty[[#This Row],[x]]-$V$5,2)+POWER(punkty[[#This Row],[y]]-$V$6,2)&lt;POWER($V$7,2),1,0)</f>
        <v>1</v>
      </c>
      <c r="F1964" s="3">
        <f>IF(POWER(punkty[[#This Row],[x]]-$V$5,2)+POWER(punkty[[#This Row],[y]]-$V$6,2)&lt;=POWER($V$7,2),1,0)</f>
        <v>1</v>
      </c>
      <c r="G1964" s="3">
        <f>SUM($F$2:F1964)</f>
        <v>1553</v>
      </c>
      <c r="H1964" s="3">
        <f>ABS(PI()-(punkty[[#This Row],[suma]]*POWER(400,2)/I1964/POWER(200,2)))</f>
        <v>2.2951411616523476E-2</v>
      </c>
      <c r="I1964" s="3">
        <v>1963</v>
      </c>
      <c r="J1964" s="3">
        <f>punkty[[#This Row],[błąd bezwzględny]]</f>
        <v>2.2951411616523476E-2</v>
      </c>
    </row>
    <row r="1965" spans="1:10" x14ac:dyDescent="0.3">
      <c r="A1965">
        <v>179</v>
      </c>
      <c r="B1965">
        <v>223</v>
      </c>
      <c r="C1965">
        <f>IF(POWER(punkty[[#This Row],[x]]-$V$5,2)+POWER(punkty[[#This Row],[y]]-$V$6,2)=POWER($V$7,2),1,0)</f>
        <v>0</v>
      </c>
      <c r="D1965" t="str">
        <f>IF(punkty[[#This Row],[czy należy do brzegu koła]]=1,punkty[[#This Row],[x]]&amp;" "&amp;punkty[[#This Row],[y]],"")</f>
        <v/>
      </c>
      <c r="E1965">
        <f>IF(POWER(punkty[[#This Row],[x]]-$V$5,2)+POWER(punkty[[#This Row],[y]]-$V$6,2)&lt;POWER($V$7,2),1,0)</f>
        <v>1</v>
      </c>
      <c r="F1965" s="3">
        <f>IF(POWER(punkty[[#This Row],[x]]-$V$5,2)+POWER(punkty[[#This Row],[y]]-$V$6,2)&lt;=POWER($V$7,2),1,0)</f>
        <v>1</v>
      </c>
      <c r="G1965" s="3">
        <f>SUM($F$2:F1965)</f>
        <v>1554</v>
      </c>
      <c r="H1965" s="3">
        <f>ABS(PI()-(punkty[[#This Row],[suma]]*POWER(400,2)/I1965/POWER(200,2)))</f>
        <v>2.3376796512039721E-2</v>
      </c>
      <c r="I1965" s="3">
        <v>1964</v>
      </c>
      <c r="J1965" s="3">
        <f>punkty[[#This Row],[błąd bezwzględny]]</f>
        <v>2.3376796512039721E-2</v>
      </c>
    </row>
    <row r="1966" spans="1:10" x14ac:dyDescent="0.3">
      <c r="A1966">
        <v>134</v>
      </c>
      <c r="B1966">
        <v>129</v>
      </c>
      <c r="C1966">
        <f>IF(POWER(punkty[[#This Row],[x]]-$V$5,2)+POWER(punkty[[#This Row],[y]]-$V$6,2)=POWER($V$7,2),1,0)</f>
        <v>0</v>
      </c>
      <c r="D1966" t="str">
        <f>IF(punkty[[#This Row],[czy należy do brzegu koła]]=1,punkty[[#This Row],[x]]&amp;" "&amp;punkty[[#This Row],[y]],"")</f>
        <v/>
      </c>
      <c r="E1966">
        <f>IF(POWER(punkty[[#This Row],[x]]-$V$5,2)+POWER(punkty[[#This Row],[y]]-$V$6,2)&lt;POWER($V$7,2),1,0)</f>
        <v>1</v>
      </c>
      <c r="F1966" s="3">
        <f>IF(POWER(punkty[[#This Row],[x]]-$V$5,2)+POWER(punkty[[#This Row],[y]]-$V$6,2)&lt;=POWER($V$7,2),1,0)</f>
        <v>1</v>
      </c>
      <c r="G1966" s="3">
        <f>SUM($F$2:F1966)</f>
        <v>1555</v>
      </c>
      <c r="H1966" s="3">
        <f>ABS(PI()-(punkty[[#This Row],[suma]]*POWER(400,2)/I1966/POWER(200,2)))</f>
        <v>2.3801748445830384E-2</v>
      </c>
      <c r="I1966" s="3">
        <v>1965</v>
      </c>
      <c r="J1966" s="3">
        <f>punkty[[#This Row],[błąd bezwzględny]]</f>
        <v>2.3801748445830384E-2</v>
      </c>
    </row>
    <row r="1967" spans="1:10" x14ac:dyDescent="0.3">
      <c r="A1967">
        <v>53</v>
      </c>
      <c r="B1967">
        <v>143</v>
      </c>
      <c r="C1967">
        <f>IF(POWER(punkty[[#This Row],[x]]-$V$5,2)+POWER(punkty[[#This Row],[y]]-$V$6,2)=POWER($V$7,2),1,0)</f>
        <v>0</v>
      </c>
      <c r="D1967" t="str">
        <f>IF(punkty[[#This Row],[czy należy do brzegu koła]]=1,punkty[[#This Row],[x]]&amp;" "&amp;punkty[[#This Row],[y]],"")</f>
        <v/>
      </c>
      <c r="E1967">
        <f>IF(POWER(punkty[[#This Row],[x]]-$V$5,2)+POWER(punkty[[#This Row],[y]]-$V$6,2)&lt;POWER($V$7,2),1,0)</f>
        <v>1</v>
      </c>
      <c r="F1967" s="3">
        <f>IF(POWER(punkty[[#This Row],[x]]-$V$5,2)+POWER(punkty[[#This Row],[y]]-$V$6,2)&lt;=POWER($V$7,2),1,0)</f>
        <v>1</v>
      </c>
      <c r="G1967" s="3">
        <f>SUM($F$2:F1967)</f>
        <v>1556</v>
      </c>
      <c r="H1967" s="3">
        <f>ABS(PI()-(punkty[[#This Row],[suma]]*POWER(400,2)/I1967/POWER(200,2)))</f>
        <v>2.4226268078569202E-2</v>
      </c>
      <c r="I1967" s="3">
        <v>1966</v>
      </c>
      <c r="J1967" s="3">
        <f>punkty[[#This Row],[błąd bezwzględny]]</f>
        <v>2.4226268078569202E-2</v>
      </c>
    </row>
    <row r="1968" spans="1:10" x14ac:dyDescent="0.3">
      <c r="A1968">
        <v>38</v>
      </c>
      <c r="B1968">
        <v>252</v>
      </c>
      <c r="C1968">
        <f>IF(POWER(punkty[[#This Row],[x]]-$V$5,2)+POWER(punkty[[#This Row],[y]]-$V$6,2)=POWER($V$7,2),1,0)</f>
        <v>0</v>
      </c>
      <c r="D1968" t="str">
        <f>IF(punkty[[#This Row],[czy należy do brzegu koła]]=1,punkty[[#This Row],[x]]&amp;" "&amp;punkty[[#This Row],[y]],"")</f>
        <v/>
      </c>
      <c r="E1968">
        <f>IF(POWER(punkty[[#This Row],[x]]-$V$5,2)+POWER(punkty[[#This Row],[y]]-$V$6,2)&lt;POWER($V$7,2),1,0)</f>
        <v>1</v>
      </c>
      <c r="F1968" s="3">
        <f>IF(POWER(punkty[[#This Row],[x]]-$V$5,2)+POWER(punkty[[#This Row],[y]]-$V$6,2)&lt;=POWER($V$7,2),1,0)</f>
        <v>1</v>
      </c>
      <c r="G1968" s="3">
        <f>SUM($F$2:F1968)</f>
        <v>1557</v>
      </c>
      <c r="H1968" s="3">
        <f>ABS(PI()-(punkty[[#This Row],[suma]]*POWER(400,2)/I1968/POWER(200,2)))</f>
        <v>2.4650356069586543E-2</v>
      </c>
      <c r="I1968" s="3">
        <v>1967</v>
      </c>
      <c r="J1968" s="3">
        <f>punkty[[#This Row],[błąd bezwzględny]]</f>
        <v>2.4650356069586543E-2</v>
      </c>
    </row>
    <row r="1969" spans="1:10" x14ac:dyDescent="0.3">
      <c r="A1969">
        <v>207</v>
      </c>
      <c r="B1969">
        <v>359</v>
      </c>
      <c r="C1969">
        <f>IF(POWER(punkty[[#This Row],[x]]-$V$5,2)+POWER(punkty[[#This Row],[y]]-$V$6,2)=POWER($V$7,2),1,0)</f>
        <v>0</v>
      </c>
      <c r="D1969" t="str">
        <f>IF(punkty[[#This Row],[czy należy do brzegu koła]]=1,punkty[[#This Row],[x]]&amp;" "&amp;punkty[[#This Row],[y]],"")</f>
        <v/>
      </c>
      <c r="E1969">
        <f>IF(POWER(punkty[[#This Row],[x]]-$V$5,2)+POWER(punkty[[#This Row],[y]]-$V$6,2)&lt;POWER($V$7,2),1,0)</f>
        <v>1</v>
      </c>
      <c r="F1969" s="3">
        <f>IF(POWER(punkty[[#This Row],[x]]-$V$5,2)+POWER(punkty[[#This Row],[y]]-$V$6,2)&lt;=POWER($V$7,2),1,0)</f>
        <v>1</v>
      </c>
      <c r="G1969" s="3">
        <f>SUM($F$2:F1969)</f>
        <v>1558</v>
      </c>
      <c r="H1969" s="3">
        <f>ABS(PI()-(punkty[[#This Row],[suma]]*POWER(400,2)/I1969/POWER(200,2)))</f>
        <v>2.5074013076873847E-2</v>
      </c>
      <c r="I1969" s="3">
        <v>1968</v>
      </c>
      <c r="J1969" s="3">
        <f>punkty[[#This Row],[błąd bezwzględny]]</f>
        <v>2.5074013076873847E-2</v>
      </c>
    </row>
    <row r="1970" spans="1:10" x14ac:dyDescent="0.3">
      <c r="A1970">
        <v>234</v>
      </c>
      <c r="B1970">
        <v>353</v>
      </c>
      <c r="C1970">
        <f>IF(POWER(punkty[[#This Row],[x]]-$V$5,2)+POWER(punkty[[#This Row],[y]]-$V$6,2)=POWER($V$7,2),1,0)</f>
        <v>0</v>
      </c>
      <c r="D1970" t="str">
        <f>IF(punkty[[#This Row],[czy należy do brzegu koła]]=1,punkty[[#This Row],[x]]&amp;" "&amp;punkty[[#This Row],[y]],"")</f>
        <v/>
      </c>
      <c r="E1970">
        <f>IF(POWER(punkty[[#This Row],[x]]-$V$5,2)+POWER(punkty[[#This Row],[y]]-$V$6,2)&lt;POWER($V$7,2),1,0)</f>
        <v>1</v>
      </c>
      <c r="F1970" s="3">
        <f>IF(POWER(punkty[[#This Row],[x]]-$V$5,2)+POWER(punkty[[#This Row],[y]]-$V$6,2)&lt;=POWER($V$7,2),1,0)</f>
        <v>1</v>
      </c>
      <c r="G1970" s="3">
        <f>SUM($F$2:F1970)</f>
        <v>1559</v>
      </c>
      <c r="H1970" s="3">
        <f>ABS(PI()-(punkty[[#This Row],[suma]]*POWER(400,2)/I1970/POWER(200,2)))</f>
        <v>2.5497239757083179E-2</v>
      </c>
      <c r="I1970" s="3">
        <v>1969</v>
      </c>
      <c r="J1970" s="3">
        <f>punkty[[#This Row],[błąd bezwzględny]]</f>
        <v>2.5497239757083179E-2</v>
      </c>
    </row>
    <row r="1971" spans="1:10" x14ac:dyDescent="0.3">
      <c r="A1971">
        <v>346</v>
      </c>
      <c r="B1971">
        <v>215</v>
      </c>
      <c r="C1971">
        <f>IF(POWER(punkty[[#This Row],[x]]-$V$5,2)+POWER(punkty[[#This Row],[y]]-$V$6,2)=POWER($V$7,2),1,0)</f>
        <v>0</v>
      </c>
      <c r="D1971" t="str">
        <f>IF(punkty[[#This Row],[czy należy do brzegu koła]]=1,punkty[[#This Row],[x]]&amp;" "&amp;punkty[[#This Row],[y]],"")</f>
        <v/>
      </c>
      <c r="E1971">
        <f>IF(POWER(punkty[[#This Row],[x]]-$V$5,2)+POWER(punkty[[#This Row],[y]]-$V$6,2)&lt;POWER($V$7,2),1,0)</f>
        <v>1</v>
      </c>
      <c r="F1971" s="3">
        <f>IF(POWER(punkty[[#This Row],[x]]-$V$5,2)+POWER(punkty[[#This Row],[y]]-$V$6,2)&lt;=POWER($V$7,2),1,0)</f>
        <v>1</v>
      </c>
      <c r="G1971" s="3">
        <f>SUM($F$2:F1971)</f>
        <v>1560</v>
      </c>
      <c r="H1971" s="3">
        <f>ABS(PI()-(punkty[[#This Row],[suma]]*POWER(400,2)/I1971/POWER(200,2)))</f>
        <v>2.5920036765537002E-2</v>
      </c>
      <c r="I1971" s="3">
        <v>1970</v>
      </c>
      <c r="J1971" s="3">
        <f>punkty[[#This Row],[błąd bezwzględny]]</f>
        <v>2.5920036765537002E-2</v>
      </c>
    </row>
    <row r="1972" spans="1:10" x14ac:dyDescent="0.3">
      <c r="A1972">
        <v>13</v>
      </c>
      <c r="B1972">
        <v>149</v>
      </c>
      <c r="C1972">
        <f>IF(POWER(punkty[[#This Row],[x]]-$V$5,2)+POWER(punkty[[#This Row],[y]]-$V$6,2)=POWER($V$7,2),1,0)</f>
        <v>0</v>
      </c>
      <c r="D1972" t="str">
        <f>IF(punkty[[#This Row],[czy należy do brzegu koła]]=1,punkty[[#This Row],[x]]&amp;" "&amp;punkty[[#This Row],[y]],"")</f>
        <v/>
      </c>
      <c r="E1972">
        <f>IF(POWER(punkty[[#This Row],[x]]-$V$5,2)+POWER(punkty[[#This Row],[y]]-$V$6,2)&lt;POWER($V$7,2),1,0)</f>
        <v>1</v>
      </c>
      <c r="F1972" s="3">
        <f>IF(POWER(punkty[[#This Row],[x]]-$V$5,2)+POWER(punkty[[#This Row],[y]]-$V$6,2)&lt;=POWER($V$7,2),1,0)</f>
        <v>1</v>
      </c>
      <c r="G1972" s="3">
        <f>SUM($F$2:F1972)</f>
        <v>1561</v>
      </c>
      <c r="H1972" s="3">
        <f>ABS(PI()-(punkty[[#This Row],[suma]]*POWER(400,2)/I1972/POWER(200,2)))</f>
        <v>2.634240475622418E-2</v>
      </c>
      <c r="I1972" s="3">
        <v>1971</v>
      </c>
      <c r="J1972" s="3">
        <f>punkty[[#This Row],[błąd bezwzględny]]</f>
        <v>2.634240475622418E-2</v>
      </c>
    </row>
    <row r="1973" spans="1:10" x14ac:dyDescent="0.3">
      <c r="A1973">
        <v>58</v>
      </c>
      <c r="B1973">
        <v>213</v>
      </c>
      <c r="C1973">
        <f>IF(POWER(punkty[[#This Row],[x]]-$V$5,2)+POWER(punkty[[#This Row],[y]]-$V$6,2)=POWER($V$7,2),1,0)</f>
        <v>0</v>
      </c>
      <c r="D1973" t="str">
        <f>IF(punkty[[#This Row],[czy należy do brzegu koła]]=1,punkty[[#This Row],[x]]&amp;" "&amp;punkty[[#This Row],[y]],"")</f>
        <v/>
      </c>
      <c r="E1973">
        <f>IF(POWER(punkty[[#This Row],[x]]-$V$5,2)+POWER(punkty[[#This Row],[y]]-$V$6,2)&lt;POWER($V$7,2),1,0)</f>
        <v>1</v>
      </c>
      <c r="F1973" s="3">
        <f>IF(POWER(punkty[[#This Row],[x]]-$V$5,2)+POWER(punkty[[#This Row],[y]]-$V$6,2)&lt;=POWER($V$7,2),1,0)</f>
        <v>1</v>
      </c>
      <c r="G1973" s="3">
        <f>SUM($F$2:F1973)</f>
        <v>1562</v>
      </c>
      <c r="H1973" s="3">
        <f>ABS(PI()-(punkty[[#This Row],[suma]]*POWER(400,2)/I1973/POWER(200,2)))</f>
        <v>2.6764344381809302E-2</v>
      </c>
      <c r="I1973" s="3">
        <v>1972</v>
      </c>
      <c r="J1973" s="3">
        <f>punkty[[#This Row],[błąd bezwzględny]]</f>
        <v>2.6764344381809302E-2</v>
      </c>
    </row>
    <row r="1974" spans="1:10" x14ac:dyDescent="0.3">
      <c r="A1974">
        <v>213</v>
      </c>
      <c r="B1974">
        <v>377</v>
      </c>
      <c r="C1974">
        <f>IF(POWER(punkty[[#This Row],[x]]-$V$5,2)+POWER(punkty[[#This Row],[y]]-$V$6,2)=POWER($V$7,2),1,0)</f>
        <v>0</v>
      </c>
      <c r="D1974" t="str">
        <f>IF(punkty[[#This Row],[czy należy do brzegu koła]]=1,punkty[[#This Row],[x]]&amp;" "&amp;punkty[[#This Row],[y]],"")</f>
        <v/>
      </c>
      <c r="E1974">
        <f>IF(POWER(punkty[[#This Row],[x]]-$V$5,2)+POWER(punkty[[#This Row],[y]]-$V$6,2)&lt;POWER($V$7,2),1,0)</f>
        <v>1</v>
      </c>
      <c r="F1974" s="3">
        <f>IF(POWER(punkty[[#This Row],[x]]-$V$5,2)+POWER(punkty[[#This Row],[y]]-$V$6,2)&lt;=POWER($V$7,2),1,0)</f>
        <v>1</v>
      </c>
      <c r="G1974" s="3">
        <f>SUM($F$2:F1974)</f>
        <v>1563</v>
      </c>
      <c r="H1974" s="3">
        <f>ABS(PI()-(punkty[[#This Row],[suma]]*POWER(400,2)/I1974/POWER(200,2)))</f>
        <v>2.7185856293633126E-2</v>
      </c>
      <c r="I1974" s="3">
        <v>1973</v>
      </c>
      <c r="J1974" s="3">
        <f>punkty[[#This Row],[błąd bezwzględny]]</f>
        <v>2.7185856293633126E-2</v>
      </c>
    </row>
    <row r="1975" spans="1:10" x14ac:dyDescent="0.3">
      <c r="A1975">
        <v>83</v>
      </c>
      <c r="B1975">
        <v>148</v>
      </c>
      <c r="C1975">
        <f>IF(POWER(punkty[[#This Row],[x]]-$V$5,2)+POWER(punkty[[#This Row],[y]]-$V$6,2)=POWER($V$7,2),1,0)</f>
        <v>0</v>
      </c>
      <c r="D1975" t="str">
        <f>IF(punkty[[#This Row],[czy należy do brzegu koła]]=1,punkty[[#This Row],[x]]&amp;" "&amp;punkty[[#This Row],[y]],"")</f>
        <v/>
      </c>
      <c r="E1975">
        <f>IF(POWER(punkty[[#This Row],[x]]-$V$5,2)+POWER(punkty[[#This Row],[y]]-$V$6,2)&lt;POWER($V$7,2),1,0)</f>
        <v>1</v>
      </c>
      <c r="F1975" s="3">
        <f>IF(POWER(punkty[[#This Row],[x]]-$V$5,2)+POWER(punkty[[#This Row],[y]]-$V$6,2)&lt;=POWER($V$7,2),1,0)</f>
        <v>1</v>
      </c>
      <c r="G1975" s="3">
        <f>SUM($F$2:F1975)</f>
        <v>1564</v>
      </c>
      <c r="H1975" s="3">
        <f>ABS(PI()-(punkty[[#This Row],[suma]]*POWER(400,2)/I1975/POWER(200,2)))</f>
        <v>2.7606941141716579E-2</v>
      </c>
      <c r="I1975" s="3">
        <v>1974</v>
      </c>
      <c r="J1975" s="3">
        <f>punkty[[#This Row],[błąd bezwzględny]]</f>
        <v>2.7606941141716579E-2</v>
      </c>
    </row>
    <row r="1976" spans="1:10" x14ac:dyDescent="0.3">
      <c r="A1976">
        <v>320</v>
      </c>
      <c r="B1976">
        <v>177</v>
      </c>
      <c r="C1976">
        <f>IF(POWER(punkty[[#This Row],[x]]-$V$5,2)+POWER(punkty[[#This Row],[y]]-$V$6,2)=POWER($V$7,2),1,0)</f>
        <v>0</v>
      </c>
      <c r="D1976" t="str">
        <f>IF(punkty[[#This Row],[czy należy do brzegu koła]]=1,punkty[[#This Row],[x]]&amp;" "&amp;punkty[[#This Row],[y]],"")</f>
        <v/>
      </c>
      <c r="E1976">
        <f>IF(POWER(punkty[[#This Row],[x]]-$V$5,2)+POWER(punkty[[#This Row],[y]]-$V$6,2)&lt;POWER($V$7,2),1,0)</f>
        <v>1</v>
      </c>
      <c r="F1976" s="3">
        <f>IF(POWER(punkty[[#This Row],[x]]-$V$5,2)+POWER(punkty[[#This Row],[y]]-$V$6,2)&lt;=POWER($V$7,2),1,0)</f>
        <v>1</v>
      </c>
      <c r="G1976" s="3">
        <f>SUM($F$2:F1976)</f>
        <v>1565</v>
      </c>
      <c r="H1976" s="3">
        <f>ABS(PI()-(punkty[[#This Row],[suma]]*POWER(400,2)/I1976/POWER(200,2)))</f>
        <v>2.8027599574763862E-2</v>
      </c>
      <c r="I1976" s="3">
        <v>1975</v>
      </c>
      <c r="J1976" s="3">
        <f>punkty[[#This Row],[błąd bezwzględny]]</f>
        <v>2.8027599574763862E-2</v>
      </c>
    </row>
    <row r="1977" spans="1:10" x14ac:dyDescent="0.3">
      <c r="A1977">
        <v>262</v>
      </c>
      <c r="B1977">
        <v>245</v>
      </c>
      <c r="C1977">
        <f>IF(POWER(punkty[[#This Row],[x]]-$V$5,2)+POWER(punkty[[#This Row],[y]]-$V$6,2)=POWER($V$7,2),1,0)</f>
        <v>0</v>
      </c>
      <c r="D1977" t="str">
        <f>IF(punkty[[#This Row],[czy należy do brzegu koła]]=1,punkty[[#This Row],[x]]&amp;" "&amp;punkty[[#This Row],[y]],"")</f>
        <v/>
      </c>
      <c r="E1977">
        <f>IF(POWER(punkty[[#This Row],[x]]-$V$5,2)+POWER(punkty[[#This Row],[y]]-$V$6,2)&lt;POWER($V$7,2),1,0)</f>
        <v>1</v>
      </c>
      <c r="F1977" s="3">
        <f>IF(POWER(punkty[[#This Row],[x]]-$V$5,2)+POWER(punkty[[#This Row],[y]]-$V$6,2)&lt;=POWER($V$7,2),1,0)</f>
        <v>1</v>
      </c>
      <c r="G1977" s="3">
        <f>SUM($F$2:F1977)</f>
        <v>1566</v>
      </c>
      <c r="H1977" s="3">
        <f>ABS(PI()-(punkty[[#This Row],[suma]]*POWER(400,2)/I1977/POWER(200,2)))</f>
        <v>2.8447832240166449E-2</v>
      </c>
      <c r="I1977" s="3">
        <v>1976</v>
      </c>
      <c r="J1977" s="3">
        <f>punkty[[#This Row],[błąd bezwzględny]]</f>
        <v>2.8447832240166449E-2</v>
      </c>
    </row>
    <row r="1978" spans="1:10" x14ac:dyDescent="0.3">
      <c r="A1978">
        <v>31</v>
      </c>
      <c r="B1978">
        <v>192</v>
      </c>
      <c r="C1978">
        <f>IF(POWER(punkty[[#This Row],[x]]-$V$5,2)+POWER(punkty[[#This Row],[y]]-$V$6,2)=POWER($V$7,2),1,0)</f>
        <v>0</v>
      </c>
      <c r="D1978" t="str">
        <f>IF(punkty[[#This Row],[czy należy do brzegu koła]]=1,punkty[[#This Row],[x]]&amp;" "&amp;punkty[[#This Row],[y]],"")</f>
        <v/>
      </c>
      <c r="E1978">
        <f>IF(POWER(punkty[[#This Row],[x]]-$V$5,2)+POWER(punkty[[#This Row],[y]]-$V$6,2)&lt;POWER($V$7,2),1,0)</f>
        <v>1</v>
      </c>
      <c r="F1978" s="3">
        <f>IF(POWER(punkty[[#This Row],[x]]-$V$5,2)+POWER(punkty[[#This Row],[y]]-$V$6,2)&lt;=POWER($V$7,2),1,0)</f>
        <v>1</v>
      </c>
      <c r="G1978" s="3">
        <f>SUM($F$2:F1978)</f>
        <v>1567</v>
      </c>
      <c r="H1978" s="3">
        <f>ABS(PI()-(punkty[[#This Row],[suma]]*POWER(400,2)/I1978/POWER(200,2)))</f>
        <v>2.886763978400575E-2</v>
      </c>
      <c r="I1978" s="3">
        <v>1977</v>
      </c>
      <c r="J1978" s="3">
        <f>punkty[[#This Row],[błąd bezwzględny]]</f>
        <v>2.886763978400575E-2</v>
      </c>
    </row>
    <row r="1979" spans="1:10" x14ac:dyDescent="0.3">
      <c r="A1979">
        <v>287</v>
      </c>
      <c r="B1979">
        <v>343</v>
      </c>
      <c r="C1979">
        <f>IF(POWER(punkty[[#This Row],[x]]-$V$5,2)+POWER(punkty[[#This Row],[y]]-$V$6,2)=POWER($V$7,2),1,0)</f>
        <v>0</v>
      </c>
      <c r="D1979" t="str">
        <f>IF(punkty[[#This Row],[czy należy do brzegu koła]]=1,punkty[[#This Row],[x]]&amp;" "&amp;punkty[[#This Row],[y]],"")</f>
        <v/>
      </c>
      <c r="E1979">
        <f>IF(POWER(punkty[[#This Row],[x]]-$V$5,2)+POWER(punkty[[#This Row],[y]]-$V$6,2)&lt;POWER($V$7,2),1,0)</f>
        <v>1</v>
      </c>
      <c r="F1979" s="3">
        <f>IF(POWER(punkty[[#This Row],[x]]-$V$5,2)+POWER(punkty[[#This Row],[y]]-$V$6,2)&lt;=POWER($V$7,2),1,0)</f>
        <v>1</v>
      </c>
      <c r="G1979" s="3">
        <f>SUM($F$2:F1979)</f>
        <v>1568</v>
      </c>
      <c r="H1979" s="3">
        <f>ABS(PI()-(punkty[[#This Row],[suma]]*POWER(400,2)/I1979/POWER(200,2)))</f>
        <v>2.9287022851056221E-2</v>
      </c>
      <c r="I1979" s="3">
        <v>1978</v>
      </c>
      <c r="J1979" s="3">
        <f>punkty[[#This Row],[błąd bezwzględny]]</f>
        <v>2.9287022851056221E-2</v>
      </c>
    </row>
    <row r="1980" spans="1:10" x14ac:dyDescent="0.3">
      <c r="A1980">
        <v>362</v>
      </c>
      <c r="B1980">
        <v>201</v>
      </c>
      <c r="C1980">
        <f>IF(POWER(punkty[[#This Row],[x]]-$V$5,2)+POWER(punkty[[#This Row],[y]]-$V$6,2)=POWER($V$7,2),1,0)</f>
        <v>0</v>
      </c>
      <c r="D1980" t="str">
        <f>IF(punkty[[#This Row],[czy należy do brzegu koła]]=1,punkty[[#This Row],[x]]&amp;" "&amp;punkty[[#This Row],[y]],"")</f>
        <v/>
      </c>
      <c r="E1980">
        <f>IF(POWER(punkty[[#This Row],[x]]-$V$5,2)+POWER(punkty[[#This Row],[y]]-$V$6,2)&lt;POWER($V$7,2),1,0)</f>
        <v>1</v>
      </c>
      <c r="F1980" s="3">
        <f>IF(POWER(punkty[[#This Row],[x]]-$V$5,2)+POWER(punkty[[#This Row],[y]]-$V$6,2)&lt;=POWER($V$7,2),1,0)</f>
        <v>1</v>
      </c>
      <c r="G1980" s="3">
        <f>SUM($F$2:F1980)</f>
        <v>1569</v>
      </c>
      <c r="H1980" s="3">
        <f>ABS(PI()-(punkty[[#This Row],[suma]]*POWER(400,2)/I1980/POWER(200,2)))</f>
        <v>2.9705982084789806E-2</v>
      </c>
      <c r="I1980" s="3">
        <v>1979</v>
      </c>
      <c r="J1980" s="3">
        <f>punkty[[#This Row],[błąd bezwzględny]]</f>
        <v>2.9705982084789806E-2</v>
      </c>
    </row>
    <row r="1981" spans="1:10" x14ac:dyDescent="0.3">
      <c r="A1981">
        <v>114</v>
      </c>
      <c r="B1981">
        <v>329</v>
      </c>
      <c r="C1981">
        <f>IF(POWER(punkty[[#This Row],[x]]-$V$5,2)+POWER(punkty[[#This Row],[y]]-$V$6,2)=POWER($V$7,2),1,0)</f>
        <v>0</v>
      </c>
      <c r="D1981" t="str">
        <f>IF(punkty[[#This Row],[czy należy do brzegu koła]]=1,punkty[[#This Row],[x]]&amp;" "&amp;punkty[[#This Row],[y]],"")</f>
        <v/>
      </c>
      <c r="E1981">
        <f>IF(POWER(punkty[[#This Row],[x]]-$V$5,2)+POWER(punkty[[#This Row],[y]]-$V$6,2)&lt;POWER($V$7,2),1,0)</f>
        <v>1</v>
      </c>
      <c r="F1981" s="3">
        <f>IF(POWER(punkty[[#This Row],[x]]-$V$5,2)+POWER(punkty[[#This Row],[y]]-$V$6,2)&lt;=POWER($V$7,2),1,0)</f>
        <v>1</v>
      </c>
      <c r="G1981" s="3">
        <f>SUM($F$2:F1981)</f>
        <v>1570</v>
      </c>
      <c r="H1981" s="3">
        <f>ABS(PI()-(punkty[[#This Row],[suma]]*POWER(400,2)/I1981/POWER(200,2)))</f>
        <v>3.0124518127378597E-2</v>
      </c>
      <c r="I1981" s="3">
        <v>1980</v>
      </c>
      <c r="J1981" s="3">
        <f>punkty[[#This Row],[błąd bezwzględny]]</f>
        <v>3.0124518127378597E-2</v>
      </c>
    </row>
    <row r="1982" spans="1:10" x14ac:dyDescent="0.3">
      <c r="A1982">
        <v>359</v>
      </c>
      <c r="B1982">
        <v>103</v>
      </c>
      <c r="C1982">
        <f>IF(POWER(punkty[[#This Row],[x]]-$V$5,2)+POWER(punkty[[#This Row],[y]]-$V$6,2)=POWER($V$7,2),1,0)</f>
        <v>0</v>
      </c>
      <c r="D1982" t="str">
        <f>IF(punkty[[#This Row],[czy należy do brzegu koła]]=1,punkty[[#This Row],[x]]&amp;" "&amp;punkty[[#This Row],[y]],"")</f>
        <v/>
      </c>
      <c r="E1982">
        <f>IF(POWER(punkty[[#This Row],[x]]-$V$5,2)+POWER(punkty[[#This Row],[y]]-$V$6,2)&lt;POWER($V$7,2),1,0)</f>
        <v>1</v>
      </c>
      <c r="F1982" s="3">
        <f>IF(POWER(punkty[[#This Row],[x]]-$V$5,2)+POWER(punkty[[#This Row],[y]]-$V$6,2)&lt;=POWER($V$7,2),1,0)</f>
        <v>1</v>
      </c>
      <c r="G1982" s="3">
        <f>SUM($F$2:F1982)</f>
        <v>1571</v>
      </c>
      <c r="H1982" s="3">
        <f>ABS(PI()-(punkty[[#This Row],[suma]]*POWER(400,2)/I1982/POWER(200,2)))</f>
        <v>3.0542631619697058E-2</v>
      </c>
      <c r="I1982" s="3">
        <v>1981</v>
      </c>
      <c r="J1982" s="3">
        <f>punkty[[#This Row],[błąd bezwzględny]]</f>
        <v>3.0542631619697058E-2</v>
      </c>
    </row>
    <row r="1983" spans="1:10" x14ac:dyDescent="0.3">
      <c r="A1983">
        <v>201</v>
      </c>
      <c r="B1983">
        <v>338</v>
      </c>
      <c r="C1983">
        <f>IF(POWER(punkty[[#This Row],[x]]-$V$5,2)+POWER(punkty[[#This Row],[y]]-$V$6,2)=POWER($V$7,2),1,0)</f>
        <v>0</v>
      </c>
      <c r="D1983" t="str">
        <f>IF(punkty[[#This Row],[czy należy do brzegu koła]]=1,punkty[[#This Row],[x]]&amp;" "&amp;punkty[[#This Row],[y]],"")</f>
        <v/>
      </c>
      <c r="E1983">
        <f>IF(POWER(punkty[[#This Row],[x]]-$V$5,2)+POWER(punkty[[#This Row],[y]]-$V$6,2)&lt;POWER($V$7,2),1,0)</f>
        <v>1</v>
      </c>
      <c r="F1983" s="3">
        <f>IF(POWER(punkty[[#This Row],[x]]-$V$5,2)+POWER(punkty[[#This Row],[y]]-$V$6,2)&lt;=POWER($V$7,2),1,0)</f>
        <v>1</v>
      </c>
      <c r="G1983" s="3">
        <f>SUM($F$2:F1983)</f>
        <v>1572</v>
      </c>
      <c r="H1983" s="3">
        <f>ABS(PI()-(punkty[[#This Row],[suma]]*POWER(400,2)/I1983/POWER(200,2)))</f>
        <v>3.0960323201326911E-2</v>
      </c>
      <c r="I1983" s="3">
        <v>1982</v>
      </c>
      <c r="J1983" s="3">
        <f>punkty[[#This Row],[błąd bezwzględny]]</f>
        <v>3.0960323201326911E-2</v>
      </c>
    </row>
    <row r="1984" spans="1:10" x14ac:dyDescent="0.3">
      <c r="A1984">
        <v>311</v>
      </c>
      <c r="B1984">
        <v>53</v>
      </c>
      <c r="C1984">
        <f>IF(POWER(punkty[[#This Row],[x]]-$V$5,2)+POWER(punkty[[#This Row],[y]]-$V$6,2)=POWER($V$7,2),1,0)</f>
        <v>0</v>
      </c>
      <c r="D1984" t="str">
        <f>IF(punkty[[#This Row],[czy należy do brzegu koła]]=1,punkty[[#This Row],[x]]&amp;" "&amp;punkty[[#This Row],[y]],"")</f>
        <v/>
      </c>
      <c r="E1984">
        <f>IF(POWER(punkty[[#This Row],[x]]-$V$5,2)+POWER(punkty[[#This Row],[y]]-$V$6,2)&lt;POWER($V$7,2),1,0)</f>
        <v>1</v>
      </c>
      <c r="F1984" s="3">
        <f>IF(POWER(punkty[[#This Row],[x]]-$V$5,2)+POWER(punkty[[#This Row],[y]]-$V$6,2)&lt;=POWER($V$7,2),1,0)</f>
        <v>1</v>
      </c>
      <c r="G1984" s="3">
        <f>SUM($F$2:F1984)</f>
        <v>1573</v>
      </c>
      <c r="H1984" s="3">
        <f>ABS(PI()-(punkty[[#This Row],[suma]]*POWER(400,2)/I1984/POWER(200,2)))</f>
        <v>3.1377593510559798E-2</v>
      </c>
      <c r="I1984" s="3">
        <v>1983</v>
      </c>
      <c r="J1984" s="3">
        <f>punkty[[#This Row],[błąd bezwzględny]]</f>
        <v>3.1377593510559798E-2</v>
      </c>
    </row>
    <row r="1985" spans="1:10" x14ac:dyDescent="0.3">
      <c r="A1985">
        <v>333</v>
      </c>
      <c r="B1985">
        <v>313</v>
      </c>
      <c r="C1985">
        <f>IF(POWER(punkty[[#This Row],[x]]-$V$5,2)+POWER(punkty[[#This Row],[y]]-$V$6,2)=POWER($V$7,2),1,0)</f>
        <v>0</v>
      </c>
      <c r="D1985" t="str">
        <f>IF(punkty[[#This Row],[czy należy do brzegu koła]]=1,punkty[[#This Row],[x]]&amp;" "&amp;punkty[[#This Row],[y]],"")</f>
        <v/>
      </c>
      <c r="E1985">
        <f>IF(POWER(punkty[[#This Row],[x]]-$V$5,2)+POWER(punkty[[#This Row],[y]]-$V$6,2)&lt;POWER($V$7,2),1,0)</f>
        <v>1</v>
      </c>
      <c r="F1985" s="3">
        <f>IF(POWER(punkty[[#This Row],[x]]-$V$5,2)+POWER(punkty[[#This Row],[y]]-$V$6,2)&lt;=POWER($V$7,2),1,0)</f>
        <v>1</v>
      </c>
      <c r="G1985" s="3">
        <f>SUM($F$2:F1985)</f>
        <v>1574</v>
      </c>
      <c r="H1985" s="3">
        <f>ABS(PI()-(punkty[[#This Row],[suma]]*POWER(400,2)/I1985/POWER(200,2)))</f>
        <v>3.1794443184400389E-2</v>
      </c>
      <c r="I1985" s="3">
        <v>1984</v>
      </c>
      <c r="J1985" s="3">
        <f>punkty[[#This Row],[błąd bezwzględny]]</f>
        <v>3.1794443184400389E-2</v>
      </c>
    </row>
    <row r="1986" spans="1:10" x14ac:dyDescent="0.3">
      <c r="A1986">
        <v>57</v>
      </c>
      <c r="B1986">
        <v>209</v>
      </c>
      <c r="C1986">
        <f>IF(POWER(punkty[[#This Row],[x]]-$V$5,2)+POWER(punkty[[#This Row],[y]]-$V$6,2)=POWER($V$7,2),1,0)</f>
        <v>0</v>
      </c>
      <c r="D1986" t="str">
        <f>IF(punkty[[#This Row],[czy należy do brzegu koła]]=1,punkty[[#This Row],[x]]&amp;" "&amp;punkty[[#This Row],[y]],"")</f>
        <v/>
      </c>
      <c r="E1986">
        <f>IF(POWER(punkty[[#This Row],[x]]-$V$5,2)+POWER(punkty[[#This Row],[y]]-$V$6,2)&lt;POWER($V$7,2),1,0)</f>
        <v>1</v>
      </c>
      <c r="F1986" s="3">
        <f>IF(POWER(punkty[[#This Row],[x]]-$V$5,2)+POWER(punkty[[#This Row],[y]]-$V$6,2)&lt;=POWER($V$7,2),1,0)</f>
        <v>1</v>
      </c>
      <c r="G1986" s="3">
        <f>SUM($F$2:F1986)</f>
        <v>1575</v>
      </c>
      <c r="H1986" s="3">
        <f>ABS(PI()-(punkty[[#This Row],[suma]]*POWER(400,2)/I1986/POWER(200,2)))</f>
        <v>3.2210872858569495E-2</v>
      </c>
      <c r="I1986" s="3">
        <v>1985</v>
      </c>
      <c r="J1986" s="3">
        <f>punkty[[#This Row],[błąd bezwzględny]]</f>
        <v>3.2210872858569495E-2</v>
      </c>
    </row>
    <row r="1987" spans="1:10" x14ac:dyDescent="0.3">
      <c r="A1987">
        <v>15</v>
      </c>
      <c r="B1987">
        <v>275</v>
      </c>
      <c r="C1987">
        <f>IF(POWER(punkty[[#This Row],[x]]-$V$5,2)+POWER(punkty[[#This Row],[y]]-$V$6,2)=POWER($V$7,2),1,0)</f>
        <v>0</v>
      </c>
      <c r="D1987" t="str">
        <f>IF(punkty[[#This Row],[czy należy do brzegu koła]]=1,punkty[[#This Row],[x]]&amp;" "&amp;punkty[[#This Row],[y]],"")</f>
        <v/>
      </c>
      <c r="E1987">
        <f>IF(POWER(punkty[[#This Row],[x]]-$V$5,2)+POWER(punkty[[#This Row],[y]]-$V$6,2)&lt;POWER($V$7,2),1,0)</f>
        <v>1</v>
      </c>
      <c r="F1987" s="3">
        <f>IF(POWER(punkty[[#This Row],[x]]-$V$5,2)+POWER(punkty[[#This Row],[y]]-$V$6,2)&lt;=POWER($V$7,2),1,0)</f>
        <v>1</v>
      </c>
      <c r="G1987" s="3">
        <f>SUM($F$2:F1987)</f>
        <v>1576</v>
      </c>
      <c r="H1987" s="3">
        <f>ABS(PI()-(punkty[[#This Row],[suma]]*POWER(400,2)/I1987/POWER(200,2)))</f>
        <v>3.2626883167508058E-2</v>
      </c>
      <c r="I1987" s="3">
        <v>1986</v>
      </c>
      <c r="J1987" s="3">
        <f>punkty[[#This Row],[błąd bezwzględny]]</f>
        <v>3.2626883167508058E-2</v>
      </c>
    </row>
    <row r="1988" spans="1:10" x14ac:dyDescent="0.3">
      <c r="A1988">
        <v>22</v>
      </c>
      <c r="B1988">
        <v>203</v>
      </c>
      <c r="C1988">
        <f>IF(POWER(punkty[[#This Row],[x]]-$V$5,2)+POWER(punkty[[#This Row],[y]]-$V$6,2)=POWER($V$7,2),1,0)</f>
        <v>0</v>
      </c>
      <c r="D1988" t="str">
        <f>IF(punkty[[#This Row],[czy należy do brzegu koła]]=1,punkty[[#This Row],[x]]&amp;" "&amp;punkty[[#This Row],[y]],"")</f>
        <v/>
      </c>
      <c r="E1988">
        <f>IF(POWER(punkty[[#This Row],[x]]-$V$5,2)+POWER(punkty[[#This Row],[y]]-$V$6,2)&lt;POWER($V$7,2),1,0)</f>
        <v>1</v>
      </c>
      <c r="F1988" s="3">
        <f>IF(POWER(punkty[[#This Row],[x]]-$V$5,2)+POWER(punkty[[#This Row],[y]]-$V$6,2)&lt;=POWER($V$7,2),1,0)</f>
        <v>1</v>
      </c>
      <c r="G1988" s="3">
        <f>SUM($F$2:F1988)</f>
        <v>1577</v>
      </c>
      <c r="H1988" s="3">
        <f>ABS(PI()-(punkty[[#This Row],[suma]]*POWER(400,2)/I1988/POWER(200,2)))</f>
        <v>3.3042474744378936E-2</v>
      </c>
      <c r="I1988" s="3">
        <v>1987</v>
      </c>
      <c r="J1988" s="3">
        <f>punkty[[#This Row],[błąd bezwzględny]]</f>
        <v>3.3042474744378936E-2</v>
      </c>
    </row>
    <row r="1989" spans="1:10" x14ac:dyDescent="0.3">
      <c r="A1989">
        <v>297</v>
      </c>
      <c r="B1989">
        <v>212</v>
      </c>
      <c r="C1989">
        <f>IF(POWER(punkty[[#This Row],[x]]-$V$5,2)+POWER(punkty[[#This Row],[y]]-$V$6,2)=POWER($V$7,2),1,0)</f>
        <v>0</v>
      </c>
      <c r="D1989" t="str">
        <f>IF(punkty[[#This Row],[czy należy do brzegu koła]]=1,punkty[[#This Row],[x]]&amp;" "&amp;punkty[[#This Row],[y]],"")</f>
        <v/>
      </c>
      <c r="E1989">
        <f>IF(POWER(punkty[[#This Row],[x]]-$V$5,2)+POWER(punkty[[#This Row],[y]]-$V$6,2)&lt;POWER($V$7,2),1,0)</f>
        <v>1</v>
      </c>
      <c r="F1989" s="3">
        <f>IF(POWER(punkty[[#This Row],[x]]-$V$5,2)+POWER(punkty[[#This Row],[y]]-$V$6,2)&lt;=POWER($V$7,2),1,0)</f>
        <v>1</v>
      </c>
      <c r="G1989" s="3">
        <f>SUM($F$2:F1989)</f>
        <v>1578</v>
      </c>
      <c r="H1989" s="3">
        <f>ABS(PI()-(punkty[[#This Row],[suma]]*POWER(400,2)/I1989/POWER(200,2)))</f>
        <v>3.3457648221072223E-2</v>
      </c>
      <c r="I1989" s="3">
        <v>1988</v>
      </c>
      <c r="J1989" s="3">
        <f>punkty[[#This Row],[błąd bezwzględny]]</f>
        <v>3.3457648221072223E-2</v>
      </c>
    </row>
    <row r="1990" spans="1:10" x14ac:dyDescent="0.3">
      <c r="A1990">
        <v>56</v>
      </c>
      <c r="B1990">
        <v>276</v>
      </c>
      <c r="C1990">
        <f>IF(POWER(punkty[[#This Row],[x]]-$V$5,2)+POWER(punkty[[#This Row],[y]]-$V$6,2)=POWER($V$7,2),1,0)</f>
        <v>0</v>
      </c>
      <c r="D1990" t="str">
        <f>IF(punkty[[#This Row],[czy należy do brzegu koła]]=1,punkty[[#This Row],[x]]&amp;" "&amp;punkty[[#This Row],[y]],"")</f>
        <v/>
      </c>
      <c r="E1990">
        <f>IF(POWER(punkty[[#This Row],[x]]-$V$5,2)+POWER(punkty[[#This Row],[y]]-$V$6,2)&lt;POWER($V$7,2),1,0)</f>
        <v>1</v>
      </c>
      <c r="F1990" s="3">
        <f>IF(POWER(punkty[[#This Row],[x]]-$V$5,2)+POWER(punkty[[#This Row],[y]]-$V$6,2)&lt;=POWER($V$7,2),1,0)</f>
        <v>1</v>
      </c>
      <c r="G1990" s="3">
        <f>SUM($F$2:F1990)</f>
        <v>1579</v>
      </c>
      <c r="H1990" s="3">
        <f>ABS(PI()-(punkty[[#This Row],[suma]]*POWER(400,2)/I1990/POWER(200,2)))</f>
        <v>3.3872404228205699E-2</v>
      </c>
      <c r="I1990" s="3">
        <v>1989</v>
      </c>
      <c r="J1990" s="3">
        <f>punkty[[#This Row],[błąd bezwzględny]]</f>
        <v>3.3872404228205699E-2</v>
      </c>
    </row>
    <row r="1991" spans="1:10" x14ac:dyDescent="0.3">
      <c r="A1991">
        <v>134</v>
      </c>
      <c r="B1991">
        <v>345</v>
      </c>
      <c r="C1991">
        <f>IF(POWER(punkty[[#This Row],[x]]-$V$5,2)+POWER(punkty[[#This Row],[y]]-$V$6,2)=POWER($V$7,2),1,0)</f>
        <v>0</v>
      </c>
      <c r="D1991" t="str">
        <f>IF(punkty[[#This Row],[czy należy do brzegu koła]]=1,punkty[[#This Row],[x]]&amp;" "&amp;punkty[[#This Row],[y]],"")</f>
        <v/>
      </c>
      <c r="E1991">
        <f>IF(POWER(punkty[[#This Row],[x]]-$V$5,2)+POWER(punkty[[#This Row],[y]]-$V$6,2)&lt;POWER($V$7,2),1,0)</f>
        <v>1</v>
      </c>
      <c r="F1991" s="3">
        <f>IF(POWER(punkty[[#This Row],[x]]-$V$5,2)+POWER(punkty[[#This Row],[y]]-$V$6,2)&lt;=POWER($V$7,2),1,0)</f>
        <v>1</v>
      </c>
      <c r="G1991" s="3">
        <f>SUM($F$2:F1991)</f>
        <v>1580</v>
      </c>
      <c r="H1991" s="3">
        <f>ABS(PI()-(punkty[[#This Row],[suma]]*POWER(400,2)/I1991/POWER(200,2)))</f>
        <v>3.4286743395131491E-2</v>
      </c>
      <c r="I1991" s="3">
        <v>1990</v>
      </c>
      <c r="J1991" s="3">
        <f>punkty[[#This Row],[błąd bezwzględny]]</f>
        <v>3.4286743395131491E-2</v>
      </c>
    </row>
    <row r="1992" spans="1:10" x14ac:dyDescent="0.3">
      <c r="A1992">
        <v>59</v>
      </c>
      <c r="B1992">
        <v>115</v>
      </c>
      <c r="C1992">
        <f>IF(POWER(punkty[[#This Row],[x]]-$V$5,2)+POWER(punkty[[#This Row],[y]]-$V$6,2)=POWER($V$7,2),1,0)</f>
        <v>0</v>
      </c>
      <c r="D1992" t="str">
        <f>IF(punkty[[#This Row],[czy należy do brzegu koła]]=1,punkty[[#This Row],[x]]&amp;" "&amp;punkty[[#This Row],[y]],"")</f>
        <v/>
      </c>
      <c r="E1992">
        <f>IF(POWER(punkty[[#This Row],[x]]-$V$5,2)+POWER(punkty[[#This Row],[y]]-$V$6,2)&lt;POWER($V$7,2),1,0)</f>
        <v>1</v>
      </c>
      <c r="F1992" s="3">
        <f>IF(POWER(punkty[[#This Row],[x]]-$V$5,2)+POWER(punkty[[#This Row],[y]]-$V$6,2)&lt;=POWER($V$7,2),1,0)</f>
        <v>1</v>
      </c>
      <c r="G1992" s="3">
        <f>SUM($F$2:F1992)</f>
        <v>1581</v>
      </c>
      <c r="H1992" s="3">
        <f>ABS(PI()-(punkty[[#This Row],[suma]]*POWER(400,2)/I1992/POWER(200,2)))</f>
        <v>3.4700666349935627E-2</v>
      </c>
      <c r="I1992" s="3">
        <v>1991</v>
      </c>
      <c r="J1992" s="3">
        <f>punkty[[#This Row],[błąd bezwzględny]]</f>
        <v>3.4700666349935627E-2</v>
      </c>
    </row>
    <row r="1993" spans="1:10" x14ac:dyDescent="0.3">
      <c r="A1993">
        <v>196</v>
      </c>
      <c r="B1993">
        <v>110</v>
      </c>
      <c r="C1993">
        <f>IF(POWER(punkty[[#This Row],[x]]-$V$5,2)+POWER(punkty[[#This Row],[y]]-$V$6,2)=POWER($V$7,2),1,0)</f>
        <v>0</v>
      </c>
      <c r="D1993" t="str">
        <f>IF(punkty[[#This Row],[czy należy do brzegu koła]]=1,punkty[[#This Row],[x]]&amp;" "&amp;punkty[[#This Row],[y]],"")</f>
        <v/>
      </c>
      <c r="E1993">
        <f>IF(POWER(punkty[[#This Row],[x]]-$V$5,2)+POWER(punkty[[#This Row],[y]]-$V$6,2)&lt;POWER($V$7,2),1,0)</f>
        <v>1</v>
      </c>
      <c r="F1993" s="3">
        <f>IF(POWER(punkty[[#This Row],[x]]-$V$5,2)+POWER(punkty[[#This Row],[y]]-$V$6,2)&lt;=POWER($V$7,2),1,0)</f>
        <v>1</v>
      </c>
      <c r="G1993" s="3">
        <f>SUM($F$2:F1993)</f>
        <v>1582</v>
      </c>
      <c r="H1993" s="3">
        <f>ABS(PI()-(punkty[[#This Row],[suma]]*POWER(400,2)/I1993/POWER(200,2)))</f>
        <v>3.5114173719443809E-2</v>
      </c>
      <c r="I1993" s="3">
        <v>1992</v>
      </c>
      <c r="J1993" s="3">
        <f>punkty[[#This Row],[błąd bezwzględny]]</f>
        <v>3.5114173719443809E-2</v>
      </c>
    </row>
    <row r="1994" spans="1:10" x14ac:dyDescent="0.3">
      <c r="A1994">
        <v>139</v>
      </c>
      <c r="B1994">
        <v>305</v>
      </c>
      <c r="C1994">
        <f>IF(POWER(punkty[[#This Row],[x]]-$V$5,2)+POWER(punkty[[#This Row],[y]]-$V$6,2)=POWER($V$7,2),1,0)</f>
        <v>0</v>
      </c>
      <c r="D1994" t="str">
        <f>IF(punkty[[#This Row],[czy należy do brzegu koła]]=1,punkty[[#This Row],[x]]&amp;" "&amp;punkty[[#This Row],[y]],"")</f>
        <v/>
      </c>
      <c r="E1994">
        <f>IF(POWER(punkty[[#This Row],[x]]-$V$5,2)+POWER(punkty[[#This Row],[y]]-$V$6,2)&lt;POWER($V$7,2),1,0)</f>
        <v>1</v>
      </c>
      <c r="F1994" s="3">
        <f>IF(POWER(punkty[[#This Row],[x]]-$V$5,2)+POWER(punkty[[#This Row],[y]]-$V$6,2)&lt;=POWER($V$7,2),1,0)</f>
        <v>1</v>
      </c>
      <c r="G1994" s="3">
        <f>SUM($F$2:F1994)</f>
        <v>1583</v>
      </c>
      <c r="H1994" s="3">
        <f>ABS(PI()-(punkty[[#This Row],[suma]]*POWER(400,2)/I1994/POWER(200,2)))</f>
        <v>3.5527266129223634E-2</v>
      </c>
      <c r="I1994" s="3">
        <v>1993</v>
      </c>
      <c r="J1994" s="3">
        <f>punkty[[#This Row],[błąd bezwzględny]]</f>
        <v>3.5527266129223634E-2</v>
      </c>
    </row>
    <row r="1995" spans="1:10" x14ac:dyDescent="0.3">
      <c r="A1995">
        <v>369</v>
      </c>
      <c r="B1995">
        <v>385</v>
      </c>
      <c r="C1995">
        <f>IF(POWER(punkty[[#This Row],[x]]-$V$5,2)+POWER(punkty[[#This Row],[y]]-$V$6,2)=POWER($V$7,2),1,0)</f>
        <v>0</v>
      </c>
      <c r="D1995" t="str">
        <f>IF(punkty[[#This Row],[czy należy do brzegu koła]]=1,punkty[[#This Row],[x]]&amp;" "&amp;punkty[[#This Row],[y]],"")</f>
        <v/>
      </c>
      <c r="E1995">
        <f>IF(POWER(punkty[[#This Row],[x]]-$V$5,2)+POWER(punkty[[#This Row],[y]]-$V$6,2)&lt;POWER($V$7,2),1,0)</f>
        <v>0</v>
      </c>
      <c r="F1995" s="3">
        <f>IF(POWER(punkty[[#This Row],[x]]-$V$5,2)+POWER(punkty[[#This Row],[y]]-$V$6,2)&lt;=POWER($V$7,2),1,0)</f>
        <v>0</v>
      </c>
      <c r="G1995" s="3">
        <f>SUM($F$2:F1995)</f>
        <v>1583</v>
      </c>
      <c r="H1995" s="3">
        <f>ABS(PI()-(punkty[[#This Row],[suma]]*POWER(400,2)/I1995/POWER(200,2)))</f>
        <v>3.3933926149424476E-2</v>
      </c>
      <c r="I1995" s="3">
        <v>1994</v>
      </c>
      <c r="J1995" s="3">
        <f>punkty[[#This Row],[błąd bezwzględny]]</f>
        <v>3.3933926149424476E-2</v>
      </c>
    </row>
    <row r="1996" spans="1:10" x14ac:dyDescent="0.3">
      <c r="A1996">
        <v>347</v>
      </c>
      <c r="B1996">
        <v>155</v>
      </c>
      <c r="C1996">
        <f>IF(POWER(punkty[[#This Row],[x]]-$V$5,2)+POWER(punkty[[#This Row],[y]]-$V$6,2)=POWER($V$7,2),1,0)</f>
        <v>0</v>
      </c>
      <c r="D1996" t="str">
        <f>IF(punkty[[#This Row],[czy należy do brzegu koła]]=1,punkty[[#This Row],[x]]&amp;" "&amp;punkty[[#This Row],[y]],"")</f>
        <v/>
      </c>
      <c r="E1996">
        <f>IF(POWER(punkty[[#This Row],[x]]-$V$5,2)+POWER(punkty[[#This Row],[y]]-$V$6,2)&lt;POWER($V$7,2),1,0)</f>
        <v>1</v>
      </c>
      <c r="F1996" s="3">
        <f>IF(POWER(punkty[[#This Row],[x]]-$V$5,2)+POWER(punkty[[#This Row],[y]]-$V$6,2)&lt;=POWER($V$7,2),1,0)</f>
        <v>1</v>
      </c>
      <c r="G1996" s="3">
        <f>SUM($F$2:F1996)</f>
        <v>1584</v>
      </c>
      <c r="H1996" s="3">
        <f>ABS(PI()-(punkty[[#This Row],[suma]]*POWER(400,2)/I1996/POWER(200,2)))</f>
        <v>3.4347196034267391E-2</v>
      </c>
      <c r="I1996" s="3">
        <v>1995</v>
      </c>
      <c r="J1996" s="3">
        <f>punkty[[#This Row],[błąd bezwzględny]]</f>
        <v>3.4347196034267391E-2</v>
      </c>
    </row>
    <row r="1997" spans="1:10" x14ac:dyDescent="0.3">
      <c r="A1997">
        <v>234</v>
      </c>
      <c r="B1997">
        <v>235</v>
      </c>
      <c r="C1997">
        <f>IF(POWER(punkty[[#This Row],[x]]-$V$5,2)+POWER(punkty[[#This Row],[y]]-$V$6,2)=POWER($V$7,2),1,0)</f>
        <v>0</v>
      </c>
      <c r="D1997" t="str">
        <f>IF(punkty[[#This Row],[czy należy do brzegu koła]]=1,punkty[[#This Row],[x]]&amp;" "&amp;punkty[[#This Row],[y]],"")</f>
        <v/>
      </c>
      <c r="E1997">
        <f>IF(POWER(punkty[[#This Row],[x]]-$V$5,2)+POWER(punkty[[#This Row],[y]]-$V$6,2)&lt;POWER($V$7,2),1,0)</f>
        <v>1</v>
      </c>
      <c r="F1997" s="3">
        <f>IF(POWER(punkty[[#This Row],[x]]-$V$5,2)+POWER(punkty[[#This Row],[y]]-$V$6,2)&lt;=POWER($V$7,2),1,0)</f>
        <v>1</v>
      </c>
      <c r="G1997" s="3">
        <f>SUM($F$2:F1997)</f>
        <v>1585</v>
      </c>
      <c r="H1997" s="3">
        <f>ABS(PI()-(punkty[[#This Row],[suma]]*POWER(400,2)/I1997/POWER(200,2)))</f>
        <v>3.4760051821028704E-2</v>
      </c>
      <c r="I1997" s="3">
        <v>1996</v>
      </c>
      <c r="J1997" s="3">
        <f>punkty[[#This Row],[błąd bezwzględny]]</f>
        <v>3.4760051821028704E-2</v>
      </c>
    </row>
    <row r="1998" spans="1:10" x14ac:dyDescent="0.3">
      <c r="A1998">
        <v>286</v>
      </c>
      <c r="B1998">
        <v>254</v>
      </c>
      <c r="C1998">
        <f>IF(POWER(punkty[[#This Row],[x]]-$V$5,2)+POWER(punkty[[#This Row],[y]]-$V$6,2)=POWER($V$7,2),1,0)</f>
        <v>0</v>
      </c>
      <c r="D1998" t="str">
        <f>IF(punkty[[#This Row],[czy należy do brzegu koła]]=1,punkty[[#This Row],[x]]&amp;" "&amp;punkty[[#This Row],[y]],"")</f>
        <v/>
      </c>
      <c r="E1998">
        <f>IF(POWER(punkty[[#This Row],[x]]-$V$5,2)+POWER(punkty[[#This Row],[y]]-$V$6,2)&lt;POWER($V$7,2),1,0)</f>
        <v>1</v>
      </c>
      <c r="F1998" s="3">
        <f>IF(POWER(punkty[[#This Row],[x]]-$V$5,2)+POWER(punkty[[#This Row],[y]]-$V$6,2)&lt;=POWER($V$7,2),1,0)</f>
        <v>1</v>
      </c>
      <c r="G1998" s="3">
        <f>SUM($F$2:F1998)</f>
        <v>1586</v>
      </c>
      <c r="H1998" s="3">
        <f>ABS(PI()-(punkty[[#This Row],[suma]]*POWER(400,2)/I1998/POWER(200,2)))</f>
        <v>3.5172494131789023E-2</v>
      </c>
      <c r="I1998" s="3">
        <v>1997</v>
      </c>
      <c r="J1998" s="3">
        <f>punkty[[#This Row],[błąd bezwzględny]]</f>
        <v>3.5172494131789023E-2</v>
      </c>
    </row>
    <row r="1999" spans="1:10" x14ac:dyDescent="0.3">
      <c r="A1999">
        <v>108</v>
      </c>
      <c r="B1999">
        <v>95</v>
      </c>
      <c r="C1999">
        <f>IF(POWER(punkty[[#This Row],[x]]-$V$5,2)+POWER(punkty[[#This Row],[y]]-$V$6,2)=POWER($V$7,2),1,0)</f>
        <v>0</v>
      </c>
      <c r="D1999" t="str">
        <f>IF(punkty[[#This Row],[czy należy do brzegu koła]]=1,punkty[[#This Row],[x]]&amp;" "&amp;punkty[[#This Row],[y]],"")</f>
        <v/>
      </c>
      <c r="E1999">
        <f>IF(POWER(punkty[[#This Row],[x]]-$V$5,2)+POWER(punkty[[#This Row],[y]]-$V$6,2)&lt;POWER($V$7,2),1,0)</f>
        <v>1</v>
      </c>
      <c r="F1999" s="3">
        <f>IF(POWER(punkty[[#This Row],[x]]-$V$5,2)+POWER(punkty[[#This Row],[y]]-$V$6,2)&lt;=POWER($V$7,2),1,0)</f>
        <v>1</v>
      </c>
      <c r="G1999" s="3">
        <f>SUM($F$2:F1999)</f>
        <v>1587</v>
      </c>
      <c r="H1999" s="3">
        <f>ABS(PI()-(punkty[[#This Row],[suma]]*POWER(400,2)/I1999/POWER(200,2)))</f>
        <v>3.5584523587384176E-2</v>
      </c>
      <c r="I1999" s="3">
        <v>1998</v>
      </c>
      <c r="J1999" s="3">
        <f>punkty[[#This Row],[błąd bezwzględny]]</f>
        <v>3.5584523587384176E-2</v>
      </c>
    </row>
    <row r="2000" spans="1:10" x14ac:dyDescent="0.3">
      <c r="A2000">
        <v>246</v>
      </c>
      <c r="B2000">
        <v>10</v>
      </c>
      <c r="C2000">
        <f>IF(POWER(punkty[[#This Row],[x]]-$V$5,2)+POWER(punkty[[#This Row],[y]]-$V$6,2)=POWER($V$7,2),1,0)</f>
        <v>0</v>
      </c>
      <c r="D2000" t="str">
        <f>IF(punkty[[#This Row],[czy należy do brzegu koła]]=1,punkty[[#This Row],[x]]&amp;" "&amp;punkty[[#This Row],[y]],"")</f>
        <v/>
      </c>
      <c r="E2000">
        <f>IF(POWER(punkty[[#This Row],[x]]-$V$5,2)+POWER(punkty[[#This Row],[y]]-$V$6,2)&lt;POWER($V$7,2),1,0)</f>
        <v>1</v>
      </c>
      <c r="F2000" s="3">
        <f>IF(POWER(punkty[[#This Row],[x]]-$V$5,2)+POWER(punkty[[#This Row],[y]]-$V$6,2)&lt;=POWER($V$7,2),1,0)</f>
        <v>1</v>
      </c>
      <c r="G2000" s="3">
        <f>SUM($F$2:F2000)</f>
        <v>1588</v>
      </c>
      <c r="H2000" s="3">
        <f>ABS(PI()-(punkty[[#This Row],[suma]]*POWER(400,2)/I2000/POWER(200,2)))</f>
        <v>3.5996140807405652E-2</v>
      </c>
      <c r="I2000" s="3">
        <v>1999</v>
      </c>
      <c r="J2000" s="3">
        <f>punkty[[#This Row],[błąd bezwzględny]]</f>
        <v>3.5996140807405652E-2</v>
      </c>
    </row>
    <row r="2001" spans="1:10" x14ac:dyDescent="0.3">
      <c r="A2001">
        <v>78</v>
      </c>
      <c r="B2001">
        <v>198</v>
      </c>
      <c r="C2001">
        <f>IF(POWER(punkty[[#This Row],[x]]-$V$5,2)+POWER(punkty[[#This Row],[y]]-$V$6,2)=POWER($V$7,2),1,0)</f>
        <v>0</v>
      </c>
      <c r="D2001" t="str">
        <f>IF(punkty[[#This Row],[czy należy do brzegu koła]]=1,punkty[[#This Row],[x]]&amp;" "&amp;punkty[[#This Row],[y]],"")</f>
        <v/>
      </c>
      <c r="E2001">
        <f>IF(POWER(punkty[[#This Row],[x]]-$V$5,2)+POWER(punkty[[#This Row],[y]]-$V$6,2)&lt;POWER($V$7,2),1,0)</f>
        <v>1</v>
      </c>
      <c r="F2001" s="3">
        <f>IF(POWER(punkty[[#This Row],[x]]-$V$5,2)+POWER(punkty[[#This Row],[y]]-$V$6,2)&lt;=POWER($V$7,2),1,0)</f>
        <v>1</v>
      </c>
      <c r="G2001" s="3">
        <f>SUM($F$2:F2001)</f>
        <v>1589</v>
      </c>
      <c r="H2001" s="3">
        <f>ABS(PI()-(punkty[[#This Row],[suma]]*POWER(400,2)/I2001/POWER(200,2)))</f>
        <v>3.640734641020682E-2</v>
      </c>
      <c r="I2001" s="3">
        <v>2000</v>
      </c>
      <c r="J2001" s="3">
        <f>punkty[[#This Row],[błąd bezwzględny]]</f>
        <v>3.640734641020682E-2</v>
      </c>
    </row>
    <row r="2002" spans="1:10" x14ac:dyDescent="0.3">
      <c r="A2002">
        <v>37</v>
      </c>
      <c r="B2002">
        <v>277</v>
      </c>
      <c r="C2002">
        <f>IF(POWER(punkty[[#This Row],[x]]-$V$5,2)+POWER(punkty[[#This Row],[y]]-$V$6,2)=POWER($V$7,2),1,0)</f>
        <v>0</v>
      </c>
      <c r="D2002" t="str">
        <f>IF(punkty[[#This Row],[czy należy do brzegu koła]]=1,punkty[[#This Row],[x]]&amp;" "&amp;punkty[[#This Row],[y]],"")</f>
        <v/>
      </c>
      <c r="E2002">
        <f>IF(POWER(punkty[[#This Row],[x]]-$V$5,2)+POWER(punkty[[#This Row],[y]]-$V$6,2)&lt;POWER($V$7,2),1,0)</f>
        <v>1</v>
      </c>
      <c r="F2002" s="3">
        <f>IF(POWER(punkty[[#This Row],[x]]-$V$5,2)+POWER(punkty[[#This Row],[y]]-$V$6,2)&lt;=POWER($V$7,2),1,0)</f>
        <v>1</v>
      </c>
      <c r="G2002" s="3">
        <f>SUM($F$2:F2002)</f>
        <v>1590</v>
      </c>
      <c r="H2002" s="3">
        <f>ABS(PI()-(punkty[[#This Row],[suma]]*POWER(400,2)/I2002/POWER(200,2)))</f>
        <v>3.6818141012905592E-2</v>
      </c>
      <c r="I2002" s="3">
        <v>2001</v>
      </c>
      <c r="J2002" s="3">
        <f>punkty[[#This Row],[błąd bezwzględny]]</f>
        <v>3.6818141012905592E-2</v>
      </c>
    </row>
    <row r="2003" spans="1:10" x14ac:dyDescent="0.3">
      <c r="A2003">
        <v>394</v>
      </c>
      <c r="B2003">
        <v>115</v>
      </c>
      <c r="C2003">
        <f>IF(POWER(punkty[[#This Row],[x]]-$V$5,2)+POWER(punkty[[#This Row],[y]]-$V$6,2)=POWER($V$7,2),1,0)</f>
        <v>0</v>
      </c>
      <c r="D2003" t="str">
        <f>IF(punkty[[#This Row],[czy należy do brzegu koła]]=1,punkty[[#This Row],[x]]&amp;" "&amp;punkty[[#This Row],[y]],"")</f>
        <v/>
      </c>
      <c r="E2003">
        <f>IF(POWER(punkty[[#This Row],[x]]-$V$5,2)+POWER(punkty[[#This Row],[y]]-$V$6,2)&lt;POWER($V$7,2),1,0)</f>
        <v>0</v>
      </c>
      <c r="F2003" s="3">
        <f>IF(POWER(punkty[[#This Row],[x]]-$V$5,2)+POWER(punkty[[#This Row],[y]]-$V$6,2)&lt;=POWER($V$7,2),1,0)</f>
        <v>0</v>
      </c>
      <c r="G2003" s="3">
        <f>SUM($F$2:F2003)</f>
        <v>1590</v>
      </c>
      <c r="H2003" s="3">
        <f>ABS(PI()-(punkty[[#This Row],[suma]]*POWER(400,2)/I2003/POWER(200,2)))</f>
        <v>3.5230523233384048E-2</v>
      </c>
      <c r="I2003" s="3">
        <v>2002</v>
      </c>
      <c r="J2003" s="3">
        <f>punkty[[#This Row],[błąd bezwzględny]]</f>
        <v>3.5230523233384048E-2</v>
      </c>
    </row>
    <row r="2004" spans="1:10" x14ac:dyDescent="0.3">
      <c r="A2004">
        <v>344</v>
      </c>
      <c r="B2004">
        <v>259</v>
      </c>
      <c r="C2004">
        <f>IF(POWER(punkty[[#This Row],[x]]-$V$5,2)+POWER(punkty[[#This Row],[y]]-$V$6,2)=POWER($V$7,2),1,0)</f>
        <v>0</v>
      </c>
      <c r="D2004" t="str">
        <f>IF(punkty[[#This Row],[czy należy do brzegu koła]]=1,punkty[[#This Row],[x]]&amp;" "&amp;punkty[[#This Row],[y]],"")</f>
        <v/>
      </c>
      <c r="E2004">
        <f>IF(POWER(punkty[[#This Row],[x]]-$V$5,2)+POWER(punkty[[#This Row],[y]]-$V$6,2)&lt;POWER($V$7,2),1,0)</f>
        <v>1</v>
      </c>
      <c r="F2004" s="3">
        <f>IF(POWER(punkty[[#This Row],[x]]-$V$5,2)+POWER(punkty[[#This Row],[y]]-$V$6,2)&lt;=POWER($V$7,2),1,0)</f>
        <v>1</v>
      </c>
      <c r="G2004" s="3">
        <f>SUM($F$2:F2004)</f>
        <v>1591</v>
      </c>
      <c r="H2004" s="3">
        <f>ABS(PI()-(punkty[[#This Row],[suma]]*POWER(400,2)/I2004/POWER(200,2)))</f>
        <v>3.5641495187041627E-2</v>
      </c>
      <c r="I2004" s="3">
        <v>2003</v>
      </c>
      <c r="J2004" s="3">
        <f>punkty[[#This Row],[błąd bezwzględny]]</f>
        <v>3.5641495187041627E-2</v>
      </c>
    </row>
    <row r="2005" spans="1:10" x14ac:dyDescent="0.3">
      <c r="A2005">
        <v>163</v>
      </c>
      <c r="B2005">
        <v>396</v>
      </c>
      <c r="C2005">
        <f>IF(POWER(punkty[[#This Row],[x]]-$V$5,2)+POWER(punkty[[#This Row],[y]]-$V$6,2)=POWER($V$7,2),1,0)</f>
        <v>0</v>
      </c>
      <c r="D2005" t="str">
        <f>IF(punkty[[#This Row],[czy należy do brzegu koła]]=1,punkty[[#This Row],[x]]&amp;" "&amp;punkty[[#This Row],[y]],"")</f>
        <v/>
      </c>
      <c r="E2005">
        <f>IF(POWER(punkty[[#This Row],[x]]-$V$5,2)+POWER(punkty[[#This Row],[y]]-$V$6,2)&lt;POWER($V$7,2),1,0)</f>
        <v>1</v>
      </c>
      <c r="F2005" s="3">
        <f>IF(POWER(punkty[[#This Row],[x]]-$V$5,2)+POWER(punkty[[#This Row],[y]]-$V$6,2)&lt;=POWER($V$7,2),1,0)</f>
        <v>1</v>
      </c>
      <c r="G2005" s="3">
        <f>SUM($F$2:F2005)</f>
        <v>1592</v>
      </c>
      <c r="H2005" s="3">
        <f>ABS(PI()-(punkty[[#This Row],[suma]]*POWER(400,2)/I2005/POWER(200,2)))</f>
        <v>3.605205698904923E-2</v>
      </c>
      <c r="I2005" s="3">
        <v>2004</v>
      </c>
      <c r="J2005" s="3">
        <f>punkty[[#This Row],[błąd bezwzględny]]</f>
        <v>3.605205698904923E-2</v>
      </c>
    </row>
    <row r="2006" spans="1:10" x14ac:dyDescent="0.3">
      <c r="A2006">
        <v>388</v>
      </c>
      <c r="B2006">
        <v>344</v>
      </c>
      <c r="C2006">
        <f>IF(POWER(punkty[[#This Row],[x]]-$V$5,2)+POWER(punkty[[#This Row],[y]]-$V$6,2)=POWER($V$7,2),1,0)</f>
        <v>0</v>
      </c>
      <c r="D2006" t="str">
        <f>IF(punkty[[#This Row],[czy należy do brzegu koła]]=1,punkty[[#This Row],[x]]&amp;" "&amp;punkty[[#This Row],[y]],"")</f>
        <v/>
      </c>
      <c r="E2006">
        <f>IF(POWER(punkty[[#This Row],[x]]-$V$5,2)+POWER(punkty[[#This Row],[y]]-$V$6,2)&lt;POWER($V$7,2),1,0)</f>
        <v>0</v>
      </c>
      <c r="F2006" s="3">
        <f>IF(POWER(punkty[[#This Row],[x]]-$V$5,2)+POWER(punkty[[#This Row],[y]]-$V$6,2)&lt;=POWER($V$7,2),1,0)</f>
        <v>0</v>
      </c>
      <c r="G2006" s="3">
        <f>SUM($F$2:F2006)</f>
        <v>1592</v>
      </c>
      <c r="H2006" s="3">
        <f>ABS(PI()-(punkty[[#This Row],[suma]]*POWER(400,2)/I2006/POWER(200,2)))</f>
        <v>3.4467196784271792E-2</v>
      </c>
      <c r="I2006" s="3">
        <v>2005</v>
      </c>
      <c r="J2006" s="3">
        <f>punkty[[#This Row],[błąd bezwzględny]]</f>
        <v>3.4467196784271792E-2</v>
      </c>
    </row>
    <row r="2007" spans="1:10" x14ac:dyDescent="0.3">
      <c r="A2007">
        <v>317</v>
      </c>
      <c r="B2007">
        <v>116</v>
      </c>
      <c r="C2007">
        <f>IF(POWER(punkty[[#This Row],[x]]-$V$5,2)+POWER(punkty[[#This Row],[y]]-$V$6,2)=POWER($V$7,2),1,0)</f>
        <v>0</v>
      </c>
      <c r="D2007" t="str">
        <f>IF(punkty[[#This Row],[czy należy do brzegu koła]]=1,punkty[[#This Row],[x]]&amp;" "&amp;punkty[[#This Row],[y]],"")</f>
        <v/>
      </c>
      <c r="E2007">
        <f>IF(POWER(punkty[[#This Row],[x]]-$V$5,2)+POWER(punkty[[#This Row],[y]]-$V$6,2)&lt;POWER($V$7,2),1,0)</f>
        <v>1</v>
      </c>
      <c r="F2007" s="3">
        <f>IF(POWER(punkty[[#This Row],[x]]-$V$5,2)+POWER(punkty[[#This Row],[y]]-$V$6,2)&lt;=POWER($V$7,2),1,0)</f>
        <v>1</v>
      </c>
      <c r="G2007" s="3">
        <f>SUM($F$2:F2007)</f>
        <v>1593</v>
      </c>
      <c r="H2007" s="3">
        <f>ABS(PI()-(punkty[[#This Row],[suma]]*POWER(400,2)/I2007/POWER(200,2)))</f>
        <v>3.4877934645500819E-2</v>
      </c>
      <c r="I2007" s="3">
        <v>2006</v>
      </c>
      <c r="J2007" s="3">
        <f>punkty[[#This Row],[błąd bezwzględny]]</f>
        <v>3.4877934645500819E-2</v>
      </c>
    </row>
    <row r="2008" spans="1:10" x14ac:dyDescent="0.3">
      <c r="A2008">
        <v>198</v>
      </c>
      <c r="B2008">
        <v>213</v>
      </c>
      <c r="C2008">
        <f>IF(POWER(punkty[[#This Row],[x]]-$V$5,2)+POWER(punkty[[#This Row],[y]]-$V$6,2)=POWER($V$7,2),1,0)</f>
        <v>0</v>
      </c>
      <c r="D2008" t="str">
        <f>IF(punkty[[#This Row],[czy należy do brzegu koła]]=1,punkty[[#This Row],[x]]&amp;" "&amp;punkty[[#This Row],[y]],"")</f>
        <v/>
      </c>
      <c r="E2008">
        <f>IF(POWER(punkty[[#This Row],[x]]-$V$5,2)+POWER(punkty[[#This Row],[y]]-$V$6,2)&lt;POWER($V$7,2),1,0)</f>
        <v>1</v>
      </c>
      <c r="F2008" s="3">
        <f>IF(POWER(punkty[[#This Row],[x]]-$V$5,2)+POWER(punkty[[#This Row],[y]]-$V$6,2)&lt;=POWER($V$7,2),1,0)</f>
        <v>1</v>
      </c>
      <c r="G2008" s="3">
        <f>SUM($F$2:F2008)</f>
        <v>1594</v>
      </c>
      <c r="H2008" s="3">
        <f>ABS(PI()-(punkty[[#This Row],[suma]]*POWER(400,2)/I2008/POWER(200,2)))</f>
        <v>3.528826320143752E-2</v>
      </c>
      <c r="I2008" s="3">
        <v>2007</v>
      </c>
      <c r="J2008" s="3">
        <f>punkty[[#This Row],[błąd bezwzględny]]</f>
        <v>3.528826320143752E-2</v>
      </c>
    </row>
    <row r="2009" spans="1:10" x14ac:dyDescent="0.3">
      <c r="A2009">
        <v>144</v>
      </c>
      <c r="B2009">
        <v>252</v>
      </c>
      <c r="C2009">
        <f>IF(POWER(punkty[[#This Row],[x]]-$V$5,2)+POWER(punkty[[#This Row],[y]]-$V$6,2)=POWER($V$7,2),1,0)</f>
        <v>0</v>
      </c>
      <c r="D2009" t="str">
        <f>IF(punkty[[#This Row],[czy należy do brzegu koła]]=1,punkty[[#This Row],[x]]&amp;" "&amp;punkty[[#This Row],[y]],"")</f>
        <v/>
      </c>
      <c r="E2009">
        <f>IF(POWER(punkty[[#This Row],[x]]-$V$5,2)+POWER(punkty[[#This Row],[y]]-$V$6,2)&lt;POWER($V$7,2),1,0)</f>
        <v>1</v>
      </c>
      <c r="F2009" s="3">
        <f>IF(POWER(punkty[[#This Row],[x]]-$V$5,2)+POWER(punkty[[#This Row],[y]]-$V$6,2)&lt;=POWER($V$7,2),1,0)</f>
        <v>1</v>
      </c>
      <c r="G2009" s="3">
        <f>SUM($F$2:F2009)</f>
        <v>1595</v>
      </c>
      <c r="H2009" s="3">
        <f>ABS(PI()-(punkty[[#This Row],[suma]]*POWER(400,2)/I2009/POWER(200,2)))</f>
        <v>3.5698183063593625E-2</v>
      </c>
      <c r="I2009" s="3">
        <v>2008</v>
      </c>
      <c r="J2009" s="3">
        <f>punkty[[#This Row],[błąd bezwzględny]]</f>
        <v>3.5698183063593625E-2</v>
      </c>
    </row>
    <row r="2010" spans="1:10" x14ac:dyDescent="0.3">
      <c r="A2010">
        <v>393</v>
      </c>
      <c r="B2010">
        <v>350</v>
      </c>
      <c r="C2010">
        <f>IF(POWER(punkty[[#This Row],[x]]-$V$5,2)+POWER(punkty[[#This Row],[y]]-$V$6,2)=POWER($V$7,2),1,0)</f>
        <v>0</v>
      </c>
      <c r="D2010" t="str">
        <f>IF(punkty[[#This Row],[czy należy do brzegu koła]]=1,punkty[[#This Row],[x]]&amp;" "&amp;punkty[[#This Row],[y]],"")</f>
        <v/>
      </c>
      <c r="E2010">
        <f>IF(POWER(punkty[[#This Row],[x]]-$V$5,2)+POWER(punkty[[#This Row],[y]]-$V$6,2)&lt;POWER($V$7,2),1,0)</f>
        <v>0</v>
      </c>
      <c r="F2010" s="3">
        <f>IF(POWER(punkty[[#This Row],[x]]-$V$5,2)+POWER(punkty[[#This Row],[y]]-$V$6,2)&lt;=POWER($V$7,2),1,0)</f>
        <v>0</v>
      </c>
      <c r="G2010" s="3">
        <f>SUM($F$2:F2010)</f>
        <v>1595</v>
      </c>
      <c r="H2010" s="3">
        <f>ABS(PI()-(punkty[[#This Row],[suma]]*POWER(400,2)/I2010/POWER(200,2)))</f>
        <v>3.4116654523696166E-2</v>
      </c>
      <c r="I2010" s="3">
        <v>2009</v>
      </c>
      <c r="J2010" s="3">
        <f>punkty[[#This Row],[błąd bezwzględny]]</f>
        <v>3.4116654523696166E-2</v>
      </c>
    </row>
    <row r="2011" spans="1:10" x14ac:dyDescent="0.3">
      <c r="A2011">
        <v>252</v>
      </c>
      <c r="B2011">
        <v>370</v>
      </c>
      <c r="C2011">
        <f>IF(POWER(punkty[[#This Row],[x]]-$V$5,2)+POWER(punkty[[#This Row],[y]]-$V$6,2)=POWER($V$7,2),1,0)</f>
        <v>0</v>
      </c>
      <c r="D2011" t="str">
        <f>IF(punkty[[#This Row],[czy należy do brzegu koła]]=1,punkty[[#This Row],[x]]&amp;" "&amp;punkty[[#This Row],[y]],"")</f>
        <v/>
      </c>
      <c r="E2011">
        <f>IF(POWER(punkty[[#This Row],[x]]-$V$5,2)+POWER(punkty[[#This Row],[y]]-$V$6,2)&lt;POWER($V$7,2),1,0)</f>
        <v>1</v>
      </c>
      <c r="F2011" s="3">
        <f>IF(POWER(punkty[[#This Row],[x]]-$V$5,2)+POWER(punkty[[#This Row],[y]]-$V$6,2)&lt;=POWER($V$7,2),1,0)</f>
        <v>1</v>
      </c>
      <c r="G2011" s="3">
        <f>SUM($F$2:F2011)</f>
        <v>1596</v>
      </c>
      <c r="H2011" s="3">
        <f>ABS(PI()-(punkty[[#This Row],[suma]]*POWER(400,2)/I2011/POWER(200,2)))</f>
        <v>3.4526749395281442E-2</v>
      </c>
      <c r="I2011" s="3">
        <v>2010</v>
      </c>
      <c r="J2011" s="3">
        <f>punkty[[#This Row],[błąd bezwzględny]]</f>
        <v>3.4526749395281442E-2</v>
      </c>
    </row>
    <row r="2012" spans="1:10" x14ac:dyDescent="0.3">
      <c r="A2012">
        <v>379</v>
      </c>
      <c r="B2012">
        <v>28</v>
      </c>
      <c r="C2012">
        <f>IF(POWER(punkty[[#This Row],[x]]-$V$5,2)+POWER(punkty[[#This Row],[y]]-$V$6,2)=POWER($V$7,2),1,0)</f>
        <v>0</v>
      </c>
      <c r="D2012" t="str">
        <f>IF(punkty[[#This Row],[czy należy do brzegu koła]]=1,punkty[[#This Row],[x]]&amp;" "&amp;punkty[[#This Row],[y]],"")</f>
        <v/>
      </c>
      <c r="E2012">
        <f>IF(POWER(punkty[[#This Row],[x]]-$V$5,2)+POWER(punkty[[#This Row],[y]]-$V$6,2)&lt;POWER($V$7,2),1,0)</f>
        <v>0</v>
      </c>
      <c r="F2012" s="3">
        <f>IF(POWER(punkty[[#This Row],[x]]-$V$5,2)+POWER(punkty[[#This Row],[y]]-$V$6,2)&lt;=POWER($V$7,2),1,0)</f>
        <v>0</v>
      </c>
      <c r="G2012" s="3">
        <f>SUM($F$2:F2012)</f>
        <v>1596</v>
      </c>
      <c r="H2012" s="3">
        <f>ABS(PI()-(punkty[[#This Row],[suma]]*POWER(400,2)/I2012/POWER(200,2)))</f>
        <v>3.2947376246109439E-2</v>
      </c>
      <c r="I2012" s="3">
        <v>2011</v>
      </c>
      <c r="J2012" s="3">
        <f>punkty[[#This Row],[błąd bezwzględny]]</f>
        <v>3.2947376246109439E-2</v>
      </c>
    </row>
    <row r="2013" spans="1:10" x14ac:dyDescent="0.3">
      <c r="A2013">
        <v>169</v>
      </c>
      <c r="B2013">
        <v>261</v>
      </c>
      <c r="C2013">
        <f>IF(POWER(punkty[[#This Row],[x]]-$V$5,2)+POWER(punkty[[#This Row],[y]]-$V$6,2)=POWER($V$7,2),1,0)</f>
        <v>0</v>
      </c>
      <c r="D2013" t="str">
        <f>IF(punkty[[#This Row],[czy należy do brzegu koła]]=1,punkty[[#This Row],[x]]&amp;" "&amp;punkty[[#This Row],[y]],"")</f>
        <v/>
      </c>
      <c r="E2013">
        <f>IF(POWER(punkty[[#This Row],[x]]-$V$5,2)+POWER(punkty[[#This Row],[y]]-$V$6,2)&lt;POWER($V$7,2),1,0)</f>
        <v>1</v>
      </c>
      <c r="F2013" s="3">
        <f>IF(POWER(punkty[[#This Row],[x]]-$V$5,2)+POWER(punkty[[#This Row],[y]]-$V$6,2)&lt;=POWER($V$7,2),1,0)</f>
        <v>1</v>
      </c>
      <c r="G2013" s="3">
        <f>SUM($F$2:F2013)</f>
        <v>1597</v>
      </c>
      <c r="H2013" s="3">
        <f>ABS(PI()-(punkty[[#This Row],[suma]]*POWER(400,2)/I2013/POWER(200,2)))</f>
        <v>3.3357644620942484E-2</v>
      </c>
      <c r="I2013" s="3">
        <v>2012</v>
      </c>
      <c r="J2013" s="3">
        <f>punkty[[#This Row],[błąd bezwzględny]]</f>
        <v>3.3357644620942484E-2</v>
      </c>
    </row>
    <row r="2014" spans="1:10" x14ac:dyDescent="0.3">
      <c r="A2014">
        <v>389</v>
      </c>
      <c r="B2014">
        <v>227</v>
      </c>
      <c r="C2014">
        <f>IF(POWER(punkty[[#This Row],[x]]-$V$5,2)+POWER(punkty[[#This Row],[y]]-$V$6,2)=POWER($V$7,2),1,0)</f>
        <v>0</v>
      </c>
      <c r="D2014" t="str">
        <f>IF(punkty[[#This Row],[czy należy do brzegu koła]]=1,punkty[[#This Row],[x]]&amp;" "&amp;punkty[[#This Row],[y]],"")</f>
        <v/>
      </c>
      <c r="E2014">
        <f>IF(POWER(punkty[[#This Row],[x]]-$V$5,2)+POWER(punkty[[#This Row],[y]]-$V$6,2)&lt;POWER($V$7,2),1,0)</f>
        <v>1</v>
      </c>
      <c r="F2014" s="3">
        <f>IF(POWER(punkty[[#This Row],[x]]-$V$5,2)+POWER(punkty[[#This Row],[y]]-$V$6,2)&lt;=POWER($V$7,2),1,0)</f>
        <v>1</v>
      </c>
      <c r="G2014" s="3">
        <f>SUM($F$2:F2014)</f>
        <v>1598</v>
      </c>
      <c r="H2014" s="3">
        <f>ABS(PI()-(punkty[[#This Row],[suma]]*POWER(400,2)/I2014/POWER(200,2)))</f>
        <v>3.3767505376923079E-2</v>
      </c>
      <c r="I2014" s="3">
        <v>2013</v>
      </c>
      <c r="J2014" s="3">
        <f>punkty[[#This Row],[błąd bezwzględny]]</f>
        <v>3.3767505376923079E-2</v>
      </c>
    </row>
    <row r="2015" spans="1:10" x14ac:dyDescent="0.3">
      <c r="A2015">
        <v>332</v>
      </c>
      <c r="B2015">
        <v>130</v>
      </c>
      <c r="C2015">
        <f>IF(POWER(punkty[[#This Row],[x]]-$V$5,2)+POWER(punkty[[#This Row],[y]]-$V$6,2)=POWER($V$7,2),1,0)</f>
        <v>0</v>
      </c>
      <c r="D2015" t="str">
        <f>IF(punkty[[#This Row],[czy należy do brzegu koła]]=1,punkty[[#This Row],[x]]&amp;" "&amp;punkty[[#This Row],[y]],"")</f>
        <v/>
      </c>
      <c r="E2015">
        <f>IF(POWER(punkty[[#This Row],[x]]-$V$5,2)+POWER(punkty[[#This Row],[y]]-$V$6,2)&lt;POWER($V$7,2),1,0)</f>
        <v>1</v>
      </c>
      <c r="F2015" s="3">
        <f>IF(POWER(punkty[[#This Row],[x]]-$V$5,2)+POWER(punkty[[#This Row],[y]]-$V$6,2)&lt;=POWER($V$7,2),1,0)</f>
        <v>1</v>
      </c>
      <c r="G2015" s="3">
        <f>SUM($F$2:F2015)</f>
        <v>1599</v>
      </c>
      <c r="H2015" s="3">
        <f>ABS(PI()-(punkty[[#This Row],[suma]]*POWER(400,2)/I2015/POWER(200,2)))</f>
        <v>3.4176959121229977E-2</v>
      </c>
      <c r="I2015" s="3">
        <v>2014</v>
      </c>
      <c r="J2015" s="3">
        <f>punkty[[#This Row],[błąd bezwzględny]]</f>
        <v>3.4176959121229977E-2</v>
      </c>
    </row>
    <row r="2016" spans="1:10" x14ac:dyDescent="0.3">
      <c r="A2016">
        <v>165</v>
      </c>
      <c r="B2016">
        <v>174</v>
      </c>
      <c r="C2016">
        <f>IF(POWER(punkty[[#This Row],[x]]-$V$5,2)+POWER(punkty[[#This Row],[y]]-$V$6,2)=POWER($V$7,2),1,0)</f>
        <v>0</v>
      </c>
      <c r="D2016" t="str">
        <f>IF(punkty[[#This Row],[czy należy do brzegu koła]]=1,punkty[[#This Row],[x]]&amp;" "&amp;punkty[[#This Row],[y]],"")</f>
        <v/>
      </c>
      <c r="E2016">
        <f>IF(POWER(punkty[[#This Row],[x]]-$V$5,2)+POWER(punkty[[#This Row],[y]]-$V$6,2)&lt;POWER($V$7,2),1,0)</f>
        <v>1</v>
      </c>
      <c r="F2016" s="3">
        <f>IF(POWER(punkty[[#This Row],[x]]-$V$5,2)+POWER(punkty[[#This Row],[y]]-$V$6,2)&lt;=POWER($V$7,2),1,0)</f>
        <v>1</v>
      </c>
      <c r="G2016" s="3">
        <f>SUM($F$2:F2016)</f>
        <v>1600</v>
      </c>
      <c r="H2016" s="3">
        <f>ABS(PI()-(punkty[[#This Row],[suma]]*POWER(400,2)/I2016/POWER(200,2)))</f>
        <v>3.4586006459834895E-2</v>
      </c>
      <c r="I2016" s="3">
        <v>2015</v>
      </c>
      <c r="J2016" s="3">
        <f>punkty[[#This Row],[błąd bezwzględny]]</f>
        <v>3.4586006459834895E-2</v>
      </c>
    </row>
    <row r="2017" spans="1:10" x14ac:dyDescent="0.3">
      <c r="A2017">
        <v>125</v>
      </c>
      <c r="B2017">
        <v>120</v>
      </c>
      <c r="C2017">
        <f>IF(POWER(punkty[[#This Row],[x]]-$V$5,2)+POWER(punkty[[#This Row],[y]]-$V$6,2)=POWER($V$7,2),1,0)</f>
        <v>0</v>
      </c>
      <c r="D2017" t="str">
        <f>IF(punkty[[#This Row],[czy należy do brzegu koła]]=1,punkty[[#This Row],[x]]&amp;" "&amp;punkty[[#This Row],[y]],"")</f>
        <v/>
      </c>
      <c r="E2017">
        <f>IF(POWER(punkty[[#This Row],[x]]-$V$5,2)+POWER(punkty[[#This Row],[y]]-$V$6,2)&lt;POWER($V$7,2),1,0)</f>
        <v>1</v>
      </c>
      <c r="F2017" s="3">
        <f>IF(POWER(punkty[[#This Row],[x]]-$V$5,2)+POWER(punkty[[#This Row],[y]]-$V$6,2)&lt;=POWER($V$7,2),1,0)</f>
        <v>1</v>
      </c>
      <c r="G2017" s="3">
        <f>SUM($F$2:F2017)</f>
        <v>1601</v>
      </c>
      <c r="H2017" s="3">
        <f>ABS(PI()-(punkty[[#This Row],[suma]]*POWER(400,2)/I2017/POWER(200,2)))</f>
        <v>3.4994647997508288E-2</v>
      </c>
      <c r="I2017" s="3">
        <v>2016</v>
      </c>
      <c r="J2017" s="3">
        <f>punkty[[#This Row],[błąd bezwzględny]]</f>
        <v>3.4994647997508288E-2</v>
      </c>
    </row>
    <row r="2018" spans="1:10" x14ac:dyDescent="0.3">
      <c r="A2018">
        <v>392</v>
      </c>
      <c r="B2018">
        <v>213</v>
      </c>
      <c r="C2018">
        <f>IF(POWER(punkty[[#This Row],[x]]-$V$5,2)+POWER(punkty[[#This Row],[y]]-$V$6,2)=POWER($V$7,2),1,0)</f>
        <v>0</v>
      </c>
      <c r="D2018" t="str">
        <f>IF(punkty[[#This Row],[czy należy do brzegu koła]]=1,punkty[[#This Row],[x]]&amp;" "&amp;punkty[[#This Row],[y]],"")</f>
        <v/>
      </c>
      <c r="E2018">
        <f>IF(POWER(punkty[[#This Row],[x]]-$V$5,2)+POWER(punkty[[#This Row],[y]]-$V$6,2)&lt;POWER($V$7,2),1,0)</f>
        <v>1</v>
      </c>
      <c r="F2018" s="3">
        <f>IF(POWER(punkty[[#This Row],[x]]-$V$5,2)+POWER(punkty[[#This Row],[y]]-$V$6,2)&lt;=POWER($V$7,2),1,0)</f>
        <v>1</v>
      </c>
      <c r="G2018" s="3">
        <f>SUM($F$2:F2018)</f>
        <v>1602</v>
      </c>
      <c r="H2018" s="3">
        <f>ABS(PI()-(punkty[[#This Row],[suma]]*POWER(400,2)/I2018/POWER(200,2)))</f>
        <v>3.540288433782246E-2</v>
      </c>
      <c r="I2018" s="3">
        <v>2017</v>
      </c>
      <c r="J2018" s="3">
        <f>punkty[[#This Row],[błąd bezwzględny]]</f>
        <v>3.540288433782246E-2</v>
      </c>
    </row>
    <row r="2019" spans="1:10" x14ac:dyDescent="0.3">
      <c r="A2019">
        <v>199</v>
      </c>
      <c r="B2019">
        <v>383</v>
      </c>
      <c r="C2019">
        <f>IF(POWER(punkty[[#This Row],[x]]-$V$5,2)+POWER(punkty[[#This Row],[y]]-$V$6,2)=POWER($V$7,2),1,0)</f>
        <v>0</v>
      </c>
      <c r="D2019" t="str">
        <f>IF(punkty[[#This Row],[czy należy do brzegu koła]]=1,punkty[[#This Row],[x]]&amp;" "&amp;punkty[[#This Row],[y]],"")</f>
        <v/>
      </c>
      <c r="E2019">
        <f>IF(POWER(punkty[[#This Row],[x]]-$V$5,2)+POWER(punkty[[#This Row],[y]]-$V$6,2)&lt;POWER($V$7,2),1,0)</f>
        <v>1</v>
      </c>
      <c r="F2019" s="3">
        <f>IF(POWER(punkty[[#This Row],[x]]-$V$5,2)+POWER(punkty[[#This Row],[y]]-$V$6,2)&lt;=POWER($V$7,2),1,0)</f>
        <v>1</v>
      </c>
      <c r="G2019" s="3">
        <f>SUM($F$2:F2019)</f>
        <v>1603</v>
      </c>
      <c r="H2019" s="3">
        <f>ABS(PI()-(punkty[[#This Row],[suma]]*POWER(400,2)/I2019/POWER(200,2)))</f>
        <v>3.5810716083150229E-2</v>
      </c>
      <c r="I2019" s="3">
        <v>2018</v>
      </c>
      <c r="J2019" s="3">
        <f>punkty[[#This Row],[błąd bezwzględny]]</f>
        <v>3.5810716083150229E-2</v>
      </c>
    </row>
    <row r="2020" spans="1:10" x14ac:dyDescent="0.3">
      <c r="A2020">
        <v>343</v>
      </c>
      <c r="B2020">
        <v>109</v>
      </c>
      <c r="C2020">
        <f>IF(POWER(punkty[[#This Row],[x]]-$V$5,2)+POWER(punkty[[#This Row],[y]]-$V$6,2)=POWER($V$7,2),1,0)</f>
        <v>0</v>
      </c>
      <c r="D2020" t="str">
        <f>IF(punkty[[#This Row],[czy należy do brzegu koła]]=1,punkty[[#This Row],[x]]&amp;" "&amp;punkty[[#This Row],[y]],"")</f>
        <v/>
      </c>
      <c r="E2020">
        <f>IF(POWER(punkty[[#This Row],[x]]-$V$5,2)+POWER(punkty[[#This Row],[y]]-$V$6,2)&lt;POWER($V$7,2),1,0)</f>
        <v>1</v>
      </c>
      <c r="F2020" s="3">
        <f>IF(POWER(punkty[[#This Row],[x]]-$V$5,2)+POWER(punkty[[#This Row],[y]]-$V$6,2)&lt;=POWER($V$7,2),1,0)</f>
        <v>1</v>
      </c>
      <c r="G2020" s="3">
        <f>SUM($F$2:F2020)</f>
        <v>1604</v>
      </c>
      <c r="H2020" s="3">
        <f>ABS(PI()-(punkty[[#This Row],[suma]]*POWER(400,2)/I2020/POWER(200,2)))</f>
        <v>3.6218143834674255E-2</v>
      </c>
      <c r="I2020" s="3">
        <v>2019</v>
      </c>
      <c r="J2020" s="3">
        <f>punkty[[#This Row],[błąd bezwzględny]]</f>
        <v>3.6218143834674255E-2</v>
      </c>
    </row>
    <row r="2021" spans="1:10" x14ac:dyDescent="0.3">
      <c r="A2021">
        <v>133</v>
      </c>
      <c r="B2021">
        <v>203</v>
      </c>
      <c r="C2021">
        <f>IF(POWER(punkty[[#This Row],[x]]-$V$5,2)+POWER(punkty[[#This Row],[y]]-$V$6,2)=POWER($V$7,2),1,0)</f>
        <v>0</v>
      </c>
      <c r="D2021" t="str">
        <f>IF(punkty[[#This Row],[czy należy do brzegu koła]]=1,punkty[[#This Row],[x]]&amp;" "&amp;punkty[[#This Row],[y]],"")</f>
        <v/>
      </c>
      <c r="E2021">
        <f>IF(POWER(punkty[[#This Row],[x]]-$V$5,2)+POWER(punkty[[#This Row],[y]]-$V$6,2)&lt;POWER($V$7,2),1,0)</f>
        <v>1</v>
      </c>
      <c r="F2021" s="3">
        <f>IF(POWER(punkty[[#This Row],[x]]-$V$5,2)+POWER(punkty[[#This Row],[y]]-$V$6,2)&lt;=POWER($V$7,2),1,0)</f>
        <v>1</v>
      </c>
      <c r="G2021" s="3">
        <f>SUM($F$2:F2021)</f>
        <v>1605</v>
      </c>
      <c r="H2021" s="3">
        <f>ABS(PI()-(punkty[[#This Row],[suma]]*POWER(400,2)/I2021/POWER(200,2)))</f>
        <v>3.662516819238526E-2</v>
      </c>
      <c r="I2021" s="3">
        <v>2020</v>
      </c>
      <c r="J2021" s="3">
        <f>punkty[[#This Row],[błąd bezwzględny]]</f>
        <v>3.662516819238526E-2</v>
      </c>
    </row>
    <row r="2022" spans="1:10" x14ac:dyDescent="0.3">
      <c r="A2022">
        <v>264</v>
      </c>
      <c r="B2022">
        <v>232</v>
      </c>
      <c r="C2022">
        <f>IF(POWER(punkty[[#This Row],[x]]-$V$5,2)+POWER(punkty[[#This Row],[y]]-$V$6,2)=POWER($V$7,2),1,0)</f>
        <v>0</v>
      </c>
      <c r="D2022" t="str">
        <f>IF(punkty[[#This Row],[czy należy do brzegu koła]]=1,punkty[[#This Row],[x]]&amp;" "&amp;punkty[[#This Row],[y]],"")</f>
        <v/>
      </c>
      <c r="E2022">
        <f>IF(POWER(punkty[[#This Row],[x]]-$V$5,2)+POWER(punkty[[#This Row],[y]]-$V$6,2)&lt;POWER($V$7,2),1,0)</f>
        <v>1</v>
      </c>
      <c r="F2022" s="3">
        <f>IF(POWER(punkty[[#This Row],[x]]-$V$5,2)+POWER(punkty[[#This Row],[y]]-$V$6,2)&lt;=POWER($V$7,2),1,0)</f>
        <v>1</v>
      </c>
      <c r="G2022" s="3">
        <f>SUM($F$2:F2022)</f>
        <v>1606</v>
      </c>
      <c r="H2022" s="3">
        <f>ABS(PI()-(punkty[[#This Row],[suma]]*POWER(400,2)/I2022/POWER(200,2)))</f>
        <v>3.7031789755085587E-2</v>
      </c>
      <c r="I2022" s="3">
        <v>2021</v>
      </c>
      <c r="J2022" s="3">
        <f>punkty[[#This Row],[błąd bezwzględny]]</f>
        <v>3.7031789755085587E-2</v>
      </c>
    </row>
    <row r="2023" spans="1:10" x14ac:dyDescent="0.3">
      <c r="A2023">
        <v>143</v>
      </c>
      <c r="B2023">
        <v>118</v>
      </c>
      <c r="C2023">
        <f>IF(POWER(punkty[[#This Row],[x]]-$V$5,2)+POWER(punkty[[#This Row],[y]]-$V$6,2)=POWER($V$7,2),1,0)</f>
        <v>0</v>
      </c>
      <c r="D2023" t="str">
        <f>IF(punkty[[#This Row],[czy należy do brzegu koła]]=1,punkty[[#This Row],[x]]&amp;" "&amp;punkty[[#This Row],[y]],"")</f>
        <v/>
      </c>
      <c r="E2023">
        <f>IF(POWER(punkty[[#This Row],[x]]-$V$5,2)+POWER(punkty[[#This Row],[y]]-$V$6,2)&lt;POWER($V$7,2),1,0)</f>
        <v>1</v>
      </c>
      <c r="F2023" s="3">
        <f>IF(POWER(punkty[[#This Row],[x]]-$V$5,2)+POWER(punkty[[#This Row],[y]]-$V$6,2)&lt;=POWER($V$7,2),1,0)</f>
        <v>1</v>
      </c>
      <c r="G2023" s="3">
        <f>SUM($F$2:F2023)</f>
        <v>1607</v>
      </c>
      <c r="H2023" s="3">
        <f>ABS(PI()-(punkty[[#This Row],[suma]]*POWER(400,2)/I2023/POWER(200,2)))</f>
        <v>3.7438009120394966E-2</v>
      </c>
      <c r="I2023" s="3">
        <v>2022</v>
      </c>
      <c r="J2023" s="3">
        <f>punkty[[#This Row],[błąd bezwzględny]]</f>
        <v>3.7438009120394966E-2</v>
      </c>
    </row>
    <row r="2024" spans="1:10" x14ac:dyDescent="0.3">
      <c r="A2024">
        <v>2</v>
      </c>
      <c r="B2024">
        <v>313</v>
      </c>
      <c r="C2024">
        <f>IF(POWER(punkty[[#This Row],[x]]-$V$5,2)+POWER(punkty[[#This Row],[y]]-$V$6,2)=POWER($V$7,2),1,0)</f>
        <v>0</v>
      </c>
      <c r="D2024" t="str">
        <f>IF(punkty[[#This Row],[czy należy do brzegu koła]]=1,punkty[[#This Row],[x]]&amp;" "&amp;punkty[[#This Row],[y]],"")</f>
        <v/>
      </c>
      <c r="E2024">
        <f>IF(POWER(punkty[[#This Row],[x]]-$V$5,2)+POWER(punkty[[#This Row],[y]]-$V$6,2)&lt;POWER($V$7,2),1,0)</f>
        <v>0</v>
      </c>
      <c r="F2024" s="3">
        <f>IF(POWER(punkty[[#This Row],[x]]-$V$5,2)+POWER(punkty[[#This Row],[y]]-$V$6,2)&lt;=POWER($V$7,2),1,0)</f>
        <v>0</v>
      </c>
      <c r="G2024" s="3">
        <f>SUM($F$2:F2024)</f>
        <v>1607</v>
      </c>
      <c r="H2024" s="3">
        <f>ABS(PI()-(punkty[[#This Row],[suma]]*POWER(400,2)/I2024/POWER(200,2)))</f>
        <v>3.5866565391917238E-2</v>
      </c>
      <c r="I2024" s="3">
        <v>2023</v>
      </c>
      <c r="J2024" s="3">
        <f>punkty[[#This Row],[błąd bezwzględny]]</f>
        <v>3.5866565391917238E-2</v>
      </c>
    </row>
    <row r="2025" spans="1:10" x14ac:dyDescent="0.3">
      <c r="A2025">
        <v>304</v>
      </c>
      <c r="B2025">
        <v>190</v>
      </c>
      <c r="C2025">
        <f>IF(POWER(punkty[[#This Row],[x]]-$V$5,2)+POWER(punkty[[#This Row],[y]]-$V$6,2)=POWER($V$7,2),1,0)</f>
        <v>0</v>
      </c>
      <c r="D2025" t="str">
        <f>IF(punkty[[#This Row],[czy należy do brzegu koła]]=1,punkty[[#This Row],[x]]&amp;" "&amp;punkty[[#This Row],[y]],"")</f>
        <v/>
      </c>
      <c r="E2025">
        <f>IF(POWER(punkty[[#This Row],[x]]-$V$5,2)+POWER(punkty[[#This Row],[y]]-$V$6,2)&lt;POWER($V$7,2),1,0)</f>
        <v>1</v>
      </c>
      <c r="F2025" s="3">
        <f>IF(POWER(punkty[[#This Row],[x]]-$V$5,2)+POWER(punkty[[#This Row],[y]]-$V$6,2)&lt;=POWER($V$7,2),1,0)</f>
        <v>1</v>
      </c>
      <c r="G2025" s="3">
        <f>SUM($F$2:F2025)</f>
        <v>1608</v>
      </c>
      <c r="H2025" s="3">
        <f>ABS(PI()-(punkty[[#This Row],[suma]]*POWER(400,2)/I2025/POWER(200,2)))</f>
        <v>3.6272959058428089E-2</v>
      </c>
      <c r="I2025" s="3">
        <v>2024</v>
      </c>
      <c r="J2025" s="3">
        <f>punkty[[#This Row],[błąd bezwzględny]]</f>
        <v>3.6272959058428089E-2</v>
      </c>
    </row>
    <row r="2026" spans="1:10" x14ac:dyDescent="0.3">
      <c r="A2026">
        <v>231</v>
      </c>
      <c r="B2026">
        <v>212</v>
      </c>
      <c r="C2026">
        <f>IF(POWER(punkty[[#This Row],[x]]-$V$5,2)+POWER(punkty[[#This Row],[y]]-$V$6,2)=POWER($V$7,2),1,0)</f>
        <v>0</v>
      </c>
      <c r="D2026" t="str">
        <f>IF(punkty[[#This Row],[czy należy do brzegu koła]]=1,punkty[[#This Row],[x]]&amp;" "&amp;punkty[[#This Row],[y]],"")</f>
        <v/>
      </c>
      <c r="E2026">
        <f>IF(POWER(punkty[[#This Row],[x]]-$V$5,2)+POWER(punkty[[#This Row],[y]]-$V$6,2)&lt;POWER($V$7,2),1,0)</f>
        <v>1</v>
      </c>
      <c r="F2026" s="3">
        <f>IF(POWER(punkty[[#This Row],[x]]-$V$5,2)+POWER(punkty[[#This Row],[y]]-$V$6,2)&lt;=POWER($V$7,2),1,0)</f>
        <v>1</v>
      </c>
      <c r="G2026" s="3">
        <f>SUM($F$2:F2026)</f>
        <v>1609</v>
      </c>
      <c r="H2026" s="3">
        <f>ABS(PI()-(punkty[[#This Row],[suma]]*POWER(400,2)/I2026/POWER(200,2)))</f>
        <v>3.6678951348478872E-2</v>
      </c>
      <c r="I2026" s="3">
        <v>2025</v>
      </c>
      <c r="J2026" s="3">
        <f>punkty[[#This Row],[błąd bezwzględny]]</f>
        <v>3.6678951348478872E-2</v>
      </c>
    </row>
    <row r="2027" spans="1:10" x14ac:dyDescent="0.3">
      <c r="A2027">
        <v>256</v>
      </c>
      <c r="B2027">
        <v>389</v>
      </c>
      <c r="C2027">
        <f>IF(POWER(punkty[[#This Row],[x]]-$V$5,2)+POWER(punkty[[#This Row],[y]]-$V$6,2)=POWER($V$7,2),1,0)</f>
        <v>0</v>
      </c>
      <c r="D2027" t="str">
        <f>IF(punkty[[#This Row],[czy należy do brzegu koła]]=1,punkty[[#This Row],[x]]&amp;" "&amp;punkty[[#This Row],[y]],"")</f>
        <v/>
      </c>
      <c r="E2027">
        <f>IF(POWER(punkty[[#This Row],[x]]-$V$5,2)+POWER(punkty[[#This Row],[y]]-$V$6,2)&lt;POWER($V$7,2),1,0)</f>
        <v>1</v>
      </c>
      <c r="F2027" s="3">
        <f>IF(POWER(punkty[[#This Row],[x]]-$V$5,2)+POWER(punkty[[#This Row],[y]]-$V$6,2)&lt;=POWER($V$7,2),1,0)</f>
        <v>1</v>
      </c>
      <c r="G2027" s="3">
        <f>SUM($F$2:F2027)</f>
        <v>1610</v>
      </c>
      <c r="H2027" s="3">
        <f>ABS(PI()-(punkty[[#This Row],[suma]]*POWER(400,2)/I2027/POWER(200,2)))</f>
        <v>3.7084542856406166E-2</v>
      </c>
      <c r="I2027" s="3">
        <v>2026</v>
      </c>
      <c r="J2027" s="3">
        <f>punkty[[#This Row],[błąd bezwzględny]]</f>
        <v>3.7084542856406166E-2</v>
      </c>
    </row>
    <row r="2028" spans="1:10" x14ac:dyDescent="0.3">
      <c r="A2028">
        <v>259</v>
      </c>
      <c r="B2028">
        <v>9</v>
      </c>
      <c r="C2028">
        <f>IF(POWER(punkty[[#This Row],[x]]-$V$5,2)+POWER(punkty[[#This Row],[y]]-$V$6,2)=POWER($V$7,2),1,0)</f>
        <v>0</v>
      </c>
      <c r="D2028" t="str">
        <f>IF(punkty[[#This Row],[czy należy do brzegu koła]]=1,punkty[[#This Row],[x]]&amp;" "&amp;punkty[[#This Row],[y]],"")</f>
        <v/>
      </c>
      <c r="E2028">
        <f>IF(POWER(punkty[[#This Row],[x]]-$V$5,2)+POWER(punkty[[#This Row],[y]]-$V$6,2)&lt;POWER($V$7,2),1,0)</f>
        <v>1</v>
      </c>
      <c r="F2028" s="3">
        <f>IF(POWER(punkty[[#This Row],[x]]-$V$5,2)+POWER(punkty[[#This Row],[y]]-$V$6,2)&lt;=POWER($V$7,2),1,0)</f>
        <v>1</v>
      </c>
      <c r="G2028" s="3">
        <f>SUM($F$2:F2028)</f>
        <v>1611</v>
      </c>
      <c r="H2028" s="3">
        <f>ABS(PI()-(punkty[[#This Row],[suma]]*POWER(400,2)/I2028/POWER(200,2)))</f>
        <v>3.7489734175377265E-2</v>
      </c>
      <c r="I2028" s="3">
        <v>2027</v>
      </c>
      <c r="J2028" s="3">
        <f>punkty[[#This Row],[błąd bezwzględny]]</f>
        <v>3.7489734175377265E-2</v>
      </c>
    </row>
    <row r="2029" spans="1:10" x14ac:dyDescent="0.3">
      <c r="A2029">
        <v>5</v>
      </c>
      <c r="B2029">
        <v>162</v>
      </c>
      <c r="C2029">
        <f>IF(POWER(punkty[[#This Row],[x]]-$V$5,2)+POWER(punkty[[#This Row],[y]]-$V$6,2)=POWER($V$7,2),1,0)</f>
        <v>0</v>
      </c>
      <c r="D2029" t="str">
        <f>IF(punkty[[#This Row],[czy należy do brzegu koła]]=1,punkty[[#This Row],[x]]&amp;" "&amp;punkty[[#This Row],[y]],"")</f>
        <v/>
      </c>
      <c r="E2029">
        <f>IF(POWER(punkty[[#This Row],[x]]-$V$5,2)+POWER(punkty[[#This Row],[y]]-$V$6,2)&lt;POWER($V$7,2),1,0)</f>
        <v>1</v>
      </c>
      <c r="F2029" s="3">
        <f>IF(POWER(punkty[[#This Row],[x]]-$V$5,2)+POWER(punkty[[#This Row],[y]]-$V$6,2)&lt;=POWER($V$7,2),1,0)</f>
        <v>1</v>
      </c>
      <c r="G2029" s="3">
        <f>SUM($F$2:F2029)</f>
        <v>1612</v>
      </c>
      <c r="H2029" s="3">
        <f>ABS(PI()-(punkty[[#This Row],[suma]]*POWER(400,2)/I2029/POWER(200,2)))</f>
        <v>3.7894525897386178E-2</v>
      </c>
      <c r="I2029" s="3">
        <v>2028</v>
      </c>
      <c r="J2029" s="3">
        <f>punkty[[#This Row],[błąd bezwzględny]]</f>
        <v>3.7894525897386178E-2</v>
      </c>
    </row>
    <row r="2030" spans="1:10" x14ac:dyDescent="0.3">
      <c r="A2030">
        <v>199</v>
      </c>
      <c r="B2030">
        <v>47</v>
      </c>
      <c r="C2030">
        <f>IF(POWER(punkty[[#This Row],[x]]-$V$5,2)+POWER(punkty[[#This Row],[y]]-$V$6,2)=POWER($V$7,2),1,0)</f>
        <v>0</v>
      </c>
      <c r="D2030" t="str">
        <f>IF(punkty[[#This Row],[czy należy do brzegu koła]]=1,punkty[[#This Row],[x]]&amp;" "&amp;punkty[[#This Row],[y]],"")</f>
        <v/>
      </c>
      <c r="E2030">
        <f>IF(POWER(punkty[[#This Row],[x]]-$V$5,2)+POWER(punkty[[#This Row],[y]]-$V$6,2)&lt;POWER($V$7,2),1,0)</f>
        <v>1</v>
      </c>
      <c r="F2030" s="3">
        <f>IF(POWER(punkty[[#This Row],[x]]-$V$5,2)+POWER(punkty[[#This Row],[y]]-$V$6,2)&lt;=POWER($V$7,2),1,0)</f>
        <v>1</v>
      </c>
      <c r="G2030" s="3">
        <f>SUM($F$2:F2030)</f>
        <v>1613</v>
      </c>
      <c r="H2030" s="3">
        <f>ABS(PI()-(punkty[[#This Row],[suma]]*POWER(400,2)/I2030/POWER(200,2)))</f>
        <v>3.8298918613262511E-2</v>
      </c>
      <c r="I2030" s="3">
        <v>2029</v>
      </c>
      <c r="J2030" s="3">
        <f>punkty[[#This Row],[błąd bezwzględny]]</f>
        <v>3.8298918613262511E-2</v>
      </c>
    </row>
    <row r="2031" spans="1:10" x14ac:dyDescent="0.3">
      <c r="A2031">
        <v>136</v>
      </c>
      <c r="B2031">
        <v>258</v>
      </c>
      <c r="C2031">
        <f>IF(POWER(punkty[[#This Row],[x]]-$V$5,2)+POWER(punkty[[#This Row],[y]]-$V$6,2)=POWER($V$7,2),1,0)</f>
        <v>0</v>
      </c>
      <c r="D2031" t="str">
        <f>IF(punkty[[#This Row],[czy należy do brzegu koła]]=1,punkty[[#This Row],[x]]&amp;" "&amp;punkty[[#This Row],[y]],"")</f>
        <v/>
      </c>
      <c r="E2031">
        <f>IF(POWER(punkty[[#This Row],[x]]-$V$5,2)+POWER(punkty[[#This Row],[y]]-$V$6,2)&lt;POWER($V$7,2),1,0)</f>
        <v>1</v>
      </c>
      <c r="F2031" s="3">
        <f>IF(POWER(punkty[[#This Row],[x]]-$V$5,2)+POWER(punkty[[#This Row],[y]]-$V$6,2)&lt;=POWER($V$7,2),1,0)</f>
        <v>1</v>
      </c>
      <c r="G2031" s="3">
        <f>SUM($F$2:F2031)</f>
        <v>1614</v>
      </c>
      <c r="H2031" s="3">
        <f>ABS(PI()-(punkty[[#This Row],[suma]]*POWER(400,2)/I2031/POWER(200,2)))</f>
        <v>3.870291291267014E-2</v>
      </c>
      <c r="I2031" s="3">
        <v>2030</v>
      </c>
      <c r="J2031" s="3">
        <f>punkty[[#This Row],[błąd bezwzględny]]</f>
        <v>3.870291291267014E-2</v>
      </c>
    </row>
    <row r="2032" spans="1:10" x14ac:dyDescent="0.3">
      <c r="A2032">
        <v>259</v>
      </c>
      <c r="B2032">
        <v>156</v>
      </c>
      <c r="C2032">
        <f>IF(POWER(punkty[[#This Row],[x]]-$V$5,2)+POWER(punkty[[#This Row],[y]]-$V$6,2)=POWER($V$7,2),1,0)</f>
        <v>0</v>
      </c>
      <c r="D2032" t="str">
        <f>IF(punkty[[#This Row],[czy należy do brzegu koła]]=1,punkty[[#This Row],[x]]&amp;" "&amp;punkty[[#This Row],[y]],"")</f>
        <v/>
      </c>
      <c r="E2032">
        <f>IF(POWER(punkty[[#This Row],[x]]-$V$5,2)+POWER(punkty[[#This Row],[y]]-$V$6,2)&lt;POWER($V$7,2),1,0)</f>
        <v>1</v>
      </c>
      <c r="F2032" s="3">
        <f>IF(POWER(punkty[[#This Row],[x]]-$V$5,2)+POWER(punkty[[#This Row],[y]]-$V$6,2)&lt;=POWER($V$7,2),1,0)</f>
        <v>1</v>
      </c>
      <c r="G2032" s="3">
        <f>SUM($F$2:F2032)</f>
        <v>1615</v>
      </c>
      <c r="H2032" s="3">
        <f>ABS(PI()-(punkty[[#This Row],[suma]]*POWER(400,2)/I2032/POWER(200,2)))</f>
        <v>3.9106509384111199E-2</v>
      </c>
      <c r="I2032" s="3">
        <v>2031</v>
      </c>
      <c r="J2032" s="3">
        <f>punkty[[#This Row],[błąd bezwzględny]]</f>
        <v>3.9106509384111199E-2</v>
      </c>
    </row>
    <row r="2033" spans="1:10" x14ac:dyDescent="0.3">
      <c r="A2033">
        <v>110</v>
      </c>
      <c r="B2033">
        <v>35</v>
      </c>
      <c r="C2033">
        <f>IF(POWER(punkty[[#This Row],[x]]-$V$5,2)+POWER(punkty[[#This Row],[y]]-$V$6,2)=POWER($V$7,2),1,0)</f>
        <v>0</v>
      </c>
      <c r="D2033" t="str">
        <f>IF(punkty[[#This Row],[czy należy do brzegu koła]]=1,punkty[[#This Row],[x]]&amp;" "&amp;punkty[[#This Row],[y]],"")</f>
        <v/>
      </c>
      <c r="E2033">
        <f>IF(POWER(punkty[[#This Row],[x]]-$V$5,2)+POWER(punkty[[#This Row],[y]]-$V$6,2)&lt;POWER($V$7,2),1,0)</f>
        <v>1</v>
      </c>
      <c r="F2033" s="3">
        <f>IF(POWER(punkty[[#This Row],[x]]-$V$5,2)+POWER(punkty[[#This Row],[y]]-$V$6,2)&lt;=POWER($V$7,2),1,0)</f>
        <v>1</v>
      </c>
      <c r="G2033" s="3">
        <f>SUM($F$2:F2033)</f>
        <v>1616</v>
      </c>
      <c r="H2033" s="3">
        <f>ABS(PI()-(punkty[[#This Row],[suma]]*POWER(400,2)/I2033/POWER(200,2)))</f>
        <v>3.9509708614931416E-2</v>
      </c>
      <c r="I2033" s="3">
        <v>2032</v>
      </c>
      <c r="J2033" s="3">
        <f>punkty[[#This Row],[błąd bezwzględny]]</f>
        <v>3.9509708614931416E-2</v>
      </c>
    </row>
    <row r="2034" spans="1:10" x14ac:dyDescent="0.3">
      <c r="A2034">
        <v>262</v>
      </c>
      <c r="B2034">
        <v>389</v>
      </c>
      <c r="C2034">
        <f>IF(POWER(punkty[[#This Row],[x]]-$V$5,2)+POWER(punkty[[#This Row],[y]]-$V$6,2)=POWER($V$7,2),1,0)</f>
        <v>0</v>
      </c>
      <c r="D2034" t="str">
        <f>IF(punkty[[#This Row],[czy należy do brzegu koła]]=1,punkty[[#This Row],[x]]&amp;" "&amp;punkty[[#This Row],[y]],"")</f>
        <v/>
      </c>
      <c r="E2034">
        <f>IF(POWER(punkty[[#This Row],[x]]-$V$5,2)+POWER(punkty[[#This Row],[y]]-$V$6,2)&lt;POWER($V$7,2),1,0)</f>
        <v>1</v>
      </c>
      <c r="F2034" s="3">
        <f>IF(POWER(punkty[[#This Row],[x]]-$V$5,2)+POWER(punkty[[#This Row],[y]]-$V$6,2)&lt;=POWER($V$7,2),1,0)</f>
        <v>1</v>
      </c>
      <c r="G2034" s="3">
        <f>SUM($F$2:F2034)</f>
        <v>1617</v>
      </c>
      <c r="H2034" s="3">
        <f>ABS(PI()-(punkty[[#This Row],[suma]]*POWER(400,2)/I2034/POWER(200,2)))</f>
        <v>3.9912511191318334E-2</v>
      </c>
      <c r="I2034" s="3">
        <v>2033</v>
      </c>
      <c r="J2034" s="3">
        <f>punkty[[#This Row],[błąd bezwzględny]]</f>
        <v>3.9912511191318334E-2</v>
      </c>
    </row>
    <row r="2035" spans="1:10" x14ac:dyDescent="0.3">
      <c r="A2035">
        <v>182</v>
      </c>
      <c r="B2035">
        <v>182</v>
      </c>
      <c r="C2035">
        <f>IF(POWER(punkty[[#This Row],[x]]-$V$5,2)+POWER(punkty[[#This Row],[y]]-$V$6,2)=POWER($V$7,2),1,0)</f>
        <v>0</v>
      </c>
      <c r="D2035" t="str">
        <f>IF(punkty[[#This Row],[czy należy do brzegu koła]]=1,punkty[[#This Row],[x]]&amp;" "&amp;punkty[[#This Row],[y]],"")</f>
        <v/>
      </c>
      <c r="E2035">
        <f>IF(POWER(punkty[[#This Row],[x]]-$V$5,2)+POWER(punkty[[#This Row],[y]]-$V$6,2)&lt;POWER($V$7,2),1,0)</f>
        <v>1</v>
      </c>
      <c r="F2035" s="3">
        <f>IF(POWER(punkty[[#This Row],[x]]-$V$5,2)+POWER(punkty[[#This Row],[y]]-$V$6,2)&lt;=POWER($V$7,2),1,0)</f>
        <v>1</v>
      </c>
      <c r="G2035" s="3">
        <f>SUM($F$2:F2035)</f>
        <v>1618</v>
      </c>
      <c r="H2035" s="3">
        <f>ABS(PI()-(punkty[[#This Row],[suma]]*POWER(400,2)/I2035/POWER(200,2)))</f>
        <v>4.0314917698308861E-2</v>
      </c>
      <c r="I2035" s="3">
        <v>2034</v>
      </c>
      <c r="J2035" s="3">
        <f>punkty[[#This Row],[błąd bezwzględny]]</f>
        <v>4.0314917698308861E-2</v>
      </c>
    </row>
    <row r="2036" spans="1:10" x14ac:dyDescent="0.3">
      <c r="A2036">
        <v>368</v>
      </c>
      <c r="B2036">
        <v>381</v>
      </c>
      <c r="C2036">
        <f>IF(POWER(punkty[[#This Row],[x]]-$V$5,2)+POWER(punkty[[#This Row],[y]]-$V$6,2)=POWER($V$7,2),1,0)</f>
        <v>0</v>
      </c>
      <c r="D2036" t="str">
        <f>IF(punkty[[#This Row],[czy należy do brzegu koła]]=1,punkty[[#This Row],[x]]&amp;" "&amp;punkty[[#This Row],[y]],"")</f>
        <v/>
      </c>
      <c r="E2036">
        <f>IF(POWER(punkty[[#This Row],[x]]-$V$5,2)+POWER(punkty[[#This Row],[y]]-$V$6,2)&lt;POWER($V$7,2),1,0)</f>
        <v>0</v>
      </c>
      <c r="F2036" s="3">
        <f>IF(POWER(punkty[[#This Row],[x]]-$V$5,2)+POWER(punkty[[#This Row],[y]]-$V$6,2)&lt;=POWER($V$7,2),1,0)</f>
        <v>0</v>
      </c>
      <c r="G2036" s="3">
        <f>SUM($F$2:F2036)</f>
        <v>1618</v>
      </c>
      <c r="H2036" s="3">
        <f>ABS(PI()-(punkty[[#This Row],[suma]]*POWER(400,2)/I2036/POWER(200,2)))</f>
        <v>3.8751326754187243E-2</v>
      </c>
      <c r="I2036" s="3">
        <v>2035</v>
      </c>
      <c r="J2036" s="3">
        <f>punkty[[#This Row],[błąd bezwzględny]]</f>
        <v>3.8751326754187243E-2</v>
      </c>
    </row>
    <row r="2037" spans="1:10" x14ac:dyDescent="0.3">
      <c r="A2037">
        <v>385</v>
      </c>
      <c r="B2037">
        <v>76</v>
      </c>
      <c r="C2037">
        <f>IF(POWER(punkty[[#This Row],[x]]-$V$5,2)+POWER(punkty[[#This Row],[y]]-$V$6,2)=POWER($V$7,2),1,0)</f>
        <v>0</v>
      </c>
      <c r="D2037" t="str">
        <f>IF(punkty[[#This Row],[czy należy do brzegu koła]]=1,punkty[[#This Row],[x]]&amp;" "&amp;punkty[[#This Row],[y]],"")</f>
        <v/>
      </c>
      <c r="E2037">
        <f>IF(POWER(punkty[[#This Row],[x]]-$V$5,2)+POWER(punkty[[#This Row],[y]]-$V$6,2)&lt;POWER($V$7,2),1,0)</f>
        <v>0</v>
      </c>
      <c r="F2037" s="3">
        <f>IF(POWER(punkty[[#This Row],[x]]-$V$5,2)+POWER(punkty[[#This Row],[y]]-$V$6,2)&lt;=POWER($V$7,2),1,0)</f>
        <v>0</v>
      </c>
      <c r="G2037" s="3">
        <f>SUM($F$2:F2037)</f>
        <v>1618</v>
      </c>
      <c r="H2037" s="3">
        <f>ABS(PI()-(punkty[[#This Row],[suma]]*POWER(400,2)/I2037/POWER(200,2)))</f>
        <v>3.7189271754018094E-2</v>
      </c>
      <c r="I2037" s="3">
        <v>2036</v>
      </c>
      <c r="J2037" s="3">
        <f>punkty[[#This Row],[błąd bezwzględny]]</f>
        <v>3.7189271754018094E-2</v>
      </c>
    </row>
    <row r="2038" spans="1:10" x14ac:dyDescent="0.3">
      <c r="A2038">
        <v>85</v>
      </c>
      <c r="B2038">
        <v>326</v>
      </c>
      <c r="C2038">
        <f>IF(POWER(punkty[[#This Row],[x]]-$V$5,2)+POWER(punkty[[#This Row],[y]]-$V$6,2)=POWER($V$7,2),1,0)</f>
        <v>0</v>
      </c>
      <c r="D2038" t="str">
        <f>IF(punkty[[#This Row],[czy należy do brzegu koła]]=1,punkty[[#This Row],[x]]&amp;" "&amp;punkty[[#This Row],[y]],"")</f>
        <v/>
      </c>
      <c r="E2038">
        <f>IF(POWER(punkty[[#This Row],[x]]-$V$5,2)+POWER(punkty[[#This Row],[y]]-$V$6,2)&lt;POWER($V$7,2),1,0)</f>
        <v>1</v>
      </c>
      <c r="F2038" s="3">
        <f>IF(POWER(punkty[[#This Row],[x]]-$V$5,2)+POWER(punkty[[#This Row],[y]]-$V$6,2)&lt;=POWER($V$7,2),1,0)</f>
        <v>1</v>
      </c>
      <c r="G2038" s="3">
        <f>SUM($F$2:F2038)</f>
        <v>1619</v>
      </c>
      <c r="H2038" s="3">
        <f>ABS(PI()-(punkty[[#This Row],[suma]]*POWER(400,2)/I2038/POWER(200,2)))</f>
        <v>3.7592422502499723E-2</v>
      </c>
      <c r="I2038" s="3">
        <v>2037</v>
      </c>
      <c r="J2038" s="3">
        <f>punkty[[#This Row],[błąd bezwzględny]]</f>
        <v>3.7592422502499723E-2</v>
      </c>
    </row>
    <row r="2039" spans="1:10" x14ac:dyDescent="0.3">
      <c r="A2039">
        <v>289</v>
      </c>
      <c r="B2039">
        <v>185</v>
      </c>
      <c r="C2039">
        <f>IF(POWER(punkty[[#This Row],[x]]-$V$5,2)+POWER(punkty[[#This Row],[y]]-$V$6,2)=POWER($V$7,2),1,0)</f>
        <v>0</v>
      </c>
      <c r="D2039" t="str">
        <f>IF(punkty[[#This Row],[czy należy do brzegu koła]]=1,punkty[[#This Row],[x]]&amp;" "&amp;punkty[[#This Row],[y]],"")</f>
        <v/>
      </c>
      <c r="E2039">
        <f>IF(POWER(punkty[[#This Row],[x]]-$V$5,2)+POWER(punkty[[#This Row],[y]]-$V$6,2)&lt;POWER($V$7,2),1,0)</f>
        <v>1</v>
      </c>
      <c r="F2039" s="3">
        <f>IF(POWER(punkty[[#This Row],[x]]-$V$5,2)+POWER(punkty[[#This Row],[y]]-$V$6,2)&lt;=POWER($V$7,2),1,0)</f>
        <v>1</v>
      </c>
      <c r="G2039" s="3">
        <f>SUM($F$2:F2039)</f>
        <v>1620</v>
      </c>
      <c r="H2039" s="3">
        <f>ABS(PI()-(punkty[[#This Row],[suma]]*POWER(400,2)/I2039/POWER(200,2)))</f>
        <v>3.7995177617272446E-2</v>
      </c>
      <c r="I2039" s="3">
        <v>2038</v>
      </c>
      <c r="J2039" s="3">
        <f>punkty[[#This Row],[błąd bezwzględny]]</f>
        <v>3.7995177617272446E-2</v>
      </c>
    </row>
    <row r="2040" spans="1:10" x14ac:dyDescent="0.3">
      <c r="A2040">
        <v>355</v>
      </c>
      <c r="B2040">
        <v>208</v>
      </c>
      <c r="C2040">
        <f>IF(POWER(punkty[[#This Row],[x]]-$V$5,2)+POWER(punkty[[#This Row],[y]]-$V$6,2)=POWER($V$7,2),1,0)</f>
        <v>0</v>
      </c>
      <c r="D2040" t="str">
        <f>IF(punkty[[#This Row],[czy należy do brzegu koła]]=1,punkty[[#This Row],[x]]&amp;" "&amp;punkty[[#This Row],[y]],"")</f>
        <v/>
      </c>
      <c r="E2040">
        <f>IF(POWER(punkty[[#This Row],[x]]-$V$5,2)+POWER(punkty[[#This Row],[y]]-$V$6,2)&lt;POWER($V$7,2),1,0)</f>
        <v>1</v>
      </c>
      <c r="F2040" s="3">
        <f>IF(POWER(punkty[[#This Row],[x]]-$V$5,2)+POWER(punkty[[#This Row],[y]]-$V$6,2)&lt;=POWER($V$7,2),1,0)</f>
        <v>1</v>
      </c>
      <c r="G2040" s="3">
        <f>SUM($F$2:F2040)</f>
        <v>1621</v>
      </c>
      <c r="H2040" s="3">
        <f>ABS(PI()-(punkty[[#This Row],[suma]]*POWER(400,2)/I2040/POWER(200,2)))</f>
        <v>3.8397537680437299E-2</v>
      </c>
      <c r="I2040" s="3">
        <v>2039</v>
      </c>
      <c r="J2040" s="3">
        <f>punkty[[#This Row],[błąd bezwzględny]]</f>
        <v>3.8397537680437299E-2</v>
      </c>
    </row>
    <row r="2041" spans="1:10" x14ac:dyDescent="0.3">
      <c r="A2041">
        <v>185</v>
      </c>
      <c r="B2041">
        <v>235</v>
      </c>
      <c r="C2041">
        <f>IF(POWER(punkty[[#This Row],[x]]-$V$5,2)+POWER(punkty[[#This Row],[y]]-$V$6,2)=POWER($V$7,2),1,0)</f>
        <v>0</v>
      </c>
      <c r="D2041" t="str">
        <f>IF(punkty[[#This Row],[czy należy do brzegu koła]]=1,punkty[[#This Row],[x]]&amp;" "&amp;punkty[[#This Row],[y]],"")</f>
        <v/>
      </c>
      <c r="E2041">
        <f>IF(POWER(punkty[[#This Row],[x]]-$V$5,2)+POWER(punkty[[#This Row],[y]]-$V$6,2)&lt;POWER($V$7,2),1,0)</f>
        <v>1</v>
      </c>
      <c r="F2041" s="3">
        <f>IF(POWER(punkty[[#This Row],[x]]-$V$5,2)+POWER(punkty[[#This Row],[y]]-$V$6,2)&lt;=POWER($V$7,2),1,0)</f>
        <v>1</v>
      </c>
      <c r="G2041" s="3">
        <f>SUM($F$2:F2041)</f>
        <v>1622</v>
      </c>
      <c r="H2041" s="3">
        <f>ABS(PI()-(punkty[[#This Row],[suma]]*POWER(400,2)/I2041/POWER(200,2)))</f>
        <v>3.8799503272951785E-2</v>
      </c>
      <c r="I2041" s="3">
        <v>2040</v>
      </c>
      <c r="J2041" s="3">
        <f>punkty[[#This Row],[błąd bezwzględny]]</f>
        <v>3.8799503272951785E-2</v>
      </c>
    </row>
    <row r="2042" spans="1:10" x14ac:dyDescent="0.3">
      <c r="A2042">
        <v>272</v>
      </c>
      <c r="B2042">
        <v>247</v>
      </c>
      <c r="C2042">
        <f>IF(POWER(punkty[[#This Row],[x]]-$V$5,2)+POWER(punkty[[#This Row],[y]]-$V$6,2)=POWER($V$7,2),1,0)</f>
        <v>0</v>
      </c>
      <c r="D2042" t="str">
        <f>IF(punkty[[#This Row],[czy należy do brzegu koła]]=1,punkty[[#This Row],[x]]&amp;" "&amp;punkty[[#This Row],[y]],"")</f>
        <v/>
      </c>
      <c r="E2042">
        <f>IF(POWER(punkty[[#This Row],[x]]-$V$5,2)+POWER(punkty[[#This Row],[y]]-$V$6,2)&lt;POWER($V$7,2),1,0)</f>
        <v>1</v>
      </c>
      <c r="F2042" s="3">
        <f>IF(POWER(punkty[[#This Row],[x]]-$V$5,2)+POWER(punkty[[#This Row],[y]]-$V$6,2)&lt;=POWER($V$7,2),1,0)</f>
        <v>1</v>
      </c>
      <c r="G2042" s="3">
        <f>SUM($F$2:F2042)</f>
        <v>1623</v>
      </c>
      <c r="H2042" s="3">
        <f>ABS(PI()-(punkty[[#This Row],[suma]]*POWER(400,2)/I2042/POWER(200,2)))</f>
        <v>3.9201074974636096E-2</v>
      </c>
      <c r="I2042" s="3">
        <v>2041</v>
      </c>
      <c r="J2042" s="3">
        <f>punkty[[#This Row],[błąd bezwzględny]]</f>
        <v>3.9201074974636096E-2</v>
      </c>
    </row>
    <row r="2043" spans="1:10" x14ac:dyDescent="0.3">
      <c r="A2043">
        <v>387</v>
      </c>
      <c r="B2043">
        <v>9</v>
      </c>
      <c r="C2043">
        <f>IF(POWER(punkty[[#This Row],[x]]-$V$5,2)+POWER(punkty[[#This Row],[y]]-$V$6,2)=POWER($V$7,2),1,0)</f>
        <v>0</v>
      </c>
      <c r="D2043" t="str">
        <f>IF(punkty[[#This Row],[czy należy do brzegu koła]]=1,punkty[[#This Row],[x]]&amp;" "&amp;punkty[[#This Row],[y]],"")</f>
        <v/>
      </c>
      <c r="E2043">
        <f>IF(POWER(punkty[[#This Row],[x]]-$V$5,2)+POWER(punkty[[#This Row],[y]]-$V$6,2)&lt;POWER($V$7,2),1,0)</f>
        <v>0</v>
      </c>
      <c r="F2043" s="3">
        <f>IF(POWER(punkty[[#This Row],[x]]-$V$5,2)+POWER(punkty[[#This Row],[y]]-$V$6,2)&lt;=POWER($V$7,2),1,0)</f>
        <v>0</v>
      </c>
      <c r="G2043" s="3">
        <f>SUM($F$2:F2043)</f>
        <v>1623</v>
      </c>
      <c r="H2043" s="3">
        <f>ABS(PI()-(punkty[[#This Row],[suma]]*POWER(400,2)/I2043/POWER(200,2)))</f>
        <v>3.7643389505211733E-2</v>
      </c>
      <c r="I2043" s="3">
        <v>2042</v>
      </c>
      <c r="J2043" s="3">
        <f>punkty[[#This Row],[błąd bezwzględny]]</f>
        <v>3.7643389505211733E-2</v>
      </c>
    </row>
    <row r="2044" spans="1:10" x14ac:dyDescent="0.3">
      <c r="A2044">
        <v>328</v>
      </c>
      <c r="B2044">
        <v>159</v>
      </c>
      <c r="C2044">
        <f>IF(POWER(punkty[[#This Row],[x]]-$V$5,2)+POWER(punkty[[#This Row],[y]]-$V$6,2)=POWER($V$7,2),1,0)</f>
        <v>0</v>
      </c>
      <c r="D2044" t="str">
        <f>IF(punkty[[#This Row],[czy należy do brzegu koła]]=1,punkty[[#This Row],[x]]&amp;" "&amp;punkty[[#This Row],[y]],"")</f>
        <v/>
      </c>
      <c r="E2044">
        <f>IF(POWER(punkty[[#This Row],[x]]-$V$5,2)+POWER(punkty[[#This Row],[y]]-$V$6,2)&lt;POWER($V$7,2),1,0)</f>
        <v>1</v>
      </c>
      <c r="F2044" s="3">
        <f>IF(POWER(punkty[[#This Row],[x]]-$V$5,2)+POWER(punkty[[#This Row],[y]]-$V$6,2)&lt;=POWER($V$7,2),1,0)</f>
        <v>1</v>
      </c>
      <c r="G2044" s="3">
        <f>SUM($F$2:F2044)</f>
        <v>1624</v>
      </c>
      <c r="H2044" s="3">
        <f>ABS(PI()-(punkty[[#This Row],[suma]]*POWER(400,2)/I2044/POWER(200,2)))</f>
        <v>3.804513397750986E-2</v>
      </c>
      <c r="I2044" s="3">
        <v>2043</v>
      </c>
      <c r="J2044" s="3">
        <f>punkty[[#This Row],[błąd bezwzględny]]</f>
        <v>3.804513397750986E-2</v>
      </c>
    </row>
    <row r="2045" spans="1:10" x14ac:dyDescent="0.3">
      <c r="A2045">
        <v>317</v>
      </c>
      <c r="B2045">
        <v>288</v>
      </c>
      <c r="C2045">
        <f>IF(POWER(punkty[[#This Row],[x]]-$V$5,2)+POWER(punkty[[#This Row],[y]]-$V$6,2)=POWER($V$7,2),1,0)</f>
        <v>0</v>
      </c>
      <c r="D2045" t="str">
        <f>IF(punkty[[#This Row],[czy należy do brzegu koła]]=1,punkty[[#This Row],[x]]&amp;" "&amp;punkty[[#This Row],[y]],"")</f>
        <v/>
      </c>
      <c r="E2045">
        <f>IF(POWER(punkty[[#This Row],[x]]-$V$5,2)+POWER(punkty[[#This Row],[y]]-$V$6,2)&lt;POWER($V$7,2),1,0)</f>
        <v>1</v>
      </c>
      <c r="F2045" s="3">
        <f>IF(POWER(punkty[[#This Row],[x]]-$V$5,2)+POWER(punkty[[#This Row],[y]]-$V$6,2)&lt;=POWER($V$7,2),1,0)</f>
        <v>1</v>
      </c>
      <c r="G2045" s="3">
        <f>SUM($F$2:F2045)</f>
        <v>1625</v>
      </c>
      <c r="H2045" s="3">
        <f>ABS(PI()-(punkty[[#This Row],[suma]]*POWER(400,2)/I2045/POWER(200,2)))</f>
        <v>3.8446485353455628E-2</v>
      </c>
      <c r="I2045" s="3">
        <v>2044</v>
      </c>
      <c r="J2045" s="3">
        <f>punkty[[#This Row],[błąd bezwzględny]]</f>
        <v>3.8446485353455628E-2</v>
      </c>
    </row>
    <row r="2046" spans="1:10" x14ac:dyDescent="0.3">
      <c r="A2046">
        <v>296</v>
      </c>
      <c r="B2046">
        <v>371</v>
      </c>
      <c r="C2046">
        <f>IF(POWER(punkty[[#This Row],[x]]-$V$5,2)+POWER(punkty[[#This Row],[y]]-$V$6,2)=POWER($V$7,2),1,0)</f>
        <v>0</v>
      </c>
      <c r="D2046" t="str">
        <f>IF(punkty[[#This Row],[czy należy do brzegu koła]]=1,punkty[[#This Row],[x]]&amp;" "&amp;punkty[[#This Row],[y]],"")</f>
        <v/>
      </c>
      <c r="E2046">
        <f>IF(POWER(punkty[[#This Row],[x]]-$V$5,2)+POWER(punkty[[#This Row],[y]]-$V$6,2)&lt;POWER($V$7,2),1,0)</f>
        <v>1</v>
      </c>
      <c r="F2046" s="3">
        <f>IF(POWER(punkty[[#This Row],[x]]-$V$5,2)+POWER(punkty[[#This Row],[y]]-$V$6,2)&lt;=POWER($V$7,2),1,0)</f>
        <v>1</v>
      </c>
      <c r="G2046" s="3">
        <f>SUM($F$2:F2046)</f>
        <v>1626</v>
      </c>
      <c r="H2046" s="3">
        <f>ABS(PI()-(punkty[[#This Row],[suma]]*POWER(400,2)/I2046/POWER(200,2)))</f>
        <v>3.884744420971753E-2</v>
      </c>
      <c r="I2046" s="3">
        <v>2045</v>
      </c>
      <c r="J2046" s="3">
        <f>punkty[[#This Row],[błąd bezwzględny]]</f>
        <v>3.884744420971753E-2</v>
      </c>
    </row>
    <row r="2047" spans="1:10" x14ac:dyDescent="0.3">
      <c r="A2047">
        <v>117</v>
      </c>
      <c r="B2047">
        <v>306</v>
      </c>
      <c r="C2047">
        <f>IF(POWER(punkty[[#This Row],[x]]-$V$5,2)+POWER(punkty[[#This Row],[y]]-$V$6,2)=POWER($V$7,2),1,0)</f>
        <v>0</v>
      </c>
      <c r="D2047" t="str">
        <f>IF(punkty[[#This Row],[czy należy do brzegu koła]]=1,punkty[[#This Row],[x]]&amp;" "&amp;punkty[[#This Row],[y]],"")</f>
        <v/>
      </c>
      <c r="E2047">
        <f>IF(POWER(punkty[[#This Row],[x]]-$V$5,2)+POWER(punkty[[#This Row],[y]]-$V$6,2)&lt;POWER($V$7,2),1,0)</f>
        <v>1</v>
      </c>
      <c r="F2047" s="3">
        <f>IF(POWER(punkty[[#This Row],[x]]-$V$5,2)+POWER(punkty[[#This Row],[y]]-$V$6,2)&lt;=POWER($V$7,2),1,0)</f>
        <v>1</v>
      </c>
      <c r="G2047" s="3">
        <f>SUM($F$2:F2047)</f>
        <v>1627</v>
      </c>
      <c r="H2047" s="3">
        <f>ABS(PI()-(punkty[[#This Row],[suma]]*POWER(400,2)/I2047/POWER(200,2)))</f>
        <v>3.9248011121839177E-2</v>
      </c>
      <c r="I2047" s="3">
        <v>2046</v>
      </c>
      <c r="J2047" s="3">
        <f>punkty[[#This Row],[błąd bezwzględny]]</f>
        <v>3.9248011121839177E-2</v>
      </c>
    </row>
    <row r="2048" spans="1:10" x14ac:dyDescent="0.3">
      <c r="A2048">
        <v>156</v>
      </c>
      <c r="B2048">
        <v>138</v>
      </c>
      <c r="C2048">
        <f>IF(POWER(punkty[[#This Row],[x]]-$V$5,2)+POWER(punkty[[#This Row],[y]]-$V$6,2)=POWER($V$7,2),1,0)</f>
        <v>0</v>
      </c>
      <c r="D2048" t="str">
        <f>IF(punkty[[#This Row],[czy należy do brzegu koła]]=1,punkty[[#This Row],[x]]&amp;" "&amp;punkty[[#This Row],[y]],"")</f>
        <v/>
      </c>
      <c r="E2048">
        <f>IF(POWER(punkty[[#This Row],[x]]-$V$5,2)+POWER(punkty[[#This Row],[y]]-$V$6,2)&lt;POWER($V$7,2),1,0)</f>
        <v>1</v>
      </c>
      <c r="F2048" s="3">
        <f>IF(POWER(punkty[[#This Row],[x]]-$V$5,2)+POWER(punkty[[#This Row],[y]]-$V$6,2)&lt;=POWER($V$7,2),1,0)</f>
        <v>1</v>
      </c>
      <c r="G2048" s="3">
        <f>SUM($F$2:F2048)</f>
        <v>1628</v>
      </c>
      <c r="H2048" s="3">
        <f>ABS(PI()-(punkty[[#This Row],[suma]]*POWER(400,2)/I2048/POWER(200,2)))</f>
        <v>3.9648186664237084E-2</v>
      </c>
      <c r="I2048" s="3">
        <v>2047</v>
      </c>
      <c r="J2048" s="3">
        <f>punkty[[#This Row],[błąd bezwzględny]]</f>
        <v>3.9648186664237084E-2</v>
      </c>
    </row>
    <row r="2049" spans="1:10" x14ac:dyDescent="0.3">
      <c r="A2049">
        <v>138</v>
      </c>
      <c r="B2049">
        <v>260</v>
      </c>
      <c r="C2049">
        <f>IF(POWER(punkty[[#This Row],[x]]-$V$5,2)+POWER(punkty[[#This Row],[y]]-$V$6,2)=POWER($V$7,2),1,0)</f>
        <v>0</v>
      </c>
      <c r="D2049" t="str">
        <f>IF(punkty[[#This Row],[czy należy do brzegu koła]]=1,punkty[[#This Row],[x]]&amp;" "&amp;punkty[[#This Row],[y]],"")</f>
        <v/>
      </c>
      <c r="E2049">
        <f>IF(POWER(punkty[[#This Row],[x]]-$V$5,2)+POWER(punkty[[#This Row],[y]]-$V$6,2)&lt;POWER($V$7,2),1,0)</f>
        <v>1</v>
      </c>
      <c r="F2049" s="3">
        <f>IF(POWER(punkty[[#This Row],[x]]-$V$5,2)+POWER(punkty[[#This Row],[y]]-$V$6,2)&lt;=POWER($V$7,2),1,0)</f>
        <v>1</v>
      </c>
      <c r="G2049" s="3">
        <f>SUM($F$2:F2049)</f>
        <v>1629</v>
      </c>
      <c r="H2049" s="3">
        <f>ABS(PI()-(punkty[[#This Row],[suma]]*POWER(400,2)/I2049/POWER(200,2)))</f>
        <v>4.0047971410206884E-2</v>
      </c>
      <c r="I2049" s="3">
        <v>2048</v>
      </c>
      <c r="J2049" s="3">
        <f>punkty[[#This Row],[błąd bezwzględny]]</f>
        <v>4.0047971410206884E-2</v>
      </c>
    </row>
    <row r="2050" spans="1:10" x14ac:dyDescent="0.3">
      <c r="A2050">
        <v>98</v>
      </c>
      <c r="B2050">
        <v>287</v>
      </c>
      <c r="C2050">
        <f>IF(POWER(punkty[[#This Row],[x]]-$V$5,2)+POWER(punkty[[#This Row],[y]]-$V$6,2)=POWER($V$7,2),1,0)</f>
        <v>0</v>
      </c>
      <c r="D2050" t="str">
        <f>IF(punkty[[#This Row],[czy należy do brzegu koła]]=1,punkty[[#This Row],[x]]&amp;" "&amp;punkty[[#This Row],[y]],"")</f>
        <v/>
      </c>
      <c r="E2050">
        <f>IF(POWER(punkty[[#This Row],[x]]-$V$5,2)+POWER(punkty[[#This Row],[y]]-$V$6,2)&lt;POWER($V$7,2),1,0)</f>
        <v>1</v>
      </c>
      <c r="F2050" s="3">
        <f>IF(POWER(punkty[[#This Row],[x]]-$V$5,2)+POWER(punkty[[#This Row],[y]]-$V$6,2)&lt;=POWER($V$7,2),1,0)</f>
        <v>1</v>
      </c>
      <c r="G2050" s="3">
        <f>SUM($F$2:F2050)</f>
        <v>1630</v>
      </c>
      <c r="H2050" s="3">
        <f>ABS(PI()-(punkty[[#This Row],[suma]]*POWER(400,2)/I2050/POWER(200,2)))</f>
        <v>4.0447365931924661E-2</v>
      </c>
      <c r="I2050" s="3">
        <v>2049</v>
      </c>
      <c r="J2050" s="3">
        <f>punkty[[#This Row],[błąd bezwzględny]]</f>
        <v>4.0447365931924661E-2</v>
      </c>
    </row>
    <row r="2051" spans="1:10" x14ac:dyDescent="0.3">
      <c r="A2051">
        <v>332</v>
      </c>
      <c r="B2051">
        <v>256</v>
      </c>
      <c r="C2051">
        <f>IF(POWER(punkty[[#This Row],[x]]-$V$5,2)+POWER(punkty[[#This Row],[y]]-$V$6,2)=POWER($V$7,2),1,0)</f>
        <v>0</v>
      </c>
      <c r="D2051" t="str">
        <f>IF(punkty[[#This Row],[czy należy do brzegu koła]]=1,punkty[[#This Row],[x]]&amp;" "&amp;punkty[[#This Row],[y]],"")</f>
        <v/>
      </c>
      <c r="E2051">
        <f>IF(POWER(punkty[[#This Row],[x]]-$V$5,2)+POWER(punkty[[#This Row],[y]]-$V$6,2)&lt;POWER($V$7,2),1,0)</f>
        <v>1</v>
      </c>
      <c r="F2051" s="3">
        <f>IF(POWER(punkty[[#This Row],[x]]-$V$5,2)+POWER(punkty[[#This Row],[y]]-$V$6,2)&lt;=POWER($V$7,2),1,0)</f>
        <v>1</v>
      </c>
      <c r="G2051" s="3">
        <f>SUM($F$2:F2051)</f>
        <v>1631</v>
      </c>
      <c r="H2051" s="3">
        <f>ABS(PI()-(punkty[[#This Row],[suma]]*POWER(400,2)/I2051/POWER(200,2)))</f>
        <v>4.0846370800450948E-2</v>
      </c>
      <c r="I2051" s="3">
        <v>2050</v>
      </c>
      <c r="J2051" s="3">
        <f>punkty[[#This Row],[błąd bezwzględny]]</f>
        <v>4.0846370800450948E-2</v>
      </c>
    </row>
    <row r="2052" spans="1:10" x14ac:dyDescent="0.3">
      <c r="A2052">
        <v>202</v>
      </c>
      <c r="B2052">
        <v>380</v>
      </c>
      <c r="C2052">
        <f>IF(POWER(punkty[[#This Row],[x]]-$V$5,2)+POWER(punkty[[#This Row],[y]]-$V$6,2)=POWER($V$7,2),1,0)</f>
        <v>0</v>
      </c>
      <c r="D2052" t="str">
        <f>IF(punkty[[#This Row],[czy należy do brzegu koła]]=1,punkty[[#This Row],[x]]&amp;" "&amp;punkty[[#This Row],[y]],"")</f>
        <v/>
      </c>
      <c r="E2052">
        <f>IF(POWER(punkty[[#This Row],[x]]-$V$5,2)+POWER(punkty[[#This Row],[y]]-$V$6,2)&lt;POWER($V$7,2),1,0)</f>
        <v>1</v>
      </c>
      <c r="F2052" s="3">
        <f>IF(POWER(punkty[[#This Row],[x]]-$V$5,2)+POWER(punkty[[#This Row],[y]]-$V$6,2)&lt;=POWER($V$7,2),1,0)</f>
        <v>1</v>
      </c>
      <c r="G2052" s="3">
        <f>SUM($F$2:F2052)</f>
        <v>1632</v>
      </c>
      <c r="H2052" s="3">
        <f>ABS(PI()-(punkty[[#This Row],[suma]]*POWER(400,2)/I2052/POWER(200,2)))</f>
        <v>4.1244986585731169E-2</v>
      </c>
      <c r="I2052" s="3">
        <v>2051</v>
      </c>
      <c r="J2052" s="3">
        <f>punkty[[#This Row],[błąd bezwzględny]]</f>
        <v>4.1244986585731169E-2</v>
      </c>
    </row>
    <row r="2053" spans="1:10" x14ac:dyDescent="0.3">
      <c r="A2053">
        <v>280</v>
      </c>
      <c r="B2053">
        <v>48</v>
      </c>
      <c r="C2053">
        <f>IF(POWER(punkty[[#This Row],[x]]-$V$5,2)+POWER(punkty[[#This Row],[y]]-$V$6,2)=POWER($V$7,2),1,0)</f>
        <v>0</v>
      </c>
      <c r="D2053" t="str">
        <f>IF(punkty[[#This Row],[czy należy do brzegu koła]]=1,punkty[[#This Row],[x]]&amp;" "&amp;punkty[[#This Row],[y]],"")</f>
        <v/>
      </c>
      <c r="E2053">
        <f>IF(POWER(punkty[[#This Row],[x]]-$V$5,2)+POWER(punkty[[#This Row],[y]]-$V$6,2)&lt;POWER($V$7,2),1,0)</f>
        <v>1</v>
      </c>
      <c r="F2053" s="3">
        <f>IF(POWER(punkty[[#This Row],[x]]-$V$5,2)+POWER(punkty[[#This Row],[y]]-$V$6,2)&lt;=POWER($V$7,2),1,0)</f>
        <v>1</v>
      </c>
      <c r="G2053" s="3">
        <f>SUM($F$2:F2053)</f>
        <v>1633</v>
      </c>
      <c r="H2053" s="3">
        <f>ABS(PI()-(punkty[[#This Row],[suma]]*POWER(400,2)/I2053/POWER(200,2)))</f>
        <v>4.1643213856600525E-2</v>
      </c>
      <c r="I2053" s="3">
        <v>2052</v>
      </c>
      <c r="J2053" s="3">
        <f>punkty[[#This Row],[błąd bezwzględny]]</f>
        <v>4.1643213856600525E-2</v>
      </c>
    </row>
    <row r="2054" spans="1:10" x14ac:dyDescent="0.3">
      <c r="A2054">
        <v>70</v>
      </c>
      <c r="B2054">
        <v>192</v>
      </c>
      <c r="C2054">
        <f>IF(POWER(punkty[[#This Row],[x]]-$V$5,2)+POWER(punkty[[#This Row],[y]]-$V$6,2)=POWER($V$7,2),1,0)</f>
        <v>0</v>
      </c>
      <c r="D2054" t="str">
        <f>IF(punkty[[#This Row],[czy należy do brzegu koła]]=1,punkty[[#This Row],[x]]&amp;" "&amp;punkty[[#This Row],[y]],"")</f>
        <v/>
      </c>
      <c r="E2054">
        <f>IF(POWER(punkty[[#This Row],[x]]-$V$5,2)+POWER(punkty[[#This Row],[y]]-$V$6,2)&lt;POWER($V$7,2),1,0)</f>
        <v>1</v>
      </c>
      <c r="F2054" s="3">
        <f>IF(POWER(punkty[[#This Row],[x]]-$V$5,2)+POWER(punkty[[#This Row],[y]]-$V$6,2)&lt;=POWER($V$7,2),1,0)</f>
        <v>1</v>
      </c>
      <c r="G2054" s="3">
        <f>SUM($F$2:F2054)</f>
        <v>1634</v>
      </c>
      <c r="H2054" s="3">
        <f>ABS(PI()-(punkty[[#This Row],[suma]]*POWER(400,2)/I2054/POWER(200,2)))</f>
        <v>4.2041053180786658E-2</v>
      </c>
      <c r="I2054" s="3">
        <v>2053</v>
      </c>
      <c r="J2054" s="3">
        <f>punkty[[#This Row],[błąd bezwzględny]]</f>
        <v>4.2041053180786658E-2</v>
      </c>
    </row>
    <row r="2055" spans="1:10" x14ac:dyDescent="0.3">
      <c r="A2055">
        <v>373</v>
      </c>
      <c r="B2055">
        <v>324</v>
      </c>
      <c r="C2055">
        <f>IF(POWER(punkty[[#This Row],[x]]-$V$5,2)+POWER(punkty[[#This Row],[y]]-$V$6,2)=POWER($V$7,2),1,0)</f>
        <v>0</v>
      </c>
      <c r="D2055" t="str">
        <f>IF(punkty[[#This Row],[czy należy do brzegu koła]]=1,punkty[[#This Row],[x]]&amp;" "&amp;punkty[[#This Row],[y]],"")</f>
        <v/>
      </c>
      <c r="E2055">
        <f>IF(POWER(punkty[[#This Row],[x]]-$V$5,2)+POWER(punkty[[#This Row],[y]]-$V$6,2)&lt;POWER($V$7,2),1,0)</f>
        <v>0</v>
      </c>
      <c r="F2055" s="3">
        <f>IF(POWER(punkty[[#This Row],[x]]-$V$5,2)+POWER(punkty[[#This Row],[y]]-$V$6,2)&lt;=POWER($V$7,2),1,0)</f>
        <v>0</v>
      </c>
      <c r="G2055" s="3">
        <f>SUM($F$2:F2055)</f>
        <v>1634</v>
      </c>
      <c r="H2055" s="3">
        <f>ABS(PI()-(punkty[[#This Row],[suma]]*POWER(400,2)/I2055/POWER(200,2)))</f>
        <v>4.0491085455971465E-2</v>
      </c>
      <c r="I2055" s="3">
        <v>2054</v>
      </c>
      <c r="J2055" s="3">
        <f>punkty[[#This Row],[błąd bezwzględny]]</f>
        <v>4.0491085455971465E-2</v>
      </c>
    </row>
    <row r="2056" spans="1:10" x14ac:dyDescent="0.3">
      <c r="A2056">
        <v>309</v>
      </c>
      <c r="B2056">
        <v>330</v>
      </c>
      <c r="C2056">
        <f>IF(POWER(punkty[[#This Row],[x]]-$V$5,2)+POWER(punkty[[#This Row],[y]]-$V$6,2)=POWER($V$7,2),1,0)</f>
        <v>0</v>
      </c>
      <c r="D2056" t="str">
        <f>IF(punkty[[#This Row],[czy należy do brzegu koła]]=1,punkty[[#This Row],[x]]&amp;" "&amp;punkty[[#This Row],[y]],"")</f>
        <v/>
      </c>
      <c r="E2056">
        <f>IF(POWER(punkty[[#This Row],[x]]-$V$5,2)+POWER(punkty[[#This Row],[y]]-$V$6,2)&lt;POWER($V$7,2),1,0)</f>
        <v>1</v>
      </c>
      <c r="F2056" s="3">
        <f>IF(POWER(punkty[[#This Row],[x]]-$V$5,2)+POWER(punkty[[#This Row],[y]]-$V$6,2)&lt;=POWER($V$7,2),1,0)</f>
        <v>1</v>
      </c>
      <c r="G2056" s="3">
        <f>SUM($F$2:F2056)</f>
        <v>1635</v>
      </c>
      <c r="H2056" s="3">
        <f>ABS(PI()-(punkty[[#This Row],[suma]]*POWER(400,2)/I2056/POWER(200,2)))</f>
        <v>4.0889098235024512E-2</v>
      </c>
      <c r="I2056" s="3">
        <v>2055</v>
      </c>
      <c r="J2056" s="3">
        <f>punkty[[#This Row],[błąd bezwzględny]]</f>
        <v>4.0889098235024512E-2</v>
      </c>
    </row>
    <row r="2057" spans="1:10" x14ac:dyDescent="0.3">
      <c r="A2057">
        <v>252</v>
      </c>
      <c r="B2057">
        <v>269</v>
      </c>
      <c r="C2057">
        <f>IF(POWER(punkty[[#This Row],[x]]-$V$5,2)+POWER(punkty[[#This Row],[y]]-$V$6,2)=POWER($V$7,2),1,0)</f>
        <v>0</v>
      </c>
      <c r="D2057" t="str">
        <f>IF(punkty[[#This Row],[czy należy do brzegu koła]]=1,punkty[[#This Row],[x]]&amp;" "&amp;punkty[[#This Row],[y]],"")</f>
        <v/>
      </c>
      <c r="E2057">
        <f>IF(POWER(punkty[[#This Row],[x]]-$V$5,2)+POWER(punkty[[#This Row],[y]]-$V$6,2)&lt;POWER($V$7,2),1,0)</f>
        <v>1</v>
      </c>
      <c r="F2057" s="3">
        <f>IF(POWER(punkty[[#This Row],[x]]-$V$5,2)+POWER(punkty[[#This Row],[y]]-$V$6,2)&lt;=POWER($V$7,2),1,0)</f>
        <v>1</v>
      </c>
      <c r="G2057" s="3">
        <f>SUM($F$2:F2057)</f>
        <v>1636</v>
      </c>
      <c r="H2057" s="3">
        <f>ABS(PI()-(punkty[[#This Row],[suma]]*POWER(400,2)/I2057/POWER(200,2)))</f>
        <v>4.1286723842113737E-2</v>
      </c>
      <c r="I2057" s="3">
        <v>2056</v>
      </c>
      <c r="J2057" s="3">
        <f>punkty[[#This Row],[błąd bezwzględny]]</f>
        <v>4.1286723842113737E-2</v>
      </c>
    </row>
    <row r="2058" spans="1:10" x14ac:dyDescent="0.3">
      <c r="A2058">
        <v>38</v>
      </c>
      <c r="B2058">
        <v>279</v>
      </c>
      <c r="C2058">
        <f>IF(POWER(punkty[[#This Row],[x]]-$V$5,2)+POWER(punkty[[#This Row],[y]]-$V$6,2)=POWER($V$7,2),1,0)</f>
        <v>0</v>
      </c>
      <c r="D2058" t="str">
        <f>IF(punkty[[#This Row],[czy należy do brzegu koła]]=1,punkty[[#This Row],[x]]&amp;" "&amp;punkty[[#This Row],[y]],"")</f>
        <v/>
      </c>
      <c r="E2058">
        <f>IF(POWER(punkty[[#This Row],[x]]-$V$5,2)+POWER(punkty[[#This Row],[y]]-$V$6,2)&lt;POWER($V$7,2),1,0)</f>
        <v>1</v>
      </c>
      <c r="F2058" s="3">
        <f>IF(POWER(punkty[[#This Row],[x]]-$V$5,2)+POWER(punkty[[#This Row],[y]]-$V$6,2)&lt;=POWER($V$7,2),1,0)</f>
        <v>1</v>
      </c>
      <c r="G2058" s="3">
        <f>SUM($F$2:F2058)</f>
        <v>1637</v>
      </c>
      <c r="H2058" s="3">
        <f>ABS(PI()-(punkty[[#This Row],[suma]]*POWER(400,2)/I2058/POWER(200,2)))</f>
        <v>4.1683962841903455E-2</v>
      </c>
      <c r="I2058" s="3">
        <v>2057</v>
      </c>
      <c r="J2058" s="3">
        <f>punkty[[#This Row],[błąd bezwzględny]]</f>
        <v>4.1683962841903455E-2</v>
      </c>
    </row>
    <row r="2059" spans="1:10" x14ac:dyDescent="0.3">
      <c r="A2059">
        <v>130</v>
      </c>
      <c r="B2059">
        <v>229</v>
      </c>
      <c r="C2059">
        <f>IF(POWER(punkty[[#This Row],[x]]-$V$5,2)+POWER(punkty[[#This Row],[y]]-$V$6,2)=POWER($V$7,2),1,0)</f>
        <v>0</v>
      </c>
      <c r="D2059" t="str">
        <f>IF(punkty[[#This Row],[czy należy do brzegu koła]]=1,punkty[[#This Row],[x]]&amp;" "&amp;punkty[[#This Row],[y]],"")</f>
        <v/>
      </c>
      <c r="E2059">
        <f>IF(POWER(punkty[[#This Row],[x]]-$V$5,2)+POWER(punkty[[#This Row],[y]]-$V$6,2)&lt;POWER($V$7,2),1,0)</f>
        <v>1</v>
      </c>
      <c r="F2059" s="3">
        <f>IF(POWER(punkty[[#This Row],[x]]-$V$5,2)+POWER(punkty[[#This Row],[y]]-$V$6,2)&lt;=POWER($V$7,2),1,0)</f>
        <v>1</v>
      </c>
      <c r="G2059" s="3">
        <f>SUM($F$2:F2059)</f>
        <v>1638</v>
      </c>
      <c r="H2059" s="3">
        <f>ABS(PI()-(punkty[[#This Row],[suma]]*POWER(400,2)/I2059/POWER(200,2)))</f>
        <v>4.2080815797961968E-2</v>
      </c>
      <c r="I2059" s="3">
        <v>2058</v>
      </c>
      <c r="J2059" s="3">
        <f>punkty[[#This Row],[błąd bezwzględny]]</f>
        <v>4.2080815797961968E-2</v>
      </c>
    </row>
    <row r="2060" spans="1:10" x14ac:dyDescent="0.3">
      <c r="A2060">
        <v>86</v>
      </c>
      <c r="B2060">
        <v>146</v>
      </c>
      <c r="C2060">
        <f>IF(POWER(punkty[[#This Row],[x]]-$V$5,2)+POWER(punkty[[#This Row],[y]]-$V$6,2)=POWER($V$7,2),1,0)</f>
        <v>0</v>
      </c>
      <c r="D2060" t="str">
        <f>IF(punkty[[#This Row],[czy należy do brzegu koła]]=1,punkty[[#This Row],[x]]&amp;" "&amp;punkty[[#This Row],[y]],"")</f>
        <v/>
      </c>
      <c r="E2060">
        <f>IF(POWER(punkty[[#This Row],[x]]-$V$5,2)+POWER(punkty[[#This Row],[y]]-$V$6,2)&lt;POWER($V$7,2),1,0)</f>
        <v>1</v>
      </c>
      <c r="F2060" s="3">
        <f>IF(POWER(punkty[[#This Row],[x]]-$V$5,2)+POWER(punkty[[#This Row],[y]]-$V$6,2)&lt;=POWER($V$7,2),1,0)</f>
        <v>1</v>
      </c>
      <c r="G2060" s="3">
        <f>SUM($F$2:F2060)</f>
        <v>1639</v>
      </c>
      <c r="H2060" s="3">
        <f>ABS(PI()-(punkty[[#This Row],[suma]]*POWER(400,2)/I2060/POWER(200,2)))</f>
        <v>4.2477283272761124E-2</v>
      </c>
      <c r="I2060" s="3">
        <v>2059</v>
      </c>
      <c r="J2060" s="3">
        <f>punkty[[#This Row],[błąd bezwzględny]]</f>
        <v>4.2477283272761124E-2</v>
      </c>
    </row>
    <row r="2061" spans="1:10" x14ac:dyDescent="0.3">
      <c r="A2061">
        <v>339</v>
      </c>
      <c r="B2061">
        <v>326</v>
      </c>
      <c r="C2061">
        <f>IF(POWER(punkty[[#This Row],[x]]-$V$5,2)+POWER(punkty[[#This Row],[y]]-$V$6,2)=POWER($V$7,2),1,0)</f>
        <v>0</v>
      </c>
      <c r="D2061" t="str">
        <f>IF(punkty[[#This Row],[czy należy do brzegu koła]]=1,punkty[[#This Row],[x]]&amp;" "&amp;punkty[[#This Row],[y]],"")</f>
        <v/>
      </c>
      <c r="E2061">
        <f>IF(POWER(punkty[[#This Row],[x]]-$V$5,2)+POWER(punkty[[#This Row],[y]]-$V$6,2)&lt;POWER($V$7,2),1,0)</f>
        <v>1</v>
      </c>
      <c r="F2061" s="3">
        <f>IF(POWER(punkty[[#This Row],[x]]-$V$5,2)+POWER(punkty[[#This Row],[y]]-$V$6,2)&lt;=POWER($V$7,2),1,0)</f>
        <v>1</v>
      </c>
      <c r="G2061" s="3">
        <f>SUM($F$2:F2061)</f>
        <v>1640</v>
      </c>
      <c r="H2061" s="3">
        <f>ABS(PI()-(punkty[[#This Row],[suma]]*POWER(400,2)/I2061/POWER(200,2)))</f>
        <v>4.287336582768253E-2</v>
      </c>
      <c r="I2061" s="3">
        <v>2060</v>
      </c>
      <c r="J2061" s="3">
        <f>punkty[[#This Row],[błąd bezwzględny]]</f>
        <v>4.287336582768253E-2</v>
      </c>
    </row>
    <row r="2062" spans="1:10" x14ac:dyDescent="0.3">
      <c r="A2062">
        <v>215</v>
      </c>
      <c r="B2062">
        <v>97</v>
      </c>
      <c r="C2062">
        <f>IF(POWER(punkty[[#This Row],[x]]-$V$5,2)+POWER(punkty[[#This Row],[y]]-$V$6,2)=POWER($V$7,2),1,0)</f>
        <v>0</v>
      </c>
      <c r="D2062" t="str">
        <f>IF(punkty[[#This Row],[czy należy do brzegu koła]]=1,punkty[[#This Row],[x]]&amp;" "&amp;punkty[[#This Row],[y]],"")</f>
        <v/>
      </c>
      <c r="E2062">
        <f>IF(POWER(punkty[[#This Row],[x]]-$V$5,2)+POWER(punkty[[#This Row],[y]]-$V$6,2)&lt;POWER($V$7,2),1,0)</f>
        <v>1</v>
      </c>
      <c r="F2062" s="3">
        <f>IF(POWER(punkty[[#This Row],[x]]-$V$5,2)+POWER(punkty[[#This Row],[y]]-$V$6,2)&lt;=POWER($V$7,2),1,0)</f>
        <v>1</v>
      </c>
      <c r="G2062" s="3">
        <f>SUM($F$2:F2062)</f>
        <v>1641</v>
      </c>
      <c r="H2062" s="3">
        <f>ABS(PI()-(punkty[[#This Row],[suma]]*POWER(400,2)/I2062/POWER(200,2)))</f>
        <v>4.3269064023016224E-2</v>
      </c>
      <c r="I2062" s="3">
        <v>2061</v>
      </c>
      <c r="J2062" s="3">
        <f>punkty[[#This Row],[błąd bezwzględny]]</f>
        <v>4.3269064023016224E-2</v>
      </c>
    </row>
    <row r="2063" spans="1:10" x14ac:dyDescent="0.3">
      <c r="A2063">
        <v>175</v>
      </c>
      <c r="B2063">
        <v>318</v>
      </c>
      <c r="C2063">
        <f>IF(POWER(punkty[[#This Row],[x]]-$V$5,2)+POWER(punkty[[#This Row],[y]]-$V$6,2)=POWER($V$7,2),1,0)</f>
        <v>0</v>
      </c>
      <c r="D2063" t="str">
        <f>IF(punkty[[#This Row],[czy należy do brzegu koła]]=1,punkty[[#This Row],[x]]&amp;" "&amp;punkty[[#This Row],[y]],"")</f>
        <v/>
      </c>
      <c r="E2063">
        <f>IF(POWER(punkty[[#This Row],[x]]-$V$5,2)+POWER(punkty[[#This Row],[y]]-$V$6,2)&lt;POWER($V$7,2),1,0)</f>
        <v>1</v>
      </c>
      <c r="F2063" s="3">
        <f>IF(POWER(punkty[[#This Row],[x]]-$V$5,2)+POWER(punkty[[#This Row],[y]]-$V$6,2)&lt;=POWER($V$7,2),1,0)</f>
        <v>1</v>
      </c>
      <c r="G2063" s="3">
        <f>SUM($F$2:F2063)</f>
        <v>1642</v>
      </c>
      <c r="H2063" s="3">
        <f>ABS(PI()-(punkty[[#This Row],[suma]]*POWER(400,2)/I2063/POWER(200,2)))</f>
        <v>4.3664378417965999E-2</v>
      </c>
      <c r="I2063" s="3">
        <v>2062</v>
      </c>
      <c r="J2063" s="3">
        <f>punkty[[#This Row],[błąd bezwzględny]]</f>
        <v>4.3664378417965999E-2</v>
      </c>
    </row>
    <row r="2064" spans="1:10" x14ac:dyDescent="0.3">
      <c r="A2064">
        <v>1</v>
      </c>
      <c r="B2064">
        <v>205</v>
      </c>
      <c r="C2064">
        <f>IF(POWER(punkty[[#This Row],[x]]-$V$5,2)+POWER(punkty[[#This Row],[y]]-$V$6,2)=POWER($V$7,2),1,0)</f>
        <v>0</v>
      </c>
      <c r="D2064" t="str">
        <f>IF(punkty[[#This Row],[czy należy do brzegu koła]]=1,punkty[[#This Row],[x]]&amp;" "&amp;punkty[[#This Row],[y]],"")</f>
        <v/>
      </c>
      <c r="E2064">
        <f>IF(POWER(punkty[[#This Row],[x]]-$V$5,2)+POWER(punkty[[#This Row],[y]]-$V$6,2)&lt;POWER($V$7,2),1,0)</f>
        <v>1</v>
      </c>
      <c r="F2064" s="3">
        <f>IF(POWER(punkty[[#This Row],[x]]-$V$5,2)+POWER(punkty[[#This Row],[y]]-$V$6,2)&lt;=POWER($V$7,2),1,0)</f>
        <v>1</v>
      </c>
      <c r="G2064" s="3">
        <f>SUM($F$2:F2064)</f>
        <v>1643</v>
      </c>
      <c r="H2064" s="3">
        <f>ABS(PI()-(punkty[[#This Row],[suma]]*POWER(400,2)/I2064/POWER(200,2)))</f>
        <v>4.405930957065296E-2</v>
      </c>
      <c r="I2064" s="3">
        <v>2063</v>
      </c>
      <c r="J2064" s="3">
        <f>punkty[[#This Row],[błąd bezwzględny]]</f>
        <v>4.405930957065296E-2</v>
      </c>
    </row>
    <row r="2065" spans="1:10" x14ac:dyDescent="0.3">
      <c r="A2065">
        <v>324</v>
      </c>
      <c r="B2065">
        <v>301</v>
      </c>
      <c r="C2065">
        <f>IF(POWER(punkty[[#This Row],[x]]-$V$5,2)+POWER(punkty[[#This Row],[y]]-$V$6,2)=POWER($V$7,2),1,0)</f>
        <v>0</v>
      </c>
      <c r="D2065" t="str">
        <f>IF(punkty[[#This Row],[czy należy do brzegu koła]]=1,punkty[[#This Row],[x]]&amp;" "&amp;punkty[[#This Row],[y]],"")</f>
        <v/>
      </c>
      <c r="E2065">
        <f>IF(POWER(punkty[[#This Row],[x]]-$V$5,2)+POWER(punkty[[#This Row],[y]]-$V$6,2)&lt;POWER($V$7,2),1,0)</f>
        <v>1</v>
      </c>
      <c r="F2065" s="3">
        <f>IF(POWER(punkty[[#This Row],[x]]-$V$5,2)+POWER(punkty[[#This Row],[y]]-$V$6,2)&lt;=POWER($V$7,2),1,0)</f>
        <v>1</v>
      </c>
      <c r="G2065" s="3">
        <f>SUM($F$2:F2065)</f>
        <v>1644</v>
      </c>
      <c r="H2065" s="3">
        <f>ABS(PI()-(punkty[[#This Row],[suma]]*POWER(400,2)/I2065/POWER(200,2)))</f>
        <v>4.4453858038113747E-2</v>
      </c>
      <c r="I2065" s="3">
        <v>2064</v>
      </c>
      <c r="J2065" s="3">
        <f>punkty[[#This Row],[błąd bezwzględny]]</f>
        <v>4.4453858038113747E-2</v>
      </c>
    </row>
    <row r="2066" spans="1:10" x14ac:dyDescent="0.3">
      <c r="A2066">
        <v>326</v>
      </c>
      <c r="B2066">
        <v>68</v>
      </c>
      <c r="C2066">
        <f>IF(POWER(punkty[[#This Row],[x]]-$V$5,2)+POWER(punkty[[#This Row],[y]]-$V$6,2)=POWER($V$7,2),1,0)</f>
        <v>0</v>
      </c>
      <c r="D2066" t="str">
        <f>IF(punkty[[#This Row],[czy należy do brzegu koła]]=1,punkty[[#This Row],[x]]&amp;" "&amp;punkty[[#This Row],[y]],"")</f>
        <v/>
      </c>
      <c r="E2066">
        <f>IF(POWER(punkty[[#This Row],[x]]-$V$5,2)+POWER(punkty[[#This Row],[y]]-$V$6,2)&lt;POWER($V$7,2),1,0)</f>
        <v>1</v>
      </c>
      <c r="F2066" s="3">
        <f>IF(POWER(punkty[[#This Row],[x]]-$V$5,2)+POWER(punkty[[#This Row],[y]]-$V$6,2)&lt;=POWER($V$7,2),1,0)</f>
        <v>1</v>
      </c>
      <c r="G2066" s="3">
        <f>SUM($F$2:F2066)</f>
        <v>1645</v>
      </c>
      <c r="H2066" s="3">
        <f>ABS(PI()-(punkty[[#This Row],[suma]]*POWER(400,2)/I2066/POWER(200,2)))</f>
        <v>4.4848024376308526E-2</v>
      </c>
      <c r="I2066" s="3">
        <v>2065</v>
      </c>
      <c r="J2066" s="3">
        <f>punkty[[#This Row],[błąd bezwzględny]]</f>
        <v>4.4848024376308526E-2</v>
      </c>
    </row>
    <row r="2067" spans="1:10" x14ac:dyDescent="0.3">
      <c r="A2067">
        <v>395</v>
      </c>
      <c r="B2067">
        <v>384</v>
      </c>
      <c r="C2067">
        <f>IF(POWER(punkty[[#This Row],[x]]-$V$5,2)+POWER(punkty[[#This Row],[y]]-$V$6,2)=POWER($V$7,2),1,0)</f>
        <v>0</v>
      </c>
      <c r="D2067" t="str">
        <f>IF(punkty[[#This Row],[czy należy do brzegu koła]]=1,punkty[[#This Row],[x]]&amp;" "&amp;punkty[[#This Row],[y]],"")</f>
        <v/>
      </c>
      <c r="E2067">
        <f>IF(POWER(punkty[[#This Row],[x]]-$V$5,2)+POWER(punkty[[#This Row],[y]]-$V$6,2)&lt;POWER($V$7,2),1,0)</f>
        <v>0</v>
      </c>
      <c r="F2067" s="3">
        <f>IF(POWER(punkty[[#This Row],[x]]-$V$5,2)+POWER(punkty[[#This Row],[y]]-$V$6,2)&lt;=POWER($V$7,2),1,0)</f>
        <v>0</v>
      </c>
      <c r="G2067" s="3">
        <f>SUM($F$2:F2067)</f>
        <v>1645</v>
      </c>
      <c r="H2067" s="3">
        <f>ABS(PI()-(punkty[[#This Row],[suma]]*POWER(400,2)/I2067/POWER(200,2)))</f>
        <v>4.3305700718048179E-2</v>
      </c>
      <c r="I2067" s="3">
        <v>2066</v>
      </c>
      <c r="J2067" s="3">
        <f>punkty[[#This Row],[błąd bezwzględny]]</f>
        <v>4.3305700718048179E-2</v>
      </c>
    </row>
    <row r="2068" spans="1:10" x14ac:dyDescent="0.3">
      <c r="A2068">
        <v>372</v>
      </c>
      <c r="B2068">
        <v>328</v>
      </c>
      <c r="C2068">
        <f>IF(POWER(punkty[[#This Row],[x]]-$V$5,2)+POWER(punkty[[#This Row],[y]]-$V$6,2)=POWER($V$7,2),1,0)</f>
        <v>0</v>
      </c>
      <c r="D2068" t="str">
        <f>IF(punkty[[#This Row],[czy należy do brzegu koła]]=1,punkty[[#This Row],[x]]&amp;" "&amp;punkty[[#This Row],[y]],"")</f>
        <v/>
      </c>
      <c r="E2068">
        <f>IF(POWER(punkty[[#This Row],[x]]-$V$5,2)+POWER(punkty[[#This Row],[y]]-$V$6,2)&lt;POWER($V$7,2),1,0)</f>
        <v>0</v>
      </c>
      <c r="F2068" s="3">
        <f>IF(POWER(punkty[[#This Row],[x]]-$V$5,2)+POWER(punkty[[#This Row],[y]]-$V$6,2)&lt;=POWER($V$7,2),1,0)</f>
        <v>0</v>
      </c>
      <c r="G2068" s="3">
        <f>SUM($F$2:F2068)</f>
        <v>1645</v>
      </c>
      <c r="H2068" s="3">
        <f>ABS(PI()-(punkty[[#This Row],[suma]]*POWER(400,2)/I2068/POWER(200,2)))</f>
        <v>4.1764869390371384E-2</v>
      </c>
      <c r="I2068" s="3">
        <v>2067</v>
      </c>
      <c r="J2068" s="3">
        <f>punkty[[#This Row],[błąd bezwzględny]]</f>
        <v>4.1764869390371384E-2</v>
      </c>
    </row>
    <row r="2069" spans="1:10" x14ac:dyDescent="0.3">
      <c r="A2069">
        <v>311</v>
      </c>
      <c r="B2069">
        <v>384</v>
      </c>
      <c r="C2069">
        <f>IF(POWER(punkty[[#This Row],[x]]-$V$5,2)+POWER(punkty[[#This Row],[y]]-$V$6,2)=POWER($V$7,2),1,0)</f>
        <v>0</v>
      </c>
      <c r="D2069" t="str">
        <f>IF(punkty[[#This Row],[czy należy do brzegu koła]]=1,punkty[[#This Row],[x]]&amp;" "&amp;punkty[[#This Row],[y]],"")</f>
        <v/>
      </c>
      <c r="E2069">
        <f>IF(POWER(punkty[[#This Row],[x]]-$V$5,2)+POWER(punkty[[#This Row],[y]]-$V$6,2)&lt;POWER($V$7,2),1,0)</f>
        <v>0</v>
      </c>
      <c r="F2069" s="3">
        <f>IF(POWER(punkty[[#This Row],[x]]-$V$5,2)+POWER(punkty[[#This Row],[y]]-$V$6,2)&lt;=POWER($V$7,2),1,0)</f>
        <v>0</v>
      </c>
      <c r="G2069" s="3">
        <f>SUM($F$2:F2069)</f>
        <v>1645</v>
      </c>
      <c r="H2069" s="3">
        <f>ABS(PI()-(punkty[[#This Row],[suma]]*POWER(400,2)/I2069/POWER(200,2)))</f>
        <v>4.0225528228388985E-2</v>
      </c>
      <c r="I2069" s="3">
        <v>2068</v>
      </c>
      <c r="J2069" s="3">
        <f>punkty[[#This Row],[błąd bezwzględny]]</f>
        <v>4.0225528228388985E-2</v>
      </c>
    </row>
    <row r="2070" spans="1:10" x14ac:dyDescent="0.3">
      <c r="A2070">
        <v>52</v>
      </c>
      <c r="B2070">
        <v>330</v>
      </c>
      <c r="C2070">
        <f>IF(POWER(punkty[[#This Row],[x]]-$V$5,2)+POWER(punkty[[#This Row],[y]]-$V$6,2)=POWER($V$7,2),1,0)</f>
        <v>0</v>
      </c>
      <c r="D2070" t="str">
        <f>IF(punkty[[#This Row],[czy należy do brzegu koła]]=1,punkty[[#This Row],[x]]&amp;" "&amp;punkty[[#This Row],[y]],"")</f>
        <v/>
      </c>
      <c r="E2070">
        <f>IF(POWER(punkty[[#This Row],[x]]-$V$5,2)+POWER(punkty[[#This Row],[y]]-$V$6,2)&lt;POWER($V$7,2),1,0)</f>
        <v>1</v>
      </c>
      <c r="F2070" s="3">
        <f>IF(POWER(punkty[[#This Row],[x]]-$V$5,2)+POWER(punkty[[#This Row],[y]]-$V$6,2)&lt;=POWER($V$7,2),1,0)</f>
        <v>1</v>
      </c>
      <c r="G2070" s="3">
        <f>SUM($F$2:F2070)</f>
        <v>1646</v>
      </c>
      <c r="H2070" s="3">
        <f>ABS(PI()-(punkty[[#This Row],[suma]]*POWER(400,2)/I2070/POWER(200,2)))</f>
        <v>4.0620976183043833E-2</v>
      </c>
      <c r="I2070" s="3">
        <v>2069</v>
      </c>
      <c r="J2070" s="3">
        <f>punkty[[#This Row],[błąd bezwzględny]]</f>
        <v>4.0620976183043833E-2</v>
      </c>
    </row>
    <row r="2071" spans="1:10" x14ac:dyDescent="0.3">
      <c r="A2071">
        <v>133</v>
      </c>
      <c r="B2071">
        <v>294</v>
      </c>
      <c r="C2071">
        <f>IF(POWER(punkty[[#This Row],[x]]-$V$5,2)+POWER(punkty[[#This Row],[y]]-$V$6,2)=POWER($V$7,2),1,0)</f>
        <v>0</v>
      </c>
      <c r="D2071" t="str">
        <f>IF(punkty[[#This Row],[czy należy do brzegu koła]]=1,punkty[[#This Row],[x]]&amp;" "&amp;punkty[[#This Row],[y]],"")</f>
        <v/>
      </c>
      <c r="E2071">
        <f>IF(POWER(punkty[[#This Row],[x]]-$V$5,2)+POWER(punkty[[#This Row],[y]]-$V$6,2)&lt;POWER($V$7,2),1,0)</f>
        <v>1</v>
      </c>
      <c r="F2071" s="3">
        <f>IF(POWER(punkty[[#This Row],[x]]-$V$5,2)+POWER(punkty[[#This Row],[y]]-$V$6,2)&lt;=POWER($V$7,2),1,0)</f>
        <v>1</v>
      </c>
      <c r="G2071" s="3">
        <f>SUM($F$2:F2071)</f>
        <v>1647</v>
      </c>
      <c r="H2071" s="3">
        <f>ABS(PI()-(punkty[[#This Row],[suma]]*POWER(400,2)/I2071/POWER(200,2)))</f>
        <v>4.1016042062381075E-2</v>
      </c>
      <c r="I2071" s="3">
        <v>2070</v>
      </c>
      <c r="J2071" s="3">
        <f>punkty[[#This Row],[błąd bezwzględny]]</f>
        <v>4.1016042062381075E-2</v>
      </c>
    </row>
    <row r="2072" spans="1:10" x14ac:dyDescent="0.3">
      <c r="A2072">
        <v>263</v>
      </c>
      <c r="B2072">
        <v>270</v>
      </c>
      <c r="C2072">
        <f>IF(POWER(punkty[[#This Row],[x]]-$V$5,2)+POWER(punkty[[#This Row],[y]]-$V$6,2)=POWER($V$7,2),1,0)</f>
        <v>0</v>
      </c>
      <c r="D2072" t="str">
        <f>IF(punkty[[#This Row],[czy należy do brzegu koła]]=1,punkty[[#This Row],[x]]&amp;" "&amp;punkty[[#This Row],[y]],"")</f>
        <v/>
      </c>
      <c r="E2072">
        <f>IF(POWER(punkty[[#This Row],[x]]-$V$5,2)+POWER(punkty[[#This Row],[y]]-$V$6,2)&lt;POWER($V$7,2),1,0)</f>
        <v>1</v>
      </c>
      <c r="F2072" s="3">
        <f>IF(POWER(punkty[[#This Row],[x]]-$V$5,2)+POWER(punkty[[#This Row],[y]]-$V$6,2)&lt;=POWER($V$7,2),1,0)</f>
        <v>1</v>
      </c>
      <c r="G2072" s="3">
        <f>SUM($F$2:F2072)</f>
        <v>1648</v>
      </c>
      <c r="H2072" s="3">
        <f>ABS(PI()-(punkty[[#This Row],[suma]]*POWER(400,2)/I2072/POWER(200,2)))</f>
        <v>4.1410726419864208E-2</v>
      </c>
      <c r="I2072" s="3">
        <v>2071</v>
      </c>
      <c r="J2072" s="3">
        <f>punkty[[#This Row],[błąd bezwzględny]]</f>
        <v>4.1410726419864208E-2</v>
      </c>
    </row>
    <row r="2073" spans="1:10" x14ac:dyDescent="0.3">
      <c r="A2073">
        <v>31</v>
      </c>
      <c r="B2073">
        <v>264</v>
      </c>
      <c r="C2073">
        <f>IF(POWER(punkty[[#This Row],[x]]-$V$5,2)+POWER(punkty[[#This Row],[y]]-$V$6,2)=POWER($V$7,2),1,0)</f>
        <v>0</v>
      </c>
      <c r="D2073" t="str">
        <f>IF(punkty[[#This Row],[czy należy do brzegu koła]]=1,punkty[[#This Row],[x]]&amp;" "&amp;punkty[[#This Row],[y]],"")</f>
        <v/>
      </c>
      <c r="E2073">
        <f>IF(POWER(punkty[[#This Row],[x]]-$V$5,2)+POWER(punkty[[#This Row],[y]]-$V$6,2)&lt;POWER($V$7,2),1,0)</f>
        <v>1</v>
      </c>
      <c r="F2073" s="3">
        <f>IF(POWER(punkty[[#This Row],[x]]-$V$5,2)+POWER(punkty[[#This Row],[y]]-$V$6,2)&lt;=POWER($V$7,2),1,0)</f>
        <v>1</v>
      </c>
      <c r="G2073" s="3">
        <f>SUM($F$2:F2073)</f>
        <v>1649</v>
      </c>
      <c r="H2073" s="3">
        <f>ABS(PI()-(punkty[[#This Row],[suma]]*POWER(400,2)/I2073/POWER(200,2)))</f>
        <v>4.180502980789047E-2</v>
      </c>
      <c r="I2073" s="3">
        <v>2072</v>
      </c>
      <c r="J2073" s="3">
        <f>punkty[[#This Row],[błąd bezwzględny]]</f>
        <v>4.180502980789047E-2</v>
      </c>
    </row>
    <row r="2074" spans="1:10" x14ac:dyDescent="0.3">
      <c r="A2074">
        <v>252</v>
      </c>
      <c r="B2074">
        <v>68</v>
      </c>
      <c r="C2074">
        <f>IF(POWER(punkty[[#This Row],[x]]-$V$5,2)+POWER(punkty[[#This Row],[y]]-$V$6,2)=POWER($V$7,2),1,0)</f>
        <v>0</v>
      </c>
      <c r="D2074" t="str">
        <f>IF(punkty[[#This Row],[czy należy do brzegu koła]]=1,punkty[[#This Row],[x]]&amp;" "&amp;punkty[[#This Row],[y]],"")</f>
        <v/>
      </c>
      <c r="E2074">
        <f>IF(POWER(punkty[[#This Row],[x]]-$V$5,2)+POWER(punkty[[#This Row],[y]]-$V$6,2)&lt;POWER($V$7,2),1,0)</f>
        <v>1</v>
      </c>
      <c r="F2074" s="3">
        <f>IF(POWER(punkty[[#This Row],[x]]-$V$5,2)+POWER(punkty[[#This Row],[y]]-$V$6,2)&lt;=POWER($V$7,2),1,0)</f>
        <v>1</v>
      </c>
      <c r="G2074" s="3">
        <f>SUM($F$2:F2074)</f>
        <v>1650</v>
      </c>
      <c r="H2074" s="3">
        <f>ABS(PI()-(punkty[[#This Row],[suma]]*POWER(400,2)/I2074/POWER(200,2)))</f>
        <v>4.2198952777789955E-2</v>
      </c>
      <c r="I2074" s="3">
        <v>2073</v>
      </c>
      <c r="J2074" s="3">
        <f>punkty[[#This Row],[błąd bezwzględny]]</f>
        <v>4.2198952777789955E-2</v>
      </c>
    </row>
    <row r="2075" spans="1:10" x14ac:dyDescent="0.3">
      <c r="A2075">
        <v>6</v>
      </c>
      <c r="B2075">
        <v>285</v>
      </c>
      <c r="C2075">
        <f>IF(POWER(punkty[[#This Row],[x]]-$V$5,2)+POWER(punkty[[#This Row],[y]]-$V$6,2)=POWER($V$7,2),1,0)</f>
        <v>0</v>
      </c>
      <c r="D2075" t="str">
        <f>IF(punkty[[#This Row],[czy należy do brzegu koła]]=1,punkty[[#This Row],[x]]&amp;" "&amp;punkty[[#This Row],[y]],"")</f>
        <v/>
      </c>
      <c r="E2075">
        <f>IF(POWER(punkty[[#This Row],[x]]-$V$5,2)+POWER(punkty[[#This Row],[y]]-$V$6,2)&lt;POWER($V$7,2),1,0)</f>
        <v>0</v>
      </c>
      <c r="F2075" s="3">
        <f>IF(POWER(punkty[[#This Row],[x]]-$V$5,2)+POWER(punkty[[#This Row],[y]]-$V$6,2)&lt;=POWER($V$7,2),1,0)</f>
        <v>0</v>
      </c>
      <c r="G2075" s="3">
        <f>SUM($F$2:F2075)</f>
        <v>1650</v>
      </c>
      <c r="H2075" s="3">
        <f>ABS(PI()-(punkty[[#This Row],[suma]]*POWER(400,2)/I2075/POWER(200,2)))</f>
        <v>4.0663855571248408E-2</v>
      </c>
      <c r="I2075" s="3">
        <v>2074</v>
      </c>
      <c r="J2075" s="3">
        <f>punkty[[#This Row],[błąd bezwzględny]]</f>
        <v>4.0663855571248408E-2</v>
      </c>
    </row>
    <row r="2076" spans="1:10" x14ac:dyDescent="0.3">
      <c r="A2076">
        <v>127</v>
      </c>
      <c r="B2076">
        <v>264</v>
      </c>
      <c r="C2076">
        <f>IF(POWER(punkty[[#This Row],[x]]-$V$5,2)+POWER(punkty[[#This Row],[y]]-$V$6,2)=POWER($V$7,2),1,0)</f>
        <v>0</v>
      </c>
      <c r="D2076" t="str">
        <f>IF(punkty[[#This Row],[czy należy do brzegu koła]]=1,punkty[[#This Row],[x]]&amp;" "&amp;punkty[[#This Row],[y]],"")</f>
        <v/>
      </c>
      <c r="E2076">
        <f>IF(POWER(punkty[[#This Row],[x]]-$V$5,2)+POWER(punkty[[#This Row],[y]]-$V$6,2)&lt;POWER($V$7,2),1,0)</f>
        <v>1</v>
      </c>
      <c r="F2076" s="3">
        <f>IF(POWER(punkty[[#This Row],[x]]-$V$5,2)+POWER(punkty[[#This Row],[y]]-$V$6,2)&lt;=POWER($V$7,2),1,0)</f>
        <v>1</v>
      </c>
      <c r="G2076" s="3">
        <f>SUM($F$2:F2076)</f>
        <v>1651</v>
      </c>
      <c r="H2076" s="3">
        <f>ABS(PI()-(punkty[[#This Row],[suma]]*POWER(400,2)/I2076/POWER(200,2)))</f>
        <v>4.1057948819845702E-2</v>
      </c>
      <c r="I2076" s="3">
        <v>2075</v>
      </c>
      <c r="J2076" s="3">
        <f>punkty[[#This Row],[błąd bezwzględny]]</f>
        <v>4.1057948819845702E-2</v>
      </c>
    </row>
    <row r="2077" spans="1:10" x14ac:dyDescent="0.3">
      <c r="A2077">
        <v>9</v>
      </c>
      <c r="B2077">
        <v>16</v>
      </c>
      <c r="C2077">
        <f>IF(POWER(punkty[[#This Row],[x]]-$V$5,2)+POWER(punkty[[#This Row],[y]]-$V$6,2)=POWER($V$7,2),1,0)</f>
        <v>0</v>
      </c>
      <c r="D2077" t="str">
        <f>IF(punkty[[#This Row],[czy należy do brzegu koła]]=1,punkty[[#This Row],[x]]&amp;" "&amp;punkty[[#This Row],[y]],"")</f>
        <v/>
      </c>
      <c r="E2077">
        <f>IF(POWER(punkty[[#This Row],[x]]-$V$5,2)+POWER(punkty[[#This Row],[y]]-$V$6,2)&lt;POWER($V$7,2),1,0)</f>
        <v>0</v>
      </c>
      <c r="F2077" s="3">
        <f>IF(POWER(punkty[[#This Row],[x]]-$V$5,2)+POWER(punkty[[#This Row],[y]]-$V$6,2)&lt;=POWER($V$7,2),1,0)</f>
        <v>0</v>
      </c>
      <c r="G2077" s="3">
        <f>SUM($F$2:F2077)</f>
        <v>1651</v>
      </c>
      <c r="H2077" s="3">
        <f>ABS(PI()-(punkty[[#This Row],[suma]]*POWER(400,2)/I2077/POWER(200,2)))</f>
        <v>3.9524880128896545E-2</v>
      </c>
      <c r="I2077" s="3">
        <v>2076</v>
      </c>
      <c r="J2077" s="3">
        <f>punkty[[#This Row],[błąd bezwzględny]]</f>
        <v>3.9524880128896545E-2</v>
      </c>
    </row>
    <row r="2078" spans="1:10" x14ac:dyDescent="0.3">
      <c r="A2078">
        <v>148</v>
      </c>
      <c r="B2078">
        <v>189</v>
      </c>
      <c r="C2078">
        <f>IF(POWER(punkty[[#This Row],[x]]-$V$5,2)+POWER(punkty[[#This Row],[y]]-$V$6,2)=POWER($V$7,2),1,0)</f>
        <v>0</v>
      </c>
      <c r="D2078" t="str">
        <f>IF(punkty[[#This Row],[czy należy do brzegu koła]]=1,punkty[[#This Row],[x]]&amp;" "&amp;punkty[[#This Row],[y]],"")</f>
        <v/>
      </c>
      <c r="E2078">
        <f>IF(POWER(punkty[[#This Row],[x]]-$V$5,2)+POWER(punkty[[#This Row],[y]]-$V$6,2)&lt;POWER($V$7,2),1,0)</f>
        <v>1</v>
      </c>
      <c r="F2078" s="3">
        <f>IF(POWER(punkty[[#This Row],[x]]-$V$5,2)+POWER(punkty[[#This Row],[y]]-$V$6,2)&lt;=POWER($V$7,2),1,0)</f>
        <v>1</v>
      </c>
      <c r="G2078" s="3">
        <f>SUM($F$2:F2078)</f>
        <v>1652</v>
      </c>
      <c r="H2078" s="3">
        <f>ABS(PI()-(punkty[[#This Row],[suma]]*POWER(400,2)/I2078/POWER(200,2)))</f>
        <v>3.9919142269619456E-2</v>
      </c>
      <c r="I2078" s="3">
        <v>2077</v>
      </c>
      <c r="J2078" s="3">
        <f>punkty[[#This Row],[błąd bezwzględny]]</f>
        <v>3.9919142269619456E-2</v>
      </c>
    </row>
    <row r="2079" spans="1:10" x14ac:dyDescent="0.3">
      <c r="A2079">
        <v>183</v>
      </c>
      <c r="B2079">
        <v>3</v>
      </c>
      <c r="C2079">
        <f>IF(POWER(punkty[[#This Row],[x]]-$V$5,2)+POWER(punkty[[#This Row],[y]]-$V$6,2)=POWER($V$7,2),1,0)</f>
        <v>0</v>
      </c>
      <c r="D2079" t="str">
        <f>IF(punkty[[#This Row],[czy należy do brzegu koła]]=1,punkty[[#This Row],[x]]&amp;" "&amp;punkty[[#This Row],[y]],"")</f>
        <v/>
      </c>
      <c r="E2079">
        <f>IF(POWER(punkty[[#This Row],[x]]-$V$5,2)+POWER(punkty[[#This Row],[y]]-$V$6,2)&lt;POWER($V$7,2),1,0)</f>
        <v>1</v>
      </c>
      <c r="F2079" s="3">
        <f>IF(POWER(punkty[[#This Row],[x]]-$V$5,2)+POWER(punkty[[#This Row],[y]]-$V$6,2)&lt;=POWER($V$7,2),1,0)</f>
        <v>1</v>
      </c>
      <c r="G2079" s="3">
        <f>SUM($F$2:F2079)</f>
        <v>1653</v>
      </c>
      <c r="H2079" s="3">
        <f>ABS(PI()-(punkty[[#This Row],[suma]]*POWER(400,2)/I2079/POWER(200,2)))</f>
        <v>4.0313024947261411E-2</v>
      </c>
      <c r="I2079" s="3">
        <v>2078</v>
      </c>
      <c r="J2079" s="3">
        <f>punkty[[#This Row],[błąd bezwzględny]]</f>
        <v>4.0313024947261411E-2</v>
      </c>
    </row>
    <row r="2080" spans="1:10" x14ac:dyDescent="0.3">
      <c r="A2080">
        <v>171</v>
      </c>
      <c r="B2080">
        <v>316</v>
      </c>
      <c r="C2080">
        <f>IF(POWER(punkty[[#This Row],[x]]-$V$5,2)+POWER(punkty[[#This Row],[y]]-$V$6,2)=POWER($V$7,2),1,0)</f>
        <v>0</v>
      </c>
      <c r="D2080" t="str">
        <f>IF(punkty[[#This Row],[czy należy do brzegu koła]]=1,punkty[[#This Row],[x]]&amp;" "&amp;punkty[[#This Row],[y]],"")</f>
        <v/>
      </c>
      <c r="E2080">
        <f>IF(POWER(punkty[[#This Row],[x]]-$V$5,2)+POWER(punkty[[#This Row],[y]]-$V$6,2)&lt;POWER($V$7,2),1,0)</f>
        <v>1</v>
      </c>
      <c r="F2080" s="3">
        <f>IF(POWER(punkty[[#This Row],[x]]-$V$5,2)+POWER(punkty[[#This Row],[y]]-$V$6,2)&lt;=POWER($V$7,2),1,0)</f>
        <v>1</v>
      </c>
      <c r="G2080" s="3">
        <f>SUM($F$2:F2080)</f>
        <v>1654</v>
      </c>
      <c r="H2080" s="3">
        <f>ABS(PI()-(punkty[[#This Row],[suma]]*POWER(400,2)/I2080/POWER(200,2)))</f>
        <v>4.0706528709389289E-2</v>
      </c>
      <c r="I2080" s="3">
        <v>2079</v>
      </c>
      <c r="J2080" s="3">
        <f>punkty[[#This Row],[błąd bezwzględny]]</f>
        <v>4.0706528709389289E-2</v>
      </c>
    </row>
    <row r="2081" spans="1:10" x14ac:dyDescent="0.3">
      <c r="A2081">
        <v>252</v>
      </c>
      <c r="B2081">
        <v>218</v>
      </c>
      <c r="C2081">
        <f>IF(POWER(punkty[[#This Row],[x]]-$V$5,2)+POWER(punkty[[#This Row],[y]]-$V$6,2)=POWER($V$7,2),1,0)</f>
        <v>0</v>
      </c>
      <c r="D2081" t="str">
        <f>IF(punkty[[#This Row],[czy należy do brzegu koła]]=1,punkty[[#This Row],[x]]&amp;" "&amp;punkty[[#This Row],[y]],"")</f>
        <v/>
      </c>
      <c r="E2081">
        <f>IF(POWER(punkty[[#This Row],[x]]-$V$5,2)+POWER(punkty[[#This Row],[y]]-$V$6,2)&lt;POWER($V$7,2),1,0)</f>
        <v>1</v>
      </c>
      <c r="F2081" s="3">
        <f>IF(POWER(punkty[[#This Row],[x]]-$V$5,2)+POWER(punkty[[#This Row],[y]]-$V$6,2)&lt;=POWER($V$7,2),1,0)</f>
        <v>1</v>
      </c>
      <c r="G2081" s="3">
        <f>SUM($F$2:F2081)</f>
        <v>1655</v>
      </c>
      <c r="H2081" s="3">
        <f>ABS(PI()-(punkty[[#This Row],[suma]]*POWER(400,2)/I2081/POWER(200,2)))</f>
        <v>4.1099654102514815E-2</v>
      </c>
      <c r="I2081" s="3">
        <v>2080</v>
      </c>
      <c r="J2081" s="3">
        <f>punkty[[#This Row],[błąd bezwzględny]]</f>
        <v>4.1099654102514815E-2</v>
      </c>
    </row>
    <row r="2082" spans="1:10" x14ac:dyDescent="0.3">
      <c r="A2082">
        <v>249</v>
      </c>
      <c r="B2082">
        <v>265</v>
      </c>
      <c r="C2082">
        <f>IF(POWER(punkty[[#This Row],[x]]-$V$5,2)+POWER(punkty[[#This Row],[y]]-$V$6,2)=POWER($V$7,2),1,0)</f>
        <v>0</v>
      </c>
      <c r="D2082" t="str">
        <f>IF(punkty[[#This Row],[czy należy do brzegu koła]]=1,punkty[[#This Row],[x]]&amp;" "&amp;punkty[[#This Row],[y]],"")</f>
        <v/>
      </c>
      <c r="E2082">
        <f>IF(POWER(punkty[[#This Row],[x]]-$V$5,2)+POWER(punkty[[#This Row],[y]]-$V$6,2)&lt;POWER($V$7,2),1,0)</f>
        <v>1</v>
      </c>
      <c r="F2082" s="3">
        <f>IF(POWER(punkty[[#This Row],[x]]-$V$5,2)+POWER(punkty[[#This Row],[y]]-$V$6,2)&lt;=POWER($V$7,2),1,0)</f>
        <v>1</v>
      </c>
      <c r="G2082" s="3">
        <f>SUM($F$2:F2082)</f>
        <v>1656</v>
      </c>
      <c r="H2082" s="3">
        <f>ABS(PI()-(punkty[[#This Row],[suma]]*POWER(400,2)/I2082/POWER(200,2)))</f>
        <v>4.1492401672100332E-2</v>
      </c>
      <c r="I2082" s="3">
        <v>2081</v>
      </c>
      <c r="J2082" s="3">
        <f>punkty[[#This Row],[błąd bezwzględny]]</f>
        <v>4.1492401672100332E-2</v>
      </c>
    </row>
    <row r="2083" spans="1:10" x14ac:dyDescent="0.3">
      <c r="A2083">
        <v>279</v>
      </c>
      <c r="B2083">
        <v>172</v>
      </c>
      <c r="C2083">
        <f>IF(POWER(punkty[[#This Row],[x]]-$V$5,2)+POWER(punkty[[#This Row],[y]]-$V$6,2)=POWER($V$7,2),1,0)</f>
        <v>0</v>
      </c>
      <c r="D2083" t="str">
        <f>IF(punkty[[#This Row],[czy należy do brzegu koła]]=1,punkty[[#This Row],[x]]&amp;" "&amp;punkty[[#This Row],[y]],"")</f>
        <v/>
      </c>
      <c r="E2083">
        <f>IF(POWER(punkty[[#This Row],[x]]-$V$5,2)+POWER(punkty[[#This Row],[y]]-$V$6,2)&lt;POWER($V$7,2),1,0)</f>
        <v>1</v>
      </c>
      <c r="F2083" s="3">
        <f>IF(POWER(punkty[[#This Row],[x]]-$V$5,2)+POWER(punkty[[#This Row],[y]]-$V$6,2)&lt;=POWER($V$7,2),1,0)</f>
        <v>1</v>
      </c>
      <c r="G2083" s="3">
        <f>SUM($F$2:F2083)</f>
        <v>1657</v>
      </c>
      <c r="H2083" s="3">
        <f>ABS(PI()-(punkty[[#This Row],[suma]]*POWER(400,2)/I2083/POWER(200,2)))</f>
        <v>4.188477196256013E-2</v>
      </c>
      <c r="I2083" s="3">
        <v>2082</v>
      </c>
      <c r="J2083" s="3">
        <f>punkty[[#This Row],[błąd bezwzględny]]</f>
        <v>4.188477196256013E-2</v>
      </c>
    </row>
    <row r="2084" spans="1:10" x14ac:dyDescent="0.3">
      <c r="A2084">
        <v>258</v>
      </c>
      <c r="B2084">
        <v>377</v>
      </c>
      <c r="C2084">
        <f>IF(POWER(punkty[[#This Row],[x]]-$V$5,2)+POWER(punkty[[#This Row],[y]]-$V$6,2)=POWER($V$7,2),1,0)</f>
        <v>0</v>
      </c>
      <c r="D2084" t="str">
        <f>IF(punkty[[#This Row],[czy należy do brzegu koła]]=1,punkty[[#This Row],[x]]&amp;" "&amp;punkty[[#This Row],[y]],"")</f>
        <v/>
      </c>
      <c r="E2084">
        <f>IF(POWER(punkty[[#This Row],[x]]-$V$5,2)+POWER(punkty[[#This Row],[y]]-$V$6,2)&lt;POWER($V$7,2),1,0)</f>
        <v>1</v>
      </c>
      <c r="F2084" s="3">
        <f>IF(POWER(punkty[[#This Row],[x]]-$V$5,2)+POWER(punkty[[#This Row],[y]]-$V$6,2)&lt;=POWER($V$7,2),1,0)</f>
        <v>1</v>
      </c>
      <c r="G2084" s="3">
        <f>SUM($F$2:F2084)</f>
        <v>1658</v>
      </c>
      <c r="H2084" s="3">
        <f>ABS(PI()-(punkty[[#This Row],[suma]]*POWER(400,2)/I2084/POWER(200,2)))</f>
        <v>4.2276765517264003E-2</v>
      </c>
      <c r="I2084" s="3">
        <v>2083</v>
      </c>
      <c r="J2084" s="3">
        <f>punkty[[#This Row],[błąd bezwzględny]]</f>
        <v>4.2276765517264003E-2</v>
      </c>
    </row>
    <row r="2085" spans="1:10" x14ac:dyDescent="0.3">
      <c r="A2085">
        <v>260</v>
      </c>
      <c r="B2085">
        <v>203</v>
      </c>
      <c r="C2085">
        <f>IF(POWER(punkty[[#This Row],[x]]-$V$5,2)+POWER(punkty[[#This Row],[y]]-$V$6,2)=POWER($V$7,2),1,0)</f>
        <v>0</v>
      </c>
      <c r="D2085" t="str">
        <f>IF(punkty[[#This Row],[czy należy do brzegu koła]]=1,punkty[[#This Row],[x]]&amp;" "&amp;punkty[[#This Row],[y]],"")</f>
        <v/>
      </c>
      <c r="E2085">
        <f>IF(POWER(punkty[[#This Row],[x]]-$V$5,2)+POWER(punkty[[#This Row],[y]]-$V$6,2)&lt;POWER($V$7,2),1,0)</f>
        <v>1</v>
      </c>
      <c r="F2085" s="3">
        <f>IF(POWER(punkty[[#This Row],[x]]-$V$5,2)+POWER(punkty[[#This Row],[y]]-$V$6,2)&lt;=POWER($V$7,2),1,0)</f>
        <v>1</v>
      </c>
      <c r="G2085" s="3">
        <f>SUM($F$2:F2085)</f>
        <v>1659</v>
      </c>
      <c r="H2085" s="3">
        <f>ABS(PI()-(punkty[[#This Row],[suma]]*POWER(400,2)/I2085/POWER(200,2)))</f>
        <v>4.2668382878536804E-2</v>
      </c>
      <c r="I2085" s="3">
        <v>2084</v>
      </c>
      <c r="J2085" s="3">
        <f>punkty[[#This Row],[błąd bezwzględny]]</f>
        <v>4.2668382878536804E-2</v>
      </c>
    </row>
    <row r="2086" spans="1:10" x14ac:dyDescent="0.3">
      <c r="A2086">
        <v>396</v>
      </c>
      <c r="B2086">
        <v>87</v>
      </c>
      <c r="C2086">
        <f>IF(POWER(punkty[[#This Row],[x]]-$V$5,2)+POWER(punkty[[#This Row],[y]]-$V$6,2)=POWER($V$7,2),1,0)</f>
        <v>0</v>
      </c>
      <c r="D2086" t="str">
        <f>IF(punkty[[#This Row],[czy należy do brzegu koła]]=1,punkty[[#This Row],[x]]&amp;" "&amp;punkty[[#This Row],[y]],"")</f>
        <v/>
      </c>
      <c r="E2086">
        <f>IF(POWER(punkty[[#This Row],[x]]-$V$5,2)+POWER(punkty[[#This Row],[y]]-$V$6,2)&lt;POWER($V$7,2),1,0)</f>
        <v>0</v>
      </c>
      <c r="F2086" s="3">
        <f>IF(POWER(punkty[[#This Row],[x]]-$V$5,2)+POWER(punkty[[#This Row],[y]]-$V$6,2)&lt;=POWER($V$7,2),1,0)</f>
        <v>0</v>
      </c>
      <c r="G2086" s="3">
        <f>SUM($F$2:F2086)</f>
        <v>1659</v>
      </c>
      <c r="H2086" s="3">
        <f>ABS(PI()-(punkty[[#This Row],[suma]]*POWER(400,2)/I2086/POWER(200,2)))</f>
        <v>4.114115935984719E-2</v>
      </c>
      <c r="I2086" s="3">
        <v>2085</v>
      </c>
      <c r="J2086" s="3">
        <f>punkty[[#This Row],[błąd bezwzględny]]</f>
        <v>4.114115935984719E-2</v>
      </c>
    </row>
    <row r="2087" spans="1:10" x14ac:dyDescent="0.3">
      <c r="A2087">
        <v>273</v>
      </c>
      <c r="B2087">
        <v>192</v>
      </c>
      <c r="C2087">
        <f>IF(POWER(punkty[[#This Row],[x]]-$V$5,2)+POWER(punkty[[#This Row],[y]]-$V$6,2)=POWER($V$7,2),1,0)</f>
        <v>0</v>
      </c>
      <c r="D2087" t="str">
        <f>IF(punkty[[#This Row],[czy należy do brzegu koła]]=1,punkty[[#This Row],[x]]&amp;" "&amp;punkty[[#This Row],[y]],"")</f>
        <v/>
      </c>
      <c r="E2087">
        <f>IF(POWER(punkty[[#This Row],[x]]-$V$5,2)+POWER(punkty[[#This Row],[y]]-$V$6,2)&lt;POWER($V$7,2),1,0)</f>
        <v>1</v>
      </c>
      <c r="F2087" s="3">
        <f>IF(POWER(punkty[[#This Row],[x]]-$V$5,2)+POWER(punkty[[#This Row],[y]]-$V$6,2)&lt;=POWER($V$7,2),1,0)</f>
        <v>1</v>
      </c>
      <c r="G2087" s="3">
        <f>SUM($F$2:F2087)</f>
        <v>1660</v>
      </c>
      <c r="H2087" s="3">
        <f>ABS(PI()-(punkty[[#This Row],[suma]]*POWER(400,2)/I2087/POWER(200,2)))</f>
        <v>4.1532945643188768E-2</v>
      </c>
      <c r="I2087" s="3">
        <v>2086</v>
      </c>
      <c r="J2087" s="3">
        <f>punkty[[#This Row],[błąd bezwzględny]]</f>
        <v>4.1532945643188768E-2</v>
      </c>
    </row>
    <row r="2088" spans="1:10" x14ac:dyDescent="0.3">
      <c r="A2088">
        <v>274</v>
      </c>
      <c r="B2088">
        <v>392</v>
      </c>
      <c r="C2088">
        <f>IF(POWER(punkty[[#This Row],[x]]-$V$5,2)+POWER(punkty[[#This Row],[y]]-$V$6,2)=POWER($V$7,2),1,0)</f>
        <v>0</v>
      </c>
      <c r="D2088" t="str">
        <f>IF(punkty[[#This Row],[czy należy do brzegu koła]]=1,punkty[[#This Row],[x]]&amp;" "&amp;punkty[[#This Row],[y]],"")</f>
        <v/>
      </c>
      <c r="E2088">
        <f>IF(POWER(punkty[[#This Row],[x]]-$V$5,2)+POWER(punkty[[#This Row],[y]]-$V$6,2)&lt;POWER($V$7,2),1,0)</f>
        <v>0</v>
      </c>
      <c r="F2088" s="3">
        <f>IF(POWER(punkty[[#This Row],[x]]-$V$5,2)+POWER(punkty[[#This Row],[y]]-$V$6,2)&lt;=POWER($V$7,2),1,0)</f>
        <v>0</v>
      </c>
      <c r="G2088" s="3">
        <f>SUM($F$2:F2088)</f>
        <v>1660</v>
      </c>
      <c r="H2088" s="3">
        <f>ABS(PI()-(punkty[[#This Row],[suma]]*POWER(400,2)/I2088/POWER(200,2)))</f>
        <v>4.0007729735554332E-2</v>
      </c>
      <c r="I2088" s="3">
        <v>2087</v>
      </c>
      <c r="J2088" s="3">
        <f>punkty[[#This Row],[błąd bezwzględny]]</f>
        <v>4.0007729735554332E-2</v>
      </c>
    </row>
    <row r="2089" spans="1:10" x14ac:dyDescent="0.3">
      <c r="A2089">
        <v>211</v>
      </c>
      <c r="B2089">
        <v>29</v>
      </c>
      <c r="C2089">
        <f>IF(POWER(punkty[[#This Row],[x]]-$V$5,2)+POWER(punkty[[#This Row],[y]]-$V$6,2)=POWER($V$7,2),1,0)</f>
        <v>0</v>
      </c>
      <c r="D2089" t="str">
        <f>IF(punkty[[#This Row],[czy należy do brzegu koła]]=1,punkty[[#This Row],[x]]&amp;" "&amp;punkty[[#This Row],[y]],"")</f>
        <v/>
      </c>
      <c r="E2089">
        <f>IF(POWER(punkty[[#This Row],[x]]-$V$5,2)+POWER(punkty[[#This Row],[y]]-$V$6,2)&lt;POWER($V$7,2),1,0)</f>
        <v>1</v>
      </c>
      <c r="F2089" s="3">
        <f>IF(POWER(punkty[[#This Row],[x]]-$V$5,2)+POWER(punkty[[#This Row],[y]]-$V$6,2)&lt;=POWER($V$7,2),1,0)</f>
        <v>1</v>
      </c>
      <c r="G2089" s="3">
        <f>SUM($F$2:F2089)</f>
        <v>1661</v>
      </c>
      <c r="H2089" s="3">
        <f>ABS(PI()-(punkty[[#This Row],[suma]]*POWER(400,2)/I2089/POWER(200,2)))</f>
        <v>4.0399683574957823E-2</v>
      </c>
      <c r="I2089" s="3">
        <v>2088</v>
      </c>
      <c r="J2089" s="3">
        <f>punkty[[#This Row],[błąd bezwzględny]]</f>
        <v>4.0399683574957823E-2</v>
      </c>
    </row>
    <row r="2090" spans="1:10" x14ac:dyDescent="0.3">
      <c r="A2090">
        <v>14</v>
      </c>
      <c r="B2090">
        <v>342</v>
      </c>
      <c r="C2090">
        <f>IF(POWER(punkty[[#This Row],[x]]-$V$5,2)+POWER(punkty[[#This Row],[y]]-$V$6,2)=POWER($V$7,2),1,0)</f>
        <v>0</v>
      </c>
      <c r="D2090" t="str">
        <f>IF(punkty[[#This Row],[czy należy do brzegu koła]]=1,punkty[[#This Row],[x]]&amp;" "&amp;punkty[[#This Row],[y]],"")</f>
        <v/>
      </c>
      <c r="E2090">
        <f>IF(POWER(punkty[[#This Row],[x]]-$V$5,2)+POWER(punkty[[#This Row],[y]]-$V$6,2)&lt;POWER($V$7,2),1,0)</f>
        <v>0</v>
      </c>
      <c r="F2090" s="3">
        <f>IF(POWER(punkty[[#This Row],[x]]-$V$5,2)+POWER(punkty[[#This Row],[y]]-$V$6,2)&lt;=POWER($V$7,2),1,0)</f>
        <v>0</v>
      </c>
      <c r="G2090" s="3">
        <f>SUM($F$2:F2090)</f>
        <v>1661</v>
      </c>
      <c r="H2090" s="3">
        <f>ABS(PI()-(punkty[[#This Row],[suma]]*POWER(400,2)/I2090/POWER(200,2)))</f>
        <v>3.8876470392973594E-2</v>
      </c>
      <c r="I2090" s="3">
        <v>2089</v>
      </c>
      <c r="J2090" s="3">
        <f>punkty[[#This Row],[błąd bezwzględny]]</f>
        <v>3.8876470392973594E-2</v>
      </c>
    </row>
    <row r="2091" spans="1:10" x14ac:dyDescent="0.3">
      <c r="A2091">
        <v>117</v>
      </c>
      <c r="B2091">
        <v>221</v>
      </c>
      <c r="C2091">
        <f>IF(POWER(punkty[[#This Row],[x]]-$V$5,2)+POWER(punkty[[#This Row],[y]]-$V$6,2)=POWER($V$7,2),1,0)</f>
        <v>0</v>
      </c>
      <c r="D2091" t="str">
        <f>IF(punkty[[#This Row],[czy należy do brzegu koła]]=1,punkty[[#This Row],[x]]&amp;" "&amp;punkty[[#This Row],[y]],"")</f>
        <v/>
      </c>
      <c r="E2091">
        <f>IF(POWER(punkty[[#This Row],[x]]-$V$5,2)+POWER(punkty[[#This Row],[y]]-$V$6,2)&lt;POWER($V$7,2),1,0)</f>
        <v>1</v>
      </c>
      <c r="F2091" s="3">
        <f>IF(POWER(punkty[[#This Row],[x]]-$V$5,2)+POWER(punkty[[#This Row],[y]]-$V$6,2)&lt;=POWER($V$7,2),1,0)</f>
        <v>1</v>
      </c>
      <c r="G2091" s="3">
        <f>SUM($F$2:F2091)</f>
        <v>1662</v>
      </c>
      <c r="H2091" s="3">
        <f>ABS(PI()-(punkty[[#This Row],[suma]]*POWER(400,2)/I2091/POWER(200,2)))</f>
        <v>3.9268590429345718E-2</v>
      </c>
      <c r="I2091" s="3">
        <v>2090</v>
      </c>
      <c r="J2091" s="3">
        <f>punkty[[#This Row],[błąd bezwzględny]]</f>
        <v>3.9268590429345718E-2</v>
      </c>
    </row>
    <row r="2092" spans="1:10" x14ac:dyDescent="0.3">
      <c r="A2092">
        <v>44</v>
      </c>
      <c r="B2092">
        <v>339</v>
      </c>
      <c r="C2092">
        <f>IF(POWER(punkty[[#This Row],[x]]-$V$5,2)+POWER(punkty[[#This Row],[y]]-$V$6,2)=POWER($V$7,2),1,0)</f>
        <v>0</v>
      </c>
      <c r="D2092" t="str">
        <f>IF(punkty[[#This Row],[czy należy do brzegu koła]]=1,punkty[[#This Row],[x]]&amp;" "&amp;punkty[[#This Row],[y]],"")</f>
        <v/>
      </c>
      <c r="E2092">
        <f>IF(POWER(punkty[[#This Row],[x]]-$V$5,2)+POWER(punkty[[#This Row],[y]]-$V$6,2)&lt;POWER($V$7,2),1,0)</f>
        <v>0</v>
      </c>
      <c r="F2092" s="3">
        <f>IF(POWER(punkty[[#This Row],[x]]-$V$5,2)+POWER(punkty[[#This Row],[y]]-$V$6,2)&lt;=POWER($V$7,2),1,0)</f>
        <v>0</v>
      </c>
      <c r="G2092" s="3">
        <f>SUM($F$2:F2092)</f>
        <v>1662</v>
      </c>
      <c r="H2092" s="3">
        <f>ABS(PI()-(punkty[[#This Row],[suma]]*POWER(400,2)/I2092/POWER(200,2)))</f>
        <v>3.7747375104611347E-2</v>
      </c>
      <c r="I2092" s="3">
        <v>2091</v>
      </c>
      <c r="J2092" s="3">
        <f>punkty[[#This Row],[błąd bezwzględny]]</f>
        <v>3.7747375104611347E-2</v>
      </c>
    </row>
    <row r="2093" spans="1:10" x14ac:dyDescent="0.3">
      <c r="A2093">
        <v>220</v>
      </c>
      <c r="B2093">
        <v>168</v>
      </c>
      <c r="C2093">
        <f>IF(POWER(punkty[[#This Row],[x]]-$V$5,2)+POWER(punkty[[#This Row],[y]]-$V$6,2)=POWER($V$7,2),1,0)</f>
        <v>0</v>
      </c>
      <c r="D2093" t="str">
        <f>IF(punkty[[#This Row],[czy należy do brzegu koła]]=1,punkty[[#This Row],[x]]&amp;" "&amp;punkty[[#This Row],[y]],"")</f>
        <v/>
      </c>
      <c r="E2093">
        <f>IF(POWER(punkty[[#This Row],[x]]-$V$5,2)+POWER(punkty[[#This Row],[y]]-$V$6,2)&lt;POWER($V$7,2),1,0)</f>
        <v>1</v>
      </c>
      <c r="F2093" s="3">
        <f>IF(POWER(punkty[[#This Row],[x]]-$V$5,2)+POWER(punkty[[#This Row],[y]]-$V$6,2)&lt;=POWER($V$7,2),1,0)</f>
        <v>1</v>
      </c>
      <c r="G2093" s="3">
        <f>SUM($F$2:F2093)</f>
        <v>1663</v>
      </c>
      <c r="H2093" s="3">
        <f>ABS(PI()-(punkty[[#This Row],[suma]]*POWER(400,2)/I2093/POWER(200,2)))</f>
        <v>3.8139659985732433E-2</v>
      </c>
      <c r="I2093" s="3">
        <v>2092</v>
      </c>
      <c r="J2093" s="3">
        <f>punkty[[#This Row],[błąd bezwzględny]]</f>
        <v>3.8139659985732433E-2</v>
      </c>
    </row>
    <row r="2094" spans="1:10" x14ac:dyDescent="0.3">
      <c r="A2094">
        <v>249</v>
      </c>
      <c r="B2094">
        <v>146</v>
      </c>
      <c r="C2094">
        <f>IF(POWER(punkty[[#This Row],[x]]-$V$5,2)+POWER(punkty[[#This Row],[y]]-$V$6,2)=POWER($V$7,2),1,0)</f>
        <v>0</v>
      </c>
      <c r="D2094" t="str">
        <f>IF(punkty[[#This Row],[czy należy do brzegu koła]]=1,punkty[[#This Row],[x]]&amp;" "&amp;punkty[[#This Row],[y]],"")</f>
        <v/>
      </c>
      <c r="E2094">
        <f>IF(POWER(punkty[[#This Row],[x]]-$V$5,2)+POWER(punkty[[#This Row],[y]]-$V$6,2)&lt;POWER($V$7,2),1,0)</f>
        <v>1</v>
      </c>
      <c r="F2094" s="3">
        <f>IF(POWER(punkty[[#This Row],[x]]-$V$5,2)+POWER(punkty[[#This Row],[y]]-$V$6,2)&lt;=POWER($V$7,2),1,0)</f>
        <v>1</v>
      </c>
      <c r="G2094" s="3">
        <f>SUM($F$2:F2094)</f>
        <v>1664</v>
      </c>
      <c r="H2094" s="3">
        <f>ABS(PI()-(punkty[[#This Row],[suma]]*POWER(400,2)/I2094/POWER(200,2)))</f>
        <v>3.8531570012691585E-2</v>
      </c>
      <c r="I2094" s="3">
        <v>2093</v>
      </c>
      <c r="J2094" s="3">
        <f>punkty[[#This Row],[błąd bezwzględny]]</f>
        <v>3.8531570012691585E-2</v>
      </c>
    </row>
    <row r="2095" spans="1:10" x14ac:dyDescent="0.3">
      <c r="A2095">
        <v>119</v>
      </c>
      <c r="B2095">
        <v>74</v>
      </c>
      <c r="C2095">
        <f>IF(POWER(punkty[[#This Row],[x]]-$V$5,2)+POWER(punkty[[#This Row],[y]]-$V$6,2)=POWER($V$7,2),1,0)</f>
        <v>0</v>
      </c>
      <c r="D2095" t="str">
        <f>IF(punkty[[#This Row],[czy należy do brzegu koła]]=1,punkty[[#This Row],[x]]&amp;" "&amp;punkty[[#This Row],[y]],"")</f>
        <v/>
      </c>
      <c r="E2095">
        <f>IF(POWER(punkty[[#This Row],[x]]-$V$5,2)+POWER(punkty[[#This Row],[y]]-$V$6,2)&lt;POWER($V$7,2),1,0)</f>
        <v>1</v>
      </c>
      <c r="F2095" s="3">
        <f>IF(POWER(punkty[[#This Row],[x]]-$V$5,2)+POWER(punkty[[#This Row],[y]]-$V$6,2)&lt;=POWER($V$7,2),1,0)</f>
        <v>1</v>
      </c>
      <c r="G2095" s="3">
        <f>SUM($F$2:F2095)</f>
        <v>1665</v>
      </c>
      <c r="H2095" s="3">
        <f>ABS(PI()-(punkty[[#This Row],[suma]]*POWER(400,2)/I2095/POWER(200,2)))</f>
        <v>3.8923105722528106E-2</v>
      </c>
      <c r="I2095" s="3">
        <v>2094</v>
      </c>
      <c r="J2095" s="3">
        <f>punkty[[#This Row],[błąd bezwzględny]]</f>
        <v>3.8923105722528106E-2</v>
      </c>
    </row>
    <row r="2096" spans="1:10" x14ac:dyDescent="0.3">
      <c r="A2096">
        <v>151</v>
      </c>
      <c r="B2096">
        <v>71</v>
      </c>
      <c r="C2096">
        <f>IF(POWER(punkty[[#This Row],[x]]-$V$5,2)+POWER(punkty[[#This Row],[y]]-$V$6,2)=POWER($V$7,2),1,0)</f>
        <v>0</v>
      </c>
      <c r="D2096" t="str">
        <f>IF(punkty[[#This Row],[czy należy do brzegu koła]]=1,punkty[[#This Row],[x]]&amp;" "&amp;punkty[[#This Row],[y]],"")</f>
        <v/>
      </c>
      <c r="E2096">
        <f>IF(POWER(punkty[[#This Row],[x]]-$V$5,2)+POWER(punkty[[#This Row],[y]]-$V$6,2)&lt;POWER($V$7,2),1,0)</f>
        <v>1</v>
      </c>
      <c r="F2096" s="3">
        <f>IF(POWER(punkty[[#This Row],[x]]-$V$5,2)+POWER(punkty[[#This Row],[y]]-$V$6,2)&lt;=POWER($V$7,2),1,0)</f>
        <v>1</v>
      </c>
      <c r="G2096" s="3">
        <f>SUM($F$2:F2096)</f>
        <v>1666</v>
      </c>
      <c r="H2096" s="3">
        <f>ABS(PI()-(punkty[[#This Row],[suma]]*POWER(400,2)/I2096/POWER(200,2)))</f>
        <v>3.9314267651256785E-2</v>
      </c>
      <c r="I2096" s="3">
        <v>2095</v>
      </c>
      <c r="J2096" s="3">
        <f>punkty[[#This Row],[błąd bezwzględny]]</f>
        <v>3.9314267651256785E-2</v>
      </c>
    </row>
    <row r="2097" spans="1:10" x14ac:dyDescent="0.3">
      <c r="A2097">
        <v>171</v>
      </c>
      <c r="B2097">
        <v>300</v>
      </c>
      <c r="C2097">
        <f>IF(POWER(punkty[[#This Row],[x]]-$V$5,2)+POWER(punkty[[#This Row],[y]]-$V$6,2)=POWER($V$7,2),1,0)</f>
        <v>0</v>
      </c>
      <c r="D2097" t="str">
        <f>IF(punkty[[#This Row],[czy należy do brzegu koła]]=1,punkty[[#This Row],[x]]&amp;" "&amp;punkty[[#This Row],[y]],"")</f>
        <v/>
      </c>
      <c r="E2097">
        <f>IF(POWER(punkty[[#This Row],[x]]-$V$5,2)+POWER(punkty[[#This Row],[y]]-$V$6,2)&lt;POWER($V$7,2),1,0)</f>
        <v>1</v>
      </c>
      <c r="F2097" s="3">
        <f>IF(POWER(punkty[[#This Row],[x]]-$V$5,2)+POWER(punkty[[#This Row],[y]]-$V$6,2)&lt;=POWER($V$7,2),1,0)</f>
        <v>1</v>
      </c>
      <c r="G2097" s="3">
        <f>SUM($F$2:F2097)</f>
        <v>1667</v>
      </c>
      <c r="H2097" s="3">
        <f>ABS(PI()-(punkty[[#This Row],[suma]]*POWER(400,2)/I2097/POWER(200,2)))</f>
        <v>3.9705056333871003E-2</v>
      </c>
      <c r="I2097" s="3">
        <v>2096</v>
      </c>
      <c r="J2097" s="3">
        <f>punkty[[#This Row],[błąd bezwzględny]]</f>
        <v>3.9705056333871003E-2</v>
      </c>
    </row>
    <row r="2098" spans="1:10" x14ac:dyDescent="0.3">
      <c r="A2098">
        <v>154</v>
      </c>
      <c r="B2098">
        <v>191</v>
      </c>
      <c r="C2098">
        <f>IF(POWER(punkty[[#This Row],[x]]-$V$5,2)+POWER(punkty[[#This Row],[y]]-$V$6,2)=POWER($V$7,2),1,0)</f>
        <v>0</v>
      </c>
      <c r="D2098" t="str">
        <f>IF(punkty[[#This Row],[czy należy do brzegu koła]]=1,punkty[[#This Row],[x]]&amp;" "&amp;punkty[[#This Row],[y]],"")</f>
        <v/>
      </c>
      <c r="E2098">
        <f>IF(POWER(punkty[[#This Row],[x]]-$V$5,2)+POWER(punkty[[#This Row],[y]]-$V$6,2)&lt;POWER($V$7,2),1,0)</f>
        <v>1</v>
      </c>
      <c r="F2098" s="3">
        <f>IF(POWER(punkty[[#This Row],[x]]-$V$5,2)+POWER(punkty[[#This Row],[y]]-$V$6,2)&lt;=POWER($V$7,2),1,0)</f>
        <v>1</v>
      </c>
      <c r="G2098" s="3">
        <f>SUM($F$2:F2098)</f>
        <v>1668</v>
      </c>
      <c r="H2098" s="3">
        <f>ABS(PI()-(punkty[[#This Row],[suma]]*POWER(400,2)/I2098/POWER(200,2)))</f>
        <v>4.0095472304341406E-2</v>
      </c>
      <c r="I2098" s="3">
        <v>2097</v>
      </c>
      <c r="J2098" s="3">
        <f>punkty[[#This Row],[błąd bezwzględny]]</f>
        <v>4.0095472304341406E-2</v>
      </c>
    </row>
    <row r="2099" spans="1:10" x14ac:dyDescent="0.3">
      <c r="A2099">
        <v>111</v>
      </c>
      <c r="B2099">
        <v>16</v>
      </c>
      <c r="C2099">
        <f>IF(POWER(punkty[[#This Row],[x]]-$V$5,2)+POWER(punkty[[#This Row],[y]]-$V$6,2)=POWER($V$7,2),1,0)</f>
        <v>0</v>
      </c>
      <c r="D2099" t="str">
        <f>IF(punkty[[#This Row],[czy należy do brzegu koła]]=1,punkty[[#This Row],[x]]&amp;" "&amp;punkty[[#This Row],[y]],"")</f>
        <v/>
      </c>
      <c r="E2099">
        <f>IF(POWER(punkty[[#This Row],[x]]-$V$5,2)+POWER(punkty[[#This Row],[y]]-$V$6,2)&lt;POWER($V$7,2),1,0)</f>
        <v>0</v>
      </c>
      <c r="F2099" s="3">
        <f>IF(POWER(punkty[[#This Row],[x]]-$V$5,2)+POWER(punkty[[#This Row],[y]]-$V$6,2)&lt;=POWER($V$7,2),1,0)</f>
        <v>0</v>
      </c>
      <c r="G2099" s="3">
        <f>SUM($F$2:F2099)</f>
        <v>1668</v>
      </c>
      <c r="H2099" s="3">
        <f>ABS(PI()-(punkty[[#This Row],[suma]]*POWER(400,2)/I2099/POWER(200,2)))</f>
        <v>3.8578938402580309E-2</v>
      </c>
      <c r="I2099" s="3">
        <v>2098</v>
      </c>
      <c r="J2099" s="3">
        <f>punkty[[#This Row],[błąd bezwzględny]]</f>
        <v>3.8578938402580309E-2</v>
      </c>
    </row>
    <row r="2100" spans="1:10" x14ac:dyDescent="0.3">
      <c r="A2100">
        <v>2</v>
      </c>
      <c r="B2100">
        <v>175</v>
      </c>
      <c r="C2100">
        <f>IF(POWER(punkty[[#This Row],[x]]-$V$5,2)+POWER(punkty[[#This Row],[y]]-$V$6,2)=POWER($V$7,2),1,0)</f>
        <v>0</v>
      </c>
      <c r="D2100" t="str">
        <f>IF(punkty[[#This Row],[czy należy do brzegu koła]]=1,punkty[[#This Row],[x]]&amp;" "&amp;punkty[[#This Row],[y]],"")</f>
        <v/>
      </c>
      <c r="E2100">
        <f>IF(POWER(punkty[[#This Row],[x]]-$V$5,2)+POWER(punkty[[#This Row],[y]]-$V$6,2)&lt;POWER($V$7,2),1,0)</f>
        <v>1</v>
      </c>
      <c r="F2100" s="3">
        <f>IF(POWER(punkty[[#This Row],[x]]-$V$5,2)+POWER(punkty[[#This Row],[y]]-$V$6,2)&lt;=POWER($V$7,2),1,0)</f>
        <v>1</v>
      </c>
      <c r="G2100" s="3">
        <f>SUM($F$2:F2100)</f>
        <v>1669</v>
      </c>
      <c r="H2100" s="3">
        <f>ABS(PI()-(punkty[[#This Row],[suma]]*POWER(400,2)/I2100/POWER(200,2)))</f>
        <v>3.8969518873284592E-2</v>
      </c>
      <c r="I2100" s="3">
        <v>2099</v>
      </c>
      <c r="J2100" s="3">
        <f>punkty[[#This Row],[błąd bezwzględny]]</f>
        <v>3.8969518873284592E-2</v>
      </c>
    </row>
    <row r="2101" spans="1:10" x14ac:dyDescent="0.3">
      <c r="A2101">
        <v>202</v>
      </c>
      <c r="B2101">
        <v>396</v>
      </c>
      <c r="C2101">
        <f>IF(POWER(punkty[[#This Row],[x]]-$V$5,2)+POWER(punkty[[#This Row],[y]]-$V$6,2)=POWER($V$7,2),1,0)</f>
        <v>0</v>
      </c>
      <c r="D2101" t="str">
        <f>IF(punkty[[#This Row],[czy należy do brzegu koła]]=1,punkty[[#This Row],[x]]&amp;" "&amp;punkty[[#This Row],[y]],"")</f>
        <v/>
      </c>
      <c r="E2101">
        <f>IF(POWER(punkty[[#This Row],[x]]-$V$5,2)+POWER(punkty[[#This Row],[y]]-$V$6,2)&lt;POWER($V$7,2),1,0)</f>
        <v>1</v>
      </c>
      <c r="F2101" s="3">
        <f>IF(POWER(punkty[[#This Row],[x]]-$V$5,2)+POWER(punkty[[#This Row],[y]]-$V$6,2)&lt;=POWER($V$7,2),1,0)</f>
        <v>1</v>
      </c>
      <c r="G2101" s="3">
        <f>SUM($F$2:F2101)</f>
        <v>1670</v>
      </c>
      <c r="H2101" s="3">
        <f>ABS(PI()-(punkty[[#This Row],[suma]]*POWER(400,2)/I2101/POWER(200,2)))</f>
        <v>3.9359727362587638E-2</v>
      </c>
      <c r="I2101" s="3">
        <v>2100</v>
      </c>
      <c r="J2101" s="3">
        <f>punkty[[#This Row],[błąd bezwzględny]]</f>
        <v>3.9359727362587638E-2</v>
      </c>
    </row>
    <row r="2102" spans="1:10" x14ac:dyDescent="0.3">
      <c r="A2102">
        <v>151</v>
      </c>
      <c r="B2102">
        <v>361</v>
      </c>
      <c r="C2102">
        <f>IF(POWER(punkty[[#This Row],[x]]-$V$5,2)+POWER(punkty[[#This Row],[y]]-$V$6,2)=POWER($V$7,2),1,0)</f>
        <v>0</v>
      </c>
      <c r="D2102" t="str">
        <f>IF(punkty[[#This Row],[czy należy do brzegu koła]]=1,punkty[[#This Row],[x]]&amp;" "&amp;punkty[[#This Row],[y]],"")</f>
        <v/>
      </c>
      <c r="E2102">
        <f>IF(POWER(punkty[[#This Row],[x]]-$V$5,2)+POWER(punkty[[#This Row],[y]]-$V$6,2)&lt;POWER($V$7,2),1,0)</f>
        <v>1</v>
      </c>
      <c r="F2102" s="3">
        <f>IF(POWER(punkty[[#This Row],[x]]-$V$5,2)+POWER(punkty[[#This Row],[y]]-$V$6,2)&lt;=POWER($V$7,2),1,0)</f>
        <v>1</v>
      </c>
      <c r="G2102" s="3">
        <f>SUM($F$2:F2102)</f>
        <v>1671</v>
      </c>
      <c r="H2102" s="3">
        <f>ABS(PI()-(punkty[[#This Row],[suma]]*POWER(400,2)/I2102/POWER(200,2)))</f>
        <v>3.9749564401639681E-2</v>
      </c>
      <c r="I2102" s="3">
        <v>2101</v>
      </c>
      <c r="J2102" s="3">
        <f>punkty[[#This Row],[błąd bezwzględny]]</f>
        <v>3.9749564401639681E-2</v>
      </c>
    </row>
    <row r="2103" spans="1:10" x14ac:dyDescent="0.3">
      <c r="A2103">
        <v>70</v>
      </c>
      <c r="B2103">
        <v>79</v>
      </c>
      <c r="C2103">
        <f>IF(POWER(punkty[[#This Row],[x]]-$V$5,2)+POWER(punkty[[#This Row],[y]]-$V$6,2)=POWER($V$7,2),1,0)</f>
        <v>0</v>
      </c>
      <c r="D2103" t="str">
        <f>IF(punkty[[#This Row],[czy należy do brzegu koła]]=1,punkty[[#This Row],[x]]&amp;" "&amp;punkty[[#This Row],[y]],"")</f>
        <v/>
      </c>
      <c r="E2103">
        <f>IF(POWER(punkty[[#This Row],[x]]-$V$5,2)+POWER(punkty[[#This Row],[y]]-$V$6,2)&lt;POWER($V$7,2),1,0)</f>
        <v>1</v>
      </c>
      <c r="F2103" s="3">
        <f>IF(POWER(punkty[[#This Row],[x]]-$V$5,2)+POWER(punkty[[#This Row],[y]]-$V$6,2)&lt;=POWER($V$7,2),1,0)</f>
        <v>1</v>
      </c>
      <c r="G2103" s="3">
        <f>SUM($F$2:F2103)</f>
        <v>1672</v>
      </c>
      <c r="H2103" s="3">
        <f>ABS(PI()-(punkty[[#This Row],[suma]]*POWER(400,2)/I2103/POWER(200,2)))</f>
        <v>4.013903052057799E-2</v>
      </c>
      <c r="I2103" s="3">
        <v>2102</v>
      </c>
      <c r="J2103" s="3">
        <f>punkty[[#This Row],[błąd bezwzględny]]</f>
        <v>4.013903052057799E-2</v>
      </c>
    </row>
    <row r="2104" spans="1:10" x14ac:dyDescent="0.3">
      <c r="A2104">
        <v>121</v>
      </c>
      <c r="B2104">
        <v>181</v>
      </c>
      <c r="C2104">
        <f>IF(POWER(punkty[[#This Row],[x]]-$V$5,2)+POWER(punkty[[#This Row],[y]]-$V$6,2)=POWER($V$7,2),1,0)</f>
        <v>0</v>
      </c>
      <c r="D2104" t="str">
        <f>IF(punkty[[#This Row],[czy należy do brzegu koła]]=1,punkty[[#This Row],[x]]&amp;" "&amp;punkty[[#This Row],[y]],"")</f>
        <v/>
      </c>
      <c r="E2104">
        <f>IF(POWER(punkty[[#This Row],[x]]-$V$5,2)+POWER(punkty[[#This Row],[y]]-$V$6,2)&lt;POWER($V$7,2),1,0)</f>
        <v>1</v>
      </c>
      <c r="F2104" s="3">
        <f>IF(POWER(punkty[[#This Row],[x]]-$V$5,2)+POWER(punkty[[#This Row],[y]]-$V$6,2)&lt;=POWER($V$7,2),1,0)</f>
        <v>1</v>
      </c>
      <c r="G2104" s="3">
        <f>SUM($F$2:F2104)</f>
        <v>1673</v>
      </c>
      <c r="H2104" s="3">
        <f>ABS(PI()-(punkty[[#This Row],[suma]]*POWER(400,2)/I2104/POWER(200,2)))</f>
        <v>4.0528126248533081E-2</v>
      </c>
      <c r="I2104" s="3">
        <v>2103</v>
      </c>
      <c r="J2104" s="3">
        <f>punkty[[#This Row],[błąd bezwzględny]]</f>
        <v>4.0528126248533081E-2</v>
      </c>
    </row>
    <row r="2105" spans="1:10" x14ac:dyDescent="0.3">
      <c r="A2105">
        <v>12</v>
      </c>
      <c r="B2105">
        <v>311</v>
      </c>
      <c r="C2105">
        <f>IF(POWER(punkty[[#This Row],[x]]-$V$5,2)+POWER(punkty[[#This Row],[y]]-$V$6,2)=POWER($V$7,2),1,0)</f>
        <v>0</v>
      </c>
      <c r="D2105" t="str">
        <f>IF(punkty[[#This Row],[czy należy do brzegu koła]]=1,punkty[[#This Row],[x]]&amp;" "&amp;punkty[[#This Row],[y]],"")</f>
        <v/>
      </c>
      <c r="E2105">
        <f>IF(POWER(punkty[[#This Row],[x]]-$V$5,2)+POWER(punkty[[#This Row],[y]]-$V$6,2)&lt;POWER($V$7,2),1,0)</f>
        <v>0</v>
      </c>
      <c r="F2105" s="3">
        <f>IF(POWER(punkty[[#This Row],[x]]-$V$5,2)+POWER(punkty[[#This Row],[y]]-$V$6,2)&lt;=POWER($V$7,2),1,0)</f>
        <v>0</v>
      </c>
      <c r="G2105" s="3">
        <f>SUM($F$2:F2105)</f>
        <v>1673</v>
      </c>
      <c r="H2105" s="3">
        <f>ABS(PI()-(punkty[[#This Row],[suma]]*POWER(400,2)/I2105/POWER(200,2)))</f>
        <v>3.9015711429218225E-2</v>
      </c>
      <c r="I2105" s="3">
        <v>2104</v>
      </c>
      <c r="J2105" s="3">
        <f>punkty[[#This Row],[błąd bezwzględny]]</f>
        <v>3.9015711429218225E-2</v>
      </c>
    </row>
    <row r="2106" spans="1:10" x14ac:dyDescent="0.3">
      <c r="A2106">
        <v>251</v>
      </c>
      <c r="B2106">
        <v>227</v>
      </c>
      <c r="C2106">
        <f>IF(POWER(punkty[[#This Row],[x]]-$V$5,2)+POWER(punkty[[#This Row],[y]]-$V$6,2)=POWER($V$7,2),1,0)</f>
        <v>0</v>
      </c>
      <c r="D2106" t="str">
        <f>IF(punkty[[#This Row],[czy należy do brzegu koła]]=1,punkty[[#This Row],[x]]&amp;" "&amp;punkty[[#This Row],[y]],"")</f>
        <v/>
      </c>
      <c r="E2106">
        <f>IF(POWER(punkty[[#This Row],[x]]-$V$5,2)+POWER(punkty[[#This Row],[y]]-$V$6,2)&lt;POWER($V$7,2),1,0)</f>
        <v>1</v>
      </c>
      <c r="F2106" s="3">
        <f>IF(POWER(punkty[[#This Row],[x]]-$V$5,2)+POWER(punkty[[#This Row],[y]]-$V$6,2)&lt;=POWER($V$7,2),1,0)</f>
        <v>1</v>
      </c>
      <c r="G2106" s="3">
        <f>SUM($F$2:F2106)</f>
        <v>1674</v>
      </c>
      <c r="H2106" s="3">
        <f>ABS(PI()-(punkty[[#This Row],[suma]]*POWER(400,2)/I2106/POWER(200,2)))</f>
        <v>3.9404971113294884E-2</v>
      </c>
      <c r="I2106" s="3">
        <v>2105</v>
      </c>
      <c r="J2106" s="3">
        <f>punkty[[#This Row],[błąd bezwzględny]]</f>
        <v>3.9404971113294884E-2</v>
      </c>
    </row>
    <row r="2107" spans="1:10" x14ac:dyDescent="0.3">
      <c r="A2107">
        <v>305</v>
      </c>
      <c r="B2107">
        <v>370</v>
      </c>
      <c r="C2107">
        <f>IF(POWER(punkty[[#This Row],[x]]-$V$5,2)+POWER(punkty[[#This Row],[y]]-$V$6,2)=POWER($V$7,2),1,0)</f>
        <v>0</v>
      </c>
      <c r="D2107" t="str">
        <f>IF(punkty[[#This Row],[czy należy do brzegu koła]]=1,punkty[[#This Row],[x]]&amp;" "&amp;punkty[[#This Row],[y]],"")</f>
        <v/>
      </c>
      <c r="E2107">
        <f>IF(POWER(punkty[[#This Row],[x]]-$V$5,2)+POWER(punkty[[#This Row],[y]]-$V$6,2)&lt;POWER($V$7,2),1,0)</f>
        <v>1</v>
      </c>
      <c r="F2107" s="3">
        <f>IF(POWER(punkty[[#This Row],[x]]-$V$5,2)+POWER(punkty[[#This Row],[y]]-$V$6,2)&lt;=POWER($V$7,2),1,0)</f>
        <v>1</v>
      </c>
      <c r="G2107" s="3">
        <f>SUM($F$2:F2107)</f>
        <v>1675</v>
      </c>
      <c r="H2107" s="3">
        <f>ABS(PI()-(punkty[[#This Row],[suma]]*POWER(400,2)/I2107/POWER(200,2)))</f>
        <v>3.979386113005523E-2</v>
      </c>
      <c r="I2107" s="3">
        <v>2106</v>
      </c>
      <c r="J2107" s="3">
        <f>punkty[[#This Row],[błąd bezwzględny]]</f>
        <v>3.979386113005523E-2</v>
      </c>
    </row>
    <row r="2108" spans="1:10" x14ac:dyDescent="0.3">
      <c r="A2108">
        <v>214</v>
      </c>
      <c r="B2108">
        <v>333</v>
      </c>
      <c r="C2108">
        <f>IF(POWER(punkty[[#This Row],[x]]-$V$5,2)+POWER(punkty[[#This Row],[y]]-$V$6,2)=POWER($V$7,2),1,0)</f>
        <v>0</v>
      </c>
      <c r="D2108" t="str">
        <f>IF(punkty[[#This Row],[czy należy do brzegu koła]]=1,punkty[[#This Row],[x]]&amp;" "&amp;punkty[[#This Row],[y]],"")</f>
        <v/>
      </c>
      <c r="E2108">
        <f>IF(POWER(punkty[[#This Row],[x]]-$V$5,2)+POWER(punkty[[#This Row],[y]]-$V$6,2)&lt;POWER($V$7,2),1,0)</f>
        <v>1</v>
      </c>
      <c r="F2108" s="3">
        <f>IF(POWER(punkty[[#This Row],[x]]-$V$5,2)+POWER(punkty[[#This Row],[y]]-$V$6,2)&lt;=POWER($V$7,2),1,0)</f>
        <v>1</v>
      </c>
      <c r="G2108" s="3">
        <f>SUM($F$2:F2108)</f>
        <v>1676</v>
      </c>
      <c r="H2108" s="3">
        <f>ABS(PI()-(punkty[[#This Row],[suma]]*POWER(400,2)/I2108/POWER(200,2)))</f>
        <v>4.0182382005840456E-2</v>
      </c>
      <c r="I2108" s="3">
        <v>2107</v>
      </c>
      <c r="J2108" s="3">
        <f>punkty[[#This Row],[błąd bezwzględny]]</f>
        <v>4.0182382005840456E-2</v>
      </c>
    </row>
    <row r="2109" spans="1:10" x14ac:dyDescent="0.3">
      <c r="A2109">
        <v>352</v>
      </c>
      <c r="B2109">
        <v>300</v>
      </c>
      <c r="C2109">
        <f>IF(POWER(punkty[[#This Row],[x]]-$V$5,2)+POWER(punkty[[#This Row],[y]]-$V$6,2)=POWER($V$7,2),1,0)</f>
        <v>0</v>
      </c>
      <c r="D2109" t="str">
        <f>IF(punkty[[#This Row],[czy należy do brzegu koła]]=1,punkty[[#This Row],[x]]&amp;" "&amp;punkty[[#This Row],[y]],"")</f>
        <v/>
      </c>
      <c r="E2109">
        <f>IF(POWER(punkty[[#This Row],[x]]-$V$5,2)+POWER(punkty[[#This Row],[y]]-$V$6,2)&lt;POWER($V$7,2),1,0)</f>
        <v>1</v>
      </c>
      <c r="F2109" s="3">
        <f>IF(POWER(punkty[[#This Row],[x]]-$V$5,2)+POWER(punkty[[#This Row],[y]]-$V$6,2)&lt;=POWER($V$7,2),1,0)</f>
        <v>1</v>
      </c>
      <c r="G2109" s="3">
        <f>SUM($F$2:F2109)</f>
        <v>1677</v>
      </c>
      <c r="H2109" s="3">
        <f>ABS(PI()-(punkty[[#This Row],[suma]]*POWER(400,2)/I2109/POWER(200,2)))</f>
        <v>4.0570534265994329E-2</v>
      </c>
      <c r="I2109" s="3">
        <v>2108</v>
      </c>
      <c r="J2109" s="3">
        <f>punkty[[#This Row],[błąd bezwzględny]]</f>
        <v>4.0570534265994329E-2</v>
      </c>
    </row>
    <row r="2110" spans="1:10" x14ac:dyDescent="0.3">
      <c r="A2110">
        <v>98</v>
      </c>
      <c r="B2110">
        <v>73</v>
      </c>
      <c r="C2110">
        <f>IF(POWER(punkty[[#This Row],[x]]-$V$5,2)+POWER(punkty[[#This Row],[y]]-$V$6,2)=POWER($V$7,2),1,0)</f>
        <v>0</v>
      </c>
      <c r="D2110" t="str">
        <f>IF(punkty[[#This Row],[czy należy do brzegu koła]]=1,punkty[[#This Row],[x]]&amp;" "&amp;punkty[[#This Row],[y]],"")</f>
        <v/>
      </c>
      <c r="E2110">
        <f>IF(POWER(punkty[[#This Row],[x]]-$V$5,2)+POWER(punkty[[#This Row],[y]]-$V$6,2)&lt;POWER($V$7,2),1,0)</f>
        <v>1</v>
      </c>
      <c r="F2110" s="3">
        <f>IF(POWER(punkty[[#This Row],[x]]-$V$5,2)+POWER(punkty[[#This Row],[y]]-$V$6,2)&lt;=POWER($V$7,2),1,0)</f>
        <v>1</v>
      </c>
      <c r="G2110" s="3">
        <f>SUM($F$2:F2110)</f>
        <v>1678</v>
      </c>
      <c r="H2110" s="3">
        <f>ABS(PI()-(punkty[[#This Row],[suma]]*POWER(400,2)/I2110/POWER(200,2)))</f>
        <v>4.0958318434863195E-2</v>
      </c>
      <c r="I2110" s="3">
        <v>2109</v>
      </c>
      <c r="J2110" s="3">
        <f>punkty[[#This Row],[błąd bezwzględny]]</f>
        <v>4.0958318434863195E-2</v>
      </c>
    </row>
    <row r="2111" spans="1:10" x14ac:dyDescent="0.3">
      <c r="A2111">
        <v>128</v>
      </c>
      <c r="B2111">
        <v>294</v>
      </c>
      <c r="C2111">
        <f>IF(POWER(punkty[[#This Row],[x]]-$V$5,2)+POWER(punkty[[#This Row],[y]]-$V$6,2)=POWER($V$7,2),1,0)</f>
        <v>0</v>
      </c>
      <c r="D2111" t="str">
        <f>IF(punkty[[#This Row],[czy należy do brzegu koła]]=1,punkty[[#This Row],[x]]&amp;" "&amp;punkty[[#This Row],[y]],"")</f>
        <v/>
      </c>
      <c r="E2111">
        <f>IF(POWER(punkty[[#This Row],[x]]-$V$5,2)+POWER(punkty[[#This Row],[y]]-$V$6,2)&lt;POWER($V$7,2),1,0)</f>
        <v>1</v>
      </c>
      <c r="F2111" s="3">
        <f>IF(POWER(punkty[[#This Row],[x]]-$V$5,2)+POWER(punkty[[#This Row],[y]]-$V$6,2)&lt;=POWER($V$7,2),1,0)</f>
        <v>1</v>
      </c>
      <c r="G2111" s="3">
        <f>SUM($F$2:F2111)</f>
        <v>1679</v>
      </c>
      <c r="H2111" s="3">
        <f>ABS(PI()-(punkty[[#This Row],[suma]]*POWER(400,2)/I2111/POWER(200,2)))</f>
        <v>4.134573503579908E-2</v>
      </c>
      <c r="I2111" s="3">
        <v>2110</v>
      </c>
      <c r="J2111" s="3">
        <f>punkty[[#This Row],[błąd bezwzględny]]</f>
        <v>4.134573503579908E-2</v>
      </c>
    </row>
    <row r="2112" spans="1:10" x14ac:dyDescent="0.3">
      <c r="A2112">
        <v>282</v>
      </c>
      <c r="B2112">
        <v>351</v>
      </c>
      <c r="C2112">
        <f>IF(POWER(punkty[[#This Row],[x]]-$V$5,2)+POWER(punkty[[#This Row],[y]]-$V$6,2)=POWER($V$7,2),1,0)</f>
        <v>0</v>
      </c>
      <c r="D2112" t="str">
        <f>IF(punkty[[#This Row],[czy należy do brzegu koła]]=1,punkty[[#This Row],[x]]&amp;" "&amp;punkty[[#This Row],[y]],"")</f>
        <v/>
      </c>
      <c r="E2112">
        <f>IF(POWER(punkty[[#This Row],[x]]-$V$5,2)+POWER(punkty[[#This Row],[y]]-$V$6,2)&lt;POWER($V$7,2),1,0)</f>
        <v>1</v>
      </c>
      <c r="F2112" s="3">
        <f>IF(POWER(punkty[[#This Row],[x]]-$V$5,2)+POWER(punkty[[#This Row],[y]]-$V$6,2)&lt;=POWER($V$7,2),1,0)</f>
        <v>1</v>
      </c>
      <c r="G2112" s="3">
        <f>SUM($F$2:F2112)</f>
        <v>1680</v>
      </c>
      <c r="H2112" s="3">
        <f>ABS(PI()-(punkty[[#This Row],[suma]]*POWER(400,2)/I2112/POWER(200,2)))</f>
        <v>4.1732784591163696E-2</v>
      </c>
      <c r="I2112" s="3">
        <v>2111</v>
      </c>
      <c r="J2112" s="3">
        <f>punkty[[#This Row],[błąd bezwzględny]]</f>
        <v>4.1732784591163696E-2</v>
      </c>
    </row>
    <row r="2113" spans="1:10" x14ac:dyDescent="0.3">
      <c r="A2113">
        <v>220</v>
      </c>
      <c r="B2113">
        <v>289</v>
      </c>
      <c r="C2113">
        <f>IF(POWER(punkty[[#This Row],[x]]-$V$5,2)+POWER(punkty[[#This Row],[y]]-$V$6,2)=POWER($V$7,2),1,0)</f>
        <v>0</v>
      </c>
      <c r="D2113" t="str">
        <f>IF(punkty[[#This Row],[czy należy do brzegu koła]]=1,punkty[[#This Row],[x]]&amp;" "&amp;punkty[[#This Row],[y]],"")</f>
        <v/>
      </c>
      <c r="E2113">
        <f>IF(POWER(punkty[[#This Row],[x]]-$V$5,2)+POWER(punkty[[#This Row],[y]]-$V$6,2)&lt;POWER($V$7,2),1,0)</f>
        <v>1</v>
      </c>
      <c r="F2113" s="3">
        <f>IF(POWER(punkty[[#This Row],[x]]-$V$5,2)+POWER(punkty[[#This Row],[y]]-$V$6,2)&lt;=POWER($V$7,2),1,0)</f>
        <v>1</v>
      </c>
      <c r="G2113" s="3">
        <f>SUM($F$2:F2113)</f>
        <v>1681</v>
      </c>
      <c r="H2113" s="3">
        <f>ABS(PI()-(punkty[[#This Row],[suma]]*POWER(400,2)/I2113/POWER(200,2)))</f>
        <v>4.2119467622327988E-2</v>
      </c>
      <c r="I2113" s="3">
        <v>2112</v>
      </c>
      <c r="J2113" s="3">
        <f>punkty[[#This Row],[błąd bezwzględny]]</f>
        <v>4.2119467622327988E-2</v>
      </c>
    </row>
    <row r="2114" spans="1:10" x14ac:dyDescent="0.3">
      <c r="A2114">
        <v>55</v>
      </c>
      <c r="B2114">
        <v>376</v>
      </c>
      <c r="C2114">
        <f>IF(POWER(punkty[[#This Row],[x]]-$V$5,2)+POWER(punkty[[#This Row],[y]]-$V$6,2)=POWER($V$7,2),1,0)</f>
        <v>0</v>
      </c>
      <c r="D2114" t="str">
        <f>IF(punkty[[#This Row],[czy należy do brzegu koła]]=1,punkty[[#This Row],[x]]&amp;" "&amp;punkty[[#This Row],[y]],"")</f>
        <v/>
      </c>
      <c r="E2114">
        <f>IF(POWER(punkty[[#This Row],[x]]-$V$5,2)+POWER(punkty[[#This Row],[y]]-$V$6,2)&lt;POWER($V$7,2),1,0)</f>
        <v>0</v>
      </c>
      <c r="F2114" s="3">
        <f>IF(POWER(punkty[[#This Row],[x]]-$V$5,2)+POWER(punkty[[#This Row],[y]]-$V$6,2)&lt;=POWER($V$7,2),1,0)</f>
        <v>0</v>
      </c>
      <c r="G2114" s="3">
        <f>SUM($F$2:F2114)</f>
        <v>1681</v>
      </c>
      <c r="H2114" s="3">
        <f>ABS(PI()-(punkty[[#This Row],[suma]]*POWER(400,2)/I2114/POWER(200,2)))</f>
        <v>4.0612741582946921E-2</v>
      </c>
      <c r="I2114" s="3">
        <v>2113</v>
      </c>
      <c r="J2114" s="3">
        <f>punkty[[#This Row],[błąd bezwzględny]]</f>
        <v>4.0612741582946921E-2</v>
      </c>
    </row>
    <row r="2115" spans="1:10" x14ac:dyDescent="0.3">
      <c r="A2115">
        <v>103</v>
      </c>
      <c r="B2115">
        <v>24</v>
      </c>
      <c r="C2115">
        <f>IF(POWER(punkty[[#This Row],[x]]-$V$5,2)+POWER(punkty[[#This Row],[y]]-$V$6,2)=POWER($V$7,2),1,0)</f>
        <v>0</v>
      </c>
      <c r="D2115" t="str">
        <f>IF(punkty[[#This Row],[czy należy do brzegu koła]]=1,punkty[[#This Row],[x]]&amp;" "&amp;punkty[[#This Row],[y]],"")</f>
        <v/>
      </c>
      <c r="E2115">
        <f>IF(POWER(punkty[[#This Row],[x]]-$V$5,2)+POWER(punkty[[#This Row],[y]]-$V$6,2)&lt;POWER($V$7,2),1,0)</f>
        <v>0</v>
      </c>
      <c r="F2115" s="3">
        <f>IF(POWER(punkty[[#This Row],[x]]-$V$5,2)+POWER(punkty[[#This Row],[y]]-$V$6,2)&lt;=POWER($V$7,2),1,0)</f>
        <v>0</v>
      </c>
      <c r="G2115" s="3">
        <f>SUM($F$2:F2115)</f>
        <v>1681</v>
      </c>
      <c r="H2115" s="3">
        <f>ABS(PI()-(punkty[[#This Row],[suma]]*POWER(400,2)/I2115/POWER(200,2)))</f>
        <v>3.9107441017586009E-2</v>
      </c>
      <c r="I2115" s="3">
        <v>2114</v>
      </c>
      <c r="J2115" s="3">
        <f>punkty[[#This Row],[błąd bezwzględny]]</f>
        <v>3.9107441017586009E-2</v>
      </c>
    </row>
    <row r="2116" spans="1:10" x14ac:dyDescent="0.3">
      <c r="A2116">
        <v>52</v>
      </c>
      <c r="B2116">
        <v>223</v>
      </c>
      <c r="C2116">
        <f>IF(POWER(punkty[[#This Row],[x]]-$V$5,2)+POWER(punkty[[#This Row],[y]]-$V$6,2)=POWER($V$7,2),1,0)</f>
        <v>0</v>
      </c>
      <c r="D2116" t="str">
        <f>IF(punkty[[#This Row],[czy należy do brzegu koła]]=1,punkty[[#This Row],[x]]&amp;" "&amp;punkty[[#This Row],[y]],"")</f>
        <v/>
      </c>
      <c r="E2116">
        <f>IF(POWER(punkty[[#This Row],[x]]-$V$5,2)+POWER(punkty[[#This Row],[y]]-$V$6,2)&lt;POWER($V$7,2),1,0)</f>
        <v>1</v>
      </c>
      <c r="F2116" s="3">
        <f>IF(POWER(punkty[[#This Row],[x]]-$V$5,2)+POWER(punkty[[#This Row],[y]]-$V$6,2)&lt;=POWER($V$7,2),1,0)</f>
        <v>1</v>
      </c>
      <c r="G2116" s="3">
        <f>SUM($F$2:F2116)</f>
        <v>1682</v>
      </c>
      <c r="H2116" s="3">
        <f>ABS(PI()-(punkty[[#This Row],[suma]]*POWER(400,2)/I2116/POWER(200,2)))</f>
        <v>3.9494816859379611E-2</v>
      </c>
      <c r="I2116" s="3">
        <v>2115</v>
      </c>
      <c r="J2116" s="3">
        <f>punkty[[#This Row],[błąd bezwzględny]]</f>
        <v>3.9494816859379611E-2</v>
      </c>
    </row>
    <row r="2117" spans="1:10" x14ac:dyDescent="0.3">
      <c r="A2117">
        <v>204</v>
      </c>
      <c r="B2117">
        <v>107</v>
      </c>
      <c r="C2117">
        <f>IF(POWER(punkty[[#This Row],[x]]-$V$5,2)+POWER(punkty[[#This Row],[y]]-$V$6,2)=POWER($V$7,2),1,0)</f>
        <v>0</v>
      </c>
      <c r="D2117" t="str">
        <f>IF(punkty[[#This Row],[czy należy do brzegu koła]]=1,punkty[[#This Row],[x]]&amp;" "&amp;punkty[[#This Row],[y]],"")</f>
        <v/>
      </c>
      <c r="E2117">
        <f>IF(POWER(punkty[[#This Row],[x]]-$V$5,2)+POWER(punkty[[#This Row],[y]]-$V$6,2)&lt;POWER($V$7,2),1,0)</f>
        <v>1</v>
      </c>
      <c r="F2117" s="3">
        <f>IF(POWER(punkty[[#This Row],[x]]-$V$5,2)+POWER(punkty[[#This Row],[y]]-$V$6,2)&lt;=POWER($V$7,2),1,0)</f>
        <v>1</v>
      </c>
      <c r="G2117" s="3">
        <f>SUM($F$2:F2117)</f>
        <v>1683</v>
      </c>
      <c r="H2117" s="3">
        <f>ABS(PI()-(punkty[[#This Row],[suma]]*POWER(400,2)/I2117/POWER(200,2)))</f>
        <v>3.9881826561435574E-2</v>
      </c>
      <c r="I2117" s="3">
        <v>2116</v>
      </c>
      <c r="J2117" s="3">
        <f>punkty[[#This Row],[błąd bezwzględny]]</f>
        <v>3.9881826561435574E-2</v>
      </c>
    </row>
    <row r="2118" spans="1:10" x14ac:dyDescent="0.3">
      <c r="A2118">
        <v>223</v>
      </c>
      <c r="B2118">
        <v>256</v>
      </c>
      <c r="C2118">
        <f>IF(POWER(punkty[[#This Row],[x]]-$V$5,2)+POWER(punkty[[#This Row],[y]]-$V$6,2)=POWER($V$7,2),1,0)</f>
        <v>0</v>
      </c>
      <c r="D2118" t="str">
        <f>IF(punkty[[#This Row],[czy należy do brzegu koła]]=1,punkty[[#This Row],[x]]&amp;" "&amp;punkty[[#This Row],[y]],"")</f>
        <v/>
      </c>
      <c r="E2118">
        <f>IF(POWER(punkty[[#This Row],[x]]-$V$5,2)+POWER(punkty[[#This Row],[y]]-$V$6,2)&lt;POWER($V$7,2),1,0)</f>
        <v>1</v>
      </c>
      <c r="F2118" s="3">
        <f>IF(POWER(punkty[[#This Row],[x]]-$V$5,2)+POWER(punkty[[#This Row],[y]]-$V$6,2)&lt;=POWER($V$7,2),1,0)</f>
        <v>1</v>
      </c>
      <c r="G2118" s="3">
        <f>SUM($F$2:F2118)</f>
        <v>1684</v>
      </c>
      <c r="H2118" s="3">
        <f>ABS(PI()-(punkty[[#This Row],[suma]]*POWER(400,2)/I2118/POWER(200,2)))</f>
        <v>4.0268470642611298E-2</v>
      </c>
      <c r="I2118" s="3">
        <v>2117</v>
      </c>
      <c r="J2118" s="3">
        <f>punkty[[#This Row],[błąd bezwzględny]]</f>
        <v>4.0268470642611298E-2</v>
      </c>
    </row>
    <row r="2119" spans="1:10" x14ac:dyDescent="0.3">
      <c r="A2119">
        <v>399</v>
      </c>
      <c r="B2119">
        <v>90</v>
      </c>
      <c r="C2119">
        <f>IF(POWER(punkty[[#This Row],[x]]-$V$5,2)+POWER(punkty[[#This Row],[y]]-$V$6,2)=POWER($V$7,2),1,0)</f>
        <v>0</v>
      </c>
      <c r="D2119" t="str">
        <f>IF(punkty[[#This Row],[czy należy do brzegu koła]]=1,punkty[[#This Row],[x]]&amp;" "&amp;punkty[[#This Row],[y]],"")</f>
        <v/>
      </c>
      <c r="E2119">
        <f>IF(POWER(punkty[[#This Row],[x]]-$V$5,2)+POWER(punkty[[#This Row],[y]]-$V$6,2)&lt;POWER($V$7,2),1,0)</f>
        <v>0</v>
      </c>
      <c r="F2119" s="3">
        <f>IF(POWER(punkty[[#This Row],[x]]-$V$5,2)+POWER(punkty[[#This Row],[y]]-$V$6,2)&lt;=POWER($V$7,2),1,0)</f>
        <v>0</v>
      </c>
      <c r="G2119" s="3">
        <f>SUM($F$2:F2119)</f>
        <v>1684</v>
      </c>
      <c r="H2119" s="3">
        <f>ABS(PI()-(punkty[[#This Row],[suma]]*POWER(400,2)/I2119/POWER(200,2)))</f>
        <v>3.8766175494248323E-2</v>
      </c>
      <c r="I2119" s="3">
        <v>2118</v>
      </c>
      <c r="J2119" s="3">
        <f>punkty[[#This Row],[błąd bezwzględny]]</f>
        <v>3.8766175494248323E-2</v>
      </c>
    </row>
    <row r="2120" spans="1:10" x14ac:dyDescent="0.3">
      <c r="A2120">
        <v>125</v>
      </c>
      <c r="B2120">
        <v>261</v>
      </c>
      <c r="C2120">
        <f>IF(POWER(punkty[[#This Row],[x]]-$V$5,2)+POWER(punkty[[#This Row],[y]]-$V$6,2)=POWER($V$7,2),1,0)</f>
        <v>0</v>
      </c>
      <c r="D2120" t="str">
        <f>IF(punkty[[#This Row],[czy należy do brzegu koła]]=1,punkty[[#This Row],[x]]&amp;" "&amp;punkty[[#This Row],[y]],"")</f>
        <v/>
      </c>
      <c r="E2120">
        <f>IF(POWER(punkty[[#This Row],[x]]-$V$5,2)+POWER(punkty[[#This Row],[y]]-$V$6,2)&lt;POWER($V$7,2),1,0)</f>
        <v>1</v>
      </c>
      <c r="F2120" s="3">
        <f>IF(POWER(punkty[[#This Row],[x]]-$V$5,2)+POWER(punkty[[#This Row],[y]]-$V$6,2)&lt;=POWER($V$7,2),1,0)</f>
        <v>1</v>
      </c>
      <c r="G2120" s="3">
        <f>SUM($F$2:F2120)</f>
        <v>1685</v>
      </c>
      <c r="H2120" s="3">
        <f>ABS(PI()-(punkty[[#This Row],[suma]]*POWER(400,2)/I2120/POWER(200,2)))</f>
        <v>3.9152981143571797E-2</v>
      </c>
      <c r="I2120" s="3">
        <v>2119</v>
      </c>
      <c r="J2120" s="3">
        <f>punkty[[#This Row],[błąd bezwzględny]]</f>
        <v>3.9152981143571797E-2</v>
      </c>
    </row>
    <row r="2121" spans="1:10" x14ac:dyDescent="0.3">
      <c r="A2121">
        <v>219</v>
      </c>
      <c r="B2121">
        <v>117</v>
      </c>
      <c r="C2121">
        <f>IF(POWER(punkty[[#This Row],[x]]-$V$5,2)+POWER(punkty[[#This Row],[y]]-$V$6,2)=POWER($V$7,2),1,0)</f>
        <v>0</v>
      </c>
      <c r="D2121" t="str">
        <f>IF(punkty[[#This Row],[czy należy do brzegu koła]]=1,punkty[[#This Row],[x]]&amp;" "&amp;punkty[[#This Row],[y]],"")</f>
        <v/>
      </c>
      <c r="E2121">
        <f>IF(POWER(punkty[[#This Row],[x]]-$V$5,2)+POWER(punkty[[#This Row],[y]]-$V$6,2)&lt;POWER($V$7,2),1,0)</f>
        <v>1</v>
      </c>
      <c r="F2121" s="3">
        <f>IF(POWER(punkty[[#This Row],[x]]-$V$5,2)+POWER(punkty[[#This Row],[y]]-$V$6,2)&lt;=POWER($V$7,2),1,0)</f>
        <v>1</v>
      </c>
      <c r="G2121" s="3">
        <f>SUM($F$2:F2121)</f>
        <v>1686</v>
      </c>
      <c r="H2121" s="3">
        <f>ABS(PI()-(punkty[[#This Row],[suma]]*POWER(400,2)/I2121/POWER(200,2)))</f>
        <v>3.9539421881904957E-2</v>
      </c>
      <c r="I2121" s="3">
        <v>2120</v>
      </c>
      <c r="J2121" s="3">
        <f>punkty[[#This Row],[błąd bezwzględny]]</f>
        <v>3.9539421881904957E-2</v>
      </c>
    </row>
    <row r="2122" spans="1:10" x14ac:dyDescent="0.3">
      <c r="A2122">
        <v>363</v>
      </c>
      <c r="B2122">
        <v>93</v>
      </c>
      <c r="C2122">
        <f>IF(POWER(punkty[[#This Row],[x]]-$V$5,2)+POWER(punkty[[#This Row],[y]]-$V$6,2)=POWER($V$7,2),1,0)</f>
        <v>0</v>
      </c>
      <c r="D2122" t="str">
        <f>IF(punkty[[#This Row],[czy należy do brzegu koła]]=1,punkty[[#This Row],[x]]&amp;" "&amp;punkty[[#This Row],[y]],"")</f>
        <v/>
      </c>
      <c r="E2122">
        <f>IF(POWER(punkty[[#This Row],[x]]-$V$5,2)+POWER(punkty[[#This Row],[y]]-$V$6,2)&lt;POWER($V$7,2),1,0)</f>
        <v>1</v>
      </c>
      <c r="F2122" s="3">
        <f>IF(POWER(punkty[[#This Row],[x]]-$V$5,2)+POWER(punkty[[#This Row],[y]]-$V$6,2)&lt;=POWER($V$7,2),1,0)</f>
        <v>1</v>
      </c>
      <c r="G2122" s="3">
        <f>SUM($F$2:F2122)</f>
        <v>1687</v>
      </c>
      <c r="H2122" s="3">
        <f>ABS(PI()-(punkty[[#This Row],[suma]]*POWER(400,2)/I2122/POWER(200,2)))</f>
        <v>3.9925498225388267E-2</v>
      </c>
      <c r="I2122" s="3">
        <v>2121</v>
      </c>
      <c r="J2122" s="3">
        <f>punkty[[#This Row],[błąd bezwzględny]]</f>
        <v>3.9925498225388267E-2</v>
      </c>
    </row>
    <row r="2123" spans="1:10" x14ac:dyDescent="0.3">
      <c r="A2123">
        <v>10</v>
      </c>
      <c r="B2123">
        <v>34</v>
      </c>
      <c r="C2123">
        <f>IF(POWER(punkty[[#This Row],[x]]-$V$5,2)+POWER(punkty[[#This Row],[y]]-$V$6,2)=POWER($V$7,2),1,0)</f>
        <v>0</v>
      </c>
      <c r="D2123" t="str">
        <f>IF(punkty[[#This Row],[czy należy do brzegu koła]]=1,punkty[[#This Row],[x]]&amp;" "&amp;punkty[[#This Row],[y]],"")</f>
        <v/>
      </c>
      <c r="E2123">
        <f>IF(POWER(punkty[[#This Row],[x]]-$V$5,2)+POWER(punkty[[#This Row],[y]]-$V$6,2)&lt;POWER($V$7,2),1,0)</f>
        <v>0</v>
      </c>
      <c r="F2123" s="3">
        <f>IF(POWER(punkty[[#This Row],[x]]-$V$5,2)+POWER(punkty[[#This Row],[y]]-$V$6,2)&lt;=POWER($V$7,2),1,0)</f>
        <v>0</v>
      </c>
      <c r="G2123" s="3">
        <f>SUM($F$2:F2123)</f>
        <v>1687</v>
      </c>
      <c r="H2123" s="3">
        <f>ABS(PI()-(punkty[[#This Row],[suma]]*POWER(400,2)/I2123/POWER(200,2)))</f>
        <v>3.8426196551582859E-2</v>
      </c>
      <c r="I2123" s="3">
        <v>2122</v>
      </c>
      <c r="J2123" s="3">
        <f>punkty[[#This Row],[błąd bezwzględny]]</f>
        <v>3.8426196551582859E-2</v>
      </c>
    </row>
    <row r="2124" spans="1:10" x14ac:dyDescent="0.3">
      <c r="A2124">
        <v>263</v>
      </c>
      <c r="B2124">
        <v>7</v>
      </c>
      <c r="C2124">
        <f>IF(POWER(punkty[[#This Row],[x]]-$V$5,2)+POWER(punkty[[#This Row],[y]]-$V$6,2)=POWER($V$7,2),1,0)</f>
        <v>0</v>
      </c>
      <c r="D2124" t="str">
        <f>IF(punkty[[#This Row],[czy należy do brzegu koła]]=1,punkty[[#This Row],[x]]&amp;" "&amp;punkty[[#This Row],[y]],"")</f>
        <v/>
      </c>
      <c r="E2124">
        <f>IF(POWER(punkty[[#This Row],[x]]-$V$5,2)+POWER(punkty[[#This Row],[y]]-$V$6,2)&lt;POWER($V$7,2),1,0)</f>
        <v>0</v>
      </c>
      <c r="F2124" s="3">
        <f>IF(POWER(punkty[[#This Row],[x]]-$V$5,2)+POWER(punkty[[#This Row],[y]]-$V$6,2)&lt;=POWER($V$7,2),1,0)</f>
        <v>0</v>
      </c>
      <c r="G2124" s="3">
        <f>SUM($F$2:F2124)</f>
        <v>1687</v>
      </c>
      <c r="H2124" s="3">
        <f>ABS(PI()-(punkty[[#This Row],[suma]]*POWER(400,2)/I2124/POWER(200,2)))</f>
        <v>3.6928307314587627E-2</v>
      </c>
      <c r="I2124" s="3">
        <v>2123</v>
      </c>
      <c r="J2124" s="3">
        <f>punkty[[#This Row],[błąd bezwzględny]]</f>
        <v>3.6928307314587627E-2</v>
      </c>
    </row>
    <row r="2125" spans="1:10" x14ac:dyDescent="0.3">
      <c r="A2125">
        <v>181</v>
      </c>
      <c r="B2125">
        <v>234</v>
      </c>
      <c r="C2125">
        <f>IF(POWER(punkty[[#This Row],[x]]-$V$5,2)+POWER(punkty[[#This Row],[y]]-$V$6,2)=POWER($V$7,2),1,0)</f>
        <v>0</v>
      </c>
      <c r="D2125" t="str">
        <f>IF(punkty[[#This Row],[czy należy do brzegu koła]]=1,punkty[[#This Row],[x]]&amp;" "&amp;punkty[[#This Row],[y]],"")</f>
        <v/>
      </c>
      <c r="E2125">
        <f>IF(POWER(punkty[[#This Row],[x]]-$V$5,2)+POWER(punkty[[#This Row],[y]]-$V$6,2)&lt;POWER($V$7,2),1,0)</f>
        <v>1</v>
      </c>
      <c r="F2125" s="3">
        <f>IF(POWER(punkty[[#This Row],[x]]-$V$5,2)+POWER(punkty[[#This Row],[y]]-$V$6,2)&lt;=POWER($V$7,2),1,0)</f>
        <v>1</v>
      </c>
      <c r="G2125" s="3">
        <f>SUM($F$2:F2125)</f>
        <v>1688</v>
      </c>
      <c r="H2125" s="3">
        <f>ABS(PI()-(punkty[[#This Row],[suma]]*POWER(400,2)/I2125/POWER(200,2)))</f>
        <v>3.7315067690809389E-2</v>
      </c>
      <c r="I2125" s="3">
        <v>2124</v>
      </c>
      <c r="J2125" s="3">
        <f>punkty[[#This Row],[błąd bezwzględny]]</f>
        <v>3.7315067690809389E-2</v>
      </c>
    </row>
    <row r="2126" spans="1:10" x14ac:dyDescent="0.3">
      <c r="A2126">
        <v>393</v>
      </c>
      <c r="B2126">
        <v>12</v>
      </c>
      <c r="C2126">
        <f>IF(POWER(punkty[[#This Row],[x]]-$V$5,2)+POWER(punkty[[#This Row],[y]]-$V$6,2)=POWER($V$7,2),1,0)</f>
        <v>0</v>
      </c>
      <c r="D2126" t="str">
        <f>IF(punkty[[#This Row],[czy należy do brzegu koła]]=1,punkty[[#This Row],[x]]&amp;" "&amp;punkty[[#This Row],[y]],"")</f>
        <v/>
      </c>
      <c r="E2126">
        <f>IF(POWER(punkty[[#This Row],[x]]-$V$5,2)+POWER(punkty[[#This Row],[y]]-$V$6,2)&lt;POWER($V$7,2),1,0)</f>
        <v>0</v>
      </c>
      <c r="F2126" s="3">
        <f>IF(POWER(punkty[[#This Row],[x]]-$V$5,2)+POWER(punkty[[#This Row],[y]]-$V$6,2)&lt;=POWER($V$7,2),1,0)</f>
        <v>0</v>
      </c>
      <c r="G2126" s="3">
        <f>SUM($F$2:F2126)</f>
        <v>1688</v>
      </c>
      <c r="H2126" s="3">
        <f>ABS(PI()-(punkty[[#This Row],[suma]]*POWER(400,2)/I2126/POWER(200,2)))</f>
        <v>3.5819111116089264E-2</v>
      </c>
      <c r="I2126" s="3">
        <v>2125</v>
      </c>
      <c r="J2126" s="3">
        <f>punkty[[#This Row],[błąd bezwzględny]]</f>
        <v>3.5819111116089264E-2</v>
      </c>
    </row>
    <row r="2127" spans="1:10" x14ac:dyDescent="0.3">
      <c r="A2127">
        <v>225</v>
      </c>
      <c r="B2127">
        <v>59</v>
      </c>
      <c r="C2127">
        <f>IF(POWER(punkty[[#This Row],[x]]-$V$5,2)+POWER(punkty[[#This Row],[y]]-$V$6,2)=POWER($V$7,2),1,0)</f>
        <v>0</v>
      </c>
      <c r="D2127" t="str">
        <f>IF(punkty[[#This Row],[czy należy do brzegu koła]]=1,punkty[[#This Row],[x]]&amp;" "&amp;punkty[[#This Row],[y]],"")</f>
        <v/>
      </c>
      <c r="E2127">
        <f>IF(POWER(punkty[[#This Row],[x]]-$V$5,2)+POWER(punkty[[#This Row],[y]]-$V$6,2)&lt;POWER($V$7,2),1,0)</f>
        <v>1</v>
      </c>
      <c r="F2127" s="3">
        <f>IF(POWER(punkty[[#This Row],[x]]-$V$5,2)+POWER(punkty[[#This Row],[y]]-$V$6,2)&lt;=POWER($V$7,2),1,0)</f>
        <v>1</v>
      </c>
      <c r="G2127" s="3">
        <f>SUM($F$2:F2127)</f>
        <v>1689</v>
      </c>
      <c r="H2127" s="3">
        <f>ABS(PI()-(punkty[[#This Row],[suma]]*POWER(400,2)/I2127/POWER(200,2)))</f>
        <v>3.6206029382925387E-2</v>
      </c>
      <c r="I2127" s="3">
        <v>2126</v>
      </c>
      <c r="J2127" s="3">
        <f>punkty[[#This Row],[błąd bezwzględny]]</f>
        <v>3.6206029382925387E-2</v>
      </c>
    </row>
    <row r="2128" spans="1:10" x14ac:dyDescent="0.3">
      <c r="A2128">
        <v>280</v>
      </c>
      <c r="B2128">
        <v>303</v>
      </c>
      <c r="C2128">
        <f>IF(POWER(punkty[[#This Row],[x]]-$V$5,2)+POWER(punkty[[#This Row],[y]]-$V$6,2)=POWER($V$7,2),1,0)</f>
        <v>0</v>
      </c>
      <c r="D2128" t="str">
        <f>IF(punkty[[#This Row],[czy należy do brzegu koła]]=1,punkty[[#This Row],[x]]&amp;" "&amp;punkty[[#This Row],[y]],"")</f>
        <v/>
      </c>
      <c r="E2128">
        <f>IF(POWER(punkty[[#This Row],[x]]-$V$5,2)+POWER(punkty[[#This Row],[y]]-$V$6,2)&lt;POWER($V$7,2),1,0)</f>
        <v>1</v>
      </c>
      <c r="F2128" s="3">
        <f>IF(POWER(punkty[[#This Row],[x]]-$V$5,2)+POWER(punkty[[#This Row],[y]]-$V$6,2)&lt;=POWER($V$7,2),1,0)</f>
        <v>1</v>
      </c>
      <c r="G2128" s="3">
        <f>SUM($F$2:F2128)</f>
        <v>1690</v>
      </c>
      <c r="H2128" s="3">
        <f>ABS(PI()-(punkty[[#This Row],[suma]]*POWER(400,2)/I2128/POWER(200,2)))</f>
        <v>3.6592583833808145E-2</v>
      </c>
      <c r="I2128" s="3">
        <v>2127</v>
      </c>
      <c r="J2128" s="3">
        <f>punkty[[#This Row],[błąd bezwzględny]]</f>
        <v>3.6592583833808145E-2</v>
      </c>
    </row>
    <row r="2129" spans="1:10" x14ac:dyDescent="0.3">
      <c r="A2129">
        <v>88</v>
      </c>
      <c r="B2129">
        <v>76</v>
      </c>
      <c r="C2129">
        <f>IF(POWER(punkty[[#This Row],[x]]-$V$5,2)+POWER(punkty[[#This Row],[y]]-$V$6,2)=POWER($V$7,2),1,0)</f>
        <v>0</v>
      </c>
      <c r="D2129" t="str">
        <f>IF(punkty[[#This Row],[czy należy do brzegu koła]]=1,punkty[[#This Row],[x]]&amp;" "&amp;punkty[[#This Row],[y]],"")</f>
        <v/>
      </c>
      <c r="E2129">
        <f>IF(POWER(punkty[[#This Row],[x]]-$V$5,2)+POWER(punkty[[#This Row],[y]]-$V$6,2)&lt;POWER($V$7,2),1,0)</f>
        <v>1</v>
      </c>
      <c r="F2129" s="3">
        <f>IF(POWER(punkty[[#This Row],[x]]-$V$5,2)+POWER(punkty[[#This Row],[y]]-$V$6,2)&lt;=POWER($V$7,2),1,0)</f>
        <v>1</v>
      </c>
      <c r="G2129" s="3">
        <f>SUM($F$2:F2129)</f>
        <v>1691</v>
      </c>
      <c r="H2129" s="3">
        <f>ABS(PI()-(punkty[[#This Row],[suma]]*POWER(400,2)/I2129/POWER(200,2)))</f>
        <v>3.6978774981635709E-2</v>
      </c>
      <c r="I2129" s="3">
        <v>2128</v>
      </c>
      <c r="J2129" s="3">
        <f>punkty[[#This Row],[błąd bezwzględny]]</f>
        <v>3.6978774981635709E-2</v>
      </c>
    </row>
    <row r="2130" spans="1:10" x14ac:dyDescent="0.3">
      <c r="A2130">
        <v>284</v>
      </c>
      <c r="B2130">
        <v>392</v>
      </c>
      <c r="C2130">
        <f>IF(POWER(punkty[[#This Row],[x]]-$V$5,2)+POWER(punkty[[#This Row],[y]]-$V$6,2)=POWER($V$7,2),1,0)</f>
        <v>0</v>
      </c>
      <c r="D2130" t="str">
        <f>IF(punkty[[#This Row],[czy należy do brzegu koła]]=1,punkty[[#This Row],[x]]&amp;" "&amp;punkty[[#This Row],[y]],"")</f>
        <v/>
      </c>
      <c r="E2130">
        <f>IF(POWER(punkty[[#This Row],[x]]-$V$5,2)+POWER(punkty[[#This Row],[y]]-$V$6,2)&lt;POWER($V$7,2),1,0)</f>
        <v>0</v>
      </c>
      <c r="F2130" s="3">
        <f>IF(POWER(punkty[[#This Row],[x]]-$V$5,2)+POWER(punkty[[#This Row],[y]]-$V$6,2)&lt;=POWER($V$7,2),1,0)</f>
        <v>0</v>
      </c>
      <c r="G2130" s="3">
        <f>SUM($F$2:F2130)</f>
        <v>1691</v>
      </c>
      <c r="H2130" s="3">
        <f>ABS(PI()-(punkty[[#This Row],[suma]]*POWER(400,2)/I2130/POWER(200,2)))</f>
        <v>3.5485786992639934E-2</v>
      </c>
      <c r="I2130" s="3">
        <v>2129</v>
      </c>
      <c r="J2130" s="3">
        <f>punkty[[#This Row],[błąd bezwzględny]]</f>
        <v>3.5485786992639934E-2</v>
      </c>
    </row>
    <row r="2131" spans="1:10" x14ac:dyDescent="0.3">
      <c r="A2131">
        <v>191</v>
      </c>
      <c r="B2131">
        <v>295</v>
      </c>
      <c r="C2131">
        <f>IF(POWER(punkty[[#This Row],[x]]-$V$5,2)+POWER(punkty[[#This Row],[y]]-$V$6,2)=POWER($V$7,2),1,0)</f>
        <v>0</v>
      </c>
      <c r="D2131" t="str">
        <f>IF(punkty[[#This Row],[czy należy do brzegu koła]]=1,punkty[[#This Row],[x]]&amp;" "&amp;punkty[[#This Row],[y]],"")</f>
        <v/>
      </c>
      <c r="E2131">
        <f>IF(POWER(punkty[[#This Row],[x]]-$V$5,2)+POWER(punkty[[#This Row],[y]]-$V$6,2)&lt;POWER($V$7,2),1,0)</f>
        <v>1</v>
      </c>
      <c r="F2131" s="3">
        <f>IF(POWER(punkty[[#This Row],[x]]-$V$5,2)+POWER(punkty[[#This Row],[y]]-$V$6,2)&lt;=POWER($V$7,2),1,0)</f>
        <v>1</v>
      </c>
      <c r="G2131" s="3">
        <f>SUM($F$2:F2131)</f>
        <v>1692</v>
      </c>
      <c r="H2131" s="3">
        <f>ABS(PI()-(punkty[[#This Row],[suma]]*POWER(400,2)/I2131/POWER(200,2)))</f>
        <v>3.5872135142601014E-2</v>
      </c>
      <c r="I2131" s="3">
        <v>2130</v>
      </c>
      <c r="J2131" s="3">
        <f>punkty[[#This Row],[błąd bezwzględny]]</f>
        <v>3.5872135142601014E-2</v>
      </c>
    </row>
    <row r="2132" spans="1:10" x14ac:dyDescent="0.3">
      <c r="A2132">
        <v>14</v>
      </c>
      <c r="B2132">
        <v>139</v>
      </c>
      <c r="C2132">
        <f>IF(POWER(punkty[[#This Row],[x]]-$V$5,2)+POWER(punkty[[#This Row],[y]]-$V$6,2)=POWER($V$7,2),1,0)</f>
        <v>0</v>
      </c>
      <c r="D2132" t="str">
        <f>IF(punkty[[#This Row],[czy należy do brzegu koła]]=1,punkty[[#This Row],[x]]&amp;" "&amp;punkty[[#This Row],[y]],"")</f>
        <v/>
      </c>
      <c r="E2132">
        <f>IF(POWER(punkty[[#This Row],[x]]-$V$5,2)+POWER(punkty[[#This Row],[y]]-$V$6,2)&lt;POWER($V$7,2),1,0)</f>
        <v>1</v>
      </c>
      <c r="F2132" s="3">
        <f>IF(POWER(punkty[[#This Row],[x]]-$V$5,2)+POWER(punkty[[#This Row],[y]]-$V$6,2)&lt;=POWER($V$7,2),1,0)</f>
        <v>1</v>
      </c>
      <c r="G2132" s="3">
        <f>SUM($F$2:F2132)</f>
        <v>1693</v>
      </c>
      <c r="H2132" s="3">
        <f>ABS(PI()-(punkty[[#This Row],[suma]]*POWER(400,2)/I2132/POWER(200,2)))</f>
        <v>3.6258120694580676E-2</v>
      </c>
      <c r="I2132" s="3">
        <v>2131</v>
      </c>
      <c r="J2132" s="3">
        <f>punkty[[#This Row],[błąd bezwzględny]]</f>
        <v>3.6258120694580676E-2</v>
      </c>
    </row>
    <row r="2133" spans="1:10" x14ac:dyDescent="0.3">
      <c r="A2133">
        <v>207</v>
      </c>
      <c r="B2133">
        <v>385</v>
      </c>
      <c r="C2133">
        <f>IF(POWER(punkty[[#This Row],[x]]-$V$5,2)+POWER(punkty[[#This Row],[y]]-$V$6,2)=POWER($V$7,2),1,0)</f>
        <v>0</v>
      </c>
      <c r="D2133" t="str">
        <f>IF(punkty[[#This Row],[czy należy do brzegu koła]]=1,punkty[[#This Row],[x]]&amp;" "&amp;punkty[[#This Row],[y]],"")</f>
        <v/>
      </c>
      <c r="E2133">
        <f>IF(POWER(punkty[[#This Row],[x]]-$V$5,2)+POWER(punkty[[#This Row],[y]]-$V$6,2)&lt;POWER($V$7,2),1,0)</f>
        <v>1</v>
      </c>
      <c r="F2133" s="3">
        <f>IF(POWER(punkty[[#This Row],[x]]-$V$5,2)+POWER(punkty[[#This Row],[y]]-$V$6,2)&lt;=POWER($V$7,2),1,0)</f>
        <v>1</v>
      </c>
      <c r="G2133" s="3">
        <f>SUM($F$2:F2133)</f>
        <v>1694</v>
      </c>
      <c r="H2133" s="3">
        <f>ABS(PI()-(punkty[[#This Row],[suma]]*POWER(400,2)/I2133/POWER(200,2)))</f>
        <v>3.6643744158799674E-2</v>
      </c>
      <c r="I2133" s="3">
        <v>2132</v>
      </c>
      <c r="J2133" s="3">
        <f>punkty[[#This Row],[błąd bezwzględny]]</f>
        <v>3.6643744158799674E-2</v>
      </c>
    </row>
    <row r="2134" spans="1:10" x14ac:dyDescent="0.3">
      <c r="A2134">
        <v>86</v>
      </c>
      <c r="B2134">
        <v>346</v>
      </c>
      <c r="C2134">
        <f>IF(POWER(punkty[[#This Row],[x]]-$V$5,2)+POWER(punkty[[#This Row],[y]]-$V$6,2)=POWER($V$7,2),1,0)</f>
        <v>0</v>
      </c>
      <c r="D2134" t="str">
        <f>IF(punkty[[#This Row],[czy należy do brzegu koła]]=1,punkty[[#This Row],[x]]&amp;" "&amp;punkty[[#This Row],[y]],"")</f>
        <v/>
      </c>
      <c r="E2134">
        <f>IF(POWER(punkty[[#This Row],[x]]-$V$5,2)+POWER(punkty[[#This Row],[y]]-$V$6,2)&lt;POWER($V$7,2),1,0)</f>
        <v>1</v>
      </c>
      <c r="F2134" s="3">
        <f>IF(POWER(punkty[[#This Row],[x]]-$V$5,2)+POWER(punkty[[#This Row],[y]]-$V$6,2)&lt;=POWER($V$7,2),1,0)</f>
        <v>1</v>
      </c>
      <c r="G2134" s="3">
        <f>SUM($F$2:F2134)</f>
        <v>1695</v>
      </c>
      <c r="H2134" s="3">
        <f>ABS(PI()-(punkty[[#This Row],[suma]]*POWER(400,2)/I2134/POWER(200,2)))</f>
        <v>3.7029006044524859E-2</v>
      </c>
      <c r="I2134" s="3">
        <v>2133</v>
      </c>
      <c r="J2134" s="3">
        <f>punkty[[#This Row],[błąd bezwzględny]]</f>
        <v>3.7029006044524859E-2</v>
      </c>
    </row>
    <row r="2135" spans="1:10" x14ac:dyDescent="0.3">
      <c r="A2135">
        <v>235</v>
      </c>
      <c r="B2135">
        <v>211</v>
      </c>
      <c r="C2135">
        <f>IF(POWER(punkty[[#This Row],[x]]-$V$5,2)+POWER(punkty[[#This Row],[y]]-$V$6,2)=POWER($V$7,2),1,0)</f>
        <v>0</v>
      </c>
      <c r="D2135" t="str">
        <f>IF(punkty[[#This Row],[czy należy do brzegu koła]]=1,punkty[[#This Row],[x]]&amp;" "&amp;punkty[[#This Row],[y]],"")</f>
        <v/>
      </c>
      <c r="E2135">
        <f>IF(POWER(punkty[[#This Row],[x]]-$V$5,2)+POWER(punkty[[#This Row],[y]]-$V$6,2)&lt;POWER($V$7,2),1,0)</f>
        <v>1</v>
      </c>
      <c r="F2135" s="3">
        <f>IF(POWER(punkty[[#This Row],[x]]-$V$5,2)+POWER(punkty[[#This Row],[y]]-$V$6,2)&lt;=POWER($V$7,2),1,0)</f>
        <v>1</v>
      </c>
      <c r="G2135" s="3">
        <f>SUM($F$2:F2135)</f>
        <v>1696</v>
      </c>
      <c r="H2135" s="3">
        <f>ABS(PI()-(punkty[[#This Row],[suma]]*POWER(400,2)/I2135/POWER(200,2)))</f>
        <v>3.7413906860066515E-2</v>
      </c>
      <c r="I2135" s="3">
        <v>2134</v>
      </c>
      <c r="J2135" s="3">
        <f>punkty[[#This Row],[błąd bezwzględny]]</f>
        <v>3.7413906860066515E-2</v>
      </c>
    </row>
    <row r="2136" spans="1:10" x14ac:dyDescent="0.3">
      <c r="A2136">
        <v>278</v>
      </c>
      <c r="B2136">
        <v>224</v>
      </c>
      <c r="C2136">
        <f>IF(POWER(punkty[[#This Row],[x]]-$V$5,2)+POWER(punkty[[#This Row],[y]]-$V$6,2)=POWER($V$7,2),1,0)</f>
        <v>0</v>
      </c>
      <c r="D2136" t="str">
        <f>IF(punkty[[#This Row],[czy należy do brzegu koła]]=1,punkty[[#This Row],[x]]&amp;" "&amp;punkty[[#This Row],[y]],"")</f>
        <v/>
      </c>
      <c r="E2136">
        <f>IF(POWER(punkty[[#This Row],[x]]-$V$5,2)+POWER(punkty[[#This Row],[y]]-$V$6,2)&lt;POWER($V$7,2),1,0)</f>
        <v>1</v>
      </c>
      <c r="F2136" s="3">
        <f>IF(POWER(punkty[[#This Row],[x]]-$V$5,2)+POWER(punkty[[#This Row],[y]]-$V$6,2)&lt;=POWER($V$7,2),1,0)</f>
        <v>1</v>
      </c>
      <c r="G2136" s="3">
        <f>SUM($F$2:F2136)</f>
        <v>1697</v>
      </c>
      <c r="H2136" s="3">
        <f>ABS(PI()-(punkty[[#This Row],[suma]]*POWER(400,2)/I2136/POWER(200,2)))</f>
        <v>3.7798447112782796E-2</v>
      </c>
      <c r="I2136" s="3">
        <v>2135</v>
      </c>
      <c r="J2136" s="3">
        <f>punkty[[#This Row],[błąd bezwzględny]]</f>
        <v>3.7798447112782796E-2</v>
      </c>
    </row>
    <row r="2137" spans="1:10" x14ac:dyDescent="0.3">
      <c r="A2137">
        <v>79</v>
      </c>
      <c r="B2137">
        <v>39</v>
      </c>
      <c r="C2137">
        <f>IF(POWER(punkty[[#This Row],[x]]-$V$5,2)+POWER(punkty[[#This Row],[y]]-$V$6,2)=POWER($V$7,2),1,0)</f>
        <v>0</v>
      </c>
      <c r="D2137" t="str">
        <f>IF(punkty[[#This Row],[czy należy do brzegu koła]]=1,punkty[[#This Row],[x]]&amp;" "&amp;punkty[[#This Row],[y]],"")</f>
        <v/>
      </c>
      <c r="E2137">
        <f>IF(POWER(punkty[[#This Row],[x]]-$V$5,2)+POWER(punkty[[#This Row],[y]]-$V$6,2)&lt;POWER($V$7,2),1,0)</f>
        <v>0</v>
      </c>
      <c r="F2137" s="3">
        <f>IF(POWER(punkty[[#This Row],[x]]-$V$5,2)+POWER(punkty[[#This Row],[y]]-$V$6,2)&lt;=POWER($V$7,2),1,0)</f>
        <v>0</v>
      </c>
      <c r="G2137" s="3">
        <f>SUM($F$2:F2137)</f>
        <v>1697</v>
      </c>
      <c r="H2137" s="3">
        <f>ABS(PI()-(punkty[[#This Row],[suma]]*POWER(400,2)/I2137/POWER(200,2)))</f>
        <v>3.6309968133053427E-2</v>
      </c>
      <c r="I2137" s="3">
        <v>2136</v>
      </c>
      <c r="J2137" s="3">
        <f>punkty[[#This Row],[błąd bezwzględny]]</f>
        <v>3.6309968133053427E-2</v>
      </c>
    </row>
    <row r="2138" spans="1:10" x14ac:dyDescent="0.3">
      <c r="A2138">
        <v>288</v>
      </c>
      <c r="B2138">
        <v>357</v>
      </c>
      <c r="C2138">
        <f>IF(POWER(punkty[[#This Row],[x]]-$V$5,2)+POWER(punkty[[#This Row],[y]]-$V$6,2)=POWER($V$7,2),1,0)</f>
        <v>0</v>
      </c>
      <c r="D2138" t="str">
        <f>IF(punkty[[#This Row],[czy należy do brzegu koła]]=1,punkty[[#This Row],[x]]&amp;" "&amp;punkty[[#This Row],[y]],"")</f>
        <v/>
      </c>
      <c r="E2138">
        <f>IF(POWER(punkty[[#This Row],[x]]-$V$5,2)+POWER(punkty[[#This Row],[y]]-$V$6,2)&lt;POWER($V$7,2),1,0)</f>
        <v>1</v>
      </c>
      <c r="F2138" s="3">
        <f>IF(POWER(punkty[[#This Row],[x]]-$V$5,2)+POWER(punkty[[#This Row],[y]]-$V$6,2)&lt;=POWER($V$7,2),1,0)</f>
        <v>1</v>
      </c>
      <c r="G2138" s="3">
        <f>SUM($F$2:F2138)</f>
        <v>1698</v>
      </c>
      <c r="H2138" s="3">
        <f>ABS(PI()-(punkty[[#This Row],[suma]]*POWER(400,2)/I2138/POWER(200,2)))</f>
        <v>3.6694665081240974E-2</v>
      </c>
      <c r="I2138" s="3">
        <v>2137</v>
      </c>
      <c r="J2138" s="3">
        <f>punkty[[#This Row],[błąd bezwzględny]]</f>
        <v>3.6694665081240974E-2</v>
      </c>
    </row>
    <row r="2139" spans="1:10" x14ac:dyDescent="0.3">
      <c r="A2139">
        <v>138</v>
      </c>
      <c r="B2139">
        <v>39</v>
      </c>
      <c r="C2139">
        <f>IF(POWER(punkty[[#This Row],[x]]-$V$5,2)+POWER(punkty[[#This Row],[y]]-$V$6,2)=POWER($V$7,2),1,0)</f>
        <v>0</v>
      </c>
      <c r="D2139" t="str">
        <f>IF(punkty[[#This Row],[czy należy do brzegu koła]]=1,punkty[[#This Row],[x]]&amp;" "&amp;punkty[[#This Row],[y]],"")</f>
        <v/>
      </c>
      <c r="E2139">
        <f>IF(POWER(punkty[[#This Row],[x]]-$V$5,2)+POWER(punkty[[#This Row],[y]]-$V$6,2)&lt;POWER($V$7,2),1,0)</f>
        <v>1</v>
      </c>
      <c r="F2139" s="3">
        <f>IF(POWER(punkty[[#This Row],[x]]-$V$5,2)+POWER(punkty[[#This Row],[y]]-$V$6,2)&lt;=POWER($V$7,2),1,0)</f>
        <v>1</v>
      </c>
      <c r="G2139" s="3">
        <f>SUM($F$2:F2139)</f>
        <v>1699</v>
      </c>
      <c r="H2139" s="3">
        <f>ABS(PI()-(punkty[[#This Row],[suma]]*POWER(400,2)/I2139/POWER(200,2)))</f>
        <v>3.7079002163247221E-2</v>
      </c>
      <c r="I2139" s="3">
        <v>2138</v>
      </c>
      <c r="J2139" s="3">
        <f>punkty[[#This Row],[błąd bezwzględny]]</f>
        <v>3.7079002163247221E-2</v>
      </c>
    </row>
    <row r="2140" spans="1:10" x14ac:dyDescent="0.3">
      <c r="A2140">
        <v>289</v>
      </c>
      <c r="B2140">
        <v>176</v>
      </c>
      <c r="C2140">
        <f>IF(POWER(punkty[[#This Row],[x]]-$V$5,2)+POWER(punkty[[#This Row],[y]]-$V$6,2)=POWER($V$7,2),1,0)</f>
        <v>0</v>
      </c>
      <c r="D2140" t="str">
        <f>IF(punkty[[#This Row],[czy należy do brzegu koła]]=1,punkty[[#This Row],[x]]&amp;" "&amp;punkty[[#This Row],[y]],"")</f>
        <v/>
      </c>
      <c r="E2140">
        <f>IF(POWER(punkty[[#This Row],[x]]-$V$5,2)+POWER(punkty[[#This Row],[y]]-$V$6,2)&lt;POWER($V$7,2),1,0)</f>
        <v>1</v>
      </c>
      <c r="F2140" s="3">
        <f>IF(POWER(punkty[[#This Row],[x]]-$V$5,2)+POWER(punkty[[#This Row],[y]]-$V$6,2)&lt;=POWER($V$7,2),1,0)</f>
        <v>1</v>
      </c>
      <c r="G2140" s="3">
        <f>SUM($F$2:F2140)</f>
        <v>1700</v>
      </c>
      <c r="H2140" s="3">
        <f>ABS(PI()-(punkty[[#This Row],[suma]]*POWER(400,2)/I2140/POWER(200,2)))</f>
        <v>3.746297988379288E-2</v>
      </c>
      <c r="I2140" s="3">
        <v>2139</v>
      </c>
      <c r="J2140" s="3">
        <f>punkty[[#This Row],[błąd bezwzględny]]</f>
        <v>3.746297988379288E-2</v>
      </c>
    </row>
    <row r="2141" spans="1:10" x14ac:dyDescent="0.3">
      <c r="A2141">
        <v>316</v>
      </c>
      <c r="B2141">
        <v>156</v>
      </c>
      <c r="C2141">
        <f>IF(POWER(punkty[[#This Row],[x]]-$V$5,2)+POWER(punkty[[#This Row],[y]]-$V$6,2)=POWER($V$7,2),1,0)</f>
        <v>0</v>
      </c>
      <c r="D2141" t="str">
        <f>IF(punkty[[#This Row],[czy należy do brzegu koła]]=1,punkty[[#This Row],[x]]&amp;" "&amp;punkty[[#This Row],[y]],"")</f>
        <v/>
      </c>
      <c r="E2141">
        <f>IF(POWER(punkty[[#This Row],[x]]-$V$5,2)+POWER(punkty[[#This Row],[y]]-$V$6,2)&lt;POWER($V$7,2),1,0)</f>
        <v>1</v>
      </c>
      <c r="F2141" s="3">
        <f>IF(POWER(punkty[[#This Row],[x]]-$V$5,2)+POWER(punkty[[#This Row],[y]]-$V$6,2)&lt;=POWER($V$7,2),1,0)</f>
        <v>1</v>
      </c>
      <c r="G2141" s="3">
        <f>SUM($F$2:F2141)</f>
        <v>1701</v>
      </c>
      <c r="H2141" s="3">
        <f>ABS(PI()-(punkty[[#This Row],[suma]]*POWER(400,2)/I2141/POWER(200,2)))</f>
        <v>3.7846598746655857E-2</v>
      </c>
      <c r="I2141" s="3">
        <v>2140</v>
      </c>
      <c r="J2141" s="3">
        <f>punkty[[#This Row],[błąd bezwzględny]]</f>
        <v>3.7846598746655857E-2</v>
      </c>
    </row>
    <row r="2142" spans="1:10" x14ac:dyDescent="0.3">
      <c r="A2142">
        <v>53</v>
      </c>
      <c r="B2142">
        <v>111</v>
      </c>
      <c r="C2142">
        <f>IF(POWER(punkty[[#This Row],[x]]-$V$5,2)+POWER(punkty[[#This Row],[y]]-$V$6,2)=POWER($V$7,2),1,0)</f>
        <v>0</v>
      </c>
      <c r="D2142" t="str">
        <f>IF(punkty[[#This Row],[czy należy do brzegu koła]]=1,punkty[[#This Row],[x]]&amp;" "&amp;punkty[[#This Row],[y]],"")</f>
        <v/>
      </c>
      <c r="E2142">
        <f>IF(POWER(punkty[[#This Row],[x]]-$V$5,2)+POWER(punkty[[#This Row],[y]]-$V$6,2)&lt;POWER($V$7,2),1,0)</f>
        <v>1</v>
      </c>
      <c r="F2142" s="3">
        <f>IF(POWER(punkty[[#This Row],[x]]-$V$5,2)+POWER(punkty[[#This Row],[y]]-$V$6,2)&lt;=POWER($V$7,2),1,0)</f>
        <v>1</v>
      </c>
      <c r="G2142" s="3">
        <f>SUM($F$2:F2142)</f>
        <v>1702</v>
      </c>
      <c r="H2142" s="3">
        <f>ABS(PI()-(punkty[[#This Row],[suma]]*POWER(400,2)/I2142/POWER(200,2)))</f>
        <v>3.8229859254672149E-2</v>
      </c>
      <c r="I2142" s="3">
        <v>2141</v>
      </c>
      <c r="J2142" s="3">
        <f>punkty[[#This Row],[błąd bezwzględny]]</f>
        <v>3.8229859254672149E-2</v>
      </c>
    </row>
    <row r="2143" spans="1:10" x14ac:dyDescent="0.3">
      <c r="A2143">
        <v>10</v>
      </c>
      <c r="B2143">
        <v>291</v>
      </c>
      <c r="C2143">
        <f>IF(POWER(punkty[[#This Row],[x]]-$V$5,2)+POWER(punkty[[#This Row],[y]]-$V$6,2)=POWER($V$7,2),1,0)</f>
        <v>0</v>
      </c>
      <c r="D2143" t="str">
        <f>IF(punkty[[#This Row],[czy należy do brzegu koła]]=1,punkty[[#This Row],[x]]&amp;" "&amp;punkty[[#This Row],[y]],"")</f>
        <v/>
      </c>
      <c r="E2143">
        <f>IF(POWER(punkty[[#This Row],[x]]-$V$5,2)+POWER(punkty[[#This Row],[y]]-$V$6,2)&lt;POWER($V$7,2),1,0)</f>
        <v>0</v>
      </c>
      <c r="F2143" s="3">
        <f>IF(POWER(punkty[[#This Row],[x]]-$V$5,2)+POWER(punkty[[#This Row],[y]]-$V$6,2)&lt;=POWER($V$7,2),1,0)</f>
        <v>0</v>
      </c>
      <c r="G2143" s="3">
        <f>SUM($F$2:F2143)</f>
        <v>1702</v>
      </c>
      <c r="H2143" s="3">
        <f>ABS(PI()-(punkty[[#This Row],[suma]]*POWER(400,2)/I2143/POWER(200,2)))</f>
        <v>3.6745348277620327E-2</v>
      </c>
      <c r="I2143" s="3">
        <v>2142</v>
      </c>
      <c r="J2143" s="3">
        <f>punkty[[#This Row],[błąd bezwzględny]]</f>
        <v>3.6745348277620327E-2</v>
      </c>
    </row>
    <row r="2144" spans="1:10" x14ac:dyDescent="0.3">
      <c r="A2144">
        <v>235</v>
      </c>
      <c r="B2144">
        <v>355</v>
      </c>
      <c r="C2144">
        <f>IF(POWER(punkty[[#This Row],[x]]-$V$5,2)+POWER(punkty[[#This Row],[y]]-$V$6,2)=POWER($V$7,2),1,0)</f>
        <v>0</v>
      </c>
      <c r="D2144" t="str">
        <f>IF(punkty[[#This Row],[czy należy do brzegu koła]]=1,punkty[[#This Row],[x]]&amp;" "&amp;punkty[[#This Row],[y]],"")</f>
        <v/>
      </c>
      <c r="E2144">
        <f>IF(POWER(punkty[[#This Row],[x]]-$V$5,2)+POWER(punkty[[#This Row],[y]]-$V$6,2)&lt;POWER($V$7,2),1,0)</f>
        <v>1</v>
      </c>
      <c r="F2144" s="3">
        <f>IF(POWER(punkty[[#This Row],[x]]-$V$5,2)+POWER(punkty[[#This Row],[y]]-$V$6,2)&lt;=POWER($V$7,2),1,0)</f>
        <v>1</v>
      </c>
      <c r="G2144" s="3">
        <f>SUM($F$2:F2144)</f>
        <v>1703</v>
      </c>
      <c r="H2144" s="3">
        <f>ABS(PI()-(punkty[[#This Row],[suma]]*POWER(400,2)/I2144/POWER(200,2)))</f>
        <v>3.7128764982302442E-2</v>
      </c>
      <c r="I2144" s="3">
        <v>2143</v>
      </c>
      <c r="J2144" s="3">
        <f>punkty[[#This Row],[błąd bezwzględny]]</f>
        <v>3.7128764982302442E-2</v>
      </c>
    </row>
    <row r="2145" spans="1:10" x14ac:dyDescent="0.3">
      <c r="A2145">
        <v>204</v>
      </c>
      <c r="B2145">
        <v>31</v>
      </c>
      <c r="C2145">
        <f>IF(POWER(punkty[[#This Row],[x]]-$V$5,2)+POWER(punkty[[#This Row],[y]]-$V$6,2)=POWER($V$7,2),1,0)</f>
        <v>0</v>
      </c>
      <c r="D2145" t="str">
        <f>IF(punkty[[#This Row],[czy należy do brzegu koła]]=1,punkty[[#This Row],[x]]&amp;" "&amp;punkty[[#This Row],[y]],"")</f>
        <v/>
      </c>
      <c r="E2145">
        <f>IF(POWER(punkty[[#This Row],[x]]-$V$5,2)+POWER(punkty[[#This Row],[y]]-$V$6,2)&lt;POWER($V$7,2),1,0)</f>
        <v>1</v>
      </c>
      <c r="F2145" s="3">
        <f>IF(POWER(punkty[[#This Row],[x]]-$V$5,2)+POWER(punkty[[#This Row],[y]]-$V$6,2)&lt;=POWER($V$7,2),1,0)</f>
        <v>1</v>
      </c>
      <c r="G2145" s="3">
        <f>SUM($F$2:F2145)</f>
        <v>1704</v>
      </c>
      <c r="H2145" s="3">
        <f>ABS(PI()-(punkty[[#This Row],[suma]]*POWER(400,2)/I2145/POWER(200,2)))</f>
        <v>3.7511824022147255E-2</v>
      </c>
      <c r="I2145" s="3">
        <v>2144</v>
      </c>
      <c r="J2145" s="3">
        <f>punkty[[#This Row],[błąd bezwzględny]]</f>
        <v>3.7511824022147255E-2</v>
      </c>
    </row>
    <row r="2146" spans="1:10" x14ac:dyDescent="0.3">
      <c r="A2146">
        <v>64</v>
      </c>
      <c r="B2146">
        <v>181</v>
      </c>
      <c r="C2146">
        <f>IF(POWER(punkty[[#This Row],[x]]-$V$5,2)+POWER(punkty[[#This Row],[y]]-$V$6,2)=POWER($V$7,2),1,0)</f>
        <v>0</v>
      </c>
      <c r="D2146" t="str">
        <f>IF(punkty[[#This Row],[czy należy do brzegu koła]]=1,punkty[[#This Row],[x]]&amp;" "&amp;punkty[[#This Row],[y]],"")</f>
        <v/>
      </c>
      <c r="E2146">
        <f>IF(POWER(punkty[[#This Row],[x]]-$V$5,2)+POWER(punkty[[#This Row],[y]]-$V$6,2)&lt;POWER($V$7,2),1,0)</f>
        <v>1</v>
      </c>
      <c r="F2146" s="3">
        <f>IF(POWER(punkty[[#This Row],[x]]-$V$5,2)+POWER(punkty[[#This Row],[y]]-$V$6,2)&lt;=POWER($V$7,2),1,0)</f>
        <v>1</v>
      </c>
      <c r="G2146" s="3">
        <f>SUM($F$2:F2146)</f>
        <v>1705</v>
      </c>
      <c r="H2146" s="3">
        <f>ABS(PI()-(punkty[[#This Row],[suma]]*POWER(400,2)/I2146/POWER(200,2)))</f>
        <v>3.7894525897386178E-2</v>
      </c>
      <c r="I2146" s="3">
        <v>2145</v>
      </c>
      <c r="J2146" s="3">
        <f>punkty[[#This Row],[błąd bezwzględny]]</f>
        <v>3.7894525897386178E-2</v>
      </c>
    </row>
    <row r="2147" spans="1:10" x14ac:dyDescent="0.3">
      <c r="A2147">
        <v>67</v>
      </c>
      <c r="B2147">
        <v>309</v>
      </c>
      <c r="C2147">
        <f>IF(POWER(punkty[[#This Row],[x]]-$V$5,2)+POWER(punkty[[#This Row],[y]]-$V$6,2)=POWER($V$7,2),1,0)</f>
        <v>0</v>
      </c>
      <c r="D2147" t="str">
        <f>IF(punkty[[#This Row],[czy należy do brzegu koła]]=1,punkty[[#This Row],[x]]&amp;" "&amp;punkty[[#This Row],[y]],"")</f>
        <v/>
      </c>
      <c r="E2147">
        <f>IF(POWER(punkty[[#This Row],[x]]-$V$5,2)+POWER(punkty[[#This Row],[y]]-$V$6,2)&lt;POWER($V$7,2),1,0)</f>
        <v>1</v>
      </c>
      <c r="F2147" s="3">
        <f>IF(POWER(punkty[[#This Row],[x]]-$V$5,2)+POWER(punkty[[#This Row],[y]]-$V$6,2)&lt;=POWER($V$7,2),1,0)</f>
        <v>1</v>
      </c>
      <c r="G2147" s="3">
        <f>SUM($F$2:F2147)</f>
        <v>1706</v>
      </c>
      <c r="H2147" s="3">
        <f>ABS(PI()-(punkty[[#This Row],[suma]]*POWER(400,2)/I2147/POWER(200,2)))</f>
        <v>3.8276871107318033E-2</v>
      </c>
      <c r="I2147" s="3">
        <v>2146</v>
      </c>
      <c r="J2147" s="3">
        <f>punkty[[#This Row],[błąd bezwzględny]]</f>
        <v>3.8276871107318033E-2</v>
      </c>
    </row>
    <row r="2148" spans="1:10" x14ac:dyDescent="0.3">
      <c r="A2148">
        <v>229</v>
      </c>
      <c r="B2148">
        <v>329</v>
      </c>
      <c r="C2148">
        <f>IF(POWER(punkty[[#This Row],[x]]-$V$5,2)+POWER(punkty[[#This Row],[y]]-$V$6,2)=POWER($V$7,2),1,0)</f>
        <v>0</v>
      </c>
      <c r="D2148" t="str">
        <f>IF(punkty[[#This Row],[czy należy do brzegu koła]]=1,punkty[[#This Row],[x]]&amp;" "&amp;punkty[[#This Row],[y]],"")</f>
        <v/>
      </c>
      <c r="E2148">
        <f>IF(POWER(punkty[[#This Row],[x]]-$V$5,2)+POWER(punkty[[#This Row],[y]]-$V$6,2)&lt;POWER($V$7,2),1,0)</f>
        <v>1</v>
      </c>
      <c r="F2148" s="3">
        <f>IF(POWER(punkty[[#This Row],[x]]-$V$5,2)+POWER(punkty[[#This Row],[y]]-$V$6,2)&lt;=POWER($V$7,2),1,0)</f>
        <v>1</v>
      </c>
      <c r="G2148" s="3">
        <f>SUM($F$2:F2148)</f>
        <v>1707</v>
      </c>
      <c r="H2148" s="3">
        <f>ABS(PI()-(punkty[[#This Row],[suma]]*POWER(400,2)/I2148/POWER(200,2)))</f>
        <v>3.865886015030906E-2</v>
      </c>
      <c r="I2148" s="3">
        <v>2147</v>
      </c>
      <c r="J2148" s="3">
        <f>punkty[[#This Row],[błąd bezwzględny]]</f>
        <v>3.865886015030906E-2</v>
      </c>
    </row>
    <row r="2149" spans="1:10" x14ac:dyDescent="0.3">
      <c r="A2149">
        <v>379</v>
      </c>
      <c r="B2149">
        <v>29</v>
      </c>
      <c r="C2149">
        <f>IF(POWER(punkty[[#This Row],[x]]-$V$5,2)+POWER(punkty[[#This Row],[y]]-$V$6,2)=POWER($V$7,2),1,0)</f>
        <v>0</v>
      </c>
      <c r="D2149" t="str">
        <f>IF(punkty[[#This Row],[czy należy do brzegu koła]]=1,punkty[[#This Row],[x]]&amp;" "&amp;punkty[[#This Row],[y]],"")</f>
        <v/>
      </c>
      <c r="E2149">
        <f>IF(POWER(punkty[[#This Row],[x]]-$V$5,2)+POWER(punkty[[#This Row],[y]]-$V$6,2)&lt;POWER($V$7,2),1,0)</f>
        <v>0</v>
      </c>
      <c r="F2149" s="3">
        <f>IF(POWER(punkty[[#This Row],[x]]-$V$5,2)+POWER(punkty[[#This Row],[y]]-$V$6,2)&lt;=POWER($V$7,2),1,0)</f>
        <v>0</v>
      </c>
      <c r="G2149" s="3">
        <f>SUM($F$2:F2149)</f>
        <v>1707</v>
      </c>
      <c r="H2149" s="3">
        <f>ABS(PI()-(punkty[[#This Row],[suma]]*POWER(400,2)/I2149/POWER(200,2)))</f>
        <v>3.7178296130877087E-2</v>
      </c>
      <c r="I2149" s="3">
        <v>2148</v>
      </c>
      <c r="J2149" s="3">
        <f>punkty[[#This Row],[błąd bezwzględny]]</f>
        <v>3.7178296130877087E-2</v>
      </c>
    </row>
    <row r="2150" spans="1:10" x14ac:dyDescent="0.3">
      <c r="A2150">
        <v>233</v>
      </c>
      <c r="B2150">
        <v>231</v>
      </c>
      <c r="C2150">
        <f>IF(POWER(punkty[[#This Row],[x]]-$V$5,2)+POWER(punkty[[#This Row],[y]]-$V$6,2)=POWER($V$7,2),1,0)</f>
        <v>0</v>
      </c>
      <c r="D2150" t="str">
        <f>IF(punkty[[#This Row],[czy należy do brzegu koła]]=1,punkty[[#This Row],[x]]&amp;" "&amp;punkty[[#This Row],[y]],"")</f>
        <v/>
      </c>
      <c r="E2150">
        <f>IF(POWER(punkty[[#This Row],[x]]-$V$5,2)+POWER(punkty[[#This Row],[y]]-$V$6,2)&lt;POWER($V$7,2),1,0)</f>
        <v>1</v>
      </c>
      <c r="F2150" s="3">
        <f>IF(POWER(punkty[[#This Row],[x]]-$V$5,2)+POWER(punkty[[#This Row],[y]]-$V$6,2)&lt;=POWER($V$7,2),1,0)</f>
        <v>1</v>
      </c>
      <c r="G2150" s="3">
        <f>SUM($F$2:F2150)</f>
        <v>1708</v>
      </c>
      <c r="H2150" s="3">
        <f>ABS(PI()-(punkty[[#This Row],[suma]]*POWER(400,2)/I2150/POWER(200,2)))</f>
        <v>3.756044087274768E-2</v>
      </c>
      <c r="I2150" s="3">
        <v>2149</v>
      </c>
      <c r="J2150" s="3">
        <f>punkty[[#This Row],[błąd bezwzględny]]</f>
        <v>3.756044087274768E-2</v>
      </c>
    </row>
    <row r="2151" spans="1:10" x14ac:dyDescent="0.3">
      <c r="A2151">
        <v>158</v>
      </c>
      <c r="B2151">
        <v>255</v>
      </c>
      <c r="C2151">
        <f>IF(POWER(punkty[[#This Row],[x]]-$V$5,2)+POWER(punkty[[#This Row],[y]]-$V$6,2)=POWER($V$7,2),1,0)</f>
        <v>0</v>
      </c>
      <c r="D2151" t="str">
        <f>IF(punkty[[#This Row],[czy należy do brzegu koła]]=1,punkty[[#This Row],[x]]&amp;" "&amp;punkty[[#This Row],[y]],"")</f>
        <v/>
      </c>
      <c r="E2151">
        <f>IF(POWER(punkty[[#This Row],[x]]-$V$5,2)+POWER(punkty[[#This Row],[y]]-$V$6,2)&lt;POWER($V$7,2),1,0)</f>
        <v>1</v>
      </c>
      <c r="F2151" s="3">
        <f>IF(POWER(punkty[[#This Row],[x]]-$V$5,2)+POWER(punkty[[#This Row],[y]]-$V$6,2)&lt;=POWER($V$7,2),1,0)</f>
        <v>1</v>
      </c>
      <c r="G2151" s="3">
        <f>SUM($F$2:F2151)</f>
        <v>1709</v>
      </c>
      <c r="H2151" s="3">
        <f>ABS(PI()-(punkty[[#This Row],[suma]]*POWER(400,2)/I2151/POWER(200,2)))</f>
        <v>3.7942230131136956E-2</v>
      </c>
      <c r="I2151" s="3">
        <v>2150</v>
      </c>
      <c r="J2151" s="3">
        <f>punkty[[#This Row],[błąd bezwzględny]]</f>
        <v>3.7942230131136956E-2</v>
      </c>
    </row>
    <row r="2152" spans="1:10" x14ac:dyDescent="0.3">
      <c r="A2152">
        <v>328</v>
      </c>
      <c r="B2152">
        <v>220</v>
      </c>
      <c r="C2152">
        <f>IF(POWER(punkty[[#This Row],[x]]-$V$5,2)+POWER(punkty[[#This Row],[y]]-$V$6,2)=POWER($V$7,2),1,0)</f>
        <v>0</v>
      </c>
      <c r="D2152" t="str">
        <f>IF(punkty[[#This Row],[czy należy do brzegu koła]]=1,punkty[[#This Row],[x]]&amp;" "&amp;punkty[[#This Row],[y]],"")</f>
        <v/>
      </c>
      <c r="E2152">
        <f>IF(POWER(punkty[[#This Row],[x]]-$V$5,2)+POWER(punkty[[#This Row],[y]]-$V$6,2)&lt;POWER($V$7,2),1,0)</f>
        <v>1</v>
      </c>
      <c r="F2152" s="3">
        <f>IF(POWER(punkty[[#This Row],[x]]-$V$5,2)+POWER(punkty[[#This Row],[y]]-$V$6,2)&lt;=POWER($V$7,2),1,0)</f>
        <v>1</v>
      </c>
      <c r="G2152" s="3">
        <f>SUM($F$2:F2152)</f>
        <v>1710</v>
      </c>
      <c r="H2152" s="3">
        <f>ABS(PI()-(punkty[[#This Row],[suma]]*POWER(400,2)/I2152/POWER(200,2)))</f>
        <v>3.8323664401838542E-2</v>
      </c>
      <c r="I2152" s="3">
        <v>2151</v>
      </c>
      <c r="J2152" s="3">
        <f>punkty[[#This Row],[błąd bezwzględny]]</f>
        <v>3.8323664401838542E-2</v>
      </c>
    </row>
    <row r="2153" spans="1:10" x14ac:dyDescent="0.3">
      <c r="A2153">
        <v>102</v>
      </c>
      <c r="B2153">
        <v>123</v>
      </c>
      <c r="C2153">
        <f>IF(POWER(punkty[[#This Row],[x]]-$V$5,2)+POWER(punkty[[#This Row],[y]]-$V$6,2)=POWER($V$7,2),1,0)</f>
        <v>0</v>
      </c>
      <c r="D2153" t="str">
        <f>IF(punkty[[#This Row],[czy należy do brzegu koła]]=1,punkty[[#This Row],[x]]&amp;" "&amp;punkty[[#This Row],[y]],"")</f>
        <v/>
      </c>
      <c r="E2153">
        <f>IF(POWER(punkty[[#This Row],[x]]-$V$5,2)+POWER(punkty[[#This Row],[y]]-$V$6,2)&lt;POWER($V$7,2),1,0)</f>
        <v>1</v>
      </c>
      <c r="F2153" s="3">
        <f>IF(POWER(punkty[[#This Row],[x]]-$V$5,2)+POWER(punkty[[#This Row],[y]]-$V$6,2)&lt;=POWER($V$7,2),1,0)</f>
        <v>1</v>
      </c>
      <c r="G2153" s="3">
        <f>SUM($F$2:F2153)</f>
        <v>1711</v>
      </c>
      <c r="H2153" s="3">
        <f>ABS(PI()-(punkty[[#This Row],[suma]]*POWER(400,2)/I2153/POWER(200,2)))</f>
        <v>3.8704744179723694E-2</v>
      </c>
      <c r="I2153" s="3">
        <v>2152</v>
      </c>
      <c r="J2153" s="3">
        <f>punkty[[#This Row],[błąd bezwzględny]]</f>
        <v>3.8704744179723694E-2</v>
      </c>
    </row>
    <row r="2154" spans="1:10" x14ac:dyDescent="0.3">
      <c r="A2154">
        <v>67</v>
      </c>
      <c r="B2154">
        <v>316</v>
      </c>
      <c r="C2154">
        <f>IF(POWER(punkty[[#This Row],[x]]-$V$5,2)+POWER(punkty[[#This Row],[y]]-$V$6,2)=POWER($V$7,2),1,0)</f>
        <v>0</v>
      </c>
      <c r="D2154" t="str">
        <f>IF(punkty[[#This Row],[czy należy do brzegu koła]]=1,punkty[[#This Row],[x]]&amp;" "&amp;punkty[[#This Row],[y]],"")</f>
        <v/>
      </c>
      <c r="E2154">
        <f>IF(POWER(punkty[[#This Row],[x]]-$V$5,2)+POWER(punkty[[#This Row],[y]]-$V$6,2)&lt;POWER($V$7,2),1,0)</f>
        <v>1</v>
      </c>
      <c r="F2154" s="3">
        <f>IF(POWER(punkty[[#This Row],[x]]-$V$5,2)+POWER(punkty[[#This Row],[y]]-$V$6,2)&lt;=POWER($V$7,2),1,0)</f>
        <v>1</v>
      </c>
      <c r="G2154" s="3">
        <f>SUM($F$2:F2154)</f>
        <v>1712</v>
      </c>
      <c r="H2154" s="3">
        <f>ABS(PI()-(punkty[[#This Row],[suma]]*POWER(400,2)/I2154/POWER(200,2)))</f>
        <v>3.9085469958743957E-2</v>
      </c>
      <c r="I2154" s="3">
        <v>2153</v>
      </c>
      <c r="J2154" s="3">
        <f>punkty[[#This Row],[błąd bezwzględny]]</f>
        <v>3.9085469958743957E-2</v>
      </c>
    </row>
    <row r="2155" spans="1:10" x14ac:dyDescent="0.3">
      <c r="A2155">
        <v>389</v>
      </c>
      <c r="B2155">
        <v>108</v>
      </c>
      <c r="C2155">
        <f>IF(POWER(punkty[[#This Row],[x]]-$V$5,2)+POWER(punkty[[#This Row],[y]]-$V$6,2)=POWER($V$7,2),1,0)</f>
        <v>0</v>
      </c>
      <c r="D2155" t="str">
        <f>IF(punkty[[#This Row],[czy należy do brzegu koła]]=1,punkty[[#This Row],[x]]&amp;" "&amp;punkty[[#This Row],[y]],"")</f>
        <v/>
      </c>
      <c r="E2155">
        <f>IF(POWER(punkty[[#This Row],[x]]-$V$5,2)+POWER(punkty[[#This Row],[y]]-$V$6,2)&lt;POWER($V$7,2),1,0)</f>
        <v>0</v>
      </c>
      <c r="F2155" s="3">
        <f>IF(POWER(punkty[[#This Row],[x]]-$V$5,2)+POWER(punkty[[#This Row],[y]]-$V$6,2)&lt;=POWER($V$7,2),1,0)</f>
        <v>0</v>
      </c>
      <c r="G2155" s="3">
        <f>SUM($F$2:F2155)</f>
        <v>1712</v>
      </c>
      <c r="H2155" s="3">
        <f>ABS(PI()-(punkty[[#This Row],[suma]]*POWER(400,2)/I2155/POWER(200,2)))</f>
        <v>3.7608832018377392E-2</v>
      </c>
      <c r="I2155" s="3">
        <v>2154</v>
      </c>
      <c r="J2155" s="3">
        <f>punkty[[#This Row],[błąd bezwzględny]]</f>
        <v>3.7608832018377392E-2</v>
      </c>
    </row>
    <row r="2156" spans="1:10" x14ac:dyDescent="0.3">
      <c r="A2156">
        <v>47</v>
      </c>
      <c r="B2156">
        <v>133</v>
      </c>
      <c r="C2156">
        <f>IF(POWER(punkty[[#This Row],[x]]-$V$5,2)+POWER(punkty[[#This Row],[y]]-$V$6,2)=POWER($V$7,2),1,0)</f>
        <v>0</v>
      </c>
      <c r="D2156" t="str">
        <f>IF(punkty[[#This Row],[czy należy do brzegu koła]]=1,punkty[[#This Row],[x]]&amp;" "&amp;punkty[[#This Row],[y]],"")</f>
        <v/>
      </c>
      <c r="E2156">
        <f>IF(POWER(punkty[[#This Row],[x]]-$V$5,2)+POWER(punkty[[#This Row],[y]]-$V$6,2)&lt;POWER($V$7,2),1,0)</f>
        <v>1</v>
      </c>
      <c r="F2156" s="3">
        <f>IF(POWER(punkty[[#This Row],[x]]-$V$5,2)+POWER(punkty[[#This Row],[y]]-$V$6,2)&lt;=POWER($V$7,2),1,0)</f>
        <v>1</v>
      </c>
      <c r="G2156" s="3">
        <f>SUM($F$2:F2156)</f>
        <v>1713</v>
      </c>
      <c r="H2156" s="3">
        <f>ABS(PI()-(punkty[[#This Row],[suma]]*POWER(400,2)/I2156/POWER(200,2)))</f>
        <v>3.7989712999534131E-2</v>
      </c>
      <c r="I2156" s="3">
        <v>2155</v>
      </c>
      <c r="J2156" s="3">
        <f>punkty[[#This Row],[błąd bezwzględny]]</f>
        <v>3.7989712999534131E-2</v>
      </c>
    </row>
    <row r="2157" spans="1:10" x14ac:dyDescent="0.3">
      <c r="A2157">
        <v>385</v>
      </c>
      <c r="B2157">
        <v>163</v>
      </c>
      <c r="C2157">
        <f>IF(POWER(punkty[[#This Row],[x]]-$V$5,2)+POWER(punkty[[#This Row],[y]]-$V$6,2)=POWER($V$7,2),1,0)</f>
        <v>0</v>
      </c>
      <c r="D2157" t="str">
        <f>IF(punkty[[#This Row],[czy należy do brzegu koła]]=1,punkty[[#This Row],[x]]&amp;" "&amp;punkty[[#This Row],[y]],"")</f>
        <v/>
      </c>
      <c r="E2157">
        <f>IF(POWER(punkty[[#This Row],[x]]-$V$5,2)+POWER(punkty[[#This Row],[y]]-$V$6,2)&lt;POWER($V$7,2),1,0)</f>
        <v>1</v>
      </c>
      <c r="F2157" s="3">
        <f>IF(POWER(punkty[[#This Row],[x]]-$V$5,2)+POWER(punkty[[#This Row],[y]]-$V$6,2)&lt;=POWER($V$7,2),1,0)</f>
        <v>1</v>
      </c>
      <c r="G2157" s="3">
        <f>SUM($F$2:F2157)</f>
        <v>1714</v>
      </c>
      <c r="H2157" s="3">
        <f>ABS(PI()-(punkty[[#This Row],[suma]]*POWER(400,2)/I2157/POWER(200,2)))</f>
        <v>3.8370240658815113E-2</v>
      </c>
      <c r="I2157" s="3">
        <v>2156</v>
      </c>
      <c r="J2157" s="3">
        <f>punkty[[#This Row],[błąd bezwzględny]]</f>
        <v>3.8370240658815113E-2</v>
      </c>
    </row>
    <row r="2158" spans="1:10" x14ac:dyDescent="0.3">
      <c r="A2158">
        <v>240</v>
      </c>
      <c r="B2158">
        <v>137</v>
      </c>
      <c r="C2158">
        <f>IF(POWER(punkty[[#This Row],[x]]-$V$5,2)+POWER(punkty[[#This Row],[y]]-$V$6,2)=POWER($V$7,2),1,0)</f>
        <v>0</v>
      </c>
      <c r="D2158" t="str">
        <f>IF(punkty[[#This Row],[czy należy do brzegu koła]]=1,punkty[[#This Row],[x]]&amp;" "&amp;punkty[[#This Row],[y]],"")</f>
        <v/>
      </c>
      <c r="E2158">
        <f>IF(POWER(punkty[[#This Row],[x]]-$V$5,2)+POWER(punkty[[#This Row],[y]]-$V$6,2)&lt;POWER($V$7,2),1,0)</f>
        <v>1</v>
      </c>
      <c r="F2158" s="3">
        <f>IF(POWER(punkty[[#This Row],[x]]-$V$5,2)+POWER(punkty[[#This Row],[y]]-$V$6,2)&lt;=POWER($V$7,2),1,0)</f>
        <v>1</v>
      </c>
      <c r="G2158" s="3">
        <f>SUM($F$2:F2158)</f>
        <v>1715</v>
      </c>
      <c r="H2158" s="3">
        <f>ABS(PI()-(punkty[[#This Row],[suma]]*POWER(400,2)/I2158/POWER(200,2)))</f>
        <v>3.8750415487629475E-2</v>
      </c>
      <c r="I2158" s="3">
        <v>2157</v>
      </c>
      <c r="J2158" s="3">
        <f>punkty[[#This Row],[błąd bezwzględny]]</f>
        <v>3.8750415487629475E-2</v>
      </c>
    </row>
    <row r="2159" spans="1:10" x14ac:dyDescent="0.3">
      <c r="A2159">
        <v>20</v>
      </c>
      <c r="B2159">
        <v>166</v>
      </c>
      <c r="C2159">
        <f>IF(POWER(punkty[[#This Row],[x]]-$V$5,2)+POWER(punkty[[#This Row],[y]]-$V$6,2)=POWER($V$7,2),1,0)</f>
        <v>0</v>
      </c>
      <c r="D2159" t="str">
        <f>IF(punkty[[#This Row],[czy należy do brzegu koła]]=1,punkty[[#This Row],[x]]&amp;" "&amp;punkty[[#This Row],[y]],"")</f>
        <v/>
      </c>
      <c r="E2159">
        <f>IF(POWER(punkty[[#This Row],[x]]-$V$5,2)+POWER(punkty[[#This Row],[y]]-$V$6,2)&lt;POWER($V$7,2),1,0)</f>
        <v>1</v>
      </c>
      <c r="F2159" s="3">
        <f>IF(POWER(punkty[[#This Row],[x]]-$V$5,2)+POWER(punkty[[#This Row],[y]]-$V$6,2)&lt;=POWER($V$7,2),1,0)</f>
        <v>1</v>
      </c>
      <c r="G2159" s="3">
        <f>SUM($F$2:F2159)</f>
        <v>1716</v>
      </c>
      <c r="H2159" s="3">
        <f>ABS(PI()-(punkty[[#This Row],[suma]]*POWER(400,2)/I2159/POWER(200,2)))</f>
        <v>3.9130237976471971E-2</v>
      </c>
      <c r="I2159" s="3">
        <v>2158</v>
      </c>
      <c r="J2159" s="3">
        <f>punkty[[#This Row],[błąd bezwzględny]]</f>
        <v>3.9130237976471971E-2</v>
      </c>
    </row>
    <row r="2160" spans="1:10" x14ac:dyDescent="0.3">
      <c r="A2160">
        <v>177</v>
      </c>
      <c r="B2160">
        <v>21</v>
      </c>
      <c r="C2160">
        <f>IF(POWER(punkty[[#This Row],[x]]-$V$5,2)+POWER(punkty[[#This Row],[y]]-$V$6,2)=POWER($V$7,2),1,0)</f>
        <v>0</v>
      </c>
      <c r="D2160" t="str">
        <f>IF(punkty[[#This Row],[czy należy do brzegu koła]]=1,punkty[[#This Row],[x]]&amp;" "&amp;punkty[[#This Row],[y]],"")</f>
        <v/>
      </c>
      <c r="E2160">
        <f>IF(POWER(punkty[[#This Row],[x]]-$V$5,2)+POWER(punkty[[#This Row],[y]]-$V$6,2)&lt;POWER($V$7,2),1,0)</f>
        <v>1</v>
      </c>
      <c r="F2160" s="3">
        <f>IF(POWER(punkty[[#This Row],[x]]-$V$5,2)+POWER(punkty[[#This Row],[y]]-$V$6,2)&lt;=POWER($V$7,2),1,0)</f>
        <v>1</v>
      </c>
      <c r="G2160" s="3">
        <f>SUM($F$2:F2160)</f>
        <v>1717</v>
      </c>
      <c r="H2160" s="3">
        <f>ABS(PI()-(punkty[[#This Row],[suma]]*POWER(400,2)/I2160/POWER(200,2)))</f>
        <v>3.9509708614931416E-2</v>
      </c>
      <c r="I2160" s="3">
        <v>2159</v>
      </c>
      <c r="J2160" s="3">
        <f>punkty[[#This Row],[błąd bezwzględny]]</f>
        <v>3.9509708614931416E-2</v>
      </c>
    </row>
    <row r="2161" spans="1:10" x14ac:dyDescent="0.3">
      <c r="A2161">
        <v>284</v>
      </c>
      <c r="B2161">
        <v>374</v>
      </c>
      <c r="C2161">
        <f>IF(POWER(punkty[[#This Row],[x]]-$V$5,2)+POWER(punkty[[#This Row],[y]]-$V$6,2)=POWER($V$7,2),1,0)</f>
        <v>0</v>
      </c>
      <c r="D2161" t="str">
        <f>IF(punkty[[#This Row],[czy należy do brzegu koła]]=1,punkty[[#This Row],[x]]&amp;" "&amp;punkty[[#This Row],[y]],"")</f>
        <v/>
      </c>
      <c r="E2161">
        <f>IF(POWER(punkty[[#This Row],[x]]-$V$5,2)+POWER(punkty[[#This Row],[y]]-$V$6,2)&lt;POWER($V$7,2),1,0)</f>
        <v>1</v>
      </c>
      <c r="F2161" s="3">
        <f>IF(POWER(punkty[[#This Row],[x]]-$V$5,2)+POWER(punkty[[#This Row],[y]]-$V$6,2)&lt;=POWER($V$7,2),1,0)</f>
        <v>1</v>
      </c>
      <c r="G2161" s="3">
        <f>SUM($F$2:F2161)</f>
        <v>1718</v>
      </c>
      <c r="H2161" s="3">
        <f>ABS(PI()-(punkty[[#This Row],[suma]]*POWER(400,2)/I2161/POWER(200,2)))</f>
        <v>3.9888827891688461E-2</v>
      </c>
      <c r="I2161" s="3">
        <v>2160</v>
      </c>
      <c r="J2161" s="3">
        <f>punkty[[#This Row],[błąd bezwzględny]]</f>
        <v>3.9888827891688461E-2</v>
      </c>
    </row>
    <row r="2162" spans="1:10" x14ac:dyDescent="0.3">
      <c r="A2162">
        <v>154</v>
      </c>
      <c r="B2162">
        <v>356</v>
      </c>
      <c r="C2162">
        <f>IF(POWER(punkty[[#This Row],[x]]-$V$5,2)+POWER(punkty[[#This Row],[y]]-$V$6,2)=POWER($V$7,2),1,0)</f>
        <v>0</v>
      </c>
      <c r="D2162" t="str">
        <f>IF(punkty[[#This Row],[czy należy do brzegu koła]]=1,punkty[[#This Row],[x]]&amp;" "&amp;punkty[[#This Row],[y]],"")</f>
        <v/>
      </c>
      <c r="E2162">
        <f>IF(POWER(punkty[[#This Row],[x]]-$V$5,2)+POWER(punkty[[#This Row],[y]]-$V$6,2)&lt;POWER($V$7,2),1,0)</f>
        <v>1</v>
      </c>
      <c r="F2162" s="3">
        <f>IF(POWER(punkty[[#This Row],[x]]-$V$5,2)+POWER(punkty[[#This Row],[y]]-$V$6,2)&lt;=POWER($V$7,2),1,0)</f>
        <v>1</v>
      </c>
      <c r="G2162" s="3">
        <f>SUM($F$2:F2162)</f>
        <v>1719</v>
      </c>
      <c r="H2162" s="3">
        <f>ABS(PI()-(punkty[[#This Row],[suma]]*POWER(400,2)/I2162/POWER(200,2)))</f>
        <v>4.0267596294519592E-2</v>
      </c>
      <c r="I2162" s="3">
        <v>2161</v>
      </c>
      <c r="J2162" s="3">
        <f>punkty[[#This Row],[błąd bezwzględny]]</f>
        <v>4.0267596294519592E-2</v>
      </c>
    </row>
    <row r="2163" spans="1:10" x14ac:dyDescent="0.3">
      <c r="A2163">
        <v>281</v>
      </c>
      <c r="B2163">
        <v>314</v>
      </c>
      <c r="C2163">
        <f>IF(POWER(punkty[[#This Row],[x]]-$V$5,2)+POWER(punkty[[#This Row],[y]]-$V$6,2)=POWER($V$7,2),1,0)</f>
        <v>0</v>
      </c>
      <c r="D2163" t="str">
        <f>IF(punkty[[#This Row],[czy należy do brzegu koła]]=1,punkty[[#This Row],[x]]&amp;" "&amp;punkty[[#This Row],[y]],"")</f>
        <v/>
      </c>
      <c r="E2163">
        <f>IF(POWER(punkty[[#This Row],[x]]-$V$5,2)+POWER(punkty[[#This Row],[y]]-$V$6,2)&lt;POWER($V$7,2),1,0)</f>
        <v>1</v>
      </c>
      <c r="F2163" s="3">
        <f>IF(POWER(punkty[[#This Row],[x]]-$V$5,2)+POWER(punkty[[#This Row],[y]]-$V$6,2)&lt;=POWER($V$7,2),1,0)</f>
        <v>1</v>
      </c>
      <c r="G2163" s="3">
        <f>SUM($F$2:F2163)</f>
        <v>1720</v>
      </c>
      <c r="H2163" s="3">
        <f>ABS(PI()-(punkty[[#This Row],[suma]]*POWER(400,2)/I2163/POWER(200,2)))</f>
        <v>4.064601431029935E-2</v>
      </c>
      <c r="I2163" s="3">
        <v>2162</v>
      </c>
      <c r="J2163" s="3">
        <f>punkty[[#This Row],[błąd bezwzględny]]</f>
        <v>4.064601431029935E-2</v>
      </c>
    </row>
    <row r="2164" spans="1:10" x14ac:dyDescent="0.3">
      <c r="A2164">
        <v>205</v>
      </c>
      <c r="B2164">
        <v>64</v>
      </c>
      <c r="C2164">
        <f>IF(POWER(punkty[[#This Row],[x]]-$V$5,2)+POWER(punkty[[#This Row],[y]]-$V$6,2)=POWER($V$7,2),1,0)</f>
        <v>0</v>
      </c>
      <c r="D2164" t="str">
        <f>IF(punkty[[#This Row],[czy należy do brzegu koła]]=1,punkty[[#This Row],[x]]&amp;" "&amp;punkty[[#This Row],[y]],"")</f>
        <v/>
      </c>
      <c r="E2164">
        <f>IF(POWER(punkty[[#This Row],[x]]-$V$5,2)+POWER(punkty[[#This Row],[y]]-$V$6,2)&lt;POWER($V$7,2),1,0)</f>
        <v>1</v>
      </c>
      <c r="F2164" s="3">
        <f>IF(POWER(punkty[[#This Row],[x]]-$V$5,2)+POWER(punkty[[#This Row],[y]]-$V$6,2)&lt;=POWER($V$7,2),1,0)</f>
        <v>1</v>
      </c>
      <c r="G2164" s="3">
        <f>SUM($F$2:F2164)</f>
        <v>1721</v>
      </c>
      <c r="H2164" s="3">
        <f>ABS(PI()-(punkty[[#This Row],[suma]]*POWER(400,2)/I2164/POWER(200,2)))</f>
        <v>4.1024082425001218E-2</v>
      </c>
      <c r="I2164" s="3">
        <v>2163</v>
      </c>
      <c r="J2164" s="3">
        <f>punkty[[#This Row],[błąd bezwzględny]]</f>
        <v>4.1024082425001218E-2</v>
      </c>
    </row>
    <row r="2165" spans="1:10" x14ac:dyDescent="0.3">
      <c r="A2165">
        <v>14</v>
      </c>
      <c r="B2165">
        <v>231</v>
      </c>
      <c r="C2165">
        <f>IF(POWER(punkty[[#This Row],[x]]-$V$5,2)+POWER(punkty[[#This Row],[y]]-$V$6,2)=POWER($V$7,2),1,0)</f>
        <v>0</v>
      </c>
      <c r="D2165" t="str">
        <f>IF(punkty[[#This Row],[czy należy do brzegu koła]]=1,punkty[[#This Row],[x]]&amp;" "&amp;punkty[[#This Row],[y]],"")</f>
        <v/>
      </c>
      <c r="E2165">
        <f>IF(POWER(punkty[[#This Row],[x]]-$V$5,2)+POWER(punkty[[#This Row],[y]]-$V$6,2)&lt;POWER($V$7,2),1,0)</f>
        <v>1</v>
      </c>
      <c r="F2165" s="3">
        <f>IF(POWER(punkty[[#This Row],[x]]-$V$5,2)+POWER(punkty[[#This Row],[y]]-$V$6,2)&lt;=POWER($V$7,2),1,0)</f>
        <v>1</v>
      </c>
      <c r="G2165" s="3">
        <f>SUM($F$2:F2165)</f>
        <v>1722</v>
      </c>
      <c r="H2165" s="3">
        <f>ABS(PI()-(punkty[[#This Row],[suma]]*POWER(400,2)/I2165/POWER(200,2)))</f>
        <v>4.1401801123700288E-2</v>
      </c>
      <c r="I2165" s="3">
        <v>2164</v>
      </c>
      <c r="J2165" s="3">
        <f>punkty[[#This Row],[błąd bezwzględny]]</f>
        <v>4.1401801123700288E-2</v>
      </c>
    </row>
    <row r="2166" spans="1:10" x14ac:dyDescent="0.3">
      <c r="A2166">
        <v>347</v>
      </c>
      <c r="B2166">
        <v>134</v>
      </c>
      <c r="C2166">
        <f>IF(POWER(punkty[[#This Row],[x]]-$V$5,2)+POWER(punkty[[#This Row],[y]]-$V$6,2)=POWER($V$7,2),1,0)</f>
        <v>0</v>
      </c>
      <c r="D2166" t="str">
        <f>IF(punkty[[#This Row],[czy należy do brzegu koła]]=1,punkty[[#This Row],[x]]&amp;" "&amp;punkty[[#This Row],[y]],"")</f>
        <v/>
      </c>
      <c r="E2166">
        <f>IF(POWER(punkty[[#This Row],[x]]-$V$5,2)+POWER(punkty[[#This Row],[y]]-$V$6,2)&lt;POWER($V$7,2),1,0)</f>
        <v>1</v>
      </c>
      <c r="F2166" s="3">
        <f>IF(POWER(punkty[[#This Row],[x]]-$V$5,2)+POWER(punkty[[#This Row],[y]]-$V$6,2)&lt;=POWER($V$7,2),1,0)</f>
        <v>1</v>
      </c>
      <c r="G2166" s="3">
        <f>SUM($F$2:F2166)</f>
        <v>1723</v>
      </c>
      <c r="H2166" s="3">
        <f>ABS(PI()-(punkty[[#This Row],[suma]]*POWER(400,2)/I2166/POWER(200,2)))</f>
        <v>4.1779170890576367E-2</v>
      </c>
      <c r="I2166" s="3">
        <v>2165</v>
      </c>
      <c r="J2166" s="3">
        <f>punkty[[#This Row],[błąd bezwzględny]]</f>
        <v>4.1779170890576367E-2</v>
      </c>
    </row>
    <row r="2167" spans="1:10" x14ac:dyDescent="0.3">
      <c r="A2167">
        <v>227</v>
      </c>
      <c r="B2167">
        <v>204</v>
      </c>
      <c r="C2167">
        <f>IF(POWER(punkty[[#This Row],[x]]-$V$5,2)+POWER(punkty[[#This Row],[y]]-$V$6,2)=POWER($V$7,2),1,0)</f>
        <v>0</v>
      </c>
      <c r="D2167" t="str">
        <f>IF(punkty[[#This Row],[czy należy do brzegu koła]]=1,punkty[[#This Row],[x]]&amp;" "&amp;punkty[[#This Row],[y]],"")</f>
        <v/>
      </c>
      <c r="E2167">
        <f>IF(POWER(punkty[[#This Row],[x]]-$V$5,2)+POWER(punkty[[#This Row],[y]]-$V$6,2)&lt;POWER($V$7,2),1,0)</f>
        <v>1</v>
      </c>
      <c r="F2167" s="3">
        <f>IF(POWER(punkty[[#This Row],[x]]-$V$5,2)+POWER(punkty[[#This Row],[y]]-$V$6,2)&lt;=POWER($V$7,2),1,0)</f>
        <v>1</v>
      </c>
      <c r="G2167" s="3">
        <f>SUM($F$2:F2167)</f>
        <v>1724</v>
      </c>
      <c r="H2167" s="3">
        <f>ABS(PI()-(punkty[[#This Row],[suma]]*POWER(400,2)/I2167/POWER(200,2)))</f>
        <v>4.2156192208914423E-2</v>
      </c>
      <c r="I2167" s="3">
        <v>2166</v>
      </c>
      <c r="J2167" s="3">
        <f>punkty[[#This Row],[błąd bezwzględny]]</f>
        <v>4.2156192208914423E-2</v>
      </c>
    </row>
    <row r="2168" spans="1:10" x14ac:dyDescent="0.3">
      <c r="A2168">
        <v>98</v>
      </c>
      <c r="B2168">
        <v>206</v>
      </c>
      <c r="C2168">
        <f>IF(POWER(punkty[[#This Row],[x]]-$V$5,2)+POWER(punkty[[#This Row],[y]]-$V$6,2)=POWER($V$7,2),1,0)</f>
        <v>0</v>
      </c>
      <c r="D2168" t="str">
        <f>IF(punkty[[#This Row],[czy należy do brzegu koła]]=1,punkty[[#This Row],[x]]&amp;" "&amp;punkty[[#This Row],[y]],"")</f>
        <v/>
      </c>
      <c r="E2168">
        <f>IF(POWER(punkty[[#This Row],[x]]-$V$5,2)+POWER(punkty[[#This Row],[y]]-$V$6,2)&lt;POWER($V$7,2),1,0)</f>
        <v>1</v>
      </c>
      <c r="F2168" s="3">
        <f>IF(POWER(punkty[[#This Row],[x]]-$V$5,2)+POWER(punkty[[#This Row],[y]]-$V$6,2)&lt;=POWER($V$7,2),1,0)</f>
        <v>1</v>
      </c>
      <c r="G2168" s="3">
        <f>SUM($F$2:F2168)</f>
        <v>1725</v>
      </c>
      <c r="H2168" s="3">
        <f>ABS(PI()-(punkty[[#This Row],[suma]]*POWER(400,2)/I2168/POWER(200,2)))</f>
        <v>4.2532865561106803E-2</v>
      </c>
      <c r="I2168" s="3">
        <v>2167</v>
      </c>
      <c r="J2168" s="3">
        <f>punkty[[#This Row],[błąd bezwzględny]]</f>
        <v>4.2532865561106803E-2</v>
      </c>
    </row>
    <row r="2169" spans="1:10" x14ac:dyDescent="0.3">
      <c r="A2169">
        <v>343</v>
      </c>
      <c r="B2169">
        <v>144</v>
      </c>
      <c r="C2169">
        <f>IF(POWER(punkty[[#This Row],[x]]-$V$5,2)+POWER(punkty[[#This Row],[y]]-$V$6,2)=POWER($V$7,2),1,0)</f>
        <v>0</v>
      </c>
      <c r="D2169" t="str">
        <f>IF(punkty[[#This Row],[czy należy do brzegu koła]]=1,punkty[[#This Row],[x]]&amp;" "&amp;punkty[[#This Row],[y]],"")</f>
        <v/>
      </c>
      <c r="E2169">
        <f>IF(POWER(punkty[[#This Row],[x]]-$V$5,2)+POWER(punkty[[#This Row],[y]]-$V$6,2)&lt;POWER($V$7,2),1,0)</f>
        <v>1</v>
      </c>
      <c r="F2169" s="3">
        <f>IF(POWER(punkty[[#This Row],[x]]-$V$5,2)+POWER(punkty[[#This Row],[y]]-$V$6,2)&lt;=POWER($V$7,2),1,0)</f>
        <v>1</v>
      </c>
      <c r="G2169" s="3">
        <f>SUM($F$2:F2169)</f>
        <v>1726</v>
      </c>
      <c r="H2169" s="3">
        <f>ABS(PI()-(punkty[[#This Row],[suma]]*POWER(400,2)/I2169/POWER(200,2)))</f>
        <v>4.2909191428657234E-2</v>
      </c>
      <c r="I2169" s="3">
        <v>2168</v>
      </c>
      <c r="J2169" s="3">
        <f>punkty[[#This Row],[błąd bezwzględny]]</f>
        <v>4.2909191428657234E-2</v>
      </c>
    </row>
    <row r="2170" spans="1:10" x14ac:dyDescent="0.3">
      <c r="A2170">
        <v>318</v>
      </c>
      <c r="B2170">
        <v>305</v>
      </c>
      <c r="C2170">
        <f>IF(POWER(punkty[[#This Row],[x]]-$V$5,2)+POWER(punkty[[#This Row],[y]]-$V$6,2)=POWER($V$7,2),1,0)</f>
        <v>0</v>
      </c>
      <c r="D2170" t="str">
        <f>IF(punkty[[#This Row],[czy należy do brzegu koła]]=1,punkty[[#This Row],[x]]&amp;" "&amp;punkty[[#This Row],[y]],"")</f>
        <v/>
      </c>
      <c r="E2170">
        <f>IF(POWER(punkty[[#This Row],[x]]-$V$5,2)+POWER(punkty[[#This Row],[y]]-$V$6,2)&lt;POWER($V$7,2),1,0)</f>
        <v>1</v>
      </c>
      <c r="F2170" s="3">
        <f>IF(POWER(punkty[[#This Row],[x]]-$V$5,2)+POWER(punkty[[#This Row],[y]]-$V$6,2)&lt;=POWER($V$7,2),1,0)</f>
        <v>1</v>
      </c>
      <c r="G2170" s="3">
        <f>SUM($F$2:F2170)</f>
        <v>1727</v>
      </c>
      <c r="H2170" s="3">
        <f>ABS(PI()-(punkty[[#This Row],[suma]]*POWER(400,2)/I2170/POWER(200,2)))</f>
        <v>4.3285170292180375E-2</v>
      </c>
      <c r="I2170" s="3">
        <v>2169</v>
      </c>
      <c r="J2170" s="3">
        <f>punkty[[#This Row],[błąd bezwzględny]]</f>
        <v>4.3285170292180375E-2</v>
      </c>
    </row>
    <row r="2171" spans="1:10" x14ac:dyDescent="0.3">
      <c r="A2171">
        <v>45</v>
      </c>
      <c r="B2171">
        <v>71</v>
      </c>
      <c r="C2171">
        <f>IF(POWER(punkty[[#This Row],[x]]-$V$5,2)+POWER(punkty[[#This Row],[y]]-$V$6,2)=POWER($V$7,2),1,0)</f>
        <v>0</v>
      </c>
      <c r="D2171" t="str">
        <f>IF(punkty[[#This Row],[czy należy do brzegu koła]]=1,punkty[[#This Row],[x]]&amp;" "&amp;punkty[[#This Row],[y]],"")</f>
        <v/>
      </c>
      <c r="E2171">
        <f>IF(POWER(punkty[[#This Row],[x]]-$V$5,2)+POWER(punkty[[#This Row],[y]]-$V$6,2)&lt;POWER($V$7,2),1,0)</f>
        <v>0</v>
      </c>
      <c r="F2171" s="3">
        <f>IF(POWER(punkty[[#This Row],[x]]-$V$5,2)+POWER(punkty[[#This Row],[y]]-$V$6,2)&lt;=POWER($V$7,2),1,0)</f>
        <v>0</v>
      </c>
      <c r="G2171" s="3">
        <f>SUM($F$2:F2171)</f>
        <v>1727</v>
      </c>
      <c r="H2171" s="3">
        <f>ABS(PI()-(punkty[[#This Row],[suma]]*POWER(400,2)/I2171/POWER(200,2)))</f>
        <v>4.181748465905466E-2</v>
      </c>
      <c r="I2171" s="3">
        <v>2170</v>
      </c>
      <c r="J2171" s="3">
        <f>punkty[[#This Row],[błąd bezwzględny]]</f>
        <v>4.181748465905466E-2</v>
      </c>
    </row>
    <row r="2172" spans="1:10" x14ac:dyDescent="0.3">
      <c r="A2172">
        <v>50</v>
      </c>
      <c r="B2172">
        <v>373</v>
      </c>
      <c r="C2172">
        <f>IF(POWER(punkty[[#This Row],[x]]-$V$5,2)+POWER(punkty[[#This Row],[y]]-$V$6,2)=POWER($V$7,2),1,0)</f>
        <v>0</v>
      </c>
      <c r="D2172" t="str">
        <f>IF(punkty[[#This Row],[czy należy do brzegu koła]]=1,punkty[[#This Row],[x]]&amp;" "&amp;punkty[[#This Row],[y]],"")</f>
        <v/>
      </c>
      <c r="E2172">
        <f>IF(POWER(punkty[[#This Row],[x]]-$V$5,2)+POWER(punkty[[#This Row],[y]]-$V$6,2)&lt;POWER($V$7,2),1,0)</f>
        <v>0</v>
      </c>
      <c r="F2172" s="3">
        <f>IF(POWER(punkty[[#This Row],[x]]-$V$5,2)+POWER(punkty[[#This Row],[y]]-$V$6,2)&lt;=POWER($V$7,2),1,0)</f>
        <v>0</v>
      </c>
      <c r="G2172" s="3">
        <f>SUM($F$2:F2172)</f>
        <v>1727</v>
      </c>
      <c r="H2172" s="3">
        <f>ABS(PI()-(punkty[[#This Row],[suma]]*POWER(400,2)/I2172/POWER(200,2)))</f>
        <v>4.0351151108502403E-2</v>
      </c>
      <c r="I2172" s="3">
        <v>2171</v>
      </c>
      <c r="J2172" s="3">
        <f>punkty[[#This Row],[błąd bezwzględny]]</f>
        <v>4.0351151108502403E-2</v>
      </c>
    </row>
    <row r="2173" spans="1:10" x14ac:dyDescent="0.3">
      <c r="A2173">
        <v>176</v>
      </c>
      <c r="B2173">
        <v>388</v>
      </c>
      <c r="C2173">
        <f>IF(POWER(punkty[[#This Row],[x]]-$V$5,2)+POWER(punkty[[#This Row],[y]]-$V$6,2)=POWER($V$7,2),1,0)</f>
        <v>0</v>
      </c>
      <c r="D2173" t="str">
        <f>IF(punkty[[#This Row],[czy należy do brzegu koła]]=1,punkty[[#This Row],[x]]&amp;" "&amp;punkty[[#This Row],[y]],"")</f>
        <v/>
      </c>
      <c r="E2173">
        <f>IF(POWER(punkty[[#This Row],[x]]-$V$5,2)+POWER(punkty[[#This Row],[y]]-$V$6,2)&lt;POWER($V$7,2),1,0)</f>
        <v>1</v>
      </c>
      <c r="F2173" s="3">
        <f>IF(POWER(punkty[[#This Row],[x]]-$V$5,2)+POWER(punkty[[#This Row],[y]]-$V$6,2)&lt;=POWER($V$7,2),1,0)</f>
        <v>1</v>
      </c>
      <c r="G2173" s="3">
        <f>SUM($F$2:F2173)</f>
        <v>1728</v>
      </c>
      <c r="H2173" s="3">
        <f>ABS(PI()-(punkty[[#This Row],[suma]]*POWER(400,2)/I2173/POWER(200,2)))</f>
        <v>4.0727788399157028E-2</v>
      </c>
      <c r="I2173" s="3">
        <v>2172</v>
      </c>
      <c r="J2173" s="3">
        <f>punkty[[#This Row],[błąd bezwzględny]]</f>
        <v>4.0727788399157028E-2</v>
      </c>
    </row>
    <row r="2174" spans="1:10" x14ac:dyDescent="0.3">
      <c r="A2174">
        <v>263</v>
      </c>
      <c r="B2174">
        <v>352</v>
      </c>
      <c r="C2174">
        <f>IF(POWER(punkty[[#This Row],[x]]-$V$5,2)+POWER(punkty[[#This Row],[y]]-$V$6,2)=POWER($V$7,2),1,0)</f>
        <v>0</v>
      </c>
      <c r="D2174" t="str">
        <f>IF(punkty[[#This Row],[czy należy do brzegu koła]]=1,punkty[[#This Row],[x]]&amp;" "&amp;punkty[[#This Row],[y]],"")</f>
        <v/>
      </c>
      <c r="E2174">
        <f>IF(POWER(punkty[[#This Row],[x]]-$V$5,2)+POWER(punkty[[#This Row],[y]]-$V$6,2)&lt;POWER($V$7,2),1,0)</f>
        <v>1</v>
      </c>
      <c r="F2174" s="3">
        <f>IF(POWER(punkty[[#This Row],[x]]-$V$5,2)+POWER(punkty[[#This Row],[y]]-$V$6,2)&lt;=POWER($V$7,2),1,0)</f>
        <v>1</v>
      </c>
      <c r="G2174" s="3">
        <f>SUM($F$2:F2174)</f>
        <v>1729</v>
      </c>
      <c r="H2174" s="3">
        <f>ABS(PI()-(punkty[[#This Row],[suma]]*POWER(400,2)/I2174/POWER(200,2)))</f>
        <v>4.110407903791069E-2</v>
      </c>
      <c r="I2174" s="3">
        <v>2173</v>
      </c>
      <c r="J2174" s="3">
        <f>punkty[[#This Row],[błąd bezwzględny]]</f>
        <v>4.110407903791069E-2</v>
      </c>
    </row>
    <row r="2175" spans="1:10" x14ac:dyDescent="0.3">
      <c r="A2175">
        <v>296</v>
      </c>
      <c r="B2175">
        <v>134</v>
      </c>
      <c r="C2175">
        <f>IF(POWER(punkty[[#This Row],[x]]-$V$5,2)+POWER(punkty[[#This Row],[y]]-$V$6,2)=POWER($V$7,2),1,0)</f>
        <v>0</v>
      </c>
      <c r="D2175" t="str">
        <f>IF(punkty[[#This Row],[czy należy do brzegu koła]]=1,punkty[[#This Row],[x]]&amp;" "&amp;punkty[[#This Row],[y]],"")</f>
        <v/>
      </c>
      <c r="E2175">
        <f>IF(POWER(punkty[[#This Row],[x]]-$V$5,2)+POWER(punkty[[#This Row],[y]]-$V$6,2)&lt;POWER($V$7,2),1,0)</f>
        <v>1</v>
      </c>
      <c r="F2175" s="3">
        <f>IF(POWER(punkty[[#This Row],[x]]-$V$5,2)+POWER(punkty[[#This Row],[y]]-$V$6,2)&lt;=POWER($V$7,2),1,0)</f>
        <v>1</v>
      </c>
      <c r="G2175" s="3">
        <f>SUM($F$2:F2175)</f>
        <v>1730</v>
      </c>
      <c r="H2175" s="3">
        <f>ABS(PI()-(punkty[[#This Row],[suma]]*POWER(400,2)/I2175/POWER(200,2)))</f>
        <v>4.1480023503122965E-2</v>
      </c>
      <c r="I2175" s="3">
        <v>2174</v>
      </c>
      <c r="J2175" s="3">
        <f>punkty[[#This Row],[błąd bezwzględny]]</f>
        <v>4.1480023503122965E-2</v>
      </c>
    </row>
    <row r="2176" spans="1:10" x14ac:dyDescent="0.3">
      <c r="A2176">
        <v>138</v>
      </c>
      <c r="B2176">
        <v>313</v>
      </c>
      <c r="C2176">
        <f>IF(POWER(punkty[[#This Row],[x]]-$V$5,2)+POWER(punkty[[#This Row],[y]]-$V$6,2)=POWER($V$7,2),1,0)</f>
        <v>0</v>
      </c>
      <c r="D2176" t="str">
        <f>IF(punkty[[#This Row],[czy należy do brzegu koła]]=1,punkty[[#This Row],[x]]&amp;" "&amp;punkty[[#This Row],[y]],"")</f>
        <v/>
      </c>
      <c r="E2176">
        <f>IF(POWER(punkty[[#This Row],[x]]-$V$5,2)+POWER(punkty[[#This Row],[y]]-$V$6,2)&lt;POWER($V$7,2),1,0)</f>
        <v>1</v>
      </c>
      <c r="F2176" s="3">
        <f>IF(POWER(punkty[[#This Row],[x]]-$V$5,2)+POWER(punkty[[#This Row],[y]]-$V$6,2)&lt;=POWER($V$7,2),1,0)</f>
        <v>1</v>
      </c>
      <c r="G2176" s="3">
        <f>SUM($F$2:F2176)</f>
        <v>1731</v>
      </c>
      <c r="H2176" s="3">
        <f>ABS(PI()-(punkty[[#This Row],[suma]]*POWER(400,2)/I2176/POWER(200,2)))</f>
        <v>4.1855622272275905E-2</v>
      </c>
      <c r="I2176" s="3">
        <v>2175</v>
      </c>
      <c r="J2176" s="3">
        <f>punkty[[#This Row],[błąd bezwzględny]]</f>
        <v>4.1855622272275905E-2</v>
      </c>
    </row>
    <row r="2177" spans="1:10" x14ac:dyDescent="0.3">
      <c r="A2177">
        <v>1</v>
      </c>
      <c r="B2177">
        <v>382</v>
      </c>
      <c r="C2177">
        <f>IF(POWER(punkty[[#This Row],[x]]-$V$5,2)+POWER(punkty[[#This Row],[y]]-$V$6,2)=POWER($V$7,2),1,0)</f>
        <v>0</v>
      </c>
      <c r="D2177" t="str">
        <f>IF(punkty[[#This Row],[czy należy do brzegu koła]]=1,punkty[[#This Row],[x]]&amp;" "&amp;punkty[[#This Row],[y]],"")</f>
        <v/>
      </c>
      <c r="E2177">
        <f>IF(POWER(punkty[[#This Row],[x]]-$V$5,2)+POWER(punkty[[#This Row],[y]]-$V$6,2)&lt;POWER($V$7,2),1,0)</f>
        <v>0</v>
      </c>
      <c r="F2177" s="3">
        <f>IF(POWER(punkty[[#This Row],[x]]-$V$5,2)+POWER(punkty[[#This Row],[y]]-$V$6,2)&lt;=POWER($V$7,2),1,0)</f>
        <v>0</v>
      </c>
      <c r="G2177" s="3">
        <f>SUM($F$2:F2177)</f>
        <v>1731</v>
      </c>
      <c r="H2177" s="3">
        <f>ABS(PI()-(punkty[[#This Row],[suma]]*POWER(400,2)/I2177/POWER(200,2)))</f>
        <v>4.0392640527854073E-2</v>
      </c>
      <c r="I2177" s="3">
        <v>2176</v>
      </c>
      <c r="J2177" s="3">
        <f>punkty[[#This Row],[błąd bezwzględny]]</f>
        <v>4.0392640527854073E-2</v>
      </c>
    </row>
    <row r="2178" spans="1:10" x14ac:dyDescent="0.3">
      <c r="A2178">
        <v>287</v>
      </c>
      <c r="B2178">
        <v>265</v>
      </c>
      <c r="C2178">
        <f>IF(POWER(punkty[[#This Row],[x]]-$V$5,2)+POWER(punkty[[#This Row],[y]]-$V$6,2)=POWER($V$7,2),1,0)</f>
        <v>0</v>
      </c>
      <c r="D2178" t="str">
        <f>IF(punkty[[#This Row],[czy należy do brzegu koła]]=1,punkty[[#This Row],[x]]&amp;" "&amp;punkty[[#This Row],[y]],"")</f>
        <v/>
      </c>
      <c r="E2178">
        <f>IF(POWER(punkty[[#This Row],[x]]-$V$5,2)+POWER(punkty[[#This Row],[y]]-$V$6,2)&lt;POWER($V$7,2),1,0)</f>
        <v>1</v>
      </c>
      <c r="F2178" s="3">
        <f>IF(POWER(punkty[[#This Row],[x]]-$V$5,2)+POWER(punkty[[#This Row],[y]]-$V$6,2)&lt;=POWER($V$7,2),1,0)</f>
        <v>1</v>
      </c>
      <c r="G2178" s="3">
        <f>SUM($F$2:F2178)</f>
        <v>1732</v>
      </c>
      <c r="H2178" s="3">
        <f>ABS(PI()-(punkty[[#This Row],[suma]]*POWER(400,2)/I2178/POWER(200,2)))</f>
        <v>4.0768393723022989E-2</v>
      </c>
      <c r="I2178" s="3">
        <v>2177</v>
      </c>
      <c r="J2178" s="3">
        <f>punkty[[#This Row],[błąd bezwzględny]]</f>
        <v>4.0768393723022989E-2</v>
      </c>
    </row>
    <row r="2179" spans="1:10" x14ac:dyDescent="0.3">
      <c r="A2179">
        <v>156</v>
      </c>
      <c r="B2179">
        <v>124</v>
      </c>
      <c r="C2179">
        <f>IF(POWER(punkty[[#This Row],[x]]-$V$5,2)+POWER(punkty[[#This Row],[y]]-$V$6,2)=POWER($V$7,2),1,0)</f>
        <v>0</v>
      </c>
      <c r="D2179" t="str">
        <f>IF(punkty[[#This Row],[czy należy do brzegu koła]]=1,punkty[[#This Row],[x]]&amp;" "&amp;punkty[[#This Row],[y]],"")</f>
        <v/>
      </c>
      <c r="E2179">
        <f>IF(POWER(punkty[[#This Row],[x]]-$V$5,2)+POWER(punkty[[#This Row],[y]]-$V$6,2)&lt;POWER($V$7,2),1,0)</f>
        <v>1</v>
      </c>
      <c r="F2179" s="3">
        <f>IF(POWER(punkty[[#This Row],[x]]-$V$5,2)+POWER(punkty[[#This Row],[y]]-$V$6,2)&lt;=POWER($V$7,2),1,0)</f>
        <v>1</v>
      </c>
      <c r="G2179" s="3">
        <f>SUM($F$2:F2179)</f>
        <v>1733</v>
      </c>
      <c r="H2179" s="3">
        <f>ABS(PI()-(punkty[[#This Row],[suma]]*POWER(400,2)/I2179/POWER(200,2)))</f>
        <v>4.1143801873935182E-2</v>
      </c>
      <c r="I2179" s="3">
        <v>2178</v>
      </c>
      <c r="J2179" s="3">
        <f>punkty[[#This Row],[błąd bezwzględny]]</f>
        <v>4.1143801873935182E-2</v>
      </c>
    </row>
    <row r="2180" spans="1:10" x14ac:dyDescent="0.3">
      <c r="A2180">
        <v>374</v>
      </c>
      <c r="B2180">
        <v>281</v>
      </c>
      <c r="C2180">
        <f>IF(POWER(punkty[[#This Row],[x]]-$V$5,2)+POWER(punkty[[#This Row],[y]]-$V$6,2)=POWER($V$7,2),1,0)</f>
        <v>0</v>
      </c>
      <c r="D2180" t="str">
        <f>IF(punkty[[#This Row],[czy należy do brzegu koła]]=1,punkty[[#This Row],[x]]&amp;" "&amp;punkty[[#This Row],[y]],"")</f>
        <v/>
      </c>
      <c r="E2180">
        <f>IF(POWER(punkty[[#This Row],[x]]-$V$5,2)+POWER(punkty[[#This Row],[y]]-$V$6,2)&lt;POWER($V$7,2),1,0)</f>
        <v>1</v>
      </c>
      <c r="F2180" s="3">
        <f>IF(POWER(punkty[[#This Row],[x]]-$V$5,2)+POWER(punkty[[#This Row],[y]]-$V$6,2)&lt;=POWER($V$7,2),1,0)</f>
        <v>1</v>
      </c>
      <c r="G2180" s="3">
        <f>SUM($F$2:F2180)</f>
        <v>1734</v>
      </c>
      <c r="H2180" s="3">
        <f>ABS(PI()-(punkty[[#This Row],[suma]]*POWER(400,2)/I2180/POWER(200,2)))</f>
        <v>4.151886545564043E-2</v>
      </c>
      <c r="I2180" s="3">
        <v>2179</v>
      </c>
      <c r="J2180" s="3">
        <f>punkty[[#This Row],[błąd bezwzględny]]</f>
        <v>4.151886545564043E-2</v>
      </c>
    </row>
    <row r="2181" spans="1:10" x14ac:dyDescent="0.3">
      <c r="A2181">
        <v>106</v>
      </c>
      <c r="B2181">
        <v>203</v>
      </c>
      <c r="C2181">
        <f>IF(POWER(punkty[[#This Row],[x]]-$V$5,2)+POWER(punkty[[#This Row],[y]]-$V$6,2)=POWER($V$7,2),1,0)</f>
        <v>0</v>
      </c>
      <c r="D2181" t="str">
        <f>IF(punkty[[#This Row],[czy należy do brzegu koła]]=1,punkty[[#This Row],[x]]&amp;" "&amp;punkty[[#This Row],[y]],"")</f>
        <v/>
      </c>
      <c r="E2181">
        <f>IF(POWER(punkty[[#This Row],[x]]-$V$5,2)+POWER(punkty[[#This Row],[y]]-$V$6,2)&lt;POWER($V$7,2),1,0)</f>
        <v>1</v>
      </c>
      <c r="F2181" s="3">
        <f>IF(POWER(punkty[[#This Row],[x]]-$V$5,2)+POWER(punkty[[#This Row],[y]]-$V$6,2)&lt;=POWER($V$7,2),1,0)</f>
        <v>1</v>
      </c>
      <c r="G2181" s="3">
        <f>SUM($F$2:F2181)</f>
        <v>1735</v>
      </c>
      <c r="H2181" s="3">
        <f>ABS(PI()-(punkty[[#This Row],[suma]]*POWER(400,2)/I2181/POWER(200,2)))</f>
        <v>4.1893584942316764E-2</v>
      </c>
      <c r="I2181" s="3">
        <v>2180</v>
      </c>
      <c r="J2181" s="3">
        <f>punkty[[#This Row],[błąd bezwzględny]]</f>
        <v>4.1893584942316764E-2</v>
      </c>
    </row>
    <row r="2182" spans="1:10" x14ac:dyDescent="0.3">
      <c r="A2182">
        <v>318</v>
      </c>
      <c r="B2182">
        <v>362</v>
      </c>
      <c r="C2182">
        <f>IF(POWER(punkty[[#This Row],[x]]-$V$5,2)+POWER(punkty[[#This Row],[y]]-$V$6,2)=POWER($V$7,2),1,0)</f>
        <v>0</v>
      </c>
      <c r="D2182" t="str">
        <f>IF(punkty[[#This Row],[czy należy do brzegu koła]]=1,punkty[[#This Row],[x]]&amp;" "&amp;punkty[[#This Row],[y]],"")</f>
        <v/>
      </c>
      <c r="E2182">
        <f>IF(POWER(punkty[[#This Row],[x]]-$V$5,2)+POWER(punkty[[#This Row],[y]]-$V$6,2)&lt;POWER($V$7,2),1,0)</f>
        <v>0</v>
      </c>
      <c r="F2182" s="3">
        <f>IF(POWER(punkty[[#This Row],[x]]-$V$5,2)+POWER(punkty[[#This Row],[y]]-$V$6,2)&lt;=POWER($V$7,2),1,0)</f>
        <v>0</v>
      </c>
      <c r="G2182" s="3">
        <f>SUM($F$2:F2182)</f>
        <v>1735</v>
      </c>
      <c r="H2182" s="3">
        <f>ABS(PI()-(punkty[[#This Row],[suma]]*POWER(400,2)/I2182/POWER(200,2)))</f>
        <v>4.0433939716030043E-2</v>
      </c>
      <c r="I2182" s="3">
        <v>2181</v>
      </c>
      <c r="J2182" s="3">
        <f>punkty[[#This Row],[błąd bezwzględny]]</f>
        <v>4.0433939716030043E-2</v>
      </c>
    </row>
    <row r="2183" spans="1:10" x14ac:dyDescent="0.3">
      <c r="A2183">
        <v>283</v>
      </c>
      <c r="B2183">
        <v>160</v>
      </c>
      <c r="C2183">
        <f>IF(POWER(punkty[[#This Row],[x]]-$V$5,2)+POWER(punkty[[#This Row],[y]]-$V$6,2)=POWER($V$7,2),1,0)</f>
        <v>0</v>
      </c>
      <c r="D2183" t="str">
        <f>IF(punkty[[#This Row],[czy należy do brzegu koła]]=1,punkty[[#This Row],[x]]&amp;" "&amp;punkty[[#This Row],[y]],"")</f>
        <v/>
      </c>
      <c r="E2183">
        <f>IF(POWER(punkty[[#This Row],[x]]-$V$5,2)+POWER(punkty[[#This Row],[y]]-$V$6,2)&lt;POWER($V$7,2),1,0)</f>
        <v>1</v>
      </c>
      <c r="F2183" s="3">
        <f>IF(POWER(punkty[[#This Row],[x]]-$V$5,2)+POWER(punkty[[#This Row],[y]]-$V$6,2)&lt;=POWER($V$7,2),1,0)</f>
        <v>1</v>
      </c>
      <c r="G2183" s="3">
        <f>SUM($F$2:F2183)</f>
        <v>1736</v>
      </c>
      <c r="H2183" s="3">
        <f>ABS(PI()-(punkty[[#This Row],[suma]]*POWER(400,2)/I2183/POWER(200,2)))</f>
        <v>4.0808812954661544E-2</v>
      </c>
      <c r="I2183" s="3">
        <v>2182</v>
      </c>
      <c r="J2183" s="3">
        <f>punkty[[#This Row],[błąd bezwzględny]]</f>
        <v>4.0808812954661544E-2</v>
      </c>
    </row>
    <row r="2184" spans="1:10" x14ac:dyDescent="0.3">
      <c r="A2184">
        <v>174</v>
      </c>
      <c r="B2184">
        <v>235</v>
      </c>
      <c r="C2184">
        <f>IF(POWER(punkty[[#This Row],[x]]-$V$5,2)+POWER(punkty[[#This Row],[y]]-$V$6,2)=POWER($V$7,2),1,0)</f>
        <v>0</v>
      </c>
      <c r="D2184" t="str">
        <f>IF(punkty[[#This Row],[czy należy do brzegu koła]]=1,punkty[[#This Row],[x]]&amp;" "&amp;punkty[[#This Row],[y]],"")</f>
        <v/>
      </c>
      <c r="E2184">
        <f>IF(POWER(punkty[[#This Row],[x]]-$V$5,2)+POWER(punkty[[#This Row],[y]]-$V$6,2)&lt;POWER($V$7,2),1,0)</f>
        <v>1</v>
      </c>
      <c r="F2184" s="3">
        <f>IF(POWER(punkty[[#This Row],[x]]-$V$5,2)+POWER(punkty[[#This Row],[y]]-$V$6,2)&lt;=POWER($V$7,2),1,0)</f>
        <v>1</v>
      </c>
      <c r="G2184" s="3">
        <f>SUM($F$2:F2184)</f>
        <v>1737</v>
      </c>
      <c r="H2184" s="3">
        <f>ABS(PI()-(punkty[[#This Row],[suma]]*POWER(400,2)/I2184/POWER(200,2)))</f>
        <v>4.1183342745525042E-2</v>
      </c>
      <c r="I2184" s="3">
        <v>2183</v>
      </c>
      <c r="J2184" s="3">
        <f>punkty[[#This Row],[błąd bezwzględny]]</f>
        <v>4.1183342745525042E-2</v>
      </c>
    </row>
    <row r="2185" spans="1:10" x14ac:dyDescent="0.3">
      <c r="A2185">
        <v>173</v>
      </c>
      <c r="B2185">
        <v>321</v>
      </c>
      <c r="C2185">
        <f>IF(POWER(punkty[[#This Row],[x]]-$V$5,2)+POWER(punkty[[#This Row],[y]]-$V$6,2)=POWER($V$7,2),1,0)</f>
        <v>0</v>
      </c>
      <c r="D2185" t="str">
        <f>IF(punkty[[#This Row],[czy należy do brzegu koła]]=1,punkty[[#This Row],[x]]&amp;" "&amp;punkty[[#This Row],[y]],"")</f>
        <v/>
      </c>
      <c r="E2185">
        <f>IF(POWER(punkty[[#This Row],[x]]-$V$5,2)+POWER(punkty[[#This Row],[y]]-$V$6,2)&lt;POWER($V$7,2),1,0)</f>
        <v>1</v>
      </c>
      <c r="F2185" s="3">
        <f>IF(POWER(punkty[[#This Row],[x]]-$V$5,2)+POWER(punkty[[#This Row],[y]]-$V$6,2)&lt;=POWER($V$7,2),1,0)</f>
        <v>1</v>
      </c>
      <c r="G2185" s="3">
        <f>SUM($F$2:F2185)</f>
        <v>1738</v>
      </c>
      <c r="H2185" s="3">
        <f>ABS(PI()-(punkty[[#This Row],[suma]]*POWER(400,2)/I2185/POWER(200,2)))</f>
        <v>4.1557529560389828E-2</v>
      </c>
      <c r="I2185" s="3">
        <v>2184</v>
      </c>
      <c r="J2185" s="3">
        <f>punkty[[#This Row],[błąd bezwzględny]]</f>
        <v>4.1557529560389828E-2</v>
      </c>
    </row>
    <row r="2186" spans="1:10" x14ac:dyDescent="0.3">
      <c r="A2186">
        <v>167</v>
      </c>
      <c r="B2186">
        <v>33</v>
      </c>
      <c r="C2186">
        <f>IF(POWER(punkty[[#This Row],[x]]-$V$5,2)+POWER(punkty[[#This Row],[y]]-$V$6,2)=POWER($V$7,2),1,0)</f>
        <v>0</v>
      </c>
      <c r="D2186" t="str">
        <f>IF(punkty[[#This Row],[czy należy do brzegu koła]]=1,punkty[[#This Row],[x]]&amp;" "&amp;punkty[[#This Row],[y]],"")</f>
        <v/>
      </c>
      <c r="E2186">
        <f>IF(POWER(punkty[[#This Row],[x]]-$V$5,2)+POWER(punkty[[#This Row],[y]]-$V$6,2)&lt;POWER($V$7,2),1,0)</f>
        <v>1</v>
      </c>
      <c r="F2186" s="3">
        <f>IF(POWER(punkty[[#This Row],[x]]-$V$5,2)+POWER(punkty[[#This Row],[y]]-$V$6,2)&lt;=POWER($V$7,2),1,0)</f>
        <v>1</v>
      </c>
      <c r="G2186" s="3">
        <f>SUM($F$2:F2186)</f>
        <v>1739</v>
      </c>
      <c r="H2186" s="3">
        <f>ABS(PI()-(punkty[[#This Row],[suma]]*POWER(400,2)/I2186/POWER(200,2)))</f>
        <v>4.1931373870160993E-2</v>
      </c>
      <c r="I2186" s="3">
        <v>2185</v>
      </c>
      <c r="J2186" s="3">
        <f>punkty[[#This Row],[błąd bezwzględny]]</f>
        <v>4.1931373870160993E-2</v>
      </c>
    </row>
    <row r="2187" spans="1:10" x14ac:dyDescent="0.3">
      <c r="A2187">
        <v>221</v>
      </c>
      <c r="B2187">
        <v>188</v>
      </c>
      <c r="C2187">
        <f>IF(POWER(punkty[[#This Row],[x]]-$V$5,2)+POWER(punkty[[#This Row],[y]]-$V$6,2)=POWER($V$7,2),1,0)</f>
        <v>0</v>
      </c>
      <c r="D2187" t="str">
        <f>IF(punkty[[#This Row],[czy należy do brzegu koła]]=1,punkty[[#This Row],[x]]&amp;" "&amp;punkty[[#This Row],[y]],"")</f>
        <v/>
      </c>
      <c r="E2187">
        <f>IF(POWER(punkty[[#This Row],[x]]-$V$5,2)+POWER(punkty[[#This Row],[y]]-$V$6,2)&lt;POWER($V$7,2),1,0)</f>
        <v>1</v>
      </c>
      <c r="F2187" s="3">
        <f>IF(POWER(punkty[[#This Row],[x]]-$V$5,2)+POWER(punkty[[#This Row],[y]]-$V$6,2)&lt;=POWER($V$7,2),1,0)</f>
        <v>1</v>
      </c>
      <c r="G2187" s="3">
        <f>SUM($F$2:F2187)</f>
        <v>1740</v>
      </c>
      <c r="H2187" s="3">
        <f>ABS(PI()-(punkty[[#This Row],[suma]]*POWER(400,2)/I2187/POWER(200,2)))</f>
        <v>4.2304876144882098E-2</v>
      </c>
      <c r="I2187" s="3">
        <v>2186</v>
      </c>
      <c r="J2187" s="3">
        <f>punkty[[#This Row],[błąd bezwzględny]]</f>
        <v>4.2304876144882098E-2</v>
      </c>
    </row>
    <row r="2188" spans="1:10" x14ac:dyDescent="0.3">
      <c r="A2188">
        <v>88</v>
      </c>
      <c r="B2188">
        <v>121</v>
      </c>
      <c r="C2188">
        <f>IF(POWER(punkty[[#This Row],[x]]-$V$5,2)+POWER(punkty[[#This Row],[y]]-$V$6,2)=POWER($V$7,2),1,0)</f>
        <v>0</v>
      </c>
      <c r="D2188" t="str">
        <f>IF(punkty[[#This Row],[czy należy do brzegu koła]]=1,punkty[[#This Row],[x]]&amp;" "&amp;punkty[[#This Row],[y]],"")</f>
        <v/>
      </c>
      <c r="E2188">
        <f>IF(POWER(punkty[[#This Row],[x]]-$V$5,2)+POWER(punkty[[#This Row],[y]]-$V$6,2)&lt;POWER($V$7,2),1,0)</f>
        <v>1</v>
      </c>
      <c r="F2188" s="3">
        <f>IF(POWER(punkty[[#This Row],[x]]-$V$5,2)+POWER(punkty[[#This Row],[y]]-$V$6,2)&lt;=POWER($V$7,2),1,0)</f>
        <v>1</v>
      </c>
      <c r="G2188" s="3">
        <f>SUM($F$2:F2188)</f>
        <v>1741</v>
      </c>
      <c r="H2188" s="3">
        <f>ABS(PI()-(punkty[[#This Row],[suma]]*POWER(400,2)/I2188/POWER(200,2)))</f>
        <v>4.2678036853736945E-2</v>
      </c>
      <c r="I2188" s="3">
        <v>2187</v>
      </c>
      <c r="J2188" s="3">
        <f>punkty[[#This Row],[błąd bezwzględny]]</f>
        <v>4.2678036853736945E-2</v>
      </c>
    </row>
    <row r="2189" spans="1:10" x14ac:dyDescent="0.3">
      <c r="A2189">
        <v>229</v>
      </c>
      <c r="B2189">
        <v>21</v>
      </c>
      <c r="C2189">
        <f>IF(POWER(punkty[[#This Row],[x]]-$V$5,2)+POWER(punkty[[#This Row],[y]]-$V$6,2)=POWER($V$7,2),1,0)</f>
        <v>0</v>
      </c>
      <c r="D2189" t="str">
        <f>IF(punkty[[#This Row],[czy należy do brzegu koła]]=1,punkty[[#This Row],[x]]&amp;" "&amp;punkty[[#This Row],[y]],"")</f>
        <v/>
      </c>
      <c r="E2189">
        <f>IF(POWER(punkty[[#This Row],[x]]-$V$5,2)+POWER(punkty[[#This Row],[y]]-$V$6,2)&lt;POWER($V$7,2),1,0)</f>
        <v>1</v>
      </c>
      <c r="F2189" s="3">
        <f>IF(POWER(punkty[[#This Row],[x]]-$V$5,2)+POWER(punkty[[#This Row],[y]]-$V$6,2)&lt;=POWER($V$7,2),1,0)</f>
        <v>1</v>
      </c>
      <c r="G2189" s="3">
        <f>SUM($F$2:F2189)</f>
        <v>1742</v>
      </c>
      <c r="H2189" s="3">
        <f>ABS(PI()-(punkty[[#This Row],[suma]]*POWER(400,2)/I2189/POWER(200,2)))</f>
        <v>4.3050856465051357E-2</v>
      </c>
      <c r="I2189" s="3">
        <v>2188</v>
      </c>
      <c r="J2189" s="3">
        <f>punkty[[#This Row],[błąd bezwzględny]]</f>
        <v>4.3050856465051357E-2</v>
      </c>
    </row>
    <row r="2190" spans="1:10" x14ac:dyDescent="0.3">
      <c r="A2190">
        <v>371</v>
      </c>
      <c r="B2190">
        <v>377</v>
      </c>
      <c r="C2190">
        <f>IF(POWER(punkty[[#This Row],[x]]-$V$5,2)+POWER(punkty[[#This Row],[y]]-$V$6,2)=POWER($V$7,2),1,0)</f>
        <v>0</v>
      </c>
      <c r="D2190" t="str">
        <f>IF(punkty[[#This Row],[czy należy do brzegu koła]]=1,punkty[[#This Row],[x]]&amp;" "&amp;punkty[[#This Row],[y]],"")</f>
        <v/>
      </c>
      <c r="E2190">
        <f>IF(POWER(punkty[[#This Row],[x]]-$V$5,2)+POWER(punkty[[#This Row],[y]]-$V$6,2)&lt;POWER($V$7,2),1,0)</f>
        <v>0</v>
      </c>
      <c r="F2190" s="3">
        <f>IF(POWER(punkty[[#This Row],[x]]-$V$5,2)+POWER(punkty[[#This Row],[y]]-$V$6,2)&lt;=POWER($V$7,2),1,0)</f>
        <v>0</v>
      </c>
      <c r="G2190" s="3">
        <f>SUM($F$2:F2190)</f>
        <v>1742</v>
      </c>
      <c r="H2190" s="3">
        <f>ABS(PI()-(punkty[[#This Row],[suma]]*POWER(400,2)/I2190/POWER(200,2)))</f>
        <v>4.1596017036063415E-2</v>
      </c>
      <c r="I2190" s="3">
        <v>2189</v>
      </c>
      <c r="J2190" s="3">
        <f>punkty[[#This Row],[błąd bezwzględny]]</f>
        <v>4.1596017036063415E-2</v>
      </c>
    </row>
    <row r="2191" spans="1:10" x14ac:dyDescent="0.3">
      <c r="A2191">
        <v>251</v>
      </c>
      <c r="B2191">
        <v>64</v>
      </c>
      <c r="C2191">
        <f>IF(POWER(punkty[[#This Row],[x]]-$V$5,2)+POWER(punkty[[#This Row],[y]]-$V$6,2)=POWER($V$7,2),1,0)</f>
        <v>0</v>
      </c>
      <c r="D2191" t="str">
        <f>IF(punkty[[#This Row],[czy należy do brzegu koła]]=1,punkty[[#This Row],[x]]&amp;" "&amp;punkty[[#This Row],[y]],"")</f>
        <v/>
      </c>
      <c r="E2191">
        <f>IF(POWER(punkty[[#This Row],[x]]-$V$5,2)+POWER(punkty[[#This Row],[y]]-$V$6,2)&lt;POWER($V$7,2),1,0)</f>
        <v>1</v>
      </c>
      <c r="F2191" s="3">
        <f>IF(POWER(punkty[[#This Row],[x]]-$V$5,2)+POWER(punkty[[#This Row],[y]]-$V$6,2)&lt;=POWER($V$7,2),1,0)</f>
        <v>1</v>
      </c>
      <c r="G2191" s="3">
        <f>SUM($F$2:F2191)</f>
        <v>1743</v>
      </c>
      <c r="H2191" s="3">
        <f>ABS(PI()-(punkty[[#This Row],[suma]]*POWER(400,2)/I2191/POWER(200,2)))</f>
        <v>4.1968990245823345E-2</v>
      </c>
      <c r="I2191" s="3">
        <v>2190</v>
      </c>
      <c r="J2191" s="3">
        <f>punkty[[#This Row],[błąd bezwzględny]]</f>
        <v>4.1968990245823345E-2</v>
      </c>
    </row>
    <row r="2192" spans="1:10" x14ac:dyDescent="0.3">
      <c r="A2192">
        <v>70</v>
      </c>
      <c r="B2192">
        <v>288</v>
      </c>
      <c r="C2192">
        <f>IF(POWER(punkty[[#This Row],[x]]-$V$5,2)+POWER(punkty[[#This Row],[y]]-$V$6,2)=POWER($V$7,2),1,0)</f>
        <v>0</v>
      </c>
      <c r="D2192" t="str">
        <f>IF(punkty[[#This Row],[czy należy do brzegu koła]]=1,punkty[[#This Row],[x]]&amp;" "&amp;punkty[[#This Row],[y]],"")</f>
        <v/>
      </c>
      <c r="E2192">
        <f>IF(POWER(punkty[[#This Row],[x]]-$V$5,2)+POWER(punkty[[#This Row],[y]]-$V$6,2)&lt;POWER($V$7,2),1,0)</f>
        <v>1</v>
      </c>
      <c r="F2192" s="3">
        <f>IF(POWER(punkty[[#This Row],[x]]-$V$5,2)+POWER(punkty[[#This Row],[y]]-$V$6,2)&lt;=POWER($V$7,2),1,0)</f>
        <v>1</v>
      </c>
      <c r="G2192" s="3">
        <f>SUM($F$2:F2192)</f>
        <v>1744</v>
      </c>
      <c r="H2192" s="3">
        <f>ABS(PI()-(punkty[[#This Row],[suma]]*POWER(400,2)/I2192/POWER(200,2)))</f>
        <v>4.2341622996240336E-2</v>
      </c>
      <c r="I2192" s="3">
        <v>2191</v>
      </c>
      <c r="J2192" s="3">
        <f>punkty[[#This Row],[błąd bezwzględny]]</f>
        <v>4.2341622996240336E-2</v>
      </c>
    </row>
    <row r="2193" spans="1:10" x14ac:dyDescent="0.3">
      <c r="A2193">
        <v>291</v>
      </c>
      <c r="B2193">
        <v>327</v>
      </c>
      <c r="C2193">
        <f>IF(POWER(punkty[[#This Row],[x]]-$V$5,2)+POWER(punkty[[#This Row],[y]]-$V$6,2)=POWER($V$7,2),1,0)</f>
        <v>0</v>
      </c>
      <c r="D2193" t="str">
        <f>IF(punkty[[#This Row],[czy należy do brzegu koła]]=1,punkty[[#This Row],[x]]&amp;" "&amp;punkty[[#This Row],[y]],"")</f>
        <v/>
      </c>
      <c r="E2193">
        <f>IF(POWER(punkty[[#This Row],[x]]-$V$5,2)+POWER(punkty[[#This Row],[y]]-$V$6,2)&lt;POWER($V$7,2),1,0)</f>
        <v>1</v>
      </c>
      <c r="F2193" s="3">
        <f>IF(POWER(punkty[[#This Row],[x]]-$V$5,2)+POWER(punkty[[#This Row],[y]]-$V$6,2)&lt;=POWER($V$7,2),1,0)</f>
        <v>1</v>
      </c>
      <c r="G2193" s="3">
        <f>SUM($F$2:F2193)</f>
        <v>1745</v>
      </c>
      <c r="H2193" s="3">
        <f>ABS(PI()-(punkty[[#This Row],[suma]]*POWER(400,2)/I2193/POWER(200,2)))</f>
        <v>4.2713915753272769E-2</v>
      </c>
      <c r="I2193" s="3">
        <v>2192</v>
      </c>
      <c r="J2193" s="3">
        <f>punkty[[#This Row],[błąd bezwzględny]]</f>
        <v>4.2713915753272769E-2</v>
      </c>
    </row>
    <row r="2194" spans="1:10" x14ac:dyDescent="0.3">
      <c r="A2194">
        <v>202</v>
      </c>
      <c r="B2194">
        <v>133</v>
      </c>
      <c r="C2194">
        <f>IF(POWER(punkty[[#This Row],[x]]-$V$5,2)+POWER(punkty[[#This Row],[y]]-$V$6,2)=POWER($V$7,2),1,0)</f>
        <v>0</v>
      </c>
      <c r="D2194" t="str">
        <f>IF(punkty[[#This Row],[czy należy do brzegu koła]]=1,punkty[[#This Row],[x]]&amp;" "&amp;punkty[[#This Row],[y]],"")</f>
        <v/>
      </c>
      <c r="E2194">
        <f>IF(POWER(punkty[[#This Row],[x]]-$V$5,2)+POWER(punkty[[#This Row],[y]]-$V$6,2)&lt;POWER($V$7,2),1,0)</f>
        <v>1</v>
      </c>
      <c r="F2194" s="3">
        <f>IF(POWER(punkty[[#This Row],[x]]-$V$5,2)+POWER(punkty[[#This Row],[y]]-$V$6,2)&lt;=POWER($V$7,2),1,0)</f>
        <v>1</v>
      </c>
      <c r="G2194" s="3">
        <f>SUM($F$2:F2194)</f>
        <v>1746</v>
      </c>
      <c r="H2194" s="3">
        <f>ABS(PI()-(punkty[[#This Row],[suma]]*POWER(400,2)/I2194/POWER(200,2)))</f>
        <v>4.3085868982026376E-2</v>
      </c>
      <c r="I2194" s="3">
        <v>2193</v>
      </c>
      <c r="J2194" s="3">
        <f>punkty[[#This Row],[błąd bezwzględny]]</f>
        <v>4.3085868982026376E-2</v>
      </c>
    </row>
    <row r="2195" spans="1:10" x14ac:dyDescent="0.3">
      <c r="A2195">
        <v>6</v>
      </c>
      <c r="B2195">
        <v>309</v>
      </c>
      <c r="C2195">
        <f>IF(POWER(punkty[[#This Row],[x]]-$V$5,2)+POWER(punkty[[#This Row],[y]]-$V$6,2)=POWER($V$7,2),1,0)</f>
        <v>0</v>
      </c>
      <c r="D2195" t="str">
        <f>IF(punkty[[#This Row],[czy należy do brzegu koła]]=1,punkty[[#This Row],[x]]&amp;" "&amp;punkty[[#This Row],[y]],"")</f>
        <v/>
      </c>
      <c r="E2195">
        <f>IF(POWER(punkty[[#This Row],[x]]-$V$5,2)+POWER(punkty[[#This Row],[y]]-$V$6,2)&lt;POWER($V$7,2),1,0)</f>
        <v>0</v>
      </c>
      <c r="F2195" s="3">
        <f>IF(POWER(punkty[[#This Row],[x]]-$V$5,2)+POWER(punkty[[#This Row],[y]]-$V$6,2)&lt;=POWER($V$7,2),1,0)</f>
        <v>0</v>
      </c>
      <c r="G2195" s="3">
        <f>SUM($F$2:F2195)</f>
        <v>1746</v>
      </c>
      <c r="H2195" s="3">
        <f>ABS(PI()-(punkty[[#This Row],[suma]]*POWER(400,2)/I2195/POWER(200,2)))</f>
        <v>4.1634329090243671E-2</v>
      </c>
      <c r="I2195" s="3">
        <v>2194</v>
      </c>
      <c r="J2195" s="3">
        <f>punkty[[#This Row],[błąd bezwzględny]]</f>
        <v>4.1634329090243671E-2</v>
      </c>
    </row>
    <row r="2196" spans="1:10" x14ac:dyDescent="0.3">
      <c r="A2196">
        <v>392</v>
      </c>
      <c r="B2196">
        <v>242</v>
      </c>
      <c r="C2196">
        <f>IF(POWER(punkty[[#This Row],[x]]-$V$5,2)+POWER(punkty[[#This Row],[y]]-$V$6,2)=POWER($V$7,2),1,0)</f>
        <v>0</v>
      </c>
      <c r="D2196" t="str">
        <f>IF(punkty[[#This Row],[czy należy do brzegu koła]]=1,punkty[[#This Row],[x]]&amp;" "&amp;punkty[[#This Row],[y]],"")</f>
        <v/>
      </c>
      <c r="E2196">
        <f>IF(POWER(punkty[[#This Row],[x]]-$V$5,2)+POWER(punkty[[#This Row],[y]]-$V$6,2)&lt;POWER($V$7,2),1,0)</f>
        <v>1</v>
      </c>
      <c r="F2196" s="3">
        <f>IF(POWER(punkty[[#This Row],[x]]-$V$5,2)+POWER(punkty[[#This Row],[y]]-$V$6,2)&lt;=POWER($V$7,2),1,0)</f>
        <v>1</v>
      </c>
      <c r="G2196" s="3">
        <f>SUM($F$2:F2196)</f>
        <v>1747</v>
      </c>
      <c r="H2196" s="3">
        <f>ABS(PI()-(punkty[[#This Row],[suma]]*POWER(400,2)/I2196/POWER(200,2)))</f>
        <v>4.2006435248475693E-2</v>
      </c>
      <c r="I2196" s="3">
        <v>2195</v>
      </c>
      <c r="J2196" s="3">
        <f>punkty[[#This Row],[błąd bezwzględny]]</f>
        <v>4.2006435248475693E-2</v>
      </c>
    </row>
    <row r="2197" spans="1:10" x14ac:dyDescent="0.3">
      <c r="A2197">
        <v>202</v>
      </c>
      <c r="B2197">
        <v>340</v>
      </c>
      <c r="C2197">
        <f>IF(POWER(punkty[[#This Row],[x]]-$V$5,2)+POWER(punkty[[#This Row],[y]]-$V$6,2)=POWER($V$7,2),1,0)</f>
        <v>0</v>
      </c>
      <c r="D2197" t="str">
        <f>IF(punkty[[#This Row],[czy należy do brzegu koła]]=1,punkty[[#This Row],[x]]&amp;" "&amp;punkty[[#This Row],[y]],"")</f>
        <v/>
      </c>
      <c r="E2197">
        <f>IF(POWER(punkty[[#This Row],[x]]-$V$5,2)+POWER(punkty[[#This Row],[y]]-$V$6,2)&lt;POWER($V$7,2),1,0)</f>
        <v>1</v>
      </c>
      <c r="F2197" s="3">
        <f>IF(POWER(punkty[[#This Row],[x]]-$V$5,2)+POWER(punkty[[#This Row],[y]]-$V$6,2)&lt;=POWER($V$7,2),1,0)</f>
        <v>1</v>
      </c>
      <c r="G2197" s="3">
        <f>SUM($F$2:F2197)</f>
        <v>1748</v>
      </c>
      <c r="H2197" s="3">
        <f>ABS(PI()-(punkty[[#This Row],[suma]]*POWER(400,2)/I2197/POWER(200,2)))</f>
        <v>4.2378202512210805E-2</v>
      </c>
      <c r="I2197" s="3">
        <v>2196</v>
      </c>
      <c r="J2197" s="3">
        <f>punkty[[#This Row],[błąd bezwzględny]]</f>
        <v>4.2378202512210805E-2</v>
      </c>
    </row>
    <row r="2198" spans="1:10" x14ac:dyDescent="0.3">
      <c r="A2198">
        <v>99</v>
      </c>
      <c r="B2198">
        <v>354</v>
      </c>
      <c r="C2198">
        <f>IF(POWER(punkty[[#This Row],[x]]-$V$5,2)+POWER(punkty[[#This Row],[y]]-$V$6,2)=POWER($V$7,2),1,0)</f>
        <v>0</v>
      </c>
      <c r="D2198" t="str">
        <f>IF(punkty[[#This Row],[czy należy do brzegu koła]]=1,punkty[[#This Row],[x]]&amp;" "&amp;punkty[[#This Row],[y]],"")</f>
        <v/>
      </c>
      <c r="E2198">
        <f>IF(POWER(punkty[[#This Row],[x]]-$V$5,2)+POWER(punkty[[#This Row],[y]]-$V$6,2)&lt;POWER($V$7,2),1,0)</f>
        <v>1</v>
      </c>
      <c r="F2198" s="3">
        <f>IF(POWER(punkty[[#This Row],[x]]-$V$5,2)+POWER(punkty[[#This Row],[y]]-$V$6,2)&lt;=POWER($V$7,2),1,0)</f>
        <v>1</v>
      </c>
      <c r="G2198" s="3">
        <f>SUM($F$2:F2198)</f>
        <v>1749</v>
      </c>
      <c r="H2198" s="3">
        <f>ABS(PI()-(punkty[[#This Row],[suma]]*POWER(400,2)/I2198/POWER(200,2)))</f>
        <v>4.2749631344207728E-2</v>
      </c>
      <c r="I2198" s="3">
        <v>2197</v>
      </c>
      <c r="J2198" s="3">
        <f>punkty[[#This Row],[błąd bezwzględny]]</f>
        <v>4.2749631344207728E-2</v>
      </c>
    </row>
    <row r="2199" spans="1:10" x14ac:dyDescent="0.3">
      <c r="A2199">
        <v>76</v>
      </c>
      <c r="B2199">
        <v>184</v>
      </c>
      <c r="C2199">
        <f>IF(POWER(punkty[[#This Row],[x]]-$V$5,2)+POWER(punkty[[#This Row],[y]]-$V$6,2)=POWER($V$7,2),1,0)</f>
        <v>0</v>
      </c>
      <c r="D2199" t="str">
        <f>IF(punkty[[#This Row],[czy należy do brzegu koła]]=1,punkty[[#This Row],[x]]&amp;" "&amp;punkty[[#This Row],[y]],"")</f>
        <v/>
      </c>
      <c r="E2199">
        <f>IF(POWER(punkty[[#This Row],[x]]-$V$5,2)+POWER(punkty[[#This Row],[y]]-$V$6,2)&lt;POWER($V$7,2),1,0)</f>
        <v>1</v>
      </c>
      <c r="F2199" s="3">
        <f>IF(POWER(punkty[[#This Row],[x]]-$V$5,2)+POWER(punkty[[#This Row],[y]]-$V$6,2)&lt;=POWER($V$7,2),1,0)</f>
        <v>1</v>
      </c>
      <c r="G2199" s="3">
        <f>SUM($F$2:F2199)</f>
        <v>1750</v>
      </c>
      <c r="H2199" s="3">
        <f>ABS(PI()-(punkty[[#This Row],[suma]]*POWER(400,2)/I2199/POWER(200,2)))</f>
        <v>4.3120722206384965E-2</v>
      </c>
      <c r="I2199" s="3">
        <v>2198</v>
      </c>
      <c r="J2199" s="3">
        <f>punkty[[#This Row],[błąd bezwzględny]]</f>
        <v>4.3120722206384965E-2</v>
      </c>
    </row>
    <row r="2200" spans="1:10" x14ac:dyDescent="0.3">
      <c r="A2200">
        <v>296</v>
      </c>
      <c r="B2200">
        <v>210</v>
      </c>
      <c r="C2200">
        <f>IF(POWER(punkty[[#This Row],[x]]-$V$5,2)+POWER(punkty[[#This Row],[y]]-$V$6,2)=POWER($V$7,2),1,0)</f>
        <v>0</v>
      </c>
      <c r="D2200" t="str">
        <f>IF(punkty[[#This Row],[czy należy do brzegu koła]]=1,punkty[[#This Row],[x]]&amp;" "&amp;punkty[[#This Row],[y]],"")</f>
        <v/>
      </c>
      <c r="E2200">
        <f>IF(POWER(punkty[[#This Row],[x]]-$V$5,2)+POWER(punkty[[#This Row],[y]]-$V$6,2)&lt;POWER($V$7,2),1,0)</f>
        <v>1</v>
      </c>
      <c r="F2200" s="3">
        <f>IF(POWER(punkty[[#This Row],[x]]-$V$5,2)+POWER(punkty[[#This Row],[y]]-$V$6,2)&lt;=POWER($V$7,2),1,0)</f>
        <v>1</v>
      </c>
      <c r="G2200" s="3">
        <f>SUM($F$2:F2200)</f>
        <v>1751</v>
      </c>
      <c r="H2200" s="3">
        <f>ABS(PI()-(punkty[[#This Row],[suma]]*POWER(400,2)/I2200/POWER(200,2)))</f>
        <v>4.3491475559820358E-2</v>
      </c>
      <c r="I2200" s="3">
        <v>2199</v>
      </c>
      <c r="J2200" s="3">
        <f>punkty[[#This Row],[błąd bezwzględny]]</f>
        <v>4.3491475559820358E-2</v>
      </c>
    </row>
    <row r="2201" spans="1:10" x14ac:dyDescent="0.3">
      <c r="A2201">
        <v>333</v>
      </c>
      <c r="B2201">
        <v>395</v>
      </c>
      <c r="C2201">
        <f>IF(POWER(punkty[[#This Row],[x]]-$V$5,2)+POWER(punkty[[#This Row],[y]]-$V$6,2)=POWER($V$7,2),1,0)</f>
        <v>0</v>
      </c>
      <c r="D2201" t="str">
        <f>IF(punkty[[#This Row],[czy należy do brzegu koła]]=1,punkty[[#This Row],[x]]&amp;" "&amp;punkty[[#This Row],[y]],"")</f>
        <v/>
      </c>
      <c r="E2201">
        <f>IF(POWER(punkty[[#This Row],[x]]-$V$5,2)+POWER(punkty[[#This Row],[y]]-$V$6,2)&lt;POWER($V$7,2),1,0)</f>
        <v>0</v>
      </c>
      <c r="F2201" s="3">
        <f>IF(POWER(punkty[[#This Row],[x]]-$V$5,2)+POWER(punkty[[#This Row],[y]]-$V$6,2)&lt;=POWER($V$7,2),1,0)</f>
        <v>0</v>
      </c>
      <c r="G2201" s="3">
        <f>SUM($F$2:F2201)</f>
        <v>1751</v>
      </c>
      <c r="H2201" s="3">
        <f>ABS(PI()-(punkty[[#This Row],[suma]]*POWER(400,2)/I2201/POWER(200,2)))</f>
        <v>4.2043710046570482E-2</v>
      </c>
      <c r="I2201" s="3">
        <v>2200</v>
      </c>
      <c r="J2201" s="3">
        <f>punkty[[#This Row],[błąd bezwzględny]]</f>
        <v>4.2043710046570482E-2</v>
      </c>
    </row>
    <row r="2202" spans="1:10" x14ac:dyDescent="0.3">
      <c r="A2202">
        <v>285</v>
      </c>
      <c r="B2202">
        <v>63</v>
      </c>
      <c r="C2202">
        <f>IF(POWER(punkty[[#This Row],[x]]-$V$5,2)+POWER(punkty[[#This Row],[y]]-$V$6,2)=POWER($V$7,2),1,0)</f>
        <v>0</v>
      </c>
      <c r="D2202" t="str">
        <f>IF(punkty[[#This Row],[czy należy do brzegu koła]]=1,punkty[[#This Row],[x]]&amp;" "&amp;punkty[[#This Row],[y]],"")</f>
        <v/>
      </c>
      <c r="E2202">
        <f>IF(POWER(punkty[[#This Row],[x]]-$V$5,2)+POWER(punkty[[#This Row],[y]]-$V$6,2)&lt;POWER($V$7,2),1,0)</f>
        <v>1</v>
      </c>
      <c r="F2202" s="3">
        <f>IF(POWER(punkty[[#This Row],[x]]-$V$5,2)+POWER(punkty[[#This Row],[y]]-$V$6,2)&lt;=POWER($V$7,2),1,0)</f>
        <v>1</v>
      </c>
      <c r="G2202" s="3">
        <f>SUM($F$2:F2202)</f>
        <v>1752</v>
      </c>
      <c r="H2202" s="3">
        <f>ABS(PI()-(punkty[[#This Row],[suma]]*POWER(400,2)/I2202/POWER(200,2)))</f>
        <v>4.241461583319639E-2</v>
      </c>
      <c r="I2202" s="3">
        <v>2201</v>
      </c>
      <c r="J2202" s="3">
        <f>punkty[[#This Row],[błąd bezwzględny]]</f>
        <v>4.241461583319639E-2</v>
      </c>
    </row>
    <row r="2203" spans="1:10" x14ac:dyDescent="0.3">
      <c r="A2203">
        <v>25</v>
      </c>
      <c r="B2203">
        <v>253</v>
      </c>
      <c r="C2203">
        <f>IF(POWER(punkty[[#This Row],[x]]-$V$5,2)+POWER(punkty[[#This Row],[y]]-$V$6,2)=POWER($V$7,2),1,0)</f>
        <v>0</v>
      </c>
      <c r="D2203" t="str">
        <f>IF(punkty[[#This Row],[czy należy do brzegu koła]]=1,punkty[[#This Row],[x]]&amp;" "&amp;punkty[[#This Row],[y]],"")</f>
        <v/>
      </c>
      <c r="E2203">
        <f>IF(POWER(punkty[[#This Row],[x]]-$V$5,2)+POWER(punkty[[#This Row],[y]]-$V$6,2)&lt;POWER($V$7,2),1,0)</f>
        <v>1</v>
      </c>
      <c r="F2203" s="3">
        <f>IF(POWER(punkty[[#This Row],[x]]-$V$5,2)+POWER(punkty[[#This Row],[y]]-$V$6,2)&lt;=POWER($V$7,2),1,0)</f>
        <v>1</v>
      </c>
      <c r="G2203" s="3">
        <f>SUM($F$2:F2203)</f>
        <v>1753</v>
      </c>
      <c r="H2203" s="3">
        <f>ABS(PI()-(punkty[[#This Row],[suma]]*POWER(400,2)/I2203/POWER(200,2)))</f>
        <v>4.278518473899906E-2</v>
      </c>
      <c r="I2203" s="3">
        <v>2202</v>
      </c>
      <c r="J2203" s="3">
        <f>punkty[[#This Row],[błąd bezwzględny]]</f>
        <v>4.278518473899906E-2</v>
      </c>
    </row>
    <row r="2204" spans="1:10" x14ac:dyDescent="0.3">
      <c r="A2204">
        <v>230</v>
      </c>
      <c r="B2204">
        <v>392</v>
      </c>
      <c r="C2204">
        <f>IF(POWER(punkty[[#This Row],[x]]-$V$5,2)+POWER(punkty[[#This Row],[y]]-$V$6,2)=POWER($V$7,2),1,0)</f>
        <v>0</v>
      </c>
      <c r="D2204" t="str">
        <f>IF(punkty[[#This Row],[czy należy do brzegu koła]]=1,punkty[[#This Row],[x]]&amp;" "&amp;punkty[[#This Row],[y]],"")</f>
        <v/>
      </c>
      <c r="E2204">
        <f>IF(POWER(punkty[[#This Row],[x]]-$V$5,2)+POWER(punkty[[#This Row],[y]]-$V$6,2)&lt;POWER($V$7,2),1,0)</f>
        <v>1</v>
      </c>
      <c r="F2204" s="3">
        <f>IF(POWER(punkty[[#This Row],[x]]-$V$5,2)+POWER(punkty[[#This Row],[y]]-$V$6,2)&lt;=POWER($V$7,2),1,0)</f>
        <v>1</v>
      </c>
      <c r="G2204" s="3">
        <f>SUM($F$2:F2204)</f>
        <v>1754</v>
      </c>
      <c r="H2204" s="3">
        <f>ABS(PI()-(punkty[[#This Row],[suma]]*POWER(400,2)/I2204/POWER(200,2)))</f>
        <v>4.3155417222735082E-2</v>
      </c>
      <c r="I2204" s="3">
        <v>2203</v>
      </c>
      <c r="J2204" s="3">
        <f>punkty[[#This Row],[błąd bezwzględny]]</f>
        <v>4.3155417222735082E-2</v>
      </c>
    </row>
    <row r="2205" spans="1:10" x14ac:dyDescent="0.3">
      <c r="A2205">
        <v>5</v>
      </c>
      <c r="B2205">
        <v>353</v>
      </c>
      <c r="C2205">
        <f>IF(POWER(punkty[[#This Row],[x]]-$V$5,2)+POWER(punkty[[#This Row],[y]]-$V$6,2)=POWER($V$7,2),1,0)</f>
        <v>0</v>
      </c>
      <c r="D2205" t="str">
        <f>IF(punkty[[#This Row],[czy należy do brzegu koła]]=1,punkty[[#This Row],[x]]&amp;" "&amp;punkty[[#This Row],[y]],"")</f>
        <v/>
      </c>
      <c r="E2205">
        <f>IF(POWER(punkty[[#This Row],[x]]-$V$5,2)+POWER(punkty[[#This Row],[y]]-$V$6,2)&lt;POWER($V$7,2),1,0)</f>
        <v>0</v>
      </c>
      <c r="F2205" s="3">
        <f>IF(POWER(punkty[[#This Row],[x]]-$V$5,2)+POWER(punkty[[#This Row],[y]]-$V$6,2)&lt;=POWER($V$7,2),1,0)</f>
        <v>0</v>
      </c>
      <c r="G2205" s="3">
        <f>SUM($F$2:F2205)</f>
        <v>1754</v>
      </c>
      <c r="H2205" s="3">
        <f>ABS(PI()-(punkty[[#This Row],[suma]]*POWER(400,2)/I2205/POWER(200,2)))</f>
        <v>4.1710431709662377E-2</v>
      </c>
      <c r="I2205" s="3">
        <v>2204</v>
      </c>
      <c r="J2205" s="3">
        <f>punkty[[#This Row],[błąd bezwzględny]]</f>
        <v>4.1710431709662377E-2</v>
      </c>
    </row>
    <row r="2206" spans="1:10" x14ac:dyDescent="0.3">
      <c r="A2206">
        <v>285</v>
      </c>
      <c r="B2206">
        <v>10</v>
      </c>
      <c r="C2206">
        <f>IF(POWER(punkty[[#This Row],[x]]-$V$5,2)+POWER(punkty[[#This Row],[y]]-$V$6,2)=POWER($V$7,2),1,0)</f>
        <v>0</v>
      </c>
      <c r="D2206" t="str">
        <f>IF(punkty[[#This Row],[czy należy do brzegu koła]]=1,punkty[[#This Row],[x]]&amp;" "&amp;punkty[[#This Row],[y]],"")</f>
        <v/>
      </c>
      <c r="E2206">
        <f>IF(POWER(punkty[[#This Row],[x]]-$V$5,2)+POWER(punkty[[#This Row],[y]]-$V$6,2)&lt;POWER($V$7,2),1,0)</f>
        <v>0</v>
      </c>
      <c r="F2206" s="3">
        <f>IF(POWER(punkty[[#This Row],[x]]-$V$5,2)+POWER(punkty[[#This Row],[y]]-$V$6,2)&lt;=POWER($V$7,2),1,0)</f>
        <v>0</v>
      </c>
      <c r="G2206" s="3">
        <f>SUM($F$2:F2206)</f>
        <v>1754</v>
      </c>
      <c r="H2206" s="3">
        <f>ABS(PI()-(punkty[[#This Row],[suma]]*POWER(400,2)/I2206/POWER(200,2)))</f>
        <v>4.0266756841046192E-2</v>
      </c>
      <c r="I2206" s="3">
        <v>2205</v>
      </c>
      <c r="J2206" s="3">
        <f>punkty[[#This Row],[błąd bezwzględny]]</f>
        <v>4.0266756841046192E-2</v>
      </c>
    </row>
    <row r="2207" spans="1:10" x14ac:dyDescent="0.3">
      <c r="A2207">
        <v>136</v>
      </c>
      <c r="B2207">
        <v>399</v>
      </c>
      <c r="C2207">
        <f>IF(POWER(punkty[[#This Row],[x]]-$V$5,2)+POWER(punkty[[#This Row],[y]]-$V$6,2)=POWER($V$7,2),1,0)</f>
        <v>0</v>
      </c>
      <c r="D2207" t="str">
        <f>IF(punkty[[#This Row],[czy należy do brzegu koła]]=1,punkty[[#This Row],[x]]&amp;" "&amp;punkty[[#This Row],[y]],"")</f>
        <v/>
      </c>
      <c r="E2207">
        <f>IF(POWER(punkty[[#This Row],[x]]-$V$5,2)+POWER(punkty[[#This Row],[y]]-$V$6,2)&lt;POWER($V$7,2),1,0)</f>
        <v>0</v>
      </c>
      <c r="F2207" s="3">
        <f>IF(POWER(punkty[[#This Row],[x]]-$V$5,2)+POWER(punkty[[#This Row],[y]]-$V$6,2)&lt;=POWER($V$7,2),1,0)</f>
        <v>0</v>
      </c>
      <c r="G2207" s="3">
        <f>SUM($F$2:F2207)</f>
        <v>1754</v>
      </c>
      <c r="H2207" s="3">
        <f>ABS(PI()-(punkty[[#This Row],[suma]]*POWER(400,2)/I2207/POWER(200,2)))</f>
        <v>3.8824390834504285E-2</v>
      </c>
      <c r="I2207" s="3">
        <v>2206</v>
      </c>
      <c r="J2207" s="3">
        <f>punkty[[#This Row],[błąd bezwzględny]]</f>
        <v>3.8824390834504285E-2</v>
      </c>
    </row>
    <row r="2208" spans="1:10" x14ac:dyDescent="0.3">
      <c r="A2208">
        <v>272</v>
      </c>
      <c r="B2208">
        <v>70</v>
      </c>
      <c r="C2208">
        <f>IF(POWER(punkty[[#This Row],[x]]-$V$5,2)+POWER(punkty[[#This Row],[y]]-$V$6,2)=POWER($V$7,2),1,0)</f>
        <v>0</v>
      </c>
      <c r="D2208" t="str">
        <f>IF(punkty[[#This Row],[czy należy do brzegu koła]]=1,punkty[[#This Row],[x]]&amp;" "&amp;punkty[[#This Row],[y]],"")</f>
        <v/>
      </c>
      <c r="E2208">
        <f>IF(POWER(punkty[[#This Row],[x]]-$V$5,2)+POWER(punkty[[#This Row],[y]]-$V$6,2)&lt;POWER($V$7,2),1,0)</f>
        <v>1</v>
      </c>
      <c r="F2208" s="3">
        <f>IF(POWER(punkty[[#This Row],[x]]-$V$5,2)+POWER(punkty[[#This Row],[y]]-$V$6,2)&lt;=POWER($V$7,2),1,0)</f>
        <v>1</v>
      </c>
      <c r="G2208" s="3">
        <f>SUM($F$2:F2208)</f>
        <v>1755</v>
      </c>
      <c r="H2208" s="3">
        <f>ABS(PI()-(punkty[[#This Row],[suma]]*POWER(400,2)/I2208/POWER(200,2)))</f>
        <v>3.9195746953931465E-2</v>
      </c>
      <c r="I2208" s="3">
        <v>2207</v>
      </c>
      <c r="J2208" s="3">
        <f>punkty[[#This Row],[błąd bezwzględny]]</f>
        <v>3.9195746953931465E-2</v>
      </c>
    </row>
    <row r="2209" spans="1:10" x14ac:dyDescent="0.3">
      <c r="A2209">
        <v>372</v>
      </c>
      <c r="B2209">
        <v>381</v>
      </c>
      <c r="C2209">
        <f>IF(POWER(punkty[[#This Row],[x]]-$V$5,2)+POWER(punkty[[#This Row],[y]]-$V$6,2)=POWER($V$7,2),1,0)</f>
        <v>0</v>
      </c>
      <c r="D2209" t="str">
        <f>IF(punkty[[#This Row],[czy należy do brzegu koła]]=1,punkty[[#This Row],[x]]&amp;" "&amp;punkty[[#This Row],[y]],"")</f>
        <v/>
      </c>
      <c r="E2209">
        <f>IF(POWER(punkty[[#This Row],[x]]-$V$5,2)+POWER(punkty[[#This Row],[y]]-$V$6,2)&lt;POWER($V$7,2),1,0)</f>
        <v>0</v>
      </c>
      <c r="F2209" s="3">
        <f>IF(POWER(punkty[[#This Row],[x]]-$V$5,2)+POWER(punkty[[#This Row],[y]]-$V$6,2)&lt;=POWER($V$7,2),1,0)</f>
        <v>0</v>
      </c>
      <c r="G2209" s="3">
        <f>SUM($F$2:F2209)</f>
        <v>1755</v>
      </c>
      <c r="H2209" s="3">
        <f>ABS(PI()-(punkty[[#This Row],[suma]]*POWER(400,2)/I2209/POWER(200,2)))</f>
        <v>3.7755172497163425E-2</v>
      </c>
      <c r="I2209" s="3">
        <v>2208</v>
      </c>
      <c r="J2209" s="3">
        <f>punkty[[#This Row],[błąd bezwzględny]]</f>
        <v>3.7755172497163425E-2</v>
      </c>
    </row>
    <row r="2210" spans="1:10" x14ac:dyDescent="0.3">
      <c r="A2210">
        <v>107</v>
      </c>
      <c r="B2210">
        <v>10</v>
      </c>
      <c r="C2210">
        <f>IF(POWER(punkty[[#This Row],[x]]-$V$5,2)+POWER(punkty[[#This Row],[y]]-$V$6,2)=POWER($V$7,2),1,0)</f>
        <v>0</v>
      </c>
      <c r="D2210" t="str">
        <f>IF(punkty[[#This Row],[czy należy do brzegu koła]]=1,punkty[[#This Row],[x]]&amp;" "&amp;punkty[[#This Row],[y]],"")</f>
        <v/>
      </c>
      <c r="E2210">
        <f>IF(POWER(punkty[[#This Row],[x]]-$V$5,2)+POWER(punkty[[#This Row],[y]]-$V$6,2)&lt;POWER($V$7,2),1,0)</f>
        <v>0</v>
      </c>
      <c r="F2210" s="3">
        <f>IF(POWER(punkty[[#This Row],[x]]-$V$5,2)+POWER(punkty[[#This Row],[y]]-$V$6,2)&lt;=POWER($V$7,2),1,0)</f>
        <v>0</v>
      </c>
      <c r="G2210" s="3">
        <f>SUM($F$2:F2210)</f>
        <v>1755</v>
      </c>
      <c r="H2210" s="3">
        <f>ABS(PI()-(punkty[[#This Row],[suma]]*POWER(400,2)/I2210/POWER(200,2)))</f>
        <v>3.6315902317857418E-2</v>
      </c>
      <c r="I2210" s="3">
        <v>2209</v>
      </c>
      <c r="J2210" s="3">
        <f>punkty[[#This Row],[błąd bezwzględny]]</f>
        <v>3.6315902317857418E-2</v>
      </c>
    </row>
    <row r="2211" spans="1:10" x14ac:dyDescent="0.3">
      <c r="A2211">
        <v>55</v>
      </c>
      <c r="B2211">
        <v>167</v>
      </c>
      <c r="C2211">
        <f>IF(POWER(punkty[[#This Row],[x]]-$V$5,2)+POWER(punkty[[#This Row],[y]]-$V$6,2)=POWER($V$7,2),1,0)</f>
        <v>0</v>
      </c>
      <c r="D2211" t="str">
        <f>IF(punkty[[#This Row],[czy należy do brzegu koła]]=1,punkty[[#This Row],[x]]&amp;" "&amp;punkty[[#This Row],[y]],"")</f>
        <v/>
      </c>
      <c r="E2211">
        <f>IF(POWER(punkty[[#This Row],[x]]-$V$5,2)+POWER(punkty[[#This Row],[y]]-$V$6,2)&lt;POWER($V$7,2),1,0)</f>
        <v>1</v>
      </c>
      <c r="F2211" s="3">
        <f>IF(POWER(punkty[[#This Row],[x]]-$V$5,2)+POWER(punkty[[#This Row],[y]]-$V$6,2)&lt;=POWER($V$7,2),1,0)</f>
        <v>1</v>
      </c>
      <c r="G2211" s="3">
        <f>SUM($F$2:F2211)</f>
        <v>1756</v>
      </c>
      <c r="H2211" s="3">
        <f>ABS(PI()-(punkty[[#This Row],[suma]]*POWER(400,2)/I2211/POWER(200,2)))</f>
        <v>3.6687889396632034E-2</v>
      </c>
      <c r="I2211" s="3">
        <v>2210</v>
      </c>
      <c r="J2211" s="3">
        <f>punkty[[#This Row],[błąd bezwzględny]]</f>
        <v>3.6687889396632034E-2</v>
      </c>
    </row>
    <row r="2212" spans="1:10" x14ac:dyDescent="0.3">
      <c r="A2212">
        <v>87</v>
      </c>
      <c r="B2212">
        <v>390</v>
      </c>
      <c r="C2212">
        <f>IF(POWER(punkty[[#This Row],[x]]-$V$5,2)+POWER(punkty[[#This Row],[y]]-$V$6,2)=POWER($V$7,2),1,0)</f>
        <v>0</v>
      </c>
      <c r="D2212" t="str">
        <f>IF(punkty[[#This Row],[czy należy do brzegu koła]]=1,punkty[[#This Row],[x]]&amp;" "&amp;punkty[[#This Row],[y]],"")</f>
        <v/>
      </c>
      <c r="E2212">
        <f>IF(POWER(punkty[[#This Row],[x]]-$V$5,2)+POWER(punkty[[#This Row],[y]]-$V$6,2)&lt;POWER($V$7,2),1,0)</f>
        <v>0</v>
      </c>
      <c r="F2212" s="3">
        <f>IF(POWER(punkty[[#This Row],[x]]-$V$5,2)+POWER(punkty[[#This Row],[y]]-$V$6,2)&lt;=POWER($V$7,2),1,0)</f>
        <v>0</v>
      </c>
      <c r="G2212" s="3">
        <f>SUM($F$2:F2212)</f>
        <v>1756</v>
      </c>
      <c r="H2212" s="3">
        <f>ABS(PI()-(punkty[[#This Row],[suma]]*POWER(400,2)/I2212/POWER(200,2)))</f>
        <v>3.5250403850279444E-2</v>
      </c>
      <c r="I2212" s="3">
        <v>2211</v>
      </c>
      <c r="J2212" s="3">
        <f>punkty[[#This Row],[błąd bezwzględny]]</f>
        <v>3.5250403850279444E-2</v>
      </c>
    </row>
    <row r="2213" spans="1:10" x14ac:dyDescent="0.3">
      <c r="A2213">
        <v>1</v>
      </c>
      <c r="B2213">
        <v>391</v>
      </c>
      <c r="C2213">
        <f>IF(POWER(punkty[[#This Row],[x]]-$V$5,2)+POWER(punkty[[#This Row],[y]]-$V$6,2)=POWER($V$7,2),1,0)</f>
        <v>0</v>
      </c>
      <c r="D2213" t="str">
        <f>IF(punkty[[#This Row],[czy należy do brzegu koła]]=1,punkty[[#This Row],[x]]&amp;" "&amp;punkty[[#This Row],[y]],"")</f>
        <v/>
      </c>
      <c r="E2213">
        <f>IF(POWER(punkty[[#This Row],[x]]-$V$5,2)+POWER(punkty[[#This Row],[y]]-$V$6,2)&lt;POWER($V$7,2),1,0)</f>
        <v>0</v>
      </c>
      <c r="F2213" s="3">
        <f>IF(POWER(punkty[[#This Row],[x]]-$V$5,2)+POWER(punkty[[#This Row],[y]]-$V$6,2)&lt;=POWER($V$7,2),1,0)</f>
        <v>0</v>
      </c>
      <c r="G2213" s="3">
        <f>SUM($F$2:F2213)</f>
        <v>1756</v>
      </c>
      <c r="H2213" s="3">
        <f>ABS(PI()-(punkty[[#This Row],[suma]]*POWER(400,2)/I2213/POWER(200,2)))</f>
        <v>3.3814218019609932E-2</v>
      </c>
      <c r="I2213" s="3">
        <v>2212</v>
      </c>
      <c r="J2213" s="3">
        <f>punkty[[#This Row],[błąd bezwzględny]]</f>
        <v>3.3814218019609932E-2</v>
      </c>
    </row>
    <row r="2214" spans="1:10" x14ac:dyDescent="0.3">
      <c r="A2214">
        <v>9</v>
      </c>
      <c r="B2214">
        <v>91</v>
      </c>
      <c r="C2214">
        <f>IF(POWER(punkty[[#This Row],[x]]-$V$5,2)+POWER(punkty[[#This Row],[y]]-$V$6,2)=POWER($V$7,2),1,0)</f>
        <v>0</v>
      </c>
      <c r="D2214" t="str">
        <f>IF(punkty[[#This Row],[czy należy do brzegu koła]]=1,punkty[[#This Row],[x]]&amp;" "&amp;punkty[[#This Row],[y]],"")</f>
        <v/>
      </c>
      <c r="E2214">
        <f>IF(POWER(punkty[[#This Row],[x]]-$V$5,2)+POWER(punkty[[#This Row],[y]]-$V$6,2)&lt;POWER($V$7,2),1,0)</f>
        <v>0</v>
      </c>
      <c r="F2214" s="3">
        <f>IF(POWER(punkty[[#This Row],[x]]-$V$5,2)+POWER(punkty[[#This Row],[y]]-$V$6,2)&lt;=POWER($V$7,2),1,0)</f>
        <v>0</v>
      </c>
      <c r="G2214" s="3">
        <f>SUM($F$2:F2214)</f>
        <v>1756</v>
      </c>
      <c r="H2214" s="3">
        <f>ABS(PI()-(punkty[[#This Row],[suma]]*POWER(400,2)/I2214/POWER(200,2)))</f>
        <v>3.237933014269645E-2</v>
      </c>
      <c r="I2214" s="3">
        <v>2213</v>
      </c>
      <c r="J2214" s="3">
        <f>punkty[[#This Row],[błąd bezwzględny]]</f>
        <v>3.237933014269645E-2</v>
      </c>
    </row>
    <row r="2215" spans="1:10" x14ac:dyDescent="0.3">
      <c r="A2215">
        <v>114</v>
      </c>
      <c r="B2215">
        <v>340</v>
      </c>
      <c r="C2215">
        <f>IF(POWER(punkty[[#This Row],[x]]-$V$5,2)+POWER(punkty[[#This Row],[y]]-$V$6,2)=POWER($V$7,2),1,0)</f>
        <v>0</v>
      </c>
      <c r="D2215" t="str">
        <f>IF(punkty[[#This Row],[czy należy do brzegu koła]]=1,punkty[[#This Row],[x]]&amp;" "&amp;punkty[[#This Row],[y]],"")</f>
        <v/>
      </c>
      <c r="E2215">
        <f>IF(POWER(punkty[[#This Row],[x]]-$V$5,2)+POWER(punkty[[#This Row],[y]]-$V$6,2)&lt;POWER($V$7,2),1,0)</f>
        <v>1</v>
      </c>
      <c r="F2215" s="3">
        <f>IF(POWER(punkty[[#This Row],[x]]-$V$5,2)+POWER(punkty[[#This Row],[y]]-$V$6,2)&lt;=POWER($V$7,2),1,0)</f>
        <v>1</v>
      </c>
      <c r="G2215" s="3">
        <f>SUM($F$2:F2215)</f>
        <v>1757</v>
      </c>
      <c r="H2215" s="3">
        <f>ABS(PI()-(punkty[[#This Row],[suma]]*POWER(400,2)/I2215/POWER(200,2)))</f>
        <v>3.2752423194307934E-2</v>
      </c>
      <c r="I2215" s="3">
        <v>2214</v>
      </c>
      <c r="J2215" s="3">
        <f>punkty[[#This Row],[błąd bezwzględny]]</f>
        <v>3.2752423194307934E-2</v>
      </c>
    </row>
    <row r="2216" spans="1:10" x14ac:dyDescent="0.3">
      <c r="A2216">
        <v>30</v>
      </c>
      <c r="B2216">
        <v>99</v>
      </c>
      <c r="C2216">
        <f>IF(POWER(punkty[[#This Row],[x]]-$V$5,2)+POWER(punkty[[#This Row],[y]]-$V$6,2)=POWER($V$7,2),1,0)</f>
        <v>0</v>
      </c>
      <c r="D2216" t="str">
        <f>IF(punkty[[#This Row],[czy należy do brzegu koła]]=1,punkty[[#This Row],[x]]&amp;" "&amp;punkty[[#This Row],[y]],"")</f>
        <v/>
      </c>
      <c r="E2216">
        <f>IF(POWER(punkty[[#This Row],[x]]-$V$5,2)+POWER(punkty[[#This Row],[y]]-$V$6,2)&lt;POWER($V$7,2),1,0)</f>
        <v>1</v>
      </c>
      <c r="F2216" s="3">
        <f>IF(POWER(punkty[[#This Row],[x]]-$V$5,2)+POWER(punkty[[#This Row],[y]]-$V$6,2)&lt;=POWER($V$7,2),1,0)</f>
        <v>1</v>
      </c>
      <c r="G2216" s="3">
        <f>SUM($F$2:F2216)</f>
        <v>1758</v>
      </c>
      <c r="H2216" s="3">
        <f>ABS(PI()-(punkty[[#This Row],[suma]]*POWER(400,2)/I2216/POWER(200,2)))</f>
        <v>3.3125179367317514E-2</v>
      </c>
      <c r="I2216" s="3">
        <v>2215</v>
      </c>
      <c r="J2216" s="3">
        <f>punkty[[#This Row],[błąd bezwzględny]]</f>
        <v>3.3125179367317514E-2</v>
      </c>
    </row>
    <row r="2217" spans="1:10" x14ac:dyDescent="0.3">
      <c r="A2217">
        <v>237</v>
      </c>
      <c r="B2217">
        <v>125</v>
      </c>
      <c r="C2217">
        <f>IF(POWER(punkty[[#This Row],[x]]-$V$5,2)+POWER(punkty[[#This Row],[y]]-$V$6,2)=POWER($V$7,2),1,0)</f>
        <v>0</v>
      </c>
      <c r="D2217" t="str">
        <f>IF(punkty[[#This Row],[czy należy do brzegu koła]]=1,punkty[[#This Row],[x]]&amp;" "&amp;punkty[[#This Row],[y]],"")</f>
        <v/>
      </c>
      <c r="E2217">
        <f>IF(POWER(punkty[[#This Row],[x]]-$V$5,2)+POWER(punkty[[#This Row],[y]]-$V$6,2)&lt;POWER($V$7,2),1,0)</f>
        <v>1</v>
      </c>
      <c r="F2217" s="3">
        <f>IF(POWER(punkty[[#This Row],[x]]-$V$5,2)+POWER(punkty[[#This Row],[y]]-$V$6,2)&lt;=POWER($V$7,2),1,0)</f>
        <v>1</v>
      </c>
      <c r="G2217" s="3">
        <f>SUM($F$2:F2217)</f>
        <v>1759</v>
      </c>
      <c r="H2217" s="3">
        <f>ABS(PI()-(punkty[[#This Row],[suma]]*POWER(400,2)/I2217/POWER(200,2)))</f>
        <v>3.3497599117788379E-2</v>
      </c>
      <c r="I2217" s="3">
        <v>2216</v>
      </c>
      <c r="J2217" s="3">
        <f>punkty[[#This Row],[błąd bezwzględny]]</f>
        <v>3.3497599117788379E-2</v>
      </c>
    </row>
    <row r="2218" spans="1:10" x14ac:dyDescent="0.3">
      <c r="A2218">
        <v>304</v>
      </c>
      <c r="B2218">
        <v>172</v>
      </c>
      <c r="C2218">
        <f>IF(POWER(punkty[[#This Row],[x]]-$V$5,2)+POWER(punkty[[#This Row],[y]]-$V$6,2)=POWER($V$7,2),1,0)</f>
        <v>0</v>
      </c>
      <c r="D2218" t="str">
        <f>IF(punkty[[#This Row],[czy należy do brzegu koła]]=1,punkty[[#This Row],[x]]&amp;" "&amp;punkty[[#This Row],[y]],"")</f>
        <v/>
      </c>
      <c r="E2218">
        <f>IF(POWER(punkty[[#This Row],[x]]-$V$5,2)+POWER(punkty[[#This Row],[y]]-$V$6,2)&lt;POWER($V$7,2),1,0)</f>
        <v>1</v>
      </c>
      <c r="F2218" s="3">
        <f>IF(POWER(punkty[[#This Row],[x]]-$V$5,2)+POWER(punkty[[#This Row],[y]]-$V$6,2)&lt;=POWER($V$7,2),1,0)</f>
        <v>1</v>
      </c>
      <c r="G2218" s="3">
        <f>SUM($F$2:F2218)</f>
        <v>1760</v>
      </c>
      <c r="H2218" s="3">
        <f>ABS(PI()-(punkty[[#This Row],[suma]]*POWER(400,2)/I2218/POWER(200,2)))</f>
        <v>3.3869682900960374E-2</v>
      </c>
      <c r="I2218" s="3">
        <v>2217</v>
      </c>
      <c r="J2218" s="3">
        <f>punkty[[#This Row],[błąd bezwzględny]]</f>
        <v>3.3869682900960374E-2</v>
      </c>
    </row>
    <row r="2219" spans="1:10" x14ac:dyDescent="0.3">
      <c r="A2219">
        <v>271</v>
      </c>
      <c r="B2219">
        <v>225</v>
      </c>
      <c r="C2219">
        <f>IF(POWER(punkty[[#This Row],[x]]-$V$5,2)+POWER(punkty[[#This Row],[y]]-$V$6,2)=POWER($V$7,2),1,0)</f>
        <v>0</v>
      </c>
      <c r="D2219" t="str">
        <f>IF(punkty[[#This Row],[czy należy do brzegu koła]]=1,punkty[[#This Row],[x]]&amp;" "&amp;punkty[[#This Row],[y]],"")</f>
        <v/>
      </c>
      <c r="E2219">
        <f>IF(POWER(punkty[[#This Row],[x]]-$V$5,2)+POWER(punkty[[#This Row],[y]]-$V$6,2)&lt;POWER($V$7,2),1,0)</f>
        <v>1</v>
      </c>
      <c r="F2219" s="3">
        <f>IF(POWER(punkty[[#This Row],[x]]-$V$5,2)+POWER(punkty[[#This Row],[y]]-$V$6,2)&lt;=POWER($V$7,2),1,0)</f>
        <v>1</v>
      </c>
      <c r="G2219" s="3">
        <f>SUM($F$2:F2219)</f>
        <v>1761</v>
      </c>
      <c r="H2219" s="3">
        <f>ABS(PI()-(punkty[[#This Row],[suma]]*POWER(400,2)/I2219/POWER(200,2)))</f>
        <v>3.4241431171252668E-2</v>
      </c>
      <c r="I2219" s="3">
        <v>2218</v>
      </c>
      <c r="J2219" s="3">
        <f>punkty[[#This Row],[błąd bezwzględny]]</f>
        <v>3.4241431171252668E-2</v>
      </c>
    </row>
    <row r="2220" spans="1:10" x14ac:dyDescent="0.3">
      <c r="A2220">
        <v>352</v>
      </c>
      <c r="B2220">
        <v>329</v>
      </c>
      <c r="C2220">
        <f>IF(POWER(punkty[[#This Row],[x]]-$V$5,2)+POWER(punkty[[#This Row],[y]]-$V$6,2)=POWER($V$7,2),1,0)</f>
        <v>0</v>
      </c>
      <c r="D2220" t="str">
        <f>IF(punkty[[#This Row],[czy należy do brzegu koła]]=1,punkty[[#This Row],[x]]&amp;" "&amp;punkty[[#This Row],[y]],"")</f>
        <v/>
      </c>
      <c r="E2220">
        <f>IF(POWER(punkty[[#This Row],[x]]-$V$5,2)+POWER(punkty[[#This Row],[y]]-$V$6,2)&lt;POWER($V$7,2),1,0)</f>
        <v>1</v>
      </c>
      <c r="F2220" s="3">
        <f>IF(POWER(punkty[[#This Row],[x]]-$V$5,2)+POWER(punkty[[#This Row],[y]]-$V$6,2)&lt;=POWER($V$7,2),1,0)</f>
        <v>1</v>
      </c>
      <c r="G2220" s="3">
        <f>SUM($F$2:F2220)</f>
        <v>1762</v>
      </c>
      <c r="H2220" s="3">
        <f>ABS(PI()-(punkty[[#This Row],[suma]]*POWER(400,2)/I2220/POWER(200,2)))</f>
        <v>3.4612844382266417E-2</v>
      </c>
      <c r="I2220" s="3">
        <v>2219</v>
      </c>
      <c r="J2220" s="3">
        <f>punkty[[#This Row],[błąd bezwzględny]]</f>
        <v>3.4612844382266417E-2</v>
      </c>
    </row>
    <row r="2221" spans="1:10" x14ac:dyDescent="0.3">
      <c r="A2221">
        <v>169</v>
      </c>
      <c r="B2221">
        <v>128</v>
      </c>
      <c r="C2221">
        <f>IF(POWER(punkty[[#This Row],[x]]-$V$5,2)+POWER(punkty[[#This Row],[y]]-$V$6,2)=POWER($V$7,2),1,0)</f>
        <v>0</v>
      </c>
      <c r="D2221" t="str">
        <f>IF(punkty[[#This Row],[czy należy do brzegu koła]]=1,punkty[[#This Row],[x]]&amp;" "&amp;punkty[[#This Row],[y]],"")</f>
        <v/>
      </c>
      <c r="E2221">
        <f>IF(POWER(punkty[[#This Row],[x]]-$V$5,2)+POWER(punkty[[#This Row],[y]]-$V$6,2)&lt;POWER($V$7,2),1,0)</f>
        <v>1</v>
      </c>
      <c r="F2221" s="3">
        <f>IF(POWER(punkty[[#This Row],[x]]-$V$5,2)+POWER(punkty[[#This Row],[y]]-$V$6,2)&lt;=POWER($V$7,2),1,0)</f>
        <v>1</v>
      </c>
      <c r="G2221" s="3">
        <f>SUM($F$2:F2221)</f>
        <v>1763</v>
      </c>
      <c r="H2221" s="3">
        <f>ABS(PI()-(punkty[[#This Row],[suma]]*POWER(400,2)/I2221/POWER(200,2)))</f>
        <v>3.4983922986783433E-2</v>
      </c>
      <c r="I2221" s="3">
        <v>2220</v>
      </c>
      <c r="J2221" s="3">
        <f>punkty[[#This Row],[błąd bezwzględny]]</f>
        <v>3.4983922986783433E-2</v>
      </c>
    </row>
    <row r="2222" spans="1:10" x14ac:dyDescent="0.3">
      <c r="A2222">
        <v>294</v>
      </c>
      <c r="B2222">
        <v>183</v>
      </c>
      <c r="C2222">
        <f>IF(POWER(punkty[[#This Row],[x]]-$V$5,2)+POWER(punkty[[#This Row],[y]]-$V$6,2)=POWER($V$7,2),1,0)</f>
        <v>0</v>
      </c>
      <c r="D2222" t="str">
        <f>IF(punkty[[#This Row],[czy należy do brzegu koła]]=1,punkty[[#This Row],[x]]&amp;" "&amp;punkty[[#This Row],[y]],"")</f>
        <v/>
      </c>
      <c r="E2222">
        <f>IF(POWER(punkty[[#This Row],[x]]-$V$5,2)+POWER(punkty[[#This Row],[y]]-$V$6,2)&lt;POWER($V$7,2),1,0)</f>
        <v>1</v>
      </c>
      <c r="F2222" s="3">
        <f>IF(POWER(punkty[[#This Row],[x]]-$V$5,2)+POWER(punkty[[#This Row],[y]]-$V$6,2)&lt;=POWER($V$7,2),1,0)</f>
        <v>1</v>
      </c>
      <c r="G2222" s="3">
        <f>SUM($F$2:F2222)</f>
        <v>1764</v>
      </c>
      <c r="H2222" s="3">
        <f>ABS(PI()-(punkty[[#This Row],[suma]]*POWER(400,2)/I2222/POWER(200,2)))</f>
        <v>3.5354667436771514E-2</v>
      </c>
      <c r="I2222" s="3">
        <v>2221</v>
      </c>
      <c r="J2222" s="3">
        <f>punkty[[#This Row],[błąd bezwzględny]]</f>
        <v>3.5354667436771514E-2</v>
      </c>
    </row>
    <row r="2223" spans="1:10" x14ac:dyDescent="0.3">
      <c r="A2223">
        <v>204</v>
      </c>
      <c r="B2223">
        <v>42</v>
      </c>
      <c r="C2223">
        <f>IF(POWER(punkty[[#This Row],[x]]-$V$5,2)+POWER(punkty[[#This Row],[y]]-$V$6,2)=POWER($V$7,2),1,0)</f>
        <v>0</v>
      </c>
      <c r="D2223" t="str">
        <f>IF(punkty[[#This Row],[czy należy do brzegu koła]]=1,punkty[[#This Row],[x]]&amp;" "&amp;punkty[[#This Row],[y]],"")</f>
        <v/>
      </c>
      <c r="E2223">
        <f>IF(POWER(punkty[[#This Row],[x]]-$V$5,2)+POWER(punkty[[#This Row],[y]]-$V$6,2)&lt;POWER($V$7,2),1,0)</f>
        <v>1</v>
      </c>
      <c r="F2223" s="3">
        <f>IF(POWER(punkty[[#This Row],[x]]-$V$5,2)+POWER(punkty[[#This Row],[y]]-$V$6,2)&lt;=POWER($V$7,2),1,0)</f>
        <v>1</v>
      </c>
      <c r="G2223" s="3">
        <f>SUM($F$2:F2223)</f>
        <v>1765</v>
      </c>
      <c r="H2223" s="3">
        <f>ABS(PI()-(punkty[[#This Row],[suma]]*POWER(400,2)/I2223/POWER(200,2)))</f>
        <v>3.572507818338444E-2</v>
      </c>
      <c r="I2223" s="3">
        <v>2222</v>
      </c>
      <c r="J2223" s="3">
        <f>punkty[[#This Row],[błąd bezwzględny]]</f>
        <v>3.572507818338444E-2</v>
      </c>
    </row>
    <row r="2224" spans="1:10" x14ac:dyDescent="0.3">
      <c r="A2224">
        <v>36</v>
      </c>
      <c r="B2224">
        <v>76</v>
      </c>
      <c r="C2224">
        <f>IF(POWER(punkty[[#This Row],[x]]-$V$5,2)+POWER(punkty[[#This Row],[y]]-$V$6,2)=POWER($V$7,2),1,0)</f>
        <v>0</v>
      </c>
      <c r="D2224" t="str">
        <f>IF(punkty[[#This Row],[czy należy do brzegu koła]]=1,punkty[[#This Row],[x]]&amp;" "&amp;punkty[[#This Row],[y]],"")</f>
        <v/>
      </c>
      <c r="E2224">
        <f>IF(POWER(punkty[[#This Row],[x]]-$V$5,2)+POWER(punkty[[#This Row],[y]]-$V$6,2)&lt;POWER($V$7,2),1,0)</f>
        <v>0</v>
      </c>
      <c r="F2224" s="3">
        <f>IF(POWER(punkty[[#This Row],[x]]-$V$5,2)+POWER(punkty[[#This Row],[y]]-$V$6,2)&lt;=POWER($V$7,2),1,0)</f>
        <v>0</v>
      </c>
      <c r="G2224" s="3">
        <f>SUM($F$2:F2224)</f>
        <v>1765</v>
      </c>
      <c r="H2224" s="3">
        <f>ABS(PI()-(punkty[[#This Row],[suma]]*POWER(400,2)/I2224/POWER(200,2)))</f>
        <v>3.4295785456540884E-2</v>
      </c>
      <c r="I2224" s="3">
        <v>2223</v>
      </c>
      <c r="J2224" s="3">
        <f>punkty[[#This Row],[błąd bezwzględny]]</f>
        <v>3.4295785456540884E-2</v>
      </c>
    </row>
    <row r="2225" spans="1:10" x14ac:dyDescent="0.3">
      <c r="A2225">
        <v>57</v>
      </c>
      <c r="B2225">
        <v>37</v>
      </c>
      <c r="C2225">
        <f>IF(POWER(punkty[[#This Row],[x]]-$V$5,2)+POWER(punkty[[#This Row],[y]]-$V$6,2)=POWER($V$7,2),1,0)</f>
        <v>0</v>
      </c>
      <c r="D2225" t="str">
        <f>IF(punkty[[#This Row],[czy należy do brzegu koła]]=1,punkty[[#This Row],[x]]&amp;" "&amp;punkty[[#This Row],[y]],"")</f>
        <v/>
      </c>
      <c r="E2225">
        <f>IF(POWER(punkty[[#This Row],[x]]-$V$5,2)+POWER(punkty[[#This Row],[y]]-$V$6,2)&lt;POWER($V$7,2),1,0)</f>
        <v>0</v>
      </c>
      <c r="F2225" s="3">
        <f>IF(POWER(punkty[[#This Row],[x]]-$V$5,2)+POWER(punkty[[#This Row],[y]]-$V$6,2)&lt;=POWER($V$7,2),1,0)</f>
        <v>0</v>
      </c>
      <c r="G2225" s="3">
        <f>SUM($F$2:F2225)</f>
        <v>1765</v>
      </c>
      <c r="H2225" s="3">
        <f>ABS(PI()-(punkty[[#This Row],[suma]]*POWER(400,2)/I2225/POWER(200,2)))</f>
        <v>3.2867778064883169E-2</v>
      </c>
      <c r="I2225" s="3">
        <v>2224</v>
      </c>
      <c r="J2225" s="3">
        <f>punkty[[#This Row],[błąd bezwzględny]]</f>
        <v>3.2867778064883169E-2</v>
      </c>
    </row>
    <row r="2226" spans="1:10" x14ac:dyDescent="0.3">
      <c r="A2226">
        <v>36</v>
      </c>
      <c r="B2226">
        <v>3</v>
      </c>
      <c r="C2226">
        <f>IF(POWER(punkty[[#This Row],[x]]-$V$5,2)+POWER(punkty[[#This Row],[y]]-$V$6,2)=POWER($V$7,2),1,0)</f>
        <v>0</v>
      </c>
      <c r="D2226" t="str">
        <f>IF(punkty[[#This Row],[czy należy do brzegu koła]]=1,punkty[[#This Row],[x]]&amp;" "&amp;punkty[[#This Row],[y]],"")</f>
        <v/>
      </c>
      <c r="E2226">
        <f>IF(POWER(punkty[[#This Row],[x]]-$V$5,2)+POWER(punkty[[#This Row],[y]]-$V$6,2)&lt;POWER($V$7,2),1,0)</f>
        <v>0</v>
      </c>
      <c r="F2226" s="3">
        <f>IF(POWER(punkty[[#This Row],[x]]-$V$5,2)+POWER(punkty[[#This Row],[y]]-$V$6,2)&lt;=POWER($V$7,2),1,0)</f>
        <v>0</v>
      </c>
      <c r="G2226" s="3">
        <f>SUM($F$2:F2226)</f>
        <v>1765</v>
      </c>
      <c r="H2226" s="3">
        <f>ABS(PI()-(punkty[[#This Row],[suma]]*POWER(400,2)/I2226/POWER(200,2)))</f>
        <v>3.1441054275375357E-2</v>
      </c>
      <c r="I2226" s="3">
        <v>2225</v>
      </c>
      <c r="J2226" s="3">
        <f>punkty[[#This Row],[błąd bezwzględny]]</f>
        <v>3.1441054275375357E-2</v>
      </c>
    </row>
    <row r="2227" spans="1:10" x14ac:dyDescent="0.3">
      <c r="A2227">
        <v>283</v>
      </c>
      <c r="B2227">
        <v>351</v>
      </c>
      <c r="C2227">
        <f>IF(POWER(punkty[[#This Row],[x]]-$V$5,2)+POWER(punkty[[#This Row],[y]]-$V$6,2)=POWER($V$7,2),1,0)</f>
        <v>0</v>
      </c>
      <c r="D2227" t="str">
        <f>IF(punkty[[#This Row],[czy należy do brzegu koła]]=1,punkty[[#This Row],[x]]&amp;" "&amp;punkty[[#This Row],[y]],"")</f>
        <v/>
      </c>
      <c r="E2227">
        <f>IF(POWER(punkty[[#This Row],[x]]-$V$5,2)+POWER(punkty[[#This Row],[y]]-$V$6,2)&lt;POWER($V$7,2),1,0)</f>
        <v>1</v>
      </c>
      <c r="F2227" s="3">
        <f>IF(POWER(punkty[[#This Row],[x]]-$V$5,2)+POWER(punkty[[#This Row],[y]]-$V$6,2)&lt;=POWER($V$7,2),1,0)</f>
        <v>1</v>
      </c>
      <c r="G2227" s="3">
        <f>SUM($F$2:F2227)</f>
        <v>1766</v>
      </c>
      <c r="H2227" s="3">
        <f>ABS(PI()-(punkty[[#This Row],[suma]]*POWER(400,2)/I2227/POWER(200,2)))</f>
        <v>3.1812557551266885E-2</v>
      </c>
      <c r="I2227" s="3">
        <v>2226</v>
      </c>
      <c r="J2227" s="3">
        <f>punkty[[#This Row],[błąd bezwzględny]]</f>
        <v>3.1812557551266885E-2</v>
      </c>
    </row>
    <row r="2228" spans="1:10" x14ac:dyDescent="0.3">
      <c r="A2228">
        <v>121</v>
      </c>
      <c r="B2228">
        <v>246</v>
      </c>
      <c r="C2228">
        <f>IF(POWER(punkty[[#This Row],[x]]-$V$5,2)+POWER(punkty[[#This Row],[y]]-$V$6,2)=POWER($V$7,2),1,0)</f>
        <v>0</v>
      </c>
      <c r="D2228" t="str">
        <f>IF(punkty[[#This Row],[czy należy do brzegu koła]]=1,punkty[[#This Row],[x]]&amp;" "&amp;punkty[[#This Row],[y]],"")</f>
        <v/>
      </c>
      <c r="E2228">
        <f>IF(POWER(punkty[[#This Row],[x]]-$V$5,2)+POWER(punkty[[#This Row],[y]]-$V$6,2)&lt;POWER($V$7,2),1,0)</f>
        <v>1</v>
      </c>
      <c r="F2228" s="3">
        <f>IF(POWER(punkty[[#This Row],[x]]-$V$5,2)+POWER(punkty[[#This Row],[y]]-$V$6,2)&lt;=POWER($V$7,2),1,0)</f>
        <v>1</v>
      </c>
      <c r="G2228" s="3">
        <f>SUM($F$2:F2228)</f>
        <v>1767</v>
      </c>
      <c r="H2228" s="3">
        <f>ABS(PI()-(punkty[[#This Row],[suma]]*POWER(400,2)/I2228/POWER(200,2)))</f>
        <v>3.2183727191526845E-2</v>
      </c>
      <c r="I2228" s="3">
        <v>2227</v>
      </c>
      <c r="J2228" s="3">
        <f>punkty[[#This Row],[błąd bezwzględny]]</f>
        <v>3.2183727191526845E-2</v>
      </c>
    </row>
    <row r="2229" spans="1:10" x14ac:dyDescent="0.3">
      <c r="A2229">
        <v>225</v>
      </c>
      <c r="B2229">
        <v>45</v>
      </c>
      <c r="C2229">
        <f>IF(POWER(punkty[[#This Row],[x]]-$V$5,2)+POWER(punkty[[#This Row],[y]]-$V$6,2)=POWER($V$7,2),1,0)</f>
        <v>0</v>
      </c>
      <c r="D2229" t="str">
        <f>IF(punkty[[#This Row],[czy należy do brzegu koła]]=1,punkty[[#This Row],[x]]&amp;" "&amp;punkty[[#This Row],[y]],"")</f>
        <v/>
      </c>
      <c r="E2229">
        <f>IF(POWER(punkty[[#This Row],[x]]-$V$5,2)+POWER(punkty[[#This Row],[y]]-$V$6,2)&lt;POWER($V$7,2),1,0)</f>
        <v>1</v>
      </c>
      <c r="F2229" s="3">
        <f>IF(POWER(punkty[[#This Row],[x]]-$V$5,2)+POWER(punkty[[#This Row],[y]]-$V$6,2)&lt;=POWER($V$7,2),1,0)</f>
        <v>1</v>
      </c>
      <c r="G2229" s="3">
        <f>SUM($F$2:F2229)</f>
        <v>1768</v>
      </c>
      <c r="H2229" s="3">
        <f>ABS(PI()-(punkty[[#This Row],[suma]]*POWER(400,2)/I2229/POWER(200,2)))</f>
        <v>3.255456364539544E-2</v>
      </c>
      <c r="I2229" s="3">
        <v>2228</v>
      </c>
      <c r="J2229" s="3">
        <f>punkty[[#This Row],[błąd bezwzględny]]</f>
        <v>3.255456364539544E-2</v>
      </c>
    </row>
    <row r="2230" spans="1:10" x14ac:dyDescent="0.3">
      <c r="A2230">
        <v>241</v>
      </c>
      <c r="B2230">
        <v>161</v>
      </c>
      <c r="C2230">
        <f>IF(POWER(punkty[[#This Row],[x]]-$V$5,2)+POWER(punkty[[#This Row],[y]]-$V$6,2)=POWER($V$7,2),1,0)</f>
        <v>0</v>
      </c>
      <c r="D2230" t="str">
        <f>IF(punkty[[#This Row],[czy należy do brzegu koła]]=1,punkty[[#This Row],[x]]&amp;" "&amp;punkty[[#This Row],[y]],"")</f>
        <v/>
      </c>
      <c r="E2230">
        <f>IF(POWER(punkty[[#This Row],[x]]-$V$5,2)+POWER(punkty[[#This Row],[y]]-$V$6,2)&lt;POWER($V$7,2),1,0)</f>
        <v>1</v>
      </c>
      <c r="F2230" s="3">
        <f>IF(POWER(punkty[[#This Row],[x]]-$V$5,2)+POWER(punkty[[#This Row],[y]]-$V$6,2)&lt;=POWER($V$7,2),1,0)</f>
        <v>1</v>
      </c>
      <c r="G2230" s="3">
        <f>SUM($F$2:F2230)</f>
        <v>1769</v>
      </c>
      <c r="H2230" s="3">
        <f>ABS(PI()-(punkty[[#This Row],[suma]]*POWER(400,2)/I2230/POWER(200,2)))</f>
        <v>3.292506736130596E-2</v>
      </c>
      <c r="I2230" s="3">
        <v>2229</v>
      </c>
      <c r="J2230" s="3">
        <f>punkty[[#This Row],[błąd bezwzględny]]</f>
        <v>3.292506736130596E-2</v>
      </c>
    </row>
    <row r="2231" spans="1:10" x14ac:dyDescent="0.3">
      <c r="A2231">
        <v>161</v>
      </c>
      <c r="B2231">
        <v>154</v>
      </c>
      <c r="C2231">
        <f>IF(POWER(punkty[[#This Row],[x]]-$V$5,2)+POWER(punkty[[#This Row],[y]]-$V$6,2)=POWER($V$7,2),1,0)</f>
        <v>0</v>
      </c>
      <c r="D2231" t="str">
        <f>IF(punkty[[#This Row],[czy należy do brzegu koła]]=1,punkty[[#This Row],[x]]&amp;" "&amp;punkty[[#This Row],[y]],"")</f>
        <v/>
      </c>
      <c r="E2231">
        <f>IF(POWER(punkty[[#This Row],[x]]-$V$5,2)+POWER(punkty[[#This Row],[y]]-$V$6,2)&lt;POWER($V$7,2),1,0)</f>
        <v>1</v>
      </c>
      <c r="F2231" s="3">
        <f>IF(POWER(punkty[[#This Row],[x]]-$V$5,2)+POWER(punkty[[#This Row],[y]]-$V$6,2)&lt;=POWER($V$7,2),1,0)</f>
        <v>1</v>
      </c>
      <c r="G2231" s="3">
        <f>SUM($F$2:F2231)</f>
        <v>1770</v>
      </c>
      <c r="H2231" s="3">
        <f>ABS(PI()-(punkty[[#This Row],[suma]]*POWER(400,2)/I2231/POWER(200,2)))</f>
        <v>3.3295238786888781E-2</v>
      </c>
      <c r="I2231" s="3">
        <v>2230</v>
      </c>
      <c r="J2231" s="3">
        <f>punkty[[#This Row],[błąd bezwzględny]]</f>
        <v>3.3295238786888781E-2</v>
      </c>
    </row>
    <row r="2232" spans="1:10" x14ac:dyDescent="0.3">
      <c r="A2232">
        <v>33</v>
      </c>
      <c r="B2232">
        <v>170</v>
      </c>
      <c r="C2232">
        <f>IF(POWER(punkty[[#This Row],[x]]-$V$5,2)+POWER(punkty[[#This Row],[y]]-$V$6,2)=POWER($V$7,2),1,0)</f>
        <v>0</v>
      </c>
      <c r="D2232" t="str">
        <f>IF(punkty[[#This Row],[czy należy do brzegu koła]]=1,punkty[[#This Row],[x]]&amp;" "&amp;punkty[[#This Row],[y]],"")</f>
        <v/>
      </c>
      <c r="E2232">
        <f>IF(POWER(punkty[[#This Row],[x]]-$V$5,2)+POWER(punkty[[#This Row],[y]]-$V$6,2)&lt;POWER($V$7,2),1,0)</f>
        <v>1</v>
      </c>
      <c r="F2232" s="3">
        <f>IF(POWER(punkty[[#This Row],[x]]-$V$5,2)+POWER(punkty[[#This Row],[y]]-$V$6,2)&lt;=POWER($V$7,2),1,0)</f>
        <v>1</v>
      </c>
      <c r="G2232" s="3">
        <f>SUM($F$2:F2232)</f>
        <v>1771</v>
      </c>
      <c r="H2232" s="3">
        <f>ABS(PI()-(punkty[[#This Row],[suma]]*POWER(400,2)/I2232/POWER(200,2)))</f>
        <v>3.3665078368969592E-2</v>
      </c>
      <c r="I2232" s="3">
        <v>2231</v>
      </c>
      <c r="J2232" s="3">
        <f>punkty[[#This Row],[błąd bezwzględny]]</f>
        <v>3.3665078368969592E-2</v>
      </c>
    </row>
    <row r="2233" spans="1:10" x14ac:dyDescent="0.3">
      <c r="A2233">
        <v>296</v>
      </c>
      <c r="B2233">
        <v>353</v>
      </c>
      <c r="C2233">
        <f>IF(POWER(punkty[[#This Row],[x]]-$V$5,2)+POWER(punkty[[#This Row],[y]]-$V$6,2)=POWER($V$7,2),1,0)</f>
        <v>0</v>
      </c>
      <c r="D2233" t="str">
        <f>IF(punkty[[#This Row],[czy należy do brzegu koła]]=1,punkty[[#This Row],[x]]&amp;" "&amp;punkty[[#This Row],[y]],"")</f>
        <v/>
      </c>
      <c r="E2233">
        <f>IF(POWER(punkty[[#This Row],[x]]-$V$5,2)+POWER(punkty[[#This Row],[y]]-$V$6,2)&lt;POWER($V$7,2),1,0)</f>
        <v>1</v>
      </c>
      <c r="F2233" s="3">
        <f>IF(POWER(punkty[[#This Row],[x]]-$V$5,2)+POWER(punkty[[#This Row],[y]]-$V$6,2)&lt;=POWER($V$7,2),1,0)</f>
        <v>1</v>
      </c>
      <c r="G2233" s="3">
        <f>SUM($F$2:F2233)</f>
        <v>1772</v>
      </c>
      <c r="H2233" s="3">
        <f>ABS(PI()-(punkty[[#This Row],[suma]]*POWER(400,2)/I2233/POWER(200,2)))</f>
        <v>3.4034586553576052E-2</v>
      </c>
      <c r="I2233" s="3">
        <v>2232</v>
      </c>
      <c r="J2233" s="3">
        <f>punkty[[#This Row],[błąd bezwzględny]]</f>
        <v>3.4034586553576052E-2</v>
      </c>
    </row>
    <row r="2234" spans="1:10" x14ac:dyDescent="0.3">
      <c r="A2234">
        <v>257</v>
      </c>
      <c r="B2234">
        <v>318</v>
      </c>
      <c r="C2234">
        <f>IF(POWER(punkty[[#This Row],[x]]-$V$5,2)+POWER(punkty[[#This Row],[y]]-$V$6,2)=POWER($V$7,2),1,0)</f>
        <v>0</v>
      </c>
      <c r="D2234" t="str">
        <f>IF(punkty[[#This Row],[czy należy do brzegu koła]]=1,punkty[[#This Row],[x]]&amp;" "&amp;punkty[[#This Row],[y]],"")</f>
        <v/>
      </c>
      <c r="E2234">
        <f>IF(POWER(punkty[[#This Row],[x]]-$V$5,2)+POWER(punkty[[#This Row],[y]]-$V$6,2)&lt;POWER($V$7,2),1,0)</f>
        <v>1</v>
      </c>
      <c r="F2234" s="3">
        <f>IF(POWER(punkty[[#This Row],[x]]-$V$5,2)+POWER(punkty[[#This Row],[y]]-$V$6,2)&lt;=POWER($V$7,2),1,0)</f>
        <v>1</v>
      </c>
      <c r="G2234" s="3">
        <f>SUM($F$2:F2234)</f>
        <v>1773</v>
      </c>
      <c r="H2234" s="3">
        <f>ABS(PI()-(punkty[[#This Row],[suma]]*POWER(400,2)/I2234/POWER(200,2)))</f>
        <v>3.4403763785934682E-2</v>
      </c>
      <c r="I2234" s="3">
        <v>2233</v>
      </c>
      <c r="J2234" s="3">
        <f>punkty[[#This Row],[błąd bezwzględny]]</f>
        <v>3.4403763785934682E-2</v>
      </c>
    </row>
    <row r="2235" spans="1:10" x14ac:dyDescent="0.3">
      <c r="A2235">
        <v>28</v>
      </c>
      <c r="B2235">
        <v>112</v>
      </c>
      <c r="C2235">
        <f>IF(POWER(punkty[[#This Row],[x]]-$V$5,2)+POWER(punkty[[#This Row],[y]]-$V$6,2)=POWER($V$7,2),1,0)</f>
        <v>0</v>
      </c>
      <c r="D2235" t="str">
        <f>IF(punkty[[#This Row],[czy należy do brzegu koła]]=1,punkty[[#This Row],[x]]&amp;" "&amp;punkty[[#This Row],[y]],"")</f>
        <v/>
      </c>
      <c r="E2235">
        <f>IF(POWER(punkty[[#This Row],[x]]-$V$5,2)+POWER(punkty[[#This Row],[y]]-$V$6,2)&lt;POWER($V$7,2),1,0)</f>
        <v>1</v>
      </c>
      <c r="F2235" s="3">
        <f>IF(POWER(punkty[[#This Row],[x]]-$V$5,2)+POWER(punkty[[#This Row],[y]]-$V$6,2)&lt;=POWER($V$7,2),1,0)</f>
        <v>1</v>
      </c>
      <c r="G2235" s="3">
        <f>SUM($F$2:F2235)</f>
        <v>1774</v>
      </c>
      <c r="H2235" s="3">
        <f>ABS(PI()-(punkty[[#This Row],[suma]]*POWER(400,2)/I2235/POWER(200,2)))</f>
        <v>3.477261051047531E-2</v>
      </c>
      <c r="I2235" s="3">
        <v>2234</v>
      </c>
      <c r="J2235" s="3">
        <f>punkty[[#This Row],[błąd bezwzględny]]</f>
        <v>3.477261051047531E-2</v>
      </c>
    </row>
    <row r="2236" spans="1:10" x14ac:dyDescent="0.3">
      <c r="A2236">
        <v>209</v>
      </c>
      <c r="B2236">
        <v>143</v>
      </c>
      <c r="C2236">
        <f>IF(POWER(punkty[[#This Row],[x]]-$V$5,2)+POWER(punkty[[#This Row],[y]]-$V$6,2)=POWER($V$7,2),1,0)</f>
        <v>0</v>
      </c>
      <c r="D2236" t="str">
        <f>IF(punkty[[#This Row],[czy należy do brzegu koła]]=1,punkty[[#This Row],[x]]&amp;" "&amp;punkty[[#This Row],[y]],"")</f>
        <v/>
      </c>
      <c r="E2236">
        <f>IF(POWER(punkty[[#This Row],[x]]-$V$5,2)+POWER(punkty[[#This Row],[y]]-$V$6,2)&lt;POWER($V$7,2),1,0)</f>
        <v>1</v>
      </c>
      <c r="F2236" s="3">
        <f>IF(POWER(punkty[[#This Row],[x]]-$V$5,2)+POWER(punkty[[#This Row],[y]]-$V$6,2)&lt;=POWER($V$7,2),1,0)</f>
        <v>1</v>
      </c>
      <c r="G2236" s="3">
        <f>SUM($F$2:F2236)</f>
        <v>1775</v>
      </c>
      <c r="H2236" s="3">
        <f>ABS(PI()-(punkty[[#This Row],[suma]]*POWER(400,2)/I2236/POWER(200,2)))</f>
        <v>3.5141127170833286E-2</v>
      </c>
      <c r="I2236" s="3">
        <v>2235</v>
      </c>
      <c r="J2236" s="3">
        <f>punkty[[#This Row],[błąd bezwzględny]]</f>
        <v>3.5141127170833286E-2</v>
      </c>
    </row>
    <row r="2237" spans="1:10" x14ac:dyDescent="0.3">
      <c r="A2237">
        <v>239</v>
      </c>
      <c r="B2237">
        <v>282</v>
      </c>
      <c r="C2237">
        <f>IF(POWER(punkty[[#This Row],[x]]-$V$5,2)+POWER(punkty[[#This Row],[y]]-$V$6,2)=POWER($V$7,2),1,0)</f>
        <v>0</v>
      </c>
      <c r="D2237" t="str">
        <f>IF(punkty[[#This Row],[czy należy do brzegu koła]]=1,punkty[[#This Row],[x]]&amp;" "&amp;punkty[[#This Row],[y]],"")</f>
        <v/>
      </c>
      <c r="E2237">
        <f>IF(POWER(punkty[[#This Row],[x]]-$V$5,2)+POWER(punkty[[#This Row],[y]]-$V$6,2)&lt;POWER($V$7,2),1,0)</f>
        <v>1</v>
      </c>
      <c r="F2237" s="3">
        <f>IF(POWER(punkty[[#This Row],[x]]-$V$5,2)+POWER(punkty[[#This Row],[y]]-$V$6,2)&lt;=POWER($V$7,2),1,0)</f>
        <v>1</v>
      </c>
      <c r="G2237" s="3">
        <f>SUM($F$2:F2237)</f>
        <v>1776</v>
      </c>
      <c r="H2237" s="3">
        <f>ABS(PI()-(punkty[[#This Row],[suma]]*POWER(400,2)/I2237/POWER(200,2)))</f>
        <v>3.5509314209849041E-2</v>
      </c>
      <c r="I2237" s="3">
        <v>2236</v>
      </c>
      <c r="J2237" s="3">
        <f>punkty[[#This Row],[błąd bezwzględny]]</f>
        <v>3.5509314209849041E-2</v>
      </c>
    </row>
    <row r="2238" spans="1:10" x14ac:dyDescent="0.3">
      <c r="A2238">
        <v>383</v>
      </c>
      <c r="B2238">
        <v>213</v>
      </c>
      <c r="C2238">
        <f>IF(POWER(punkty[[#This Row],[x]]-$V$5,2)+POWER(punkty[[#This Row],[y]]-$V$6,2)=POWER($V$7,2),1,0)</f>
        <v>0</v>
      </c>
      <c r="D2238" t="str">
        <f>IF(punkty[[#This Row],[czy należy do brzegu koła]]=1,punkty[[#This Row],[x]]&amp;" "&amp;punkty[[#This Row],[y]],"")</f>
        <v/>
      </c>
      <c r="E2238">
        <f>IF(POWER(punkty[[#This Row],[x]]-$V$5,2)+POWER(punkty[[#This Row],[y]]-$V$6,2)&lt;POWER($V$7,2),1,0)</f>
        <v>1</v>
      </c>
      <c r="F2238" s="3">
        <f>IF(POWER(punkty[[#This Row],[x]]-$V$5,2)+POWER(punkty[[#This Row],[y]]-$V$6,2)&lt;=POWER($V$7,2),1,0)</f>
        <v>1</v>
      </c>
      <c r="G2238" s="3">
        <f>SUM($F$2:F2238)</f>
        <v>1777</v>
      </c>
      <c r="H2238" s="3">
        <f>ABS(PI()-(punkty[[#This Row],[suma]]*POWER(400,2)/I2238/POWER(200,2)))</f>
        <v>3.5877172069572083E-2</v>
      </c>
      <c r="I2238" s="3">
        <v>2237</v>
      </c>
      <c r="J2238" s="3">
        <f>punkty[[#This Row],[błąd bezwzględny]]</f>
        <v>3.5877172069572083E-2</v>
      </c>
    </row>
    <row r="2239" spans="1:10" x14ac:dyDescent="0.3">
      <c r="A2239">
        <v>109</v>
      </c>
      <c r="B2239">
        <v>27</v>
      </c>
      <c r="C2239">
        <f>IF(POWER(punkty[[#This Row],[x]]-$V$5,2)+POWER(punkty[[#This Row],[y]]-$V$6,2)=POWER($V$7,2),1,0)</f>
        <v>0</v>
      </c>
      <c r="D2239" t="str">
        <f>IF(punkty[[#This Row],[czy należy do brzegu koła]]=1,punkty[[#This Row],[x]]&amp;" "&amp;punkty[[#This Row],[y]],"")</f>
        <v/>
      </c>
      <c r="E2239">
        <f>IF(POWER(punkty[[#This Row],[x]]-$V$5,2)+POWER(punkty[[#This Row],[y]]-$V$6,2)&lt;POWER($V$7,2),1,0)</f>
        <v>1</v>
      </c>
      <c r="F2239" s="3">
        <f>IF(POWER(punkty[[#This Row],[x]]-$V$5,2)+POWER(punkty[[#This Row],[y]]-$V$6,2)&lt;=POWER($V$7,2),1,0)</f>
        <v>1</v>
      </c>
      <c r="G2239" s="3">
        <f>SUM($F$2:F2239)</f>
        <v>1778</v>
      </c>
      <c r="H2239" s="3">
        <f>ABS(PI()-(punkty[[#This Row],[suma]]*POWER(400,2)/I2239/POWER(200,2)))</f>
        <v>3.6244701191261441E-2</v>
      </c>
      <c r="I2239" s="3">
        <v>2238</v>
      </c>
      <c r="J2239" s="3">
        <f>punkty[[#This Row],[błąd bezwzględny]]</f>
        <v>3.6244701191261441E-2</v>
      </c>
    </row>
    <row r="2240" spans="1:10" x14ac:dyDescent="0.3">
      <c r="A2240">
        <v>12</v>
      </c>
      <c r="B2240">
        <v>396</v>
      </c>
      <c r="C2240">
        <f>IF(POWER(punkty[[#This Row],[x]]-$V$5,2)+POWER(punkty[[#This Row],[y]]-$V$6,2)=POWER($V$7,2),1,0)</f>
        <v>0</v>
      </c>
      <c r="D2240" t="str">
        <f>IF(punkty[[#This Row],[czy należy do brzegu koła]]=1,punkty[[#This Row],[x]]&amp;" "&amp;punkty[[#This Row],[y]],"")</f>
        <v/>
      </c>
      <c r="E2240">
        <f>IF(POWER(punkty[[#This Row],[x]]-$V$5,2)+POWER(punkty[[#This Row],[y]]-$V$6,2)&lt;POWER($V$7,2),1,0)</f>
        <v>0</v>
      </c>
      <c r="F2240" s="3">
        <f>IF(POWER(punkty[[#This Row],[x]]-$V$5,2)+POWER(punkty[[#This Row],[y]]-$V$6,2)&lt;=POWER($V$7,2),1,0)</f>
        <v>0</v>
      </c>
      <c r="G2240" s="3">
        <f>SUM($F$2:F2240)</f>
        <v>1778</v>
      </c>
      <c r="H2240" s="3">
        <f>ABS(PI()-(punkty[[#This Row],[suma]]*POWER(400,2)/I2240/POWER(200,2)))</f>
        <v>3.482539017974684E-2</v>
      </c>
      <c r="I2240" s="3">
        <v>2239</v>
      </c>
      <c r="J2240" s="3">
        <f>punkty[[#This Row],[błąd bezwzględny]]</f>
        <v>3.482539017974684E-2</v>
      </c>
    </row>
    <row r="2241" spans="1:10" x14ac:dyDescent="0.3">
      <c r="A2241">
        <v>278</v>
      </c>
      <c r="B2241">
        <v>22</v>
      </c>
      <c r="C2241">
        <f>IF(POWER(punkty[[#This Row],[x]]-$V$5,2)+POWER(punkty[[#This Row],[y]]-$V$6,2)=POWER($V$7,2),1,0)</f>
        <v>0</v>
      </c>
      <c r="D2241" t="str">
        <f>IF(punkty[[#This Row],[czy należy do brzegu koła]]=1,punkty[[#This Row],[x]]&amp;" "&amp;punkty[[#This Row],[y]],"")</f>
        <v/>
      </c>
      <c r="E2241">
        <f>IF(POWER(punkty[[#This Row],[x]]-$V$5,2)+POWER(punkty[[#This Row],[y]]-$V$6,2)&lt;POWER($V$7,2),1,0)</f>
        <v>1</v>
      </c>
      <c r="F2241" s="3">
        <f>IF(POWER(punkty[[#This Row],[x]]-$V$5,2)+POWER(punkty[[#This Row],[y]]-$V$6,2)&lt;=POWER($V$7,2),1,0)</f>
        <v>1</v>
      </c>
      <c r="G2241" s="3">
        <f>SUM($F$2:F2241)</f>
        <v>1779</v>
      </c>
      <c r="H2241" s="3">
        <f>ABS(PI()-(punkty[[#This Row],[suma]]*POWER(400,2)/I2241/POWER(200,2)))</f>
        <v>3.5193060695921208E-2</v>
      </c>
      <c r="I2241" s="3">
        <v>2240</v>
      </c>
      <c r="J2241" s="3">
        <f>punkty[[#This Row],[błąd bezwzględny]]</f>
        <v>3.5193060695921208E-2</v>
      </c>
    </row>
    <row r="2242" spans="1:10" x14ac:dyDescent="0.3">
      <c r="A2242">
        <v>352</v>
      </c>
      <c r="B2242">
        <v>125</v>
      </c>
      <c r="C2242">
        <f>IF(POWER(punkty[[#This Row],[x]]-$V$5,2)+POWER(punkty[[#This Row],[y]]-$V$6,2)=POWER($V$7,2),1,0)</f>
        <v>0</v>
      </c>
      <c r="D2242" t="str">
        <f>IF(punkty[[#This Row],[czy należy do brzegu koła]]=1,punkty[[#This Row],[x]]&amp;" "&amp;punkty[[#This Row],[y]],"")</f>
        <v/>
      </c>
      <c r="E2242">
        <f>IF(POWER(punkty[[#This Row],[x]]-$V$5,2)+POWER(punkty[[#This Row],[y]]-$V$6,2)&lt;POWER($V$7,2),1,0)</f>
        <v>1</v>
      </c>
      <c r="F2242" s="3">
        <f>IF(POWER(punkty[[#This Row],[x]]-$V$5,2)+POWER(punkty[[#This Row],[y]]-$V$6,2)&lt;=POWER($V$7,2),1,0)</f>
        <v>1</v>
      </c>
      <c r="G2242" s="3">
        <f>SUM($F$2:F2242)</f>
        <v>1780</v>
      </c>
      <c r="H2242" s="3">
        <f>ABS(PI()-(punkty[[#This Row],[suma]]*POWER(400,2)/I2242/POWER(200,2)))</f>
        <v>3.5560403081335679E-2</v>
      </c>
      <c r="I2242" s="3">
        <v>2241</v>
      </c>
      <c r="J2242" s="3">
        <f>punkty[[#This Row],[błąd bezwzględny]]</f>
        <v>3.5560403081335679E-2</v>
      </c>
    </row>
    <row r="2243" spans="1:10" x14ac:dyDescent="0.3">
      <c r="A2243">
        <v>147</v>
      </c>
      <c r="B2243">
        <v>364</v>
      </c>
      <c r="C2243">
        <f>IF(POWER(punkty[[#This Row],[x]]-$V$5,2)+POWER(punkty[[#This Row],[y]]-$V$6,2)=POWER($V$7,2),1,0)</f>
        <v>0</v>
      </c>
      <c r="D2243" t="str">
        <f>IF(punkty[[#This Row],[czy należy do brzegu koła]]=1,punkty[[#This Row],[x]]&amp;" "&amp;punkty[[#This Row],[y]],"")</f>
        <v/>
      </c>
      <c r="E2243">
        <f>IF(POWER(punkty[[#This Row],[x]]-$V$5,2)+POWER(punkty[[#This Row],[y]]-$V$6,2)&lt;POWER($V$7,2),1,0)</f>
        <v>1</v>
      </c>
      <c r="F2243" s="3">
        <f>IF(POWER(punkty[[#This Row],[x]]-$V$5,2)+POWER(punkty[[#This Row],[y]]-$V$6,2)&lt;=POWER($V$7,2),1,0)</f>
        <v>1</v>
      </c>
      <c r="G2243" s="3">
        <f>SUM($F$2:F2243)</f>
        <v>1781</v>
      </c>
      <c r="H2243" s="3">
        <f>ABS(PI()-(punkty[[#This Row],[suma]]*POWER(400,2)/I2243/POWER(200,2)))</f>
        <v>3.5927417775059478E-2</v>
      </c>
      <c r="I2243" s="3">
        <v>2242</v>
      </c>
      <c r="J2243" s="3">
        <f>punkty[[#This Row],[błąd bezwzględny]]</f>
        <v>3.5927417775059478E-2</v>
      </c>
    </row>
    <row r="2244" spans="1:10" x14ac:dyDescent="0.3">
      <c r="A2244">
        <v>80</v>
      </c>
      <c r="B2244">
        <v>262</v>
      </c>
      <c r="C2244">
        <f>IF(POWER(punkty[[#This Row],[x]]-$V$5,2)+POWER(punkty[[#This Row],[y]]-$V$6,2)=POWER($V$7,2),1,0)</f>
        <v>0</v>
      </c>
      <c r="D2244" t="str">
        <f>IF(punkty[[#This Row],[czy należy do brzegu koła]]=1,punkty[[#This Row],[x]]&amp;" "&amp;punkty[[#This Row],[y]],"")</f>
        <v/>
      </c>
      <c r="E2244">
        <f>IF(POWER(punkty[[#This Row],[x]]-$V$5,2)+POWER(punkty[[#This Row],[y]]-$V$6,2)&lt;POWER($V$7,2),1,0)</f>
        <v>1</v>
      </c>
      <c r="F2244" s="3">
        <f>IF(POWER(punkty[[#This Row],[x]]-$V$5,2)+POWER(punkty[[#This Row],[y]]-$V$6,2)&lt;=POWER($V$7,2),1,0)</f>
        <v>1</v>
      </c>
      <c r="G2244" s="3">
        <f>SUM($F$2:F2244)</f>
        <v>1782</v>
      </c>
      <c r="H2244" s="3">
        <f>ABS(PI()-(punkty[[#This Row],[suma]]*POWER(400,2)/I2244/POWER(200,2)))</f>
        <v>3.6294105215378458E-2</v>
      </c>
      <c r="I2244" s="3">
        <v>2243</v>
      </c>
      <c r="J2244" s="3">
        <f>punkty[[#This Row],[błąd bezwzględny]]</f>
        <v>3.6294105215378458E-2</v>
      </c>
    </row>
    <row r="2245" spans="1:10" x14ac:dyDescent="0.3">
      <c r="A2245">
        <v>262</v>
      </c>
      <c r="B2245">
        <v>203</v>
      </c>
      <c r="C2245">
        <f>IF(POWER(punkty[[#This Row],[x]]-$V$5,2)+POWER(punkty[[#This Row],[y]]-$V$6,2)=POWER($V$7,2),1,0)</f>
        <v>0</v>
      </c>
      <c r="D2245" t="str">
        <f>IF(punkty[[#This Row],[czy należy do brzegu koła]]=1,punkty[[#This Row],[x]]&amp;" "&amp;punkty[[#This Row],[y]],"")</f>
        <v/>
      </c>
      <c r="E2245">
        <f>IF(POWER(punkty[[#This Row],[x]]-$V$5,2)+POWER(punkty[[#This Row],[y]]-$V$6,2)&lt;POWER($V$7,2),1,0)</f>
        <v>1</v>
      </c>
      <c r="F2245" s="3">
        <f>IF(POWER(punkty[[#This Row],[x]]-$V$5,2)+POWER(punkty[[#This Row],[y]]-$V$6,2)&lt;=POWER($V$7,2),1,0)</f>
        <v>1</v>
      </c>
      <c r="G2245" s="3">
        <f>SUM($F$2:F2245)</f>
        <v>1783</v>
      </c>
      <c r="H2245" s="3">
        <f>ABS(PI()-(punkty[[#This Row],[suma]]*POWER(400,2)/I2245/POWER(200,2)))</f>
        <v>3.6660465839796874E-2</v>
      </c>
      <c r="I2245" s="3">
        <v>2244</v>
      </c>
      <c r="J2245" s="3">
        <f>punkty[[#This Row],[błąd bezwzględny]]</f>
        <v>3.6660465839796874E-2</v>
      </c>
    </row>
    <row r="2246" spans="1:10" x14ac:dyDescent="0.3">
      <c r="A2246">
        <v>272</v>
      </c>
      <c r="B2246">
        <v>104</v>
      </c>
      <c r="C2246">
        <f>IF(POWER(punkty[[#This Row],[x]]-$V$5,2)+POWER(punkty[[#This Row],[y]]-$V$6,2)=POWER($V$7,2),1,0)</f>
        <v>0</v>
      </c>
      <c r="D2246" t="str">
        <f>IF(punkty[[#This Row],[czy należy do brzegu koła]]=1,punkty[[#This Row],[x]]&amp;" "&amp;punkty[[#This Row],[y]],"")</f>
        <v/>
      </c>
      <c r="E2246">
        <f>IF(POWER(punkty[[#This Row],[x]]-$V$5,2)+POWER(punkty[[#This Row],[y]]-$V$6,2)&lt;POWER($V$7,2),1,0)</f>
        <v>1</v>
      </c>
      <c r="F2246" s="3">
        <f>IF(POWER(punkty[[#This Row],[x]]-$V$5,2)+POWER(punkty[[#This Row],[y]]-$V$6,2)&lt;=POWER($V$7,2),1,0)</f>
        <v>1</v>
      </c>
      <c r="G2246" s="3">
        <f>SUM($F$2:F2246)</f>
        <v>1784</v>
      </c>
      <c r="H2246" s="3">
        <f>ABS(PI()-(punkty[[#This Row],[suma]]*POWER(400,2)/I2246/POWER(200,2)))</f>
        <v>3.7026500085040048E-2</v>
      </c>
      <c r="I2246" s="3">
        <v>2245</v>
      </c>
      <c r="J2246" s="3">
        <f>punkty[[#This Row],[błąd bezwzględny]]</f>
        <v>3.7026500085040048E-2</v>
      </c>
    </row>
    <row r="2247" spans="1:10" x14ac:dyDescent="0.3">
      <c r="A2247">
        <v>341</v>
      </c>
      <c r="B2247">
        <v>300</v>
      </c>
      <c r="C2247">
        <f>IF(POWER(punkty[[#This Row],[x]]-$V$5,2)+POWER(punkty[[#This Row],[y]]-$V$6,2)=POWER($V$7,2),1,0)</f>
        <v>0</v>
      </c>
      <c r="D2247" t="str">
        <f>IF(punkty[[#This Row],[czy należy do brzegu koła]]=1,punkty[[#This Row],[x]]&amp;" "&amp;punkty[[#This Row],[y]],"")</f>
        <v/>
      </c>
      <c r="E2247">
        <f>IF(POWER(punkty[[#This Row],[x]]-$V$5,2)+POWER(punkty[[#This Row],[y]]-$V$6,2)&lt;POWER($V$7,2),1,0)</f>
        <v>1</v>
      </c>
      <c r="F2247" s="3">
        <f>IF(POWER(punkty[[#This Row],[x]]-$V$5,2)+POWER(punkty[[#This Row],[y]]-$V$6,2)&lt;=POWER($V$7,2),1,0)</f>
        <v>1</v>
      </c>
      <c r="G2247" s="3">
        <f>SUM($F$2:F2247)</f>
        <v>1785</v>
      </c>
      <c r="H2247" s="3">
        <f>ABS(PI()-(punkty[[#This Row],[suma]]*POWER(400,2)/I2247/POWER(200,2)))</f>
        <v>3.7392208387054371E-2</v>
      </c>
      <c r="I2247" s="3">
        <v>2246</v>
      </c>
      <c r="J2247" s="3">
        <f>punkty[[#This Row],[błąd bezwzględny]]</f>
        <v>3.7392208387054371E-2</v>
      </c>
    </row>
    <row r="2248" spans="1:10" x14ac:dyDescent="0.3">
      <c r="A2248">
        <v>307</v>
      </c>
      <c r="B2248">
        <v>157</v>
      </c>
      <c r="C2248">
        <f>IF(POWER(punkty[[#This Row],[x]]-$V$5,2)+POWER(punkty[[#This Row],[y]]-$V$6,2)=POWER($V$7,2),1,0)</f>
        <v>0</v>
      </c>
      <c r="D2248" t="str">
        <f>IF(punkty[[#This Row],[czy należy do brzegu koła]]=1,punkty[[#This Row],[x]]&amp;" "&amp;punkty[[#This Row],[y]],"")</f>
        <v/>
      </c>
      <c r="E2248">
        <f>IF(POWER(punkty[[#This Row],[x]]-$V$5,2)+POWER(punkty[[#This Row],[y]]-$V$6,2)&lt;POWER($V$7,2),1,0)</f>
        <v>1</v>
      </c>
      <c r="F2248" s="3">
        <f>IF(POWER(punkty[[#This Row],[x]]-$V$5,2)+POWER(punkty[[#This Row],[y]]-$V$6,2)&lt;=POWER($V$7,2),1,0)</f>
        <v>1</v>
      </c>
      <c r="G2248" s="3">
        <f>SUM($F$2:F2248)</f>
        <v>1786</v>
      </c>
      <c r="H2248" s="3">
        <f>ABS(PI()-(punkty[[#This Row],[suma]]*POWER(400,2)/I2248/POWER(200,2)))</f>
        <v>3.7757591181012184E-2</v>
      </c>
      <c r="I2248" s="3">
        <v>2247</v>
      </c>
      <c r="J2248" s="3">
        <f>punkty[[#This Row],[błąd bezwzględny]]</f>
        <v>3.7757591181012184E-2</v>
      </c>
    </row>
    <row r="2249" spans="1:10" x14ac:dyDescent="0.3">
      <c r="A2249">
        <v>224</v>
      </c>
      <c r="B2249">
        <v>298</v>
      </c>
      <c r="C2249">
        <f>IF(POWER(punkty[[#This Row],[x]]-$V$5,2)+POWER(punkty[[#This Row],[y]]-$V$6,2)=POWER($V$7,2),1,0)</f>
        <v>0</v>
      </c>
      <c r="D2249" t="str">
        <f>IF(punkty[[#This Row],[czy należy do brzegu koła]]=1,punkty[[#This Row],[x]]&amp;" "&amp;punkty[[#This Row],[y]],"")</f>
        <v/>
      </c>
      <c r="E2249">
        <f>IF(POWER(punkty[[#This Row],[x]]-$V$5,2)+POWER(punkty[[#This Row],[y]]-$V$6,2)&lt;POWER($V$7,2),1,0)</f>
        <v>1</v>
      </c>
      <c r="F2249" s="3">
        <f>IF(POWER(punkty[[#This Row],[x]]-$V$5,2)+POWER(punkty[[#This Row],[y]]-$V$6,2)&lt;=POWER($V$7,2),1,0)</f>
        <v>1</v>
      </c>
      <c r="G2249" s="3">
        <f>SUM($F$2:F2249)</f>
        <v>1787</v>
      </c>
      <c r="H2249" s="3">
        <f>ABS(PI()-(punkty[[#This Row],[suma]]*POWER(400,2)/I2249/POWER(200,2)))</f>
        <v>3.8122648901310008E-2</v>
      </c>
      <c r="I2249" s="3">
        <v>2248</v>
      </c>
      <c r="J2249" s="3">
        <f>punkty[[#This Row],[błąd bezwzględny]]</f>
        <v>3.8122648901310008E-2</v>
      </c>
    </row>
    <row r="2250" spans="1:10" x14ac:dyDescent="0.3">
      <c r="A2250">
        <v>132</v>
      </c>
      <c r="B2250">
        <v>360</v>
      </c>
      <c r="C2250">
        <f>IF(POWER(punkty[[#This Row],[x]]-$V$5,2)+POWER(punkty[[#This Row],[y]]-$V$6,2)=POWER($V$7,2),1,0)</f>
        <v>0</v>
      </c>
      <c r="D2250" t="str">
        <f>IF(punkty[[#This Row],[czy należy do brzegu koła]]=1,punkty[[#This Row],[x]]&amp;" "&amp;punkty[[#This Row],[y]],"")</f>
        <v/>
      </c>
      <c r="E2250">
        <f>IF(POWER(punkty[[#This Row],[x]]-$V$5,2)+POWER(punkty[[#This Row],[y]]-$V$6,2)&lt;POWER($V$7,2),1,0)</f>
        <v>1</v>
      </c>
      <c r="F2250" s="3">
        <f>IF(POWER(punkty[[#This Row],[x]]-$V$5,2)+POWER(punkty[[#This Row],[y]]-$V$6,2)&lt;=POWER($V$7,2),1,0)</f>
        <v>1</v>
      </c>
      <c r="G2250" s="3">
        <f>SUM($F$2:F2250)</f>
        <v>1788</v>
      </c>
      <c r="H2250" s="3">
        <f>ABS(PI()-(punkty[[#This Row],[suma]]*POWER(400,2)/I2250/POWER(200,2)))</f>
        <v>3.8487381981572089E-2</v>
      </c>
      <c r="I2250" s="3">
        <v>2249</v>
      </c>
      <c r="J2250" s="3">
        <f>punkty[[#This Row],[błąd bezwzględny]]</f>
        <v>3.8487381981572089E-2</v>
      </c>
    </row>
    <row r="2251" spans="1:10" x14ac:dyDescent="0.3">
      <c r="A2251">
        <v>102</v>
      </c>
      <c r="B2251">
        <v>88</v>
      </c>
      <c r="C2251">
        <f>IF(POWER(punkty[[#This Row],[x]]-$V$5,2)+POWER(punkty[[#This Row],[y]]-$V$6,2)=POWER($V$7,2),1,0)</f>
        <v>0</v>
      </c>
      <c r="D2251" t="str">
        <f>IF(punkty[[#This Row],[czy należy do brzegu koła]]=1,punkty[[#This Row],[x]]&amp;" "&amp;punkty[[#This Row],[y]],"")</f>
        <v/>
      </c>
      <c r="E2251">
        <f>IF(POWER(punkty[[#This Row],[x]]-$V$5,2)+POWER(punkty[[#This Row],[y]]-$V$6,2)&lt;POWER($V$7,2),1,0)</f>
        <v>1</v>
      </c>
      <c r="F2251" s="3">
        <f>IF(POWER(punkty[[#This Row],[x]]-$V$5,2)+POWER(punkty[[#This Row],[y]]-$V$6,2)&lt;=POWER($V$7,2),1,0)</f>
        <v>1</v>
      </c>
      <c r="G2251" s="3">
        <f>SUM($F$2:F2251)</f>
        <v>1789</v>
      </c>
      <c r="H2251" s="3">
        <f>ABS(PI()-(punkty[[#This Row],[suma]]*POWER(400,2)/I2251/POWER(200,2)))</f>
        <v>3.8851790854651291E-2</v>
      </c>
      <c r="I2251" s="3">
        <v>2250</v>
      </c>
      <c r="J2251" s="3">
        <f>punkty[[#This Row],[błąd bezwzględny]]</f>
        <v>3.8851790854651291E-2</v>
      </c>
    </row>
    <row r="2252" spans="1:10" x14ac:dyDescent="0.3">
      <c r="A2252">
        <v>146</v>
      </c>
      <c r="B2252">
        <v>342</v>
      </c>
      <c r="C2252">
        <f>IF(POWER(punkty[[#This Row],[x]]-$V$5,2)+POWER(punkty[[#This Row],[y]]-$V$6,2)=POWER($V$7,2),1,0)</f>
        <v>0</v>
      </c>
      <c r="D2252" t="str">
        <f>IF(punkty[[#This Row],[czy należy do brzegu koła]]=1,punkty[[#This Row],[x]]&amp;" "&amp;punkty[[#This Row],[y]],"")</f>
        <v/>
      </c>
      <c r="E2252">
        <f>IF(POWER(punkty[[#This Row],[x]]-$V$5,2)+POWER(punkty[[#This Row],[y]]-$V$6,2)&lt;POWER($V$7,2),1,0)</f>
        <v>1</v>
      </c>
      <c r="F2252" s="3">
        <f>IF(POWER(punkty[[#This Row],[x]]-$V$5,2)+POWER(punkty[[#This Row],[y]]-$V$6,2)&lt;=POWER($V$7,2),1,0)</f>
        <v>1</v>
      </c>
      <c r="G2252" s="3">
        <f>SUM($F$2:F2252)</f>
        <v>1790</v>
      </c>
      <c r="H2252" s="3">
        <f>ABS(PI()-(punkty[[#This Row],[suma]]*POWER(400,2)/I2252/POWER(200,2)))</f>
        <v>3.9215875952632206E-2</v>
      </c>
      <c r="I2252" s="3">
        <v>2251</v>
      </c>
      <c r="J2252" s="3">
        <f>punkty[[#This Row],[błąd bezwzględny]]</f>
        <v>3.9215875952632206E-2</v>
      </c>
    </row>
    <row r="2253" spans="1:10" x14ac:dyDescent="0.3">
      <c r="A2253">
        <v>29</v>
      </c>
      <c r="B2253">
        <v>93</v>
      </c>
      <c r="C2253">
        <f>IF(POWER(punkty[[#This Row],[x]]-$V$5,2)+POWER(punkty[[#This Row],[y]]-$V$6,2)=POWER($V$7,2),1,0)</f>
        <v>0</v>
      </c>
      <c r="D2253" t="str">
        <f>IF(punkty[[#This Row],[czy należy do brzegu koła]]=1,punkty[[#This Row],[x]]&amp;" "&amp;punkty[[#This Row],[y]],"")</f>
        <v/>
      </c>
      <c r="E2253">
        <f>IF(POWER(punkty[[#This Row],[x]]-$V$5,2)+POWER(punkty[[#This Row],[y]]-$V$6,2)&lt;POWER($V$7,2),1,0)</f>
        <v>0</v>
      </c>
      <c r="F2253" s="3">
        <f>IF(POWER(punkty[[#This Row],[x]]-$V$5,2)+POWER(punkty[[#This Row],[y]]-$V$6,2)&lt;=POWER($V$7,2),1,0)</f>
        <v>0</v>
      </c>
      <c r="G2253" s="3">
        <f>SUM($F$2:F2253)</f>
        <v>1790</v>
      </c>
      <c r="H2253" s="3">
        <f>ABS(PI()-(punkty[[#This Row],[suma]]*POWER(400,2)/I2253/POWER(200,2)))</f>
        <v>3.7803438772551434E-2</v>
      </c>
      <c r="I2253" s="3">
        <v>2252</v>
      </c>
      <c r="J2253" s="3">
        <f>punkty[[#This Row],[błąd bezwzględny]]</f>
        <v>3.7803438772551434E-2</v>
      </c>
    </row>
    <row r="2254" spans="1:10" x14ac:dyDescent="0.3">
      <c r="A2254">
        <v>146</v>
      </c>
      <c r="B2254">
        <v>79</v>
      </c>
      <c r="C2254">
        <f>IF(POWER(punkty[[#This Row],[x]]-$V$5,2)+POWER(punkty[[#This Row],[y]]-$V$6,2)=POWER($V$7,2),1,0)</f>
        <v>0</v>
      </c>
      <c r="D2254" t="str">
        <f>IF(punkty[[#This Row],[czy należy do brzegu koła]]=1,punkty[[#This Row],[x]]&amp;" "&amp;punkty[[#This Row],[y]],"")</f>
        <v/>
      </c>
      <c r="E2254">
        <f>IF(POWER(punkty[[#This Row],[x]]-$V$5,2)+POWER(punkty[[#This Row],[y]]-$V$6,2)&lt;POWER($V$7,2),1,0)</f>
        <v>1</v>
      </c>
      <c r="F2254" s="3">
        <f>IF(POWER(punkty[[#This Row],[x]]-$V$5,2)+POWER(punkty[[#This Row],[y]]-$V$6,2)&lt;=POWER($V$7,2),1,0)</f>
        <v>1</v>
      </c>
      <c r="G2254" s="3">
        <f>SUM($F$2:F2254)</f>
        <v>1791</v>
      </c>
      <c r="H2254" s="3">
        <f>ABS(PI()-(punkty[[#This Row],[suma]]*POWER(400,2)/I2254/POWER(200,2)))</f>
        <v>3.8167665984108368E-2</v>
      </c>
      <c r="I2254" s="3">
        <v>2253</v>
      </c>
      <c r="J2254" s="3">
        <f>punkty[[#This Row],[błąd bezwzględny]]</f>
        <v>3.8167665984108368E-2</v>
      </c>
    </row>
    <row r="2255" spans="1:10" x14ac:dyDescent="0.3">
      <c r="A2255">
        <v>51</v>
      </c>
      <c r="B2255">
        <v>200</v>
      </c>
      <c r="C2255">
        <f>IF(POWER(punkty[[#This Row],[x]]-$V$5,2)+POWER(punkty[[#This Row],[y]]-$V$6,2)=POWER($V$7,2),1,0)</f>
        <v>0</v>
      </c>
      <c r="D2255" t="str">
        <f>IF(punkty[[#This Row],[czy należy do brzegu koła]]=1,punkty[[#This Row],[x]]&amp;" "&amp;punkty[[#This Row],[y]],"")</f>
        <v/>
      </c>
      <c r="E2255">
        <f>IF(POWER(punkty[[#This Row],[x]]-$V$5,2)+POWER(punkty[[#This Row],[y]]-$V$6,2)&lt;POWER($V$7,2),1,0)</f>
        <v>1</v>
      </c>
      <c r="F2255" s="3">
        <f>IF(POWER(punkty[[#This Row],[x]]-$V$5,2)+POWER(punkty[[#This Row],[y]]-$V$6,2)&lt;=POWER($V$7,2),1,0)</f>
        <v>1</v>
      </c>
      <c r="G2255" s="3">
        <f>SUM($F$2:F2255)</f>
        <v>1792</v>
      </c>
      <c r="H2255" s="3">
        <f>ABS(PI()-(punkty[[#This Row],[suma]]*POWER(400,2)/I2255/POWER(200,2)))</f>
        <v>3.8531570012691585E-2</v>
      </c>
      <c r="I2255" s="3">
        <v>2254</v>
      </c>
      <c r="J2255" s="3">
        <f>punkty[[#This Row],[błąd bezwzględny]]</f>
        <v>3.8531570012691585E-2</v>
      </c>
    </row>
    <row r="2256" spans="1:10" x14ac:dyDescent="0.3">
      <c r="A2256">
        <v>286</v>
      </c>
      <c r="B2256">
        <v>344</v>
      </c>
      <c r="C2256">
        <f>IF(POWER(punkty[[#This Row],[x]]-$V$5,2)+POWER(punkty[[#This Row],[y]]-$V$6,2)=POWER($V$7,2),1,0)</f>
        <v>0</v>
      </c>
      <c r="D2256" t="str">
        <f>IF(punkty[[#This Row],[czy należy do brzegu koła]]=1,punkty[[#This Row],[x]]&amp;" "&amp;punkty[[#This Row],[y]],"")</f>
        <v/>
      </c>
      <c r="E2256">
        <f>IF(POWER(punkty[[#This Row],[x]]-$V$5,2)+POWER(punkty[[#This Row],[y]]-$V$6,2)&lt;POWER($V$7,2),1,0)</f>
        <v>1</v>
      </c>
      <c r="F2256" s="3">
        <f>IF(POWER(punkty[[#This Row],[x]]-$V$5,2)+POWER(punkty[[#This Row],[y]]-$V$6,2)&lt;=POWER($V$7,2),1,0)</f>
        <v>1</v>
      </c>
      <c r="G2256" s="3">
        <f>SUM($F$2:F2256)</f>
        <v>1793</v>
      </c>
      <c r="H2256" s="3">
        <f>ABS(PI()-(punkty[[#This Row],[suma]]*POWER(400,2)/I2256/POWER(200,2)))</f>
        <v>3.8895151288255381E-2</v>
      </c>
      <c r="I2256" s="3">
        <v>2255</v>
      </c>
      <c r="J2256" s="3">
        <f>punkty[[#This Row],[błąd bezwzględny]]</f>
        <v>3.8895151288255381E-2</v>
      </c>
    </row>
    <row r="2257" spans="1:10" x14ac:dyDescent="0.3">
      <c r="A2257">
        <v>135</v>
      </c>
      <c r="B2257">
        <v>76</v>
      </c>
      <c r="C2257">
        <f>IF(POWER(punkty[[#This Row],[x]]-$V$5,2)+POWER(punkty[[#This Row],[y]]-$V$6,2)=POWER($V$7,2),1,0)</f>
        <v>0</v>
      </c>
      <c r="D2257" t="str">
        <f>IF(punkty[[#This Row],[czy należy do brzegu koła]]=1,punkty[[#This Row],[x]]&amp;" "&amp;punkty[[#This Row],[y]],"")</f>
        <v/>
      </c>
      <c r="E2257">
        <f>IF(POWER(punkty[[#This Row],[x]]-$V$5,2)+POWER(punkty[[#This Row],[y]]-$V$6,2)&lt;POWER($V$7,2),1,0)</f>
        <v>1</v>
      </c>
      <c r="F2257" s="3">
        <f>IF(POWER(punkty[[#This Row],[x]]-$V$5,2)+POWER(punkty[[#This Row],[y]]-$V$6,2)&lt;=POWER($V$7,2),1,0)</f>
        <v>1</v>
      </c>
      <c r="G2257" s="3">
        <f>SUM($F$2:F2257)</f>
        <v>1794</v>
      </c>
      <c r="H2257" s="3">
        <f>ABS(PI()-(punkty[[#This Row],[suma]]*POWER(400,2)/I2257/POWER(200,2)))</f>
        <v>3.9258410239994213E-2</v>
      </c>
      <c r="I2257" s="3">
        <v>2256</v>
      </c>
      <c r="J2257" s="3">
        <f>punkty[[#This Row],[błąd bezwzględny]]</f>
        <v>3.9258410239994213E-2</v>
      </c>
    </row>
    <row r="2258" spans="1:10" x14ac:dyDescent="0.3">
      <c r="A2258">
        <v>285</v>
      </c>
      <c r="B2258">
        <v>110</v>
      </c>
      <c r="C2258">
        <f>IF(POWER(punkty[[#This Row],[x]]-$V$5,2)+POWER(punkty[[#This Row],[y]]-$V$6,2)=POWER($V$7,2),1,0)</f>
        <v>0</v>
      </c>
      <c r="D2258" t="str">
        <f>IF(punkty[[#This Row],[czy należy do brzegu koła]]=1,punkty[[#This Row],[x]]&amp;" "&amp;punkty[[#This Row],[y]],"")</f>
        <v/>
      </c>
      <c r="E2258">
        <f>IF(POWER(punkty[[#This Row],[x]]-$V$5,2)+POWER(punkty[[#This Row],[y]]-$V$6,2)&lt;POWER($V$7,2),1,0)</f>
        <v>1</v>
      </c>
      <c r="F2258" s="3">
        <f>IF(POWER(punkty[[#This Row],[x]]-$V$5,2)+POWER(punkty[[#This Row],[y]]-$V$6,2)&lt;=POWER($V$7,2),1,0)</f>
        <v>1</v>
      </c>
      <c r="G2258" s="3">
        <f>SUM($F$2:F2258)</f>
        <v>1795</v>
      </c>
      <c r="H2258" s="3">
        <f>ABS(PI()-(punkty[[#This Row],[suma]]*POWER(400,2)/I2258/POWER(200,2)))</f>
        <v>3.9621347296338705E-2</v>
      </c>
      <c r="I2258" s="3">
        <v>2257</v>
      </c>
      <c r="J2258" s="3">
        <f>punkty[[#This Row],[błąd bezwzględny]]</f>
        <v>3.9621347296338705E-2</v>
      </c>
    </row>
    <row r="2259" spans="1:10" x14ac:dyDescent="0.3">
      <c r="A2259">
        <v>185</v>
      </c>
      <c r="B2259">
        <v>44</v>
      </c>
      <c r="C2259">
        <f>IF(POWER(punkty[[#This Row],[x]]-$V$5,2)+POWER(punkty[[#This Row],[y]]-$V$6,2)=POWER($V$7,2),1,0)</f>
        <v>0</v>
      </c>
      <c r="D2259" t="str">
        <f>IF(punkty[[#This Row],[czy należy do brzegu koła]]=1,punkty[[#This Row],[x]]&amp;" "&amp;punkty[[#This Row],[y]],"")</f>
        <v/>
      </c>
      <c r="E2259">
        <f>IF(POWER(punkty[[#This Row],[x]]-$V$5,2)+POWER(punkty[[#This Row],[y]]-$V$6,2)&lt;POWER($V$7,2),1,0)</f>
        <v>1</v>
      </c>
      <c r="F2259" s="3">
        <f>IF(POWER(punkty[[#This Row],[x]]-$V$5,2)+POWER(punkty[[#This Row],[y]]-$V$6,2)&lt;=POWER($V$7,2),1,0)</f>
        <v>1</v>
      </c>
      <c r="G2259" s="3">
        <f>SUM($F$2:F2259)</f>
        <v>1796</v>
      </c>
      <c r="H2259" s="3">
        <f>ABS(PI()-(punkty[[#This Row],[suma]]*POWER(400,2)/I2259/POWER(200,2)))</f>
        <v>3.9983962884963198E-2</v>
      </c>
      <c r="I2259" s="3">
        <v>2258</v>
      </c>
      <c r="J2259" s="3">
        <f>punkty[[#This Row],[błąd bezwzględny]]</f>
        <v>3.9983962884963198E-2</v>
      </c>
    </row>
    <row r="2260" spans="1:10" x14ac:dyDescent="0.3">
      <c r="A2260">
        <v>93</v>
      </c>
      <c r="B2260">
        <v>179</v>
      </c>
      <c r="C2260">
        <f>IF(POWER(punkty[[#This Row],[x]]-$V$5,2)+POWER(punkty[[#This Row],[y]]-$V$6,2)=POWER($V$7,2),1,0)</f>
        <v>0</v>
      </c>
      <c r="D2260" t="str">
        <f>IF(punkty[[#This Row],[czy należy do brzegu koła]]=1,punkty[[#This Row],[x]]&amp;" "&amp;punkty[[#This Row],[y]],"")</f>
        <v/>
      </c>
      <c r="E2260">
        <f>IF(POWER(punkty[[#This Row],[x]]-$V$5,2)+POWER(punkty[[#This Row],[y]]-$V$6,2)&lt;POWER($V$7,2),1,0)</f>
        <v>1</v>
      </c>
      <c r="F2260" s="3">
        <f>IF(POWER(punkty[[#This Row],[x]]-$V$5,2)+POWER(punkty[[#This Row],[y]]-$V$6,2)&lt;=POWER($V$7,2),1,0)</f>
        <v>1</v>
      </c>
      <c r="G2260" s="3">
        <f>SUM($F$2:F2260)</f>
        <v>1797</v>
      </c>
      <c r="H2260" s="3">
        <f>ABS(PI()-(punkty[[#This Row],[suma]]*POWER(400,2)/I2260/POWER(200,2)))</f>
        <v>4.0346257432783084E-2</v>
      </c>
      <c r="I2260" s="3">
        <v>2259</v>
      </c>
      <c r="J2260" s="3">
        <f>punkty[[#This Row],[błąd bezwzględny]]</f>
        <v>4.0346257432783084E-2</v>
      </c>
    </row>
    <row r="2261" spans="1:10" x14ac:dyDescent="0.3">
      <c r="A2261">
        <v>327</v>
      </c>
      <c r="B2261">
        <v>321</v>
      </c>
      <c r="C2261">
        <f>IF(POWER(punkty[[#This Row],[x]]-$V$5,2)+POWER(punkty[[#This Row],[y]]-$V$6,2)=POWER($V$7,2),1,0)</f>
        <v>0</v>
      </c>
      <c r="D2261" t="str">
        <f>IF(punkty[[#This Row],[czy należy do brzegu koła]]=1,punkty[[#This Row],[x]]&amp;" "&amp;punkty[[#This Row],[y]],"")</f>
        <v/>
      </c>
      <c r="E2261">
        <f>IF(POWER(punkty[[#This Row],[x]]-$V$5,2)+POWER(punkty[[#This Row],[y]]-$V$6,2)&lt;POWER($V$7,2),1,0)</f>
        <v>1</v>
      </c>
      <c r="F2261" s="3">
        <f>IF(POWER(punkty[[#This Row],[x]]-$V$5,2)+POWER(punkty[[#This Row],[y]]-$V$6,2)&lt;=POWER($V$7,2),1,0)</f>
        <v>1</v>
      </c>
      <c r="G2261" s="3">
        <f>SUM($F$2:F2261)</f>
        <v>1798</v>
      </c>
      <c r="H2261" s="3">
        <f>ABS(PI()-(punkty[[#This Row],[suma]]*POWER(400,2)/I2261/POWER(200,2)))</f>
        <v>4.0708231365959247E-2</v>
      </c>
      <c r="I2261" s="3">
        <v>2260</v>
      </c>
      <c r="J2261" s="3">
        <f>punkty[[#This Row],[błąd bezwzględny]]</f>
        <v>4.0708231365959247E-2</v>
      </c>
    </row>
    <row r="2262" spans="1:10" x14ac:dyDescent="0.3">
      <c r="A2262">
        <v>5</v>
      </c>
      <c r="B2262">
        <v>90</v>
      </c>
      <c r="C2262">
        <f>IF(POWER(punkty[[#This Row],[x]]-$V$5,2)+POWER(punkty[[#This Row],[y]]-$V$6,2)=POWER($V$7,2),1,0)</f>
        <v>0</v>
      </c>
      <c r="D2262" t="str">
        <f>IF(punkty[[#This Row],[czy należy do brzegu koła]]=1,punkty[[#This Row],[x]]&amp;" "&amp;punkty[[#This Row],[y]],"")</f>
        <v/>
      </c>
      <c r="E2262">
        <f>IF(POWER(punkty[[#This Row],[x]]-$V$5,2)+POWER(punkty[[#This Row],[y]]-$V$6,2)&lt;POWER($V$7,2),1,0)</f>
        <v>0</v>
      </c>
      <c r="F2262" s="3">
        <f>IF(POWER(punkty[[#This Row],[x]]-$V$5,2)+POWER(punkty[[#This Row],[y]]-$V$6,2)&lt;=POWER($V$7,2),1,0)</f>
        <v>0</v>
      </c>
      <c r="G2262" s="3">
        <f>SUM($F$2:F2262)</f>
        <v>1798</v>
      </c>
      <c r="H2262" s="3">
        <f>ABS(PI()-(punkty[[#This Row],[suma]]*POWER(400,2)/I2262/POWER(200,2)))</f>
        <v>3.9300756405784121E-2</v>
      </c>
      <c r="I2262" s="3">
        <v>2261</v>
      </c>
      <c r="J2262" s="3">
        <f>punkty[[#This Row],[błąd bezwzględny]]</f>
        <v>3.9300756405784121E-2</v>
      </c>
    </row>
    <row r="2263" spans="1:10" x14ac:dyDescent="0.3">
      <c r="A2263">
        <v>29</v>
      </c>
      <c r="B2263">
        <v>183</v>
      </c>
      <c r="C2263">
        <f>IF(POWER(punkty[[#This Row],[x]]-$V$5,2)+POWER(punkty[[#This Row],[y]]-$V$6,2)=POWER($V$7,2),1,0)</f>
        <v>0</v>
      </c>
      <c r="D2263" t="str">
        <f>IF(punkty[[#This Row],[czy należy do brzegu koła]]=1,punkty[[#This Row],[x]]&amp;" "&amp;punkty[[#This Row],[y]],"")</f>
        <v/>
      </c>
      <c r="E2263">
        <f>IF(POWER(punkty[[#This Row],[x]]-$V$5,2)+POWER(punkty[[#This Row],[y]]-$V$6,2)&lt;POWER($V$7,2),1,0)</f>
        <v>1</v>
      </c>
      <c r="F2263" s="3">
        <f>IF(POWER(punkty[[#This Row],[x]]-$V$5,2)+POWER(punkty[[#This Row],[y]]-$V$6,2)&lt;=POWER($V$7,2),1,0)</f>
        <v>1</v>
      </c>
      <c r="G2263" s="3">
        <f>SUM($F$2:F2263)</f>
        <v>1799</v>
      </c>
      <c r="H2263" s="3">
        <f>ABS(PI()-(punkty[[#This Row],[suma]]*POWER(400,2)/I2263/POWER(200,2)))</f>
        <v>3.9662872493319234E-2</v>
      </c>
      <c r="I2263" s="3">
        <v>2262</v>
      </c>
      <c r="J2263" s="3">
        <f>punkty[[#This Row],[błąd bezwzględny]]</f>
        <v>3.9662872493319234E-2</v>
      </c>
    </row>
    <row r="2264" spans="1:10" x14ac:dyDescent="0.3">
      <c r="A2264">
        <v>302</v>
      </c>
      <c r="B2264">
        <v>127</v>
      </c>
      <c r="C2264">
        <f>IF(POWER(punkty[[#This Row],[x]]-$V$5,2)+POWER(punkty[[#This Row],[y]]-$V$6,2)=POWER($V$7,2),1,0)</f>
        <v>0</v>
      </c>
      <c r="D2264" t="str">
        <f>IF(punkty[[#This Row],[czy należy do brzegu koła]]=1,punkty[[#This Row],[x]]&amp;" "&amp;punkty[[#This Row],[y]],"")</f>
        <v/>
      </c>
      <c r="E2264">
        <f>IF(POWER(punkty[[#This Row],[x]]-$V$5,2)+POWER(punkty[[#This Row],[y]]-$V$6,2)&lt;POWER($V$7,2),1,0)</f>
        <v>1</v>
      </c>
      <c r="F2264" s="3">
        <f>IF(POWER(punkty[[#This Row],[x]]-$V$5,2)+POWER(punkty[[#This Row],[y]]-$V$6,2)&lt;=POWER($V$7,2),1,0)</f>
        <v>1</v>
      </c>
      <c r="G2264" s="3">
        <f>SUM($F$2:F2264)</f>
        <v>1800</v>
      </c>
      <c r="H2264" s="3">
        <f>ABS(PI()-(punkty[[#This Row],[suma]]*POWER(400,2)/I2264/POWER(200,2)))</f>
        <v>4.0024668548960918E-2</v>
      </c>
      <c r="I2264" s="3">
        <v>2263</v>
      </c>
      <c r="J2264" s="3">
        <f>punkty[[#This Row],[błąd bezwzględny]]</f>
        <v>4.0024668548960918E-2</v>
      </c>
    </row>
    <row r="2265" spans="1:10" x14ac:dyDescent="0.3">
      <c r="A2265">
        <v>219</v>
      </c>
      <c r="B2265">
        <v>44</v>
      </c>
      <c r="C2265">
        <f>IF(POWER(punkty[[#This Row],[x]]-$V$5,2)+POWER(punkty[[#This Row],[y]]-$V$6,2)=POWER($V$7,2),1,0)</f>
        <v>0</v>
      </c>
      <c r="D2265" t="str">
        <f>IF(punkty[[#This Row],[czy należy do brzegu koła]]=1,punkty[[#This Row],[x]]&amp;" "&amp;punkty[[#This Row],[y]],"")</f>
        <v/>
      </c>
      <c r="E2265">
        <f>IF(POWER(punkty[[#This Row],[x]]-$V$5,2)+POWER(punkty[[#This Row],[y]]-$V$6,2)&lt;POWER($V$7,2),1,0)</f>
        <v>1</v>
      </c>
      <c r="F2265" s="3">
        <f>IF(POWER(punkty[[#This Row],[x]]-$V$5,2)+POWER(punkty[[#This Row],[y]]-$V$6,2)&lt;=POWER($V$7,2),1,0)</f>
        <v>1</v>
      </c>
      <c r="G2265" s="3">
        <f>SUM($F$2:F2265)</f>
        <v>1801</v>
      </c>
      <c r="H2265" s="3">
        <f>ABS(PI()-(punkty[[#This Row],[suma]]*POWER(400,2)/I2265/POWER(200,2)))</f>
        <v>4.0386144996779283E-2</v>
      </c>
      <c r="I2265" s="3">
        <v>2264</v>
      </c>
      <c r="J2265" s="3">
        <f>punkty[[#This Row],[błąd bezwzględny]]</f>
        <v>4.0386144996779283E-2</v>
      </c>
    </row>
    <row r="2266" spans="1:10" x14ac:dyDescent="0.3">
      <c r="A2266">
        <v>172</v>
      </c>
      <c r="B2266">
        <v>145</v>
      </c>
      <c r="C2266">
        <f>IF(POWER(punkty[[#This Row],[x]]-$V$5,2)+POWER(punkty[[#This Row],[y]]-$V$6,2)=POWER($V$7,2),1,0)</f>
        <v>0</v>
      </c>
      <c r="D2266" t="str">
        <f>IF(punkty[[#This Row],[czy należy do brzegu koła]]=1,punkty[[#This Row],[x]]&amp;" "&amp;punkty[[#This Row],[y]],"")</f>
        <v/>
      </c>
      <c r="E2266">
        <f>IF(POWER(punkty[[#This Row],[x]]-$V$5,2)+POWER(punkty[[#This Row],[y]]-$V$6,2)&lt;POWER($V$7,2),1,0)</f>
        <v>1</v>
      </c>
      <c r="F2266" s="3">
        <f>IF(POWER(punkty[[#This Row],[x]]-$V$5,2)+POWER(punkty[[#This Row],[y]]-$V$6,2)&lt;=POWER($V$7,2),1,0)</f>
        <v>1</v>
      </c>
      <c r="G2266" s="3">
        <f>SUM($F$2:F2266)</f>
        <v>1802</v>
      </c>
      <c r="H2266" s="3">
        <f>ABS(PI()-(punkty[[#This Row],[suma]]*POWER(400,2)/I2266/POWER(200,2)))</f>
        <v>4.0747302260096596E-2</v>
      </c>
      <c r="I2266" s="3">
        <v>2265</v>
      </c>
      <c r="J2266" s="3">
        <f>punkty[[#This Row],[błąd bezwzględny]]</f>
        <v>4.0747302260096596E-2</v>
      </c>
    </row>
    <row r="2267" spans="1:10" x14ac:dyDescent="0.3">
      <c r="A2267">
        <v>84</v>
      </c>
      <c r="B2267">
        <v>100</v>
      </c>
      <c r="C2267">
        <f>IF(POWER(punkty[[#This Row],[x]]-$V$5,2)+POWER(punkty[[#This Row],[y]]-$V$6,2)=POWER($V$7,2),1,0)</f>
        <v>0</v>
      </c>
      <c r="D2267" t="str">
        <f>IF(punkty[[#This Row],[czy należy do brzegu koła]]=1,punkty[[#This Row],[x]]&amp;" "&amp;punkty[[#This Row],[y]],"")</f>
        <v/>
      </c>
      <c r="E2267">
        <f>IF(POWER(punkty[[#This Row],[x]]-$V$5,2)+POWER(punkty[[#This Row],[y]]-$V$6,2)&lt;POWER($V$7,2),1,0)</f>
        <v>1</v>
      </c>
      <c r="F2267" s="3">
        <f>IF(POWER(punkty[[#This Row],[x]]-$V$5,2)+POWER(punkty[[#This Row],[y]]-$V$6,2)&lt;=POWER($V$7,2),1,0)</f>
        <v>1</v>
      </c>
      <c r="G2267" s="3">
        <f>SUM($F$2:F2267)</f>
        <v>1803</v>
      </c>
      <c r="H2267" s="3">
        <f>ABS(PI()-(punkty[[#This Row],[suma]]*POWER(400,2)/I2267/POWER(200,2)))</f>
        <v>4.1108140761486833E-2</v>
      </c>
      <c r="I2267" s="3">
        <v>2266</v>
      </c>
      <c r="J2267" s="3">
        <f>punkty[[#This Row],[błąd bezwzględny]]</f>
        <v>4.1108140761486833E-2</v>
      </c>
    </row>
    <row r="2268" spans="1:10" x14ac:dyDescent="0.3">
      <c r="A2268">
        <v>110</v>
      </c>
      <c r="B2268">
        <v>20</v>
      </c>
      <c r="C2268">
        <f>IF(POWER(punkty[[#This Row],[x]]-$V$5,2)+POWER(punkty[[#This Row],[y]]-$V$6,2)=POWER($V$7,2),1,0)</f>
        <v>0</v>
      </c>
      <c r="D2268" t="str">
        <f>IF(punkty[[#This Row],[czy należy do brzegu koła]]=1,punkty[[#This Row],[x]]&amp;" "&amp;punkty[[#This Row],[y]],"")</f>
        <v/>
      </c>
      <c r="E2268">
        <f>IF(POWER(punkty[[#This Row],[x]]-$V$5,2)+POWER(punkty[[#This Row],[y]]-$V$6,2)&lt;POWER($V$7,2),1,0)</f>
        <v>0</v>
      </c>
      <c r="F2268" s="3">
        <f>IF(POWER(punkty[[#This Row],[x]]-$V$5,2)+POWER(punkty[[#This Row],[y]]-$V$6,2)&lt;=POWER($V$7,2),1,0)</f>
        <v>0</v>
      </c>
      <c r="G2268" s="3">
        <f>SUM($F$2:F2268)</f>
        <v>1803</v>
      </c>
      <c r="H2268" s="3">
        <f>ABS(PI()-(punkty[[#This Row],[suma]]*POWER(400,2)/I2268/POWER(200,2)))</f>
        <v>3.9704214517838121E-2</v>
      </c>
      <c r="I2268" s="3">
        <v>2267</v>
      </c>
      <c r="J2268" s="3">
        <f>punkty[[#This Row],[błąd bezwzględny]]</f>
        <v>3.9704214517838121E-2</v>
      </c>
    </row>
    <row r="2269" spans="1:10" x14ac:dyDescent="0.3">
      <c r="A2269">
        <v>234</v>
      </c>
      <c r="B2269">
        <v>378</v>
      </c>
      <c r="C2269">
        <f>IF(POWER(punkty[[#This Row],[x]]-$V$5,2)+POWER(punkty[[#This Row],[y]]-$V$6,2)=POWER($V$7,2),1,0)</f>
        <v>0</v>
      </c>
      <c r="D2269" t="str">
        <f>IF(punkty[[#This Row],[czy należy do brzegu koła]]=1,punkty[[#This Row],[x]]&amp;" "&amp;punkty[[#This Row],[y]],"")</f>
        <v/>
      </c>
      <c r="E2269">
        <f>IF(POWER(punkty[[#This Row],[x]]-$V$5,2)+POWER(punkty[[#This Row],[y]]-$V$6,2)&lt;POWER($V$7,2),1,0)</f>
        <v>1</v>
      </c>
      <c r="F2269" s="3">
        <f>IF(POWER(punkty[[#This Row],[x]]-$V$5,2)+POWER(punkty[[#This Row],[y]]-$V$6,2)&lt;=POWER($V$7,2),1,0)</f>
        <v>1</v>
      </c>
      <c r="G2269" s="3">
        <f>SUM($F$2:F2269)</f>
        <v>1804</v>
      </c>
      <c r="H2269" s="3">
        <f>ABS(PI()-(punkty[[#This Row],[suma]]*POWER(400,2)/I2269/POWER(200,2)))</f>
        <v>4.0065194734721921E-2</v>
      </c>
      <c r="I2269" s="3">
        <v>2268</v>
      </c>
      <c r="J2269" s="3">
        <f>punkty[[#This Row],[błąd bezwzględny]]</f>
        <v>4.0065194734721921E-2</v>
      </c>
    </row>
    <row r="2270" spans="1:10" x14ac:dyDescent="0.3">
      <c r="A2270">
        <v>221</v>
      </c>
      <c r="B2270">
        <v>339</v>
      </c>
      <c r="C2270">
        <f>IF(POWER(punkty[[#This Row],[x]]-$V$5,2)+POWER(punkty[[#This Row],[y]]-$V$6,2)=POWER($V$7,2),1,0)</f>
        <v>0</v>
      </c>
      <c r="D2270" t="str">
        <f>IF(punkty[[#This Row],[czy należy do brzegu koła]]=1,punkty[[#This Row],[x]]&amp;" "&amp;punkty[[#This Row],[y]],"")</f>
        <v/>
      </c>
      <c r="E2270">
        <f>IF(POWER(punkty[[#This Row],[x]]-$V$5,2)+POWER(punkty[[#This Row],[y]]-$V$6,2)&lt;POWER($V$7,2),1,0)</f>
        <v>1</v>
      </c>
      <c r="F2270" s="3">
        <f>IF(POWER(punkty[[#This Row],[x]]-$V$5,2)+POWER(punkty[[#This Row],[y]]-$V$6,2)&lt;=POWER($V$7,2),1,0)</f>
        <v>1</v>
      </c>
      <c r="G2270" s="3">
        <f>SUM($F$2:F2270)</f>
        <v>1805</v>
      </c>
      <c r="H2270" s="3">
        <f>ABS(PI()-(punkty[[#This Row],[suma]]*POWER(400,2)/I2270/POWER(200,2)))</f>
        <v>4.0425856767192236E-2</v>
      </c>
      <c r="I2270" s="3">
        <v>2269</v>
      </c>
      <c r="J2270" s="3">
        <f>punkty[[#This Row],[błąd bezwzględny]]</f>
        <v>4.0425856767192236E-2</v>
      </c>
    </row>
    <row r="2271" spans="1:10" x14ac:dyDescent="0.3">
      <c r="A2271">
        <v>399</v>
      </c>
      <c r="B2271">
        <v>127</v>
      </c>
      <c r="C2271">
        <f>IF(POWER(punkty[[#This Row],[x]]-$V$5,2)+POWER(punkty[[#This Row],[y]]-$V$6,2)=POWER($V$7,2),1,0)</f>
        <v>0</v>
      </c>
      <c r="D2271" t="str">
        <f>IF(punkty[[#This Row],[czy należy do brzegu koła]]=1,punkty[[#This Row],[x]]&amp;" "&amp;punkty[[#This Row],[y]],"")</f>
        <v/>
      </c>
      <c r="E2271">
        <f>IF(POWER(punkty[[#This Row],[x]]-$V$5,2)+POWER(punkty[[#This Row],[y]]-$V$6,2)&lt;POWER($V$7,2),1,0)</f>
        <v>0</v>
      </c>
      <c r="F2271" s="3">
        <f>IF(POWER(punkty[[#This Row],[x]]-$V$5,2)+POWER(punkty[[#This Row],[y]]-$V$6,2)&lt;=POWER($V$7,2),1,0)</f>
        <v>0</v>
      </c>
      <c r="G2271" s="3">
        <f>SUM($F$2:F2271)</f>
        <v>1805</v>
      </c>
      <c r="H2271" s="3">
        <f>ABS(PI()-(punkty[[#This Row],[suma]]*POWER(400,2)/I2271/POWER(200,2)))</f>
        <v>3.9024086498312904E-2</v>
      </c>
      <c r="I2271" s="3">
        <v>2270</v>
      </c>
      <c r="J2271" s="3">
        <f>punkty[[#This Row],[błąd bezwzględny]]</f>
        <v>3.9024086498312904E-2</v>
      </c>
    </row>
    <row r="2272" spans="1:10" x14ac:dyDescent="0.3">
      <c r="A2272">
        <v>77</v>
      </c>
      <c r="B2272">
        <v>164</v>
      </c>
      <c r="C2272">
        <f>IF(POWER(punkty[[#This Row],[x]]-$V$5,2)+POWER(punkty[[#This Row],[y]]-$V$6,2)=POWER($V$7,2),1,0)</f>
        <v>0</v>
      </c>
      <c r="D2272" t="str">
        <f>IF(punkty[[#This Row],[czy należy do brzegu koła]]=1,punkty[[#This Row],[x]]&amp;" "&amp;punkty[[#This Row],[y]],"")</f>
        <v/>
      </c>
      <c r="E2272">
        <f>IF(POWER(punkty[[#This Row],[x]]-$V$5,2)+POWER(punkty[[#This Row],[y]]-$V$6,2)&lt;POWER($V$7,2),1,0)</f>
        <v>1</v>
      </c>
      <c r="F2272" s="3">
        <f>IF(POWER(punkty[[#This Row],[x]]-$V$5,2)+POWER(punkty[[#This Row],[y]]-$V$6,2)&lt;=POWER($V$7,2),1,0)</f>
        <v>1</v>
      </c>
      <c r="G2272" s="3">
        <f>SUM($F$2:F2272)</f>
        <v>1806</v>
      </c>
      <c r="H2272" s="3">
        <f>ABS(PI()-(punkty[[#This Row],[suma]]*POWER(400,2)/I2272/POWER(200,2)))</f>
        <v>3.9384889342835461E-2</v>
      </c>
      <c r="I2272" s="3">
        <v>2271</v>
      </c>
      <c r="J2272" s="3">
        <f>punkty[[#This Row],[błąd bezwzględny]]</f>
        <v>3.9384889342835461E-2</v>
      </c>
    </row>
    <row r="2273" spans="1:10" x14ac:dyDescent="0.3">
      <c r="A2273">
        <v>17</v>
      </c>
      <c r="B2273">
        <v>266</v>
      </c>
      <c r="C2273">
        <f>IF(POWER(punkty[[#This Row],[x]]-$V$5,2)+POWER(punkty[[#This Row],[y]]-$V$6,2)=POWER($V$7,2),1,0)</f>
        <v>0</v>
      </c>
      <c r="D2273" t="str">
        <f>IF(punkty[[#This Row],[czy należy do brzegu koła]]=1,punkty[[#This Row],[x]]&amp;" "&amp;punkty[[#This Row],[y]],"")</f>
        <v/>
      </c>
      <c r="E2273">
        <f>IF(POWER(punkty[[#This Row],[x]]-$V$5,2)+POWER(punkty[[#This Row],[y]]-$V$6,2)&lt;POWER($V$7,2),1,0)</f>
        <v>1</v>
      </c>
      <c r="F2273" s="3">
        <f>IF(POWER(punkty[[#This Row],[x]]-$V$5,2)+POWER(punkty[[#This Row],[y]]-$V$6,2)&lt;=POWER($V$7,2),1,0)</f>
        <v>1</v>
      </c>
      <c r="G2273" s="3">
        <f>SUM($F$2:F2273)</f>
        <v>1807</v>
      </c>
      <c r="H2273" s="3">
        <f>ABS(PI()-(punkty[[#This Row],[suma]]*POWER(400,2)/I2273/POWER(200,2)))</f>
        <v>3.9745374579220893E-2</v>
      </c>
      <c r="I2273" s="3">
        <v>2272</v>
      </c>
      <c r="J2273" s="3">
        <f>punkty[[#This Row],[błąd bezwzględny]]</f>
        <v>3.9745374579220893E-2</v>
      </c>
    </row>
    <row r="2274" spans="1:10" x14ac:dyDescent="0.3">
      <c r="A2274">
        <v>40</v>
      </c>
      <c r="B2274">
        <v>175</v>
      </c>
      <c r="C2274">
        <f>IF(POWER(punkty[[#This Row],[x]]-$V$5,2)+POWER(punkty[[#This Row],[y]]-$V$6,2)=POWER($V$7,2),1,0)</f>
        <v>0</v>
      </c>
      <c r="D2274" t="str">
        <f>IF(punkty[[#This Row],[czy należy do brzegu koła]]=1,punkty[[#This Row],[x]]&amp;" "&amp;punkty[[#This Row],[y]],"")</f>
        <v/>
      </c>
      <c r="E2274">
        <f>IF(POWER(punkty[[#This Row],[x]]-$V$5,2)+POWER(punkty[[#This Row],[y]]-$V$6,2)&lt;POWER($V$7,2),1,0)</f>
        <v>1</v>
      </c>
      <c r="F2274" s="3">
        <f>IF(POWER(punkty[[#This Row],[x]]-$V$5,2)+POWER(punkty[[#This Row],[y]]-$V$6,2)&lt;=POWER($V$7,2),1,0)</f>
        <v>1</v>
      </c>
      <c r="G2274" s="3">
        <f>SUM($F$2:F2274)</f>
        <v>1808</v>
      </c>
      <c r="H2274" s="3">
        <f>ABS(PI()-(punkty[[#This Row],[suma]]*POWER(400,2)/I2274/POWER(200,2)))</f>
        <v>4.0105542626660995E-2</v>
      </c>
      <c r="I2274" s="3">
        <v>2273</v>
      </c>
      <c r="J2274" s="3">
        <f>punkty[[#This Row],[błąd bezwzględny]]</f>
        <v>4.0105542626660995E-2</v>
      </c>
    </row>
    <row r="2275" spans="1:10" x14ac:dyDescent="0.3">
      <c r="A2275">
        <v>145</v>
      </c>
      <c r="B2275">
        <v>143</v>
      </c>
      <c r="C2275">
        <f>IF(POWER(punkty[[#This Row],[x]]-$V$5,2)+POWER(punkty[[#This Row],[y]]-$V$6,2)=POWER($V$7,2),1,0)</f>
        <v>0</v>
      </c>
      <c r="D2275" t="str">
        <f>IF(punkty[[#This Row],[czy należy do brzegu koła]]=1,punkty[[#This Row],[x]]&amp;" "&amp;punkty[[#This Row],[y]],"")</f>
        <v/>
      </c>
      <c r="E2275">
        <f>IF(POWER(punkty[[#This Row],[x]]-$V$5,2)+POWER(punkty[[#This Row],[y]]-$V$6,2)&lt;POWER($V$7,2),1,0)</f>
        <v>1</v>
      </c>
      <c r="F2275" s="3">
        <f>IF(POWER(punkty[[#This Row],[x]]-$V$5,2)+POWER(punkty[[#This Row],[y]]-$V$6,2)&lt;=POWER($V$7,2),1,0)</f>
        <v>1</v>
      </c>
      <c r="G2275" s="3">
        <f>SUM($F$2:F2275)</f>
        <v>1809</v>
      </c>
      <c r="H2275" s="3">
        <f>ABS(PI()-(punkty[[#This Row],[suma]]*POWER(400,2)/I2275/POWER(200,2)))</f>
        <v>4.0465393903610813E-2</v>
      </c>
      <c r="I2275" s="3">
        <v>2274</v>
      </c>
      <c r="J2275" s="3">
        <f>punkty[[#This Row],[błąd bezwzględny]]</f>
        <v>4.0465393903610813E-2</v>
      </c>
    </row>
    <row r="2276" spans="1:10" x14ac:dyDescent="0.3">
      <c r="A2276">
        <v>138</v>
      </c>
      <c r="B2276">
        <v>214</v>
      </c>
      <c r="C2276">
        <f>IF(POWER(punkty[[#This Row],[x]]-$V$5,2)+POWER(punkty[[#This Row],[y]]-$V$6,2)=POWER($V$7,2),1,0)</f>
        <v>0</v>
      </c>
      <c r="D2276" t="str">
        <f>IF(punkty[[#This Row],[czy należy do brzegu koła]]=1,punkty[[#This Row],[x]]&amp;" "&amp;punkty[[#This Row],[y]],"")</f>
        <v/>
      </c>
      <c r="E2276">
        <f>IF(POWER(punkty[[#This Row],[x]]-$V$5,2)+POWER(punkty[[#This Row],[y]]-$V$6,2)&lt;POWER($V$7,2),1,0)</f>
        <v>1</v>
      </c>
      <c r="F2276" s="3">
        <f>IF(POWER(punkty[[#This Row],[x]]-$V$5,2)+POWER(punkty[[#This Row],[y]]-$V$6,2)&lt;=POWER($V$7,2),1,0)</f>
        <v>1</v>
      </c>
      <c r="G2276" s="3">
        <f>SUM($F$2:F2276)</f>
        <v>1810</v>
      </c>
      <c r="H2276" s="3">
        <f>ABS(PI()-(punkty[[#This Row],[suma]]*POWER(400,2)/I2276/POWER(200,2)))</f>
        <v>4.0824928827789542E-2</v>
      </c>
      <c r="I2276" s="3">
        <v>2275</v>
      </c>
      <c r="J2276" s="3">
        <f>punkty[[#This Row],[błąd bezwzględny]]</f>
        <v>4.0824928827789542E-2</v>
      </c>
    </row>
    <row r="2277" spans="1:10" x14ac:dyDescent="0.3">
      <c r="A2277">
        <v>91</v>
      </c>
      <c r="B2277">
        <v>326</v>
      </c>
      <c r="C2277">
        <f>IF(POWER(punkty[[#This Row],[x]]-$V$5,2)+POWER(punkty[[#This Row],[y]]-$V$6,2)=POWER($V$7,2),1,0)</f>
        <v>0</v>
      </c>
      <c r="D2277" t="str">
        <f>IF(punkty[[#This Row],[czy należy do brzegu koła]]=1,punkty[[#This Row],[x]]&amp;" "&amp;punkty[[#This Row],[y]],"")</f>
        <v/>
      </c>
      <c r="E2277">
        <f>IF(POWER(punkty[[#This Row],[x]]-$V$5,2)+POWER(punkty[[#This Row],[y]]-$V$6,2)&lt;POWER($V$7,2),1,0)</f>
        <v>1</v>
      </c>
      <c r="F2277" s="3">
        <f>IF(POWER(punkty[[#This Row],[x]]-$V$5,2)+POWER(punkty[[#This Row],[y]]-$V$6,2)&lt;=POWER($V$7,2),1,0)</f>
        <v>1</v>
      </c>
      <c r="G2277" s="3">
        <f>SUM($F$2:F2277)</f>
        <v>1811</v>
      </c>
      <c r="H2277" s="3">
        <f>ABS(PI()-(punkty[[#This Row],[suma]]*POWER(400,2)/I2277/POWER(200,2)))</f>
        <v>4.1184147816182293E-2</v>
      </c>
      <c r="I2277" s="3">
        <v>2276</v>
      </c>
      <c r="J2277" s="3">
        <f>punkty[[#This Row],[błąd bezwzględny]]</f>
        <v>4.1184147816182293E-2</v>
      </c>
    </row>
    <row r="2278" spans="1:10" x14ac:dyDescent="0.3">
      <c r="A2278">
        <v>334</v>
      </c>
      <c r="B2278">
        <v>383</v>
      </c>
      <c r="C2278">
        <f>IF(POWER(punkty[[#This Row],[x]]-$V$5,2)+POWER(punkty[[#This Row],[y]]-$V$6,2)=POWER($V$7,2),1,0)</f>
        <v>0</v>
      </c>
      <c r="D2278" t="str">
        <f>IF(punkty[[#This Row],[czy należy do brzegu koła]]=1,punkty[[#This Row],[x]]&amp;" "&amp;punkty[[#This Row],[y]],"")</f>
        <v/>
      </c>
      <c r="E2278">
        <f>IF(POWER(punkty[[#This Row],[x]]-$V$5,2)+POWER(punkty[[#This Row],[y]]-$V$6,2)&lt;POWER($V$7,2),1,0)</f>
        <v>0</v>
      </c>
      <c r="F2278" s="3">
        <f>IF(POWER(punkty[[#This Row],[x]]-$V$5,2)+POWER(punkty[[#This Row],[y]]-$V$6,2)&lt;=POWER($V$7,2),1,0)</f>
        <v>0</v>
      </c>
      <c r="G2278" s="3">
        <f>SUM($F$2:F2278)</f>
        <v>1811</v>
      </c>
      <c r="H2278" s="3">
        <f>ABS(PI()-(punkty[[#This Row],[suma]]*POWER(400,2)/I2278/POWER(200,2)))</f>
        <v>3.978635387617091E-2</v>
      </c>
      <c r="I2278" s="3">
        <v>2277</v>
      </c>
      <c r="J2278" s="3">
        <f>punkty[[#This Row],[błąd bezwzględny]]</f>
        <v>3.978635387617091E-2</v>
      </c>
    </row>
    <row r="2279" spans="1:10" x14ac:dyDescent="0.3">
      <c r="A2279">
        <v>358</v>
      </c>
      <c r="B2279">
        <v>226</v>
      </c>
      <c r="C2279">
        <f>IF(POWER(punkty[[#This Row],[x]]-$V$5,2)+POWER(punkty[[#This Row],[y]]-$V$6,2)=POWER($V$7,2),1,0)</f>
        <v>0</v>
      </c>
      <c r="D2279" t="str">
        <f>IF(punkty[[#This Row],[czy należy do brzegu koła]]=1,punkty[[#This Row],[x]]&amp;" "&amp;punkty[[#This Row],[y]],"")</f>
        <v/>
      </c>
      <c r="E2279">
        <f>IF(POWER(punkty[[#This Row],[x]]-$V$5,2)+POWER(punkty[[#This Row],[y]]-$V$6,2)&lt;POWER($V$7,2),1,0)</f>
        <v>1</v>
      </c>
      <c r="F2279" s="3">
        <f>IF(POWER(punkty[[#This Row],[x]]-$V$5,2)+POWER(punkty[[#This Row],[y]]-$V$6,2)&lt;=POWER($V$7,2),1,0)</f>
        <v>1</v>
      </c>
      <c r="G2279" s="3">
        <f>SUM($F$2:F2279)</f>
        <v>1812</v>
      </c>
      <c r="H2279" s="3">
        <f>ABS(PI()-(punkty[[#This Row],[suma]]*POWER(400,2)/I2279/POWER(200,2)))</f>
        <v>4.0145713398793248E-2</v>
      </c>
      <c r="I2279" s="3">
        <v>2278</v>
      </c>
      <c r="J2279" s="3">
        <f>punkty[[#This Row],[błąd bezwzględny]]</f>
        <v>4.0145713398793248E-2</v>
      </c>
    </row>
    <row r="2280" spans="1:10" x14ac:dyDescent="0.3">
      <c r="A2280">
        <v>53</v>
      </c>
      <c r="B2280">
        <v>143</v>
      </c>
      <c r="C2280">
        <f>IF(POWER(punkty[[#This Row],[x]]-$V$5,2)+POWER(punkty[[#This Row],[y]]-$V$6,2)=POWER($V$7,2),1,0)</f>
        <v>0</v>
      </c>
      <c r="D2280" t="str">
        <f>IF(punkty[[#This Row],[czy należy do brzegu koła]]=1,punkty[[#This Row],[x]]&amp;" "&amp;punkty[[#This Row],[y]],"")</f>
        <v/>
      </c>
      <c r="E2280">
        <f>IF(POWER(punkty[[#This Row],[x]]-$V$5,2)+POWER(punkty[[#This Row],[y]]-$V$6,2)&lt;POWER($V$7,2),1,0)</f>
        <v>1</v>
      </c>
      <c r="F2280" s="3">
        <f>IF(POWER(punkty[[#This Row],[x]]-$V$5,2)+POWER(punkty[[#This Row],[y]]-$V$6,2)&lt;=POWER($V$7,2),1,0)</f>
        <v>1</v>
      </c>
      <c r="G2280" s="3">
        <f>SUM($F$2:F2280)</f>
        <v>1813</v>
      </c>
      <c r="H2280" s="3">
        <f>ABS(PI()-(punkty[[#This Row],[suma]]*POWER(400,2)/I2280/POWER(200,2)))</f>
        <v>4.0504757555446247E-2</v>
      </c>
      <c r="I2280" s="3">
        <v>2279</v>
      </c>
      <c r="J2280" s="3">
        <f>punkty[[#This Row],[błąd bezwzględny]]</f>
        <v>4.0504757555446247E-2</v>
      </c>
    </row>
    <row r="2281" spans="1:10" x14ac:dyDescent="0.3">
      <c r="A2281">
        <v>66</v>
      </c>
      <c r="B2281">
        <v>84</v>
      </c>
      <c r="C2281">
        <f>IF(POWER(punkty[[#This Row],[x]]-$V$5,2)+POWER(punkty[[#This Row],[y]]-$V$6,2)=POWER($V$7,2),1,0)</f>
        <v>0</v>
      </c>
      <c r="D2281" t="str">
        <f>IF(punkty[[#This Row],[czy należy do brzegu koła]]=1,punkty[[#This Row],[x]]&amp;" "&amp;punkty[[#This Row],[y]],"")</f>
        <v/>
      </c>
      <c r="E2281">
        <f>IF(POWER(punkty[[#This Row],[x]]-$V$5,2)+POWER(punkty[[#This Row],[y]]-$V$6,2)&lt;POWER($V$7,2),1,0)</f>
        <v>1</v>
      </c>
      <c r="F2281" s="3">
        <f>IF(POWER(punkty[[#This Row],[x]]-$V$5,2)+POWER(punkty[[#This Row],[y]]-$V$6,2)&lt;=POWER($V$7,2),1,0)</f>
        <v>1</v>
      </c>
      <c r="G2281" s="3">
        <f>SUM($F$2:F2281)</f>
        <v>1814</v>
      </c>
      <c r="H2281" s="3">
        <f>ABS(PI()-(punkty[[#This Row],[suma]]*POWER(400,2)/I2281/POWER(200,2)))</f>
        <v>4.08634867610842E-2</v>
      </c>
      <c r="I2281" s="3">
        <v>2280</v>
      </c>
      <c r="J2281" s="3">
        <f>punkty[[#This Row],[błąd bezwzględny]]</f>
        <v>4.08634867610842E-2</v>
      </c>
    </row>
    <row r="2282" spans="1:10" x14ac:dyDescent="0.3">
      <c r="A2282">
        <v>245</v>
      </c>
      <c r="B2282">
        <v>50</v>
      </c>
      <c r="C2282">
        <f>IF(POWER(punkty[[#This Row],[x]]-$V$5,2)+POWER(punkty[[#This Row],[y]]-$V$6,2)=POWER($V$7,2),1,0)</f>
        <v>0</v>
      </c>
      <c r="D2282" t="str">
        <f>IF(punkty[[#This Row],[czy należy do brzegu koła]]=1,punkty[[#This Row],[x]]&amp;" "&amp;punkty[[#This Row],[y]],"")</f>
        <v/>
      </c>
      <c r="E2282">
        <f>IF(POWER(punkty[[#This Row],[x]]-$V$5,2)+POWER(punkty[[#This Row],[y]]-$V$6,2)&lt;POWER($V$7,2),1,0)</f>
        <v>1</v>
      </c>
      <c r="F2282" s="3">
        <f>IF(POWER(punkty[[#This Row],[x]]-$V$5,2)+POWER(punkty[[#This Row],[y]]-$V$6,2)&lt;=POWER($V$7,2),1,0)</f>
        <v>1</v>
      </c>
      <c r="G2282" s="3">
        <f>SUM($F$2:F2282)</f>
        <v>1815</v>
      </c>
      <c r="H2282" s="3">
        <f>ABS(PI()-(punkty[[#This Row],[suma]]*POWER(400,2)/I2282/POWER(200,2)))</f>
        <v>4.1221901429934871E-2</v>
      </c>
      <c r="I2282" s="3">
        <v>2281</v>
      </c>
      <c r="J2282" s="3">
        <f>punkty[[#This Row],[błąd bezwzględny]]</f>
        <v>4.1221901429934871E-2</v>
      </c>
    </row>
    <row r="2283" spans="1:10" x14ac:dyDescent="0.3">
      <c r="A2283">
        <v>42</v>
      </c>
      <c r="B2283">
        <v>130</v>
      </c>
      <c r="C2283">
        <f>IF(POWER(punkty[[#This Row],[x]]-$V$5,2)+POWER(punkty[[#This Row],[y]]-$V$6,2)=POWER($V$7,2),1,0)</f>
        <v>0</v>
      </c>
      <c r="D2283" t="str">
        <f>IF(punkty[[#This Row],[czy należy do brzegu koła]]=1,punkty[[#This Row],[x]]&amp;" "&amp;punkty[[#This Row],[y]],"")</f>
        <v/>
      </c>
      <c r="E2283">
        <f>IF(POWER(punkty[[#This Row],[x]]-$V$5,2)+POWER(punkty[[#This Row],[y]]-$V$6,2)&lt;POWER($V$7,2),1,0)</f>
        <v>1</v>
      </c>
      <c r="F2283" s="3">
        <f>IF(POWER(punkty[[#This Row],[x]]-$V$5,2)+POWER(punkty[[#This Row],[y]]-$V$6,2)&lt;=POWER($V$7,2),1,0)</f>
        <v>1</v>
      </c>
      <c r="G2283" s="3">
        <f>SUM($F$2:F2283)</f>
        <v>1816</v>
      </c>
      <c r="H2283" s="3">
        <f>ABS(PI()-(punkty[[#This Row],[suma]]*POWER(400,2)/I2283/POWER(200,2)))</f>
        <v>4.158000197550038E-2</v>
      </c>
      <c r="I2283" s="3">
        <v>2282</v>
      </c>
      <c r="J2283" s="3">
        <f>punkty[[#This Row],[błąd bezwzględny]]</f>
        <v>4.158000197550038E-2</v>
      </c>
    </row>
    <row r="2284" spans="1:10" x14ac:dyDescent="0.3">
      <c r="A2284">
        <v>256</v>
      </c>
      <c r="B2284">
        <v>46</v>
      </c>
      <c r="C2284">
        <f>IF(POWER(punkty[[#This Row],[x]]-$V$5,2)+POWER(punkty[[#This Row],[y]]-$V$6,2)=POWER($V$7,2),1,0)</f>
        <v>0</v>
      </c>
      <c r="D2284" t="str">
        <f>IF(punkty[[#This Row],[czy należy do brzegu koła]]=1,punkty[[#This Row],[x]]&amp;" "&amp;punkty[[#This Row],[y]],"")</f>
        <v/>
      </c>
      <c r="E2284">
        <f>IF(POWER(punkty[[#This Row],[x]]-$V$5,2)+POWER(punkty[[#This Row],[y]]-$V$6,2)&lt;POWER($V$7,2),1,0)</f>
        <v>1</v>
      </c>
      <c r="F2284" s="3">
        <f>IF(POWER(punkty[[#This Row],[x]]-$V$5,2)+POWER(punkty[[#This Row],[y]]-$V$6,2)&lt;=POWER($V$7,2),1,0)</f>
        <v>1</v>
      </c>
      <c r="G2284" s="3">
        <f>SUM($F$2:F2284)</f>
        <v>1817</v>
      </c>
      <c r="H2284" s="3">
        <f>ABS(PI()-(punkty[[#This Row],[suma]]*POWER(400,2)/I2284/POWER(200,2)))</f>
        <v>4.1937788810557208E-2</v>
      </c>
      <c r="I2284" s="3">
        <v>2283</v>
      </c>
      <c r="J2284" s="3">
        <f>punkty[[#This Row],[błąd bezwzględny]]</f>
        <v>4.1937788810557208E-2</v>
      </c>
    </row>
    <row r="2285" spans="1:10" x14ac:dyDescent="0.3">
      <c r="A2285">
        <v>50</v>
      </c>
      <c r="B2285">
        <v>57</v>
      </c>
      <c r="C2285">
        <f>IF(POWER(punkty[[#This Row],[x]]-$V$5,2)+POWER(punkty[[#This Row],[y]]-$V$6,2)=POWER($V$7,2),1,0)</f>
        <v>0</v>
      </c>
      <c r="D2285" t="str">
        <f>IF(punkty[[#This Row],[czy należy do brzegu koła]]=1,punkty[[#This Row],[x]]&amp;" "&amp;punkty[[#This Row],[y]],"")</f>
        <v/>
      </c>
      <c r="E2285">
        <f>IF(POWER(punkty[[#This Row],[x]]-$V$5,2)+POWER(punkty[[#This Row],[y]]-$V$6,2)&lt;POWER($V$7,2),1,0)</f>
        <v>0</v>
      </c>
      <c r="F2285" s="3">
        <f>IF(POWER(punkty[[#This Row],[x]]-$V$5,2)+POWER(punkty[[#This Row],[y]]-$V$6,2)&lt;=POWER($V$7,2),1,0)</f>
        <v>0</v>
      </c>
      <c r="G2285" s="3">
        <f>SUM($F$2:F2285)</f>
        <v>1817</v>
      </c>
      <c r="H2285" s="3">
        <f>ABS(PI()-(punkty[[#This Row],[suma]]*POWER(400,2)/I2285/POWER(200,2)))</f>
        <v>4.054394886204582E-2</v>
      </c>
      <c r="I2285" s="3">
        <v>2284</v>
      </c>
      <c r="J2285" s="3">
        <f>punkty[[#This Row],[błąd bezwzględny]]</f>
        <v>4.054394886204582E-2</v>
      </c>
    </row>
    <row r="2286" spans="1:10" x14ac:dyDescent="0.3">
      <c r="A2286">
        <v>10</v>
      </c>
      <c r="B2286">
        <v>180</v>
      </c>
      <c r="C2286">
        <f>IF(POWER(punkty[[#This Row],[x]]-$V$5,2)+POWER(punkty[[#This Row],[y]]-$V$6,2)=POWER($V$7,2),1,0)</f>
        <v>0</v>
      </c>
      <c r="D2286" t="str">
        <f>IF(punkty[[#This Row],[czy należy do brzegu koła]]=1,punkty[[#This Row],[x]]&amp;" "&amp;punkty[[#This Row],[y]],"")</f>
        <v/>
      </c>
      <c r="E2286">
        <f>IF(POWER(punkty[[#This Row],[x]]-$V$5,2)+POWER(punkty[[#This Row],[y]]-$V$6,2)&lt;POWER($V$7,2),1,0)</f>
        <v>1</v>
      </c>
      <c r="F2286" s="3">
        <f>IF(POWER(punkty[[#This Row],[x]]-$V$5,2)+POWER(punkty[[#This Row],[y]]-$V$6,2)&lt;=POWER($V$7,2),1,0)</f>
        <v>1</v>
      </c>
      <c r="G2286" s="3">
        <f>SUM($F$2:F2286)</f>
        <v>1818</v>
      </c>
      <c r="H2286" s="3">
        <f>ABS(PI()-(punkty[[#This Row],[suma]]*POWER(400,2)/I2286/POWER(200,2)))</f>
        <v>4.0901875950688282E-2</v>
      </c>
      <c r="I2286" s="3">
        <v>2285</v>
      </c>
      <c r="J2286" s="3">
        <f>punkty[[#This Row],[błąd bezwzględny]]</f>
        <v>4.0901875950688282E-2</v>
      </c>
    </row>
    <row r="2287" spans="1:10" x14ac:dyDescent="0.3">
      <c r="A2287">
        <v>373</v>
      </c>
      <c r="B2287">
        <v>396</v>
      </c>
      <c r="C2287">
        <f>IF(POWER(punkty[[#This Row],[x]]-$V$5,2)+POWER(punkty[[#This Row],[y]]-$V$6,2)=POWER($V$7,2),1,0)</f>
        <v>0</v>
      </c>
      <c r="D2287" t="str">
        <f>IF(punkty[[#This Row],[czy należy do brzegu koła]]=1,punkty[[#This Row],[x]]&amp;" "&amp;punkty[[#This Row],[y]],"")</f>
        <v/>
      </c>
      <c r="E2287">
        <f>IF(POWER(punkty[[#This Row],[x]]-$V$5,2)+POWER(punkty[[#This Row],[y]]-$V$6,2)&lt;POWER($V$7,2),1,0)</f>
        <v>0</v>
      </c>
      <c r="F2287" s="3">
        <f>IF(POWER(punkty[[#This Row],[x]]-$V$5,2)+POWER(punkty[[#This Row],[y]]-$V$6,2)&lt;=POWER($V$7,2),1,0)</f>
        <v>0</v>
      </c>
      <c r="G2287" s="3">
        <f>SUM($F$2:F2287)</f>
        <v>1818</v>
      </c>
      <c r="H2287" s="3">
        <f>ABS(PI()-(punkty[[#This Row],[suma]]*POWER(400,2)/I2287/POWER(200,2)))</f>
        <v>3.9509708614931416E-2</v>
      </c>
      <c r="I2287" s="3">
        <v>2286</v>
      </c>
      <c r="J2287" s="3">
        <f>punkty[[#This Row],[błąd bezwzględny]]</f>
        <v>3.9509708614931416E-2</v>
      </c>
    </row>
    <row r="2288" spans="1:10" x14ac:dyDescent="0.3">
      <c r="A2288">
        <v>212</v>
      </c>
      <c r="B2288">
        <v>40</v>
      </c>
      <c r="C2288">
        <f>IF(POWER(punkty[[#This Row],[x]]-$V$5,2)+POWER(punkty[[#This Row],[y]]-$V$6,2)=POWER($V$7,2),1,0)</f>
        <v>0</v>
      </c>
      <c r="D2288" t="str">
        <f>IF(punkty[[#This Row],[czy należy do brzegu koła]]=1,punkty[[#This Row],[x]]&amp;" "&amp;punkty[[#This Row],[y]],"")</f>
        <v/>
      </c>
      <c r="E2288">
        <f>IF(POWER(punkty[[#This Row],[x]]-$V$5,2)+POWER(punkty[[#This Row],[y]]-$V$6,2)&lt;POWER($V$7,2),1,0)</f>
        <v>1</v>
      </c>
      <c r="F2288" s="3">
        <f>IF(POWER(punkty[[#This Row],[x]]-$V$5,2)+POWER(punkty[[#This Row],[y]]-$V$6,2)&lt;=POWER($V$7,2),1,0)</f>
        <v>1</v>
      </c>
      <c r="G2288" s="3">
        <f>SUM($F$2:F2288)</f>
        <v>1819</v>
      </c>
      <c r="H2288" s="3">
        <f>ABS(PI()-(punkty[[#This Row],[suma]]*POWER(400,2)/I2288/POWER(200,2)))</f>
        <v>3.9867774919170706E-2</v>
      </c>
      <c r="I2288" s="3">
        <v>2287</v>
      </c>
      <c r="J2288" s="3">
        <f>punkty[[#This Row],[błąd bezwzględny]]</f>
        <v>3.9867774919170706E-2</v>
      </c>
    </row>
    <row r="2289" spans="1:10" x14ac:dyDescent="0.3">
      <c r="A2289">
        <v>66</v>
      </c>
      <c r="B2289">
        <v>259</v>
      </c>
      <c r="C2289">
        <f>IF(POWER(punkty[[#This Row],[x]]-$V$5,2)+POWER(punkty[[#This Row],[y]]-$V$6,2)=POWER($V$7,2),1,0)</f>
        <v>0</v>
      </c>
      <c r="D2289" t="str">
        <f>IF(punkty[[#This Row],[czy należy do brzegu koła]]=1,punkty[[#This Row],[x]]&amp;" "&amp;punkty[[#This Row],[y]],"")</f>
        <v/>
      </c>
      <c r="E2289">
        <f>IF(POWER(punkty[[#This Row],[x]]-$V$5,2)+POWER(punkty[[#This Row],[y]]-$V$6,2)&lt;POWER($V$7,2),1,0)</f>
        <v>1</v>
      </c>
      <c r="F2289" s="3">
        <f>IF(POWER(punkty[[#This Row],[x]]-$V$5,2)+POWER(punkty[[#This Row],[y]]-$V$6,2)&lt;=POWER($V$7,2),1,0)</f>
        <v>1</v>
      </c>
      <c r="G2289" s="3">
        <f>SUM($F$2:F2289)</f>
        <v>1820</v>
      </c>
      <c r="H2289" s="3">
        <f>ABS(PI()-(punkty[[#This Row],[suma]]*POWER(400,2)/I2289/POWER(200,2)))</f>
        <v>4.0225528228388985E-2</v>
      </c>
      <c r="I2289" s="3">
        <v>2288</v>
      </c>
      <c r="J2289" s="3">
        <f>punkty[[#This Row],[błąd bezwzględny]]</f>
        <v>4.0225528228388985E-2</v>
      </c>
    </row>
    <row r="2290" spans="1:10" x14ac:dyDescent="0.3">
      <c r="A2290">
        <v>85</v>
      </c>
      <c r="B2290">
        <v>125</v>
      </c>
      <c r="C2290">
        <f>IF(POWER(punkty[[#This Row],[x]]-$V$5,2)+POWER(punkty[[#This Row],[y]]-$V$6,2)=POWER($V$7,2),1,0)</f>
        <v>0</v>
      </c>
      <c r="D2290" t="str">
        <f>IF(punkty[[#This Row],[czy należy do brzegu koła]]=1,punkty[[#This Row],[x]]&amp;" "&amp;punkty[[#This Row],[y]],"")</f>
        <v/>
      </c>
      <c r="E2290">
        <f>IF(POWER(punkty[[#This Row],[x]]-$V$5,2)+POWER(punkty[[#This Row],[y]]-$V$6,2)&lt;POWER($V$7,2),1,0)</f>
        <v>1</v>
      </c>
      <c r="F2290" s="3">
        <f>IF(POWER(punkty[[#This Row],[x]]-$V$5,2)+POWER(punkty[[#This Row],[y]]-$V$6,2)&lt;=POWER($V$7,2),1,0)</f>
        <v>1</v>
      </c>
      <c r="G2290" s="3">
        <f>SUM($F$2:F2290)</f>
        <v>1821</v>
      </c>
      <c r="H2290" s="3">
        <f>ABS(PI()-(punkty[[#This Row],[suma]]*POWER(400,2)/I2290/POWER(200,2)))</f>
        <v>4.0582968952802112E-2</v>
      </c>
      <c r="I2290" s="3">
        <v>2289</v>
      </c>
      <c r="J2290" s="3">
        <f>punkty[[#This Row],[błąd bezwzględny]]</f>
        <v>4.0582968952802112E-2</v>
      </c>
    </row>
    <row r="2291" spans="1:10" x14ac:dyDescent="0.3">
      <c r="A2291">
        <v>214</v>
      </c>
      <c r="B2291">
        <v>120</v>
      </c>
      <c r="C2291">
        <f>IF(POWER(punkty[[#This Row],[x]]-$V$5,2)+POWER(punkty[[#This Row],[y]]-$V$6,2)=POWER($V$7,2),1,0)</f>
        <v>0</v>
      </c>
      <c r="D2291" t="str">
        <f>IF(punkty[[#This Row],[czy należy do brzegu koła]]=1,punkty[[#This Row],[x]]&amp;" "&amp;punkty[[#This Row],[y]],"")</f>
        <v/>
      </c>
      <c r="E2291">
        <f>IF(POWER(punkty[[#This Row],[x]]-$V$5,2)+POWER(punkty[[#This Row],[y]]-$V$6,2)&lt;POWER($V$7,2),1,0)</f>
        <v>1</v>
      </c>
      <c r="F2291" s="3">
        <f>IF(POWER(punkty[[#This Row],[x]]-$V$5,2)+POWER(punkty[[#This Row],[y]]-$V$6,2)&lt;=POWER($V$7,2),1,0)</f>
        <v>1</v>
      </c>
      <c r="G2291" s="3">
        <f>SUM($F$2:F2291)</f>
        <v>1822</v>
      </c>
      <c r="H2291" s="3">
        <f>ABS(PI()-(punkty[[#This Row],[suma]]*POWER(400,2)/I2291/POWER(200,2)))</f>
        <v>4.0940097501910078E-2</v>
      </c>
      <c r="I2291" s="3">
        <v>2290</v>
      </c>
      <c r="J2291" s="3">
        <f>punkty[[#This Row],[błąd bezwzględny]]</f>
        <v>4.0940097501910078E-2</v>
      </c>
    </row>
    <row r="2292" spans="1:10" x14ac:dyDescent="0.3">
      <c r="A2292">
        <v>391</v>
      </c>
      <c r="B2292">
        <v>51</v>
      </c>
      <c r="C2292">
        <f>IF(POWER(punkty[[#This Row],[x]]-$V$5,2)+POWER(punkty[[#This Row],[y]]-$V$6,2)=POWER($V$7,2),1,0)</f>
        <v>0</v>
      </c>
      <c r="D2292" t="str">
        <f>IF(punkty[[#This Row],[czy należy do brzegu koła]]=1,punkty[[#This Row],[x]]&amp;" "&amp;punkty[[#This Row],[y]],"")</f>
        <v/>
      </c>
      <c r="E2292">
        <f>IF(POWER(punkty[[#This Row],[x]]-$V$5,2)+POWER(punkty[[#This Row],[y]]-$V$6,2)&lt;POWER($V$7,2),1,0)</f>
        <v>0</v>
      </c>
      <c r="F2292" s="3">
        <f>IF(POWER(punkty[[#This Row],[x]]-$V$5,2)+POWER(punkty[[#This Row],[y]]-$V$6,2)&lt;=POWER($V$7,2),1,0)</f>
        <v>0</v>
      </c>
      <c r="G2292" s="3">
        <f>SUM($F$2:F2292)</f>
        <v>1822</v>
      </c>
      <c r="H2292" s="3">
        <f>ABS(PI()-(punkty[[#This Row],[suma]]*POWER(400,2)/I2292/POWER(200,2)))</f>
        <v>3.9550951822690195E-2</v>
      </c>
      <c r="I2292" s="3">
        <v>2291</v>
      </c>
      <c r="J2292" s="3">
        <f>punkty[[#This Row],[błąd bezwzględny]]</f>
        <v>3.9550951822690195E-2</v>
      </c>
    </row>
    <row r="2293" spans="1:10" x14ac:dyDescent="0.3">
      <c r="A2293">
        <v>274</v>
      </c>
      <c r="B2293">
        <v>133</v>
      </c>
      <c r="C2293">
        <f>IF(POWER(punkty[[#This Row],[x]]-$V$5,2)+POWER(punkty[[#This Row],[y]]-$V$6,2)=POWER($V$7,2),1,0)</f>
        <v>0</v>
      </c>
      <c r="D2293" t="str">
        <f>IF(punkty[[#This Row],[czy należy do brzegu koła]]=1,punkty[[#This Row],[x]]&amp;" "&amp;punkty[[#This Row],[y]],"")</f>
        <v/>
      </c>
      <c r="E2293">
        <f>IF(POWER(punkty[[#This Row],[x]]-$V$5,2)+POWER(punkty[[#This Row],[y]]-$V$6,2)&lt;POWER($V$7,2),1,0)</f>
        <v>1</v>
      </c>
      <c r="F2293" s="3">
        <f>IF(POWER(punkty[[#This Row],[x]]-$V$5,2)+POWER(punkty[[#This Row],[y]]-$V$6,2)&lt;=POWER($V$7,2),1,0)</f>
        <v>1</v>
      </c>
      <c r="G2293" s="3">
        <f>SUM($F$2:F2293)</f>
        <v>1823</v>
      </c>
      <c r="H2293" s="3">
        <f>ABS(PI()-(punkty[[#This Row],[suma]]*POWER(400,2)/I2293/POWER(200,2)))</f>
        <v>3.9908219010555968E-2</v>
      </c>
      <c r="I2293" s="3">
        <v>2292</v>
      </c>
      <c r="J2293" s="3">
        <f>punkty[[#This Row],[błąd bezwzględny]]</f>
        <v>3.9908219010555968E-2</v>
      </c>
    </row>
    <row r="2294" spans="1:10" x14ac:dyDescent="0.3">
      <c r="A2294">
        <v>195</v>
      </c>
      <c r="B2294">
        <v>350</v>
      </c>
      <c r="C2294">
        <f>IF(POWER(punkty[[#This Row],[x]]-$V$5,2)+POWER(punkty[[#This Row],[y]]-$V$6,2)=POWER($V$7,2),1,0)</f>
        <v>0</v>
      </c>
      <c r="D2294" t="str">
        <f>IF(punkty[[#This Row],[czy należy do brzegu koła]]=1,punkty[[#This Row],[x]]&amp;" "&amp;punkty[[#This Row],[y]],"")</f>
        <v/>
      </c>
      <c r="E2294">
        <f>IF(POWER(punkty[[#This Row],[x]]-$V$5,2)+POWER(punkty[[#This Row],[y]]-$V$6,2)&lt;POWER($V$7,2),1,0)</f>
        <v>1</v>
      </c>
      <c r="F2294" s="3">
        <f>IF(POWER(punkty[[#This Row],[x]]-$V$5,2)+POWER(punkty[[#This Row],[y]]-$V$6,2)&lt;=POWER($V$7,2),1,0)</f>
        <v>1</v>
      </c>
      <c r="G2294" s="3">
        <f>SUM($F$2:F2294)</f>
        <v>1824</v>
      </c>
      <c r="H2294" s="3">
        <f>ABS(PI()-(punkty[[#This Row],[suma]]*POWER(400,2)/I2294/POWER(200,2)))</f>
        <v>4.0265174582906127E-2</v>
      </c>
      <c r="I2294" s="3">
        <v>2293</v>
      </c>
      <c r="J2294" s="3">
        <f>punkty[[#This Row],[błąd bezwzględny]]</f>
        <v>4.0265174582906127E-2</v>
      </c>
    </row>
    <row r="2295" spans="1:10" x14ac:dyDescent="0.3">
      <c r="A2295">
        <v>266</v>
      </c>
      <c r="B2295">
        <v>82</v>
      </c>
      <c r="C2295">
        <f>IF(POWER(punkty[[#This Row],[x]]-$V$5,2)+POWER(punkty[[#This Row],[y]]-$V$6,2)=POWER($V$7,2),1,0)</f>
        <v>0</v>
      </c>
      <c r="D2295" t="str">
        <f>IF(punkty[[#This Row],[czy należy do brzegu koła]]=1,punkty[[#This Row],[x]]&amp;" "&amp;punkty[[#This Row],[y]],"")</f>
        <v/>
      </c>
      <c r="E2295">
        <f>IF(POWER(punkty[[#This Row],[x]]-$V$5,2)+POWER(punkty[[#This Row],[y]]-$V$6,2)&lt;POWER($V$7,2),1,0)</f>
        <v>1</v>
      </c>
      <c r="F2295" s="3">
        <f>IF(POWER(punkty[[#This Row],[x]]-$V$5,2)+POWER(punkty[[#This Row],[y]]-$V$6,2)&lt;=POWER($V$7,2),1,0)</f>
        <v>1</v>
      </c>
      <c r="G2295" s="3">
        <f>SUM($F$2:F2295)</f>
        <v>1825</v>
      </c>
      <c r="H2295" s="3">
        <f>ABS(PI()-(punkty[[#This Row],[suma]]*POWER(400,2)/I2295/POWER(200,2)))</f>
        <v>4.0621818947260024E-2</v>
      </c>
      <c r="I2295" s="3">
        <v>2294</v>
      </c>
      <c r="J2295" s="3">
        <f>punkty[[#This Row],[błąd bezwzględny]]</f>
        <v>4.0621818947260024E-2</v>
      </c>
    </row>
    <row r="2296" spans="1:10" x14ac:dyDescent="0.3">
      <c r="A2296">
        <v>223</v>
      </c>
      <c r="B2296">
        <v>323</v>
      </c>
      <c r="C2296">
        <f>IF(POWER(punkty[[#This Row],[x]]-$V$5,2)+POWER(punkty[[#This Row],[y]]-$V$6,2)=POWER($V$7,2),1,0)</f>
        <v>0</v>
      </c>
      <c r="D2296" t="str">
        <f>IF(punkty[[#This Row],[czy należy do brzegu koła]]=1,punkty[[#This Row],[x]]&amp;" "&amp;punkty[[#This Row],[y]],"")</f>
        <v/>
      </c>
      <c r="E2296">
        <f>IF(POWER(punkty[[#This Row],[x]]-$V$5,2)+POWER(punkty[[#This Row],[y]]-$V$6,2)&lt;POWER($V$7,2),1,0)</f>
        <v>1</v>
      </c>
      <c r="F2296" s="3">
        <f>IF(POWER(punkty[[#This Row],[x]]-$V$5,2)+POWER(punkty[[#This Row],[y]]-$V$6,2)&lt;=POWER($V$7,2),1,0)</f>
        <v>1</v>
      </c>
      <c r="G2296" s="3">
        <f>SUM($F$2:F2296)</f>
        <v>1826</v>
      </c>
      <c r="H2296" s="3">
        <f>ABS(PI()-(punkty[[#This Row],[suma]]*POWER(400,2)/I2296/POWER(200,2)))</f>
        <v>4.0978152510425137E-2</v>
      </c>
      <c r="I2296" s="3">
        <v>2295</v>
      </c>
      <c r="J2296" s="3">
        <f>punkty[[#This Row],[błąd bezwzględny]]</f>
        <v>4.0978152510425137E-2</v>
      </c>
    </row>
    <row r="2297" spans="1:10" x14ac:dyDescent="0.3">
      <c r="A2297">
        <v>307</v>
      </c>
      <c r="B2297">
        <v>257</v>
      </c>
      <c r="C2297">
        <f>IF(POWER(punkty[[#This Row],[x]]-$V$5,2)+POWER(punkty[[#This Row],[y]]-$V$6,2)=POWER($V$7,2),1,0)</f>
        <v>0</v>
      </c>
      <c r="D2297" t="str">
        <f>IF(punkty[[#This Row],[czy należy do brzegu koła]]=1,punkty[[#This Row],[x]]&amp;" "&amp;punkty[[#This Row],[y]],"")</f>
        <v/>
      </c>
      <c r="E2297">
        <f>IF(POWER(punkty[[#This Row],[x]]-$V$5,2)+POWER(punkty[[#This Row],[y]]-$V$6,2)&lt;POWER($V$7,2),1,0)</f>
        <v>1</v>
      </c>
      <c r="F2297" s="3">
        <f>IF(POWER(punkty[[#This Row],[x]]-$V$5,2)+POWER(punkty[[#This Row],[y]]-$V$6,2)&lt;=POWER($V$7,2),1,0)</f>
        <v>1</v>
      </c>
      <c r="G2297" s="3">
        <f>SUM($F$2:F2297)</f>
        <v>1827</v>
      </c>
      <c r="H2297" s="3">
        <f>ABS(PI()-(punkty[[#This Row],[suma]]*POWER(400,2)/I2297/POWER(200,2)))</f>
        <v>4.1334175678499285E-2</v>
      </c>
      <c r="I2297" s="3">
        <v>2296</v>
      </c>
      <c r="J2297" s="3">
        <f>punkty[[#This Row],[błąd bezwzględny]]</f>
        <v>4.1334175678499285E-2</v>
      </c>
    </row>
    <row r="2298" spans="1:10" x14ac:dyDescent="0.3">
      <c r="A2298">
        <v>135</v>
      </c>
      <c r="B2298">
        <v>365</v>
      </c>
      <c r="C2298">
        <f>IF(POWER(punkty[[#This Row],[x]]-$V$5,2)+POWER(punkty[[#This Row],[y]]-$V$6,2)=POWER($V$7,2),1,0)</f>
        <v>0</v>
      </c>
      <c r="D2298" t="str">
        <f>IF(punkty[[#This Row],[czy należy do brzegu koła]]=1,punkty[[#This Row],[x]]&amp;" "&amp;punkty[[#This Row],[y]],"")</f>
        <v/>
      </c>
      <c r="E2298">
        <f>IF(POWER(punkty[[#This Row],[x]]-$V$5,2)+POWER(punkty[[#This Row],[y]]-$V$6,2)&lt;POWER($V$7,2),1,0)</f>
        <v>1</v>
      </c>
      <c r="F2298" s="3">
        <f>IF(POWER(punkty[[#This Row],[x]]-$V$5,2)+POWER(punkty[[#This Row],[y]]-$V$6,2)&lt;=POWER($V$7,2),1,0)</f>
        <v>1</v>
      </c>
      <c r="G2298" s="3">
        <f>SUM($F$2:F2298)</f>
        <v>1828</v>
      </c>
      <c r="H2298" s="3">
        <f>ABS(PI()-(punkty[[#This Row],[suma]]*POWER(400,2)/I2298/POWER(200,2)))</f>
        <v>4.1689888856876411E-2</v>
      </c>
      <c r="I2298" s="3">
        <v>2297</v>
      </c>
      <c r="J2298" s="3">
        <f>punkty[[#This Row],[błąd bezwzględny]]</f>
        <v>4.1689888856876411E-2</v>
      </c>
    </row>
    <row r="2299" spans="1:10" x14ac:dyDescent="0.3">
      <c r="A2299">
        <v>209</v>
      </c>
      <c r="B2299">
        <v>13</v>
      </c>
      <c r="C2299">
        <f>IF(POWER(punkty[[#This Row],[x]]-$V$5,2)+POWER(punkty[[#This Row],[y]]-$V$6,2)=POWER($V$7,2),1,0)</f>
        <v>0</v>
      </c>
      <c r="D2299" t="str">
        <f>IF(punkty[[#This Row],[czy należy do brzegu koła]]=1,punkty[[#This Row],[x]]&amp;" "&amp;punkty[[#This Row],[y]],"")</f>
        <v/>
      </c>
      <c r="E2299">
        <f>IF(POWER(punkty[[#This Row],[x]]-$V$5,2)+POWER(punkty[[#This Row],[y]]-$V$6,2)&lt;POWER($V$7,2),1,0)</f>
        <v>1</v>
      </c>
      <c r="F2299" s="3">
        <f>IF(POWER(punkty[[#This Row],[x]]-$V$5,2)+POWER(punkty[[#This Row],[y]]-$V$6,2)&lt;=POWER($V$7,2),1,0)</f>
        <v>1</v>
      </c>
      <c r="G2299" s="3">
        <f>SUM($F$2:F2299)</f>
        <v>1829</v>
      </c>
      <c r="H2299" s="3">
        <f>ABS(PI()-(punkty[[#This Row],[suma]]*POWER(400,2)/I2299/POWER(200,2)))</f>
        <v>4.2045292450241689E-2</v>
      </c>
      <c r="I2299" s="3">
        <v>2298</v>
      </c>
      <c r="J2299" s="3">
        <f>punkty[[#This Row],[błąd bezwzględny]]</f>
        <v>4.2045292450241689E-2</v>
      </c>
    </row>
    <row r="2300" spans="1:10" x14ac:dyDescent="0.3">
      <c r="A2300">
        <v>391</v>
      </c>
      <c r="B2300">
        <v>173</v>
      </c>
      <c r="C2300">
        <f>IF(POWER(punkty[[#This Row],[x]]-$V$5,2)+POWER(punkty[[#This Row],[y]]-$V$6,2)=POWER($V$7,2),1,0)</f>
        <v>0</v>
      </c>
      <c r="D2300" t="str">
        <f>IF(punkty[[#This Row],[czy należy do brzegu koła]]=1,punkty[[#This Row],[x]]&amp;" "&amp;punkty[[#This Row],[y]],"")</f>
        <v/>
      </c>
      <c r="E2300">
        <f>IF(POWER(punkty[[#This Row],[x]]-$V$5,2)+POWER(punkty[[#This Row],[y]]-$V$6,2)&lt;POWER($V$7,2),1,0)</f>
        <v>1</v>
      </c>
      <c r="F2300" s="3">
        <f>IF(POWER(punkty[[#This Row],[x]]-$V$5,2)+POWER(punkty[[#This Row],[y]]-$V$6,2)&lt;=POWER($V$7,2),1,0)</f>
        <v>1</v>
      </c>
      <c r="G2300" s="3">
        <f>SUM($F$2:F2300)</f>
        <v>1830</v>
      </c>
      <c r="H2300" s="3">
        <f>ABS(PI()-(punkty[[#This Row],[suma]]*POWER(400,2)/I2300/POWER(200,2)))</f>
        <v>4.2400386862577744E-2</v>
      </c>
      <c r="I2300" s="3">
        <v>2299</v>
      </c>
      <c r="J2300" s="3">
        <f>punkty[[#This Row],[błąd bezwzględny]]</f>
        <v>4.2400386862577744E-2</v>
      </c>
    </row>
    <row r="2301" spans="1:10" x14ac:dyDescent="0.3">
      <c r="A2301">
        <v>205</v>
      </c>
      <c r="B2301">
        <v>288</v>
      </c>
      <c r="C2301">
        <f>IF(POWER(punkty[[#This Row],[x]]-$V$5,2)+POWER(punkty[[#This Row],[y]]-$V$6,2)=POWER($V$7,2),1,0)</f>
        <v>0</v>
      </c>
      <c r="D2301" t="str">
        <f>IF(punkty[[#This Row],[czy należy do brzegu koła]]=1,punkty[[#This Row],[x]]&amp;" "&amp;punkty[[#This Row],[y]],"")</f>
        <v/>
      </c>
      <c r="E2301">
        <f>IF(POWER(punkty[[#This Row],[x]]-$V$5,2)+POWER(punkty[[#This Row],[y]]-$V$6,2)&lt;POWER($V$7,2),1,0)</f>
        <v>1</v>
      </c>
      <c r="F2301" s="3">
        <f>IF(POWER(punkty[[#This Row],[x]]-$V$5,2)+POWER(punkty[[#This Row],[y]]-$V$6,2)&lt;=POWER($V$7,2),1,0)</f>
        <v>1</v>
      </c>
      <c r="G2301" s="3">
        <f>SUM($F$2:F2301)</f>
        <v>1831</v>
      </c>
      <c r="H2301" s="3">
        <f>ABS(PI()-(punkty[[#This Row],[suma]]*POWER(400,2)/I2301/POWER(200,2)))</f>
        <v>4.2755172497163318E-2</v>
      </c>
      <c r="I2301" s="3">
        <v>2300</v>
      </c>
      <c r="J2301" s="3">
        <f>punkty[[#This Row],[błąd bezwzględny]]</f>
        <v>4.2755172497163318E-2</v>
      </c>
    </row>
    <row r="2302" spans="1:10" x14ac:dyDescent="0.3">
      <c r="A2302">
        <v>48</v>
      </c>
      <c r="B2302">
        <v>360</v>
      </c>
      <c r="C2302">
        <f>IF(POWER(punkty[[#This Row],[x]]-$V$5,2)+POWER(punkty[[#This Row],[y]]-$V$6,2)=POWER($V$7,2),1,0)</f>
        <v>0</v>
      </c>
      <c r="D2302" t="str">
        <f>IF(punkty[[#This Row],[czy należy do brzegu koła]]=1,punkty[[#This Row],[x]]&amp;" "&amp;punkty[[#This Row],[y]],"")</f>
        <v/>
      </c>
      <c r="E2302">
        <f>IF(POWER(punkty[[#This Row],[x]]-$V$5,2)+POWER(punkty[[#This Row],[y]]-$V$6,2)&lt;POWER($V$7,2),1,0)</f>
        <v>0</v>
      </c>
      <c r="F2302" s="3">
        <f>IF(POWER(punkty[[#This Row],[x]]-$V$5,2)+POWER(punkty[[#This Row],[y]]-$V$6,2)&lt;=POWER($V$7,2),1,0)</f>
        <v>0</v>
      </c>
      <c r="G2302" s="3">
        <f>SUM($F$2:F2302)</f>
        <v>1831</v>
      </c>
      <c r="H2302" s="3">
        <f>ABS(PI()-(punkty[[#This Row],[suma]]*POWER(400,2)/I2302/POWER(200,2)))</f>
        <v>4.1371275136847796E-2</v>
      </c>
      <c r="I2302" s="3">
        <v>2301</v>
      </c>
      <c r="J2302" s="3">
        <f>punkty[[#This Row],[błąd bezwzględny]]</f>
        <v>4.1371275136847796E-2</v>
      </c>
    </row>
    <row r="2303" spans="1:10" x14ac:dyDescent="0.3">
      <c r="A2303">
        <v>277</v>
      </c>
      <c r="B2303">
        <v>134</v>
      </c>
      <c r="C2303">
        <f>IF(POWER(punkty[[#This Row],[x]]-$V$5,2)+POWER(punkty[[#This Row],[y]]-$V$6,2)=POWER($V$7,2),1,0)</f>
        <v>0</v>
      </c>
      <c r="D2303" t="str">
        <f>IF(punkty[[#This Row],[czy należy do brzegu koła]]=1,punkty[[#This Row],[x]]&amp;" "&amp;punkty[[#This Row],[y]],"")</f>
        <v/>
      </c>
      <c r="E2303">
        <f>IF(POWER(punkty[[#This Row],[x]]-$V$5,2)+POWER(punkty[[#This Row],[y]]-$V$6,2)&lt;POWER($V$7,2),1,0)</f>
        <v>1</v>
      </c>
      <c r="F2303" s="3">
        <f>IF(POWER(punkty[[#This Row],[x]]-$V$5,2)+POWER(punkty[[#This Row],[y]]-$V$6,2)&lt;=POWER($V$7,2),1,0)</f>
        <v>1</v>
      </c>
      <c r="G2303" s="3">
        <f>SUM($F$2:F2303)</f>
        <v>1832</v>
      </c>
      <c r="H2303" s="3">
        <f>ABS(PI()-(punkty[[#This Row],[suma]]*POWER(400,2)/I2303/POWER(200,2)))</f>
        <v>4.1726199581362255E-2</v>
      </c>
      <c r="I2303" s="3">
        <v>2302</v>
      </c>
      <c r="J2303" s="3">
        <f>punkty[[#This Row],[błąd bezwzględny]]</f>
        <v>4.1726199581362255E-2</v>
      </c>
    </row>
    <row r="2304" spans="1:10" x14ac:dyDescent="0.3">
      <c r="A2304">
        <v>57</v>
      </c>
      <c r="B2304">
        <v>392</v>
      </c>
      <c r="C2304">
        <f>IF(POWER(punkty[[#This Row],[x]]-$V$5,2)+POWER(punkty[[#This Row],[y]]-$V$6,2)=POWER($V$7,2),1,0)</f>
        <v>0</v>
      </c>
      <c r="D2304" t="str">
        <f>IF(punkty[[#This Row],[czy należy do brzegu koła]]=1,punkty[[#This Row],[x]]&amp;" "&amp;punkty[[#This Row],[y]],"")</f>
        <v/>
      </c>
      <c r="E2304">
        <f>IF(POWER(punkty[[#This Row],[x]]-$V$5,2)+POWER(punkty[[#This Row],[y]]-$V$6,2)&lt;POWER($V$7,2),1,0)</f>
        <v>0</v>
      </c>
      <c r="F2304" s="3">
        <f>IF(POWER(punkty[[#This Row],[x]]-$V$5,2)+POWER(punkty[[#This Row],[y]]-$V$6,2)&lt;=POWER($V$7,2),1,0)</f>
        <v>0</v>
      </c>
      <c r="G2304" s="3">
        <f>SUM($F$2:F2304)</f>
        <v>1832</v>
      </c>
      <c r="H2304" s="3">
        <f>ABS(PI()-(punkty[[#This Row],[suma]]*POWER(400,2)/I2304/POWER(200,2)))</f>
        <v>4.0343950839212717E-2</v>
      </c>
      <c r="I2304" s="3">
        <v>2303</v>
      </c>
      <c r="J2304" s="3">
        <f>punkty[[#This Row],[błąd bezwzględny]]</f>
        <v>4.0343950839212717E-2</v>
      </c>
    </row>
    <row r="2305" spans="1:10" x14ac:dyDescent="0.3">
      <c r="A2305">
        <v>275</v>
      </c>
      <c r="B2305">
        <v>22</v>
      </c>
      <c r="C2305">
        <f>IF(POWER(punkty[[#This Row],[x]]-$V$5,2)+POWER(punkty[[#This Row],[y]]-$V$6,2)=POWER($V$7,2),1,0)</f>
        <v>0</v>
      </c>
      <c r="D2305" t="str">
        <f>IF(punkty[[#This Row],[czy należy do brzegu koła]]=1,punkty[[#This Row],[x]]&amp;" "&amp;punkty[[#This Row],[y]],"")</f>
        <v/>
      </c>
      <c r="E2305">
        <f>IF(POWER(punkty[[#This Row],[x]]-$V$5,2)+POWER(punkty[[#This Row],[y]]-$V$6,2)&lt;POWER($V$7,2),1,0)</f>
        <v>1</v>
      </c>
      <c r="F2305" s="3">
        <f>IF(POWER(punkty[[#This Row],[x]]-$V$5,2)+POWER(punkty[[#This Row],[y]]-$V$6,2)&lt;=POWER($V$7,2),1,0)</f>
        <v>1</v>
      </c>
      <c r="G2305" s="3">
        <f>SUM($F$2:F2305)</f>
        <v>1833</v>
      </c>
      <c r="H2305" s="3">
        <f>ABS(PI()-(punkty[[#This Row],[suma]]*POWER(400,2)/I2305/POWER(200,2)))</f>
        <v>4.0699013076873847E-2</v>
      </c>
      <c r="I2305" s="3">
        <v>2304</v>
      </c>
      <c r="J2305" s="3">
        <f>punkty[[#This Row],[błąd bezwzględny]]</f>
        <v>4.0699013076873847E-2</v>
      </c>
    </row>
    <row r="2306" spans="1:10" x14ac:dyDescent="0.3">
      <c r="A2306">
        <v>12</v>
      </c>
      <c r="B2306">
        <v>353</v>
      </c>
      <c r="C2306">
        <f>IF(POWER(punkty[[#This Row],[x]]-$V$5,2)+POWER(punkty[[#This Row],[y]]-$V$6,2)=POWER($V$7,2),1,0)</f>
        <v>0</v>
      </c>
      <c r="D2306" t="str">
        <f>IF(punkty[[#This Row],[czy należy do brzegu koła]]=1,punkty[[#This Row],[x]]&amp;" "&amp;punkty[[#This Row],[y]],"")</f>
        <v/>
      </c>
      <c r="E2306">
        <f>IF(POWER(punkty[[#This Row],[x]]-$V$5,2)+POWER(punkty[[#This Row],[y]]-$V$6,2)&lt;POWER($V$7,2),1,0)</f>
        <v>0</v>
      </c>
      <c r="F2306" s="3">
        <f>IF(POWER(punkty[[#This Row],[x]]-$V$5,2)+POWER(punkty[[#This Row],[y]]-$V$6,2)&lt;=POWER($V$7,2),1,0)</f>
        <v>0</v>
      </c>
      <c r="G2306" s="3">
        <f>SUM($F$2:F2306)</f>
        <v>1833</v>
      </c>
      <c r="H2306" s="3">
        <f>ABS(PI()-(punkty[[#This Row],[suma]]*POWER(400,2)/I2306/POWER(200,2)))</f>
        <v>3.9318409316931646E-2</v>
      </c>
      <c r="I2306" s="3">
        <v>2305</v>
      </c>
      <c r="J2306" s="3">
        <f>punkty[[#This Row],[błąd bezwzględny]]</f>
        <v>3.9318409316931646E-2</v>
      </c>
    </row>
    <row r="2307" spans="1:10" x14ac:dyDescent="0.3">
      <c r="A2307">
        <v>202</v>
      </c>
      <c r="B2307">
        <v>24</v>
      </c>
      <c r="C2307">
        <f>IF(POWER(punkty[[#This Row],[x]]-$V$5,2)+POWER(punkty[[#This Row],[y]]-$V$6,2)=POWER($V$7,2),1,0)</f>
        <v>0</v>
      </c>
      <c r="D2307" t="str">
        <f>IF(punkty[[#This Row],[czy należy do brzegu koła]]=1,punkty[[#This Row],[x]]&amp;" "&amp;punkty[[#This Row],[y]],"")</f>
        <v/>
      </c>
      <c r="E2307">
        <f>IF(POWER(punkty[[#This Row],[x]]-$V$5,2)+POWER(punkty[[#This Row],[y]]-$V$6,2)&lt;POWER($V$7,2),1,0)</f>
        <v>1</v>
      </c>
      <c r="F2307" s="3">
        <f>IF(POWER(punkty[[#This Row],[x]]-$V$5,2)+POWER(punkty[[#This Row],[y]]-$V$6,2)&lt;=POWER($V$7,2),1,0)</f>
        <v>1</v>
      </c>
      <c r="G2307" s="3">
        <f>SUM($F$2:F2307)</f>
        <v>1834</v>
      </c>
      <c r="H2307" s="3">
        <f>ABS(PI()-(punkty[[#This Row],[suma]]*POWER(400,2)/I2307/POWER(200,2)))</f>
        <v>3.9673608335618837E-2</v>
      </c>
      <c r="I2307" s="3">
        <v>2306</v>
      </c>
      <c r="J2307" s="3">
        <f>punkty[[#This Row],[błąd bezwzględny]]</f>
        <v>3.9673608335618837E-2</v>
      </c>
    </row>
    <row r="2308" spans="1:10" x14ac:dyDescent="0.3">
      <c r="A2308">
        <v>46</v>
      </c>
      <c r="B2308">
        <v>349</v>
      </c>
      <c r="C2308">
        <f>IF(POWER(punkty[[#This Row],[x]]-$V$5,2)+POWER(punkty[[#This Row],[y]]-$V$6,2)=POWER($V$7,2),1,0)</f>
        <v>0</v>
      </c>
      <c r="D2308" t="str">
        <f>IF(punkty[[#This Row],[czy należy do brzegu koła]]=1,punkty[[#This Row],[x]]&amp;" "&amp;punkty[[#This Row],[y]],"")</f>
        <v/>
      </c>
      <c r="E2308">
        <f>IF(POWER(punkty[[#This Row],[x]]-$V$5,2)+POWER(punkty[[#This Row],[y]]-$V$6,2)&lt;POWER($V$7,2),1,0)</f>
        <v>0</v>
      </c>
      <c r="F2308" s="3">
        <f>IF(POWER(punkty[[#This Row],[x]]-$V$5,2)+POWER(punkty[[#This Row],[y]]-$V$6,2)&lt;=POWER($V$7,2),1,0)</f>
        <v>0</v>
      </c>
      <c r="G2308" s="3">
        <f>SUM($F$2:F2308)</f>
        <v>1834</v>
      </c>
      <c r="H2308" s="3">
        <f>ABS(PI()-(punkty[[#This Row],[suma]]*POWER(400,2)/I2308/POWER(200,2)))</f>
        <v>3.8294645933397486E-2</v>
      </c>
      <c r="I2308" s="3">
        <v>2307</v>
      </c>
      <c r="J2308" s="3">
        <f>punkty[[#This Row],[błąd bezwzględny]]</f>
        <v>3.8294645933397486E-2</v>
      </c>
    </row>
    <row r="2309" spans="1:10" x14ac:dyDescent="0.3">
      <c r="A2309">
        <v>227</v>
      </c>
      <c r="B2309">
        <v>203</v>
      </c>
      <c r="C2309">
        <f>IF(POWER(punkty[[#This Row],[x]]-$V$5,2)+POWER(punkty[[#This Row],[y]]-$V$6,2)=POWER($V$7,2),1,0)</f>
        <v>0</v>
      </c>
      <c r="D2309" t="str">
        <f>IF(punkty[[#This Row],[czy należy do brzegu koła]]=1,punkty[[#This Row],[x]]&amp;" "&amp;punkty[[#This Row],[y]],"")</f>
        <v/>
      </c>
      <c r="E2309">
        <f>IF(POWER(punkty[[#This Row],[x]]-$V$5,2)+POWER(punkty[[#This Row],[y]]-$V$6,2)&lt;POWER($V$7,2),1,0)</f>
        <v>1</v>
      </c>
      <c r="F2309" s="3">
        <f>IF(POWER(punkty[[#This Row],[x]]-$V$5,2)+POWER(punkty[[#This Row],[y]]-$V$6,2)&lt;=POWER($V$7,2),1,0)</f>
        <v>1</v>
      </c>
      <c r="G2309" s="3">
        <f>SUM($F$2:F2309)</f>
        <v>1835</v>
      </c>
      <c r="H2309" s="3">
        <f>ABS(PI()-(punkty[[#This Row],[suma]]*POWER(400,2)/I2309/POWER(200,2)))</f>
        <v>3.8649980725631305E-2</v>
      </c>
      <c r="I2309" s="3">
        <v>2308</v>
      </c>
      <c r="J2309" s="3">
        <f>punkty[[#This Row],[błąd bezwzględny]]</f>
        <v>3.8649980725631305E-2</v>
      </c>
    </row>
    <row r="2310" spans="1:10" x14ac:dyDescent="0.3">
      <c r="A2310">
        <v>207</v>
      </c>
      <c r="B2310">
        <v>330</v>
      </c>
      <c r="C2310">
        <f>IF(POWER(punkty[[#This Row],[x]]-$V$5,2)+POWER(punkty[[#This Row],[y]]-$V$6,2)=POWER($V$7,2),1,0)</f>
        <v>0</v>
      </c>
      <c r="D2310" t="str">
        <f>IF(punkty[[#This Row],[czy należy do brzegu koła]]=1,punkty[[#This Row],[x]]&amp;" "&amp;punkty[[#This Row],[y]],"")</f>
        <v/>
      </c>
      <c r="E2310">
        <f>IF(POWER(punkty[[#This Row],[x]]-$V$5,2)+POWER(punkty[[#This Row],[y]]-$V$6,2)&lt;POWER($V$7,2),1,0)</f>
        <v>1</v>
      </c>
      <c r="F2310" s="3">
        <f>IF(POWER(punkty[[#This Row],[x]]-$V$5,2)+POWER(punkty[[#This Row],[y]]-$V$6,2)&lt;=POWER($V$7,2),1,0)</f>
        <v>1</v>
      </c>
      <c r="G2310" s="3">
        <f>SUM($F$2:F2310)</f>
        <v>1836</v>
      </c>
      <c r="H2310" s="3">
        <f>ABS(PI()-(punkty[[#This Row],[suma]]*POWER(400,2)/I2310/POWER(200,2)))</f>
        <v>3.9005007735455788E-2</v>
      </c>
      <c r="I2310" s="3">
        <v>2309</v>
      </c>
      <c r="J2310" s="3">
        <f>punkty[[#This Row],[błąd bezwzględny]]</f>
        <v>3.9005007735455788E-2</v>
      </c>
    </row>
    <row r="2311" spans="1:10" x14ac:dyDescent="0.3">
      <c r="A2311">
        <v>7</v>
      </c>
      <c r="B2311">
        <v>34</v>
      </c>
      <c r="C2311">
        <f>IF(POWER(punkty[[#This Row],[x]]-$V$5,2)+POWER(punkty[[#This Row],[y]]-$V$6,2)=POWER($V$7,2),1,0)</f>
        <v>0</v>
      </c>
      <c r="D2311" t="str">
        <f>IF(punkty[[#This Row],[czy należy do brzegu koła]]=1,punkty[[#This Row],[x]]&amp;" "&amp;punkty[[#This Row],[y]],"")</f>
        <v/>
      </c>
      <c r="E2311">
        <f>IF(POWER(punkty[[#This Row],[x]]-$V$5,2)+POWER(punkty[[#This Row],[y]]-$V$6,2)&lt;POWER($V$7,2),1,0)</f>
        <v>0</v>
      </c>
      <c r="F2311" s="3">
        <f>IF(POWER(punkty[[#This Row],[x]]-$V$5,2)+POWER(punkty[[#This Row],[y]]-$V$6,2)&lt;=POWER($V$7,2),1,0)</f>
        <v>0</v>
      </c>
      <c r="G2311" s="3">
        <f>SUM($F$2:F2311)</f>
        <v>1836</v>
      </c>
      <c r="H2311" s="3">
        <f>ABS(PI()-(punkty[[#This Row],[suma]]*POWER(400,2)/I2311/POWER(200,2)))</f>
        <v>3.7628125630985831E-2</v>
      </c>
      <c r="I2311" s="3">
        <v>2310</v>
      </c>
      <c r="J2311" s="3">
        <f>punkty[[#This Row],[błąd bezwzględny]]</f>
        <v>3.7628125630985831E-2</v>
      </c>
    </row>
    <row r="2312" spans="1:10" x14ac:dyDescent="0.3">
      <c r="A2312">
        <v>383</v>
      </c>
      <c r="B2312">
        <v>215</v>
      </c>
      <c r="C2312">
        <f>IF(POWER(punkty[[#This Row],[x]]-$V$5,2)+POWER(punkty[[#This Row],[y]]-$V$6,2)=POWER($V$7,2),1,0)</f>
        <v>0</v>
      </c>
      <c r="D2312" t="str">
        <f>IF(punkty[[#This Row],[czy należy do brzegu koła]]=1,punkty[[#This Row],[x]]&amp;" "&amp;punkty[[#This Row],[y]],"")</f>
        <v/>
      </c>
      <c r="E2312">
        <f>IF(POWER(punkty[[#This Row],[x]]-$V$5,2)+POWER(punkty[[#This Row],[y]]-$V$6,2)&lt;POWER($V$7,2),1,0)</f>
        <v>1</v>
      </c>
      <c r="F2312" s="3">
        <f>IF(POWER(punkty[[#This Row],[x]]-$V$5,2)+POWER(punkty[[#This Row],[y]]-$V$6,2)&lt;=POWER($V$7,2),1,0)</f>
        <v>1</v>
      </c>
      <c r="G2312" s="3">
        <f>SUM($F$2:F2312)</f>
        <v>1837</v>
      </c>
      <c r="H2312" s="3">
        <f>ABS(PI()-(punkty[[#This Row],[suma]]*POWER(400,2)/I2312/POWER(200,2)))</f>
        <v>3.7983287561223822E-2</v>
      </c>
      <c r="I2312" s="3">
        <v>2311</v>
      </c>
      <c r="J2312" s="3">
        <f>punkty[[#This Row],[błąd bezwzględny]]</f>
        <v>3.7983287561223822E-2</v>
      </c>
    </row>
    <row r="2313" spans="1:10" x14ac:dyDescent="0.3">
      <c r="A2313">
        <v>241</v>
      </c>
      <c r="B2313">
        <v>235</v>
      </c>
      <c r="C2313">
        <f>IF(POWER(punkty[[#This Row],[x]]-$V$5,2)+POWER(punkty[[#This Row],[y]]-$V$6,2)=POWER($V$7,2),1,0)</f>
        <v>0</v>
      </c>
      <c r="D2313" t="str">
        <f>IF(punkty[[#This Row],[czy należy do brzegu koła]]=1,punkty[[#This Row],[x]]&amp;" "&amp;punkty[[#This Row],[y]],"")</f>
        <v/>
      </c>
      <c r="E2313">
        <f>IF(POWER(punkty[[#This Row],[x]]-$V$5,2)+POWER(punkty[[#This Row],[y]]-$V$6,2)&lt;POWER($V$7,2),1,0)</f>
        <v>1</v>
      </c>
      <c r="F2313" s="3">
        <f>IF(POWER(punkty[[#This Row],[x]]-$V$5,2)+POWER(punkty[[#This Row],[y]]-$V$6,2)&lt;=POWER($V$7,2),1,0)</f>
        <v>1</v>
      </c>
      <c r="G2313" s="3">
        <f>SUM($F$2:F2313)</f>
        <v>1838</v>
      </c>
      <c r="H2313" s="3">
        <f>ABS(PI()-(punkty[[#This Row],[suma]]*POWER(400,2)/I2313/POWER(200,2)))</f>
        <v>3.8338142257957841E-2</v>
      </c>
      <c r="I2313" s="3">
        <v>2312</v>
      </c>
      <c r="J2313" s="3">
        <f>punkty[[#This Row],[błąd bezwzględny]]</f>
        <v>3.8338142257957841E-2</v>
      </c>
    </row>
    <row r="2314" spans="1:10" x14ac:dyDescent="0.3">
      <c r="A2314">
        <v>328</v>
      </c>
      <c r="B2314">
        <v>246</v>
      </c>
      <c r="C2314">
        <f>IF(POWER(punkty[[#This Row],[x]]-$V$5,2)+POWER(punkty[[#This Row],[y]]-$V$6,2)=POWER($V$7,2),1,0)</f>
        <v>0</v>
      </c>
      <c r="D2314" t="str">
        <f>IF(punkty[[#This Row],[czy należy do brzegu koła]]=1,punkty[[#This Row],[x]]&amp;" "&amp;punkty[[#This Row],[y]],"")</f>
        <v/>
      </c>
      <c r="E2314">
        <f>IF(POWER(punkty[[#This Row],[x]]-$V$5,2)+POWER(punkty[[#This Row],[y]]-$V$6,2)&lt;POWER($V$7,2),1,0)</f>
        <v>1</v>
      </c>
      <c r="F2314" s="3">
        <f>IF(POWER(punkty[[#This Row],[x]]-$V$5,2)+POWER(punkty[[#This Row],[y]]-$V$6,2)&lt;=POWER($V$7,2),1,0)</f>
        <v>1</v>
      </c>
      <c r="G2314" s="3">
        <f>SUM($F$2:F2314)</f>
        <v>1839</v>
      </c>
      <c r="H2314" s="3">
        <f>ABS(PI()-(punkty[[#This Row],[suma]]*POWER(400,2)/I2314/POWER(200,2)))</f>
        <v>3.8692690119675355E-2</v>
      </c>
      <c r="I2314" s="3">
        <v>2313</v>
      </c>
      <c r="J2314" s="3">
        <f>punkty[[#This Row],[błąd bezwzględny]]</f>
        <v>3.8692690119675355E-2</v>
      </c>
    </row>
    <row r="2315" spans="1:10" x14ac:dyDescent="0.3">
      <c r="A2315">
        <v>138</v>
      </c>
      <c r="B2315">
        <v>129</v>
      </c>
      <c r="C2315">
        <f>IF(POWER(punkty[[#This Row],[x]]-$V$5,2)+POWER(punkty[[#This Row],[y]]-$V$6,2)=POWER($V$7,2),1,0)</f>
        <v>0</v>
      </c>
      <c r="D2315" t="str">
        <f>IF(punkty[[#This Row],[czy należy do brzegu koła]]=1,punkty[[#This Row],[x]]&amp;" "&amp;punkty[[#This Row],[y]],"")</f>
        <v/>
      </c>
      <c r="E2315">
        <f>IF(POWER(punkty[[#This Row],[x]]-$V$5,2)+POWER(punkty[[#This Row],[y]]-$V$6,2)&lt;POWER($V$7,2),1,0)</f>
        <v>1</v>
      </c>
      <c r="F2315" s="3">
        <f>IF(POWER(punkty[[#This Row],[x]]-$V$5,2)+POWER(punkty[[#This Row],[y]]-$V$6,2)&lt;=POWER($V$7,2),1,0)</f>
        <v>1</v>
      </c>
      <c r="G2315" s="3">
        <f>SUM($F$2:F2315)</f>
        <v>1840</v>
      </c>
      <c r="H2315" s="3">
        <f>ABS(PI()-(punkty[[#This Row],[suma]]*POWER(400,2)/I2315/POWER(200,2)))</f>
        <v>3.9046931544174157E-2</v>
      </c>
      <c r="I2315" s="3">
        <v>2314</v>
      </c>
      <c r="J2315" s="3">
        <f>punkty[[#This Row],[błąd bezwzględny]]</f>
        <v>3.9046931544174157E-2</v>
      </c>
    </row>
    <row r="2316" spans="1:10" x14ac:dyDescent="0.3">
      <c r="A2316">
        <v>298</v>
      </c>
      <c r="B2316">
        <v>305</v>
      </c>
      <c r="C2316">
        <f>IF(POWER(punkty[[#This Row],[x]]-$V$5,2)+POWER(punkty[[#This Row],[y]]-$V$6,2)=POWER($V$7,2),1,0)</f>
        <v>0</v>
      </c>
      <c r="D2316" t="str">
        <f>IF(punkty[[#This Row],[czy należy do brzegu koła]]=1,punkty[[#This Row],[x]]&amp;" "&amp;punkty[[#This Row],[y]],"")</f>
        <v/>
      </c>
      <c r="E2316">
        <f>IF(POWER(punkty[[#This Row],[x]]-$V$5,2)+POWER(punkty[[#This Row],[y]]-$V$6,2)&lt;POWER($V$7,2),1,0)</f>
        <v>1</v>
      </c>
      <c r="F2316" s="3">
        <f>IF(POWER(punkty[[#This Row],[x]]-$V$5,2)+POWER(punkty[[#This Row],[y]]-$V$6,2)&lt;=POWER($V$7,2),1,0)</f>
        <v>1</v>
      </c>
      <c r="G2316" s="3">
        <f>SUM($F$2:F2316)</f>
        <v>1841</v>
      </c>
      <c r="H2316" s="3">
        <f>ABS(PI()-(punkty[[#This Row],[suma]]*POWER(400,2)/I2316/POWER(200,2)))</f>
        <v>3.9400866928565481E-2</v>
      </c>
      <c r="I2316" s="3">
        <v>2315</v>
      </c>
      <c r="J2316" s="3">
        <f>punkty[[#This Row],[błąd bezwzględny]]</f>
        <v>3.9400866928565481E-2</v>
      </c>
    </row>
    <row r="2317" spans="1:10" x14ac:dyDescent="0.3">
      <c r="A2317">
        <v>278</v>
      </c>
      <c r="B2317">
        <v>195</v>
      </c>
      <c r="C2317">
        <f>IF(POWER(punkty[[#This Row],[x]]-$V$5,2)+POWER(punkty[[#This Row],[y]]-$V$6,2)=POWER($V$7,2),1,0)</f>
        <v>0</v>
      </c>
      <c r="D2317" t="str">
        <f>IF(punkty[[#This Row],[czy należy do brzegu koła]]=1,punkty[[#This Row],[x]]&amp;" "&amp;punkty[[#This Row],[y]],"")</f>
        <v/>
      </c>
      <c r="E2317">
        <f>IF(POWER(punkty[[#This Row],[x]]-$V$5,2)+POWER(punkty[[#This Row],[y]]-$V$6,2)&lt;POWER($V$7,2),1,0)</f>
        <v>1</v>
      </c>
      <c r="F2317" s="3">
        <f>IF(POWER(punkty[[#This Row],[x]]-$V$5,2)+POWER(punkty[[#This Row],[y]]-$V$6,2)&lt;=POWER($V$7,2),1,0)</f>
        <v>1</v>
      </c>
      <c r="G2317" s="3">
        <f>SUM($F$2:F2317)</f>
        <v>1842</v>
      </c>
      <c r="H2317" s="3">
        <f>ABS(PI()-(punkty[[#This Row],[suma]]*POWER(400,2)/I2317/POWER(200,2)))</f>
        <v>3.9754496669274442E-2</v>
      </c>
      <c r="I2317" s="3">
        <v>2316</v>
      </c>
      <c r="J2317" s="3">
        <f>punkty[[#This Row],[błąd bezwzględny]]</f>
        <v>3.9754496669274442E-2</v>
      </c>
    </row>
    <row r="2318" spans="1:10" x14ac:dyDescent="0.3">
      <c r="A2318">
        <v>316</v>
      </c>
      <c r="B2318">
        <v>319</v>
      </c>
      <c r="C2318">
        <f>IF(POWER(punkty[[#This Row],[x]]-$V$5,2)+POWER(punkty[[#This Row],[y]]-$V$6,2)=POWER($V$7,2),1,0)</f>
        <v>0</v>
      </c>
      <c r="D2318" t="str">
        <f>IF(punkty[[#This Row],[czy należy do brzegu koła]]=1,punkty[[#This Row],[x]]&amp;" "&amp;punkty[[#This Row],[y]],"")</f>
        <v/>
      </c>
      <c r="E2318">
        <f>IF(POWER(punkty[[#This Row],[x]]-$V$5,2)+POWER(punkty[[#This Row],[y]]-$V$6,2)&lt;POWER($V$7,2),1,0)</f>
        <v>1</v>
      </c>
      <c r="F2318" s="3">
        <f>IF(POWER(punkty[[#This Row],[x]]-$V$5,2)+POWER(punkty[[#This Row],[y]]-$V$6,2)&lt;=POWER($V$7,2),1,0)</f>
        <v>1</v>
      </c>
      <c r="G2318" s="3">
        <f>SUM($F$2:F2318)</f>
        <v>1843</v>
      </c>
      <c r="H2318" s="3">
        <f>ABS(PI()-(punkty[[#This Row],[suma]]*POWER(400,2)/I2318/POWER(200,2)))</f>
        <v>4.0107821162040924E-2</v>
      </c>
      <c r="I2318" s="3">
        <v>2317</v>
      </c>
      <c r="J2318" s="3">
        <f>punkty[[#This Row],[błąd bezwzględny]]</f>
        <v>4.0107821162040924E-2</v>
      </c>
    </row>
    <row r="2319" spans="1:10" x14ac:dyDescent="0.3">
      <c r="A2319">
        <v>84</v>
      </c>
      <c r="B2319">
        <v>316</v>
      </c>
      <c r="C2319">
        <f>IF(POWER(punkty[[#This Row],[x]]-$V$5,2)+POWER(punkty[[#This Row],[y]]-$V$6,2)=POWER($V$7,2),1,0)</f>
        <v>0</v>
      </c>
      <c r="D2319" t="str">
        <f>IF(punkty[[#This Row],[czy należy do brzegu koła]]=1,punkty[[#This Row],[x]]&amp;" "&amp;punkty[[#This Row],[y]],"")</f>
        <v/>
      </c>
      <c r="E2319">
        <f>IF(POWER(punkty[[#This Row],[x]]-$V$5,2)+POWER(punkty[[#This Row],[y]]-$V$6,2)&lt;POWER($V$7,2),1,0)</f>
        <v>1</v>
      </c>
      <c r="F2319" s="3">
        <f>IF(POWER(punkty[[#This Row],[x]]-$V$5,2)+POWER(punkty[[#This Row],[y]]-$V$6,2)&lt;=POWER($V$7,2),1,0)</f>
        <v>1</v>
      </c>
      <c r="G2319" s="3">
        <f>SUM($F$2:F2319)</f>
        <v>1844</v>
      </c>
      <c r="H2319" s="3">
        <f>ABS(PI()-(punkty[[#This Row],[suma]]*POWER(400,2)/I2319/POWER(200,2)))</f>
        <v>4.0460840801924025E-2</v>
      </c>
      <c r="I2319" s="3">
        <v>2318</v>
      </c>
      <c r="J2319" s="3">
        <f>punkty[[#This Row],[błąd bezwzględny]]</f>
        <v>4.0460840801924025E-2</v>
      </c>
    </row>
    <row r="2320" spans="1:10" x14ac:dyDescent="0.3">
      <c r="A2320">
        <v>151</v>
      </c>
      <c r="B2320">
        <v>255</v>
      </c>
      <c r="C2320">
        <f>IF(POWER(punkty[[#This Row],[x]]-$V$5,2)+POWER(punkty[[#This Row],[y]]-$V$6,2)=POWER($V$7,2),1,0)</f>
        <v>0</v>
      </c>
      <c r="D2320" t="str">
        <f>IF(punkty[[#This Row],[czy należy do brzegu koła]]=1,punkty[[#This Row],[x]]&amp;" "&amp;punkty[[#This Row],[y]],"")</f>
        <v/>
      </c>
      <c r="E2320">
        <f>IF(POWER(punkty[[#This Row],[x]]-$V$5,2)+POWER(punkty[[#This Row],[y]]-$V$6,2)&lt;POWER($V$7,2),1,0)</f>
        <v>1</v>
      </c>
      <c r="F2320" s="3">
        <f>IF(POWER(punkty[[#This Row],[x]]-$V$5,2)+POWER(punkty[[#This Row],[y]]-$V$6,2)&lt;=POWER($V$7,2),1,0)</f>
        <v>1</v>
      </c>
      <c r="G2320" s="3">
        <f>SUM($F$2:F2320)</f>
        <v>1845</v>
      </c>
      <c r="H2320" s="3">
        <f>ABS(PI()-(punkty[[#This Row],[suma]]*POWER(400,2)/I2320/POWER(200,2)))</f>
        <v>4.08135559832985E-2</v>
      </c>
      <c r="I2320" s="3">
        <v>2319</v>
      </c>
      <c r="J2320" s="3">
        <f>punkty[[#This Row],[błąd bezwzględny]]</f>
        <v>4.08135559832985E-2</v>
      </c>
    </row>
    <row r="2321" spans="1:10" x14ac:dyDescent="0.3">
      <c r="A2321">
        <v>185</v>
      </c>
      <c r="B2321">
        <v>330</v>
      </c>
      <c r="C2321">
        <f>IF(POWER(punkty[[#This Row],[x]]-$V$5,2)+POWER(punkty[[#This Row],[y]]-$V$6,2)=POWER($V$7,2),1,0)</f>
        <v>0</v>
      </c>
      <c r="D2321" t="str">
        <f>IF(punkty[[#This Row],[czy należy do brzegu koła]]=1,punkty[[#This Row],[x]]&amp;" "&amp;punkty[[#This Row],[y]],"")</f>
        <v/>
      </c>
      <c r="E2321">
        <f>IF(POWER(punkty[[#This Row],[x]]-$V$5,2)+POWER(punkty[[#This Row],[y]]-$V$6,2)&lt;POWER($V$7,2),1,0)</f>
        <v>1</v>
      </c>
      <c r="F2321" s="3">
        <f>IF(POWER(punkty[[#This Row],[x]]-$V$5,2)+POWER(punkty[[#This Row],[y]]-$V$6,2)&lt;=POWER($V$7,2),1,0)</f>
        <v>1</v>
      </c>
      <c r="G2321" s="3">
        <f>SUM($F$2:F2321)</f>
        <v>1846</v>
      </c>
      <c r="H2321" s="3">
        <f>ABS(PI()-(punkty[[#This Row],[suma]]*POWER(400,2)/I2321/POWER(200,2)))</f>
        <v>4.1165967099861867E-2</v>
      </c>
      <c r="I2321" s="3">
        <v>2320</v>
      </c>
      <c r="J2321" s="3">
        <f>punkty[[#This Row],[błąd bezwzględny]]</f>
        <v>4.1165967099861867E-2</v>
      </c>
    </row>
    <row r="2322" spans="1:10" x14ac:dyDescent="0.3">
      <c r="A2322">
        <v>193</v>
      </c>
      <c r="B2322">
        <v>222</v>
      </c>
      <c r="C2322">
        <f>IF(POWER(punkty[[#This Row],[x]]-$V$5,2)+POWER(punkty[[#This Row],[y]]-$V$6,2)=POWER($V$7,2),1,0)</f>
        <v>0</v>
      </c>
      <c r="D2322" t="str">
        <f>IF(punkty[[#This Row],[czy należy do brzegu koła]]=1,punkty[[#This Row],[x]]&amp;" "&amp;punkty[[#This Row],[y]],"")</f>
        <v/>
      </c>
      <c r="E2322">
        <f>IF(POWER(punkty[[#This Row],[x]]-$V$5,2)+POWER(punkty[[#This Row],[y]]-$V$6,2)&lt;POWER($V$7,2),1,0)</f>
        <v>1</v>
      </c>
      <c r="F2322" s="3">
        <f>IF(POWER(punkty[[#This Row],[x]]-$V$5,2)+POWER(punkty[[#This Row],[y]]-$V$6,2)&lt;=POWER($V$7,2),1,0)</f>
        <v>1</v>
      </c>
      <c r="G2322" s="3">
        <f>SUM($F$2:F2322)</f>
        <v>1847</v>
      </c>
      <c r="H2322" s="3">
        <f>ABS(PI()-(punkty[[#This Row],[suma]]*POWER(400,2)/I2322/POWER(200,2)))</f>
        <v>4.1518074544631745E-2</v>
      </c>
      <c r="I2322" s="3">
        <v>2321</v>
      </c>
      <c r="J2322" s="3">
        <f>punkty[[#This Row],[błąd bezwzględny]]</f>
        <v>4.1518074544631745E-2</v>
      </c>
    </row>
    <row r="2323" spans="1:10" x14ac:dyDescent="0.3">
      <c r="A2323">
        <v>276</v>
      </c>
      <c r="B2323">
        <v>173</v>
      </c>
      <c r="C2323">
        <f>IF(POWER(punkty[[#This Row],[x]]-$V$5,2)+POWER(punkty[[#This Row],[y]]-$V$6,2)=POWER($V$7,2),1,0)</f>
        <v>0</v>
      </c>
      <c r="D2323" t="str">
        <f>IF(punkty[[#This Row],[czy należy do brzegu koła]]=1,punkty[[#This Row],[x]]&amp;" "&amp;punkty[[#This Row],[y]],"")</f>
        <v/>
      </c>
      <c r="E2323">
        <f>IF(POWER(punkty[[#This Row],[x]]-$V$5,2)+POWER(punkty[[#This Row],[y]]-$V$6,2)&lt;POWER($V$7,2),1,0)</f>
        <v>1</v>
      </c>
      <c r="F2323" s="3">
        <f>IF(POWER(punkty[[#This Row],[x]]-$V$5,2)+POWER(punkty[[#This Row],[y]]-$V$6,2)&lt;=POWER($V$7,2),1,0)</f>
        <v>1</v>
      </c>
      <c r="G2323" s="3">
        <f>SUM($F$2:F2323)</f>
        <v>1848</v>
      </c>
      <c r="H2323" s="3">
        <f>ABS(PI()-(punkty[[#This Row],[suma]]*POWER(400,2)/I2323/POWER(200,2)))</f>
        <v>4.1869878709948516E-2</v>
      </c>
      <c r="I2323" s="3">
        <v>2322</v>
      </c>
      <c r="J2323" s="3">
        <f>punkty[[#This Row],[błąd bezwzględny]]</f>
        <v>4.1869878709948516E-2</v>
      </c>
    </row>
    <row r="2324" spans="1:10" x14ac:dyDescent="0.3">
      <c r="A2324">
        <v>165</v>
      </c>
      <c r="B2324">
        <v>265</v>
      </c>
      <c r="C2324">
        <f>IF(POWER(punkty[[#This Row],[x]]-$V$5,2)+POWER(punkty[[#This Row],[y]]-$V$6,2)=POWER($V$7,2),1,0)</f>
        <v>0</v>
      </c>
      <c r="D2324" t="str">
        <f>IF(punkty[[#This Row],[czy należy do brzegu koła]]=1,punkty[[#This Row],[x]]&amp;" "&amp;punkty[[#This Row],[y]],"")</f>
        <v/>
      </c>
      <c r="E2324">
        <f>IF(POWER(punkty[[#This Row],[x]]-$V$5,2)+POWER(punkty[[#This Row],[y]]-$V$6,2)&lt;POWER($V$7,2),1,0)</f>
        <v>1</v>
      </c>
      <c r="F2324" s="3">
        <f>IF(POWER(punkty[[#This Row],[x]]-$V$5,2)+POWER(punkty[[#This Row],[y]]-$V$6,2)&lt;=POWER($V$7,2),1,0)</f>
        <v>1</v>
      </c>
      <c r="G2324" s="3">
        <f>SUM($F$2:F2324)</f>
        <v>1849</v>
      </c>
      <c r="H2324" s="3">
        <f>ABS(PI()-(punkty[[#This Row],[suma]]*POWER(400,2)/I2324/POWER(200,2)))</f>
        <v>4.2221379987477548E-2</v>
      </c>
      <c r="I2324" s="3">
        <v>2323</v>
      </c>
      <c r="J2324" s="3">
        <f>punkty[[#This Row],[błąd bezwzględny]]</f>
        <v>4.2221379987477548E-2</v>
      </c>
    </row>
    <row r="2325" spans="1:10" x14ac:dyDescent="0.3">
      <c r="A2325">
        <v>328</v>
      </c>
      <c r="B2325">
        <v>199</v>
      </c>
      <c r="C2325">
        <f>IF(POWER(punkty[[#This Row],[x]]-$V$5,2)+POWER(punkty[[#This Row],[y]]-$V$6,2)=POWER($V$7,2),1,0)</f>
        <v>0</v>
      </c>
      <c r="D2325" t="str">
        <f>IF(punkty[[#This Row],[czy należy do brzegu koła]]=1,punkty[[#This Row],[x]]&amp;" "&amp;punkty[[#This Row],[y]],"")</f>
        <v/>
      </c>
      <c r="E2325">
        <f>IF(POWER(punkty[[#This Row],[x]]-$V$5,2)+POWER(punkty[[#This Row],[y]]-$V$6,2)&lt;POWER($V$7,2),1,0)</f>
        <v>1</v>
      </c>
      <c r="F2325" s="3">
        <f>IF(POWER(punkty[[#This Row],[x]]-$V$5,2)+POWER(punkty[[#This Row],[y]]-$V$6,2)&lt;=POWER($V$7,2),1,0)</f>
        <v>1</v>
      </c>
      <c r="G2325" s="3">
        <f>SUM($F$2:F2325)</f>
        <v>1850</v>
      </c>
      <c r="H2325" s="3">
        <f>ABS(PI()-(punkty[[#This Row],[suma]]*POWER(400,2)/I2325/POWER(200,2)))</f>
        <v>4.2572578768210079E-2</v>
      </c>
      <c r="I2325" s="3">
        <v>2324</v>
      </c>
      <c r="J2325" s="3">
        <f>punkty[[#This Row],[błąd bezwzględny]]</f>
        <v>4.2572578768210079E-2</v>
      </c>
    </row>
    <row r="2326" spans="1:10" x14ac:dyDescent="0.3">
      <c r="A2326">
        <v>351</v>
      </c>
      <c r="B2326">
        <v>41</v>
      </c>
      <c r="C2326">
        <f>IF(POWER(punkty[[#This Row],[x]]-$V$5,2)+POWER(punkty[[#This Row],[y]]-$V$6,2)=POWER($V$7,2),1,0)</f>
        <v>0</v>
      </c>
      <c r="D2326" t="str">
        <f>IF(punkty[[#This Row],[czy należy do brzegu koła]]=1,punkty[[#This Row],[x]]&amp;" "&amp;punkty[[#This Row],[y]],"")</f>
        <v/>
      </c>
      <c r="E2326">
        <f>IF(POWER(punkty[[#This Row],[x]]-$V$5,2)+POWER(punkty[[#This Row],[y]]-$V$6,2)&lt;POWER($V$7,2),1,0)</f>
        <v>0</v>
      </c>
      <c r="F2326" s="3">
        <f>IF(POWER(punkty[[#This Row],[x]]-$V$5,2)+POWER(punkty[[#This Row],[y]]-$V$6,2)&lt;=POWER($V$7,2),1,0)</f>
        <v>0</v>
      </c>
      <c r="G2326" s="3">
        <f>SUM($F$2:F2326)</f>
        <v>1850</v>
      </c>
      <c r="H2326" s="3">
        <f>ABS(PI()-(punkty[[#This Row],[suma]]*POWER(400,2)/I2326/POWER(200,2)))</f>
        <v>4.1203045334937904E-2</v>
      </c>
      <c r="I2326" s="3">
        <v>2325</v>
      </c>
      <c r="J2326" s="3">
        <f>punkty[[#This Row],[błąd bezwzględny]]</f>
        <v>4.1203045334937904E-2</v>
      </c>
    </row>
    <row r="2327" spans="1:10" x14ac:dyDescent="0.3">
      <c r="A2327">
        <v>284</v>
      </c>
      <c r="B2327">
        <v>148</v>
      </c>
      <c r="C2327">
        <f>IF(POWER(punkty[[#This Row],[x]]-$V$5,2)+POWER(punkty[[#This Row],[y]]-$V$6,2)=POWER($V$7,2),1,0)</f>
        <v>0</v>
      </c>
      <c r="D2327" t="str">
        <f>IF(punkty[[#This Row],[czy należy do brzegu koła]]=1,punkty[[#This Row],[x]]&amp;" "&amp;punkty[[#This Row],[y]],"")</f>
        <v/>
      </c>
      <c r="E2327">
        <f>IF(POWER(punkty[[#This Row],[x]]-$V$5,2)+POWER(punkty[[#This Row],[y]]-$V$6,2)&lt;POWER($V$7,2),1,0)</f>
        <v>1</v>
      </c>
      <c r="F2327" s="3">
        <f>IF(POWER(punkty[[#This Row],[x]]-$V$5,2)+POWER(punkty[[#This Row],[y]]-$V$6,2)&lt;=POWER($V$7,2),1,0)</f>
        <v>1</v>
      </c>
      <c r="G2327" s="3">
        <f>SUM($F$2:F2327)</f>
        <v>1851</v>
      </c>
      <c r="H2327" s="3">
        <f>ABS(PI()-(punkty[[#This Row],[suma]]*POWER(400,2)/I2327/POWER(200,2)))</f>
        <v>4.1554379944170883E-2</v>
      </c>
      <c r="I2327" s="3">
        <v>2326</v>
      </c>
      <c r="J2327" s="3">
        <f>punkty[[#This Row],[błąd bezwzględny]]</f>
        <v>4.1554379944170883E-2</v>
      </c>
    </row>
    <row r="2328" spans="1:10" x14ac:dyDescent="0.3">
      <c r="A2328">
        <v>140</v>
      </c>
      <c r="B2328">
        <v>2</v>
      </c>
      <c r="C2328">
        <f>IF(POWER(punkty[[#This Row],[x]]-$V$5,2)+POWER(punkty[[#This Row],[y]]-$V$6,2)=POWER($V$7,2),1,0)</f>
        <v>0</v>
      </c>
      <c r="D2328" t="str">
        <f>IF(punkty[[#This Row],[czy należy do brzegu koła]]=1,punkty[[#This Row],[x]]&amp;" "&amp;punkty[[#This Row],[y]],"")</f>
        <v/>
      </c>
      <c r="E2328">
        <f>IF(POWER(punkty[[#This Row],[x]]-$V$5,2)+POWER(punkty[[#This Row],[y]]-$V$6,2)&lt;POWER($V$7,2),1,0)</f>
        <v>0</v>
      </c>
      <c r="F2328" s="3">
        <f>IF(POWER(punkty[[#This Row],[x]]-$V$5,2)+POWER(punkty[[#This Row],[y]]-$V$6,2)&lt;=POWER($V$7,2),1,0)</f>
        <v>0</v>
      </c>
      <c r="G2328" s="3">
        <f>SUM($F$2:F2328)</f>
        <v>1851</v>
      </c>
      <c r="H2328" s="3">
        <f>ABS(PI()-(punkty[[#This Row],[suma]]*POWER(400,2)/I2328/POWER(200,2)))</f>
        <v>4.0186461150215624E-2</v>
      </c>
      <c r="I2328" s="3">
        <v>2327</v>
      </c>
      <c r="J2328" s="3">
        <f>punkty[[#This Row],[błąd bezwzględny]]</f>
        <v>4.0186461150215624E-2</v>
      </c>
    </row>
    <row r="2329" spans="1:10" x14ac:dyDescent="0.3">
      <c r="A2329">
        <v>152</v>
      </c>
      <c r="B2329">
        <v>55</v>
      </c>
      <c r="C2329">
        <f>IF(POWER(punkty[[#This Row],[x]]-$V$5,2)+POWER(punkty[[#This Row],[y]]-$V$6,2)=POWER($V$7,2),1,0)</f>
        <v>0</v>
      </c>
      <c r="D2329" t="str">
        <f>IF(punkty[[#This Row],[czy należy do brzegu koła]]=1,punkty[[#This Row],[x]]&amp;" "&amp;punkty[[#This Row],[y]],"")</f>
        <v/>
      </c>
      <c r="E2329">
        <f>IF(POWER(punkty[[#This Row],[x]]-$V$5,2)+POWER(punkty[[#This Row],[y]]-$V$6,2)&lt;POWER($V$7,2),1,0)</f>
        <v>1</v>
      </c>
      <c r="F2329" s="3">
        <f>IF(POWER(punkty[[#This Row],[x]]-$V$5,2)+POWER(punkty[[#This Row],[y]]-$V$6,2)&lt;=POWER($V$7,2),1,0)</f>
        <v>1</v>
      </c>
      <c r="G2329" s="3">
        <f>SUM($F$2:F2329)</f>
        <v>1852</v>
      </c>
      <c r="H2329" s="3">
        <f>ABS(PI()-(punkty[[#This Row],[suma]]*POWER(400,2)/I2329/POWER(200,2)))</f>
        <v>4.0537930602646544E-2</v>
      </c>
      <c r="I2329" s="3">
        <v>2328</v>
      </c>
      <c r="J2329" s="3">
        <f>punkty[[#This Row],[błąd bezwzględny]]</f>
        <v>4.0537930602646544E-2</v>
      </c>
    </row>
    <row r="2330" spans="1:10" x14ac:dyDescent="0.3">
      <c r="A2330">
        <v>183</v>
      </c>
      <c r="B2330">
        <v>206</v>
      </c>
      <c r="C2330">
        <f>IF(POWER(punkty[[#This Row],[x]]-$V$5,2)+POWER(punkty[[#This Row],[y]]-$V$6,2)=POWER($V$7,2),1,0)</f>
        <v>0</v>
      </c>
      <c r="D2330" t="str">
        <f>IF(punkty[[#This Row],[czy należy do brzegu koła]]=1,punkty[[#This Row],[x]]&amp;" "&amp;punkty[[#This Row],[y]],"")</f>
        <v/>
      </c>
      <c r="E2330">
        <f>IF(POWER(punkty[[#This Row],[x]]-$V$5,2)+POWER(punkty[[#This Row],[y]]-$V$6,2)&lt;POWER($V$7,2),1,0)</f>
        <v>1</v>
      </c>
      <c r="F2330" s="3">
        <f>IF(POWER(punkty[[#This Row],[x]]-$V$5,2)+POWER(punkty[[#This Row],[y]]-$V$6,2)&lt;=POWER($V$7,2),1,0)</f>
        <v>1</v>
      </c>
      <c r="G2330" s="3">
        <f>SUM($F$2:F2330)</f>
        <v>1853</v>
      </c>
      <c r="H2330" s="3">
        <f>ABS(PI()-(punkty[[#This Row],[suma]]*POWER(400,2)/I2330/POWER(200,2)))</f>
        <v>4.0889098235024512E-2</v>
      </c>
      <c r="I2330" s="3">
        <v>2329</v>
      </c>
      <c r="J2330" s="3">
        <f>punkty[[#This Row],[błąd bezwzględny]]</f>
        <v>4.0889098235024512E-2</v>
      </c>
    </row>
    <row r="2331" spans="1:10" x14ac:dyDescent="0.3">
      <c r="A2331">
        <v>220</v>
      </c>
      <c r="B2331">
        <v>196</v>
      </c>
      <c r="C2331">
        <f>IF(POWER(punkty[[#This Row],[x]]-$V$5,2)+POWER(punkty[[#This Row],[y]]-$V$6,2)=POWER($V$7,2),1,0)</f>
        <v>0</v>
      </c>
      <c r="D2331" t="str">
        <f>IF(punkty[[#This Row],[czy należy do brzegu koła]]=1,punkty[[#This Row],[x]]&amp;" "&amp;punkty[[#This Row],[y]],"")</f>
        <v/>
      </c>
      <c r="E2331">
        <f>IF(POWER(punkty[[#This Row],[x]]-$V$5,2)+POWER(punkty[[#This Row],[y]]-$V$6,2)&lt;POWER($V$7,2),1,0)</f>
        <v>1</v>
      </c>
      <c r="F2331" s="3">
        <f>IF(POWER(punkty[[#This Row],[x]]-$V$5,2)+POWER(punkty[[#This Row],[y]]-$V$6,2)&lt;=POWER($V$7,2),1,0)</f>
        <v>1</v>
      </c>
      <c r="G2331" s="3">
        <f>SUM($F$2:F2331)</f>
        <v>1854</v>
      </c>
      <c r="H2331" s="3">
        <f>ABS(PI()-(punkty[[#This Row],[suma]]*POWER(400,2)/I2331/POWER(200,2)))</f>
        <v>4.1239964435957788E-2</v>
      </c>
      <c r="I2331" s="3">
        <v>2330</v>
      </c>
      <c r="J2331" s="3">
        <f>punkty[[#This Row],[błąd bezwzględny]]</f>
        <v>4.1239964435957788E-2</v>
      </c>
    </row>
    <row r="2332" spans="1:10" x14ac:dyDescent="0.3">
      <c r="A2332">
        <v>373</v>
      </c>
      <c r="B2332">
        <v>196</v>
      </c>
      <c r="C2332">
        <f>IF(POWER(punkty[[#This Row],[x]]-$V$5,2)+POWER(punkty[[#This Row],[y]]-$V$6,2)=POWER($V$7,2),1,0)</f>
        <v>0</v>
      </c>
      <c r="D2332" t="str">
        <f>IF(punkty[[#This Row],[czy należy do brzegu koła]]=1,punkty[[#This Row],[x]]&amp;" "&amp;punkty[[#This Row],[y]],"")</f>
        <v/>
      </c>
      <c r="E2332">
        <f>IF(POWER(punkty[[#This Row],[x]]-$V$5,2)+POWER(punkty[[#This Row],[y]]-$V$6,2)&lt;POWER($V$7,2),1,0)</f>
        <v>1</v>
      </c>
      <c r="F2332" s="3">
        <f>IF(POWER(punkty[[#This Row],[x]]-$V$5,2)+POWER(punkty[[#This Row],[y]]-$V$6,2)&lt;=POWER($V$7,2),1,0)</f>
        <v>1</v>
      </c>
      <c r="G2332" s="3">
        <f>SUM($F$2:F2332)</f>
        <v>1855</v>
      </c>
      <c r="H2332" s="3">
        <f>ABS(PI()-(punkty[[#This Row],[suma]]*POWER(400,2)/I2332/POWER(200,2)))</f>
        <v>4.1590529593389824E-2</v>
      </c>
      <c r="I2332" s="3">
        <v>2331</v>
      </c>
      <c r="J2332" s="3">
        <f>punkty[[#This Row],[błąd bezwzględny]]</f>
        <v>4.1590529593389824E-2</v>
      </c>
    </row>
    <row r="2333" spans="1:10" x14ac:dyDescent="0.3">
      <c r="A2333">
        <v>362</v>
      </c>
      <c r="B2333">
        <v>14</v>
      </c>
      <c r="C2333">
        <f>IF(POWER(punkty[[#This Row],[x]]-$V$5,2)+POWER(punkty[[#This Row],[y]]-$V$6,2)=POWER($V$7,2),1,0)</f>
        <v>0</v>
      </c>
      <c r="D2333" t="str">
        <f>IF(punkty[[#This Row],[czy należy do brzegu koła]]=1,punkty[[#This Row],[x]]&amp;" "&amp;punkty[[#This Row],[y]],"")</f>
        <v/>
      </c>
      <c r="E2333">
        <f>IF(POWER(punkty[[#This Row],[x]]-$V$5,2)+POWER(punkty[[#This Row],[y]]-$V$6,2)&lt;POWER($V$7,2),1,0)</f>
        <v>0</v>
      </c>
      <c r="F2333" s="3">
        <f>IF(POWER(punkty[[#This Row],[x]]-$V$5,2)+POWER(punkty[[#This Row],[y]]-$V$6,2)&lt;=POWER($V$7,2),1,0)</f>
        <v>0</v>
      </c>
      <c r="G2333" s="3">
        <f>SUM($F$2:F2333)</f>
        <v>1855</v>
      </c>
      <c r="H2333" s="3">
        <f>ABS(PI()-(punkty[[#This Row],[suma]]*POWER(400,2)/I2333/POWER(200,2)))</f>
        <v>4.0225528228388985E-2</v>
      </c>
      <c r="I2333" s="3">
        <v>2332</v>
      </c>
      <c r="J2333" s="3">
        <f>punkty[[#This Row],[błąd bezwzględny]]</f>
        <v>4.0225528228388985E-2</v>
      </c>
    </row>
    <row r="2334" spans="1:10" x14ac:dyDescent="0.3">
      <c r="A2334">
        <v>108</v>
      </c>
      <c r="B2334">
        <v>245</v>
      </c>
      <c r="C2334">
        <f>IF(POWER(punkty[[#This Row],[x]]-$V$5,2)+POWER(punkty[[#This Row],[y]]-$V$6,2)=POWER($V$7,2),1,0)</f>
        <v>0</v>
      </c>
      <c r="D2334" t="str">
        <f>IF(punkty[[#This Row],[czy należy do brzegu koła]]=1,punkty[[#This Row],[x]]&amp;" "&amp;punkty[[#This Row],[y]],"")</f>
        <v/>
      </c>
      <c r="E2334">
        <f>IF(POWER(punkty[[#This Row],[x]]-$V$5,2)+POWER(punkty[[#This Row],[y]]-$V$6,2)&lt;POWER($V$7,2),1,0)</f>
        <v>1</v>
      </c>
      <c r="F2334" s="3">
        <f>IF(POWER(punkty[[#This Row],[x]]-$V$5,2)+POWER(punkty[[#This Row],[y]]-$V$6,2)&lt;=POWER($V$7,2),1,0)</f>
        <v>1</v>
      </c>
      <c r="G2334" s="3">
        <f>SUM($F$2:F2334)</f>
        <v>1856</v>
      </c>
      <c r="H2334" s="3">
        <f>ABS(PI()-(punkty[[#This Row],[suma]]*POWER(400,2)/I2334/POWER(200,2)))</f>
        <v>4.0576227678959409E-2</v>
      </c>
      <c r="I2334" s="3">
        <v>2333</v>
      </c>
      <c r="J2334" s="3">
        <f>punkty[[#This Row],[błąd bezwzględny]]</f>
        <v>4.0576227678959409E-2</v>
      </c>
    </row>
    <row r="2335" spans="1:10" x14ac:dyDescent="0.3">
      <c r="A2335">
        <v>295</v>
      </c>
      <c r="B2335">
        <v>7</v>
      </c>
      <c r="C2335">
        <f>IF(POWER(punkty[[#This Row],[x]]-$V$5,2)+POWER(punkty[[#This Row],[y]]-$V$6,2)=POWER($V$7,2),1,0)</f>
        <v>0</v>
      </c>
      <c r="D2335" t="str">
        <f>IF(punkty[[#This Row],[czy należy do brzegu koła]]=1,punkty[[#This Row],[x]]&amp;" "&amp;punkty[[#This Row],[y]],"")</f>
        <v/>
      </c>
      <c r="E2335">
        <f>IF(POWER(punkty[[#This Row],[x]]-$V$5,2)+POWER(punkty[[#This Row],[y]]-$V$6,2)&lt;POWER($V$7,2),1,0)</f>
        <v>0</v>
      </c>
      <c r="F2335" s="3">
        <f>IF(POWER(punkty[[#This Row],[x]]-$V$5,2)+POWER(punkty[[#This Row],[y]]-$V$6,2)&lt;=POWER($V$7,2),1,0)</f>
        <v>0</v>
      </c>
      <c r="G2335" s="3">
        <f>SUM($F$2:F2335)</f>
        <v>1856</v>
      </c>
      <c r="H2335" s="3">
        <f>ABS(PI()-(punkty[[#This Row],[suma]]*POWER(400,2)/I2335/POWER(200,2)))</f>
        <v>3.9212830557593392E-2</v>
      </c>
      <c r="I2335" s="3">
        <v>2334</v>
      </c>
      <c r="J2335" s="3">
        <f>punkty[[#This Row],[błąd bezwzględny]]</f>
        <v>3.9212830557593392E-2</v>
      </c>
    </row>
    <row r="2336" spans="1:10" x14ac:dyDescent="0.3">
      <c r="A2336">
        <v>47</v>
      </c>
      <c r="B2336">
        <v>176</v>
      </c>
      <c r="C2336">
        <f>IF(POWER(punkty[[#This Row],[x]]-$V$5,2)+POWER(punkty[[#This Row],[y]]-$V$6,2)=POWER($V$7,2),1,0)</f>
        <v>0</v>
      </c>
      <c r="D2336" t="str">
        <f>IF(punkty[[#This Row],[czy należy do brzegu koła]]=1,punkty[[#This Row],[x]]&amp;" "&amp;punkty[[#This Row],[y]],"")</f>
        <v/>
      </c>
      <c r="E2336">
        <f>IF(POWER(punkty[[#This Row],[x]]-$V$5,2)+POWER(punkty[[#This Row],[y]]-$V$6,2)&lt;POWER($V$7,2),1,0)</f>
        <v>1</v>
      </c>
      <c r="F2336" s="3">
        <f>IF(POWER(punkty[[#This Row],[x]]-$V$5,2)+POWER(punkty[[#This Row],[y]]-$V$6,2)&lt;=POWER($V$7,2),1,0)</f>
        <v>1</v>
      </c>
      <c r="G2336" s="3">
        <f>SUM($F$2:F2336)</f>
        <v>1857</v>
      </c>
      <c r="H2336" s="3">
        <f>ABS(PI()-(punkty[[#This Row],[suma]]*POWER(400,2)/I2336/POWER(200,2)))</f>
        <v>3.9563663326695142E-2</v>
      </c>
      <c r="I2336" s="3">
        <v>2335</v>
      </c>
      <c r="J2336" s="3">
        <f>punkty[[#This Row],[błąd bezwzględny]]</f>
        <v>3.9563663326695142E-2</v>
      </c>
    </row>
    <row r="2337" spans="1:10" x14ac:dyDescent="0.3">
      <c r="A2337">
        <v>17</v>
      </c>
      <c r="B2337">
        <v>327</v>
      </c>
      <c r="C2337">
        <f>IF(POWER(punkty[[#This Row],[x]]-$V$5,2)+POWER(punkty[[#This Row],[y]]-$V$6,2)=POWER($V$7,2),1,0)</f>
        <v>0</v>
      </c>
      <c r="D2337" t="str">
        <f>IF(punkty[[#This Row],[czy należy do brzegu koła]]=1,punkty[[#This Row],[x]]&amp;" "&amp;punkty[[#This Row],[y]],"")</f>
        <v/>
      </c>
      <c r="E2337">
        <f>IF(POWER(punkty[[#This Row],[x]]-$V$5,2)+POWER(punkty[[#This Row],[y]]-$V$6,2)&lt;POWER($V$7,2),1,0)</f>
        <v>0</v>
      </c>
      <c r="F2337" s="3">
        <f>IF(POWER(punkty[[#This Row],[x]]-$V$5,2)+POWER(punkty[[#This Row],[y]]-$V$6,2)&lt;=POWER($V$7,2),1,0)</f>
        <v>0</v>
      </c>
      <c r="G2337" s="3">
        <f>SUM($F$2:F2337)</f>
        <v>1857</v>
      </c>
      <c r="H2337" s="3">
        <f>ABS(PI()-(punkty[[#This Row],[suma]]*POWER(400,2)/I2337/POWER(200,2)))</f>
        <v>3.8201866958152308E-2</v>
      </c>
      <c r="I2337" s="3">
        <v>2336</v>
      </c>
      <c r="J2337" s="3">
        <f>punkty[[#This Row],[błąd bezwzględny]]</f>
        <v>3.8201866958152308E-2</v>
      </c>
    </row>
    <row r="2338" spans="1:10" x14ac:dyDescent="0.3">
      <c r="A2338">
        <v>102</v>
      </c>
      <c r="B2338">
        <v>205</v>
      </c>
      <c r="C2338">
        <f>IF(POWER(punkty[[#This Row],[x]]-$V$5,2)+POWER(punkty[[#This Row],[y]]-$V$6,2)=POWER($V$7,2),1,0)</f>
        <v>0</v>
      </c>
      <c r="D2338" t="str">
        <f>IF(punkty[[#This Row],[czy należy do brzegu koła]]=1,punkty[[#This Row],[x]]&amp;" "&amp;punkty[[#This Row],[y]],"")</f>
        <v/>
      </c>
      <c r="E2338">
        <f>IF(POWER(punkty[[#This Row],[x]]-$V$5,2)+POWER(punkty[[#This Row],[y]]-$V$6,2)&lt;POWER($V$7,2),1,0)</f>
        <v>1</v>
      </c>
      <c r="F2338" s="3">
        <f>IF(POWER(punkty[[#This Row],[x]]-$V$5,2)+POWER(punkty[[#This Row],[y]]-$V$6,2)&lt;=POWER($V$7,2),1,0)</f>
        <v>1</v>
      </c>
      <c r="G2338" s="3">
        <f>SUM($F$2:F2338)</f>
        <v>1858</v>
      </c>
      <c r="H2338" s="3">
        <f>ABS(PI()-(punkty[[#This Row],[suma]]*POWER(400,2)/I2338/POWER(200,2)))</f>
        <v>3.8552832075589905E-2</v>
      </c>
      <c r="I2338" s="3">
        <v>2337</v>
      </c>
      <c r="J2338" s="3">
        <f>punkty[[#This Row],[błąd bezwzględny]]</f>
        <v>3.8552832075589905E-2</v>
      </c>
    </row>
    <row r="2339" spans="1:10" x14ac:dyDescent="0.3">
      <c r="A2339">
        <v>393</v>
      </c>
      <c r="B2339">
        <v>284</v>
      </c>
      <c r="C2339">
        <f>IF(POWER(punkty[[#This Row],[x]]-$V$5,2)+POWER(punkty[[#This Row],[y]]-$V$6,2)=POWER($V$7,2),1,0)</f>
        <v>0</v>
      </c>
      <c r="D2339" t="str">
        <f>IF(punkty[[#This Row],[czy należy do brzegu koła]]=1,punkty[[#This Row],[x]]&amp;" "&amp;punkty[[#This Row],[y]],"")</f>
        <v/>
      </c>
      <c r="E2339">
        <f>IF(POWER(punkty[[#This Row],[x]]-$V$5,2)+POWER(punkty[[#This Row],[y]]-$V$6,2)&lt;POWER($V$7,2),1,0)</f>
        <v>0</v>
      </c>
      <c r="F2339" s="3">
        <f>IF(POWER(punkty[[#This Row],[x]]-$V$5,2)+POWER(punkty[[#This Row],[y]]-$V$6,2)&lt;=POWER($V$7,2),1,0)</f>
        <v>0</v>
      </c>
      <c r="G2339" s="3">
        <f>SUM($F$2:F2339)</f>
        <v>1858</v>
      </c>
      <c r="H2339" s="3">
        <f>ABS(PI()-(punkty[[#This Row],[suma]]*POWER(400,2)/I2339/POWER(200,2)))</f>
        <v>3.7192632979924589E-2</v>
      </c>
      <c r="I2339" s="3">
        <v>2338</v>
      </c>
      <c r="J2339" s="3">
        <f>punkty[[#This Row],[błąd bezwzględny]]</f>
        <v>3.7192632979924589E-2</v>
      </c>
    </row>
    <row r="2340" spans="1:10" x14ac:dyDescent="0.3">
      <c r="A2340">
        <v>317</v>
      </c>
      <c r="B2340">
        <v>311</v>
      </c>
      <c r="C2340">
        <f>IF(POWER(punkty[[#This Row],[x]]-$V$5,2)+POWER(punkty[[#This Row],[y]]-$V$6,2)=POWER($V$7,2),1,0)</f>
        <v>0</v>
      </c>
      <c r="D2340" t="str">
        <f>IF(punkty[[#This Row],[czy należy do brzegu koła]]=1,punkty[[#This Row],[x]]&amp;" "&amp;punkty[[#This Row],[y]],"")</f>
        <v/>
      </c>
      <c r="E2340">
        <f>IF(POWER(punkty[[#This Row],[x]]-$V$5,2)+POWER(punkty[[#This Row],[y]]-$V$6,2)&lt;POWER($V$7,2),1,0)</f>
        <v>1</v>
      </c>
      <c r="F2340" s="3">
        <f>IF(POWER(punkty[[#This Row],[x]]-$V$5,2)+POWER(punkty[[#This Row],[y]]-$V$6,2)&lt;=POWER($V$7,2),1,0)</f>
        <v>1</v>
      </c>
      <c r="G2340" s="3">
        <f>SUM($F$2:F2340)</f>
        <v>1859</v>
      </c>
      <c r="H2340" s="3">
        <f>ABS(PI()-(punkty[[#This Row],[suma]]*POWER(400,2)/I2340/POWER(200,2)))</f>
        <v>3.7543729479894594E-2</v>
      </c>
      <c r="I2340" s="3">
        <v>2339</v>
      </c>
      <c r="J2340" s="3">
        <f>punkty[[#This Row],[błąd bezwzględny]]</f>
        <v>3.7543729479894594E-2</v>
      </c>
    </row>
    <row r="2341" spans="1:10" x14ac:dyDescent="0.3">
      <c r="A2341">
        <v>179</v>
      </c>
      <c r="B2341">
        <v>49</v>
      </c>
      <c r="C2341">
        <f>IF(POWER(punkty[[#This Row],[x]]-$V$5,2)+POWER(punkty[[#This Row],[y]]-$V$6,2)=POWER($V$7,2),1,0)</f>
        <v>0</v>
      </c>
      <c r="D2341" t="str">
        <f>IF(punkty[[#This Row],[czy należy do brzegu koła]]=1,punkty[[#This Row],[x]]&amp;" "&amp;punkty[[#This Row],[y]],"")</f>
        <v/>
      </c>
      <c r="E2341">
        <f>IF(POWER(punkty[[#This Row],[x]]-$V$5,2)+POWER(punkty[[#This Row],[y]]-$V$6,2)&lt;POWER($V$7,2),1,0)</f>
        <v>1</v>
      </c>
      <c r="F2341" s="3">
        <f>IF(POWER(punkty[[#This Row],[x]]-$V$5,2)+POWER(punkty[[#This Row],[y]]-$V$6,2)&lt;=POWER($V$7,2),1,0)</f>
        <v>1</v>
      </c>
      <c r="G2341" s="3">
        <f>SUM($F$2:F2341)</f>
        <v>1860</v>
      </c>
      <c r="H2341" s="3">
        <f>ABS(PI()-(punkty[[#This Row],[suma]]*POWER(400,2)/I2341/POWER(200,2)))</f>
        <v>3.7894525897386178E-2</v>
      </c>
      <c r="I2341" s="3">
        <v>2340</v>
      </c>
      <c r="J2341" s="3">
        <f>punkty[[#This Row],[błąd bezwzględny]]</f>
        <v>3.7894525897386178E-2</v>
      </c>
    </row>
    <row r="2342" spans="1:10" x14ac:dyDescent="0.3">
      <c r="A2342">
        <v>309</v>
      </c>
      <c r="B2342">
        <v>73</v>
      </c>
      <c r="C2342">
        <f>IF(POWER(punkty[[#This Row],[x]]-$V$5,2)+POWER(punkty[[#This Row],[y]]-$V$6,2)=POWER($V$7,2),1,0)</f>
        <v>0</v>
      </c>
      <c r="D2342" t="str">
        <f>IF(punkty[[#This Row],[czy należy do brzegu koła]]=1,punkty[[#This Row],[x]]&amp;" "&amp;punkty[[#This Row],[y]],"")</f>
        <v/>
      </c>
      <c r="E2342">
        <f>IF(POWER(punkty[[#This Row],[x]]-$V$5,2)+POWER(punkty[[#This Row],[y]]-$V$6,2)&lt;POWER($V$7,2),1,0)</f>
        <v>1</v>
      </c>
      <c r="F2342" s="3">
        <f>IF(POWER(punkty[[#This Row],[x]]-$V$5,2)+POWER(punkty[[#This Row],[y]]-$V$6,2)&lt;=POWER($V$7,2),1,0)</f>
        <v>1</v>
      </c>
      <c r="G2342" s="3">
        <f>SUM($F$2:F2342)</f>
        <v>1861</v>
      </c>
      <c r="H2342" s="3">
        <f>ABS(PI()-(punkty[[#This Row],[suma]]*POWER(400,2)/I2342/POWER(200,2)))</f>
        <v>3.824502261695617E-2</v>
      </c>
      <c r="I2342" s="3">
        <v>2341</v>
      </c>
      <c r="J2342" s="3">
        <f>punkty[[#This Row],[błąd bezwzględny]]</f>
        <v>3.824502261695617E-2</v>
      </c>
    </row>
    <row r="2343" spans="1:10" x14ac:dyDescent="0.3">
      <c r="A2343">
        <v>82</v>
      </c>
      <c r="B2343">
        <v>160</v>
      </c>
      <c r="C2343">
        <f>IF(POWER(punkty[[#This Row],[x]]-$V$5,2)+POWER(punkty[[#This Row],[y]]-$V$6,2)=POWER($V$7,2),1,0)</f>
        <v>0</v>
      </c>
      <c r="D2343" t="str">
        <f>IF(punkty[[#This Row],[czy należy do brzegu koła]]=1,punkty[[#This Row],[x]]&amp;" "&amp;punkty[[#This Row],[y]],"")</f>
        <v/>
      </c>
      <c r="E2343">
        <f>IF(POWER(punkty[[#This Row],[x]]-$V$5,2)+POWER(punkty[[#This Row],[y]]-$V$6,2)&lt;POWER($V$7,2),1,0)</f>
        <v>1</v>
      </c>
      <c r="F2343" s="3">
        <f>IF(POWER(punkty[[#This Row],[x]]-$V$5,2)+POWER(punkty[[#This Row],[y]]-$V$6,2)&lt;=POWER($V$7,2),1,0)</f>
        <v>1</v>
      </c>
      <c r="G2343" s="3">
        <f>SUM($F$2:F2343)</f>
        <v>1862</v>
      </c>
      <c r="H2343" s="3">
        <f>ABS(PI()-(punkty[[#This Row],[suma]]*POWER(400,2)/I2343/POWER(200,2)))</f>
        <v>3.8595220022504151E-2</v>
      </c>
      <c r="I2343" s="3">
        <v>2342</v>
      </c>
      <c r="J2343" s="3">
        <f>punkty[[#This Row],[błąd bezwzględny]]</f>
        <v>3.8595220022504151E-2</v>
      </c>
    </row>
    <row r="2344" spans="1:10" x14ac:dyDescent="0.3">
      <c r="A2344">
        <v>342</v>
      </c>
      <c r="B2344">
        <v>195</v>
      </c>
      <c r="C2344">
        <f>IF(POWER(punkty[[#This Row],[x]]-$V$5,2)+POWER(punkty[[#This Row],[y]]-$V$6,2)=POWER($V$7,2),1,0)</f>
        <v>0</v>
      </c>
      <c r="D2344" t="str">
        <f>IF(punkty[[#This Row],[czy należy do brzegu koła]]=1,punkty[[#This Row],[x]]&amp;" "&amp;punkty[[#This Row],[y]],"")</f>
        <v/>
      </c>
      <c r="E2344">
        <f>IF(POWER(punkty[[#This Row],[x]]-$V$5,2)+POWER(punkty[[#This Row],[y]]-$V$6,2)&lt;POWER($V$7,2),1,0)</f>
        <v>1</v>
      </c>
      <c r="F2344" s="3">
        <f>IF(POWER(punkty[[#This Row],[x]]-$V$5,2)+POWER(punkty[[#This Row],[y]]-$V$6,2)&lt;=POWER($V$7,2),1,0)</f>
        <v>1</v>
      </c>
      <c r="G2344" s="3">
        <f>SUM($F$2:F2344)</f>
        <v>1863</v>
      </c>
      <c r="H2344" s="3">
        <f>ABS(PI()-(punkty[[#This Row],[suma]]*POWER(400,2)/I2344/POWER(200,2)))</f>
        <v>3.8945118497274667E-2</v>
      </c>
      <c r="I2344" s="3">
        <v>2343</v>
      </c>
      <c r="J2344" s="3">
        <f>punkty[[#This Row],[błąd bezwzględny]]</f>
        <v>3.8945118497274667E-2</v>
      </c>
    </row>
    <row r="2345" spans="1:10" x14ac:dyDescent="0.3">
      <c r="A2345">
        <v>244</v>
      </c>
      <c r="B2345">
        <v>345</v>
      </c>
      <c r="C2345">
        <f>IF(POWER(punkty[[#This Row],[x]]-$V$5,2)+POWER(punkty[[#This Row],[y]]-$V$6,2)=POWER($V$7,2),1,0)</f>
        <v>0</v>
      </c>
      <c r="D2345" t="str">
        <f>IF(punkty[[#This Row],[czy należy do brzegu koła]]=1,punkty[[#This Row],[x]]&amp;" "&amp;punkty[[#This Row],[y]],"")</f>
        <v/>
      </c>
      <c r="E2345">
        <f>IF(POWER(punkty[[#This Row],[x]]-$V$5,2)+POWER(punkty[[#This Row],[y]]-$V$6,2)&lt;POWER($V$7,2),1,0)</f>
        <v>1</v>
      </c>
      <c r="F2345" s="3">
        <f>IF(POWER(punkty[[#This Row],[x]]-$V$5,2)+POWER(punkty[[#This Row],[y]]-$V$6,2)&lt;=POWER($V$7,2),1,0)</f>
        <v>1</v>
      </c>
      <c r="G2345" s="3">
        <f>SUM($F$2:F2345)</f>
        <v>1864</v>
      </c>
      <c r="H2345" s="3">
        <f>ABS(PI()-(punkty[[#This Row],[suma]]*POWER(400,2)/I2345/POWER(200,2)))</f>
        <v>3.9294718423858566E-2</v>
      </c>
      <c r="I2345" s="3">
        <v>2344</v>
      </c>
      <c r="J2345" s="3">
        <f>punkty[[#This Row],[błąd bezwzględny]]</f>
        <v>3.9294718423858566E-2</v>
      </c>
    </row>
    <row r="2346" spans="1:10" x14ac:dyDescent="0.3">
      <c r="A2346">
        <v>253</v>
      </c>
      <c r="B2346">
        <v>188</v>
      </c>
      <c r="C2346">
        <f>IF(POWER(punkty[[#This Row],[x]]-$V$5,2)+POWER(punkty[[#This Row],[y]]-$V$6,2)=POWER($V$7,2),1,0)</f>
        <v>0</v>
      </c>
      <c r="D2346" t="str">
        <f>IF(punkty[[#This Row],[czy należy do brzegu koła]]=1,punkty[[#This Row],[x]]&amp;" "&amp;punkty[[#This Row],[y]],"")</f>
        <v/>
      </c>
      <c r="E2346">
        <f>IF(POWER(punkty[[#This Row],[x]]-$V$5,2)+POWER(punkty[[#This Row],[y]]-$V$6,2)&lt;POWER($V$7,2),1,0)</f>
        <v>1</v>
      </c>
      <c r="F2346" s="3">
        <f>IF(POWER(punkty[[#This Row],[x]]-$V$5,2)+POWER(punkty[[#This Row],[y]]-$V$6,2)&lt;=POWER($V$7,2),1,0)</f>
        <v>1</v>
      </c>
      <c r="G2346" s="3">
        <f>SUM($F$2:F2346)</f>
        <v>1865</v>
      </c>
      <c r="H2346" s="3">
        <f>ABS(PI()-(punkty[[#This Row],[suma]]*POWER(400,2)/I2346/POWER(200,2)))</f>
        <v>3.9644020184193884E-2</v>
      </c>
      <c r="I2346" s="3">
        <v>2345</v>
      </c>
      <c r="J2346" s="3">
        <f>punkty[[#This Row],[błąd bezwzględny]]</f>
        <v>3.9644020184193884E-2</v>
      </c>
    </row>
    <row r="2347" spans="1:10" x14ac:dyDescent="0.3">
      <c r="A2347">
        <v>30</v>
      </c>
      <c r="B2347">
        <v>240</v>
      </c>
      <c r="C2347">
        <f>IF(POWER(punkty[[#This Row],[x]]-$V$5,2)+POWER(punkty[[#This Row],[y]]-$V$6,2)=POWER($V$7,2),1,0)</f>
        <v>0</v>
      </c>
      <c r="D2347" t="str">
        <f>IF(punkty[[#This Row],[czy należy do brzegu koła]]=1,punkty[[#This Row],[x]]&amp;" "&amp;punkty[[#This Row],[y]],"")</f>
        <v/>
      </c>
      <c r="E2347">
        <f>IF(POWER(punkty[[#This Row],[x]]-$V$5,2)+POWER(punkty[[#This Row],[y]]-$V$6,2)&lt;POWER($V$7,2),1,0)</f>
        <v>1</v>
      </c>
      <c r="F2347" s="3">
        <f>IF(POWER(punkty[[#This Row],[x]]-$V$5,2)+POWER(punkty[[#This Row],[y]]-$V$6,2)&lt;=POWER($V$7,2),1,0)</f>
        <v>1</v>
      </c>
      <c r="G2347" s="3">
        <f>SUM($F$2:F2347)</f>
        <v>1866</v>
      </c>
      <c r="H2347" s="3">
        <f>ABS(PI()-(punkty[[#This Row],[suma]]*POWER(400,2)/I2347/POWER(200,2)))</f>
        <v>3.9993024159567625E-2</v>
      </c>
      <c r="I2347" s="3">
        <v>2346</v>
      </c>
      <c r="J2347" s="3">
        <f>punkty[[#This Row],[błąd bezwzględny]]</f>
        <v>3.9993024159567625E-2</v>
      </c>
    </row>
    <row r="2348" spans="1:10" x14ac:dyDescent="0.3">
      <c r="A2348">
        <v>193</v>
      </c>
      <c r="B2348">
        <v>272</v>
      </c>
      <c r="C2348">
        <f>IF(POWER(punkty[[#This Row],[x]]-$V$5,2)+POWER(punkty[[#This Row],[y]]-$V$6,2)=POWER($V$7,2),1,0)</f>
        <v>0</v>
      </c>
      <c r="D2348" t="str">
        <f>IF(punkty[[#This Row],[czy należy do brzegu koła]]=1,punkty[[#This Row],[x]]&amp;" "&amp;punkty[[#This Row],[y]],"")</f>
        <v/>
      </c>
      <c r="E2348">
        <f>IF(POWER(punkty[[#This Row],[x]]-$V$5,2)+POWER(punkty[[#This Row],[y]]-$V$6,2)&lt;POWER($V$7,2),1,0)</f>
        <v>1</v>
      </c>
      <c r="F2348" s="3">
        <f>IF(POWER(punkty[[#This Row],[x]]-$V$5,2)+POWER(punkty[[#This Row],[y]]-$V$6,2)&lt;=POWER($V$7,2),1,0)</f>
        <v>1</v>
      </c>
      <c r="G2348" s="3">
        <f>SUM($F$2:F2348)</f>
        <v>1867</v>
      </c>
      <c r="H2348" s="3">
        <f>ABS(PI()-(punkty[[#This Row],[suma]]*POWER(400,2)/I2348/POWER(200,2)))</f>
        <v>4.0341730730615755E-2</v>
      </c>
      <c r="I2348" s="3">
        <v>2347</v>
      </c>
      <c r="J2348" s="3">
        <f>punkty[[#This Row],[błąd bezwzględny]]</f>
        <v>4.0341730730615755E-2</v>
      </c>
    </row>
    <row r="2349" spans="1:10" x14ac:dyDescent="0.3">
      <c r="A2349">
        <v>127</v>
      </c>
      <c r="B2349">
        <v>341</v>
      </c>
      <c r="C2349">
        <f>IF(POWER(punkty[[#This Row],[x]]-$V$5,2)+POWER(punkty[[#This Row],[y]]-$V$6,2)=POWER($V$7,2),1,0)</f>
        <v>0</v>
      </c>
      <c r="D2349" t="str">
        <f>IF(punkty[[#This Row],[czy należy do brzegu koła]]=1,punkty[[#This Row],[x]]&amp;" "&amp;punkty[[#This Row],[y]],"")</f>
        <v/>
      </c>
      <c r="E2349">
        <f>IF(POWER(punkty[[#This Row],[x]]-$V$5,2)+POWER(punkty[[#This Row],[y]]-$V$6,2)&lt;POWER($V$7,2),1,0)</f>
        <v>1</v>
      </c>
      <c r="F2349" s="3">
        <f>IF(POWER(punkty[[#This Row],[x]]-$V$5,2)+POWER(punkty[[#This Row],[y]]-$V$6,2)&lt;=POWER($V$7,2),1,0)</f>
        <v>1</v>
      </c>
      <c r="G2349" s="3">
        <f>SUM($F$2:F2349)</f>
        <v>1868</v>
      </c>
      <c r="H2349" s="3">
        <f>ABS(PI()-(punkty[[#This Row],[suma]]*POWER(400,2)/I2349/POWER(200,2)))</f>
        <v>4.0690140277327647E-2</v>
      </c>
      <c r="I2349" s="3">
        <v>2348</v>
      </c>
      <c r="J2349" s="3">
        <f>punkty[[#This Row],[błąd bezwzględny]]</f>
        <v>4.0690140277327647E-2</v>
      </c>
    </row>
    <row r="2350" spans="1:10" x14ac:dyDescent="0.3">
      <c r="A2350">
        <v>110</v>
      </c>
      <c r="B2350">
        <v>108</v>
      </c>
      <c r="C2350">
        <f>IF(POWER(punkty[[#This Row],[x]]-$V$5,2)+POWER(punkty[[#This Row],[y]]-$V$6,2)=POWER($V$7,2),1,0)</f>
        <v>0</v>
      </c>
      <c r="D2350" t="str">
        <f>IF(punkty[[#This Row],[czy należy do brzegu koła]]=1,punkty[[#This Row],[x]]&amp;" "&amp;punkty[[#This Row],[y]],"")</f>
        <v/>
      </c>
      <c r="E2350">
        <f>IF(POWER(punkty[[#This Row],[x]]-$V$5,2)+POWER(punkty[[#This Row],[y]]-$V$6,2)&lt;POWER($V$7,2),1,0)</f>
        <v>1</v>
      </c>
      <c r="F2350" s="3">
        <f>IF(POWER(punkty[[#This Row],[x]]-$V$5,2)+POWER(punkty[[#This Row],[y]]-$V$6,2)&lt;=POWER($V$7,2),1,0)</f>
        <v>1</v>
      </c>
      <c r="G2350" s="3">
        <f>SUM($F$2:F2350)</f>
        <v>1869</v>
      </c>
      <c r="H2350" s="3">
        <f>ABS(PI()-(punkty[[#This Row],[suma]]*POWER(400,2)/I2350/POWER(200,2)))</f>
        <v>4.1038253179044748E-2</v>
      </c>
      <c r="I2350" s="3">
        <v>2349</v>
      </c>
      <c r="J2350" s="3">
        <f>punkty[[#This Row],[błąd bezwzględny]]</f>
        <v>4.1038253179044748E-2</v>
      </c>
    </row>
    <row r="2351" spans="1:10" x14ac:dyDescent="0.3">
      <c r="A2351">
        <v>115</v>
      </c>
      <c r="B2351">
        <v>257</v>
      </c>
      <c r="C2351">
        <f>IF(POWER(punkty[[#This Row],[x]]-$V$5,2)+POWER(punkty[[#This Row],[y]]-$V$6,2)=POWER($V$7,2),1,0)</f>
        <v>0</v>
      </c>
      <c r="D2351" t="str">
        <f>IF(punkty[[#This Row],[czy należy do brzegu koła]]=1,punkty[[#This Row],[x]]&amp;" "&amp;punkty[[#This Row],[y]],"")</f>
        <v/>
      </c>
      <c r="E2351">
        <f>IF(POWER(punkty[[#This Row],[x]]-$V$5,2)+POWER(punkty[[#This Row],[y]]-$V$6,2)&lt;POWER($V$7,2),1,0)</f>
        <v>1</v>
      </c>
      <c r="F2351" s="3">
        <f>IF(POWER(punkty[[#This Row],[x]]-$V$5,2)+POWER(punkty[[#This Row],[y]]-$V$6,2)&lt;=POWER($V$7,2),1,0)</f>
        <v>1</v>
      </c>
      <c r="G2351" s="3">
        <f>SUM($F$2:F2351)</f>
        <v>1870</v>
      </c>
      <c r="H2351" s="3">
        <f>ABS(PI()-(punkty[[#This Row],[suma]]*POWER(400,2)/I2351/POWER(200,2)))</f>
        <v>4.1386069814462356E-2</v>
      </c>
      <c r="I2351" s="3">
        <v>2350</v>
      </c>
      <c r="J2351" s="3">
        <f>punkty[[#This Row],[błąd bezwzględny]]</f>
        <v>4.1386069814462356E-2</v>
      </c>
    </row>
    <row r="2352" spans="1:10" x14ac:dyDescent="0.3">
      <c r="A2352">
        <v>196</v>
      </c>
      <c r="B2352">
        <v>107</v>
      </c>
      <c r="C2352">
        <f>IF(POWER(punkty[[#This Row],[x]]-$V$5,2)+POWER(punkty[[#This Row],[y]]-$V$6,2)=POWER($V$7,2),1,0)</f>
        <v>0</v>
      </c>
      <c r="D2352" t="str">
        <f>IF(punkty[[#This Row],[czy należy do brzegu koła]]=1,punkty[[#This Row],[x]]&amp;" "&amp;punkty[[#This Row],[y]],"")</f>
        <v/>
      </c>
      <c r="E2352">
        <f>IF(POWER(punkty[[#This Row],[x]]-$V$5,2)+POWER(punkty[[#This Row],[y]]-$V$6,2)&lt;POWER($V$7,2),1,0)</f>
        <v>1</v>
      </c>
      <c r="F2352" s="3">
        <f>IF(POWER(punkty[[#This Row],[x]]-$V$5,2)+POWER(punkty[[#This Row],[y]]-$V$6,2)&lt;=POWER($V$7,2),1,0)</f>
        <v>1</v>
      </c>
      <c r="G2352" s="3">
        <f>SUM($F$2:F2352)</f>
        <v>1871</v>
      </c>
      <c r="H2352" s="3">
        <f>ABS(PI()-(punkty[[#This Row],[suma]]*POWER(400,2)/I2352/POWER(200,2)))</f>
        <v>4.1733590561631839E-2</v>
      </c>
      <c r="I2352" s="3">
        <v>2351</v>
      </c>
      <c r="J2352" s="3">
        <f>punkty[[#This Row],[błąd bezwzględny]]</f>
        <v>4.1733590561631839E-2</v>
      </c>
    </row>
    <row r="2353" spans="1:10" x14ac:dyDescent="0.3">
      <c r="A2353">
        <v>374</v>
      </c>
      <c r="B2353">
        <v>50</v>
      </c>
      <c r="C2353">
        <f>IF(POWER(punkty[[#This Row],[x]]-$V$5,2)+POWER(punkty[[#This Row],[y]]-$V$6,2)=POWER($V$7,2),1,0)</f>
        <v>0</v>
      </c>
      <c r="D2353" t="str">
        <f>IF(punkty[[#This Row],[czy należy do brzegu koła]]=1,punkty[[#This Row],[x]]&amp;" "&amp;punkty[[#This Row],[y]],"")</f>
        <v/>
      </c>
      <c r="E2353">
        <f>IF(POWER(punkty[[#This Row],[x]]-$V$5,2)+POWER(punkty[[#This Row],[y]]-$V$6,2)&lt;POWER($V$7,2),1,0)</f>
        <v>0</v>
      </c>
      <c r="F2353" s="3">
        <f>IF(POWER(punkty[[#This Row],[x]]-$V$5,2)+POWER(punkty[[#This Row],[y]]-$V$6,2)&lt;=POWER($V$7,2),1,0)</f>
        <v>0</v>
      </c>
      <c r="G2353" s="3">
        <f>SUM($F$2:F2353)</f>
        <v>1871</v>
      </c>
      <c r="H2353" s="3">
        <f>ABS(PI()-(punkty[[#This Row],[suma]]*POWER(400,2)/I2353/POWER(200,2)))</f>
        <v>4.0380135525853067E-2</v>
      </c>
      <c r="I2353" s="3">
        <v>2352</v>
      </c>
      <c r="J2353" s="3">
        <f>punkty[[#This Row],[błąd bezwzględny]]</f>
        <v>4.0380135525853067E-2</v>
      </c>
    </row>
    <row r="2354" spans="1:10" x14ac:dyDescent="0.3">
      <c r="A2354">
        <v>21</v>
      </c>
      <c r="B2354">
        <v>313</v>
      </c>
      <c r="C2354">
        <f>IF(POWER(punkty[[#This Row],[x]]-$V$5,2)+POWER(punkty[[#This Row],[y]]-$V$6,2)=POWER($V$7,2),1,0)</f>
        <v>0</v>
      </c>
      <c r="D2354" t="str">
        <f>IF(punkty[[#This Row],[czy należy do brzegu koła]]=1,punkty[[#This Row],[x]]&amp;" "&amp;punkty[[#This Row],[y]],"")</f>
        <v/>
      </c>
      <c r="E2354">
        <f>IF(POWER(punkty[[#This Row],[x]]-$V$5,2)+POWER(punkty[[#This Row],[y]]-$V$6,2)&lt;POWER($V$7,2),1,0)</f>
        <v>0</v>
      </c>
      <c r="F2354" s="3">
        <f>IF(POWER(punkty[[#This Row],[x]]-$V$5,2)+POWER(punkty[[#This Row],[y]]-$V$6,2)&lt;=POWER($V$7,2),1,0)</f>
        <v>0</v>
      </c>
      <c r="G2354" s="3">
        <f>SUM($F$2:F2354)</f>
        <v>1871</v>
      </c>
      <c r="H2354" s="3">
        <f>ABS(PI()-(punkty[[#This Row],[suma]]*POWER(400,2)/I2354/POWER(200,2)))</f>
        <v>3.9027830898094695E-2</v>
      </c>
      <c r="I2354" s="3">
        <v>2353</v>
      </c>
      <c r="J2354" s="3">
        <f>punkty[[#This Row],[błąd bezwzględny]]</f>
        <v>3.9027830898094695E-2</v>
      </c>
    </row>
    <row r="2355" spans="1:10" x14ac:dyDescent="0.3">
      <c r="A2355">
        <v>362</v>
      </c>
      <c r="B2355">
        <v>147</v>
      </c>
      <c r="C2355">
        <f>IF(POWER(punkty[[#This Row],[x]]-$V$5,2)+POWER(punkty[[#This Row],[y]]-$V$6,2)=POWER($V$7,2),1,0)</f>
        <v>0</v>
      </c>
      <c r="D2355" t="str">
        <f>IF(punkty[[#This Row],[czy należy do brzegu koła]]=1,punkty[[#This Row],[x]]&amp;" "&amp;punkty[[#This Row],[y]],"")</f>
        <v/>
      </c>
      <c r="E2355">
        <f>IF(POWER(punkty[[#This Row],[x]]-$V$5,2)+POWER(punkty[[#This Row],[y]]-$V$6,2)&lt;POWER($V$7,2),1,0)</f>
        <v>1</v>
      </c>
      <c r="F2355" s="3">
        <f>IF(POWER(punkty[[#This Row],[x]]-$V$5,2)+POWER(punkty[[#This Row],[y]]-$V$6,2)&lt;=POWER($V$7,2),1,0)</f>
        <v>1</v>
      </c>
      <c r="G2355" s="3">
        <f>SUM($F$2:F2355)</f>
        <v>1872</v>
      </c>
      <c r="H2355" s="3">
        <f>ABS(PI()-(punkty[[#This Row],[suma]]*POWER(400,2)/I2355/POWER(200,2)))</f>
        <v>3.9375910556341154E-2</v>
      </c>
      <c r="I2355" s="3">
        <v>2354</v>
      </c>
      <c r="J2355" s="3">
        <f>punkty[[#This Row],[błąd bezwzględny]]</f>
        <v>3.9375910556341154E-2</v>
      </c>
    </row>
    <row r="2356" spans="1:10" x14ac:dyDescent="0.3">
      <c r="A2356">
        <v>195</v>
      </c>
      <c r="B2356">
        <v>39</v>
      </c>
      <c r="C2356">
        <f>IF(POWER(punkty[[#This Row],[x]]-$V$5,2)+POWER(punkty[[#This Row],[y]]-$V$6,2)=POWER($V$7,2),1,0)</f>
        <v>0</v>
      </c>
      <c r="D2356" t="str">
        <f>IF(punkty[[#This Row],[czy należy do brzegu koła]]=1,punkty[[#This Row],[x]]&amp;" "&amp;punkty[[#This Row],[y]],"")</f>
        <v/>
      </c>
      <c r="E2356">
        <f>IF(POWER(punkty[[#This Row],[x]]-$V$5,2)+POWER(punkty[[#This Row],[y]]-$V$6,2)&lt;POWER($V$7,2),1,0)</f>
        <v>1</v>
      </c>
      <c r="F2356" s="3">
        <f>IF(POWER(punkty[[#This Row],[x]]-$V$5,2)+POWER(punkty[[#This Row],[y]]-$V$6,2)&lt;=POWER($V$7,2),1,0)</f>
        <v>1</v>
      </c>
      <c r="G2356" s="3">
        <f>SUM($F$2:F2356)</f>
        <v>1873</v>
      </c>
      <c r="H2356" s="3">
        <f>ABS(PI()-(punkty[[#This Row],[suma]]*POWER(400,2)/I2356/POWER(200,2)))</f>
        <v>3.9723694605536153E-2</v>
      </c>
      <c r="I2356" s="3">
        <v>2355</v>
      </c>
      <c r="J2356" s="3">
        <f>punkty[[#This Row],[błąd bezwzględny]]</f>
        <v>3.9723694605536153E-2</v>
      </c>
    </row>
    <row r="2357" spans="1:10" x14ac:dyDescent="0.3">
      <c r="A2357">
        <v>261</v>
      </c>
      <c r="B2357">
        <v>139</v>
      </c>
      <c r="C2357">
        <f>IF(POWER(punkty[[#This Row],[x]]-$V$5,2)+POWER(punkty[[#This Row],[y]]-$V$6,2)=POWER($V$7,2),1,0)</f>
        <v>0</v>
      </c>
      <c r="D2357" t="str">
        <f>IF(punkty[[#This Row],[czy należy do brzegu koła]]=1,punkty[[#This Row],[x]]&amp;" "&amp;punkty[[#This Row],[y]],"")</f>
        <v/>
      </c>
      <c r="E2357">
        <f>IF(POWER(punkty[[#This Row],[x]]-$V$5,2)+POWER(punkty[[#This Row],[y]]-$V$6,2)&lt;POWER($V$7,2),1,0)</f>
        <v>1</v>
      </c>
      <c r="F2357" s="3">
        <f>IF(POWER(punkty[[#This Row],[x]]-$V$5,2)+POWER(punkty[[#This Row],[y]]-$V$6,2)&lt;=POWER($V$7,2),1,0)</f>
        <v>1</v>
      </c>
      <c r="G2357" s="3">
        <f>SUM($F$2:F2357)</f>
        <v>1874</v>
      </c>
      <c r="H2357" s="3">
        <f>ABS(PI()-(punkty[[#This Row],[suma]]*POWER(400,2)/I2357/POWER(200,2)))</f>
        <v>4.0071183422091483E-2</v>
      </c>
      <c r="I2357" s="3">
        <v>2356</v>
      </c>
      <c r="J2357" s="3">
        <f>punkty[[#This Row],[błąd bezwzględny]]</f>
        <v>4.0071183422091483E-2</v>
      </c>
    </row>
    <row r="2358" spans="1:10" x14ac:dyDescent="0.3">
      <c r="A2358">
        <v>352</v>
      </c>
      <c r="B2358">
        <v>3</v>
      </c>
      <c r="C2358">
        <f>IF(POWER(punkty[[#This Row],[x]]-$V$5,2)+POWER(punkty[[#This Row],[y]]-$V$6,2)=POWER($V$7,2),1,0)</f>
        <v>0</v>
      </c>
      <c r="D2358" t="str">
        <f>IF(punkty[[#This Row],[czy należy do brzegu koła]]=1,punkty[[#This Row],[x]]&amp;" "&amp;punkty[[#This Row],[y]],"")</f>
        <v/>
      </c>
      <c r="E2358">
        <f>IF(POWER(punkty[[#This Row],[x]]-$V$5,2)+POWER(punkty[[#This Row],[y]]-$V$6,2)&lt;POWER($V$7,2),1,0)</f>
        <v>0</v>
      </c>
      <c r="F2358" s="3">
        <f>IF(POWER(punkty[[#This Row],[x]]-$V$5,2)+POWER(punkty[[#This Row],[y]]-$V$6,2)&lt;=POWER($V$7,2),1,0)</f>
        <v>0</v>
      </c>
      <c r="G2358" s="3">
        <f>SUM($F$2:F2358)</f>
        <v>1874</v>
      </c>
      <c r="H2358" s="3">
        <f>ABS(PI()-(punkty[[#This Row],[suma]]*POWER(400,2)/I2358/POWER(200,2)))</f>
        <v>3.872130483192926E-2</v>
      </c>
      <c r="I2358" s="3">
        <v>2357</v>
      </c>
      <c r="J2358" s="3">
        <f>punkty[[#This Row],[błąd bezwzględny]]</f>
        <v>3.872130483192926E-2</v>
      </c>
    </row>
    <row r="2359" spans="1:10" x14ac:dyDescent="0.3">
      <c r="A2359">
        <v>208</v>
      </c>
      <c r="B2359">
        <v>144</v>
      </c>
      <c r="C2359">
        <f>IF(POWER(punkty[[#This Row],[x]]-$V$5,2)+POWER(punkty[[#This Row],[y]]-$V$6,2)=POWER($V$7,2),1,0)</f>
        <v>0</v>
      </c>
      <c r="D2359" t="str">
        <f>IF(punkty[[#This Row],[czy należy do brzegu koła]]=1,punkty[[#This Row],[x]]&amp;" "&amp;punkty[[#This Row],[y]],"")</f>
        <v/>
      </c>
      <c r="E2359">
        <f>IF(POWER(punkty[[#This Row],[x]]-$V$5,2)+POWER(punkty[[#This Row],[y]]-$V$6,2)&lt;POWER($V$7,2),1,0)</f>
        <v>1</v>
      </c>
      <c r="F2359" s="3">
        <f>IF(POWER(punkty[[#This Row],[x]]-$V$5,2)+POWER(punkty[[#This Row],[y]]-$V$6,2)&lt;=POWER($V$7,2),1,0)</f>
        <v>1</v>
      </c>
      <c r="G2359" s="3">
        <f>SUM($F$2:F2359)</f>
        <v>1875</v>
      </c>
      <c r="H2359" s="3">
        <f>ABS(PI()-(punkty[[#This Row],[suma]]*POWER(400,2)/I2359/POWER(200,2)))</f>
        <v>3.9068924018349271E-2</v>
      </c>
      <c r="I2359" s="3">
        <v>2358</v>
      </c>
      <c r="J2359" s="3">
        <f>punkty[[#This Row],[błąd bezwzględny]]</f>
        <v>3.9068924018349271E-2</v>
      </c>
    </row>
    <row r="2360" spans="1:10" x14ac:dyDescent="0.3">
      <c r="A2360">
        <v>233</v>
      </c>
      <c r="B2360">
        <v>51</v>
      </c>
      <c r="C2360">
        <f>IF(POWER(punkty[[#This Row],[x]]-$V$5,2)+POWER(punkty[[#This Row],[y]]-$V$6,2)=POWER($V$7,2),1,0)</f>
        <v>0</v>
      </c>
      <c r="D2360" t="str">
        <f>IF(punkty[[#This Row],[czy należy do brzegu koła]]=1,punkty[[#This Row],[x]]&amp;" "&amp;punkty[[#This Row],[y]],"")</f>
        <v/>
      </c>
      <c r="E2360">
        <f>IF(POWER(punkty[[#This Row],[x]]-$V$5,2)+POWER(punkty[[#This Row],[y]]-$V$6,2)&lt;POWER($V$7,2),1,0)</f>
        <v>1</v>
      </c>
      <c r="F2360" s="3">
        <f>IF(POWER(punkty[[#This Row],[x]]-$V$5,2)+POWER(punkty[[#This Row],[y]]-$V$6,2)&lt;=POWER($V$7,2),1,0)</f>
        <v>1</v>
      </c>
      <c r="G2360" s="3">
        <f>SUM($F$2:F2360)</f>
        <v>1876</v>
      </c>
      <c r="H2360" s="3">
        <f>ABS(PI()-(punkty[[#This Row],[suma]]*POWER(400,2)/I2360/POWER(200,2)))</f>
        <v>3.9416248487358363E-2</v>
      </c>
      <c r="I2360" s="3">
        <v>2359</v>
      </c>
      <c r="J2360" s="3">
        <f>punkty[[#This Row],[błąd bezwzględny]]</f>
        <v>3.9416248487358363E-2</v>
      </c>
    </row>
    <row r="2361" spans="1:10" x14ac:dyDescent="0.3">
      <c r="A2361">
        <v>203</v>
      </c>
      <c r="B2361">
        <v>73</v>
      </c>
      <c r="C2361">
        <f>IF(POWER(punkty[[#This Row],[x]]-$V$5,2)+POWER(punkty[[#This Row],[y]]-$V$6,2)=POWER($V$7,2),1,0)</f>
        <v>0</v>
      </c>
      <c r="D2361" t="str">
        <f>IF(punkty[[#This Row],[czy należy do brzegu koła]]=1,punkty[[#This Row],[x]]&amp;" "&amp;punkty[[#This Row],[y]],"")</f>
        <v/>
      </c>
      <c r="E2361">
        <f>IF(POWER(punkty[[#This Row],[x]]-$V$5,2)+POWER(punkty[[#This Row],[y]]-$V$6,2)&lt;POWER($V$7,2),1,0)</f>
        <v>1</v>
      </c>
      <c r="F2361" s="3">
        <f>IF(POWER(punkty[[#This Row],[x]]-$V$5,2)+POWER(punkty[[#This Row],[y]]-$V$6,2)&lt;=POWER($V$7,2),1,0)</f>
        <v>1</v>
      </c>
      <c r="G2361" s="3">
        <f>SUM($F$2:F2361)</f>
        <v>1877</v>
      </c>
      <c r="H2361" s="3">
        <f>ABS(PI()-(punkty[[#This Row],[suma]]*POWER(400,2)/I2361/POWER(200,2)))</f>
        <v>3.9763278613596853E-2</v>
      </c>
      <c r="I2361" s="3">
        <v>2360</v>
      </c>
      <c r="J2361" s="3">
        <f>punkty[[#This Row],[błąd bezwzględny]]</f>
        <v>3.9763278613596853E-2</v>
      </c>
    </row>
    <row r="2362" spans="1:10" x14ac:dyDescent="0.3">
      <c r="A2362">
        <v>288</v>
      </c>
      <c r="B2362">
        <v>1</v>
      </c>
      <c r="C2362">
        <f>IF(POWER(punkty[[#This Row],[x]]-$V$5,2)+POWER(punkty[[#This Row],[y]]-$V$6,2)=POWER($V$7,2),1,0)</f>
        <v>0</v>
      </c>
      <c r="D2362" t="str">
        <f>IF(punkty[[#This Row],[czy należy do brzegu koła]]=1,punkty[[#This Row],[x]]&amp;" "&amp;punkty[[#This Row],[y]],"")</f>
        <v/>
      </c>
      <c r="E2362">
        <f>IF(POWER(punkty[[#This Row],[x]]-$V$5,2)+POWER(punkty[[#This Row],[y]]-$V$6,2)&lt;POWER($V$7,2),1,0)</f>
        <v>0</v>
      </c>
      <c r="F2362" s="3">
        <f>IF(POWER(punkty[[#This Row],[x]]-$V$5,2)+POWER(punkty[[#This Row],[y]]-$V$6,2)&lt;=POWER($V$7,2),1,0)</f>
        <v>0</v>
      </c>
      <c r="G2362" s="3">
        <f>SUM($F$2:F2362)</f>
        <v>1877</v>
      </c>
      <c r="H2362" s="3">
        <f>ABS(PI()-(punkty[[#This Row],[suma]]*POWER(400,2)/I2362/POWER(200,2)))</f>
        <v>3.8415817397076779E-2</v>
      </c>
      <c r="I2362" s="3">
        <v>2361</v>
      </c>
      <c r="J2362" s="3">
        <f>punkty[[#This Row],[błąd bezwzględny]]</f>
        <v>3.8415817397076779E-2</v>
      </c>
    </row>
    <row r="2363" spans="1:10" x14ac:dyDescent="0.3">
      <c r="A2363">
        <v>90</v>
      </c>
      <c r="B2363">
        <v>243</v>
      </c>
      <c r="C2363">
        <f>IF(POWER(punkty[[#This Row],[x]]-$V$5,2)+POWER(punkty[[#This Row],[y]]-$V$6,2)=POWER($V$7,2),1,0)</f>
        <v>0</v>
      </c>
      <c r="D2363" t="str">
        <f>IF(punkty[[#This Row],[czy należy do brzegu koła]]=1,punkty[[#This Row],[x]]&amp;" "&amp;punkty[[#This Row],[y]],"")</f>
        <v/>
      </c>
      <c r="E2363">
        <f>IF(POWER(punkty[[#This Row],[x]]-$V$5,2)+POWER(punkty[[#This Row],[y]]-$V$6,2)&lt;POWER($V$7,2),1,0)</f>
        <v>1</v>
      </c>
      <c r="F2363" s="3">
        <f>IF(POWER(punkty[[#This Row],[x]]-$V$5,2)+POWER(punkty[[#This Row],[y]]-$V$6,2)&lt;=POWER($V$7,2),1,0)</f>
        <v>1</v>
      </c>
      <c r="G2363" s="3">
        <f>SUM($F$2:F2363)</f>
        <v>1878</v>
      </c>
      <c r="H2363" s="3">
        <f>ABS(PI()-(punkty[[#This Row],[suma]]*POWER(400,2)/I2363/POWER(200,2)))</f>
        <v>3.876297723154476E-2</v>
      </c>
      <c r="I2363" s="3">
        <v>2362</v>
      </c>
      <c r="J2363" s="3">
        <f>punkty[[#This Row],[błąd bezwzględny]]</f>
        <v>3.876297723154476E-2</v>
      </c>
    </row>
    <row r="2364" spans="1:10" x14ac:dyDescent="0.3">
      <c r="A2364">
        <v>77</v>
      </c>
      <c r="B2364">
        <v>169</v>
      </c>
      <c r="C2364">
        <f>IF(POWER(punkty[[#This Row],[x]]-$V$5,2)+POWER(punkty[[#This Row],[y]]-$V$6,2)=POWER($V$7,2),1,0)</f>
        <v>0</v>
      </c>
      <c r="D2364" t="str">
        <f>IF(punkty[[#This Row],[czy należy do brzegu koła]]=1,punkty[[#This Row],[x]]&amp;" "&amp;punkty[[#This Row],[y]],"")</f>
        <v/>
      </c>
      <c r="E2364">
        <f>IF(POWER(punkty[[#This Row],[x]]-$V$5,2)+POWER(punkty[[#This Row],[y]]-$V$6,2)&lt;POWER($V$7,2),1,0)</f>
        <v>1</v>
      </c>
      <c r="F2364" s="3">
        <f>IF(POWER(punkty[[#This Row],[x]]-$V$5,2)+POWER(punkty[[#This Row],[y]]-$V$6,2)&lt;=POWER($V$7,2),1,0)</f>
        <v>1</v>
      </c>
      <c r="G2364" s="3">
        <f>SUM($F$2:F2364)</f>
        <v>1879</v>
      </c>
      <c r="H2364" s="3">
        <f>ABS(PI()-(punkty[[#This Row],[suma]]*POWER(400,2)/I2364/POWER(200,2)))</f>
        <v>3.910984323627531E-2</v>
      </c>
      <c r="I2364" s="3">
        <v>2363</v>
      </c>
      <c r="J2364" s="3">
        <f>punkty[[#This Row],[błąd bezwzględny]]</f>
        <v>3.910984323627531E-2</v>
      </c>
    </row>
    <row r="2365" spans="1:10" x14ac:dyDescent="0.3">
      <c r="A2365">
        <v>211</v>
      </c>
      <c r="B2365">
        <v>154</v>
      </c>
      <c r="C2365">
        <f>IF(POWER(punkty[[#This Row],[x]]-$V$5,2)+POWER(punkty[[#This Row],[y]]-$V$6,2)=POWER($V$7,2),1,0)</f>
        <v>0</v>
      </c>
      <c r="D2365" t="str">
        <f>IF(punkty[[#This Row],[czy należy do brzegu koła]]=1,punkty[[#This Row],[x]]&amp;" "&amp;punkty[[#This Row],[y]],"")</f>
        <v/>
      </c>
      <c r="E2365">
        <f>IF(POWER(punkty[[#This Row],[x]]-$V$5,2)+POWER(punkty[[#This Row],[y]]-$V$6,2)&lt;POWER($V$7,2),1,0)</f>
        <v>1</v>
      </c>
      <c r="F2365" s="3">
        <f>IF(POWER(punkty[[#This Row],[x]]-$V$5,2)+POWER(punkty[[#This Row],[y]]-$V$6,2)&lt;=POWER($V$7,2),1,0)</f>
        <v>1</v>
      </c>
      <c r="G2365" s="3">
        <f>SUM($F$2:F2365)</f>
        <v>1880</v>
      </c>
      <c r="H2365" s="3">
        <f>ABS(PI()-(punkty[[#This Row],[suma]]*POWER(400,2)/I2365/POWER(200,2)))</f>
        <v>3.9456415784149712E-2</v>
      </c>
      <c r="I2365" s="3">
        <v>2364</v>
      </c>
      <c r="J2365" s="3">
        <f>punkty[[#This Row],[błąd bezwzględny]]</f>
        <v>3.9456415784149712E-2</v>
      </c>
    </row>
    <row r="2366" spans="1:10" x14ac:dyDescent="0.3">
      <c r="A2366">
        <v>177</v>
      </c>
      <c r="B2366">
        <v>352</v>
      </c>
      <c r="C2366">
        <f>IF(POWER(punkty[[#This Row],[x]]-$V$5,2)+POWER(punkty[[#This Row],[y]]-$V$6,2)=POWER($V$7,2),1,0)</f>
        <v>0</v>
      </c>
      <c r="D2366" t="str">
        <f>IF(punkty[[#This Row],[czy należy do brzegu koła]]=1,punkty[[#This Row],[x]]&amp;" "&amp;punkty[[#This Row],[y]],"")</f>
        <v/>
      </c>
      <c r="E2366">
        <f>IF(POWER(punkty[[#This Row],[x]]-$V$5,2)+POWER(punkty[[#This Row],[y]]-$V$6,2)&lt;POWER($V$7,2),1,0)</f>
        <v>1</v>
      </c>
      <c r="F2366" s="3">
        <f>IF(POWER(punkty[[#This Row],[x]]-$V$5,2)+POWER(punkty[[#This Row],[y]]-$V$6,2)&lt;=POWER($V$7,2),1,0)</f>
        <v>1</v>
      </c>
      <c r="G2366" s="3">
        <f>SUM($F$2:F2366)</f>
        <v>1881</v>
      </c>
      <c r="H2366" s="3">
        <f>ABS(PI()-(punkty[[#This Row],[suma]]*POWER(400,2)/I2366/POWER(200,2)))</f>
        <v>3.9802695247415976E-2</v>
      </c>
      <c r="I2366" s="3">
        <v>2365</v>
      </c>
      <c r="J2366" s="3">
        <f>punkty[[#This Row],[błąd bezwzględny]]</f>
        <v>3.9802695247415976E-2</v>
      </c>
    </row>
    <row r="2367" spans="1:10" x14ac:dyDescent="0.3">
      <c r="A2367">
        <v>261</v>
      </c>
      <c r="B2367">
        <v>200</v>
      </c>
      <c r="C2367">
        <f>IF(POWER(punkty[[#This Row],[x]]-$V$5,2)+POWER(punkty[[#This Row],[y]]-$V$6,2)=POWER($V$7,2),1,0)</f>
        <v>0</v>
      </c>
      <c r="D2367" t="str">
        <f>IF(punkty[[#This Row],[czy należy do brzegu koła]]=1,punkty[[#This Row],[x]]&amp;" "&amp;punkty[[#This Row],[y]],"")</f>
        <v/>
      </c>
      <c r="E2367">
        <f>IF(POWER(punkty[[#This Row],[x]]-$V$5,2)+POWER(punkty[[#This Row],[y]]-$V$6,2)&lt;POWER($V$7,2),1,0)</f>
        <v>1</v>
      </c>
      <c r="F2367" s="3">
        <f>IF(POWER(punkty[[#This Row],[x]]-$V$5,2)+POWER(punkty[[#This Row],[y]]-$V$6,2)&lt;=POWER($V$7,2),1,0)</f>
        <v>1</v>
      </c>
      <c r="G2367" s="3">
        <f>SUM($F$2:F2367)</f>
        <v>1882</v>
      </c>
      <c r="H2367" s="3">
        <f>ABS(PI()-(punkty[[#This Row],[suma]]*POWER(400,2)/I2367/POWER(200,2)))</f>
        <v>4.0148681997696389E-2</v>
      </c>
      <c r="I2367" s="3">
        <v>2366</v>
      </c>
      <c r="J2367" s="3">
        <f>punkty[[#This Row],[błąd bezwzględny]]</f>
        <v>4.0148681997696389E-2</v>
      </c>
    </row>
    <row r="2368" spans="1:10" x14ac:dyDescent="0.3">
      <c r="A2368">
        <v>186</v>
      </c>
      <c r="B2368">
        <v>244</v>
      </c>
      <c r="C2368">
        <f>IF(POWER(punkty[[#This Row],[x]]-$V$5,2)+POWER(punkty[[#This Row],[y]]-$V$6,2)=POWER($V$7,2),1,0)</f>
        <v>0</v>
      </c>
      <c r="D2368" t="str">
        <f>IF(punkty[[#This Row],[czy należy do brzegu koła]]=1,punkty[[#This Row],[x]]&amp;" "&amp;punkty[[#This Row],[y]],"")</f>
        <v/>
      </c>
      <c r="E2368">
        <f>IF(POWER(punkty[[#This Row],[x]]-$V$5,2)+POWER(punkty[[#This Row],[y]]-$V$6,2)&lt;POWER($V$7,2),1,0)</f>
        <v>1</v>
      </c>
      <c r="F2368" s="3">
        <f>IF(POWER(punkty[[#This Row],[x]]-$V$5,2)+POWER(punkty[[#This Row],[y]]-$V$6,2)&lt;=POWER($V$7,2),1,0)</f>
        <v>1</v>
      </c>
      <c r="G2368" s="3">
        <f>SUM($F$2:F2368)</f>
        <v>1883</v>
      </c>
      <c r="H2368" s="3">
        <f>ABS(PI()-(punkty[[#This Row],[suma]]*POWER(400,2)/I2368/POWER(200,2)))</f>
        <v>4.0494376405981747E-2</v>
      </c>
      <c r="I2368" s="3">
        <v>2367</v>
      </c>
      <c r="J2368" s="3">
        <f>punkty[[#This Row],[błąd bezwzględny]]</f>
        <v>4.0494376405981747E-2</v>
      </c>
    </row>
    <row r="2369" spans="1:10" x14ac:dyDescent="0.3">
      <c r="A2369">
        <v>224</v>
      </c>
      <c r="B2369">
        <v>344</v>
      </c>
      <c r="C2369">
        <f>IF(POWER(punkty[[#This Row],[x]]-$V$5,2)+POWER(punkty[[#This Row],[y]]-$V$6,2)=POWER($V$7,2),1,0)</f>
        <v>0</v>
      </c>
      <c r="D2369" t="str">
        <f>IF(punkty[[#This Row],[czy należy do brzegu koła]]=1,punkty[[#This Row],[x]]&amp;" "&amp;punkty[[#This Row],[y]],"")</f>
        <v/>
      </c>
      <c r="E2369">
        <f>IF(POWER(punkty[[#This Row],[x]]-$V$5,2)+POWER(punkty[[#This Row],[y]]-$V$6,2)&lt;POWER($V$7,2),1,0)</f>
        <v>1</v>
      </c>
      <c r="F2369" s="3">
        <f>IF(POWER(punkty[[#This Row],[x]]-$V$5,2)+POWER(punkty[[#This Row],[y]]-$V$6,2)&lt;=POWER($V$7,2),1,0)</f>
        <v>1</v>
      </c>
      <c r="G2369" s="3">
        <f>SUM($F$2:F2369)</f>
        <v>1884</v>
      </c>
      <c r="H2369" s="3">
        <f>ABS(PI()-(punkty[[#This Row],[suma]]*POWER(400,2)/I2369/POWER(200,2)))</f>
        <v>4.083977884263934E-2</v>
      </c>
      <c r="I2369" s="3">
        <v>2368</v>
      </c>
      <c r="J2369" s="3">
        <f>punkty[[#This Row],[błąd bezwzględny]]</f>
        <v>4.083977884263934E-2</v>
      </c>
    </row>
    <row r="2370" spans="1:10" x14ac:dyDescent="0.3">
      <c r="A2370">
        <v>343</v>
      </c>
      <c r="B2370">
        <v>170</v>
      </c>
      <c r="C2370">
        <f>IF(POWER(punkty[[#This Row],[x]]-$V$5,2)+POWER(punkty[[#This Row],[y]]-$V$6,2)=POWER($V$7,2),1,0)</f>
        <v>0</v>
      </c>
      <c r="D2370" t="str">
        <f>IF(punkty[[#This Row],[czy należy do brzegu koła]]=1,punkty[[#This Row],[x]]&amp;" "&amp;punkty[[#This Row],[y]],"")</f>
        <v/>
      </c>
      <c r="E2370">
        <f>IF(POWER(punkty[[#This Row],[x]]-$V$5,2)+POWER(punkty[[#This Row],[y]]-$V$6,2)&lt;POWER($V$7,2),1,0)</f>
        <v>1</v>
      </c>
      <c r="F2370" s="3">
        <f>IF(POWER(punkty[[#This Row],[x]]-$V$5,2)+POWER(punkty[[#This Row],[y]]-$V$6,2)&lt;=POWER($V$7,2),1,0)</f>
        <v>1</v>
      </c>
      <c r="G2370" s="3">
        <f>SUM($F$2:F2370)</f>
        <v>1885</v>
      </c>
      <c r="H2370" s="3">
        <f>ABS(PI()-(punkty[[#This Row],[suma]]*POWER(400,2)/I2370/POWER(200,2)))</f>
        <v>4.1184889677408076E-2</v>
      </c>
      <c r="I2370" s="3">
        <v>2369</v>
      </c>
      <c r="J2370" s="3">
        <f>punkty[[#This Row],[błąd bezwzględny]]</f>
        <v>4.1184889677408076E-2</v>
      </c>
    </row>
    <row r="2371" spans="1:10" x14ac:dyDescent="0.3">
      <c r="A2371">
        <v>374</v>
      </c>
      <c r="B2371">
        <v>350</v>
      </c>
      <c r="C2371">
        <f>IF(POWER(punkty[[#This Row],[x]]-$V$5,2)+POWER(punkty[[#This Row],[y]]-$V$6,2)=POWER($V$7,2),1,0)</f>
        <v>0</v>
      </c>
      <c r="D2371" t="str">
        <f>IF(punkty[[#This Row],[czy należy do brzegu koła]]=1,punkty[[#This Row],[x]]&amp;" "&amp;punkty[[#This Row],[y]],"")</f>
        <v/>
      </c>
      <c r="E2371">
        <f>IF(POWER(punkty[[#This Row],[x]]-$V$5,2)+POWER(punkty[[#This Row],[y]]-$V$6,2)&lt;POWER($V$7,2),1,0)</f>
        <v>0</v>
      </c>
      <c r="F2371" s="3">
        <f>IF(POWER(punkty[[#This Row],[x]]-$V$5,2)+POWER(punkty[[#This Row],[y]]-$V$6,2)&lt;=POWER($V$7,2),1,0)</f>
        <v>0</v>
      </c>
      <c r="G2371" s="3">
        <f>SUM($F$2:F2371)</f>
        <v>1885</v>
      </c>
      <c r="H2371" s="3">
        <f>ABS(PI()-(punkty[[#This Row],[suma]]*POWER(400,2)/I2371/POWER(200,2)))</f>
        <v>3.9841945566325254E-2</v>
      </c>
      <c r="I2371" s="3">
        <v>2370</v>
      </c>
      <c r="J2371" s="3">
        <f>punkty[[#This Row],[błąd bezwzględny]]</f>
        <v>3.9841945566325254E-2</v>
      </c>
    </row>
    <row r="2372" spans="1:10" x14ac:dyDescent="0.3">
      <c r="A2372">
        <v>307</v>
      </c>
      <c r="B2372">
        <v>368</v>
      </c>
      <c r="C2372">
        <f>IF(POWER(punkty[[#This Row],[x]]-$V$5,2)+POWER(punkty[[#This Row],[y]]-$V$6,2)=POWER($V$7,2),1,0)</f>
        <v>0</v>
      </c>
      <c r="D2372" t="str">
        <f>IF(punkty[[#This Row],[czy należy do brzegu koła]]=1,punkty[[#This Row],[x]]&amp;" "&amp;punkty[[#This Row],[y]],"")</f>
        <v/>
      </c>
      <c r="E2372">
        <f>IF(POWER(punkty[[#This Row],[x]]-$V$5,2)+POWER(punkty[[#This Row],[y]]-$V$6,2)&lt;POWER($V$7,2),1,0)</f>
        <v>1</v>
      </c>
      <c r="F2372" s="3">
        <f>IF(POWER(punkty[[#This Row],[x]]-$V$5,2)+POWER(punkty[[#This Row],[y]]-$V$6,2)&lt;=POWER($V$7,2),1,0)</f>
        <v>1</v>
      </c>
      <c r="G2372" s="3">
        <f>SUM($F$2:F2372)</f>
        <v>1886</v>
      </c>
      <c r="H2372" s="3">
        <f>ABS(PI()-(punkty[[#This Row],[suma]]*POWER(400,2)/I2372/POWER(200,2)))</f>
        <v>4.0187186140278719E-2</v>
      </c>
      <c r="I2372" s="3">
        <v>2371</v>
      </c>
      <c r="J2372" s="3">
        <f>punkty[[#This Row],[błąd bezwzględny]]</f>
        <v>4.0187186140278719E-2</v>
      </c>
    </row>
    <row r="2373" spans="1:10" x14ac:dyDescent="0.3">
      <c r="A2373">
        <v>188</v>
      </c>
      <c r="B2373">
        <v>394</v>
      </c>
      <c r="C2373">
        <f>IF(POWER(punkty[[#This Row],[x]]-$V$5,2)+POWER(punkty[[#This Row],[y]]-$V$6,2)=POWER($V$7,2),1,0)</f>
        <v>0</v>
      </c>
      <c r="D2373" t="str">
        <f>IF(punkty[[#This Row],[czy należy do brzegu koła]]=1,punkty[[#This Row],[x]]&amp;" "&amp;punkty[[#This Row],[y]],"")</f>
        <v/>
      </c>
      <c r="E2373">
        <f>IF(POWER(punkty[[#This Row],[x]]-$V$5,2)+POWER(punkty[[#This Row],[y]]-$V$6,2)&lt;POWER($V$7,2),1,0)</f>
        <v>1</v>
      </c>
      <c r="F2373" s="3">
        <f>IF(POWER(punkty[[#This Row],[x]]-$V$5,2)+POWER(punkty[[#This Row],[y]]-$V$6,2)&lt;=POWER($V$7,2),1,0)</f>
        <v>1</v>
      </c>
      <c r="G2373" s="3">
        <f>SUM($F$2:F2373)</f>
        <v>1887</v>
      </c>
      <c r="H2373" s="3">
        <f>ABS(PI()-(punkty[[#This Row],[suma]]*POWER(400,2)/I2373/POWER(200,2)))</f>
        <v>4.0532135617626697E-2</v>
      </c>
      <c r="I2373" s="3">
        <v>2372</v>
      </c>
      <c r="J2373" s="3">
        <f>punkty[[#This Row],[błąd bezwzględny]]</f>
        <v>4.0532135617626697E-2</v>
      </c>
    </row>
    <row r="2374" spans="1:10" x14ac:dyDescent="0.3">
      <c r="A2374">
        <v>135</v>
      </c>
      <c r="B2374">
        <v>112</v>
      </c>
      <c r="C2374">
        <f>IF(POWER(punkty[[#This Row],[x]]-$V$5,2)+POWER(punkty[[#This Row],[y]]-$V$6,2)=POWER($V$7,2),1,0)</f>
        <v>0</v>
      </c>
      <c r="D2374" t="str">
        <f>IF(punkty[[#This Row],[czy należy do brzegu koła]]=1,punkty[[#This Row],[x]]&amp;" "&amp;punkty[[#This Row],[y]],"")</f>
        <v/>
      </c>
      <c r="E2374">
        <f>IF(POWER(punkty[[#This Row],[x]]-$V$5,2)+POWER(punkty[[#This Row],[y]]-$V$6,2)&lt;POWER($V$7,2),1,0)</f>
        <v>1</v>
      </c>
      <c r="F2374" s="3">
        <f>IF(POWER(punkty[[#This Row],[x]]-$V$5,2)+POWER(punkty[[#This Row],[y]]-$V$6,2)&lt;=POWER($V$7,2),1,0)</f>
        <v>1</v>
      </c>
      <c r="G2374" s="3">
        <f>SUM($F$2:F2374)</f>
        <v>1888</v>
      </c>
      <c r="H2374" s="3">
        <f>ABS(PI()-(punkty[[#This Row],[suma]]*POWER(400,2)/I2374/POWER(200,2)))</f>
        <v>4.0876794366380143E-2</v>
      </c>
      <c r="I2374" s="3">
        <v>2373</v>
      </c>
      <c r="J2374" s="3">
        <f>punkty[[#This Row],[błąd bezwzględny]]</f>
        <v>4.0876794366380143E-2</v>
      </c>
    </row>
    <row r="2375" spans="1:10" x14ac:dyDescent="0.3">
      <c r="A2375">
        <v>281</v>
      </c>
      <c r="B2375">
        <v>280</v>
      </c>
      <c r="C2375">
        <f>IF(POWER(punkty[[#This Row],[x]]-$V$5,2)+POWER(punkty[[#This Row],[y]]-$V$6,2)=POWER($V$7,2),1,0)</f>
        <v>0</v>
      </c>
      <c r="D2375" t="str">
        <f>IF(punkty[[#This Row],[czy należy do brzegu koła]]=1,punkty[[#This Row],[x]]&amp;" "&amp;punkty[[#This Row],[y]],"")</f>
        <v/>
      </c>
      <c r="E2375">
        <f>IF(POWER(punkty[[#This Row],[x]]-$V$5,2)+POWER(punkty[[#This Row],[y]]-$V$6,2)&lt;POWER($V$7,2),1,0)</f>
        <v>1</v>
      </c>
      <c r="F2375" s="3">
        <f>IF(POWER(punkty[[#This Row],[x]]-$V$5,2)+POWER(punkty[[#This Row],[y]]-$V$6,2)&lt;=POWER($V$7,2),1,0)</f>
        <v>1</v>
      </c>
      <c r="G2375" s="3">
        <f>SUM($F$2:F2375)</f>
        <v>1889</v>
      </c>
      <c r="H2375" s="3">
        <f>ABS(PI()-(punkty[[#This Row],[suma]]*POWER(400,2)/I2375/POWER(200,2)))</f>
        <v>4.1221162753930507E-2</v>
      </c>
      <c r="I2375" s="3">
        <v>2374</v>
      </c>
      <c r="J2375" s="3">
        <f>punkty[[#This Row],[błąd bezwzględny]]</f>
        <v>4.1221162753930507E-2</v>
      </c>
    </row>
    <row r="2376" spans="1:10" x14ac:dyDescent="0.3">
      <c r="A2376">
        <v>184</v>
      </c>
      <c r="B2376">
        <v>126</v>
      </c>
      <c r="C2376">
        <f>IF(POWER(punkty[[#This Row],[x]]-$V$5,2)+POWER(punkty[[#This Row],[y]]-$V$6,2)=POWER($V$7,2),1,0)</f>
        <v>0</v>
      </c>
      <c r="D2376" t="str">
        <f>IF(punkty[[#This Row],[czy należy do brzegu koła]]=1,punkty[[#This Row],[x]]&amp;" "&amp;punkty[[#This Row],[y]],"")</f>
        <v/>
      </c>
      <c r="E2376">
        <f>IF(POWER(punkty[[#This Row],[x]]-$V$5,2)+POWER(punkty[[#This Row],[y]]-$V$6,2)&lt;POWER($V$7,2),1,0)</f>
        <v>1</v>
      </c>
      <c r="F2376" s="3">
        <f>IF(POWER(punkty[[#This Row],[x]]-$V$5,2)+POWER(punkty[[#This Row],[y]]-$V$6,2)&lt;=POWER($V$7,2),1,0)</f>
        <v>1</v>
      </c>
      <c r="G2376" s="3">
        <f>SUM($F$2:F2376)</f>
        <v>1890</v>
      </c>
      <c r="H2376" s="3">
        <f>ABS(PI()-(punkty[[#This Row],[suma]]*POWER(400,2)/I2376/POWER(200,2)))</f>
        <v>4.1565241147048848E-2</v>
      </c>
      <c r="I2376" s="3">
        <v>2375</v>
      </c>
      <c r="J2376" s="3">
        <f>punkty[[#This Row],[błąd bezwzględny]]</f>
        <v>4.1565241147048848E-2</v>
      </c>
    </row>
    <row r="2377" spans="1:10" x14ac:dyDescent="0.3">
      <c r="A2377">
        <v>186</v>
      </c>
      <c r="B2377">
        <v>37</v>
      </c>
      <c r="C2377">
        <f>IF(POWER(punkty[[#This Row],[x]]-$V$5,2)+POWER(punkty[[#This Row],[y]]-$V$6,2)=POWER($V$7,2),1,0)</f>
        <v>0</v>
      </c>
      <c r="D2377" t="str">
        <f>IF(punkty[[#This Row],[czy należy do brzegu koła]]=1,punkty[[#This Row],[x]]&amp;" "&amp;punkty[[#This Row],[y]],"")</f>
        <v/>
      </c>
      <c r="E2377">
        <f>IF(POWER(punkty[[#This Row],[x]]-$V$5,2)+POWER(punkty[[#This Row],[y]]-$V$6,2)&lt;POWER($V$7,2),1,0)</f>
        <v>1</v>
      </c>
      <c r="F2377" s="3">
        <f>IF(POWER(punkty[[#This Row],[x]]-$V$5,2)+POWER(punkty[[#This Row],[y]]-$V$6,2)&lt;=POWER($V$7,2),1,0)</f>
        <v>1</v>
      </c>
      <c r="G2377" s="3">
        <f>SUM($F$2:F2377)</f>
        <v>1891</v>
      </c>
      <c r="H2377" s="3">
        <f>ABS(PI()-(punkty[[#This Row],[suma]]*POWER(400,2)/I2377/POWER(200,2)))</f>
        <v>4.1909029911890272E-2</v>
      </c>
      <c r="I2377" s="3">
        <v>2376</v>
      </c>
      <c r="J2377" s="3">
        <f>punkty[[#This Row],[błąd bezwzględny]]</f>
        <v>4.1909029911890272E-2</v>
      </c>
    </row>
    <row r="2378" spans="1:10" x14ac:dyDescent="0.3">
      <c r="A2378">
        <v>388</v>
      </c>
      <c r="B2378">
        <v>102</v>
      </c>
      <c r="C2378">
        <f>IF(POWER(punkty[[#This Row],[x]]-$V$5,2)+POWER(punkty[[#This Row],[y]]-$V$6,2)=POWER($V$7,2),1,0)</f>
        <v>0</v>
      </c>
      <c r="D2378" t="str">
        <f>IF(punkty[[#This Row],[czy należy do brzegu koła]]=1,punkty[[#This Row],[x]]&amp;" "&amp;punkty[[#This Row],[y]],"")</f>
        <v/>
      </c>
      <c r="E2378">
        <f>IF(POWER(punkty[[#This Row],[x]]-$V$5,2)+POWER(punkty[[#This Row],[y]]-$V$6,2)&lt;POWER($V$7,2),1,0)</f>
        <v>0</v>
      </c>
      <c r="F2378" s="3">
        <f>IF(POWER(punkty[[#This Row],[x]]-$V$5,2)+POWER(punkty[[#This Row],[y]]-$V$6,2)&lt;=POWER($V$7,2),1,0)</f>
        <v>0</v>
      </c>
      <c r="G2378" s="3">
        <f>SUM($F$2:F2378)</f>
        <v>1891</v>
      </c>
      <c r="H2378" s="3">
        <f>ABS(PI()-(punkty[[#This Row],[suma]]*POWER(400,2)/I2378/POWER(200,2)))</f>
        <v>4.0569735976887511E-2</v>
      </c>
      <c r="I2378" s="3">
        <v>2377</v>
      </c>
      <c r="J2378" s="3">
        <f>punkty[[#This Row],[błąd bezwzględny]]</f>
        <v>4.0569735976887511E-2</v>
      </c>
    </row>
    <row r="2379" spans="1:10" x14ac:dyDescent="0.3">
      <c r="A2379">
        <v>317</v>
      </c>
      <c r="B2379">
        <v>79</v>
      </c>
      <c r="C2379">
        <f>IF(POWER(punkty[[#This Row],[x]]-$V$5,2)+POWER(punkty[[#This Row],[y]]-$V$6,2)=POWER($V$7,2),1,0)</f>
        <v>0</v>
      </c>
      <c r="D2379" t="str">
        <f>IF(punkty[[#This Row],[czy należy do brzegu koła]]=1,punkty[[#This Row],[x]]&amp;" "&amp;punkty[[#This Row],[y]],"")</f>
        <v/>
      </c>
      <c r="E2379">
        <f>IF(POWER(punkty[[#This Row],[x]]-$V$5,2)+POWER(punkty[[#This Row],[y]]-$V$6,2)&lt;POWER($V$7,2),1,0)</f>
        <v>1</v>
      </c>
      <c r="F2379" s="3">
        <f>IF(POWER(punkty[[#This Row],[x]]-$V$5,2)+POWER(punkty[[#This Row],[y]]-$V$6,2)&lt;=POWER($V$7,2),1,0)</f>
        <v>1</v>
      </c>
      <c r="G2379" s="3">
        <f>SUM($F$2:F2379)</f>
        <v>1892</v>
      </c>
      <c r="H2379" s="3">
        <f>ABS(PI()-(punkty[[#This Row],[suma]]*POWER(400,2)/I2379/POWER(200,2)))</f>
        <v>4.0913654231905738E-2</v>
      </c>
      <c r="I2379" s="3">
        <v>2378</v>
      </c>
      <c r="J2379" s="3">
        <f>punkty[[#This Row],[błąd bezwzględny]]</f>
        <v>4.0913654231905738E-2</v>
      </c>
    </row>
    <row r="2380" spans="1:10" x14ac:dyDescent="0.3">
      <c r="A2380">
        <v>146</v>
      </c>
      <c r="B2380">
        <v>130</v>
      </c>
      <c r="C2380">
        <f>IF(POWER(punkty[[#This Row],[x]]-$V$5,2)+POWER(punkty[[#This Row],[y]]-$V$6,2)=POWER($V$7,2),1,0)</f>
        <v>0</v>
      </c>
      <c r="D2380" t="str">
        <f>IF(punkty[[#This Row],[czy należy do brzegu koła]]=1,punkty[[#This Row],[x]]&amp;" "&amp;punkty[[#This Row],[y]],"")</f>
        <v/>
      </c>
      <c r="E2380">
        <f>IF(POWER(punkty[[#This Row],[x]]-$V$5,2)+POWER(punkty[[#This Row],[y]]-$V$6,2)&lt;POWER($V$7,2),1,0)</f>
        <v>1</v>
      </c>
      <c r="F2380" s="3">
        <f>IF(POWER(punkty[[#This Row],[x]]-$V$5,2)+POWER(punkty[[#This Row],[y]]-$V$6,2)&lt;=POWER($V$7,2),1,0)</f>
        <v>1</v>
      </c>
      <c r="G2380" s="3">
        <f>SUM($F$2:F2380)</f>
        <v>1893</v>
      </c>
      <c r="H2380" s="3">
        <f>ABS(PI()-(punkty[[#This Row],[suma]]*POWER(400,2)/I2380/POWER(200,2)))</f>
        <v>4.1257283358504537E-2</v>
      </c>
      <c r="I2380" s="3">
        <v>2379</v>
      </c>
      <c r="J2380" s="3">
        <f>punkty[[#This Row],[błąd bezwzględny]]</f>
        <v>4.1257283358504537E-2</v>
      </c>
    </row>
    <row r="2381" spans="1:10" x14ac:dyDescent="0.3">
      <c r="A2381">
        <v>317</v>
      </c>
      <c r="B2381">
        <v>131</v>
      </c>
      <c r="C2381">
        <f>IF(POWER(punkty[[#This Row],[x]]-$V$5,2)+POWER(punkty[[#This Row],[y]]-$V$6,2)=POWER($V$7,2),1,0)</f>
        <v>0</v>
      </c>
      <c r="D2381" t="str">
        <f>IF(punkty[[#This Row],[czy należy do brzegu koła]]=1,punkty[[#This Row],[x]]&amp;" "&amp;punkty[[#This Row],[y]],"")</f>
        <v/>
      </c>
      <c r="E2381">
        <f>IF(POWER(punkty[[#This Row],[x]]-$V$5,2)+POWER(punkty[[#This Row],[y]]-$V$6,2)&lt;POWER($V$7,2),1,0)</f>
        <v>1</v>
      </c>
      <c r="F2381" s="3">
        <f>IF(POWER(punkty[[#This Row],[x]]-$V$5,2)+POWER(punkty[[#This Row],[y]]-$V$6,2)&lt;=POWER($V$7,2),1,0)</f>
        <v>1</v>
      </c>
      <c r="G2381" s="3">
        <f>SUM($F$2:F2381)</f>
        <v>1894</v>
      </c>
      <c r="H2381" s="3">
        <f>ABS(PI()-(punkty[[#This Row],[suma]]*POWER(400,2)/I2381/POWER(200,2)))</f>
        <v>4.1600623721131491E-2</v>
      </c>
      <c r="I2381" s="3">
        <v>2380</v>
      </c>
      <c r="J2381" s="3">
        <f>punkty[[#This Row],[błąd bezwzględny]]</f>
        <v>4.1600623721131491E-2</v>
      </c>
    </row>
    <row r="2382" spans="1:10" x14ac:dyDescent="0.3">
      <c r="A2382">
        <v>16</v>
      </c>
      <c r="B2382">
        <v>362</v>
      </c>
      <c r="C2382">
        <f>IF(POWER(punkty[[#This Row],[x]]-$V$5,2)+POWER(punkty[[#This Row],[y]]-$V$6,2)=POWER($V$7,2),1,0)</f>
        <v>0</v>
      </c>
      <c r="D2382" t="str">
        <f>IF(punkty[[#This Row],[czy należy do brzegu koła]]=1,punkty[[#This Row],[x]]&amp;" "&amp;punkty[[#This Row],[y]],"")</f>
        <v/>
      </c>
      <c r="E2382">
        <f>IF(POWER(punkty[[#This Row],[x]]-$V$5,2)+POWER(punkty[[#This Row],[y]]-$V$6,2)&lt;POWER($V$7,2),1,0)</f>
        <v>0</v>
      </c>
      <c r="F2382" s="3">
        <f>IF(POWER(punkty[[#This Row],[x]]-$V$5,2)+POWER(punkty[[#This Row],[y]]-$V$6,2)&lt;=POWER($V$7,2),1,0)</f>
        <v>0</v>
      </c>
      <c r="G2382" s="3">
        <f>SUM($F$2:F2382)</f>
        <v>1894</v>
      </c>
      <c r="H2382" s="3">
        <f>ABS(PI()-(punkty[[#This Row],[suma]]*POWER(400,2)/I2382/POWER(200,2)))</f>
        <v>4.02637092829492E-2</v>
      </c>
      <c r="I2382" s="3">
        <v>2381</v>
      </c>
      <c r="J2382" s="3">
        <f>punkty[[#This Row],[błąd bezwzględny]]</f>
        <v>4.02637092829492E-2</v>
      </c>
    </row>
    <row r="2383" spans="1:10" x14ac:dyDescent="0.3">
      <c r="A2383">
        <v>333</v>
      </c>
      <c r="B2383">
        <v>98</v>
      </c>
      <c r="C2383">
        <f>IF(POWER(punkty[[#This Row],[x]]-$V$5,2)+POWER(punkty[[#This Row],[y]]-$V$6,2)=POWER($V$7,2),1,0)</f>
        <v>0</v>
      </c>
      <c r="D2383" t="str">
        <f>IF(punkty[[#This Row],[czy należy do brzegu koła]]=1,punkty[[#This Row],[x]]&amp;" "&amp;punkty[[#This Row],[y]],"")</f>
        <v/>
      </c>
      <c r="E2383">
        <f>IF(POWER(punkty[[#This Row],[x]]-$V$5,2)+POWER(punkty[[#This Row],[y]]-$V$6,2)&lt;POWER($V$7,2),1,0)</f>
        <v>1</v>
      </c>
      <c r="F2383" s="3">
        <f>IF(POWER(punkty[[#This Row],[x]]-$V$5,2)+POWER(punkty[[#This Row],[y]]-$V$6,2)&lt;=POWER($V$7,2),1,0)</f>
        <v>1</v>
      </c>
      <c r="G2383" s="3">
        <f>SUM($F$2:F2383)</f>
        <v>1895</v>
      </c>
      <c r="H2383" s="3">
        <f>ABS(PI()-(punkty[[#This Row],[suma]]*POWER(400,2)/I2383/POWER(200,2)))</f>
        <v>4.0607178484094675E-2</v>
      </c>
      <c r="I2383" s="3">
        <v>2382</v>
      </c>
      <c r="J2383" s="3">
        <f>punkty[[#This Row],[błąd bezwzględny]]</f>
        <v>4.0607178484094675E-2</v>
      </c>
    </row>
    <row r="2384" spans="1:10" x14ac:dyDescent="0.3">
      <c r="A2384">
        <v>271</v>
      </c>
      <c r="B2384">
        <v>283</v>
      </c>
      <c r="C2384">
        <f>IF(POWER(punkty[[#This Row],[x]]-$V$5,2)+POWER(punkty[[#This Row],[y]]-$V$6,2)=POWER($V$7,2),1,0)</f>
        <v>0</v>
      </c>
      <c r="D2384" t="str">
        <f>IF(punkty[[#This Row],[czy należy do brzegu koła]]=1,punkty[[#This Row],[x]]&amp;" "&amp;punkty[[#This Row],[y]],"")</f>
        <v/>
      </c>
      <c r="E2384">
        <f>IF(POWER(punkty[[#This Row],[x]]-$V$5,2)+POWER(punkty[[#This Row],[y]]-$V$6,2)&lt;POWER($V$7,2),1,0)</f>
        <v>1</v>
      </c>
      <c r="F2384" s="3">
        <f>IF(POWER(punkty[[#This Row],[x]]-$V$5,2)+POWER(punkty[[#This Row],[y]]-$V$6,2)&lt;=POWER($V$7,2),1,0)</f>
        <v>1</v>
      </c>
      <c r="G2384" s="3">
        <f>SUM($F$2:F2384)</f>
        <v>1896</v>
      </c>
      <c r="H2384" s="3">
        <f>ABS(PI()-(punkty[[#This Row],[suma]]*POWER(400,2)/I2384/POWER(200,2)))</f>
        <v>4.0950359419019033E-2</v>
      </c>
      <c r="I2384" s="3">
        <v>2383</v>
      </c>
      <c r="J2384" s="3">
        <f>punkty[[#This Row],[błąd bezwzględny]]</f>
        <v>4.0950359419019033E-2</v>
      </c>
    </row>
    <row r="2385" spans="1:10" x14ac:dyDescent="0.3">
      <c r="A2385">
        <v>212</v>
      </c>
      <c r="B2385">
        <v>81</v>
      </c>
      <c r="C2385">
        <f>IF(POWER(punkty[[#This Row],[x]]-$V$5,2)+POWER(punkty[[#This Row],[y]]-$V$6,2)=POWER($V$7,2),1,0)</f>
        <v>0</v>
      </c>
      <c r="D2385" t="str">
        <f>IF(punkty[[#This Row],[czy należy do brzegu koła]]=1,punkty[[#This Row],[x]]&amp;" "&amp;punkty[[#This Row],[y]],"")</f>
        <v/>
      </c>
      <c r="E2385">
        <f>IF(POWER(punkty[[#This Row],[x]]-$V$5,2)+POWER(punkty[[#This Row],[y]]-$V$6,2)&lt;POWER($V$7,2),1,0)</f>
        <v>1</v>
      </c>
      <c r="F2385" s="3">
        <f>IF(POWER(punkty[[#This Row],[x]]-$V$5,2)+POWER(punkty[[#This Row],[y]]-$V$6,2)&lt;=POWER($V$7,2),1,0)</f>
        <v>1</v>
      </c>
      <c r="G2385" s="3">
        <f>SUM($F$2:F2385)</f>
        <v>1897</v>
      </c>
      <c r="H2385" s="3">
        <f>ABS(PI()-(punkty[[#This Row],[suma]]*POWER(400,2)/I2385/POWER(200,2)))</f>
        <v>4.1293252450475215E-2</v>
      </c>
      <c r="I2385" s="3">
        <v>2384</v>
      </c>
      <c r="J2385" s="3">
        <f>punkty[[#This Row],[błąd bezwzględny]]</f>
        <v>4.1293252450475215E-2</v>
      </c>
    </row>
    <row r="2386" spans="1:10" x14ac:dyDescent="0.3">
      <c r="A2386">
        <v>34</v>
      </c>
      <c r="B2386">
        <v>376</v>
      </c>
      <c r="C2386">
        <f>IF(POWER(punkty[[#This Row],[x]]-$V$5,2)+POWER(punkty[[#This Row],[y]]-$V$6,2)=POWER($V$7,2),1,0)</f>
        <v>0</v>
      </c>
      <c r="D2386" t="str">
        <f>IF(punkty[[#This Row],[czy należy do brzegu koła]]=1,punkty[[#This Row],[x]]&amp;" "&amp;punkty[[#This Row],[y]],"")</f>
        <v/>
      </c>
      <c r="E2386">
        <f>IF(POWER(punkty[[#This Row],[x]]-$V$5,2)+POWER(punkty[[#This Row],[y]]-$V$6,2)&lt;POWER($V$7,2),1,0)</f>
        <v>0</v>
      </c>
      <c r="F2386" s="3">
        <f>IF(POWER(punkty[[#This Row],[x]]-$V$5,2)+POWER(punkty[[#This Row],[y]]-$V$6,2)&lt;=POWER($V$7,2),1,0)</f>
        <v>0</v>
      </c>
      <c r="G2386" s="3">
        <f>SUM($F$2:F2386)</f>
        <v>1897</v>
      </c>
      <c r="H2386" s="3">
        <f>ABS(PI()-(punkty[[#This Row],[suma]]*POWER(400,2)/I2386/POWER(200,2)))</f>
        <v>3.9958709093645073E-2</v>
      </c>
      <c r="I2386" s="3">
        <v>2385</v>
      </c>
      <c r="J2386" s="3">
        <f>punkty[[#This Row],[błąd bezwzględny]]</f>
        <v>3.9958709093645073E-2</v>
      </c>
    </row>
    <row r="2387" spans="1:10" x14ac:dyDescent="0.3">
      <c r="A2387">
        <v>313</v>
      </c>
      <c r="B2387">
        <v>353</v>
      </c>
      <c r="C2387">
        <f>IF(POWER(punkty[[#This Row],[x]]-$V$5,2)+POWER(punkty[[#This Row],[y]]-$V$6,2)=POWER($V$7,2),1,0)</f>
        <v>0</v>
      </c>
      <c r="D2387" t="str">
        <f>IF(punkty[[#This Row],[czy należy do brzegu koła]]=1,punkty[[#This Row],[x]]&amp;" "&amp;punkty[[#This Row],[y]],"")</f>
        <v/>
      </c>
      <c r="E2387">
        <f>IF(POWER(punkty[[#This Row],[x]]-$V$5,2)+POWER(punkty[[#This Row],[y]]-$V$6,2)&lt;POWER($V$7,2),1,0)</f>
        <v>1</v>
      </c>
      <c r="F2387" s="3">
        <f>IF(POWER(punkty[[#This Row],[x]]-$V$5,2)+POWER(punkty[[#This Row],[y]]-$V$6,2)&lt;=POWER($V$7,2),1,0)</f>
        <v>1</v>
      </c>
      <c r="G2387" s="3">
        <f>SUM($F$2:F2387)</f>
        <v>1898</v>
      </c>
      <c r="H2387" s="3">
        <f>ABS(PI()-(punkty[[#This Row],[suma]]*POWER(400,2)/I2387/POWER(200,2)))</f>
        <v>4.0301730316326001E-2</v>
      </c>
      <c r="I2387" s="3">
        <v>2386</v>
      </c>
      <c r="J2387" s="3">
        <f>punkty[[#This Row],[błąd bezwzględny]]</f>
        <v>4.0301730316326001E-2</v>
      </c>
    </row>
    <row r="2388" spans="1:10" x14ac:dyDescent="0.3">
      <c r="A2388">
        <v>202</v>
      </c>
      <c r="B2388">
        <v>144</v>
      </c>
      <c r="C2388">
        <f>IF(POWER(punkty[[#This Row],[x]]-$V$5,2)+POWER(punkty[[#This Row],[y]]-$V$6,2)=POWER($V$7,2),1,0)</f>
        <v>0</v>
      </c>
      <c r="D2388" t="str">
        <f>IF(punkty[[#This Row],[czy należy do brzegu koła]]=1,punkty[[#This Row],[x]]&amp;" "&amp;punkty[[#This Row],[y]],"")</f>
        <v/>
      </c>
      <c r="E2388">
        <f>IF(POWER(punkty[[#This Row],[x]]-$V$5,2)+POWER(punkty[[#This Row],[y]]-$V$6,2)&lt;POWER($V$7,2),1,0)</f>
        <v>1</v>
      </c>
      <c r="F2388" s="3">
        <f>IF(POWER(punkty[[#This Row],[x]]-$V$5,2)+POWER(punkty[[#This Row],[y]]-$V$6,2)&lt;=POWER($V$7,2),1,0)</f>
        <v>1</v>
      </c>
      <c r="G2388" s="3">
        <f>SUM($F$2:F2388)</f>
        <v>1899</v>
      </c>
      <c r="H2388" s="3">
        <f>ABS(PI()-(punkty[[#This Row],[suma]]*POWER(400,2)/I2388/POWER(200,2)))</f>
        <v>4.0644464131195601E-2</v>
      </c>
      <c r="I2388" s="3">
        <v>2387</v>
      </c>
      <c r="J2388" s="3">
        <f>punkty[[#This Row],[błąd bezwzględny]]</f>
        <v>4.0644464131195601E-2</v>
      </c>
    </row>
    <row r="2389" spans="1:10" x14ac:dyDescent="0.3">
      <c r="A2389">
        <v>213</v>
      </c>
      <c r="B2389">
        <v>68</v>
      </c>
      <c r="C2389">
        <f>IF(POWER(punkty[[#This Row],[x]]-$V$5,2)+POWER(punkty[[#This Row],[y]]-$V$6,2)=POWER($V$7,2),1,0)</f>
        <v>0</v>
      </c>
      <c r="D2389" t="str">
        <f>IF(punkty[[#This Row],[czy należy do brzegu koła]]=1,punkty[[#This Row],[x]]&amp;" "&amp;punkty[[#This Row],[y]],"")</f>
        <v/>
      </c>
      <c r="E2389">
        <f>IF(POWER(punkty[[#This Row],[x]]-$V$5,2)+POWER(punkty[[#This Row],[y]]-$V$6,2)&lt;POWER($V$7,2),1,0)</f>
        <v>1</v>
      </c>
      <c r="F2389" s="3">
        <f>IF(POWER(punkty[[#This Row],[x]]-$V$5,2)+POWER(punkty[[#This Row],[y]]-$V$6,2)&lt;=POWER($V$7,2),1,0)</f>
        <v>1</v>
      </c>
      <c r="G2389" s="3">
        <f>SUM($F$2:F2389)</f>
        <v>1900</v>
      </c>
      <c r="H2389" s="3">
        <f>ABS(PI()-(punkty[[#This Row],[suma]]*POWER(400,2)/I2389/POWER(200,2)))</f>
        <v>4.0986910899318829E-2</v>
      </c>
      <c r="I2389" s="3">
        <v>2388</v>
      </c>
      <c r="J2389" s="3">
        <f>punkty[[#This Row],[błąd bezwzględny]]</f>
        <v>4.0986910899318829E-2</v>
      </c>
    </row>
    <row r="2390" spans="1:10" x14ac:dyDescent="0.3">
      <c r="A2390">
        <v>348</v>
      </c>
      <c r="B2390">
        <v>6</v>
      </c>
      <c r="C2390">
        <f>IF(POWER(punkty[[#This Row],[x]]-$V$5,2)+POWER(punkty[[#This Row],[y]]-$V$6,2)=POWER($V$7,2),1,0)</f>
        <v>0</v>
      </c>
      <c r="D2390" t="str">
        <f>IF(punkty[[#This Row],[czy należy do brzegu koła]]=1,punkty[[#This Row],[x]]&amp;" "&amp;punkty[[#This Row],[y]],"")</f>
        <v/>
      </c>
      <c r="E2390">
        <f>IF(POWER(punkty[[#This Row],[x]]-$V$5,2)+POWER(punkty[[#This Row],[y]]-$V$6,2)&lt;POWER($V$7,2),1,0)</f>
        <v>0</v>
      </c>
      <c r="F2390" s="3">
        <f>IF(POWER(punkty[[#This Row],[x]]-$V$5,2)+POWER(punkty[[#This Row],[y]]-$V$6,2)&lt;=POWER($V$7,2),1,0)</f>
        <v>0</v>
      </c>
      <c r="G2390" s="3">
        <f>SUM($F$2:F2390)</f>
        <v>1900</v>
      </c>
      <c r="H2390" s="3">
        <f>ABS(PI()-(punkty[[#This Row],[suma]]*POWER(400,2)/I2390/POWER(200,2)))</f>
        <v>3.9654730252818737E-2</v>
      </c>
      <c r="I2390" s="3">
        <v>2389</v>
      </c>
      <c r="J2390" s="3">
        <f>punkty[[#This Row],[błąd bezwzględny]]</f>
        <v>3.9654730252818737E-2</v>
      </c>
    </row>
    <row r="2391" spans="1:10" x14ac:dyDescent="0.3">
      <c r="A2391">
        <v>186</v>
      </c>
      <c r="B2391">
        <v>128</v>
      </c>
      <c r="C2391">
        <f>IF(POWER(punkty[[#This Row],[x]]-$V$5,2)+POWER(punkty[[#This Row],[y]]-$V$6,2)=POWER($V$7,2),1,0)</f>
        <v>0</v>
      </c>
      <c r="D2391" t="str">
        <f>IF(punkty[[#This Row],[czy należy do brzegu koła]]=1,punkty[[#This Row],[x]]&amp;" "&amp;punkty[[#This Row],[y]],"")</f>
        <v/>
      </c>
      <c r="E2391">
        <f>IF(POWER(punkty[[#This Row],[x]]-$V$5,2)+POWER(punkty[[#This Row],[y]]-$V$6,2)&lt;POWER($V$7,2),1,0)</f>
        <v>1</v>
      </c>
      <c r="F2391" s="3">
        <f>IF(POWER(punkty[[#This Row],[x]]-$V$5,2)+POWER(punkty[[#This Row],[y]]-$V$6,2)&lt;=POWER($V$7,2),1,0)</f>
        <v>1</v>
      </c>
      <c r="G2391" s="3">
        <f>SUM($F$2:F2391)</f>
        <v>1901</v>
      </c>
      <c r="H2391" s="3">
        <f>ABS(PI()-(punkty[[#This Row],[suma]]*POWER(400,2)/I2391/POWER(200,2)))</f>
        <v>3.9997304569202807E-2</v>
      </c>
      <c r="I2391" s="3">
        <v>2390</v>
      </c>
      <c r="J2391" s="3">
        <f>punkty[[#This Row],[błąd bezwzględny]]</f>
        <v>3.9997304569202807E-2</v>
      </c>
    </row>
    <row r="2392" spans="1:10" x14ac:dyDescent="0.3">
      <c r="A2392">
        <v>78</v>
      </c>
      <c r="B2392">
        <v>18</v>
      </c>
      <c r="C2392">
        <f>IF(POWER(punkty[[#This Row],[x]]-$V$5,2)+POWER(punkty[[#This Row],[y]]-$V$6,2)=POWER($V$7,2),1,0)</f>
        <v>0</v>
      </c>
      <c r="D2392" t="str">
        <f>IF(punkty[[#This Row],[czy należy do brzegu koła]]=1,punkty[[#This Row],[x]]&amp;" "&amp;punkty[[#This Row],[y]],"")</f>
        <v/>
      </c>
      <c r="E2392">
        <f>IF(POWER(punkty[[#This Row],[x]]-$V$5,2)+POWER(punkty[[#This Row],[y]]-$V$6,2)&lt;POWER($V$7,2),1,0)</f>
        <v>0</v>
      </c>
      <c r="F2392" s="3">
        <f>IF(POWER(punkty[[#This Row],[x]]-$V$5,2)+POWER(punkty[[#This Row],[y]]-$V$6,2)&lt;=POWER($V$7,2),1,0)</f>
        <v>0</v>
      </c>
      <c r="G2392" s="3">
        <f>SUM($F$2:F2392)</f>
        <v>1901</v>
      </c>
      <c r="H2392" s="3">
        <f>ABS(PI()-(punkty[[#This Row],[suma]]*POWER(400,2)/I2392/POWER(200,2)))</f>
        <v>3.8666652140027402E-2</v>
      </c>
      <c r="I2392" s="3">
        <v>2391</v>
      </c>
      <c r="J2392" s="3">
        <f>punkty[[#This Row],[błąd bezwzględny]]</f>
        <v>3.8666652140027402E-2</v>
      </c>
    </row>
    <row r="2393" spans="1:10" x14ac:dyDescent="0.3">
      <c r="A2393">
        <v>308</v>
      </c>
      <c r="B2393">
        <v>281</v>
      </c>
      <c r="C2393">
        <f>IF(POWER(punkty[[#This Row],[x]]-$V$5,2)+POWER(punkty[[#This Row],[y]]-$V$6,2)=POWER($V$7,2),1,0)</f>
        <v>0</v>
      </c>
      <c r="D2393" t="str">
        <f>IF(punkty[[#This Row],[czy należy do brzegu koła]]=1,punkty[[#This Row],[x]]&amp;" "&amp;punkty[[#This Row],[y]],"")</f>
        <v/>
      </c>
      <c r="E2393">
        <f>IF(POWER(punkty[[#This Row],[x]]-$V$5,2)+POWER(punkty[[#This Row],[y]]-$V$6,2)&lt;POWER($V$7,2),1,0)</f>
        <v>1</v>
      </c>
      <c r="F2393" s="3">
        <f>IF(POWER(punkty[[#This Row],[x]]-$V$5,2)+POWER(punkty[[#This Row],[y]]-$V$6,2)&lt;=POWER($V$7,2),1,0)</f>
        <v>1</v>
      </c>
      <c r="G2393" s="3">
        <f>SUM($F$2:F2393)</f>
        <v>1902</v>
      </c>
      <c r="H2393" s="3">
        <f>ABS(PI()-(punkty[[#This Row],[suma]]*POWER(400,2)/I2393/POWER(200,2)))</f>
        <v>3.9009353099169974E-2</v>
      </c>
      <c r="I2393" s="3">
        <v>2392</v>
      </c>
      <c r="J2393" s="3">
        <f>punkty[[#This Row],[błąd bezwzględny]]</f>
        <v>3.9009353099169974E-2</v>
      </c>
    </row>
    <row r="2394" spans="1:10" x14ac:dyDescent="0.3">
      <c r="A2394">
        <v>72</v>
      </c>
      <c r="B2394">
        <v>361</v>
      </c>
      <c r="C2394">
        <f>IF(POWER(punkty[[#This Row],[x]]-$V$5,2)+POWER(punkty[[#This Row],[y]]-$V$6,2)=POWER($V$7,2),1,0)</f>
        <v>0</v>
      </c>
      <c r="D2394" t="str">
        <f>IF(punkty[[#This Row],[czy należy do brzegu koła]]=1,punkty[[#This Row],[x]]&amp;" "&amp;punkty[[#This Row],[y]],"")</f>
        <v/>
      </c>
      <c r="E2394">
        <f>IF(POWER(punkty[[#This Row],[x]]-$V$5,2)+POWER(punkty[[#This Row],[y]]-$V$6,2)&lt;POWER($V$7,2),1,0)</f>
        <v>0</v>
      </c>
      <c r="F2394" s="3">
        <f>IF(POWER(punkty[[#This Row],[x]]-$V$5,2)+POWER(punkty[[#This Row],[y]]-$V$6,2)&lt;=POWER($V$7,2),1,0)</f>
        <v>0</v>
      </c>
      <c r="G2394" s="3">
        <f>SUM($F$2:F2394)</f>
        <v>1902</v>
      </c>
      <c r="H2394" s="3">
        <f>ABS(PI()-(punkty[[#This Row],[suma]]*POWER(400,2)/I2394/POWER(200,2)))</f>
        <v>3.7680225641297582E-2</v>
      </c>
      <c r="I2394" s="3">
        <v>2393</v>
      </c>
      <c r="J2394" s="3">
        <f>punkty[[#This Row],[błąd bezwzględny]]</f>
        <v>3.7680225641297582E-2</v>
      </c>
    </row>
    <row r="2395" spans="1:10" x14ac:dyDescent="0.3">
      <c r="A2395">
        <v>273</v>
      </c>
      <c r="B2395">
        <v>22</v>
      </c>
      <c r="C2395">
        <f>IF(POWER(punkty[[#This Row],[x]]-$V$5,2)+POWER(punkty[[#This Row],[y]]-$V$6,2)=POWER($V$7,2),1,0)</f>
        <v>0</v>
      </c>
      <c r="D2395" t="str">
        <f>IF(punkty[[#This Row],[czy należy do brzegu koła]]=1,punkty[[#This Row],[x]]&amp;" "&amp;punkty[[#This Row],[y]],"")</f>
        <v/>
      </c>
      <c r="E2395">
        <f>IF(POWER(punkty[[#This Row],[x]]-$V$5,2)+POWER(punkty[[#This Row],[y]]-$V$6,2)&lt;POWER($V$7,2),1,0)</f>
        <v>1</v>
      </c>
      <c r="F2395" s="3">
        <f>IF(POWER(punkty[[#This Row],[x]]-$V$5,2)+POWER(punkty[[#This Row],[y]]-$V$6,2)&lt;=POWER($V$7,2),1,0)</f>
        <v>1</v>
      </c>
      <c r="G2395" s="3">
        <f>SUM($F$2:F2395)</f>
        <v>1903</v>
      </c>
      <c r="H2395" s="3">
        <f>ABS(PI()-(punkty[[#This Row],[suma]]*POWER(400,2)/I2395/POWER(200,2)))</f>
        <v>3.8023052341702446E-2</v>
      </c>
      <c r="I2395" s="3">
        <v>2394</v>
      </c>
      <c r="J2395" s="3">
        <f>punkty[[#This Row],[błąd bezwzględny]]</f>
        <v>3.8023052341702446E-2</v>
      </c>
    </row>
    <row r="2396" spans="1:10" x14ac:dyDescent="0.3">
      <c r="A2396">
        <v>21</v>
      </c>
      <c r="B2396">
        <v>79</v>
      </c>
      <c r="C2396">
        <f>IF(POWER(punkty[[#This Row],[x]]-$V$5,2)+POWER(punkty[[#This Row],[y]]-$V$6,2)=POWER($V$7,2),1,0)</f>
        <v>0</v>
      </c>
      <c r="D2396" t="str">
        <f>IF(punkty[[#This Row],[czy należy do brzegu koła]]=1,punkty[[#This Row],[x]]&amp;" "&amp;punkty[[#This Row],[y]],"")</f>
        <v/>
      </c>
      <c r="E2396">
        <f>IF(POWER(punkty[[#This Row],[x]]-$V$5,2)+POWER(punkty[[#This Row],[y]]-$V$6,2)&lt;POWER($V$7,2),1,0)</f>
        <v>0</v>
      </c>
      <c r="F2396" s="3">
        <f>IF(POWER(punkty[[#This Row],[x]]-$V$5,2)+POWER(punkty[[#This Row],[y]]-$V$6,2)&lt;=POWER($V$7,2),1,0)</f>
        <v>0</v>
      </c>
      <c r="G2396" s="3">
        <f>SUM($F$2:F2396)</f>
        <v>1903</v>
      </c>
      <c r="H2396" s="3">
        <f>ABS(PI()-(punkty[[#This Row],[suma]]*POWER(400,2)/I2396/POWER(200,2)))</f>
        <v>3.6695446618975502E-2</v>
      </c>
      <c r="I2396" s="3">
        <v>2395</v>
      </c>
      <c r="J2396" s="3">
        <f>punkty[[#This Row],[błąd bezwzględny]]</f>
        <v>3.6695446618975502E-2</v>
      </c>
    </row>
    <row r="2397" spans="1:10" x14ac:dyDescent="0.3">
      <c r="A2397">
        <v>277</v>
      </c>
      <c r="B2397">
        <v>221</v>
      </c>
      <c r="C2397">
        <f>IF(POWER(punkty[[#This Row],[x]]-$V$5,2)+POWER(punkty[[#This Row],[y]]-$V$6,2)=POWER($V$7,2),1,0)</f>
        <v>0</v>
      </c>
      <c r="D2397" t="str">
        <f>IF(punkty[[#This Row],[czy należy do brzegu koła]]=1,punkty[[#This Row],[x]]&amp;" "&amp;punkty[[#This Row],[y]],"")</f>
        <v/>
      </c>
      <c r="E2397">
        <f>IF(POWER(punkty[[#This Row],[x]]-$V$5,2)+POWER(punkty[[#This Row],[y]]-$V$6,2)&lt;POWER($V$7,2),1,0)</f>
        <v>1</v>
      </c>
      <c r="F2397" s="3">
        <f>IF(POWER(punkty[[#This Row],[x]]-$V$5,2)+POWER(punkty[[#This Row],[y]]-$V$6,2)&lt;=POWER($V$7,2),1,0)</f>
        <v>1</v>
      </c>
      <c r="G2397" s="3">
        <f>SUM($F$2:F2397)</f>
        <v>1904</v>
      </c>
      <c r="H2397" s="3">
        <f>ABS(PI()-(punkty[[#This Row],[suma]]*POWER(400,2)/I2397/POWER(200,2)))</f>
        <v>3.703839816312815E-2</v>
      </c>
      <c r="I2397" s="3">
        <v>2396</v>
      </c>
      <c r="J2397" s="3">
        <f>punkty[[#This Row],[błąd bezwzględny]]</f>
        <v>3.703839816312815E-2</v>
      </c>
    </row>
    <row r="2398" spans="1:10" x14ac:dyDescent="0.3">
      <c r="A2398">
        <v>315</v>
      </c>
      <c r="B2398">
        <v>207</v>
      </c>
      <c r="C2398">
        <f>IF(POWER(punkty[[#This Row],[x]]-$V$5,2)+POWER(punkty[[#This Row],[y]]-$V$6,2)=POWER($V$7,2),1,0)</f>
        <v>0</v>
      </c>
      <c r="D2398" t="str">
        <f>IF(punkty[[#This Row],[czy należy do brzegu koła]]=1,punkty[[#This Row],[x]]&amp;" "&amp;punkty[[#This Row],[y]],"")</f>
        <v/>
      </c>
      <c r="E2398">
        <f>IF(POWER(punkty[[#This Row],[x]]-$V$5,2)+POWER(punkty[[#This Row],[y]]-$V$6,2)&lt;POWER($V$7,2),1,0)</f>
        <v>1</v>
      </c>
      <c r="F2398" s="3">
        <f>IF(POWER(punkty[[#This Row],[x]]-$V$5,2)+POWER(punkty[[#This Row],[y]]-$V$6,2)&lt;=POWER($V$7,2),1,0)</f>
        <v>1</v>
      </c>
      <c r="G2398" s="3">
        <f>SUM($F$2:F2398)</f>
        <v>1905</v>
      </c>
      <c r="H2398" s="3">
        <f>ABS(PI()-(punkty[[#This Row],[suma]]*POWER(400,2)/I2398/POWER(200,2)))</f>
        <v>3.7381063556639837E-2</v>
      </c>
      <c r="I2398" s="3">
        <v>2397</v>
      </c>
      <c r="J2398" s="3">
        <f>punkty[[#This Row],[błąd bezwzględny]]</f>
        <v>3.7381063556639837E-2</v>
      </c>
    </row>
    <row r="2399" spans="1:10" x14ac:dyDescent="0.3">
      <c r="A2399">
        <v>341</v>
      </c>
      <c r="B2399">
        <v>160</v>
      </c>
      <c r="C2399">
        <f>IF(POWER(punkty[[#This Row],[x]]-$V$5,2)+POWER(punkty[[#This Row],[y]]-$V$6,2)=POWER($V$7,2),1,0)</f>
        <v>0</v>
      </c>
      <c r="D2399" t="str">
        <f>IF(punkty[[#This Row],[czy należy do brzegu koła]]=1,punkty[[#This Row],[x]]&amp;" "&amp;punkty[[#This Row],[y]],"")</f>
        <v/>
      </c>
      <c r="E2399">
        <f>IF(POWER(punkty[[#This Row],[x]]-$V$5,2)+POWER(punkty[[#This Row],[y]]-$V$6,2)&lt;POWER($V$7,2),1,0)</f>
        <v>1</v>
      </c>
      <c r="F2399" s="3">
        <f>IF(POWER(punkty[[#This Row],[x]]-$V$5,2)+POWER(punkty[[#This Row],[y]]-$V$6,2)&lt;=POWER($V$7,2),1,0)</f>
        <v>1</v>
      </c>
      <c r="G2399" s="3">
        <f>SUM($F$2:F2399)</f>
        <v>1906</v>
      </c>
      <c r="H2399" s="3">
        <f>ABS(PI()-(punkty[[#This Row],[suma]]*POWER(400,2)/I2399/POWER(200,2)))</f>
        <v>3.7723443157496206E-2</v>
      </c>
      <c r="I2399" s="3">
        <v>2398</v>
      </c>
      <c r="J2399" s="3">
        <f>punkty[[#This Row],[błąd bezwzględny]]</f>
        <v>3.7723443157496206E-2</v>
      </c>
    </row>
    <row r="2400" spans="1:10" x14ac:dyDescent="0.3">
      <c r="A2400">
        <v>386</v>
      </c>
      <c r="B2400">
        <v>370</v>
      </c>
      <c r="C2400">
        <f>IF(POWER(punkty[[#This Row],[x]]-$V$5,2)+POWER(punkty[[#This Row],[y]]-$V$6,2)=POWER($V$7,2),1,0)</f>
        <v>0</v>
      </c>
      <c r="D2400" t="str">
        <f>IF(punkty[[#This Row],[czy należy do brzegu koła]]=1,punkty[[#This Row],[x]]&amp;" "&amp;punkty[[#This Row],[y]],"")</f>
        <v/>
      </c>
      <c r="E2400">
        <f>IF(POWER(punkty[[#This Row],[x]]-$V$5,2)+POWER(punkty[[#This Row],[y]]-$V$6,2)&lt;POWER($V$7,2),1,0)</f>
        <v>0</v>
      </c>
      <c r="F2400" s="3">
        <f>IF(POWER(punkty[[#This Row],[x]]-$V$5,2)+POWER(punkty[[#This Row],[y]]-$V$6,2)&lt;=POWER($V$7,2),1,0)</f>
        <v>0</v>
      </c>
      <c r="G2400" s="3">
        <f>SUM($F$2:F2400)</f>
        <v>1906</v>
      </c>
      <c r="H2400" s="3">
        <f>ABS(PI()-(punkty[[#This Row],[suma]]*POWER(400,2)/I2400/POWER(200,2)))</f>
        <v>3.6398175922503828E-2</v>
      </c>
      <c r="I2400" s="3">
        <v>2399</v>
      </c>
      <c r="J2400" s="3">
        <f>punkty[[#This Row],[błąd bezwzględny]]</f>
        <v>3.6398175922503828E-2</v>
      </c>
    </row>
    <row r="2401" spans="1:10" x14ac:dyDescent="0.3">
      <c r="A2401">
        <v>123</v>
      </c>
      <c r="B2401">
        <v>25</v>
      </c>
      <c r="C2401">
        <f>IF(POWER(punkty[[#This Row],[x]]-$V$5,2)+POWER(punkty[[#This Row],[y]]-$V$6,2)=POWER($V$7,2),1,0)</f>
        <v>0</v>
      </c>
      <c r="D2401" t="str">
        <f>IF(punkty[[#This Row],[czy należy do brzegu koła]]=1,punkty[[#This Row],[x]]&amp;" "&amp;punkty[[#This Row],[y]],"")</f>
        <v/>
      </c>
      <c r="E2401">
        <f>IF(POWER(punkty[[#This Row],[x]]-$V$5,2)+POWER(punkty[[#This Row],[y]]-$V$6,2)&lt;POWER($V$7,2),1,0)</f>
        <v>1</v>
      </c>
      <c r="F2401" s="3">
        <f>IF(POWER(punkty[[#This Row],[x]]-$V$5,2)+POWER(punkty[[#This Row],[y]]-$V$6,2)&lt;=POWER($V$7,2),1,0)</f>
        <v>1</v>
      </c>
      <c r="G2401" s="3">
        <f>SUM($F$2:F2401)</f>
        <v>1907</v>
      </c>
      <c r="H2401" s="3">
        <f>ABS(PI()-(punkty[[#This Row],[suma]]*POWER(400,2)/I2401/POWER(200,2)))</f>
        <v>3.6740679743540117E-2</v>
      </c>
      <c r="I2401" s="3">
        <v>2400</v>
      </c>
      <c r="J2401" s="3">
        <f>punkty[[#This Row],[błąd bezwzględny]]</f>
        <v>3.6740679743540117E-2</v>
      </c>
    </row>
    <row r="2402" spans="1:10" x14ac:dyDescent="0.3">
      <c r="A2402">
        <v>217</v>
      </c>
      <c r="B2402">
        <v>326</v>
      </c>
      <c r="C2402">
        <f>IF(POWER(punkty[[#This Row],[x]]-$V$5,2)+POWER(punkty[[#This Row],[y]]-$V$6,2)=POWER($V$7,2),1,0)</f>
        <v>0</v>
      </c>
      <c r="D2402" t="str">
        <f>IF(punkty[[#This Row],[czy należy do brzegu koła]]=1,punkty[[#This Row],[x]]&amp;" "&amp;punkty[[#This Row],[y]],"")</f>
        <v/>
      </c>
      <c r="E2402">
        <f>IF(POWER(punkty[[#This Row],[x]]-$V$5,2)+POWER(punkty[[#This Row],[y]]-$V$6,2)&lt;POWER($V$7,2),1,0)</f>
        <v>1</v>
      </c>
      <c r="F2402" s="3">
        <f>IF(POWER(punkty[[#This Row],[x]]-$V$5,2)+POWER(punkty[[#This Row],[y]]-$V$6,2)&lt;=POWER($V$7,2),1,0)</f>
        <v>1</v>
      </c>
      <c r="G2402" s="3">
        <f>SUM($F$2:F2402)</f>
        <v>1908</v>
      </c>
      <c r="H2402" s="3">
        <f>ABS(PI()-(punkty[[#This Row],[suma]]*POWER(400,2)/I2402/POWER(200,2)))</f>
        <v>3.7082898263601116E-2</v>
      </c>
      <c r="I2402" s="3">
        <v>2401</v>
      </c>
      <c r="J2402" s="3">
        <f>punkty[[#This Row],[błąd bezwzględny]]</f>
        <v>3.7082898263601116E-2</v>
      </c>
    </row>
    <row r="2403" spans="1:10" x14ac:dyDescent="0.3">
      <c r="A2403">
        <v>23</v>
      </c>
      <c r="B2403">
        <v>7</v>
      </c>
      <c r="C2403">
        <f>IF(POWER(punkty[[#This Row],[x]]-$V$5,2)+POWER(punkty[[#This Row],[y]]-$V$6,2)=POWER($V$7,2),1,0)</f>
        <v>0</v>
      </c>
      <c r="D2403" t="str">
        <f>IF(punkty[[#This Row],[czy należy do brzegu koła]]=1,punkty[[#This Row],[x]]&amp;" "&amp;punkty[[#This Row],[y]],"")</f>
        <v/>
      </c>
      <c r="E2403">
        <f>IF(POWER(punkty[[#This Row],[x]]-$V$5,2)+POWER(punkty[[#This Row],[y]]-$V$6,2)&lt;POWER($V$7,2),1,0)</f>
        <v>0</v>
      </c>
      <c r="F2403" s="3">
        <f>IF(POWER(punkty[[#This Row],[x]]-$V$5,2)+POWER(punkty[[#This Row],[y]]-$V$6,2)&lt;=POWER($V$7,2),1,0)</f>
        <v>0</v>
      </c>
      <c r="G2403" s="3">
        <f>SUM($F$2:F2403)</f>
        <v>1908</v>
      </c>
      <c r="H2403" s="3">
        <f>ABS(PI()-(punkty[[#This Row],[suma]]*POWER(400,2)/I2403/POWER(200,2)))</f>
        <v>3.5759552904794933E-2</v>
      </c>
      <c r="I2403" s="3">
        <v>2402</v>
      </c>
      <c r="J2403" s="3">
        <f>punkty[[#This Row],[błąd bezwzględny]]</f>
        <v>3.5759552904794933E-2</v>
      </c>
    </row>
    <row r="2404" spans="1:10" x14ac:dyDescent="0.3">
      <c r="A2404">
        <v>368</v>
      </c>
      <c r="B2404">
        <v>284</v>
      </c>
      <c r="C2404">
        <f>IF(POWER(punkty[[#This Row],[x]]-$V$5,2)+POWER(punkty[[#This Row],[y]]-$V$6,2)=POWER($V$7,2),1,0)</f>
        <v>0</v>
      </c>
      <c r="D2404" t="str">
        <f>IF(punkty[[#This Row],[czy należy do brzegu koła]]=1,punkty[[#This Row],[x]]&amp;" "&amp;punkty[[#This Row],[y]],"")</f>
        <v/>
      </c>
      <c r="E2404">
        <f>IF(POWER(punkty[[#This Row],[x]]-$V$5,2)+POWER(punkty[[#This Row],[y]]-$V$6,2)&lt;POWER($V$7,2),1,0)</f>
        <v>1</v>
      </c>
      <c r="F2404" s="3">
        <f>IF(POWER(punkty[[#This Row],[x]]-$V$5,2)+POWER(punkty[[#This Row],[y]]-$V$6,2)&lt;=POWER($V$7,2),1,0)</f>
        <v>1</v>
      </c>
      <c r="G2404" s="3">
        <f>SUM($F$2:F2404)</f>
        <v>1909</v>
      </c>
      <c r="H2404" s="3">
        <f>ABS(PI()-(punkty[[#This Row],[suma]]*POWER(400,2)/I2404/POWER(200,2)))</f>
        <v>3.6101894891272135E-2</v>
      </c>
      <c r="I2404" s="3">
        <v>2403</v>
      </c>
      <c r="J2404" s="3">
        <f>punkty[[#This Row],[błąd bezwzględny]]</f>
        <v>3.6101894891272135E-2</v>
      </c>
    </row>
    <row r="2405" spans="1:10" x14ac:dyDescent="0.3">
      <c r="A2405">
        <v>256</v>
      </c>
      <c r="B2405">
        <v>219</v>
      </c>
      <c r="C2405">
        <f>IF(POWER(punkty[[#This Row],[x]]-$V$5,2)+POWER(punkty[[#This Row],[y]]-$V$6,2)=POWER($V$7,2),1,0)</f>
        <v>0</v>
      </c>
      <c r="D2405" t="str">
        <f>IF(punkty[[#This Row],[czy należy do brzegu koła]]=1,punkty[[#This Row],[x]]&amp;" "&amp;punkty[[#This Row],[y]],"")</f>
        <v/>
      </c>
      <c r="E2405">
        <f>IF(POWER(punkty[[#This Row],[x]]-$V$5,2)+POWER(punkty[[#This Row],[y]]-$V$6,2)&lt;POWER($V$7,2),1,0)</f>
        <v>1</v>
      </c>
      <c r="F2405" s="3">
        <f>IF(POWER(punkty[[#This Row],[x]]-$V$5,2)+POWER(punkty[[#This Row],[y]]-$V$6,2)&lt;=POWER($V$7,2),1,0)</f>
        <v>1</v>
      </c>
      <c r="G2405" s="3">
        <f>SUM($F$2:F2405)</f>
        <v>1910</v>
      </c>
      <c r="H2405" s="3">
        <f>ABS(PI()-(punkty[[#This Row],[suma]]*POWER(400,2)/I2405/POWER(200,2)))</f>
        <v>3.6443952067445107E-2</v>
      </c>
      <c r="I2405" s="3">
        <v>2404</v>
      </c>
      <c r="J2405" s="3">
        <f>punkty[[#This Row],[błąd bezwzględny]]</f>
        <v>3.6443952067445107E-2</v>
      </c>
    </row>
    <row r="2406" spans="1:10" x14ac:dyDescent="0.3">
      <c r="A2406">
        <v>389</v>
      </c>
      <c r="B2406">
        <v>118</v>
      </c>
      <c r="C2406">
        <f>IF(POWER(punkty[[#This Row],[x]]-$V$5,2)+POWER(punkty[[#This Row],[y]]-$V$6,2)=POWER($V$7,2),1,0)</f>
        <v>0</v>
      </c>
      <c r="D2406" t="str">
        <f>IF(punkty[[#This Row],[czy należy do brzegu koła]]=1,punkty[[#This Row],[x]]&amp;" "&amp;punkty[[#This Row],[y]],"")</f>
        <v/>
      </c>
      <c r="E2406">
        <f>IF(POWER(punkty[[#This Row],[x]]-$V$5,2)+POWER(punkty[[#This Row],[y]]-$V$6,2)&lt;POWER($V$7,2),1,0)</f>
        <v>0</v>
      </c>
      <c r="F2406" s="3">
        <f>IF(POWER(punkty[[#This Row],[x]]-$V$5,2)+POWER(punkty[[#This Row],[y]]-$V$6,2)&lt;=POWER($V$7,2),1,0)</f>
        <v>0</v>
      </c>
      <c r="G2406" s="3">
        <f>SUM($F$2:F2406)</f>
        <v>1910</v>
      </c>
      <c r="H2406" s="3">
        <f>ABS(PI()-(punkty[[#This Row],[suma]]*POWER(400,2)/I2406/POWER(200,2)))</f>
        <v>3.5122523125383776E-2</v>
      </c>
      <c r="I2406" s="3">
        <v>2405</v>
      </c>
      <c r="J2406" s="3">
        <f>punkty[[#This Row],[błąd bezwzględny]]</f>
        <v>3.5122523125383776E-2</v>
      </c>
    </row>
    <row r="2407" spans="1:10" x14ac:dyDescent="0.3">
      <c r="A2407">
        <v>223</v>
      </c>
      <c r="B2407">
        <v>60</v>
      </c>
      <c r="C2407">
        <f>IF(POWER(punkty[[#This Row],[x]]-$V$5,2)+POWER(punkty[[#This Row],[y]]-$V$6,2)=POWER($V$7,2),1,0)</f>
        <v>0</v>
      </c>
      <c r="D2407" t="str">
        <f>IF(punkty[[#This Row],[czy należy do brzegu koła]]=1,punkty[[#This Row],[x]]&amp;" "&amp;punkty[[#This Row],[y]],"")</f>
        <v/>
      </c>
      <c r="E2407">
        <f>IF(POWER(punkty[[#This Row],[x]]-$V$5,2)+POWER(punkty[[#This Row],[y]]-$V$6,2)&lt;POWER($V$7,2),1,0)</f>
        <v>1</v>
      </c>
      <c r="F2407" s="3">
        <f>IF(POWER(punkty[[#This Row],[x]]-$V$5,2)+POWER(punkty[[#This Row],[y]]-$V$6,2)&lt;=POWER($V$7,2),1,0)</f>
        <v>1</v>
      </c>
      <c r="G2407" s="3">
        <f>SUM($F$2:F2407)</f>
        <v>1911</v>
      </c>
      <c r="H2407" s="3">
        <f>ABS(PI()-(punkty[[#This Row],[suma]]*POWER(400,2)/I2407/POWER(200,2)))</f>
        <v>3.546470301868565E-2</v>
      </c>
      <c r="I2407" s="3">
        <v>2406</v>
      </c>
      <c r="J2407" s="3">
        <f>punkty[[#This Row],[błąd bezwzględny]]</f>
        <v>3.546470301868565E-2</v>
      </c>
    </row>
    <row r="2408" spans="1:10" x14ac:dyDescent="0.3">
      <c r="A2408">
        <v>228</v>
      </c>
      <c r="B2408">
        <v>23</v>
      </c>
      <c r="C2408">
        <f>IF(POWER(punkty[[#This Row],[x]]-$V$5,2)+POWER(punkty[[#This Row],[y]]-$V$6,2)=POWER($V$7,2),1,0)</f>
        <v>0</v>
      </c>
      <c r="D2408" t="str">
        <f>IF(punkty[[#This Row],[czy należy do brzegu koła]]=1,punkty[[#This Row],[x]]&amp;" "&amp;punkty[[#This Row],[y]],"")</f>
        <v/>
      </c>
      <c r="E2408">
        <f>IF(POWER(punkty[[#This Row],[x]]-$V$5,2)+POWER(punkty[[#This Row],[y]]-$V$6,2)&lt;POWER($V$7,2),1,0)</f>
        <v>1</v>
      </c>
      <c r="F2408" s="3">
        <f>IF(POWER(punkty[[#This Row],[x]]-$V$5,2)+POWER(punkty[[#This Row],[y]]-$V$6,2)&lt;=POWER($V$7,2),1,0)</f>
        <v>1</v>
      </c>
      <c r="G2408" s="3">
        <f>SUM($F$2:F2408)</f>
        <v>1912</v>
      </c>
      <c r="H2408" s="3">
        <f>ABS(PI()-(punkty[[#This Row],[suma]]*POWER(400,2)/I2408/POWER(200,2)))</f>
        <v>3.580659859134494E-2</v>
      </c>
      <c r="I2408" s="3">
        <v>2407</v>
      </c>
      <c r="J2408" s="3">
        <f>punkty[[#This Row],[błąd bezwzględny]]</f>
        <v>3.580659859134494E-2</v>
      </c>
    </row>
    <row r="2409" spans="1:10" x14ac:dyDescent="0.3">
      <c r="A2409">
        <v>10</v>
      </c>
      <c r="B2409">
        <v>289</v>
      </c>
      <c r="C2409">
        <f>IF(POWER(punkty[[#This Row],[x]]-$V$5,2)+POWER(punkty[[#This Row],[y]]-$V$6,2)=POWER($V$7,2),1,0)</f>
        <v>0</v>
      </c>
      <c r="D2409" t="str">
        <f>IF(punkty[[#This Row],[czy należy do brzegu koła]]=1,punkty[[#This Row],[x]]&amp;" "&amp;punkty[[#This Row],[y]],"")</f>
        <v/>
      </c>
      <c r="E2409">
        <f>IF(POWER(punkty[[#This Row],[x]]-$V$5,2)+POWER(punkty[[#This Row],[y]]-$V$6,2)&lt;POWER($V$7,2),1,0)</f>
        <v>0</v>
      </c>
      <c r="F2409" s="3">
        <f>IF(POWER(punkty[[#This Row],[x]]-$V$5,2)+POWER(punkty[[#This Row],[y]]-$V$6,2)&lt;=POWER($V$7,2),1,0)</f>
        <v>0</v>
      </c>
      <c r="G2409" s="3">
        <f>SUM($F$2:F2409)</f>
        <v>1912</v>
      </c>
      <c r="H2409" s="3">
        <f>ABS(PI()-(punkty[[#This Row],[suma]]*POWER(400,2)/I2409/POWER(200,2)))</f>
        <v>3.4487080629475919E-2</v>
      </c>
      <c r="I2409" s="3">
        <v>2408</v>
      </c>
      <c r="J2409" s="3">
        <f>punkty[[#This Row],[błąd bezwzględny]]</f>
        <v>3.4487080629475919E-2</v>
      </c>
    </row>
    <row r="2410" spans="1:10" x14ac:dyDescent="0.3">
      <c r="A2410">
        <v>117</v>
      </c>
      <c r="B2410">
        <v>8</v>
      </c>
      <c r="C2410">
        <f>IF(POWER(punkty[[#This Row],[x]]-$V$5,2)+POWER(punkty[[#This Row],[y]]-$V$6,2)=POWER($V$7,2),1,0)</f>
        <v>0</v>
      </c>
      <c r="D2410" t="str">
        <f>IF(punkty[[#This Row],[czy należy do brzegu koła]]=1,punkty[[#This Row],[x]]&amp;" "&amp;punkty[[#This Row],[y]],"")</f>
        <v/>
      </c>
      <c r="E2410">
        <f>IF(POWER(punkty[[#This Row],[x]]-$V$5,2)+POWER(punkty[[#This Row],[y]]-$V$6,2)&lt;POWER($V$7,2),1,0)</f>
        <v>0</v>
      </c>
      <c r="F2410" s="3">
        <f>IF(POWER(punkty[[#This Row],[x]]-$V$5,2)+POWER(punkty[[#This Row],[y]]-$V$6,2)&lt;=POWER($V$7,2),1,0)</f>
        <v>0</v>
      </c>
      <c r="G2410" s="3">
        <f>SUM($F$2:F2410)</f>
        <v>1912</v>
      </c>
      <c r="H2410" s="3">
        <f>ABS(PI()-(punkty[[#This Row],[suma]]*POWER(400,2)/I2410/POWER(200,2)))</f>
        <v>3.3168658157820108E-2</v>
      </c>
      <c r="I2410" s="3">
        <v>2409</v>
      </c>
      <c r="J2410" s="3">
        <f>punkty[[#This Row],[błąd bezwzględny]]</f>
        <v>3.3168658157820108E-2</v>
      </c>
    </row>
    <row r="2411" spans="1:10" x14ac:dyDescent="0.3">
      <c r="A2411">
        <v>64</v>
      </c>
      <c r="B2411">
        <v>97</v>
      </c>
      <c r="C2411">
        <f>IF(POWER(punkty[[#This Row],[x]]-$V$5,2)+POWER(punkty[[#This Row],[y]]-$V$6,2)=POWER($V$7,2),1,0)</f>
        <v>0</v>
      </c>
      <c r="D2411" t="str">
        <f>IF(punkty[[#This Row],[czy należy do brzegu koła]]=1,punkty[[#This Row],[x]]&amp;" "&amp;punkty[[#This Row],[y]],"")</f>
        <v/>
      </c>
      <c r="E2411">
        <f>IF(POWER(punkty[[#This Row],[x]]-$V$5,2)+POWER(punkty[[#This Row],[y]]-$V$6,2)&lt;POWER($V$7,2),1,0)</f>
        <v>1</v>
      </c>
      <c r="F2411" s="3">
        <f>IF(POWER(punkty[[#This Row],[x]]-$V$5,2)+POWER(punkty[[#This Row],[y]]-$V$6,2)&lt;=POWER($V$7,2),1,0)</f>
        <v>1</v>
      </c>
      <c r="G2411" s="3">
        <f>SUM($F$2:F2411)</f>
        <v>1913</v>
      </c>
      <c r="H2411" s="3">
        <f>ABS(PI()-(punkty[[#This Row],[suma]]*POWER(400,2)/I2411/POWER(200,2)))</f>
        <v>3.3511080850041175E-2</v>
      </c>
      <c r="I2411" s="3">
        <v>2410</v>
      </c>
      <c r="J2411" s="3">
        <f>punkty[[#This Row],[błąd bezwzględny]]</f>
        <v>3.3511080850041175E-2</v>
      </c>
    </row>
    <row r="2412" spans="1:10" x14ac:dyDescent="0.3">
      <c r="A2412">
        <v>204</v>
      </c>
      <c r="B2412">
        <v>108</v>
      </c>
      <c r="C2412">
        <f>IF(POWER(punkty[[#This Row],[x]]-$V$5,2)+POWER(punkty[[#This Row],[y]]-$V$6,2)=POWER($V$7,2),1,0)</f>
        <v>0</v>
      </c>
      <c r="D2412" t="str">
        <f>IF(punkty[[#This Row],[czy należy do brzegu koła]]=1,punkty[[#This Row],[x]]&amp;" "&amp;punkty[[#This Row],[y]],"")</f>
        <v/>
      </c>
      <c r="E2412">
        <f>IF(POWER(punkty[[#This Row],[x]]-$V$5,2)+POWER(punkty[[#This Row],[y]]-$V$6,2)&lt;POWER($V$7,2),1,0)</f>
        <v>1</v>
      </c>
      <c r="F2412" s="3">
        <f>IF(POWER(punkty[[#This Row],[x]]-$V$5,2)+POWER(punkty[[#This Row],[y]]-$V$6,2)&lt;=POWER($V$7,2),1,0)</f>
        <v>1</v>
      </c>
      <c r="G2412" s="3">
        <f>SUM($F$2:F2412)</f>
        <v>1914</v>
      </c>
      <c r="H2412" s="3">
        <f>ABS(PI()-(punkty[[#This Row],[suma]]*POWER(400,2)/I2412/POWER(200,2)))</f>
        <v>3.3853219491915887E-2</v>
      </c>
      <c r="I2412" s="3">
        <v>2411</v>
      </c>
      <c r="J2412" s="3">
        <f>punkty[[#This Row],[błąd bezwzględny]]</f>
        <v>3.3853219491915887E-2</v>
      </c>
    </row>
    <row r="2413" spans="1:10" x14ac:dyDescent="0.3">
      <c r="A2413">
        <v>2</v>
      </c>
      <c r="B2413">
        <v>102</v>
      </c>
      <c r="C2413">
        <f>IF(POWER(punkty[[#This Row],[x]]-$V$5,2)+POWER(punkty[[#This Row],[y]]-$V$6,2)=POWER($V$7,2),1,0)</f>
        <v>0</v>
      </c>
      <c r="D2413" t="str">
        <f>IF(punkty[[#This Row],[czy należy do brzegu koła]]=1,punkty[[#This Row],[x]]&amp;" "&amp;punkty[[#This Row],[y]],"")</f>
        <v/>
      </c>
      <c r="E2413">
        <f>IF(POWER(punkty[[#This Row],[x]]-$V$5,2)+POWER(punkty[[#This Row],[y]]-$V$6,2)&lt;POWER($V$7,2),1,0)</f>
        <v>0</v>
      </c>
      <c r="F2413" s="3">
        <f>IF(POWER(punkty[[#This Row],[x]]-$V$5,2)+POWER(punkty[[#This Row],[y]]-$V$6,2)&lt;=POWER($V$7,2),1,0)</f>
        <v>0</v>
      </c>
      <c r="G2413" s="3">
        <f>SUM($F$2:F2413)</f>
        <v>1914</v>
      </c>
      <c r="H2413" s="3">
        <f>ABS(PI()-(punkty[[#This Row],[suma]]*POWER(400,2)/I2413/POWER(200,2)))</f>
        <v>3.2536699644037714E-2</v>
      </c>
      <c r="I2413" s="3">
        <v>2412</v>
      </c>
      <c r="J2413" s="3">
        <f>punkty[[#This Row],[błąd bezwzględny]]</f>
        <v>3.2536699644037714E-2</v>
      </c>
    </row>
    <row r="2414" spans="1:10" x14ac:dyDescent="0.3">
      <c r="A2414">
        <v>52</v>
      </c>
      <c r="B2414">
        <v>94</v>
      </c>
      <c r="C2414">
        <f>IF(POWER(punkty[[#This Row],[x]]-$V$5,2)+POWER(punkty[[#This Row],[y]]-$V$6,2)=POWER($V$7,2),1,0)</f>
        <v>0</v>
      </c>
      <c r="D2414" t="str">
        <f>IF(punkty[[#This Row],[czy należy do brzegu koła]]=1,punkty[[#This Row],[x]]&amp;" "&amp;punkty[[#This Row],[y]],"")</f>
        <v/>
      </c>
      <c r="E2414">
        <f>IF(POWER(punkty[[#This Row],[x]]-$V$5,2)+POWER(punkty[[#This Row],[y]]-$V$6,2)&lt;POWER($V$7,2),1,0)</f>
        <v>1</v>
      </c>
      <c r="F2414" s="3">
        <f>IF(POWER(punkty[[#This Row],[x]]-$V$5,2)+POWER(punkty[[#This Row],[y]]-$V$6,2)&lt;=POWER($V$7,2),1,0)</f>
        <v>1</v>
      </c>
      <c r="G2414" s="3">
        <f>SUM($F$2:F2414)</f>
        <v>1915</v>
      </c>
      <c r="H2414" s="3">
        <f>ABS(PI()-(punkty[[#This Row],[suma]]*POWER(400,2)/I2414/POWER(200,2)))</f>
        <v>3.2878958511325607E-2</v>
      </c>
      <c r="I2414" s="3">
        <v>2413</v>
      </c>
      <c r="J2414" s="3">
        <f>punkty[[#This Row],[błąd bezwzględny]]</f>
        <v>3.2878958511325607E-2</v>
      </c>
    </row>
    <row r="2415" spans="1:10" x14ac:dyDescent="0.3">
      <c r="A2415">
        <v>54</v>
      </c>
      <c r="B2415">
        <v>117</v>
      </c>
      <c r="C2415">
        <f>IF(POWER(punkty[[#This Row],[x]]-$V$5,2)+POWER(punkty[[#This Row],[y]]-$V$6,2)=POWER($V$7,2),1,0)</f>
        <v>0</v>
      </c>
      <c r="D2415" t="str">
        <f>IF(punkty[[#This Row],[czy należy do brzegu koła]]=1,punkty[[#This Row],[x]]&amp;" "&amp;punkty[[#This Row],[y]],"")</f>
        <v/>
      </c>
      <c r="E2415">
        <f>IF(POWER(punkty[[#This Row],[x]]-$V$5,2)+POWER(punkty[[#This Row],[y]]-$V$6,2)&lt;POWER($V$7,2),1,0)</f>
        <v>1</v>
      </c>
      <c r="F2415" s="3">
        <f>IF(POWER(punkty[[#This Row],[x]]-$V$5,2)+POWER(punkty[[#This Row],[y]]-$V$6,2)&lt;=POWER($V$7,2),1,0)</f>
        <v>1</v>
      </c>
      <c r="G2415" s="3">
        <f>SUM($F$2:F2415)</f>
        <v>1916</v>
      </c>
      <c r="H2415" s="3">
        <f>ABS(PI()-(punkty[[#This Row],[suma]]*POWER(400,2)/I2415/POWER(200,2)))</f>
        <v>3.3220933817000198E-2</v>
      </c>
      <c r="I2415" s="3">
        <v>2414</v>
      </c>
      <c r="J2415" s="3">
        <f>punkty[[#This Row],[błąd bezwzględny]]</f>
        <v>3.3220933817000198E-2</v>
      </c>
    </row>
    <row r="2416" spans="1:10" x14ac:dyDescent="0.3">
      <c r="A2416">
        <v>310</v>
      </c>
      <c r="B2416">
        <v>312</v>
      </c>
      <c r="C2416">
        <f>IF(POWER(punkty[[#This Row],[x]]-$V$5,2)+POWER(punkty[[#This Row],[y]]-$V$6,2)=POWER($V$7,2),1,0)</f>
        <v>0</v>
      </c>
      <c r="D2416" t="str">
        <f>IF(punkty[[#This Row],[czy należy do brzegu koła]]=1,punkty[[#This Row],[x]]&amp;" "&amp;punkty[[#This Row],[y]],"")</f>
        <v/>
      </c>
      <c r="E2416">
        <f>IF(POWER(punkty[[#This Row],[x]]-$V$5,2)+POWER(punkty[[#This Row],[y]]-$V$6,2)&lt;POWER($V$7,2),1,0)</f>
        <v>1</v>
      </c>
      <c r="F2416" s="3">
        <f>IF(POWER(punkty[[#This Row],[x]]-$V$5,2)+POWER(punkty[[#This Row],[y]]-$V$6,2)&lt;=POWER($V$7,2),1,0)</f>
        <v>1</v>
      </c>
      <c r="G2416" s="3">
        <f>SUM($F$2:F2416)</f>
        <v>1917</v>
      </c>
      <c r="H2416" s="3">
        <f>ABS(PI()-(punkty[[#This Row],[suma]]*POWER(400,2)/I2416/POWER(200,2)))</f>
        <v>3.3562625913312605E-2</v>
      </c>
      <c r="I2416" s="3">
        <v>2415</v>
      </c>
      <c r="J2416" s="3">
        <f>punkty[[#This Row],[błąd bezwzględny]]</f>
        <v>3.3562625913312605E-2</v>
      </c>
    </row>
    <row r="2417" spans="1:10" x14ac:dyDescent="0.3">
      <c r="A2417">
        <v>116</v>
      </c>
      <c r="B2417">
        <v>293</v>
      </c>
      <c r="C2417">
        <f>IF(POWER(punkty[[#This Row],[x]]-$V$5,2)+POWER(punkty[[#This Row],[y]]-$V$6,2)=POWER($V$7,2),1,0)</f>
        <v>0</v>
      </c>
      <c r="D2417" t="str">
        <f>IF(punkty[[#This Row],[czy należy do brzegu koła]]=1,punkty[[#This Row],[x]]&amp;" "&amp;punkty[[#This Row],[y]],"")</f>
        <v/>
      </c>
      <c r="E2417">
        <f>IF(POWER(punkty[[#This Row],[x]]-$V$5,2)+POWER(punkty[[#This Row],[y]]-$V$6,2)&lt;POWER($V$7,2),1,0)</f>
        <v>1</v>
      </c>
      <c r="F2417" s="3">
        <f>IF(POWER(punkty[[#This Row],[x]]-$V$5,2)+POWER(punkty[[#This Row],[y]]-$V$6,2)&lt;=POWER($V$7,2),1,0)</f>
        <v>1</v>
      </c>
      <c r="G2417" s="3">
        <f>SUM($F$2:F2417)</f>
        <v>1918</v>
      </c>
      <c r="H2417" s="3">
        <f>ABS(PI()-(punkty[[#This Row],[suma]]*POWER(400,2)/I2417/POWER(200,2)))</f>
        <v>3.3904035151929079E-2</v>
      </c>
      <c r="I2417" s="3">
        <v>2416</v>
      </c>
      <c r="J2417" s="3">
        <f>punkty[[#This Row],[błąd bezwzględny]]</f>
        <v>3.3904035151929079E-2</v>
      </c>
    </row>
    <row r="2418" spans="1:10" x14ac:dyDescent="0.3">
      <c r="A2418">
        <v>54</v>
      </c>
      <c r="B2418">
        <v>361</v>
      </c>
      <c r="C2418">
        <f>IF(POWER(punkty[[#This Row],[x]]-$V$5,2)+POWER(punkty[[#This Row],[y]]-$V$6,2)=POWER($V$7,2),1,0)</f>
        <v>0</v>
      </c>
      <c r="D2418" t="str">
        <f>IF(punkty[[#This Row],[czy należy do brzegu koła]]=1,punkty[[#This Row],[x]]&amp;" "&amp;punkty[[#This Row],[y]],"")</f>
        <v/>
      </c>
      <c r="E2418">
        <f>IF(POWER(punkty[[#This Row],[x]]-$V$5,2)+POWER(punkty[[#This Row],[y]]-$V$6,2)&lt;POWER($V$7,2),1,0)</f>
        <v>0</v>
      </c>
      <c r="F2418" s="3">
        <f>IF(POWER(punkty[[#This Row],[x]]-$V$5,2)+POWER(punkty[[#This Row],[y]]-$V$6,2)&lt;=POWER($V$7,2),1,0)</f>
        <v>0</v>
      </c>
      <c r="G2418" s="3">
        <f>SUM($F$2:F2418)</f>
        <v>1918</v>
      </c>
      <c r="H2418" s="3">
        <f>ABS(PI()-(punkty[[#This Row],[suma]]*POWER(400,2)/I2418/POWER(200,2)))</f>
        <v>3.2590217738299732E-2</v>
      </c>
      <c r="I2418" s="3">
        <v>2417</v>
      </c>
      <c r="J2418" s="3">
        <f>punkty[[#This Row],[błąd bezwzględny]]</f>
        <v>3.2590217738299732E-2</v>
      </c>
    </row>
    <row r="2419" spans="1:10" x14ac:dyDescent="0.3">
      <c r="A2419">
        <v>79</v>
      </c>
      <c r="B2419">
        <v>76</v>
      </c>
      <c r="C2419">
        <f>IF(POWER(punkty[[#This Row],[x]]-$V$5,2)+POWER(punkty[[#This Row],[y]]-$V$6,2)=POWER($V$7,2),1,0)</f>
        <v>0</v>
      </c>
      <c r="D2419" t="str">
        <f>IF(punkty[[#This Row],[czy należy do brzegu koła]]=1,punkty[[#This Row],[x]]&amp;" "&amp;punkty[[#This Row],[y]],"")</f>
        <v/>
      </c>
      <c r="E2419">
        <f>IF(POWER(punkty[[#This Row],[x]]-$V$5,2)+POWER(punkty[[#This Row],[y]]-$V$6,2)&lt;POWER($V$7,2),1,0)</f>
        <v>1</v>
      </c>
      <c r="F2419" s="3">
        <f>IF(POWER(punkty[[#This Row],[x]]-$V$5,2)+POWER(punkty[[#This Row],[y]]-$V$6,2)&lt;=POWER($V$7,2),1,0)</f>
        <v>1</v>
      </c>
      <c r="G2419" s="3">
        <f>SUM($F$2:F2419)</f>
        <v>1919</v>
      </c>
      <c r="H2419" s="3">
        <f>ABS(PI()-(punkty[[#This Row],[suma]]*POWER(400,2)/I2419/POWER(200,2)))</f>
        <v>3.2931746741058809E-2</v>
      </c>
      <c r="I2419" s="3">
        <v>2418</v>
      </c>
      <c r="J2419" s="3">
        <f>punkty[[#This Row],[błąd bezwzględny]]</f>
        <v>3.2931746741058809E-2</v>
      </c>
    </row>
    <row r="2420" spans="1:10" x14ac:dyDescent="0.3">
      <c r="A2420">
        <v>280</v>
      </c>
      <c r="B2420">
        <v>55</v>
      </c>
      <c r="C2420">
        <f>IF(POWER(punkty[[#This Row],[x]]-$V$5,2)+POWER(punkty[[#This Row],[y]]-$V$6,2)=POWER($V$7,2),1,0)</f>
        <v>0</v>
      </c>
      <c r="D2420" t="str">
        <f>IF(punkty[[#This Row],[czy należy do brzegu koła]]=1,punkty[[#This Row],[x]]&amp;" "&amp;punkty[[#This Row],[y]],"")</f>
        <v/>
      </c>
      <c r="E2420">
        <f>IF(POWER(punkty[[#This Row],[x]]-$V$5,2)+POWER(punkty[[#This Row],[y]]-$V$6,2)&lt;POWER($V$7,2),1,0)</f>
        <v>1</v>
      </c>
      <c r="F2420" s="3">
        <f>IF(POWER(punkty[[#This Row],[x]]-$V$5,2)+POWER(punkty[[#This Row],[y]]-$V$6,2)&lt;=POWER($V$7,2),1,0)</f>
        <v>1</v>
      </c>
      <c r="G2420" s="3">
        <f>SUM($F$2:F2420)</f>
        <v>1920</v>
      </c>
      <c r="H2420" s="3">
        <f>ABS(PI()-(punkty[[#This Row],[suma]]*POWER(400,2)/I2420/POWER(200,2)))</f>
        <v>3.3272993371761039E-2</v>
      </c>
      <c r="I2420" s="3">
        <v>2419</v>
      </c>
      <c r="J2420" s="3">
        <f>punkty[[#This Row],[błąd bezwzględny]]</f>
        <v>3.3272993371761039E-2</v>
      </c>
    </row>
    <row r="2421" spans="1:10" x14ac:dyDescent="0.3">
      <c r="A2421">
        <v>123</v>
      </c>
      <c r="B2421">
        <v>391</v>
      </c>
      <c r="C2421">
        <f>IF(POWER(punkty[[#This Row],[x]]-$V$5,2)+POWER(punkty[[#This Row],[y]]-$V$6,2)=POWER($V$7,2),1,0)</f>
        <v>0</v>
      </c>
      <c r="D2421" t="str">
        <f>IF(punkty[[#This Row],[czy należy do brzegu koła]]=1,punkty[[#This Row],[x]]&amp;" "&amp;punkty[[#This Row],[y]],"")</f>
        <v/>
      </c>
      <c r="E2421">
        <f>IF(POWER(punkty[[#This Row],[x]]-$V$5,2)+POWER(punkty[[#This Row],[y]]-$V$6,2)&lt;POWER($V$7,2),1,0)</f>
        <v>0</v>
      </c>
      <c r="F2421" s="3">
        <f>IF(POWER(punkty[[#This Row],[x]]-$V$5,2)+POWER(punkty[[#This Row],[y]]-$V$6,2)&lt;=POWER($V$7,2),1,0)</f>
        <v>0</v>
      </c>
      <c r="G2421" s="3">
        <f>SUM($F$2:F2421)</f>
        <v>1920</v>
      </c>
      <c r="H2421" s="3">
        <f>ABS(PI()-(punkty[[#This Row],[suma]]*POWER(400,2)/I2421/POWER(200,2)))</f>
        <v>3.1961065418470991E-2</v>
      </c>
      <c r="I2421" s="3">
        <v>2420</v>
      </c>
      <c r="J2421" s="3">
        <f>punkty[[#This Row],[błąd bezwzględny]]</f>
        <v>3.1961065418470991E-2</v>
      </c>
    </row>
    <row r="2422" spans="1:10" x14ac:dyDescent="0.3">
      <c r="A2422">
        <v>395</v>
      </c>
      <c r="B2422">
        <v>378</v>
      </c>
      <c r="C2422">
        <f>IF(POWER(punkty[[#This Row],[x]]-$V$5,2)+POWER(punkty[[#This Row],[y]]-$V$6,2)=POWER($V$7,2),1,0)</f>
        <v>0</v>
      </c>
      <c r="D2422" t="str">
        <f>IF(punkty[[#This Row],[czy należy do brzegu koła]]=1,punkty[[#This Row],[x]]&amp;" "&amp;punkty[[#This Row],[y]],"")</f>
        <v/>
      </c>
      <c r="E2422">
        <f>IF(POWER(punkty[[#This Row],[x]]-$V$5,2)+POWER(punkty[[#This Row],[y]]-$V$6,2)&lt;POWER($V$7,2),1,0)</f>
        <v>0</v>
      </c>
      <c r="F2422" s="3">
        <f>IF(POWER(punkty[[#This Row],[x]]-$V$5,2)+POWER(punkty[[#This Row],[y]]-$V$6,2)&lt;=POWER($V$7,2),1,0)</f>
        <v>0</v>
      </c>
      <c r="G2422" s="3">
        <f>SUM($F$2:F2422)</f>
        <v>1920</v>
      </c>
      <c r="H2422" s="3">
        <f>ABS(PI()-(punkty[[#This Row],[suma]]*POWER(400,2)/I2422/POWER(200,2)))</f>
        <v>3.065022125531236E-2</v>
      </c>
      <c r="I2422" s="3">
        <v>2421</v>
      </c>
      <c r="J2422" s="3">
        <f>punkty[[#This Row],[błąd bezwzględny]]</f>
        <v>3.065022125531236E-2</v>
      </c>
    </row>
    <row r="2423" spans="1:10" x14ac:dyDescent="0.3">
      <c r="A2423">
        <v>32</v>
      </c>
      <c r="B2423">
        <v>300</v>
      </c>
      <c r="C2423">
        <f>IF(POWER(punkty[[#This Row],[x]]-$V$5,2)+POWER(punkty[[#This Row],[y]]-$V$6,2)=POWER($V$7,2),1,0)</f>
        <v>0</v>
      </c>
      <c r="D2423" t="str">
        <f>IF(punkty[[#This Row],[czy należy do brzegu koła]]=1,punkty[[#This Row],[x]]&amp;" "&amp;punkty[[#This Row],[y]],"")</f>
        <v/>
      </c>
      <c r="E2423">
        <f>IF(POWER(punkty[[#This Row],[x]]-$V$5,2)+POWER(punkty[[#This Row],[y]]-$V$6,2)&lt;POWER($V$7,2),1,0)</f>
        <v>1</v>
      </c>
      <c r="F2423" s="3">
        <f>IF(POWER(punkty[[#This Row],[x]]-$V$5,2)+POWER(punkty[[#This Row],[y]]-$V$6,2)&lt;=POWER($V$7,2),1,0)</f>
        <v>1</v>
      </c>
      <c r="G2423" s="3">
        <f>SUM($F$2:F2423)</f>
        <v>1921</v>
      </c>
      <c r="H2423" s="3">
        <f>ABS(PI()-(punkty[[#This Row],[suma]]*POWER(400,2)/I2423/POWER(200,2)))</f>
        <v>3.0991987202940052E-2</v>
      </c>
      <c r="I2423" s="3">
        <v>2422</v>
      </c>
      <c r="J2423" s="3">
        <f>punkty[[#This Row],[błąd bezwzględny]]</f>
        <v>3.0991987202940052E-2</v>
      </c>
    </row>
    <row r="2424" spans="1:10" x14ac:dyDescent="0.3">
      <c r="A2424">
        <v>159</v>
      </c>
      <c r="B2424">
        <v>287</v>
      </c>
      <c r="C2424">
        <f>IF(POWER(punkty[[#This Row],[x]]-$V$5,2)+POWER(punkty[[#This Row],[y]]-$V$6,2)=POWER($V$7,2),1,0)</f>
        <v>0</v>
      </c>
      <c r="D2424" t="str">
        <f>IF(punkty[[#This Row],[czy należy do brzegu koła]]=1,punkty[[#This Row],[x]]&amp;" "&amp;punkty[[#This Row],[y]],"")</f>
        <v/>
      </c>
      <c r="E2424">
        <f>IF(POWER(punkty[[#This Row],[x]]-$V$5,2)+POWER(punkty[[#This Row],[y]]-$V$6,2)&lt;POWER($V$7,2),1,0)</f>
        <v>1</v>
      </c>
      <c r="F2424" s="3">
        <f>IF(POWER(punkty[[#This Row],[x]]-$V$5,2)+POWER(punkty[[#This Row],[y]]-$V$6,2)&lt;=POWER($V$7,2),1,0)</f>
        <v>1</v>
      </c>
      <c r="G2424" s="3">
        <f>SUM($F$2:F2424)</f>
        <v>1922</v>
      </c>
      <c r="H2424" s="3">
        <f>ABS(PI()-(punkty[[#This Row],[suma]]*POWER(400,2)/I2424/POWER(200,2)))</f>
        <v>3.1333471049084238E-2</v>
      </c>
      <c r="I2424" s="3">
        <v>2423</v>
      </c>
      <c r="J2424" s="3">
        <f>punkty[[#This Row],[błąd bezwzględny]]</f>
        <v>3.1333471049084238E-2</v>
      </c>
    </row>
    <row r="2425" spans="1:10" x14ac:dyDescent="0.3">
      <c r="A2425">
        <v>201</v>
      </c>
      <c r="B2425">
        <v>152</v>
      </c>
      <c r="C2425">
        <f>IF(POWER(punkty[[#This Row],[x]]-$V$5,2)+POWER(punkty[[#This Row],[y]]-$V$6,2)=POWER($V$7,2),1,0)</f>
        <v>0</v>
      </c>
      <c r="D2425" t="str">
        <f>IF(punkty[[#This Row],[czy należy do brzegu koła]]=1,punkty[[#This Row],[x]]&amp;" "&amp;punkty[[#This Row],[y]],"")</f>
        <v/>
      </c>
      <c r="E2425">
        <f>IF(POWER(punkty[[#This Row],[x]]-$V$5,2)+POWER(punkty[[#This Row],[y]]-$V$6,2)&lt;POWER($V$7,2),1,0)</f>
        <v>1</v>
      </c>
      <c r="F2425" s="3">
        <f>IF(POWER(punkty[[#This Row],[x]]-$V$5,2)+POWER(punkty[[#This Row],[y]]-$V$6,2)&lt;=POWER($V$7,2),1,0)</f>
        <v>1</v>
      </c>
      <c r="G2425" s="3">
        <f>SUM($F$2:F2425)</f>
        <v>1923</v>
      </c>
      <c r="H2425" s="3">
        <f>ABS(PI()-(punkty[[#This Row],[suma]]*POWER(400,2)/I2425/POWER(200,2)))</f>
        <v>3.1674673142880305E-2</v>
      </c>
      <c r="I2425" s="3">
        <v>2424</v>
      </c>
      <c r="J2425" s="3">
        <f>punkty[[#This Row],[błąd bezwzględny]]</f>
        <v>3.1674673142880305E-2</v>
      </c>
    </row>
    <row r="2426" spans="1:10" x14ac:dyDescent="0.3">
      <c r="A2426">
        <v>172</v>
      </c>
      <c r="B2426">
        <v>379</v>
      </c>
      <c r="C2426">
        <f>IF(POWER(punkty[[#This Row],[x]]-$V$5,2)+POWER(punkty[[#This Row],[y]]-$V$6,2)=POWER($V$7,2),1,0)</f>
        <v>0</v>
      </c>
      <c r="D2426" t="str">
        <f>IF(punkty[[#This Row],[czy należy do brzegu koła]]=1,punkty[[#This Row],[x]]&amp;" "&amp;punkty[[#This Row],[y]],"")</f>
        <v/>
      </c>
      <c r="E2426">
        <f>IF(POWER(punkty[[#This Row],[x]]-$V$5,2)+POWER(punkty[[#This Row],[y]]-$V$6,2)&lt;POWER($V$7,2),1,0)</f>
        <v>1</v>
      </c>
      <c r="F2426" s="3">
        <f>IF(POWER(punkty[[#This Row],[x]]-$V$5,2)+POWER(punkty[[#This Row],[y]]-$V$6,2)&lt;=POWER($V$7,2),1,0)</f>
        <v>1</v>
      </c>
      <c r="G2426" s="3">
        <f>SUM($F$2:F2426)</f>
        <v>1924</v>
      </c>
      <c r="H2426" s="3">
        <f>ABS(PI()-(punkty[[#This Row],[suma]]*POWER(400,2)/I2426/POWER(200,2)))</f>
        <v>3.2015593832887212E-2</v>
      </c>
      <c r="I2426" s="3">
        <v>2425</v>
      </c>
      <c r="J2426" s="3">
        <f>punkty[[#This Row],[błąd bezwzględny]]</f>
        <v>3.2015593832887212E-2</v>
      </c>
    </row>
    <row r="2427" spans="1:10" x14ac:dyDescent="0.3">
      <c r="A2427">
        <v>44</v>
      </c>
      <c r="B2427">
        <v>201</v>
      </c>
      <c r="C2427">
        <f>IF(POWER(punkty[[#This Row],[x]]-$V$5,2)+POWER(punkty[[#This Row],[y]]-$V$6,2)=POWER($V$7,2),1,0)</f>
        <v>0</v>
      </c>
      <c r="D2427" t="str">
        <f>IF(punkty[[#This Row],[czy należy do brzegu koła]]=1,punkty[[#This Row],[x]]&amp;" "&amp;punkty[[#This Row],[y]],"")</f>
        <v/>
      </c>
      <c r="E2427">
        <f>IF(POWER(punkty[[#This Row],[x]]-$V$5,2)+POWER(punkty[[#This Row],[y]]-$V$6,2)&lt;POWER($V$7,2),1,0)</f>
        <v>1</v>
      </c>
      <c r="F2427" s="3">
        <f>IF(POWER(punkty[[#This Row],[x]]-$V$5,2)+POWER(punkty[[#This Row],[y]]-$V$6,2)&lt;=POWER($V$7,2),1,0)</f>
        <v>1</v>
      </c>
      <c r="G2427" s="3">
        <f>SUM($F$2:F2427)</f>
        <v>1925</v>
      </c>
      <c r="H2427" s="3">
        <f>ABS(PI()-(punkty[[#This Row],[suma]]*POWER(400,2)/I2427/POWER(200,2)))</f>
        <v>3.23562334670906E-2</v>
      </c>
      <c r="I2427" s="3">
        <v>2426</v>
      </c>
      <c r="J2427" s="3">
        <f>punkty[[#This Row],[błąd bezwzględny]]</f>
        <v>3.23562334670906E-2</v>
      </c>
    </row>
    <row r="2428" spans="1:10" x14ac:dyDescent="0.3">
      <c r="A2428">
        <v>275</v>
      </c>
      <c r="B2428">
        <v>10</v>
      </c>
      <c r="C2428">
        <f>IF(POWER(punkty[[#This Row],[x]]-$V$5,2)+POWER(punkty[[#This Row],[y]]-$V$6,2)=POWER($V$7,2),1,0)</f>
        <v>0</v>
      </c>
      <c r="D2428" t="str">
        <f>IF(punkty[[#This Row],[czy należy do brzegu koła]]=1,punkty[[#This Row],[x]]&amp;" "&amp;punkty[[#This Row],[y]],"")</f>
        <v/>
      </c>
      <c r="E2428">
        <f>IF(POWER(punkty[[#This Row],[x]]-$V$5,2)+POWER(punkty[[#This Row],[y]]-$V$6,2)&lt;POWER($V$7,2),1,0)</f>
        <v>0</v>
      </c>
      <c r="F2428" s="3">
        <f>IF(POWER(punkty[[#This Row],[x]]-$V$5,2)+POWER(punkty[[#This Row],[y]]-$V$6,2)&lt;=POWER($V$7,2),1,0)</f>
        <v>0</v>
      </c>
      <c r="G2428" s="3">
        <f>SUM($F$2:F2428)</f>
        <v>1925</v>
      </c>
      <c r="H2428" s="3">
        <f>ABS(PI()-(punkty[[#This Row],[suma]]*POWER(400,2)/I2428/POWER(200,2)))</f>
        <v>3.1048467135382118E-2</v>
      </c>
      <c r="I2428" s="3">
        <v>2427</v>
      </c>
      <c r="J2428" s="3">
        <f>punkty[[#This Row],[błąd bezwzględny]]</f>
        <v>3.1048467135382118E-2</v>
      </c>
    </row>
    <row r="2429" spans="1:10" x14ac:dyDescent="0.3">
      <c r="A2429">
        <v>38</v>
      </c>
      <c r="B2429">
        <v>87</v>
      </c>
      <c r="C2429">
        <f>IF(POWER(punkty[[#This Row],[x]]-$V$5,2)+POWER(punkty[[#This Row],[y]]-$V$6,2)=POWER($V$7,2),1,0)</f>
        <v>0</v>
      </c>
      <c r="D2429" t="str">
        <f>IF(punkty[[#This Row],[czy należy do brzegu koła]]=1,punkty[[#This Row],[x]]&amp;" "&amp;punkty[[#This Row],[y]],"")</f>
        <v/>
      </c>
      <c r="E2429">
        <f>IF(POWER(punkty[[#This Row],[x]]-$V$5,2)+POWER(punkty[[#This Row],[y]]-$V$6,2)&lt;POWER($V$7,2),1,0)</f>
        <v>1</v>
      </c>
      <c r="F2429" s="3">
        <f>IF(POWER(punkty[[#This Row],[x]]-$V$5,2)+POWER(punkty[[#This Row],[y]]-$V$6,2)&lt;=POWER($V$7,2),1,0)</f>
        <v>1</v>
      </c>
      <c r="G2429" s="3">
        <f>SUM($F$2:F2429)</f>
        <v>1926</v>
      </c>
      <c r="H2429" s="3">
        <f>ABS(PI()-(punkty[[#This Row],[suma]]*POWER(400,2)/I2429/POWER(200,2)))</f>
        <v>3.1389224499168922E-2</v>
      </c>
      <c r="I2429" s="3">
        <v>2428</v>
      </c>
      <c r="J2429" s="3">
        <f>punkty[[#This Row],[błąd bezwzględny]]</f>
        <v>3.1389224499168922E-2</v>
      </c>
    </row>
    <row r="2430" spans="1:10" x14ac:dyDescent="0.3">
      <c r="A2430">
        <v>62</v>
      </c>
      <c r="B2430">
        <v>120</v>
      </c>
      <c r="C2430">
        <f>IF(POWER(punkty[[#This Row],[x]]-$V$5,2)+POWER(punkty[[#This Row],[y]]-$V$6,2)=POWER($V$7,2),1,0)</f>
        <v>0</v>
      </c>
      <c r="D2430" t="str">
        <f>IF(punkty[[#This Row],[czy należy do brzegu koła]]=1,punkty[[#This Row],[x]]&amp;" "&amp;punkty[[#This Row],[y]],"")</f>
        <v/>
      </c>
      <c r="E2430">
        <f>IF(POWER(punkty[[#This Row],[x]]-$V$5,2)+POWER(punkty[[#This Row],[y]]-$V$6,2)&lt;POWER($V$7,2),1,0)</f>
        <v>1</v>
      </c>
      <c r="F2430" s="3">
        <f>IF(POWER(punkty[[#This Row],[x]]-$V$5,2)+POWER(punkty[[#This Row],[y]]-$V$6,2)&lt;=POWER($V$7,2),1,0)</f>
        <v>1</v>
      </c>
      <c r="G2430" s="3">
        <f>SUM($F$2:F2430)</f>
        <v>1927</v>
      </c>
      <c r="H2430" s="3">
        <f>ABS(PI()-(punkty[[#This Row],[suma]]*POWER(400,2)/I2430/POWER(200,2)))</f>
        <v>3.1729701288757628E-2</v>
      </c>
      <c r="I2430" s="3">
        <v>2429</v>
      </c>
      <c r="J2430" s="3">
        <f>punkty[[#This Row],[błąd bezwzględny]]</f>
        <v>3.1729701288757628E-2</v>
      </c>
    </row>
    <row r="2431" spans="1:10" x14ac:dyDescent="0.3">
      <c r="A2431">
        <v>224</v>
      </c>
      <c r="B2431">
        <v>94</v>
      </c>
      <c r="C2431">
        <f>IF(POWER(punkty[[#This Row],[x]]-$V$5,2)+POWER(punkty[[#This Row],[y]]-$V$6,2)=POWER($V$7,2),1,0)</f>
        <v>0</v>
      </c>
      <c r="D2431" t="str">
        <f>IF(punkty[[#This Row],[czy należy do brzegu koła]]=1,punkty[[#This Row],[x]]&amp;" "&amp;punkty[[#This Row],[y]],"")</f>
        <v/>
      </c>
      <c r="E2431">
        <f>IF(POWER(punkty[[#This Row],[x]]-$V$5,2)+POWER(punkty[[#This Row],[y]]-$V$6,2)&lt;POWER($V$7,2),1,0)</f>
        <v>1</v>
      </c>
      <c r="F2431" s="3">
        <f>IF(POWER(punkty[[#This Row],[x]]-$V$5,2)+POWER(punkty[[#This Row],[y]]-$V$6,2)&lt;=POWER($V$7,2),1,0)</f>
        <v>1</v>
      </c>
      <c r="G2431" s="3">
        <f>SUM($F$2:F2431)</f>
        <v>1928</v>
      </c>
      <c r="H2431" s="3">
        <f>ABS(PI()-(punkty[[#This Row],[suma]]*POWER(400,2)/I2431/POWER(200,2)))</f>
        <v>3.2069897850536044E-2</v>
      </c>
      <c r="I2431" s="3">
        <v>2430</v>
      </c>
      <c r="J2431" s="3">
        <f>punkty[[#This Row],[błąd bezwzględny]]</f>
        <v>3.2069897850536044E-2</v>
      </c>
    </row>
    <row r="2432" spans="1:10" x14ac:dyDescent="0.3">
      <c r="A2432">
        <v>97</v>
      </c>
      <c r="B2432">
        <v>192</v>
      </c>
      <c r="C2432">
        <f>IF(POWER(punkty[[#This Row],[x]]-$V$5,2)+POWER(punkty[[#This Row],[y]]-$V$6,2)=POWER($V$7,2),1,0)</f>
        <v>0</v>
      </c>
      <c r="D2432" t="str">
        <f>IF(punkty[[#This Row],[czy należy do brzegu koła]]=1,punkty[[#This Row],[x]]&amp;" "&amp;punkty[[#This Row],[y]],"")</f>
        <v/>
      </c>
      <c r="E2432">
        <f>IF(POWER(punkty[[#This Row],[x]]-$V$5,2)+POWER(punkty[[#This Row],[y]]-$V$6,2)&lt;POWER($V$7,2),1,0)</f>
        <v>1</v>
      </c>
      <c r="F2432" s="3">
        <f>IF(POWER(punkty[[#This Row],[x]]-$V$5,2)+POWER(punkty[[#This Row],[y]]-$V$6,2)&lt;=POWER($V$7,2),1,0)</f>
        <v>1</v>
      </c>
      <c r="G2432" s="3">
        <f>SUM($F$2:F2432)</f>
        <v>1929</v>
      </c>
      <c r="H2432" s="3">
        <f>ABS(PI()-(punkty[[#This Row],[suma]]*POWER(400,2)/I2432/POWER(200,2)))</f>
        <v>3.2409814530321768E-2</v>
      </c>
      <c r="I2432" s="3">
        <v>2431</v>
      </c>
      <c r="J2432" s="3">
        <f>punkty[[#This Row],[błąd bezwzględny]]</f>
        <v>3.2409814530321768E-2</v>
      </c>
    </row>
    <row r="2433" spans="1:10" x14ac:dyDescent="0.3">
      <c r="A2433">
        <v>290</v>
      </c>
      <c r="B2433">
        <v>222</v>
      </c>
      <c r="C2433">
        <f>IF(POWER(punkty[[#This Row],[x]]-$V$5,2)+POWER(punkty[[#This Row],[y]]-$V$6,2)=POWER($V$7,2),1,0)</f>
        <v>0</v>
      </c>
      <c r="D2433" t="str">
        <f>IF(punkty[[#This Row],[czy należy do brzegu koła]]=1,punkty[[#This Row],[x]]&amp;" "&amp;punkty[[#This Row],[y]],"")</f>
        <v/>
      </c>
      <c r="E2433">
        <f>IF(POWER(punkty[[#This Row],[x]]-$V$5,2)+POWER(punkty[[#This Row],[y]]-$V$6,2)&lt;POWER($V$7,2),1,0)</f>
        <v>1</v>
      </c>
      <c r="F2433" s="3">
        <f>IF(POWER(punkty[[#This Row],[x]]-$V$5,2)+POWER(punkty[[#This Row],[y]]-$V$6,2)&lt;=POWER($V$7,2),1,0)</f>
        <v>1</v>
      </c>
      <c r="G2433" s="3">
        <f>SUM($F$2:F2433)</f>
        <v>1930</v>
      </c>
      <c r="H2433" s="3">
        <f>ABS(PI()-(punkty[[#This Row],[suma]]*POWER(400,2)/I2433/POWER(200,2)))</f>
        <v>3.2749451673364849E-2</v>
      </c>
      <c r="I2433" s="3">
        <v>2432</v>
      </c>
      <c r="J2433" s="3">
        <f>punkty[[#This Row],[błąd bezwzględny]]</f>
        <v>3.2749451673364849E-2</v>
      </c>
    </row>
    <row r="2434" spans="1:10" x14ac:dyDescent="0.3">
      <c r="A2434">
        <v>383</v>
      </c>
      <c r="B2434">
        <v>238</v>
      </c>
      <c r="C2434">
        <f>IF(POWER(punkty[[#This Row],[x]]-$V$5,2)+POWER(punkty[[#This Row],[y]]-$V$6,2)=POWER($V$7,2),1,0)</f>
        <v>0</v>
      </c>
      <c r="D2434" t="str">
        <f>IF(punkty[[#This Row],[czy należy do brzegu koła]]=1,punkty[[#This Row],[x]]&amp;" "&amp;punkty[[#This Row],[y]],"")</f>
        <v/>
      </c>
      <c r="E2434">
        <f>IF(POWER(punkty[[#This Row],[x]]-$V$5,2)+POWER(punkty[[#This Row],[y]]-$V$6,2)&lt;POWER($V$7,2),1,0)</f>
        <v>1</v>
      </c>
      <c r="F2434" s="3">
        <f>IF(POWER(punkty[[#This Row],[x]]-$V$5,2)+POWER(punkty[[#This Row],[y]]-$V$6,2)&lt;=POWER($V$7,2),1,0)</f>
        <v>1</v>
      </c>
      <c r="G2434" s="3">
        <f>SUM($F$2:F2434)</f>
        <v>1931</v>
      </c>
      <c r="H2434" s="3">
        <f>ABS(PI()-(punkty[[#This Row],[suma]]*POWER(400,2)/I2434/POWER(200,2)))</f>
        <v>3.3088809624345572E-2</v>
      </c>
      <c r="I2434" s="3">
        <v>2433</v>
      </c>
      <c r="J2434" s="3">
        <f>punkty[[#This Row],[błąd bezwzględny]]</f>
        <v>3.3088809624345572E-2</v>
      </c>
    </row>
    <row r="2435" spans="1:10" x14ac:dyDescent="0.3">
      <c r="A2435">
        <v>4</v>
      </c>
      <c r="B2435">
        <v>385</v>
      </c>
      <c r="C2435">
        <f>IF(POWER(punkty[[#This Row],[x]]-$V$5,2)+POWER(punkty[[#This Row],[y]]-$V$6,2)=POWER($V$7,2),1,0)</f>
        <v>0</v>
      </c>
      <c r="D2435" t="str">
        <f>IF(punkty[[#This Row],[czy należy do brzegu koła]]=1,punkty[[#This Row],[x]]&amp;" "&amp;punkty[[#This Row],[y]],"")</f>
        <v/>
      </c>
      <c r="E2435">
        <f>IF(POWER(punkty[[#This Row],[x]]-$V$5,2)+POWER(punkty[[#This Row],[y]]-$V$6,2)&lt;POWER($V$7,2),1,0)</f>
        <v>0</v>
      </c>
      <c r="F2435" s="3">
        <f>IF(POWER(punkty[[#This Row],[x]]-$V$5,2)+POWER(punkty[[#This Row],[y]]-$V$6,2)&lt;=POWER($V$7,2),1,0)</f>
        <v>0</v>
      </c>
      <c r="G2435" s="3">
        <f>SUM($F$2:F2435)</f>
        <v>1931</v>
      </c>
      <c r="H2435" s="3">
        <f>ABS(PI()-(punkty[[#This Row],[suma]]*POWER(400,2)/I2435/POWER(200,2)))</f>
        <v>3.1784503353510019E-2</v>
      </c>
      <c r="I2435" s="3">
        <v>2434</v>
      </c>
      <c r="J2435" s="3">
        <f>punkty[[#This Row],[błąd bezwzględny]]</f>
        <v>3.1784503353510019E-2</v>
      </c>
    </row>
    <row r="2436" spans="1:10" x14ac:dyDescent="0.3">
      <c r="A2436">
        <v>380</v>
      </c>
      <c r="B2436">
        <v>357</v>
      </c>
      <c r="C2436">
        <f>IF(POWER(punkty[[#This Row],[x]]-$V$5,2)+POWER(punkty[[#This Row],[y]]-$V$6,2)=POWER($V$7,2),1,0)</f>
        <v>0</v>
      </c>
      <c r="D2436" t="str">
        <f>IF(punkty[[#This Row],[czy należy do brzegu koła]]=1,punkty[[#This Row],[x]]&amp;" "&amp;punkty[[#This Row],[y]],"")</f>
        <v/>
      </c>
      <c r="E2436">
        <f>IF(POWER(punkty[[#This Row],[x]]-$V$5,2)+POWER(punkty[[#This Row],[y]]-$V$6,2)&lt;POWER($V$7,2),1,0)</f>
        <v>0</v>
      </c>
      <c r="F2436" s="3">
        <f>IF(POWER(punkty[[#This Row],[x]]-$V$5,2)+POWER(punkty[[#This Row],[y]]-$V$6,2)&lt;=POWER($V$7,2),1,0)</f>
        <v>0</v>
      </c>
      <c r="G2436" s="3">
        <f>SUM($F$2:F2436)</f>
        <v>1931</v>
      </c>
      <c r="H2436" s="3">
        <f>ABS(PI()-(punkty[[#This Row],[suma]]*POWER(400,2)/I2436/POWER(200,2)))</f>
        <v>3.0481268381459703E-2</v>
      </c>
      <c r="I2436" s="3">
        <v>2435</v>
      </c>
      <c r="J2436" s="3">
        <f>punkty[[#This Row],[błąd bezwzględny]]</f>
        <v>3.0481268381459703E-2</v>
      </c>
    </row>
    <row r="2437" spans="1:10" x14ac:dyDescent="0.3">
      <c r="A2437">
        <v>193</v>
      </c>
      <c r="B2437">
        <v>6</v>
      </c>
      <c r="C2437">
        <f>IF(POWER(punkty[[#This Row],[x]]-$V$5,2)+POWER(punkty[[#This Row],[y]]-$V$6,2)=POWER($V$7,2),1,0)</f>
        <v>0</v>
      </c>
      <c r="D2437" t="str">
        <f>IF(punkty[[#This Row],[czy należy do brzegu koła]]=1,punkty[[#This Row],[x]]&amp;" "&amp;punkty[[#This Row],[y]],"")</f>
        <v/>
      </c>
      <c r="E2437">
        <f>IF(POWER(punkty[[#This Row],[x]]-$V$5,2)+POWER(punkty[[#This Row],[y]]-$V$6,2)&lt;POWER($V$7,2),1,0)</f>
        <v>1</v>
      </c>
      <c r="F2437" s="3">
        <f>IF(POWER(punkty[[#This Row],[x]]-$V$5,2)+POWER(punkty[[#This Row],[y]]-$V$6,2)&lt;=POWER($V$7,2),1,0)</f>
        <v>1</v>
      </c>
      <c r="G2437" s="3">
        <f>SUM($F$2:F2437)</f>
        <v>1932</v>
      </c>
      <c r="H2437" s="3">
        <f>ABS(PI()-(punkty[[#This Row],[suma]]*POWER(400,2)/I2437/POWER(200,2)))</f>
        <v>3.0821139513655282E-2</v>
      </c>
      <c r="I2437" s="3">
        <v>2436</v>
      </c>
      <c r="J2437" s="3">
        <f>punkty[[#This Row],[błąd bezwzględny]]</f>
        <v>3.0821139513655282E-2</v>
      </c>
    </row>
    <row r="2438" spans="1:10" x14ac:dyDescent="0.3">
      <c r="A2438">
        <v>391</v>
      </c>
      <c r="B2438">
        <v>89</v>
      </c>
      <c r="C2438">
        <f>IF(POWER(punkty[[#This Row],[x]]-$V$5,2)+POWER(punkty[[#This Row],[y]]-$V$6,2)=POWER($V$7,2),1,0)</f>
        <v>0</v>
      </c>
      <c r="D2438" t="str">
        <f>IF(punkty[[#This Row],[czy należy do brzegu koła]]=1,punkty[[#This Row],[x]]&amp;" "&amp;punkty[[#This Row],[y]],"")</f>
        <v/>
      </c>
      <c r="E2438">
        <f>IF(POWER(punkty[[#This Row],[x]]-$V$5,2)+POWER(punkty[[#This Row],[y]]-$V$6,2)&lt;POWER($V$7,2),1,0)</f>
        <v>0</v>
      </c>
      <c r="F2438" s="3">
        <f>IF(POWER(punkty[[#This Row],[x]]-$V$5,2)+POWER(punkty[[#This Row],[y]]-$V$6,2)&lt;=POWER($V$7,2),1,0)</f>
        <v>0</v>
      </c>
      <c r="G2438" s="3">
        <f>SUM($F$2:F2438)</f>
        <v>1932</v>
      </c>
      <c r="H2438" s="3">
        <f>ABS(PI()-(punkty[[#This Row],[suma]]*POWER(400,2)/I2438/POWER(200,2)))</f>
        <v>2.9519369389279237E-2</v>
      </c>
      <c r="I2438" s="3">
        <v>2437</v>
      </c>
      <c r="J2438" s="3">
        <f>punkty[[#This Row],[błąd bezwzględny]]</f>
        <v>2.9519369389279237E-2</v>
      </c>
    </row>
    <row r="2439" spans="1:10" x14ac:dyDescent="0.3">
      <c r="A2439">
        <v>251</v>
      </c>
      <c r="B2439">
        <v>170</v>
      </c>
      <c r="C2439">
        <f>IF(POWER(punkty[[#This Row],[x]]-$V$5,2)+POWER(punkty[[#This Row],[y]]-$V$6,2)=POWER($V$7,2),1,0)</f>
        <v>0</v>
      </c>
      <c r="D2439" t="str">
        <f>IF(punkty[[#This Row],[czy należy do brzegu koła]]=1,punkty[[#This Row],[x]]&amp;" "&amp;punkty[[#This Row],[y]],"")</f>
        <v/>
      </c>
      <c r="E2439">
        <f>IF(POWER(punkty[[#This Row],[x]]-$V$5,2)+POWER(punkty[[#This Row],[y]]-$V$6,2)&lt;POWER($V$7,2),1,0)</f>
        <v>1</v>
      </c>
      <c r="F2439" s="3">
        <f>IF(POWER(punkty[[#This Row],[x]]-$V$5,2)+POWER(punkty[[#This Row],[y]]-$V$6,2)&lt;=POWER($V$7,2),1,0)</f>
        <v>1</v>
      </c>
      <c r="G2439" s="3">
        <f>SUM($F$2:F2439)</f>
        <v>1933</v>
      </c>
      <c r="H2439" s="3">
        <f>ABS(PI()-(punkty[[#This Row],[suma]]*POWER(400,2)/I2439/POWER(200,2)))</f>
        <v>2.9859356254341662E-2</v>
      </c>
      <c r="I2439" s="3">
        <v>2438</v>
      </c>
      <c r="J2439" s="3">
        <f>punkty[[#This Row],[błąd bezwzględny]]</f>
        <v>2.9859356254341662E-2</v>
      </c>
    </row>
    <row r="2440" spans="1:10" x14ac:dyDescent="0.3">
      <c r="A2440">
        <v>87</v>
      </c>
      <c r="B2440">
        <v>158</v>
      </c>
      <c r="C2440">
        <f>IF(POWER(punkty[[#This Row],[x]]-$V$5,2)+POWER(punkty[[#This Row],[y]]-$V$6,2)=POWER($V$7,2),1,0)</f>
        <v>0</v>
      </c>
      <c r="D2440" t="str">
        <f>IF(punkty[[#This Row],[czy należy do brzegu koła]]=1,punkty[[#This Row],[x]]&amp;" "&amp;punkty[[#This Row],[y]],"")</f>
        <v/>
      </c>
      <c r="E2440">
        <f>IF(POWER(punkty[[#This Row],[x]]-$V$5,2)+POWER(punkty[[#This Row],[y]]-$V$6,2)&lt;POWER($V$7,2),1,0)</f>
        <v>1</v>
      </c>
      <c r="F2440" s="3">
        <f>IF(POWER(punkty[[#This Row],[x]]-$V$5,2)+POWER(punkty[[#This Row],[y]]-$V$6,2)&lt;=POWER($V$7,2),1,0)</f>
        <v>1</v>
      </c>
      <c r="G2440" s="3">
        <f>SUM($F$2:F2440)</f>
        <v>1934</v>
      </c>
      <c r="H2440" s="3">
        <f>ABS(PI()-(punkty[[#This Row],[suma]]*POWER(400,2)/I2440/POWER(200,2)))</f>
        <v>3.0199064327386171E-2</v>
      </c>
      <c r="I2440" s="3">
        <v>2439</v>
      </c>
      <c r="J2440" s="3">
        <f>punkty[[#This Row],[błąd bezwzględny]]</f>
        <v>3.0199064327386171E-2</v>
      </c>
    </row>
    <row r="2441" spans="1:10" x14ac:dyDescent="0.3">
      <c r="A2441">
        <v>160</v>
      </c>
      <c r="B2441">
        <v>148</v>
      </c>
      <c r="C2441">
        <f>IF(POWER(punkty[[#This Row],[x]]-$V$5,2)+POWER(punkty[[#This Row],[y]]-$V$6,2)=POWER($V$7,2),1,0)</f>
        <v>0</v>
      </c>
      <c r="D2441" t="str">
        <f>IF(punkty[[#This Row],[czy należy do brzegu koła]]=1,punkty[[#This Row],[x]]&amp;" "&amp;punkty[[#This Row],[y]],"")</f>
        <v/>
      </c>
      <c r="E2441">
        <f>IF(POWER(punkty[[#This Row],[x]]-$V$5,2)+POWER(punkty[[#This Row],[y]]-$V$6,2)&lt;POWER($V$7,2),1,0)</f>
        <v>1</v>
      </c>
      <c r="F2441" s="3">
        <f>IF(POWER(punkty[[#This Row],[x]]-$V$5,2)+POWER(punkty[[#This Row],[y]]-$V$6,2)&lt;=POWER($V$7,2),1,0)</f>
        <v>1</v>
      </c>
      <c r="G2441" s="3">
        <f>SUM($F$2:F2441)</f>
        <v>1935</v>
      </c>
      <c r="H2441" s="3">
        <f>ABS(PI()-(punkty[[#This Row],[suma]]*POWER(400,2)/I2441/POWER(200,2)))</f>
        <v>3.0538493951190571E-2</v>
      </c>
      <c r="I2441" s="3">
        <v>2440</v>
      </c>
      <c r="J2441" s="3">
        <f>punkty[[#This Row],[błąd bezwzględny]]</f>
        <v>3.0538493951190571E-2</v>
      </c>
    </row>
    <row r="2442" spans="1:10" x14ac:dyDescent="0.3">
      <c r="A2442">
        <v>390</v>
      </c>
      <c r="B2442">
        <v>303</v>
      </c>
      <c r="C2442">
        <f>IF(POWER(punkty[[#This Row],[x]]-$V$5,2)+POWER(punkty[[#This Row],[y]]-$V$6,2)=POWER($V$7,2),1,0)</f>
        <v>0</v>
      </c>
      <c r="D2442" t="str">
        <f>IF(punkty[[#This Row],[czy należy do brzegu koła]]=1,punkty[[#This Row],[x]]&amp;" "&amp;punkty[[#This Row],[y]],"")</f>
        <v/>
      </c>
      <c r="E2442">
        <f>IF(POWER(punkty[[#This Row],[x]]-$V$5,2)+POWER(punkty[[#This Row],[y]]-$V$6,2)&lt;POWER($V$7,2),1,0)</f>
        <v>0</v>
      </c>
      <c r="F2442" s="3">
        <f>IF(POWER(punkty[[#This Row],[x]]-$V$5,2)+POWER(punkty[[#This Row],[y]]-$V$6,2)&lt;=POWER($V$7,2),1,0)</f>
        <v>0</v>
      </c>
      <c r="G2442" s="3">
        <f>SUM($F$2:F2442)</f>
        <v>1935</v>
      </c>
      <c r="H2442" s="3">
        <f>ABS(PI()-(punkty[[#This Row],[suma]]*POWER(400,2)/I2442/POWER(200,2)))</f>
        <v>2.923897279283727E-2</v>
      </c>
      <c r="I2442" s="3">
        <v>2441</v>
      </c>
      <c r="J2442" s="3">
        <f>punkty[[#This Row],[błąd bezwzględny]]</f>
        <v>2.923897279283727E-2</v>
      </c>
    </row>
    <row r="2443" spans="1:10" x14ac:dyDescent="0.3">
      <c r="A2443">
        <v>387</v>
      </c>
      <c r="B2443">
        <v>141</v>
      </c>
      <c r="C2443">
        <f>IF(POWER(punkty[[#This Row],[x]]-$V$5,2)+POWER(punkty[[#This Row],[y]]-$V$6,2)=POWER($V$7,2),1,0)</f>
        <v>0</v>
      </c>
      <c r="D2443" t="str">
        <f>IF(punkty[[#This Row],[czy należy do brzegu koła]]=1,punkty[[#This Row],[x]]&amp;" "&amp;punkty[[#This Row],[y]],"")</f>
        <v/>
      </c>
      <c r="E2443">
        <f>IF(POWER(punkty[[#This Row],[x]]-$V$5,2)+POWER(punkty[[#This Row],[y]]-$V$6,2)&lt;POWER($V$7,2),1,0)</f>
        <v>1</v>
      </c>
      <c r="F2443" s="3">
        <f>IF(POWER(punkty[[#This Row],[x]]-$V$5,2)+POWER(punkty[[#This Row],[y]]-$V$6,2)&lt;=POWER($V$7,2),1,0)</f>
        <v>1</v>
      </c>
      <c r="G2443" s="3">
        <f>SUM($F$2:F2443)</f>
        <v>1936</v>
      </c>
      <c r="H2443" s="3">
        <f>ABS(PI()-(punkty[[#This Row],[suma]]*POWER(400,2)/I2443/POWER(200,2)))</f>
        <v>2.9578517581378083E-2</v>
      </c>
      <c r="I2443" s="3">
        <v>2442</v>
      </c>
      <c r="J2443" s="3">
        <f>punkty[[#This Row],[błąd bezwzględny]]</f>
        <v>2.9578517581378083E-2</v>
      </c>
    </row>
    <row r="2444" spans="1:10" x14ac:dyDescent="0.3">
      <c r="A2444">
        <v>282</v>
      </c>
      <c r="B2444">
        <v>78</v>
      </c>
      <c r="C2444">
        <f>IF(POWER(punkty[[#This Row],[x]]-$V$5,2)+POWER(punkty[[#This Row],[y]]-$V$6,2)=POWER($V$7,2),1,0)</f>
        <v>0</v>
      </c>
      <c r="D2444" t="str">
        <f>IF(punkty[[#This Row],[czy należy do brzegu koła]]=1,punkty[[#This Row],[x]]&amp;" "&amp;punkty[[#This Row],[y]],"")</f>
        <v/>
      </c>
      <c r="E2444">
        <f>IF(POWER(punkty[[#This Row],[x]]-$V$5,2)+POWER(punkty[[#This Row],[y]]-$V$6,2)&lt;POWER($V$7,2),1,0)</f>
        <v>1</v>
      </c>
      <c r="F2444" s="3">
        <f>IF(POWER(punkty[[#This Row],[x]]-$V$5,2)+POWER(punkty[[#This Row],[y]]-$V$6,2)&lt;=POWER($V$7,2),1,0)</f>
        <v>1</v>
      </c>
      <c r="G2444" s="3">
        <f>SUM($F$2:F2444)</f>
        <v>1937</v>
      </c>
      <c r="H2444" s="3">
        <f>ABS(PI()-(punkty[[#This Row],[suma]]*POWER(400,2)/I2444/POWER(200,2)))</f>
        <v>2.9917784396289449E-2</v>
      </c>
      <c r="I2444" s="3">
        <v>2443</v>
      </c>
      <c r="J2444" s="3">
        <f>punkty[[#This Row],[błąd bezwzględny]]</f>
        <v>2.9917784396289449E-2</v>
      </c>
    </row>
    <row r="2445" spans="1:10" x14ac:dyDescent="0.3">
      <c r="A2445">
        <v>190</v>
      </c>
      <c r="B2445">
        <v>223</v>
      </c>
      <c r="C2445">
        <f>IF(POWER(punkty[[#This Row],[x]]-$V$5,2)+POWER(punkty[[#This Row],[y]]-$V$6,2)=POWER($V$7,2),1,0)</f>
        <v>0</v>
      </c>
      <c r="D2445" t="str">
        <f>IF(punkty[[#This Row],[czy należy do brzegu koła]]=1,punkty[[#This Row],[x]]&amp;" "&amp;punkty[[#This Row],[y]],"")</f>
        <v/>
      </c>
      <c r="E2445">
        <f>IF(POWER(punkty[[#This Row],[x]]-$V$5,2)+POWER(punkty[[#This Row],[y]]-$V$6,2)&lt;POWER($V$7,2),1,0)</f>
        <v>1</v>
      </c>
      <c r="F2445" s="3">
        <f>IF(POWER(punkty[[#This Row],[x]]-$V$5,2)+POWER(punkty[[#This Row],[y]]-$V$6,2)&lt;=POWER($V$7,2),1,0)</f>
        <v>1</v>
      </c>
      <c r="G2445" s="3">
        <f>SUM($F$2:F2445)</f>
        <v>1938</v>
      </c>
      <c r="H2445" s="3">
        <f>ABS(PI()-(punkty[[#This Row],[suma]]*POWER(400,2)/I2445/POWER(200,2)))</f>
        <v>3.0256773578783314E-2</v>
      </c>
      <c r="I2445" s="3">
        <v>2444</v>
      </c>
      <c r="J2445" s="3">
        <f>punkty[[#This Row],[błąd bezwzględny]]</f>
        <v>3.0256773578783314E-2</v>
      </c>
    </row>
    <row r="2446" spans="1:10" x14ac:dyDescent="0.3">
      <c r="A2446">
        <v>20</v>
      </c>
      <c r="B2446">
        <v>285</v>
      </c>
      <c r="C2446">
        <f>IF(POWER(punkty[[#This Row],[x]]-$V$5,2)+POWER(punkty[[#This Row],[y]]-$V$6,2)=POWER($V$7,2),1,0)</f>
        <v>0</v>
      </c>
      <c r="D2446" t="str">
        <f>IF(punkty[[#This Row],[czy należy do brzegu koła]]=1,punkty[[#This Row],[x]]&amp;" "&amp;punkty[[#This Row],[y]],"")</f>
        <v/>
      </c>
      <c r="E2446">
        <f>IF(POWER(punkty[[#This Row],[x]]-$V$5,2)+POWER(punkty[[#This Row],[y]]-$V$6,2)&lt;POWER($V$7,2),1,0)</f>
        <v>1</v>
      </c>
      <c r="F2446" s="3">
        <f>IF(POWER(punkty[[#This Row],[x]]-$V$5,2)+POWER(punkty[[#This Row],[y]]-$V$6,2)&lt;=POWER($V$7,2),1,0)</f>
        <v>1</v>
      </c>
      <c r="G2446" s="3">
        <f>SUM($F$2:F2446)</f>
        <v>1939</v>
      </c>
      <c r="H2446" s="3">
        <f>ABS(PI()-(punkty[[#This Row],[suma]]*POWER(400,2)/I2446/POWER(200,2)))</f>
        <v>3.059548546951163E-2</v>
      </c>
      <c r="I2446" s="3">
        <v>2445</v>
      </c>
      <c r="J2446" s="3">
        <f>punkty[[#This Row],[błąd bezwzględny]]</f>
        <v>3.059548546951163E-2</v>
      </c>
    </row>
    <row r="2447" spans="1:10" x14ac:dyDescent="0.3">
      <c r="A2447">
        <v>307</v>
      </c>
      <c r="B2447">
        <v>112</v>
      </c>
      <c r="C2447">
        <f>IF(POWER(punkty[[#This Row],[x]]-$V$5,2)+POWER(punkty[[#This Row],[y]]-$V$6,2)=POWER($V$7,2),1,0)</f>
        <v>0</v>
      </c>
      <c r="D2447" t="str">
        <f>IF(punkty[[#This Row],[czy należy do brzegu koła]]=1,punkty[[#This Row],[x]]&amp;" "&amp;punkty[[#This Row],[y]],"")</f>
        <v/>
      </c>
      <c r="E2447">
        <f>IF(POWER(punkty[[#This Row],[x]]-$V$5,2)+POWER(punkty[[#This Row],[y]]-$V$6,2)&lt;POWER($V$7,2),1,0)</f>
        <v>1</v>
      </c>
      <c r="F2447" s="3">
        <f>IF(POWER(punkty[[#This Row],[x]]-$V$5,2)+POWER(punkty[[#This Row],[y]]-$V$6,2)&lt;=POWER($V$7,2),1,0)</f>
        <v>1</v>
      </c>
      <c r="G2447" s="3">
        <f>SUM($F$2:F2447)</f>
        <v>1940</v>
      </c>
      <c r="H2447" s="3">
        <f>ABS(PI()-(punkty[[#This Row],[suma]]*POWER(400,2)/I2447/POWER(200,2)))</f>
        <v>3.093392040857168E-2</v>
      </c>
      <c r="I2447" s="3">
        <v>2446</v>
      </c>
      <c r="J2447" s="3">
        <f>punkty[[#This Row],[błąd bezwzględny]]</f>
        <v>3.093392040857168E-2</v>
      </c>
    </row>
    <row r="2448" spans="1:10" x14ac:dyDescent="0.3">
      <c r="A2448">
        <v>239</v>
      </c>
      <c r="B2448">
        <v>381</v>
      </c>
      <c r="C2448">
        <f>IF(POWER(punkty[[#This Row],[x]]-$V$5,2)+POWER(punkty[[#This Row],[y]]-$V$6,2)=POWER($V$7,2),1,0)</f>
        <v>0</v>
      </c>
      <c r="D2448" t="str">
        <f>IF(punkty[[#This Row],[czy należy do brzegu koła]]=1,punkty[[#This Row],[x]]&amp;" "&amp;punkty[[#This Row],[y]],"")</f>
        <v/>
      </c>
      <c r="E2448">
        <f>IF(POWER(punkty[[#This Row],[x]]-$V$5,2)+POWER(punkty[[#This Row],[y]]-$V$6,2)&lt;POWER($V$7,2),1,0)</f>
        <v>1</v>
      </c>
      <c r="F2448" s="3">
        <f>IF(POWER(punkty[[#This Row],[x]]-$V$5,2)+POWER(punkty[[#This Row],[y]]-$V$6,2)&lt;=POWER($V$7,2),1,0)</f>
        <v>1</v>
      </c>
      <c r="G2448" s="3">
        <f>SUM($F$2:F2448)</f>
        <v>1941</v>
      </c>
      <c r="H2448" s="3">
        <f>ABS(PI()-(punkty[[#This Row],[suma]]*POWER(400,2)/I2448/POWER(200,2)))</f>
        <v>3.1272078735503417E-2</v>
      </c>
      <c r="I2448" s="3">
        <v>2447</v>
      </c>
      <c r="J2448" s="3">
        <f>punkty[[#This Row],[błąd bezwzględny]]</f>
        <v>3.1272078735503417E-2</v>
      </c>
    </row>
    <row r="2449" spans="1:10" x14ac:dyDescent="0.3">
      <c r="A2449">
        <v>111</v>
      </c>
      <c r="B2449">
        <v>141</v>
      </c>
      <c r="C2449">
        <f>IF(POWER(punkty[[#This Row],[x]]-$V$5,2)+POWER(punkty[[#This Row],[y]]-$V$6,2)=POWER($V$7,2),1,0)</f>
        <v>0</v>
      </c>
      <c r="D2449" t="str">
        <f>IF(punkty[[#This Row],[czy należy do brzegu koła]]=1,punkty[[#This Row],[x]]&amp;" "&amp;punkty[[#This Row],[y]],"")</f>
        <v/>
      </c>
      <c r="E2449">
        <f>IF(POWER(punkty[[#This Row],[x]]-$V$5,2)+POWER(punkty[[#This Row],[y]]-$V$6,2)&lt;POWER($V$7,2),1,0)</f>
        <v>1</v>
      </c>
      <c r="F2449" s="3">
        <f>IF(POWER(punkty[[#This Row],[x]]-$V$5,2)+POWER(punkty[[#This Row],[y]]-$V$6,2)&lt;=POWER($V$7,2),1,0)</f>
        <v>1</v>
      </c>
      <c r="G2449" s="3">
        <f>SUM($F$2:F2449)</f>
        <v>1942</v>
      </c>
      <c r="H2449" s="3">
        <f>ABS(PI()-(punkty[[#This Row],[suma]]*POWER(400,2)/I2449/POWER(200,2)))</f>
        <v>3.160996078929168E-2</v>
      </c>
      <c r="I2449" s="3">
        <v>2448</v>
      </c>
      <c r="J2449" s="3">
        <f>punkty[[#This Row],[błąd bezwzględny]]</f>
        <v>3.160996078929168E-2</v>
      </c>
    </row>
    <row r="2450" spans="1:10" x14ac:dyDescent="0.3">
      <c r="A2450">
        <v>280</v>
      </c>
      <c r="B2450">
        <v>290</v>
      </c>
      <c r="C2450">
        <f>IF(POWER(punkty[[#This Row],[x]]-$V$5,2)+POWER(punkty[[#This Row],[y]]-$V$6,2)=POWER($V$7,2),1,0)</f>
        <v>0</v>
      </c>
      <c r="D2450" t="str">
        <f>IF(punkty[[#This Row],[czy należy do brzegu koła]]=1,punkty[[#This Row],[x]]&amp;" "&amp;punkty[[#This Row],[y]],"")</f>
        <v/>
      </c>
      <c r="E2450">
        <f>IF(POWER(punkty[[#This Row],[x]]-$V$5,2)+POWER(punkty[[#This Row],[y]]-$V$6,2)&lt;POWER($V$7,2),1,0)</f>
        <v>1</v>
      </c>
      <c r="F2450" s="3">
        <f>IF(POWER(punkty[[#This Row],[x]]-$V$5,2)+POWER(punkty[[#This Row],[y]]-$V$6,2)&lt;=POWER($V$7,2),1,0)</f>
        <v>1</v>
      </c>
      <c r="G2450" s="3">
        <f>SUM($F$2:F2450)</f>
        <v>1943</v>
      </c>
      <c r="H2450" s="3">
        <f>ABS(PI()-(punkty[[#This Row],[suma]]*POWER(400,2)/I2450/POWER(200,2)))</f>
        <v>3.1947566908369751E-2</v>
      </c>
      <c r="I2450" s="3">
        <v>2449</v>
      </c>
      <c r="J2450" s="3">
        <f>punkty[[#This Row],[błąd bezwzględny]]</f>
        <v>3.1947566908369751E-2</v>
      </c>
    </row>
    <row r="2451" spans="1:10" x14ac:dyDescent="0.3">
      <c r="A2451">
        <v>237</v>
      </c>
      <c r="B2451">
        <v>300</v>
      </c>
      <c r="C2451">
        <f>IF(POWER(punkty[[#This Row],[x]]-$V$5,2)+POWER(punkty[[#This Row],[y]]-$V$6,2)=POWER($V$7,2),1,0)</f>
        <v>0</v>
      </c>
      <c r="D2451" t="str">
        <f>IF(punkty[[#This Row],[czy należy do brzegu koła]]=1,punkty[[#This Row],[x]]&amp;" "&amp;punkty[[#This Row],[y]],"")</f>
        <v/>
      </c>
      <c r="E2451">
        <f>IF(POWER(punkty[[#This Row],[x]]-$V$5,2)+POWER(punkty[[#This Row],[y]]-$V$6,2)&lt;POWER($V$7,2),1,0)</f>
        <v>1</v>
      </c>
      <c r="F2451" s="3">
        <f>IF(POWER(punkty[[#This Row],[x]]-$V$5,2)+POWER(punkty[[#This Row],[y]]-$V$6,2)&lt;=POWER($V$7,2),1,0)</f>
        <v>1</v>
      </c>
      <c r="G2451" s="3">
        <f>SUM($F$2:F2451)</f>
        <v>1944</v>
      </c>
      <c r="H2451" s="3">
        <f>ABS(PI()-(punkty[[#This Row],[suma]]*POWER(400,2)/I2451/POWER(200,2)))</f>
        <v>3.2284897430615356E-2</v>
      </c>
      <c r="I2451" s="3">
        <v>2450</v>
      </c>
      <c r="J2451" s="3">
        <f>punkty[[#This Row],[błąd bezwzględny]]</f>
        <v>3.2284897430615356E-2</v>
      </c>
    </row>
    <row r="2452" spans="1:10" x14ac:dyDescent="0.3">
      <c r="A2452">
        <v>392</v>
      </c>
      <c r="B2452">
        <v>159</v>
      </c>
      <c r="C2452">
        <f>IF(POWER(punkty[[#This Row],[x]]-$V$5,2)+POWER(punkty[[#This Row],[y]]-$V$6,2)=POWER($V$7,2),1,0)</f>
        <v>0</v>
      </c>
      <c r="D2452" t="str">
        <f>IF(punkty[[#This Row],[czy należy do brzegu koła]]=1,punkty[[#This Row],[x]]&amp;" "&amp;punkty[[#This Row],[y]],"")</f>
        <v/>
      </c>
      <c r="E2452">
        <f>IF(POWER(punkty[[#This Row],[x]]-$V$5,2)+POWER(punkty[[#This Row],[y]]-$V$6,2)&lt;POWER($V$7,2),1,0)</f>
        <v>1</v>
      </c>
      <c r="F2452" s="3">
        <f>IF(POWER(punkty[[#This Row],[x]]-$V$5,2)+POWER(punkty[[#This Row],[y]]-$V$6,2)&lt;=POWER($V$7,2),1,0)</f>
        <v>1</v>
      </c>
      <c r="G2452" s="3">
        <f>SUM($F$2:F2452)</f>
        <v>1945</v>
      </c>
      <c r="H2452" s="3">
        <f>ABS(PI()-(punkty[[#This Row],[suma]]*POWER(400,2)/I2452/POWER(200,2)))</f>
        <v>3.2621952693356437E-2</v>
      </c>
      <c r="I2452" s="3">
        <v>2451</v>
      </c>
      <c r="J2452" s="3">
        <f>punkty[[#This Row],[błąd bezwzględny]]</f>
        <v>3.2621952693356437E-2</v>
      </c>
    </row>
    <row r="2453" spans="1:10" x14ac:dyDescent="0.3">
      <c r="A2453">
        <v>197</v>
      </c>
      <c r="B2453">
        <v>222</v>
      </c>
      <c r="C2453">
        <f>IF(POWER(punkty[[#This Row],[x]]-$V$5,2)+POWER(punkty[[#This Row],[y]]-$V$6,2)=POWER($V$7,2),1,0)</f>
        <v>0</v>
      </c>
      <c r="D2453" t="str">
        <f>IF(punkty[[#This Row],[czy należy do brzegu koła]]=1,punkty[[#This Row],[x]]&amp;" "&amp;punkty[[#This Row],[y]],"")</f>
        <v/>
      </c>
      <c r="E2453">
        <f>IF(POWER(punkty[[#This Row],[x]]-$V$5,2)+POWER(punkty[[#This Row],[y]]-$V$6,2)&lt;POWER($V$7,2),1,0)</f>
        <v>1</v>
      </c>
      <c r="F2453" s="3">
        <f>IF(POWER(punkty[[#This Row],[x]]-$V$5,2)+POWER(punkty[[#This Row],[y]]-$V$6,2)&lt;=POWER($V$7,2),1,0)</f>
        <v>1</v>
      </c>
      <c r="G2453" s="3">
        <f>SUM($F$2:F2453)</f>
        <v>1946</v>
      </c>
      <c r="H2453" s="3">
        <f>ABS(PI()-(punkty[[#This Row],[suma]]*POWER(400,2)/I2453/POWER(200,2)))</f>
        <v>3.2958733033372045E-2</v>
      </c>
      <c r="I2453" s="3">
        <v>2452</v>
      </c>
      <c r="J2453" s="3">
        <f>punkty[[#This Row],[błąd bezwzględny]]</f>
        <v>3.2958733033372045E-2</v>
      </c>
    </row>
    <row r="2454" spans="1:10" x14ac:dyDescent="0.3">
      <c r="A2454">
        <v>146</v>
      </c>
      <c r="B2454">
        <v>288</v>
      </c>
      <c r="C2454">
        <f>IF(POWER(punkty[[#This Row],[x]]-$V$5,2)+POWER(punkty[[#This Row],[y]]-$V$6,2)=POWER($V$7,2),1,0)</f>
        <v>0</v>
      </c>
      <c r="D2454" t="str">
        <f>IF(punkty[[#This Row],[czy należy do brzegu koła]]=1,punkty[[#This Row],[x]]&amp;" "&amp;punkty[[#This Row],[y]],"")</f>
        <v/>
      </c>
      <c r="E2454">
        <f>IF(POWER(punkty[[#This Row],[x]]-$V$5,2)+POWER(punkty[[#This Row],[y]]-$V$6,2)&lt;POWER($V$7,2),1,0)</f>
        <v>1</v>
      </c>
      <c r="F2454" s="3">
        <f>IF(POWER(punkty[[#This Row],[x]]-$V$5,2)+POWER(punkty[[#This Row],[y]]-$V$6,2)&lt;=POWER($V$7,2),1,0)</f>
        <v>1</v>
      </c>
      <c r="G2454" s="3">
        <f>SUM($F$2:F2454)</f>
        <v>1947</v>
      </c>
      <c r="H2454" s="3">
        <f>ABS(PI()-(punkty[[#This Row],[suma]]*POWER(400,2)/I2454/POWER(200,2)))</f>
        <v>3.3295238786888781E-2</v>
      </c>
      <c r="I2454" s="3">
        <v>2453</v>
      </c>
      <c r="J2454" s="3">
        <f>punkty[[#This Row],[błąd bezwzględny]]</f>
        <v>3.3295238786888781E-2</v>
      </c>
    </row>
    <row r="2455" spans="1:10" x14ac:dyDescent="0.3">
      <c r="A2455">
        <v>280</v>
      </c>
      <c r="B2455">
        <v>249</v>
      </c>
      <c r="C2455">
        <f>IF(POWER(punkty[[#This Row],[x]]-$V$5,2)+POWER(punkty[[#This Row],[y]]-$V$6,2)=POWER($V$7,2),1,0)</f>
        <v>0</v>
      </c>
      <c r="D2455" t="str">
        <f>IF(punkty[[#This Row],[czy należy do brzegu koła]]=1,punkty[[#This Row],[x]]&amp;" "&amp;punkty[[#This Row],[y]],"")</f>
        <v/>
      </c>
      <c r="E2455">
        <f>IF(POWER(punkty[[#This Row],[x]]-$V$5,2)+POWER(punkty[[#This Row],[y]]-$V$6,2)&lt;POWER($V$7,2),1,0)</f>
        <v>1</v>
      </c>
      <c r="F2455" s="3">
        <f>IF(POWER(punkty[[#This Row],[x]]-$V$5,2)+POWER(punkty[[#This Row],[y]]-$V$6,2)&lt;=POWER($V$7,2),1,0)</f>
        <v>1</v>
      </c>
      <c r="G2455" s="3">
        <f>SUM($F$2:F2455)</f>
        <v>1948</v>
      </c>
      <c r="H2455" s="3">
        <f>ABS(PI()-(punkty[[#This Row],[suma]]*POWER(400,2)/I2455/POWER(200,2)))</f>
        <v>3.3631470289587462E-2</v>
      </c>
      <c r="I2455" s="3">
        <v>2454</v>
      </c>
      <c r="J2455" s="3">
        <f>punkty[[#This Row],[błąd bezwzględny]]</f>
        <v>3.3631470289587462E-2</v>
      </c>
    </row>
    <row r="2456" spans="1:10" x14ac:dyDescent="0.3">
      <c r="A2456">
        <v>391</v>
      </c>
      <c r="B2456">
        <v>286</v>
      </c>
      <c r="C2456">
        <f>IF(POWER(punkty[[#This Row],[x]]-$V$5,2)+POWER(punkty[[#This Row],[y]]-$V$6,2)=POWER($V$7,2),1,0)</f>
        <v>0</v>
      </c>
      <c r="D2456" t="str">
        <f>IF(punkty[[#This Row],[czy należy do brzegu koła]]=1,punkty[[#This Row],[x]]&amp;" "&amp;punkty[[#This Row],[y]],"")</f>
        <v/>
      </c>
      <c r="E2456">
        <f>IF(POWER(punkty[[#This Row],[x]]-$V$5,2)+POWER(punkty[[#This Row],[y]]-$V$6,2)&lt;POWER($V$7,2),1,0)</f>
        <v>0</v>
      </c>
      <c r="F2456" s="3">
        <f>IF(POWER(punkty[[#This Row],[x]]-$V$5,2)+POWER(punkty[[#This Row],[y]]-$V$6,2)&lt;=POWER($V$7,2),1,0)</f>
        <v>0</v>
      </c>
      <c r="G2456" s="3">
        <f>SUM($F$2:F2456)</f>
        <v>1948</v>
      </c>
      <c r="H2456" s="3">
        <f>ABS(PI()-(punkty[[#This Row],[suma]]*POWER(400,2)/I2456/POWER(200,2)))</f>
        <v>3.2338099974361434E-2</v>
      </c>
      <c r="I2456" s="3">
        <v>2455</v>
      </c>
      <c r="J2456" s="3">
        <f>punkty[[#This Row],[błąd bezwzględny]]</f>
        <v>3.2338099974361434E-2</v>
      </c>
    </row>
    <row r="2457" spans="1:10" x14ac:dyDescent="0.3">
      <c r="A2457">
        <v>207</v>
      </c>
      <c r="B2457">
        <v>122</v>
      </c>
      <c r="C2457">
        <f>IF(POWER(punkty[[#This Row],[x]]-$V$5,2)+POWER(punkty[[#This Row],[y]]-$V$6,2)=POWER($V$7,2),1,0)</f>
        <v>0</v>
      </c>
      <c r="D2457" t="str">
        <f>IF(punkty[[#This Row],[czy należy do brzegu koła]]=1,punkty[[#This Row],[x]]&amp;" "&amp;punkty[[#This Row],[y]],"")</f>
        <v/>
      </c>
      <c r="E2457">
        <f>IF(POWER(punkty[[#This Row],[x]]-$V$5,2)+POWER(punkty[[#This Row],[y]]-$V$6,2)&lt;POWER($V$7,2),1,0)</f>
        <v>1</v>
      </c>
      <c r="F2457" s="3">
        <f>IF(POWER(punkty[[#This Row],[x]]-$V$5,2)+POWER(punkty[[#This Row],[y]]-$V$6,2)&lt;=POWER($V$7,2),1,0)</f>
        <v>1</v>
      </c>
      <c r="G2457" s="3">
        <f>SUM($F$2:F2457)</f>
        <v>1949</v>
      </c>
      <c r="H2457" s="3">
        <f>ABS(PI()-(punkty[[#This Row],[suma]]*POWER(400,2)/I2457/POWER(200,2)))</f>
        <v>3.2674447387405881E-2</v>
      </c>
      <c r="I2457" s="3">
        <v>2456</v>
      </c>
      <c r="J2457" s="3">
        <f>punkty[[#This Row],[błąd bezwzględny]]</f>
        <v>3.2674447387405881E-2</v>
      </c>
    </row>
    <row r="2458" spans="1:10" x14ac:dyDescent="0.3">
      <c r="A2458">
        <v>119</v>
      </c>
      <c r="B2458">
        <v>245</v>
      </c>
      <c r="C2458">
        <f>IF(POWER(punkty[[#This Row],[x]]-$V$5,2)+POWER(punkty[[#This Row],[y]]-$V$6,2)=POWER($V$7,2),1,0)</f>
        <v>0</v>
      </c>
      <c r="D2458" t="str">
        <f>IF(punkty[[#This Row],[czy należy do brzegu koła]]=1,punkty[[#This Row],[x]]&amp;" "&amp;punkty[[#This Row],[y]],"")</f>
        <v/>
      </c>
      <c r="E2458">
        <f>IF(POWER(punkty[[#This Row],[x]]-$V$5,2)+POWER(punkty[[#This Row],[y]]-$V$6,2)&lt;POWER($V$7,2),1,0)</f>
        <v>1</v>
      </c>
      <c r="F2458" s="3">
        <f>IF(POWER(punkty[[#This Row],[x]]-$V$5,2)+POWER(punkty[[#This Row],[y]]-$V$6,2)&lt;=POWER($V$7,2),1,0)</f>
        <v>1</v>
      </c>
      <c r="G2458" s="3">
        <f>SUM($F$2:F2458)</f>
        <v>1950</v>
      </c>
      <c r="H2458" s="3">
        <f>ABS(PI()-(punkty[[#This Row],[suma]]*POWER(400,2)/I2458/POWER(200,2)))</f>
        <v>3.3010521013381311E-2</v>
      </c>
      <c r="I2458" s="3">
        <v>2457</v>
      </c>
      <c r="J2458" s="3">
        <f>punkty[[#This Row],[błąd bezwzględny]]</f>
        <v>3.3010521013381311E-2</v>
      </c>
    </row>
    <row r="2459" spans="1:10" x14ac:dyDescent="0.3">
      <c r="A2459">
        <v>223</v>
      </c>
      <c r="B2459">
        <v>263</v>
      </c>
      <c r="C2459">
        <f>IF(POWER(punkty[[#This Row],[x]]-$V$5,2)+POWER(punkty[[#This Row],[y]]-$V$6,2)=POWER($V$7,2),1,0)</f>
        <v>0</v>
      </c>
      <c r="D2459" t="str">
        <f>IF(punkty[[#This Row],[czy należy do brzegu koła]]=1,punkty[[#This Row],[x]]&amp;" "&amp;punkty[[#This Row],[y]],"")</f>
        <v/>
      </c>
      <c r="E2459">
        <f>IF(POWER(punkty[[#This Row],[x]]-$V$5,2)+POWER(punkty[[#This Row],[y]]-$V$6,2)&lt;POWER($V$7,2),1,0)</f>
        <v>1</v>
      </c>
      <c r="F2459" s="3">
        <f>IF(POWER(punkty[[#This Row],[x]]-$V$5,2)+POWER(punkty[[#This Row],[y]]-$V$6,2)&lt;=POWER($V$7,2),1,0)</f>
        <v>1</v>
      </c>
      <c r="G2459" s="3">
        <f>SUM($F$2:F2459)</f>
        <v>1951</v>
      </c>
      <c r="H2459" s="3">
        <f>ABS(PI()-(punkty[[#This Row],[suma]]*POWER(400,2)/I2459/POWER(200,2)))</f>
        <v>3.3346321186447536E-2</v>
      </c>
      <c r="I2459" s="3">
        <v>2458</v>
      </c>
      <c r="J2459" s="3">
        <f>punkty[[#This Row],[błąd bezwzględny]]</f>
        <v>3.3346321186447536E-2</v>
      </c>
    </row>
    <row r="2460" spans="1:10" x14ac:dyDescent="0.3">
      <c r="A2460">
        <v>103</v>
      </c>
      <c r="B2460">
        <v>96</v>
      </c>
      <c r="C2460">
        <f>IF(POWER(punkty[[#This Row],[x]]-$V$5,2)+POWER(punkty[[#This Row],[y]]-$V$6,2)=POWER($V$7,2),1,0)</f>
        <v>0</v>
      </c>
      <c r="D2460" t="str">
        <f>IF(punkty[[#This Row],[czy należy do brzegu koła]]=1,punkty[[#This Row],[x]]&amp;" "&amp;punkty[[#This Row],[y]],"")</f>
        <v/>
      </c>
      <c r="E2460">
        <f>IF(POWER(punkty[[#This Row],[x]]-$V$5,2)+POWER(punkty[[#This Row],[y]]-$V$6,2)&lt;POWER($V$7,2),1,0)</f>
        <v>1</v>
      </c>
      <c r="F2460" s="3">
        <f>IF(POWER(punkty[[#This Row],[x]]-$V$5,2)+POWER(punkty[[#This Row],[y]]-$V$6,2)&lt;=POWER($V$7,2),1,0)</f>
        <v>1</v>
      </c>
      <c r="G2460" s="3">
        <f>SUM($F$2:F2460)</f>
        <v>1952</v>
      </c>
      <c r="H2460" s="3">
        <f>ABS(PI()-(punkty[[#This Row],[suma]]*POWER(400,2)/I2460/POWER(200,2)))</f>
        <v>3.368184824021947E-2</v>
      </c>
      <c r="I2460" s="3">
        <v>2459</v>
      </c>
      <c r="J2460" s="3">
        <f>punkty[[#This Row],[błąd bezwzględny]]</f>
        <v>3.368184824021947E-2</v>
      </c>
    </row>
    <row r="2461" spans="1:10" x14ac:dyDescent="0.3">
      <c r="A2461">
        <v>144</v>
      </c>
      <c r="B2461">
        <v>128</v>
      </c>
      <c r="C2461">
        <f>IF(POWER(punkty[[#This Row],[x]]-$V$5,2)+POWER(punkty[[#This Row],[y]]-$V$6,2)=POWER($V$7,2),1,0)</f>
        <v>0</v>
      </c>
      <c r="D2461" t="str">
        <f>IF(punkty[[#This Row],[czy należy do brzegu koła]]=1,punkty[[#This Row],[x]]&amp;" "&amp;punkty[[#This Row],[y]],"")</f>
        <v/>
      </c>
      <c r="E2461">
        <f>IF(POWER(punkty[[#This Row],[x]]-$V$5,2)+POWER(punkty[[#This Row],[y]]-$V$6,2)&lt;POWER($V$7,2),1,0)</f>
        <v>1</v>
      </c>
      <c r="F2461" s="3">
        <f>IF(POWER(punkty[[#This Row],[x]]-$V$5,2)+POWER(punkty[[#This Row],[y]]-$V$6,2)&lt;=POWER($V$7,2),1,0)</f>
        <v>1</v>
      </c>
      <c r="G2461" s="3">
        <f>SUM($F$2:F2461)</f>
        <v>1953</v>
      </c>
      <c r="H2461" s="3">
        <f>ABS(PI()-(punkty[[#This Row],[suma]]*POWER(400,2)/I2461/POWER(200,2)))</f>
        <v>3.4017102507768016E-2</v>
      </c>
      <c r="I2461" s="3">
        <v>2460</v>
      </c>
      <c r="J2461" s="3">
        <f>punkty[[#This Row],[błąd bezwzględny]]</f>
        <v>3.4017102507768016E-2</v>
      </c>
    </row>
    <row r="2462" spans="1:10" x14ac:dyDescent="0.3">
      <c r="A2462">
        <v>366</v>
      </c>
      <c r="B2462">
        <v>95</v>
      </c>
      <c r="C2462">
        <f>IF(POWER(punkty[[#This Row],[x]]-$V$5,2)+POWER(punkty[[#This Row],[y]]-$V$6,2)=POWER($V$7,2),1,0)</f>
        <v>0</v>
      </c>
      <c r="D2462" t="str">
        <f>IF(punkty[[#This Row],[czy należy do brzegu koła]]=1,punkty[[#This Row],[x]]&amp;" "&amp;punkty[[#This Row],[y]],"")</f>
        <v/>
      </c>
      <c r="E2462">
        <f>IF(POWER(punkty[[#This Row],[x]]-$V$5,2)+POWER(punkty[[#This Row],[y]]-$V$6,2)&lt;POWER($V$7,2),1,0)</f>
        <v>1</v>
      </c>
      <c r="F2462" s="3">
        <f>IF(POWER(punkty[[#This Row],[x]]-$V$5,2)+POWER(punkty[[#This Row],[y]]-$V$6,2)&lt;=POWER($V$7,2),1,0)</f>
        <v>1</v>
      </c>
      <c r="G2462" s="3">
        <f>SUM($F$2:F2462)</f>
        <v>1954</v>
      </c>
      <c r="H2462" s="3">
        <f>ABS(PI()-(punkty[[#This Row],[suma]]*POWER(400,2)/I2462/POWER(200,2)))</f>
        <v>3.4352084321624954E-2</v>
      </c>
      <c r="I2462" s="3">
        <v>2461</v>
      </c>
      <c r="J2462" s="3">
        <f>punkty[[#This Row],[błąd bezwzględny]]</f>
        <v>3.4352084321624954E-2</v>
      </c>
    </row>
    <row r="2463" spans="1:10" x14ac:dyDescent="0.3">
      <c r="A2463">
        <v>140</v>
      </c>
      <c r="B2463">
        <v>348</v>
      </c>
      <c r="C2463">
        <f>IF(POWER(punkty[[#This Row],[x]]-$V$5,2)+POWER(punkty[[#This Row],[y]]-$V$6,2)=POWER($V$7,2),1,0)</f>
        <v>0</v>
      </c>
      <c r="D2463" t="str">
        <f>IF(punkty[[#This Row],[czy należy do brzegu koła]]=1,punkty[[#This Row],[x]]&amp;" "&amp;punkty[[#This Row],[y]],"")</f>
        <v/>
      </c>
      <c r="E2463">
        <f>IF(POWER(punkty[[#This Row],[x]]-$V$5,2)+POWER(punkty[[#This Row],[y]]-$V$6,2)&lt;POWER($V$7,2),1,0)</f>
        <v>1</v>
      </c>
      <c r="F2463" s="3">
        <f>IF(POWER(punkty[[#This Row],[x]]-$V$5,2)+POWER(punkty[[#This Row],[y]]-$V$6,2)&lt;=POWER($V$7,2),1,0)</f>
        <v>1</v>
      </c>
      <c r="G2463" s="3">
        <f>SUM($F$2:F2463)</f>
        <v>1955</v>
      </c>
      <c r="H2463" s="3">
        <f>ABS(PI()-(punkty[[#This Row],[suma]]*POWER(400,2)/I2463/POWER(200,2)))</f>
        <v>3.4686794013781164E-2</v>
      </c>
      <c r="I2463" s="3">
        <v>2462</v>
      </c>
      <c r="J2463" s="3">
        <f>punkty[[#This Row],[błąd bezwzględny]]</f>
        <v>3.4686794013781164E-2</v>
      </c>
    </row>
    <row r="2464" spans="1:10" x14ac:dyDescent="0.3">
      <c r="A2464">
        <v>117</v>
      </c>
      <c r="B2464">
        <v>56</v>
      </c>
      <c r="C2464">
        <f>IF(POWER(punkty[[#This Row],[x]]-$V$5,2)+POWER(punkty[[#This Row],[y]]-$V$6,2)=POWER($V$7,2),1,0)</f>
        <v>0</v>
      </c>
      <c r="D2464" t="str">
        <f>IF(punkty[[#This Row],[czy należy do brzegu koła]]=1,punkty[[#This Row],[x]]&amp;" "&amp;punkty[[#This Row],[y]],"")</f>
        <v/>
      </c>
      <c r="E2464">
        <f>IF(POWER(punkty[[#This Row],[x]]-$V$5,2)+POWER(punkty[[#This Row],[y]]-$V$6,2)&lt;POWER($V$7,2),1,0)</f>
        <v>1</v>
      </c>
      <c r="F2464" s="3">
        <f>IF(POWER(punkty[[#This Row],[x]]-$V$5,2)+POWER(punkty[[#This Row],[y]]-$V$6,2)&lt;=POWER($V$7,2),1,0)</f>
        <v>1</v>
      </c>
      <c r="G2464" s="3">
        <f>SUM($F$2:F2464)</f>
        <v>1956</v>
      </c>
      <c r="H2464" s="3">
        <f>ABS(PI()-(punkty[[#This Row],[suma]]*POWER(400,2)/I2464/POWER(200,2)))</f>
        <v>3.5021231915687956E-2</v>
      </c>
      <c r="I2464" s="3">
        <v>2463</v>
      </c>
      <c r="J2464" s="3">
        <f>punkty[[#This Row],[błąd bezwzględny]]</f>
        <v>3.5021231915687956E-2</v>
      </c>
    </row>
    <row r="2465" spans="1:10" x14ac:dyDescent="0.3">
      <c r="A2465">
        <v>247</v>
      </c>
      <c r="B2465">
        <v>233</v>
      </c>
      <c r="C2465">
        <f>IF(POWER(punkty[[#This Row],[x]]-$V$5,2)+POWER(punkty[[#This Row],[y]]-$V$6,2)=POWER($V$7,2),1,0)</f>
        <v>0</v>
      </c>
      <c r="D2465" t="str">
        <f>IF(punkty[[#This Row],[czy należy do brzegu koła]]=1,punkty[[#This Row],[x]]&amp;" "&amp;punkty[[#This Row],[y]],"")</f>
        <v/>
      </c>
      <c r="E2465">
        <f>IF(POWER(punkty[[#This Row],[x]]-$V$5,2)+POWER(punkty[[#This Row],[y]]-$V$6,2)&lt;POWER($V$7,2),1,0)</f>
        <v>1</v>
      </c>
      <c r="F2465" s="3">
        <f>IF(POWER(punkty[[#This Row],[x]]-$V$5,2)+POWER(punkty[[#This Row],[y]]-$V$6,2)&lt;=POWER($V$7,2),1,0)</f>
        <v>1</v>
      </c>
      <c r="G2465" s="3">
        <f>SUM($F$2:F2465)</f>
        <v>1957</v>
      </c>
      <c r="H2465" s="3">
        <f>ABS(PI()-(punkty[[#This Row],[suma]]*POWER(400,2)/I2465/POWER(200,2)))</f>
        <v>3.5355398358258849E-2</v>
      </c>
      <c r="I2465" s="3">
        <v>2464</v>
      </c>
      <c r="J2465" s="3">
        <f>punkty[[#This Row],[błąd bezwzględny]]</f>
        <v>3.5355398358258849E-2</v>
      </c>
    </row>
    <row r="2466" spans="1:10" x14ac:dyDescent="0.3">
      <c r="A2466">
        <v>317</v>
      </c>
      <c r="B2466">
        <v>139</v>
      </c>
      <c r="C2466">
        <f>IF(POWER(punkty[[#This Row],[x]]-$V$5,2)+POWER(punkty[[#This Row],[y]]-$V$6,2)=POWER($V$7,2),1,0)</f>
        <v>0</v>
      </c>
      <c r="D2466" t="str">
        <f>IF(punkty[[#This Row],[czy należy do brzegu koła]]=1,punkty[[#This Row],[x]]&amp;" "&amp;punkty[[#This Row],[y]],"")</f>
        <v/>
      </c>
      <c r="E2466">
        <f>IF(POWER(punkty[[#This Row],[x]]-$V$5,2)+POWER(punkty[[#This Row],[y]]-$V$6,2)&lt;POWER($V$7,2),1,0)</f>
        <v>1</v>
      </c>
      <c r="F2466" s="3">
        <f>IF(POWER(punkty[[#This Row],[x]]-$V$5,2)+POWER(punkty[[#This Row],[y]]-$V$6,2)&lt;=POWER($V$7,2),1,0)</f>
        <v>1</v>
      </c>
      <c r="G2466" s="3">
        <f>SUM($F$2:F2466)</f>
        <v>1958</v>
      </c>
      <c r="H2466" s="3">
        <f>ABS(PI()-(punkty[[#This Row],[suma]]*POWER(400,2)/I2466/POWER(200,2)))</f>
        <v>3.5689293671870015E-2</v>
      </c>
      <c r="I2466" s="3">
        <v>2465</v>
      </c>
      <c r="J2466" s="3">
        <f>punkty[[#This Row],[błąd bezwzględny]]</f>
        <v>3.5689293671870015E-2</v>
      </c>
    </row>
    <row r="2467" spans="1:10" x14ac:dyDescent="0.3">
      <c r="A2467">
        <v>115</v>
      </c>
      <c r="B2467">
        <v>110</v>
      </c>
      <c r="C2467">
        <f>IF(POWER(punkty[[#This Row],[x]]-$V$5,2)+POWER(punkty[[#This Row],[y]]-$V$6,2)=POWER($V$7,2),1,0)</f>
        <v>0</v>
      </c>
      <c r="D2467" t="str">
        <f>IF(punkty[[#This Row],[czy należy do brzegu koła]]=1,punkty[[#This Row],[x]]&amp;" "&amp;punkty[[#This Row],[y]],"")</f>
        <v/>
      </c>
      <c r="E2467">
        <f>IF(POWER(punkty[[#This Row],[x]]-$V$5,2)+POWER(punkty[[#This Row],[y]]-$V$6,2)&lt;POWER($V$7,2),1,0)</f>
        <v>1</v>
      </c>
      <c r="F2467" s="3">
        <f>IF(POWER(punkty[[#This Row],[x]]-$V$5,2)+POWER(punkty[[#This Row],[y]]-$V$6,2)&lt;=POWER($V$7,2),1,0)</f>
        <v>1</v>
      </c>
      <c r="G2467" s="3">
        <f>SUM($F$2:F2467)</f>
        <v>1959</v>
      </c>
      <c r="H2467" s="3">
        <f>ABS(PI()-(punkty[[#This Row],[suma]]*POWER(400,2)/I2467/POWER(200,2)))</f>
        <v>3.6022918186362496E-2</v>
      </c>
      <c r="I2467" s="3">
        <v>2466</v>
      </c>
      <c r="J2467" s="3">
        <f>punkty[[#This Row],[błąd bezwzględny]]</f>
        <v>3.6022918186362496E-2</v>
      </c>
    </row>
    <row r="2468" spans="1:10" x14ac:dyDescent="0.3">
      <c r="A2468">
        <v>189</v>
      </c>
      <c r="B2468">
        <v>161</v>
      </c>
      <c r="C2468">
        <f>IF(POWER(punkty[[#This Row],[x]]-$V$5,2)+POWER(punkty[[#This Row],[y]]-$V$6,2)=POWER($V$7,2),1,0)</f>
        <v>0</v>
      </c>
      <c r="D2468" t="str">
        <f>IF(punkty[[#This Row],[czy należy do brzegu koła]]=1,punkty[[#This Row],[x]]&amp;" "&amp;punkty[[#This Row],[y]],"")</f>
        <v/>
      </c>
      <c r="E2468">
        <f>IF(POWER(punkty[[#This Row],[x]]-$V$5,2)+POWER(punkty[[#This Row],[y]]-$V$6,2)&lt;POWER($V$7,2),1,0)</f>
        <v>1</v>
      </c>
      <c r="F2468" s="3">
        <f>IF(POWER(punkty[[#This Row],[x]]-$V$5,2)+POWER(punkty[[#This Row],[y]]-$V$6,2)&lt;=POWER($V$7,2),1,0)</f>
        <v>1</v>
      </c>
      <c r="G2468" s="3">
        <f>SUM($F$2:F2468)</f>
        <v>1960</v>
      </c>
      <c r="H2468" s="3">
        <f>ABS(PI()-(punkty[[#This Row],[suma]]*POWER(400,2)/I2468/POWER(200,2)))</f>
        <v>3.6356272231041764E-2</v>
      </c>
      <c r="I2468" s="3">
        <v>2467</v>
      </c>
      <c r="J2468" s="3">
        <f>punkty[[#This Row],[błąd bezwzględny]]</f>
        <v>3.6356272231041764E-2</v>
      </c>
    </row>
    <row r="2469" spans="1:10" x14ac:dyDescent="0.3">
      <c r="A2469">
        <v>128</v>
      </c>
      <c r="B2469">
        <v>124</v>
      </c>
      <c r="C2469">
        <f>IF(POWER(punkty[[#This Row],[x]]-$V$5,2)+POWER(punkty[[#This Row],[y]]-$V$6,2)=POWER($V$7,2),1,0)</f>
        <v>0</v>
      </c>
      <c r="D2469" t="str">
        <f>IF(punkty[[#This Row],[czy należy do brzegu koła]]=1,punkty[[#This Row],[x]]&amp;" "&amp;punkty[[#This Row],[y]],"")</f>
        <v/>
      </c>
      <c r="E2469">
        <f>IF(POWER(punkty[[#This Row],[x]]-$V$5,2)+POWER(punkty[[#This Row],[y]]-$V$6,2)&lt;POWER($V$7,2),1,0)</f>
        <v>1</v>
      </c>
      <c r="F2469" s="3">
        <f>IF(POWER(punkty[[#This Row],[x]]-$V$5,2)+POWER(punkty[[#This Row],[y]]-$V$6,2)&lt;=POWER($V$7,2),1,0)</f>
        <v>1</v>
      </c>
      <c r="G2469" s="3">
        <f>SUM($F$2:F2469)</f>
        <v>1961</v>
      </c>
      <c r="H2469" s="3">
        <f>ABS(PI()-(punkty[[#This Row],[suma]]*POWER(400,2)/I2469/POWER(200,2)))</f>
        <v>3.6689356134680384E-2</v>
      </c>
      <c r="I2469" s="3">
        <v>2468</v>
      </c>
      <c r="J2469" s="3">
        <f>punkty[[#This Row],[błąd bezwzględny]]</f>
        <v>3.6689356134680384E-2</v>
      </c>
    </row>
    <row r="2470" spans="1:10" x14ac:dyDescent="0.3">
      <c r="A2470">
        <v>383</v>
      </c>
      <c r="B2470">
        <v>207</v>
      </c>
      <c r="C2470">
        <f>IF(POWER(punkty[[#This Row],[x]]-$V$5,2)+POWER(punkty[[#This Row],[y]]-$V$6,2)=POWER($V$7,2),1,0)</f>
        <v>0</v>
      </c>
      <c r="D2470" t="str">
        <f>IF(punkty[[#This Row],[czy należy do brzegu koła]]=1,punkty[[#This Row],[x]]&amp;" "&amp;punkty[[#This Row],[y]],"")</f>
        <v/>
      </c>
      <c r="E2470">
        <f>IF(POWER(punkty[[#This Row],[x]]-$V$5,2)+POWER(punkty[[#This Row],[y]]-$V$6,2)&lt;POWER($V$7,2),1,0)</f>
        <v>1</v>
      </c>
      <c r="F2470" s="3">
        <f>IF(POWER(punkty[[#This Row],[x]]-$V$5,2)+POWER(punkty[[#This Row],[y]]-$V$6,2)&lt;=POWER($V$7,2),1,0)</f>
        <v>1</v>
      </c>
      <c r="G2470" s="3">
        <f>SUM($F$2:F2470)</f>
        <v>1962</v>
      </c>
      <c r="H2470" s="3">
        <f>ABS(PI()-(punkty[[#This Row],[suma]]*POWER(400,2)/I2470/POWER(200,2)))</f>
        <v>3.7022170225516682E-2</v>
      </c>
      <c r="I2470" s="3">
        <v>2469</v>
      </c>
      <c r="J2470" s="3">
        <f>punkty[[#This Row],[błąd bezwzględny]]</f>
        <v>3.7022170225516682E-2</v>
      </c>
    </row>
    <row r="2471" spans="1:10" x14ac:dyDescent="0.3">
      <c r="A2471">
        <v>58</v>
      </c>
      <c r="B2471">
        <v>169</v>
      </c>
      <c r="C2471">
        <f>IF(POWER(punkty[[#This Row],[x]]-$V$5,2)+POWER(punkty[[#This Row],[y]]-$V$6,2)=POWER($V$7,2),1,0)</f>
        <v>0</v>
      </c>
      <c r="D2471" t="str">
        <f>IF(punkty[[#This Row],[czy należy do brzegu koła]]=1,punkty[[#This Row],[x]]&amp;" "&amp;punkty[[#This Row],[y]],"")</f>
        <v/>
      </c>
      <c r="E2471">
        <f>IF(POWER(punkty[[#This Row],[x]]-$V$5,2)+POWER(punkty[[#This Row],[y]]-$V$6,2)&lt;POWER($V$7,2),1,0)</f>
        <v>1</v>
      </c>
      <c r="F2471" s="3">
        <f>IF(POWER(punkty[[#This Row],[x]]-$V$5,2)+POWER(punkty[[#This Row],[y]]-$V$6,2)&lt;=POWER($V$7,2),1,0)</f>
        <v>1</v>
      </c>
      <c r="G2471" s="3">
        <f>SUM($F$2:F2471)</f>
        <v>1963</v>
      </c>
      <c r="H2471" s="3">
        <f>ABS(PI()-(punkty[[#This Row],[suma]]*POWER(400,2)/I2471/POWER(200,2)))</f>
        <v>3.7354714831259628E-2</v>
      </c>
      <c r="I2471" s="3">
        <v>2470</v>
      </c>
      <c r="J2471" s="3">
        <f>punkty[[#This Row],[błąd bezwzględny]]</f>
        <v>3.7354714831259628E-2</v>
      </c>
    </row>
    <row r="2472" spans="1:10" x14ac:dyDescent="0.3">
      <c r="A2472">
        <v>119</v>
      </c>
      <c r="B2472">
        <v>131</v>
      </c>
      <c r="C2472">
        <f>IF(POWER(punkty[[#This Row],[x]]-$V$5,2)+POWER(punkty[[#This Row],[y]]-$V$6,2)=POWER($V$7,2),1,0)</f>
        <v>0</v>
      </c>
      <c r="D2472" t="str">
        <f>IF(punkty[[#This Row],[czy należy do brzegu koła]]=1,punkty[[#This Row],[x]]&amp;" "&amp;punkty[[#This Row],[y]],"")</f>
        <v/>
      </c>
      <c r="E2472">
        <f>IF(POWER(punkty[[#This Row],[x]]-$V$5,2)+POWER(punkty[[#This Row],[y]]-$V$6,2)&lt;POWER($V$7,2),1,0)</f>
        <v>1</v>
      </c>
      <c r="F2472" s="3">
        <f>IF(POWER(punkty[[#This Row],[x]]-$V$5,2)+POWER(punkty[[#This Row],[y]]-$V$6,2)&lt;=POWER($V$7,2),1,0)</f>
        <v>1</v>
      </c>
      <c r="G2472" s="3">
        <f>SUM($F$2:F2472)</f>
        <v>1964</v>
      </c>
      <c r="H2472" s="3">
        <f>ABS(PI()-(punkty[[#This Row],[suma]]*POWER(400,2)/I2472/POWER(200,2)))</f>
        <v>3.768699027908573E-2</v>
      </c>
      <c r="I2472" s="3">
        <v>2471</v>
      </c>
      <c r="J2472" s="3">
        <f>punkty[[#This Row],[błąd bezwzględny]]</f>
        <v>3.768699027908573E-2</v>
      </c>
    </row>
    <row r="2473" spans="1:10" x14ac:dyDescent="0.3">
      <c r="A2473">
        <v>329</v>
      </c>
      <c r="B2473">
        <v>48</v>
      </c>
      <c r="C2473">
        <f>IF(POWER(punkty[[#This Row],[x]]-$V$5,2)+POWER(punkty[[#This Row],[y]]-$V$6,2)=POWER($V$7,2),1,0)</f>
        <v>0</v>
      </c>
      <c r="D2473" t="str">
        <f>IF(punkty[[#This Row],[czy należy do brzegu koła]]=1,punkty[[#This Row],[x]]&amp;" "&amp;punkty[[#This Row],[y]],"")</f>
        <v/>
      </c>
      <c r="E2473">
        <f>IF(POWER(punkty[[#This Row],[x]]-$V$5,2)+POWER(punkty[[#This Row],[y]]-$V$6,2)&lt;POWER($V$7,2),1,0)</f>
        <v>1</v>
      </c>
      <c r="F2473" s="3">
        <f>IF(POWER(punkty[[#This Row],[x]]-$V$5,2)+POWER(punkty[[#This Row],[y]]-$V$6,2)&lt;=POWER($V$7,2),1,0)</f>
        <v>1</v>
      </c>
      <c r="G2473" s="3">
        <f>SUM($F$2:F2473)</f>
        <v>1965</v>
      </c>
      <c r="H2473" s="3">
        <f>ABS(PI()-(punkty[[#This Row],[suma]]*POWER(400,2)/I2473/POWER(200,2)))</f>
        <v>3.8018996895643919E-2</v>
      </c>
      <c r="I2473" s="3">
        <v>2472</v>
      </c>
      <c r="J2473" s="3">
        <f>punkty[[#This Row],[błąd bezwzględny]]</f>
        <v>3.8018996895643919E-2</v>
      </c>
    </row>
    <row r="2474" spans="1:10" x14ac:dyDescent="0.3">
      <c r="A2474">
        <v>50</v>
      </c>
      <c r="B2474">
        <v>73</v>
      </c>
      <c r="C2474">
        <f>IF(POWER(punkty[[#This Row],[x]]-$V$5,2)+POWER(punkty[[#This Row],[y]]-$V$6,2)=POWER($V$7,2),1,0)</f>
        <v>0</v>
      </c>
      <c r="D2474" t="str">
        <f>IF(punkty[[#This Row],[czy należy do brzegu koła]]=1,punkty[[#This Row],[x]]&amp;" "&amp;punkty[[#This Row],[y]],"")</f>
        <v/>
      </c>
      <c r="E2474">
        <f>IF(POWER(punkty[[#This Row],[x]]-$V$5,2)+POWER(punkty[[#This Row],[y]]-$V$6,2)&lt;POWER($V$7,2),1,0)</f>
        <v>1</v>
      </c>
      <c r="F2474" s="3">
        <f>IF(POWER(punkty[[#This Row],[x]]-$V$5,2)+POWER(punkty[[#This Row],[y]]-$V$6,2)&lt;=POWER($V$7,2),1,0)</f>
        <v>1</v>
      </c>
      <c r="G2474" s="3">
        <f>SUM($F$2:F2474)</f>
        <v>1966</v>
      </c>
      <c r="H2474" s="3">
        <f>ABS(PI()-(punkty[[#This Row],[suma]]*POWER(400,2)/I2474/POWER(200,2)))</f>
        <v>3.8350735007052439E-2</v>
      </c>
      <c r="I2474" s="3">
        <v>2473</v>
      </c>
      <c r="J2474" s="3">
        <f>punkty[[#This Row],[błąd bezwzględny]]</f>
        <v>3.8350735007052439E-2</v>
      </c>
    </row>
    <row r="2475" spans="1:10" x14ac:dyDescent="0.3">
      <c r="A2475">
        <v>352</v>
      </c>
      <c r="B2475">
        <v>325</v>
      </c>
      <c r="C2475">
        <f>IF(POWER(punkty[[#This Row],[x]]-$V$5,2)+POWER(punkty[[#This Row],[y]]-$V$6,2)=POWER($V$7,2),1,0)</f>
        <v>0</v>
      </c>
      <c r="D2475" t="str">
        <f>IF(punkty[[#This Row],[czy należy do brzegu koła]]=1,punkty[[#This Row],[x]]&amp;" "&amp;punkty[[#This Row],[y]],"")</f>
        <v/>
      </c>
      <c r="E2475">
        <f>IF(POWER(punkty[[#This Row],[x]]-$V$5,2)+POWER(punkty[[#This Row],[y]]-$V$6,2)&lt;POWER($V$7,2),1,0)</f>
        <v>1</v>
      </c>
      <c r="F2475" s="3">
        <f>IF(POWER(punkty[[#This Row],[x]]-$V$5,2)+POWER(punkty[[#This Row],[y]]-$V$6,2)&lt;=POWER($V$7,2),1,0)</f>
        <v>1</v>
      </c>
      <c r="G2475" s="3">
        <f>SUM($F$2:F2475)</f>
        <v>1967</v>
      </c>
      <c r="H2475" s="3">
        <f>ABS(PI()-(punkty[[#This Row],[suma]]*POWER(400,2)/I2475/POWER(200,2)))</f>
        <v>3.8682204938905063E-2</v>
      </c>
      <c r="I2475" s="3">
        <v>2474</v>
      </c>
      <c r="J2475" s="3">
        <f>punkty[[#This Row],[błąd bezwzględny]]</f>
        <v>3.8682204938905063E-2</v>
      </c>
    </row>
    <row r="2476" spans="1:10" x14ac:dyDescent="0.3">
      <c r="A2476">
        <v>80</v>
      </c>
      <c r="B2476">
        <v>73</v>
      </c>
      <c r="C2476">
        <f>IF(POWER(punkty[[#This Row],[x]]-$V$5,2)+POWER(punkty[[#This Row],[y]]-$V$6,2)=POWER($V$7,2),1,0)</f>
        <v>0</v>
      </c>
      <c r="D2476" t="str">
        <f>IF(punkty[[#This Row],[czy należy do brzegu koła]]=1,punkty[[#This Row],[x]]&amp;" "&amp;punkty[[#This Row],[y]],"")</f>
        <v/>
      </c>
      <c r="E2476">
        <f>IF(POWER(punkty[[#This Row],[x]]-$V$5,2)+POWER(punkty[[#This Row],[y]]-$V$6,2)&lt;POWER($V$7,2),1,0)</f>
        <v>1</v>
      </c>
      <c r="F2476" s="3">
        <f>IF(POWER(punkty[[#This Row],[x]]-$V$5,2)+POWER(punkty[[#This Row],[y]]-$V$6,2)&lt;=POWER($V$7,2),1,0)</f>
        <v>1</v>
      </c>
      <c r="G2476" s="3">
        <f>SUM($F$2:F2476)</f>
        <v>1968</v>
      </c>
      <c r="H2476" s="3">
        <f>ABS(PI()-(punkty[[#This Row],[suma]]*POWER(400,2)/I2476/POWER(200,2)))</f>
        <v>3.9013407016267543E-2</v>
      </c>
      <c r="I2476" s="3">
        <v>2475</v>
      </c>
      <c r="J2476" s="3">
        <f>punkty[[#This Row],[błąd bezwzględny]]</f>
        <v>3.9013407016267543E-2</v>
      </c>
    </row>
    <row r="2477" spans="1:10" x14ac:dyDescent="0.3">
      <c r="A2477">
        <v>128</v>
      </c>
      <c r="B2477">
        <v>125</v>
      </c>
      <c r="C2477">
        <f>IF(POWER(punkty[[#This Row],[x]]-$V$5,2)+POWER(punkty[[#This Row],[y]]-$V$6,2)=POWER($V$7,2),1,0)</f>
        <v>0</v>
      </c>
      <c r="D2477" t="str">
        <f>IF(punkty[[#This Row],[czy należy do brzegu koła]]=1,punkty[[#This Row],[x]]&amp;" "&amp;punkty[[#This Row],[y]],"")</f>
        <v/>
      </c>
      <c r="E2477">
        <f>IF(POWER(punkty[[#This Row],[x]]-$V$5,2)+POWER(punkty[[#This Row],[y]]-$V$6,2)&lt;POWER($V$7,2),1,0)</f>
        <v>1</v>
      </c>
      <c r="F2477" s="3">
        <f>IF(POWER(punkty[[#This Row],[x]]-$V$5,2)+POWER(punkty[[#This Row],[y]]-$V$6,2)&lt;=POWER($V$7,2),1,0)</f>
        <v>1</v>
      </c>
      <c r="G2477" s="3">
        <f>SUM($F$2:F2477)</f>
        <v>1969</v>
      </c>
      <c r="H2477" s="3">
        <f>ABS(PI()-(punkty[[#This Row],[suma]]*POWER(400,2)/I2477/POWER(200,2)))</f>
        <v>3.9344341563680274E-2</v>
      </c>
      <c r="I2477" s="3">
        <v>2476</v>
      </c>
      <c r="J2477" s="3">
        <f>punkty[[#This Row],[błąd bezwzględny]]</f>
        <v>3.9344341563680274E-2</v>
      </c>
    </row>
    <row r="2478" spans="1:10" x14ac:dyDescent="0.3">
      <c r="A2478">
        <v>241</v>
      </c>
      <c r="B2478">
        <v>47</v>
      </c>
      <c r="C2478">
        <f>IF(POWER(punkty[[#This Row],[x]]-$V$5,2)+POWER(punkty[[#This Row],[y]]-$V$6,2)=POWER($V$7,2),1,0)</f>
        <v>0</v>
      </c>
      <c r="D2478" t="str">
        <f>IF(punkty[[#This Row],[czy należy do brzegu koła]]=1,punkty[[#This Row],[x]]&amp;" "&amp;punkty[[#This Row],[y]],"")</f>
        <v/>
      </c>
      <c r="E2478">
        <f>IF(POWER(punkty[[#This Row],[x]]-$V$5,2)+POWER(punkty[[#This Row],[y]]-$V$6,2)&lt;POWER($V$7,2),1,0)</f>
        <v>1</v>
      </c>
      <c r="F2478" s="3">
        <f>IF(POWER(punkty[[#This Row],[x]]-$V$5,2)+POWER(punkty[[#This Row],[y]]-$V$6,2)&lt;=POWER($V$7,2),1,0)</f>
        <v>1</v>
      </c>
      <c r="G2478" s="3">
        <f>SUM($F$2:F2478)</f>
        <v>1970</v>
      </c>
      <c r="H2478" s="3">
        <f>ABS(PI()-(punkty[[#This Row],[suma]]*POWER(400,2)/I2478/POWER(200,2)))</f>
        <v>3.967500890516007E-2</v>
      </c>
      <c r="I2478" s="3">
        <v>2477</v>
      </c>
      <c r="J2478" s="3">
        <f>punkty[[#This Row],[błąd bezwzględny]]</f>
        <v>3.967500890516007E-2</v>
      </c>
    </row>
    <row r="2479" spans="1:10" x14ac:dyDescent="0.3">
      <c r="A2479">
        <v>238</v>
      </c>
      <c r="B2479">
        <v>140</v>
      </c>
      <c r="C2479">
        <f>IF(POWER(punkty[[#This Row],[x]]-$V$5,2)+POWER(punkty[[#This Row],[y]]-$V$6,2)=POWER($V$7,2),1,0)</f>
        <v>0</v>
      </c>
      <c r="D2479" t="str">
        <f>IF(punkty[[#This Row],[czy należy do brzegu koła]]=1,punkty[[#This Row],[x]]&amp;" "&amp;punkty[[#This Row],[y]],"")</f>
        <v/>
      </c>
      <c r="E2479">
        <f>IF(POWER(punkty[[#This Row],[x]]-$V$5,2)+POWER(punkty[[#This Row],[y]]-$V$6,2)&lt;POWER($V$7,2),1,0)</f>
        <v>1</v>
      </c>
      <c r="F2479" s="3">
        <f>IF(POWER(punkty[[#This Row],[x]]-$V$5,2)+POWER(punkty[[#This Row],[y]]-$V$6,2)&lt;=POWER($V$7,2),1,0)</f>
        <v>1</v>
      </c>
      <c r="G2479" s="3">
        <f>SUM($F$2:F2479)</f>
        <v>1971</v>
      </c>
      <c r="H2479" s="3">
        <f>ABS(PI()-(punkty[[#This Row],[suma]]*POWER(400,2)/I2479/POWER(200,2)))</f>
        <v>4.0005409364201938E-2</v>
      </c>
      <c r="I2479" s="3">
        <v>2478</v>
      </c>
      <c r="J2479" s="3">
        <f>punkty[[#This Row],[błąd bezwzględny]]</f>
        <v>4.0005409364201938E-2</v>
      </c>
    </row>
    <row r="2480" spans="1:10" x14ac:dyDescent="0.3">
      <c r="A2480">
        <v>76</v>
      </c>
      <c r="B2480">
        <v>239</v>
      </c>
      <c r="C2480">
        <f>IF(POWER(punkty[[#This Row],[x]]-$V$5,2)+POWER(punkty[[#This Row],[y]]-$V$6,2)=POWER($V$7,2),1,0)</f>
        <v>0</v>
      </c>
      <c r="D2480" t="str">
        <f>IF(punkty[[#This Row],[czy należy do brzegu koła]]=1,punkty[[#This Row],[x]]&amp;" "&amp;punkty[[#This Row],[y]],"")</f>
        <v/>
      </c>
      <c r="E2480">
        <f>IF(POWER(punkty[[#This Row],[x]]-$V$5,2)+POWER(punkty[[#This Row],[y]]-$V$6,2)&lt;POWER($V$7,2),1,0)</f>
        <v>1</v>
      </c>
      <c r="F2480" s="3">
        <f>IF(POWER(punkty[[#This Row],[x]]-$V$5,2)+POWER(punkty[[#This Row],[y]]-$V$6,2)&lt;=POWER($V$7,2),1,0)</f>
        <v>1</v>
      </c>
      <c r="G2480" s="3">
        <f>SUM($F$2:F2480)</f>
        <v>1972</v>
      </c>
      <c r="H2480" s="3">
        <f>ABS(PI()-(punkty[[#This Row],[suma]]*POWER(400,2)/I2480/POWER(200,2)))</f>
        <v>4.0335543263776863E-2</v>
      </c>
      <c r="I2480" s="3">
        <v>2479</v>
      </c>
      <c r="J2480" s="3">
        <f>punkty[[#This Row],[błąd bezwzględny]]</f>
        <v>4.0335543263776863E-2</v>
      </c>
    </row>
    <row r="2481" spans="1:10" x14ac:dyDescent="0.3">
      <c r="A2481">
        <v>62</v>
      </c>
      <c r="B2481">
        <v>366</v>
      </c>
      <c r="C2481">
        <f>IF(POWER(punkty[[#This Row],[x]]-$V$5,2)+POWER(punkty[[#This Row],[y]]-$V$6,2)=POWER($V$7,2),1,0)</f>
        <v>0</v>
      </c>
      <c r="D2481" t="str">
        <f>IF(punkty[[#This Row],[czy należy do brzegu koła]]=1,punkty[[#This Row],[x]]&amp;" "&amp;punkty[[#This Row],[y]],"")</f>
        <v/>
      </c>
      <c r="E2481">
        <f>IF(POWER(punkty[[#This Row],[x]]-$V$5,2)+POWER(punkty[[#This Row],[y]]-$V$6,2)&lt;POWER($V$7,2),1,0)</f>
        <v>0</v>
      </c>
      <c r="F2481" s="3">
        <f>IF(POWER(punkty[[#This Row],[x]]-$V$5,2)+POWER(punkty[[#This Row],[y]]-$V$6,2)&lt;=POWER($V$7,2),1,0)</f>
        <v>0</v>
      </c>
      <c r="G2481" s="3">
        <f>SUM($F$2:F2481)</f>
        <v>1972</v>
      </c>
      <c r="H2481" s="3">
        <f>ABS(PI()-(punkty[[#This Row],[suma]]*POWER(400,2)/I2481/POWER(200,2)))</f>
        <v>3.9052507700529482E-2</v>
      </c>
      <c r="I2481" s="3">
        <v>2480</v>
      </c>
      <c r="J2481" s="3">
        <f>punkty[[#This Row],[błąd bezwzględny]]</f>
        <v>3.9052507700529482E-2</v>
      </c>
    </row>
    <row r="2482" spans="1:10" x14ac:dyDescent="0.3">
      <c r="A2482">
        <v>227</v>
      </c>
      <c r="B2482">
        <v>239</v>
      </c>
      <c r="C2482">
        <f>IF(POWER(punkty[[#This Row],[x]]-$V$5,2)+POWER(punkty[[#This Row],[y]]-$V$6,2)=POWER($V$7,2),1,0)</f>
        <v>0</v>
      </c>
      <c r="D2482" t="str">
        <f>IF(punkty[[#This Row],[czy należy do brzegu koła]]=1,punkty[[#This Row],[x]]&amp;" "&amp;punkty[[#This Row],[y]],"")</f>
        <v/>
      </c>
      <c r="E2482">
        <f>IF(POWER(punkty[[#This Row],[x]]-$V$5,2)+POWER(punkty[[#This Row],[y]]-$V$6,2)&lt;POWER($V$7,2),1,0)</f>
        <v>1</v>
      </c>
      <c r="F2482" s="3">
        <f>IF(POWER(punkty[[#This Row],[x]]-$V$5,2)+POWER(punkty[[#This Row],[y]]-$V$6,2)&lt;=POWER($V$7,2),1,0)</f>
        <v>1</v>
      </c>
      <c r="G2482" s="3">
        <f>SUM($F$2:F2482)</f>
        <v>1973</v>
      </c>
      <c r="H2482" s="3">
        <f>ABS(PI()-(punkty[[#This Row],[suma]]*POWER(400,2)/I2482/POWER(200,2)))</f>
        <v>3.9382759550069757E-2</v>
      </c>
      <c r="I2482" s="3">
        <v>2481</v>
      </c>
      <c r="J2482" s="3">
        <f>punkty[[#This Row],[błąd bezwzględny]]</f>
        <v>3.9382759550069757E-2</v>
      </c>
    </row>
    <row r="2483" spans="1:10" x14ac:dyDescent="0.3">
      <c r="A2483">
        <v>333</v>
      </c>
      <c r="B2483">
        <v>343</v>
      </c>
      <c r="C2483">
        <f>IF(POWER(punkty[[#This Row],[x]]-$V$5,2)+POWER(punkty[[#This Row],[y]]-$V$6,2)=POWER($V$7,2),1,0)</f>
        <v>0</v>
      </c>
      <c r="D2483" t="str">
        <f>IF(punkty[[#This Row],[czy należy do brzegu koła]]=1,punkty[[#This Row],[x]]&amp;" "&amp;punkty[[#This Row],[y]],"")</f>
        <v/>
      </c>
      <c r="E2483">
        <f>IF(POWER(punkty[[#This Row],[x]]-$V$5,2)+POWER(punkty[[#This Row],[y]]-$V$6,2)&lt;POWER($V$7,2),1,0)</f>
        <v>1</v>
      </c>
      <c r="F2483" s="3">
        <f>IF(POWER(punkty[[#This Row],[x]]-$V$5,2)+POWER(punkty[[#This Row],[y]]-$V$6,2)&lt;=POWER($V$7,2),1,0)</f>
        <v>1</v>
      </c>
      <c r="G2483" s="3">
        <f>SUM($F$2:F2483)</f>
        <v>1974</v>
      </c>
      <c r="H2483" s="3">
        <f>ABS(PI()-(punkty[[#This Row],[suma]]*POWER(400,2)/I2483/POWER(200,2)))</f>
        <v>3.9712745282084683E-2</v>
      </c>
      <c r="I2483" s="3">
        <v>2482</v>
      </c>
      <c r="J2483" s="3">
        <f>punkty[[#This Row],[błąd bezwzględny]]</f>
        <v>3.9712745282084683E-2</v>
      </c>
    </row>
    <row r="2484" spans="1:10" x14ac:dyDescent="0.3">
      <c r="A2484">
        <v>21</v>
      </c>
      <c r="B2484">
        <v>219</v>
      </c>
      <c r="C2484">
        <f>IF(POWER(punkty[[#This Row],[x]]-$V$5,2)+POWER(punkty[[#This Row],[y]]-$V$6,2)=POWER($V$7,2),1,0)</f>
        <v>0</v>
      </c>
      <c r="D2484" t="str">
        <f>IF(punkty[[#This Row],[czy należy do brzegu koła]]=1,punkty[[#This Row],[x]]&amp;" "&amp;punkty[[#This Row],[y]],"")</f>
        <v/>
      </c>
      <c r="E2484">
        <f>IF(POWER(punkty[[#This Row],[x]]-$V$5,2)+POWER(punkty[[#This Row],[y]]-$V$6,2)&lt;POWER($V$7,2),1,0)</f>
        <v>1</v>
      </c>
      <c r="F2484" s="3">
        <f>IF(POWER(punkty[[#This Row],[x]]-$V$5,2)+POWER(punkty[[#This Row],[y]]-$V$6,2)&lt;=POWER($V$7,2),1,0)</f>
        <v>1</v>
      </c>
      <c r="G2484" s="3">
        <f>SUM($F$2:F2484)</f>
        <v>1975</v>
      </c>
      <c r="H2484" s="3">
        <f>ABS(PI()-(punkty[[#This Row],[suma]]*POWER(400,2)/I2484/POWER(200,2)))</f>
        <v>4.004246521810062E-2</v>
      </c>
      <c r="I2484" s="3">
        <v>2483</v>
      </c>
      <c r="J2484" s="3">
        <f>punkty[[#This Row],[błąd bezwzględny]]</f>
        <v>4.004246521810062E-2</v>
      </c>
    </row>
    <row r="2485" spans="1:10" x14ac:dyDescent="0.3">
      <c r="A2485">
        <v>98</v>
      </c>
      <c r="B2485">
        <v>170</v>
      </c>
      <c r="C2485">
        <f>IF(POWER(punkty[[#This Row],[x]]-$V$5,2)+POWER(punkty[[#This Row],[y]]-$V$6,2)=POWER($V$7,2),1,0)</f>
        <v>0</v>
      </c>
      <c r="D2485" t="str">
        <f>IF(punkty[[#This Row],[czy należy do brzegu koła]]=1,punkty[[#This Row],[x]]&amp;" "&amp;punkty[[#This Row],[y]],"")</f>
        <v/>
      </c>
      <c r="E2485">
        <f>IF(POWER(punkty[[#This Row],[x]]-$V$5,2)+POWER(punkty[[#This Row],[y]]-$V$6,2)&lt;POWER($V$7,2),1,0)</f>
        <v>1</v>
      </c>
      <c r="F2485" s="3">
        <f>IF(POWER(punkty[[#This Row],[x]]-$V$5,2)+POWER(punkty[[#This Row],[y]]-$V$6,2)&lt;=POWER($V$7,2),1,0)</f>
        <v>1</v>
      </c>
      <c r="G2485" s="3">
        <f>SUM($F$2:F2485)</f>
        <v>1976</v>
      </c>
      <c r="H2485" s="3">
        <f>ABS(PI()-(punkty[[#This Row],[suma]]*POWER(400,2)/I2485/POWER(200,2)))</f>
        <v>4.0371919679127899E-2</v>
      </c>
      <c r="I2485" s="3">
        <v>2484</v>
      </c>
      <c r="J2485" s="3">
        <f>punkty[[#This Row],[błąd bezwzględny]]</f>
        <v>4.0371919679127899E-2</v>
      </c>
    </row>
    <row r="2486" spans="1:10" x14ac:dyDescent="0.3">
      <c r="A2486">
        <v>212</v>
      </c>
      <c r="B2486">
        <v>216</v>
      </c>
      <c r="C2486">
        <f>IF(POWER(punkty[[#This Row],[x]]-$V$5,2)+POWER(punkty[[#This Row],[y]]-$V$6,2)=POWER($V$7,2),1,0)</f>
        <v>0</v>
      </c>
      <c r="D2486" t="str">
        <f>IF(punkty[[#This Row],[czy należy do brzegu koła]]=1,punkty[[#This Row],[x]]&amp;" "&amp;punkty[[#This Row],[y]],"")</f>
        <v/>
      </c>
      <c r="E2486">
        <f>IF(POWER(punkty[[#This Row],[x]]-$V$5,2)+POWER(punkty[[#This Row],[y]]-$V$6,2)&lt;POWER($V$7,2),1,0)</f>
        <v>1</v>
      </c>
      <c r="F2486" s="3">
        <f>IF(POWER(punkty[[#This Row],[x]]-$V$5,2)+POWER(punkty[[#This Row],[y]]-$V$6,2)&lt;=POWER($V$7,2),1,0)</f>
        <v>1</v>
      </c>
      <c r="G2486" s="3">
        <f>SUM($F$2:F2486)</f>
        <v>1977</v>
      </c>
      <c r="H2486" s="3">
        <f>ABS(PI()-(punkty[[#This Row],[suma]]*POWER(400,2)/I2486/POWER(200,2)))</f>
        <v>4.0701108985659484E-2</v>
      </c>
      <c r="I2486" s="3">
        <v>2485</v>
      </c>
      <c r="J2486" s="3">
        <f>punkty[[#This Row],[błąd bezwzględny]]</f>
        <v>4.0701108985659484E-2</v>
      </c>
    </row>
    <row r="2487" spans="1:10" x14ac:dyDescent="0.3">
      <c r="A2487">
        <v>23</v>
      </c>
      <c r="B2487">
        <v>10</v>
      </c>
      <c r="C2487">
        <f>IF(POWER(punkty[[#This Row],[x]]-$V$5,2)+POWER(punkty[[#This Row],[y]]-$V$6,2)=POWER($V$7,2),1,0)</f>
        <v>0</v>
      </c>
      <c r="D2487" t="str">
        <f>IF(punkty[[#This Row],[czy należy do brzegu koła]]=1,punkty[[#This Row],[x]]&amp;" "&amp;punkty[[#This Row],[y]],"")</f>
        <v/>
      </c>
      <c r="E2487">
        <f>IF(POWER(punkty[[#This Row],[x]]-$V$5,2)+POWER(punkty[[#This Row],[y]]-$V$6,2)&lt;POWER($V$7,2),1,0)</f>
        <v>0</v>
      </c>
      <c r="F2487" s="3">
        <f>IF(POWER(punkty[[#This Row],[x]]-$V$5,2)+POWER(punkty[[#This Row],[y]]-$V$6,2)&lt;=POWER($V$7,2),1,0)</f>
        <v>0</v>
      </c>
      <c r="G2487" s="3">
        <f>SUM($F$2:F2487)</f>
        <v>1977</v>
      </c>
      <c r="H2487" s="3">
        <f>ABS(PI()-(punkty[[#This Row],[suma]]*POWER(400,2)/I2487/POWER(200,2)))</f>
        <v>3.9421022999104771E-2</v>
      </c>
      <c r="I2487" s="3">
        <v>2486</v>
      </c>
      <c r="J2487" s="3">
        <f>punkty[[#This Row],[błąd bezwzględny]]</f>
        <v>3.9421022999104771E-2</v>
      </c>
    </row>
    <row r="2488" spans="1:10" x14ac:dyDescent="0.3">
      <c r="A2488">
        <v>56</v>
      </c>
      <c r="B2488">
        <v>302</v>
      </c>
      <c r="C2488">
        <f>IF(POWER(punkty[[#This Row],[x]]-$V$5,2)+POWER(punkty[[#This Row],[y]]-$V$6,2)=POWER($V$7,2),1,0)</f>
        <v>0</v>
      </c>
      <c r="D2488" t="str">
        <f>IF(punkty[[#This Row],[czy należy do brzegu koła]]=1,punkty[[#This Row],[x]]&amp;" "&amp;punkty[[#This Row],[y]],"")</f>
        <v/>
      </c>
      <c r="E2488">
        <f>IF(POWER(punkty[[#This Row],[x]]-$V$5,2)+POWER(punkty[[#This Row],[y]]-$V$6,2)&lt;POWER($V$7,2),1,0)</f>
        <v>1</v>
      </c>
      <c r="F2488" s="3">
        <f>IF(POWER(punkty[[#This Row],[x]]-$V$5,2)+POWER(punkty[[#This Row],[y]]-$V$6,2)&lt;=POWER($V$7,2),1,0)</f>
        <v>1</v>
      </c>
      <c r="G2488" s="3">
        <f>SUM($F$2:F2488)</f>
        <v>1978</v>
      </c>
      <c r="H2488" s="3">
        <f>ABS(PI()-(punkty[[#This Row],[suma]]*POWER(400,2)/I2488/POWER(200,2)))</f>
        <v>3.9750329924481242E-2</v>
      </c>
      <c r="I2488" s="3">
        <v>2487</v>
      </c>
      <c r="J2488" s="3">
        <f>punkty[[#This Row],[błąd bezwzględny]]</f>
        <v>3.9750329924481242E-2</v>
      </c>
    </row>
    <row r="2489" spans="1:10" x14ac:dyDescent="0.3">
      <c r="A2489">
        <v>344</v>
      </c>
      <c r="B2489">
        <v>196</v>
      </c>
      <c r="C2489">
        <f>IF(POWER(punkty[[#This Row],[x]]-$V$5,2)+POWER(punkty[[#This Row],[y]]-$V$6,2)=POWER($V$7,2),1,0)</f>
        <v>0</v>
      </c>
      <c r="D2489" t="str">
        <f>IF(punkty[[#This Row],[czy należy do brzegu koła]]=1,punkty[[#This Row],[x]]&amp;" "&amp;punkty[[#This Row],[y]],"")</f>
        <v/>
      </c>
      <c r="E2489">
        <f>IF(POWER(punkty[[#This Row],[x]]-$V$5,2)+POWER(punkty[[#This Row],[y]]-$V$6,2)&lt;POWER($V$7,2),1,0)</f>
        <v>1</v>
      </c>
      <c r="F2489" s="3">
        <f>IF(POWER(punkty[[#This Row],[x]]-$V$5,2)+POWER(punkty[[#This Row],[y]]-$V$6,2)&lt;=POWER($V$7,2),1,0)</f>
        <v>1</v>
      </c>
      <c r="G2489" s="3">
        <f>SUM($F$2:F2489)</f>
        <v>1979</v>
      </c>
      <c r="H2489" s="3">
        <f>ABS(PI()-(punkty[[#This Row],[suma]]*POWER(400,2)/I2489/POWER(200,2)))</f>
        <v>4.0079372133679403E-2</v>
      </c>
      <c r="I2489" s="3">
        <v>2488</v>
      </c>
      <c r="J2489" s="3">
        <f>punkty[[#This Row],[błąd bezwzględny]]</f>
        <v>4.0079372133679403E-2</v>
      </c>
    </row>
    <row r="2490" spans="1:10" x14ac:dyDescent="0.3">
      <c r="A2490">
        <v>160</v>
      </c>
      <c r="B2490">
        <v>298</v>
      </c>
      <c r="C2490">
        <f>IF(POWER(punkty[[#This Row],[x]]-$V$5,2)+POWER(punkty[[#This Row],[y]]-$V$6,2)=POWER($V$7,2),1,0)</f>
        <v>0</v>
      </c>
      <c r="D2490" t="str">
        <f>IF(punkty[[#This Row],[czy należy do brzegu koła]]=1,punkty[[#This Row],[x]]&amp;" "&amp;punkty[[#This Row],[y]],"")</f>
        <v/>
      </c>
      <c r="E2490">
        <f>IF(POWER(punkty[[#This Row],[x]]-$V$5,2)+POWER(punkty[[#This Row],[y]]-$V$6,2)&lt;POWER($V$7,2),1,0)</f>
        <v>1</v>
      </c>
      <c r="F2490" s="3">
        <f>IF(POWER(punkty[[#This Row],[x]]-$V$5,2)+POWER(punkty[[#This Row],[y]]-$V$6,2)&lt;=POWER($V$7,2),1,0)</f>
        <v>1</v>
      </c>
      <c r="G2490" s="3">
        <f>SUM($F$2:F2490)</f>
        <v>1980</v>
      </c>
      <c r="H2490" s="3">
        <f>ABS(PI()-(punkty[[#This Row],[suma]]*POWER(400,2)/I2490/POWER(200,2)))</f>
        <v>4.0408149945763139E-2</v>
      </c>
      <c r="I2490" s="3">
        <v>2489</v>
      </c>
      <c r="J2490" s="3">
        <f>punkty[[#This Row],[błąd bezwzględny]]</f>
        <v>4.0408149945763139E-2</v>
      </c>
    </row>
    <row r="2491" spans="1:10" x14ac:dyDescent="0.3">
      <c r="A2491">
        <v>71</v>
      </c>
      <c r="B2491">
        <v>398</v>
      </c>
      <c r="C2491">
        <f>IF(POWER(punkty[[#This Row],[x]]-$V$5,2)+POWER(punkty[[#This Row],[y]]-$V$6,2)=POWER($V$7,2),1,0)</f>
        <v>0</v>
      </c>
      <c r="D2491" t="str">
        <f>IF(punkty[[#This Row],[czy należy do brzegu koła]]=1,punkty[[#This Row],[x]]&amp;" "&amp;punkty[[#This Row],[y]],"")</f>
        <v/>
      </c>
      <c r="E2491">
        <f>IF(POWER(punkty[[#This Row],[x]]-$V$5,2)+POWER(punkty[[#This Row],[y]]-$V$6,2)&lt;POWER($V$7,2),1,0)</f>
        <v>0</v>
      </c>
      <c r="F2491" s="3">
        <f>IF(POWER(punkty[[#This Row],[x]]-$V$5,2)+POWER(punkty[[#This Row],[y]]-$V$6,2)&lt;=POWER($V$7,2),1,0)</f>
        <v>0</v>
      </c>
      <c r="G2491" s="3">
        <f>SUM($F$2:F2491)</f>
        <v>1980</v>
      </c>
      <c r="H2491" s="3">
        <f>ABS(PI()-(punkty[[#This Row],[suma]]*POWER(400,2)/I2491/POWER(200,2)))</f>
        <v>3.9130237976471971E-2</v>
      </c>
      <c r="I2491" s="3">
        <v>2490</v>
      </c>
      <c r="J2491" s="3">
        <f>punkty[[#This Row],[błąd bezwzględny]]</f>
        <v>3.9130237976471971E-2</v>
      </c>
    </row>
    <row r="2492" spans="1:10" x14ac:dyDescent="0.3">
      <c r="A2492">
        <v>306</v>
      </c>
      <c r="B2492">
        <v>319</v>
      </c>
      <c r="C2492">
        <f>IF(POWER(punkty[[#This Row],[x]]-$V$5,2)+POWER(punkty[[#This Row],[y]]-$V$6,2)=POWER($V$7,2),1,0)</f>
        <v>0</v>
      </c>
      <c r="D2492" t="str">
        <f>IF(punkty[[#This Row],[czy należy do brzegu koła]]=1,punkty[[#This Row],[x]]&amp;" "&amp;punkty[[#This Row],[y]],"")</f>
        <v/>
      </c>
      <c r="E2492">
        <f>IF(POWER(punkty[[#This Row],[x]]-$V$5,2)+POWER(punkty[[#This Row],[y]]-$V$6,2)&lt;POWER($V$7,2),1,0)</f>
        <v>1</v>
      </c>
      <c r="F2492" s="3">
        <f>IF(POWER(punkty[[#This Row],[x]]-$V$5,2)+POWER(punkty[[#This Row],[y]]-$V$6,2)&lt;=POWER($V$7,2),1,0)</f>
        <v>1</v>
      </c>
      <c r="G2492" s="3">
        <f>SUM($F$2:F2492)</f>
        <v>1981</v>
      </c>
      <c r="H2492" s="3">
        <f>ABS(PI()-(punkty[[#This Row],[suma]]*POWER(400,2)/I2492/POWER(200,2)))</f>
        <v>3.9459132841359157E-2</v>
      </c>
      <c r="I2492" s="3">
        <v>2491</v>
      </c>
      <c r="J2492" s="3">
        <f>punkty[[#This Row],[błąd bezwzględny]]</f>
        <v>3.9459132841359157E-2</v>
      </c>
    </row>
    <row r="2493" spans="1:10" x14ac:dyDescent="0.3">
      <c r="A2493">
        <v>140</v>
      </c>
      <c r="B2493">
        <v>7</v>
      </c>
      <c r="C2493">
        <f>IF(POWER(punkty[[#This Row],[x]]-$V$5,2)+POWER(punkty[[#This Row],[y]]-$V$6,2)=POWER($V$7,2),1,0)</f>
        <v>0</v>
      </c>
      <c r="D2493" t="str">
        <f>IF(punkty[[#This Row],[czy należy do brzegu koła]]=1,punkty[[#This Row],[x]]&amp;" "&amp;punkty[[#This Row],[y]],"")</f>
        <v/>
      </c>
      <c r="E2493">
        <f>IF(POWER(punkty[[#This Row],[x]]-$V$5,2)+POWER(punkty[[#This Row],[y]]-$V$6,2)&lt;POWER($V$7,2),1,0)</f>
        <v>0</v>
      </c>
      <c r="F2493" s="3">
        <f>IF(POWER(punkty[[#This Row],[x]]-$V$5,2)+POWER(punkty[[#This Row],[y]]-$V$6,2)&lt;=POWER($V$7,2),1,0)</f>
        <v>0</v>
      </c>
      <c r="G2493" s="3">
        <f>SUM($F$2:F2493)</f>
        <v>1981</v>
      </c>
      <c r="H2493" s="3">
        <f>ABS(PI()-(punkty[[#This Row],[suma]]*POWER(400,2)/I2493/POWER(200,2)))</f>
        <v>3.8182627309083284E-2</v>
      </c>
      <c r="I2493" s="3">
        <v>2492</v>
      </c>
      <c r="J2493" s="3">
        <f>punkty[[#This Row],[błąd bezwzględny]]</f>
        <v>3.8182627309083284E-2</v>
      </c>
    </row>
    <row r="2494" spans="1:10" x14ac:dyDescent="0.3">
      <c r="A2494">
        <v>371</v>
      </c>
      <c r="B2494">
        <v>328</v>
      </c>
      <c r="C2494">
        <f>IF(POWER(punkty[[#This Row],[x]]-$V$5,2)+POWER(punkty[[#This Row],[y]]-$V$6,2)=POWER($V$7,2),1,0)</f>
        <v>0</v>
      </c>
      <c r="D2494" t="str">
        <f>IF(punkty[[#This Row],[czy należy do brzegu koła]]=1,punkty[[#This Row],[x]]&amp;" "&amp;punkty[[#This Row],[y]],"")</f>
        <v/>
      </c>
      <c r="E2494">
        <f>IF(POWER(punkty[[#This Row],[x]]-$V$5,2)+POWER(punkty[[#This Row],[y]]-$V$6,2)&lt;POWER($V$7,2),1,0)</f>
        <v>0</v>
      </c>
      <c r="F2494" s="3">
        <f>IF(POWER(punkty[[#This Row],[x]]-$V$5,2)+POWER(punkty[[#This Row],[y]]-$V$6,2)&lt;=POWER($V$7,2),1,0)</f>
        <v>0</v>
      </c>
      <c r="G2494" s="3">
        <f>SUM($F$2:F2494)</f>
        <v>1981</v>
      </c>
      <c r="H2494" s="3">
        <f>ABS(PI()-(punkty[[#This Row],[suma]]*POWER(400,2)/I2494/POWER(200,2)))</f>
        <v>3.6907145848634748E-2</v>
      </c>
      <c r="I2494" s="3">
        <v>2493</v>
      </c>
      <c r="J2494" s="3">
        <f>punkty[[#This Row],[błąd bezwzględny]]</f>
        <v>3.6907145848634748E-2</v>
      </c>
    </row>
    <row r="2495" spans="1:10" x14ac:dyDescent="0.3">
      <c r="A2495">
        <v>160</v>
      </c>
      <c r="B2495">
        <v>332</v>
      </c>
      <c r="C2495">
        <f>IF(POWER(punkty[[#This Row],[x]]-$V$5,2)+POWER(punkty[[#This Row],[y]]-$V$6,2)=POWER($V$7,2),1,0)</f>
        <v>0</v>
      </c>
      <c r="D2495" t="str">
        <f>IF(punkty[[#This Row],[czy należy do brzegu koła]]=1,punkty[[#This Row],[x]]&amp;" "&amp;punkty[[#This Row],[y]],"")</f>
        <v/>
      </c>
      <c r="E2495">
        <f>IF(POWER(punkty[[#This Row],[x]]-$V$5,2)+POWER(punkty[[#This Row],[y]]-$V$6,2)&lt;POWER($V$7,2),1,0)</f>
        <v>1</v>
      </c>
      <c r="F2495" s="3">
        <f>IF(POWER(punkty[[#This Row],[x]]-$V$5,2)+POWER(punkty[[#This Row],[y]]-$V$6,2)&lt;=POWER($V$7,2),1,0)</f>
        <v>1</v>
      </c>
      <c r="G2495" s="3">
        <f>SUM($F$2:F2495)</f>
        <v>1982</v>
      </c>
      <c r="H2495" s="3">
        <f>ABS(PI()-(punkty[[#This Row],[suma]]*POWER(400,2)/I2495/POWER(200,2)))</f>
        <v>3.7236536466341619E-2</v>
      </c>
      <c r="I2495" s="3">
        <v>2494</v>
      </c>
      <c r="J2495" s="3">
        <f>punkty[[#This Row],[błąd bezwzględny]]</f>
        <v>3.7236536466341619E-2</v>
      </c>
    </row>
    <row r="2496" spans="1:10" x14ac:dyDescent="0.3">
      <c r="A2496">
        <v>314</v>
      </c>
      <c r="B2496">
        <v>164</v>
      </c>
      <c r="C2496">
        <f>IF(POWER(punkty[[#This Row],[x]]-$V$5,2)+POWER(punkty[[#This Row],[y]]-$V$6,2)=POWER($V$7,2),1,0)</f>
        <v>0</v>
      </c>
      <c r="D2496" t="str">
        <f>IF(punkty[[#This Row],[czy należy do brzegu koła]]=1,punkty[[#This Row],[x]]&amp;" "&amp;punkty[[#This Row],[y]],"")</f>
        <v/>
      </c>
      <c r="E2496">
        <f>IF(POWER(punkty[[#This Row],[x]]-$V$5,2)+POWER(punkty[[#This Row],[y]]-$V$6,2)&lt;POWER($V$7,2),1,0)</f>
        <v>1</v>
      </c>
      <c r="F2496" s="3">
        <f>IF(POWER(punkty[[#This Row],[x]]-$V$5,2)+POWER(punkty[[#This Row],[y]]-$V$6,2)&lt;=POWER($V$7,2),1,0)</f>
        <v>1</v>
      </c>
      <c r="G2496" s="3">
        <f>SUM($F$2:F2496)</f>
        <v>1983</v>
      </c>
      <c r="H2496" s="3">
        <f>ABS(PI()-(punkty[[#This Row],[suma]]*POWER(400,2)/I2496/POWER(200,2)))</f>
        <v>3.7565663043473307E-2</v>
      </c>
      <c r="I2496" s="3">
        <v>2495</v>
      </c>
      <c r="J2496" s="3">
        <f>punkty[[#This Row],[błąd bezwzględny]]</f>
        <v>3.7565663043473307E-2</v>
      </c>
    </row>
    <row r="2497" spans="1:10" x14ac:dyDescent="0.3">
      <c r="A2497">
        <v>373</v>
      </c>
      <c r="B2497">
        <v>333</v>
      </c>
      <c r="C2497">
        <f>IF(POWER(punkty[[#This Row],[x]]-$V$5,2)+POWER(punkty[[#This Row],[y]]-$V$6,2)=POWER($V$7,2),1,0)</f>
        <v>0</v>
      </c>
      <c r="D2497" t="str">
        <f>IF(punkty[[#This Row],[czy należy do brzegu koła]]=1,punkty[[#This Row],[x]]&amp;" "&amp;punkty[[#This Row],[y]],"")</f>
        <v/>
      </c>
      <c r="E2497">
        <f>IF(POWER(punkty[[#This Row],[x]]-$V$5,2)+POWER(punkty[[#This Row],[y]]-$V$6,2)&lt;POWER($V$7,2),1,0)</f>
        <v>0</v>
      </c>
      <c r="F2497" s="3">
        <f>IF(POWER(punkty[[#This Row],[x]]-$V$5,2)+POWER(punkty[[#This Row],[y]]-$V$6,2)&lt;=POWER($V$7,2),1,0)</f>
        <v>0</v>
      </c>
      <c r="G2497" s="3">
        <f>SUM($F$2:F2497)</f>
        <v>1983</v>
      </c>
      <c r="H2497" s="3">
        <f>ABS(PI()-(punkty[[#This Row],[suma]]*POWER(400,2)/I2497/POWER(200,2)))</f>
        <v>3.6291961794822303E-2</v>
      </c>
      <c r="I2497" s="3">
        <v>2496</v>
      </c>
      <c r="J2497" s="3">
        <f>punkty[[#This Row],[błąd bezwzględny]]</f>
        <v>3.6291961794822303E-2</v>
      </c>
    </row>
    <row r="2498" spans="1:10" x14ac:dyDescent="0.3">
      <c r="A2498">
        <v>214</v>
      </c>
      <c r="B2498">
        <v>235</v>
      </c>
      <c r="C2498">
        <f>IF(POWER(punkty[[#This Row],[x]]-$V$5,2)+POWER(punkty[[#This Row],[y]]-$V$6,2)=POWER($V$7,2),1,0)</f>
        <v>0</v>
      </c>
      <c r="D2498" t="str">
        <f>IF(punkty[[#This Row],[czy należy do brzegu koła]]=1,punkty[[#This Row],[x]]&amp;" "&amp;punkty[[#This Row],[y]],"")</f>
        <v/>
      </c>
      <c r="E2498">
        <f>IF(POWER(punkty[[#This Row],[x]]-$V$5,2)+POWER(punkty[[#This Row],[y]]-$V$6,2)&lt;POWER($V$7,2),1,0)</f>
        <v>1</v>
      </c>
      <c r="F2498" s="3">
        <f>IF(POWER(punkty[[#This Row],[x]]-$V$5,2)+POWER(punkty[[#This Row],[y]]-$V$6,2)&lt;=POWER($V$7,2),1,0)</f>
        <v>1</v>
      </c>
      <c r="G2498" s="3">
        <f>SUM($F$2:F2498)</f>
        <v>1984</v>
      </c>
      <c r="H2498" s="3">
        <f>ABS(PI()-(punkty[[#This Row],[suma]]*POWER(400,2)/I2498/POWER(200,2)))</f>
        <v>3.6621203038160743E-2</v>
      </c>
      <c r="I2498" s="3">
        <v>2497</v>
      </c>
      <c r="J2498" s="3">
        <f>punkty[[#This Row],[błąd bezwzględny]]</f>
        <v>3.6621203038160743E-2</v>
      </c>
    </row>
    <row r="2499" spans="1:10" x14ac:dyDescent="0.3">
      <c r="A2499">
        <v>290</v>
      </c>
      <c r="B2499">
        <v>99</v>
      </c>
      <c r="C2499">
        <f>IF(POWER(punkty[[#This Row],[x]]-$V$5,2)+POWER(punkty[[#This Row],[y]]-$V$6,2)=POWER($V$7,2),1,0)</f>
        <v>0</v>
      </c>
      <c r="D2499" t="str">
        <f>IF(punkty[[#This Row],[czy należy do brzegu koła]]=1,punkty[[#This Row],[x]]&amp;" "&amp;punkty[[#This Row],[y]],"")</f>
        <v/>
      </c>
      <c r="E2499">
        <f>IF(POWER(punkty[[#This Row],[x]]-$V$5,2)+POWER(punkty[[#This Row],[y]]-$V$6,2)&lt;POWER($V$7,2),1,0)</f>
        <v>1</v>
      </c>
      <c r="F2499" s="3">
        <f>IF(POWER(punkty[[#This Row],[x]]-$V$5,2)+POWER(punkty[[#This Row],[y]]-$V$6,2)&lt;=POWER($V$7,2),1,0)</f>
        <v>1</v>
      </c>
      <c r="G2499" s="3">
        <f>SUM($F$2:F2499)</f>
        <v>1985</v>
      </c>
      <c r="H2499" s="3">
        <f>ABS(PI()-(punkty[[#This Row],[suma]]*POWER(400,2)/I2499/POWER(200,2)))</f>
        <v>3.6950180677620903E-2</v>
      </c>
      <c r="I2499" s="3">
        <v>2498</v>
      </c>
      <c r="J2499" s="3">
        <f>punkty[[#This Row],[błąd bezwzględny]]</f>
        <v>3.6950180677620903E-2</v>
      </c>
    </row>
    <row r="2500" spans="1:10" x14ac:dyDescent="0.3">
      <c r="A2500">
        <v>88</v>
      </c>
      <c r="B2500">
        <v>344</v>
      </c>
      <c r="C2500">
        <f>IF(POWER(punkty[[#This Row],[x]]-$V$5,2)+POWER(punkty[[#This Row],[y]]-$V$6,2)=POWER($V$7,2),1,0)</f>
        <v>0</v>
      </c>
      <c r="D2500" t="str">
        <f>IF(punkty[[#This Row],[czy należy do brzegu koła]]=1,punkty[[#This Row],[x]]&amp;" "&amp;punkty[[#This Row],[y]],"")</f>
        <v/>
      </c>
      <c r="E2500">
        <f>IF(POWER(punkty[[#This Row],[x]]-$V$5,2)+POWER(punkty[[#This Row],[y]]-$V$6,2)&lt;POWER($V$7,2),1,0)</f>
        <v>1</v>
      </c>
      <c r="F2500" s="3">
        <f>IF(POWER(punkty[[#This Row],[x]]-$V$5,2)+POWER(punkty[[#This Row],[y]]-$V$6,2)&lt;=POWER($V$7,2),1,0)</f>
        <v>1</v>
      </c>
      <c r="G2500" s="3">
        <f>SUM($F$2:F2500)</f>
        <v>1986</v>
      </c>
      <c r="H2500" s="3">
        <f>ABS(PI()-(punkty[[#This Row],[suma]]*POWER(400,2)/I2500/POWER(200,2)))</f>
        <v>3.7278895029654535E-2</v>
      </c>
      <c r="I2500" s="3">
        <v>2499</v>
      </c>
      <c r="J2500" s="3">
        <f>punkty[[#This Row],[błąd bezwzględny]]</f>
        <v>3.7278895029654535E-2</v>
      </c>
    </row>
    <row r="2501" spans="1:10" x14ac:dyDescent="0.3">
      <c r="A2501">
        <v>206</v>
      </c>
      <c r="B2501">
        <v>88</v>
      </c>
      <c r="C2501">
        <f>IF(POWER(punkty[[#This Row],[x]]-$V$5,2)+POWER(punkty[[#This Row],[y]]-$V$6,2)=POWER($V$7,2),1,0)</f>
        <v>0</v>
      </c>
      <c r="D2501" t="str">
        <f>IF(punkty[[#This Row],[czy należy do brzegu koła]]=1,punkty[[#This Row],[x]]&amp;" "&amp;punkty[[#This Row],[y]],"")</f>
        <v/>
      </c>
      <c r="E2501">
        <f>IF(POWER(punkty[[#This Row],[x]]-$V$5,2)+POWER(punkty[[#This Row],[y]]-$V$6,2)&lt;POWER($V$7,2),1,0)</f>
        <v>1</v>
      </c>
      <c r="F2501" s="3">
        <f>IF(POWER(punkty[[#This Row],[x]]-$V$5,2)+POWER(punkty[[#This Row],[y]]-$V$6,2)&lt;=POWER($V$7,2),1,0)</f>
        <v>1</v>
      </c>
      <c r="G2501" s="3">
        <f>SUM($F$2:F2501)</f>
        <v>1987</v>
      </c>
      <c r="H2501" s="3">
        <f>ABS(PI()-(punkty[[#This Row],[suma]]*POWER(400,2)/I2501/POWER(200,2)))</f>
        <v>3.7607346410206688E-2</v>
      </c>
      <c r="I2501" s="3">
        <v>2500</v>
      </c>
      <c r="J2501" s="3">
        <f>punkty[[#This Row],[błąd bezwzględny]]</f>
        <v>3.7607346410206688E-2</v>
      </c>
    </row>
    <row r="2502" spans="1:10" x14ac:dyDescent="0.3">
      <c r="A2502">
        <v>351</v>
      </c>
      <c r="B2502">
        <v>210</v>
      </c>
      <c r="C2502">
        <f>IF(POWER(punkty[[#This Row],[x]]-$V$5,2)+POWER(punkty[[#This Row],[y]]-$V$6,2)=POWER($V$7,2),1,0)</f>
        <v>0</v>
      </c>
      <c r="D2502" t="str">
        <f>IF(punkty[[#This Row],[czy należy do brzegu koła]]=1,punkty[[#This Row],[x]]&amp;" "&amp;punkty[[#This Row],[y]],"")</f>
        <v/>
      </c>
      <c r="E2502">
        <f>IF(POWER(punkty[[#This Row],[x]]-$V$5,2)+POWER(punkty[[#This Row],[y]]-$V$6,2)&lt;POWER($V$7,2),1,0)</f>
        <v>1</v>
      </c>
      <c r="F2502" s="3">
        <f>IF(POWER(punkty[[#This Row],[x]]-$V$5,2)+POWER(punkty[[#This Row],[y]]-$V$6,2)&lt;=POWER($V$7,2),1,0)</f>
        <v>1</v>
      </c>
      <c r="G2502" s="3">
        <f>SUM($F$2:F2502)</f>
        <v>1988</v>
      </c>
      <c r="H2502" s="3">
        <f>ABS(PI()-(punkty[[#This Row],[suma]]*POWER(400,2)/I2502/POWER(200,2)))</f>
        <v>3.7935535134717036E-2</v>
      </c>
      <c r="I2502" s="3">
        <v>2501</v>
      </c>
      <c r="J2502" s="3">
        <f>punkty[[#This Row],[błąd bezwzględny]]</f>
        <v>3.7935535134717036E-2</v>
      </c>
    </row>
    <row r="2503" spans="1:10" x14ac:dyDescent="0.3">
      <c r="A2503">
        <v>86</v>
      </c>
      <c r="B2503">
        <v>78</v>
      </c>
      <c r="C2503">
        <f>IF(POWER(punkty[[#This Row],[x]]-$V$5,2)+POWER(punkty[[#This Row],[y]]-$V$6,2)=POWER($V$7,2),1,0)</f>
        <v>0</v>
      </c>
      <c r="D2503" t="str">
        <f>IF(punkty[[#This Row],[czy należy do brzegu koła]]=1,punkty[[#This Row],[x]]&amp;" "&amp;punkty[[#This Row],[y]],"")</f>
        <v/>
      </c>
      <c r="E2503">
        <f>IF(POWER(punkty[[#This Row],[x]]-$V$5,2)+POWER(punkty[[#This Row],[y]]-$V$6,2)&lt;POWER($V$7,2),1,0)</f>
        <v>1</v>
      </c>
      <c r="F2503" s="3">
        <f>IF(POWER(punkty[[#This Row],[x]]-$V$5,2)+POWER(punkty[[#This Row],[y]]-$V$6,2)&lt;=POWER($V$7,2),1,0)</f>
        <v>1</v>
      </c>
      <c r="G2503" s="3">
        <f>SUM($F$2:F2503)</f>
        <v>1989</v>
      </c>
      <c r="H2503" s="3">
        <f>ABS(PI()-(punkty[[#This Row],[suma]]*POWER(400,2)/I2503/POWER(200,2)))</f>
        <v>3.8263461518120323E-2</v>
      </c>
      <c r="I2503" s="3">
        <v>2502</v>
      </c>
      <c r="J2503" s="3">
        <f>punkty[[#This Row],[błąd bezwzględny]]</f>
        <v>3.8263461518120323E-2</v>
      </c>
    </row>
    <row r="2504" spans="1:10" x14ac:dyDescent="0.3">
      <c r="A2504">
        <v>222</v>
      </c>
      <c r="B2504">
        <v>384</v>
      </c>
      <c r="C2504">
        <f>IF(POWER(punkty[[#This Row],[x]]-$V$5,2)+POWER(punkty[[#This Row],[y]]-$V$6,2)=POWER($V$7,2),1,0)</f>
        <v>0</v>
      </c>
      <c r="D2504" t="str">
        <f>IF(punkty[[#This Row],[czy należy do brzegu koła]]=1,punkty[[#This Row],[x]]&amp;" "&amp;punkty[[#This Row],[y]],"")</f>
        <v/>
      </c>
      <c r="E2504">
        <f>IF(POWER(punkty[[#This Row],[x]]-$V$5,2)+POWER(punkty[[#This Row],[y]]-$V$6,2)&lt;POWER($V$7,2),1,0)</f>
        <v>1</v>
      </c>
      <c r="F2504" s="3">
        <f>IF(POWER(punkty[[#This Row],[x]]-$V$5,2)+POWER(punkty[[#This Row],[y]]-$V$6,2)&lt;=POWER($V$7,2),1,0)</f>
        <v>1</v>
      </c>
      <c r="G2504" s="3">
        <f>SUM($F$2:F2504)</f>
        <v>1990</v>
      </c>
      <c r="H2504" s="3">
        <f>ABS(PI()-(punkty[[#This Row],[suma]]*POWER(400,2)/I2504/POWER(200,2)))</f>
        <v>3.8591125874849475E-2</v>
      </c>
      <c r="I2504" s="3">
        <v>2503</v>
      </c>
      <c r="J2504" s="3">
        <f>punkty[[#This Row],[błąd bezwzględny]]</f>
        <v>3.8591125874849475E-2</v>
      </c>
    </row>
    <row r="2505" spans="1:10" x14ac:dyDescent="0.3">
      <c r="A2505">
        <v>31</v>
      </c>
      <c r="B2505">
        <v>291</v>
      </c>
      <c r="C2505">
        <f>IF(POWER(punkty[[#This Row],[x]]-$V$5,2)+POWER(punkty[[#This Row],[y]]-$V$6,2)=POWER($V$7,2),1,0)</f>
        <v>0</v>
      </c>
      <c r="D2505" t="str">
        <f>IF(punkty[[#This Row],[czy należy do brzegu koła]]=1,punkty[[#This Row],[x]]&amp;" "&amp;punkty[[#This Row],[y]],"")</f>
        <v/>
      </c>
      <c r="E2505">
        <f>IF(POWER(punkty[[#This Row],[x]]-$V$5,2)+POWER(punkty[[#This Row],[y]]-$V$6,2)&lt;POWER($V$7,2),1,0)</f>
        <v>1</v>
      </c>
      <c r="F2505" s="3">
        <f>IF(POWER(punkty[[#This Row],[x]]-$V$5,2)+POWER(punkty[[#This Row],[y]]-$V$6,2)&lt;=POWER($V$7,2),1,0)</f>
        <v>1</v>
      </c>
      <c r="G2505" s="3">
        <f>SUM($F$2:F2505)</f>
        <v>1991</v>
      </c>
      <c r="H2505" s="3">
        <f>ABS(PI()-(punkty[[#This Row],[suma]]*POWER(400,2)/I2505/POWER(200,2)))</f>
        <v>3.8918528518832929E-2</v>
      </c>
      <c r="I2505" s="3">
        <v>2504</v>
      </c>
      <c r="J2505" s="3">
        <f>punkty[[#This Row],[błąd bezwzględny]]</f>
        <v>3.8918528518832929E-2</v>
      </c>
    </row>
    <row r="2506" spans="1:10" x14ac:dyDescent="0.3">
      <c r="A2506">
        <v>30</v>
      </c>
      <c r="B2506">
        <v>135</v>
      </c>
      <c r="C2506">
        <f>IF(POWER(punkty[[#This Row],[x]]-$V$5,2)+POWER(punkty[[#This Row],[y]]-$V$6,2)=POWER($V$7,2),1,0)</f>
        <v>0</v>
      </c>
      <c r="D2506" t="str">
        <f>IF(punkty[[#This Row],[czy należy do brzegu koła]]=1,punkty[[#This Row],[x]]&amp;" "&amp;punkty[[#This Row],[y]],"")</f>
        <v/>
      </c>
      <c r="E2506">
        <f>IF(POWER(punkty[[#This Row],[x]]-$V$5,2)+POWER(punkty[[#This Row],[y]]-$V$6,2)&lt;POWER($V$7,2),1,0)</f>
        <v>1</v>
      </c>
      <c r="F2506" s="3">
        <f>IF(POWER(punkty[[#This Row],[x]]-$V$5,2)+POWER(punkty[[#This Row],[y]]-$V$6,2)&lt;=POWER($V$7,2),1,0)</f>
        <v>1</v>
      </c>
      <c r="G2506" s="3">
        <f>SUM($F$2:F2506)</f>
        <v>1992</v>
      </c>
      <c r="H2506" s="3">
        <f>ABS(PI()-(punkty[[#This Row],[suma]]*POWER(400,2)/I2506/POWER(200,2)))</f>
        <v>3.9245669763500413E-2</v>
      </c>
      <c r="I2506" s="3">
        <v>2505</v>
      </c>
      <c r="J2506" s="3">
        <f>punkty[[#This Row],[błąd bezwzględny]]</f>
        <v>3.9245669763500413E-2</v>
      </c>
    </row>
    <row r="2507" spans="1:10" x14ac:dyDescent="0.3">
      <c r="A2507">
        <v>242</v>
      </c>
      <c r="B2507">
        <v>191</v>
      </c>
      <c r="C2507">
        <f>IF(POWER(punkty[[#This Row],[x]]-$V$5,2)+POWER(punkty[[#This Row],[y]]-$V$6,2)=POWER($V$7,2),1,0)</f>
        <v>0</v>
      </c>
      <c r="D2507" t="str">
        <f>IF(punkty[[#This Row],[czy należy do brzegu koła]]=1,punkty[[#This Row],[x]]&amp;" "&amp;punkty[[#This Row],[y]],"")</f>
        <v/>
      </c>
      <c r="E2507">
        <f>IF(POWER(punkty[[#This Row],[x]]-$V$5,2)+POWER(punkty[[#This Row],[y]]-$V$6,2)&lt;POWER($V$7,2),1,0)</f>
        <v>1</v>
      </c>
      <c r="F2507" s="3">
        <f>IF(POWER(punkty[[#This Row],[x]]-$V$5,2)+POWER(punkty[[#This Row],[y]]-$V$6,2)&lt;=POWER($V$7,2),1,0)</f>
        <v>1</v>
      </c>
      <c r="G2507" s="3">
        <f>SUM($F$2:F2507)</f>
        <v>1993</v>
      </c>
      <c r="H2507" s="3">
        <f>ABS(PI()-(punkty[[#This Row],[suma]]*POWER(400,2)/I2507/POWER(200,2)))</f>
        <v>3.9572549921779387E-2</v>
      </c>
      <c r="I2507" s="3">
        <v>2506</v>
      </c>
      <c r="J2507" s="3">
        <f>punkty[[#This Row],[błąd bezwzględny]]</f>
        <v>3.9572549921779387E-2</v>
      </c>
    </row>
    <row r="2508" spans="1:10" x14ac:dyDescent="0.3">
      <c r="A2508">
        <v>160</v>
      </c>
      <c r="B2508">
        <v>110</v>
      </c>
      <c r="C2508">
        <f>IF(POWER(punkty[[#This Row],[x]]-$V$5,2)+POWER(punkty[[#This Row],[y]]-$V$6,2)=POWER($V$7,2),1,0)</f>
        <v>0</v>
      </c>
      <c r="D2508" t="str">
        <f>IF(punkty[[#This Row],[czy należy do brzegu koła]]=1,punkty[[#This Row],[x]]&amp;" "&amp;punkty[[#This Row],[y]],"")</f>
        <v/>
      </c>
      <c r="E2508">
        <f>IF(POWER(punkty[[#This Row],[x]]-$V$5,2)+POWER(punkty[[#This Row],[y]]-$V$6,2)&lt;POWER($V$7,2),1,0)</f>
        <v>1</v>
      </c>
      <c r="F2508" s="3">
        <f>IF(POWER(punkty[[#This Row],[x]]-$V$5,2)+POWER(punkty[[#This Row],[y]]-$V$6,2)&lt;=POWER($V$7,2),1,0)</f>
        <v>1</v>
      </c>
      <c r="G2508" s="3">
        <f>SUM($F$2:F2508)</f>
        <v>1994</v>
      </c>
      <c r="H2508" s="3">
        <f>ABS(PI()-(punkty[[#This Row],[suma]]*POWER(400,2)/I2508/POWER(200,2)))</f>
        <v>3.9899169306098603E-2</v>
      </c>
      <c r="I2508" s="3">
        <v>2507</v>
      </c>
      <c r="J2508" s="3">
        <f>punkty[[#This Row],[błąd bezwzględny]]</f>
        <v>3.9899169306098603E-2</v>
      </c>
    </row>
    <row r="2509" spans="1:10" x14ac:dyDescent="0.3">
      <c r="A2509">
        <v>77</v>
      </c>
      <c r="B2509">
        <v>358</v>
      </c>
      <c r="C2509">
        <f>IF(POWER(punkty[[#This Row],[x]]-$V$5,2)+POWER(punkty[[#This Row],[y]]-$V$6,2)=POWER($V$7,2),1,0)</f>
        <v>0</v>
      </c>
      <c r="D2509" t="str">
        <f>IF(punkty[[#This Row],[czy należy do brzegu koła]]=1,punkty[[#This Row],[x]]&amp;" "&amp;punkty[[#This Row],[y]],"")</f>
        <v/>
      </c>
      <c r="E2509">
        <f>IF(POWER(punkty[[#This Row],[x]]-$V$5,2)+POWER(punkty[[#This Row],[y]]-$V$6,2)&lt;POWER($V$7,2),1,0)</f>
        <v>0</v>
      </c>
      <c r="F2509" s="3">
        <f>IF(POWER(punkty[[#This Row],[x]]-$V$5,2)+POWER(punkty[[#This Row],[y]]-$V$6,2)&lt;=POWER($V$7,2),1,0)</f>
        <v>0</v>
      </c>
      <c r="G2509" s="3">
        <f>SUM($F$2:F2509)</f>
        <v>1994</v>
      </c>
      <c r="H2509" s="3">
        <f>ABS(PI()-(punkty[[#This Row],[suma]]*POWER(400,2)/I2509/POWER(200,2)))</f>
        <v>3.8630631896650058E-2</v>
      </c>
      <c r="I2509" s="3">
        <v>2508</v>
      </c>
      <c r="J2509" s="3">
        <f>punkty[[#This Row],[błąd bezwzględny]]</f>
        <v>3.8630631896650058E-2</v>
      </c>
    </row>
    <row r="2510" spans="1:10" x14ac:dyDescent="0.3">
      <c r="A2510">
        <v>310</v>
      </c>
      <c r="B2510">
        <v>296</v>
      </c>
      <c r="C2510">
        <f>IF(POWER(punkty[[#This Row],[x]]-$V$5,2)+POWER(punkty[[#This Row],[y]]-$V$6,2)=POWER($V$7,2),1,0)</f>
        <v>0</v>
      </c>
      <c r="D2510" t="str">
        <f>IF(punkty[[#This Row],[czy należy do brzegu koła]]=1,punkty[[#This Row],[x]]&amp;" "&amp;punkty[[#This Row],[y]],"")</f>
        <v/>
      </c>
      <c r="E2510">
        <f>IF(POWER(punkty[[#This Row],[x]]-$V$5,2)+POWER(punkty[[#This Row],[y]]-$V$6,2)&lt;POWER($V$7,2),1,0)</f>
        <v>1</v>
      </c>
      <c r="F2510" s="3">
        <f>IF(POWER(punkty[[#This Row],[x]]-$V$5,2)+POWER(punkty[[#This Row],[y]]-$V$6,2)&lt;=POWER($V$7,2),1,0)</f>
        <v>1</v>
      </c>
      <c r="G2510" s="3">
        <f>SUM($F$2:F2510)</f>
        <v>1995</v>
      </c>
      <c r="H2510" s="3">
        <f>ABS(PI()-(punkty[[#This Row],[suma]]*POWER(400,2)/I2510/POWER(200,2)))</f>
        <v>3.8957366338465249E-2</v>
      </c>
      <c r="I2510" s="3">
        <v>2509</v>
      </c>
      <c r="J2510" s="3">
        <f>punkty[[#This Row],[błąd bezwzględny]]</f>
        <v>3.8957366338465249E-2</v>
      </c>
    </row>
    <row r="2511" spans="1:10" x14ac:dyDescent="0.3">
      <c r="A2511">
        <v>195</v>
      </c>
      <c r="B2511">
        <v>196</v>
      </c>
      <c r="C2511">
        <f>IF(POWER(punkty[[#This Row],[x]]-$V$5,2)+POWER(punkty[[#This Row],[y]]-$V$6,2)=POWER($V$7,2),1,0)</f>
        <v>0</v>
      </c>
      <c r="D2511" t="str">
        <f>IF(punkty[[#This Row],[czy należy do brzegu koła]]=1,punkty[[#This Row],[x]]&amp;" "&amp;punkty[[#This Row],[y]],"")</f>
        <v/>
      </c>
      <c r="E2511">
        <f>IF(POWER(punkty[[#This Row],[x]]-$V$5,2)+POWER(punkty[[#This Row],[y]]-$V$6,2)&lt;POWER($V$7,2),1,0)</f>
        <v>1</v>
      </c>
      <c r="F2511" s="3">
        <f>IF(POWER(punkty[[#This Row],[x]]-$V$5,2)+POWER(punkty[[#This Row],[y]]-$V$6,2)&lt;=POWER($V$7,2),1,0)</f>
        <v>1</v>
      </c>
      <c r="G2511" s="3">
        <f>SUM($F$2:F2511)</f>
        <v>1996</v>
      </c>
      <c r="H2511" s="3">
        <f>ABS(PI()-(punkty[[#This Row],[suma]]*POWER(400,2)/I2511/POWER(200,2)))</f>
        <v>3.9283840434111372E-2</v>
      </c>
      <c r="I2511" s="3">
        <v>2510</v>
      </c>
      <c r="J2511" s="3">
        <f>punkty[[#This Row],[błąd bezwzględny]]</f>
        <v>3.9283840434111372E-2</v>
      </c>
    </row>
    <row r="2512" spans="1:10" x14ac:dyDescent="0.3">
      <c r="A2512">
        <v>216</v>
      </c>
      <c r="B2512">
        <v>58</v>
      </c>
      <c r="C2512">
        <f>IF(POWER(punkty[[#This Row],[x]]-$V$5,2)+POWER(punkty[[#This Row],[y]]-$V$6,2)=POWER($V$7,2),1,0)</f>
        <v>0</v>
      </c>
      <c r="D2512" t="str">
        <f>IF(punkty[[#This Row],[czy należy do brzegu koła]]=1,punkty[[#This Row],[x]]&amp;" "&amp;punkty[[#This Row],[y]],"")</f>
        <v/>
      </c>
      <c r="E2512">
        <f>IF(POWER(punkty[[#This Row],[x]]-$V$5,2)+POWER(punkty[[#This Row],[y]]-$V$6,2)&lt;POWER($V$7,2),1,0)</f>
        <v>1</v>
      </c>
      <c r="F2512" s="3">
        <f>IF(POWER(punkty[[#This Row],[x]]-$V$5,2)+POWER(punkty[[#This Row],[y]]-$V$6,2)&lt;=POWER($V$7,2),1,0)</f>
        <v>1</v>
      </c>
      <c r="G2512" s="3">
        <f>SUM($F$2:F2512)</f>
        <v>1997</v>
      </c>
      <c r="H2512" s="3">
        <f>ABS(PI()-(punkty[[#This Row],[suma]]*POWER(400,2)/I2512/POWER(200,2)))</f>
        <v>3.9610054494635172E-2</v>
      </c>
      <c r="I2512" s="3">
        <v>2511</v>
      </c>
      <c r="J2512" s="3">
        <f>punkty[[#This Row],[błąd bezwzględny]]</f>
        <v>3.9610054494635172E-2</v>
      </c>
    </row>
    <row r="2513" spans="1:10" x14ac:dyDescent="0.3">
      <c r="A2513">
        <v>373</v>
      </c>
      <c r="B2513">
        <v>120</v>
      </c>
      <c r="C2513">
        <f>IF(POWER(punkty[[#This Row],[x]]-$V$5,2)+POWER(punkty[[#This Row],[y]]-$V$6,2)=POWER($V$7,2),1,0)</f>
        <v>0</v>
      </c>
      <c r="D2513" t="str">
        <f>IF(punkty[[#This Row],[czy należy do brzegu koła]]=1,punkty[[#This Row],[x]]&amp;" "&amp;punkty[[#This Row],[y]],"")</f>
        <v/>
      </c>
      <c r="E2513">
        <f>IF(POWER(punkty[[#This Row],[x]]-$V$5,2)+POWER(punkty[[#This Row],[y]]-$V$6,2)&lt;POWER($V$7,2),1,0)</f>
        <v>1</v>
      </c>
      <c r="F2513" s="3">
        <f>IF(POWER(punkty[[#This Row],[x]]-$V$5,2)+POWER(punkty[[#This Row],[y]]-$V$6,2)&lt;=POWER($V$7,2),1,0)</f>
        <v>1</v>
      </c>
      <c r="G2513" s="3">
        <f>SUM($F$2:F2513)</f>
        <v>1998</v>
      </c>
      <c r="H2513" s="3">
        <f>ABS(PI()-(punkty[[#This Row],[suma]]*POWER(400,2)/I2513/POWER(200,2)))</f>
        <v>3.993600883058912E-2</v>
      </c>
      <c r="I2513" s="3">
        <v>2512</v>
      </c>
      <c r="J2513" s="3">
        <f>punkty[[#This Row],[błąd bezwzględny]]</f>
        <v>3.993600883058912E-2</v>
      </c>
    </row>
    <row r="2514" spans="1:10" x14ac:dyDescent="0.3">
      <c r="A2514">
        <v>205</v>
      </c>
      <c r="B2514">
        <v>88</v>
      </c>
      <c r="C2514">
        <f>IF(POWER(punkty[[#This Row],[x]]-$V$5,2)+POWER(punkty[[#This Row],[y]]-$V$6,2)=POWER($V$7,2),1,0)</f>
        <v>0</v>
      </c>
      <c r="D2514" t="str">
        <f>IF(punkty[[#This Row],[czy należy do brzegu koła]]=1,punkty[[#This Row],[x]]&amp;" "&amp;punkty[[#This Row],[y]],"")</f>
        <v/>
      </c>
      <c r="E2514">
        <f>IF(POWER(punkty[[#This Row],[x]]-$V$5,2)+POWER(punkty[[#This Row],[y]]-$V$6,2)&lt;POWER($V$7,2),1,0)</f>
        <v>1</v>
      </c>
      <c r="F2514" s="3">
        <f>IF(POWER(punkty[[#This Row],[x]]-$V$5,2)+POWER(punkty[[#This Row],[y]]-$V$6,2)&lt;=POWER($V$7,2),1,0)</f>
        <v>1</v>
      </c>
      <c r="G2514" s="3">
        <f>SUM($F$2:F2514)</f>
        <v>1999</v>
      </c>
      <c r="H2514" s="3">
        <f>ABS(PI()-(punkty[[#This Row],[suma]]*POWER(400,2)/I2514/POWER(200,2)))</f>
        <v>4.0261703752029199E-2</v>
      </c>
      <c r="I2514" s="3">
        <v>2513</v>
      </c>
      <c r="J2514" s="3">
        <f>punkty[[#This Row],[błąd bezwzględny]]</f>
        <v>4.0261703752029199E-2</v>
      </c>
    </row>
    <row r="2515" spans="1:10" x14ac:dyDescent="0.3">
      <c r="A2515">
        <v>205</v>
      </c>
      <c r="B2515">
        <v>230</v>
      </c>
      <c r="C2515">
        <f>IF(POWER(punkty[[#This Row],[x]]-$V$5,2)+POWER(punkty[[#This Row],[y]]-$V$6,2)=POWER($V$7,2),1,0)</f>
        <v>0</v>
      </c>
      <c r="D2515" t="str">
        <f>IF(punkty[[#This Row],[czy należy do brzegu koła]]=1,punkty[[#This Row],[x]]&amp;" "&amp;punkty[[#This Row],[y]],"")</f>
        <v/>
      </c>
      <c r="E2515">
        <f>IF(POWER(punkty[[#This Row],[x]]-$V$5,2)+POWER(punkty[[#This Row],[y]]-$V$6,2)&lt;POWER($V$7,2),1,0)</f>
        <v>1</v>
      </c>
      <c r="F2515" s="3">
        <f>IF(POWER(punkty[[#This Row],[x]]-$V$5,2)+POWER(punkty[[#This Row],[y]]-$V$6,2)&lt;=POWER($V$7,2),1,0)</f>
        <v>1</v>
      </c>
      <c r="G2515" s="3">
        <f>SUM($F$2:F2515)</f>
        <v>2000</v>
      </c>
      <c r="H2515" s="3">
        <f>ABS(PI()-(punkty[[#This Row],[suma]]*POWER(400,2)/I2515/POWER(200,2)))</f>
        <v>4.0587139568520669E-2</v>
      </c>
      <c r="I2515" s="3">
        <v>2514</v>
      </c>
      <c r="J2515" s="3">
        <f>punkty[[#This Row],[błąd bezwzględny]]</f>
        <v>4.0587139568520669E-2</v>
      </c>
    </row>
    <row r="2516" spans="1:10" x14ac:dyDescent="0.3">
      <c r="A2516">
        <v>241</v>
      </c>
      <c r="B2516">
        <v>229</v>
      </c>
      <c r="C2516">
        <f>IF(POWER(punkty[[#This Row],[x]]-$V$5,2)+POWER(punkty[[#This Row],[y]]-$V$6,2)=POWER($V$7,2),1,0)</f>
        <v>0</v>
      </c>
      <c r="D2516" t="str">
        <f>IF(punkty[[#This Row],[czy należy do brzegu koła]]=1,punkty[[#This Row],[x]]&amp;" "&amp;punkty[[#This Row],[y]],"")</f>
        <v/>
      </c>
      <c r="E2516">
        <f>IF(POWER(punkty[[#This Row],[x]]-$V$5,2)+POWER(punkty[[#This Row],[y]]-$V$6,2)&lt;POWER($V$7,2),1,0)</f>
        <v>1</v>
      </c>
      <c r="F2516" s="3">
        <f>IF(POWER(punkty[[#This Row],[x]]-$V$5,2)+POWER(punkty[[#This Row],[y]]-$V$6,2)&lt;=POWER($V$7,2),1,0)</f>
        <v>1</v>
      </c>
      <c r="G2516" s="3">
        <f>SUM($F$2:F2516)</f>
        <v>2001</v>
      </c>
      <c r="H2516" s="3">
        <f>ABS(PI()-(punkty[[#This Row],[suma]]*POWER(400,2)/I2516/POWER(200,2)))</f>
        <v>4.0912316589133191E-2</v>
      </c>
      <c r="I2516" s="3">
        <v>2515</v>
      </c>
      <c r="J2516" s="3">
        <f>punkty[[#This Row],[błąd bezwzględny]]</f>
        <v>4.0912316589133191E-2</v>
      </c>
    </row>
    <row r="2517" spans="1:10" x14ac:dyDescent="0.3">
      <c r="A2517">
        <v>400</v>
      </c>
      <c r="B2517">
        <v>267</v>
      </c>
      <c r="C2517">
        <f>IF(POWER(punkty[[#This Row],[x]]-$V$5,2)+POWER(punkty[[#This Row],[y]]-$V$6,2)=POWER($V$7,2),1,0)</f>
        <v>0</v>
      </c>
      <c r="D2517" t="str">
        <f>IF(punkty[[#This Row],[czy należy do brzegu koła]]=1,punkty[[#This Row],[x]]&amp;" "&amp;punkty[[#This Row],[y]],"")</f>
        <v/>
      </c>
      <c r="E2517">
        <f>IF(POWER(punkty[[#This Row],[x]]-$V$5,2)+POWER(punkty[[#This Row],[y]]-$V$6,2)&lt;POWER($V$7,2),1,0)</f>
        <v>0</v>
      </c>
      <c r="F2517" s="3">
        <f>IF(POWER(punkty[[#This Row],[x]]-$V$5,2)+POWER(punkty[[#This Row],[y]]-$V$6,2)&lt;=POWER($V$7,2),1,0)</f>
        <v>0</v>
      </c>
      <c r="G2517" s="3">
        <f>SUM($F$2:F2517)</f>
        <v>2001</v>
      </c>
      <c r="H2517" s="3">
        <f>ABS(PI()-(punkty[[#This Row],[suma]]*POWER(400,2)/I2517/POWER(200,2)))</f>
        <v>3.9647410003211814E-2</v>
      </c>
      <c r="I2517" s="3">
        <v>2516</v>
      </c>
      <c r="J2517" s="3">
        <f>punkty[[#This Row],[błąd bezwzględny]]</f>
        <v>3.9647410003211814E-2</v>
      </c>
    </row>
    <row r="2518" spans="1:10" x14ac:dyDescent="0.3">
      <c r="A2518">
        <v>4</v>
      </c>
      <c r="B2518">
        <v>19</v>
      </c>
      <c r="C2518">
        <f>IF(POWER(punkty[[#This Row],[x]]-$V$5,2)+POWER(punkty[[#This Row],[y]]-$V$6,2)=POWER($V$7,2),1,0)</f>
        <v>0</v>
      </c>
      <c r="D2518" t="str">
        <f>IF(punkty[[#This Row],[czy należy do brzegu koła]]=1,punkty[[#This Row],[x]]&amp;" "&amp;punkty[[#This Row],[y]],"")</f>
        <v/>
      </c>
      <c r="E2518">
        <f>IF(POWER(punkty[[#This Row],[x]]-$V$5,2)+POWER(punkty[[#This Row],[y]]-$V$6,2)&lt;POWER($V$7,2),1,0)</f>
        <v>0</v>
      </c>
      <c r="F2518" s="3">
        <f>IF(POWER(punkty[[#This Row],[x]]-$V$5,2)+POWER(punkty[[#This Row],[y]]-$V$6,2)&lt;=POWER($V$7,2),1,0)</f>
        <v>0</v>
      </c>
      <c r="G2518" s="3">
        <f>SUM($F$2:F2518)</f>
        <v>2001</v>
      </c>
      <c r="H2518" s="3">
        <f>ABS(PI()-(punkty[[#This Row],[suma]]*POWER(400,2)/I2518/POWER(200,2)))</f>
        <v>3.8383508507942476E-2</v>
      </c>
      <c r="I2518" s="3">
        <v>2517</v>
      </c>
      <c r="J2518" s="3">
        <f>punkty[[#This Row],[błąd bezwzględny]]</f>
        <v>3.8383508507942476E-2</v>
      </c>
    </row>
    <row r="2519" spans="1:10" x14ac:dyDescent="0.3">
      <c r="A2519">
        <v>205</v>
      </c>
      <c r="B2519">
        <v>318</v>
      </c>
      <c r="C2519">
        <f>IF(POWER(punkty[[#This Row],[x]]-$V$5,2)+POWER(punkty[[#This Row],[y]]-$V$6,2)=POWER($V$7,2),1,0)</f>
        <v>0</v>
      </c>
      <c r="D2519" t="str">
        <f>IF(punkty[[#This Row],[czy należy do brzegu koła]]=1,punkty[[#This Row],[x]]&amp;" "&amp;punkty[[#This Row],[y]],"")</f>
        <v/>
      </c>
      <c r="E2519">
        <f>IF(POWER(punkty[[#This Row],[x]]-$V$5,2)+POWER(punkty[[#This Row],[y]]-$V$6,2)&lt;POWER($V$7,2),1,0)</f>
        <v>1</v>
      </c>
      <c r="F2519" s="3">
        <f>IF(POWER(punkty[[#This Row],[x]]-$V$5,2)+POWER(punkty[[#This Row],[y]]-$V$6,2)&lt;=POWER($V$7,2),1,0)</f>
        <v>1</v>
      </c>
      <c r="G2519" s="3">
        <f>SUM($F$2:F2519)</f>
        <v>2002</v>
      </c>
      <c r="H2519" s="3">
        <f>ABS(PI()-(punkty[[#This Row],[suma]]*POWER(400,2)/I2519/POWER(200,2)))</f>
        <v>3.8709173256910479E-2</v>
      </c>
      <c r="I2519" s="3">
        <v>2518</v>
      </c>
      <c r="J2519" s="3">
        <f>punkty[[#This Row],[błąd bezwzględny]]</f>
        <v>3.8709173256910479E-2</v>
      </c>
    </row>
    <row r="2520" spans="1:10" x14ac:dyDescent="0.3">
      <c r="A2520">
        <v>283</v>
      </c>
      <c r="B2520">
        <v>71</v>
      </c>
      <c r="C2520">
        <f>IF(POWER(punkty[[#This Row],[x]]-$V$5,2)+POWER(punkty[[#This Row],[y]]-$V$6,2)=POWER($V$7,2),1,0)</f>
        <v>0</v>
      </c>
      <c r="D2520" t="str">
        <f>IF(punkty[[#This Row],[czy należy do brzegu koła]]=1,punkty[[#This Row],[x]]&amp;" "&amp;punkty[[#This Row],[y]],"")</f>
        <v/>
      </c>
      <c r="E2520">
        <f>IF(POWER(punkty[[#This Row],[x]]-$V$5,2)+POWER(punkty[[#This Row],[y]]-$V$6,2)&lt;POWER($V$7,2),1,0)</f>
        <v>1</v>
      </c>
      <c r="F2520" s="3">
        <f>IF(POWER(punkty[[#This Row],[x]]-$V$5,2)+POWER(punkty[[#This Row],[y]]-$V$6,2)&lt;=POWER($V$7,2),1,0)</f>
        <v>1</v>
      </c>
      <c r="G2520" s="3">
        <f>SUM($F$2:F2520)</f>
        <v>2003</v>
      </c>
      <c r="H2520" s="3">
        <f>ABS(PI()-(punkty[[#This Row],[suma]]*POWER(400,2)/I2520/POWER(200,2)))</f>
        <v>3.9034579439186423E-2</v>
      </c>
      <c r="I2520" s="3">
        <v>2519</v>
      </c>
      <c r="J2520" s="3">
        <f>punkty[[#This Row],[błąd bezwzględny]]</f>
        <v>3.9034579439186423E-2</v>
      </c>
    </row>
    <row r="2521" spans="1:10" x14ac:dyDescent="0.3">
      <c r="A2521">
        <v>251</v>
      </c>
      <c r="B2521">
        <v>324</v>
      </c>
      <c r="C2521">
        <f>IF(POWER(punkty[[#This Row],[x]]-$V$5,2)+POWER(punkty[[#This Row],[y]]-$V$6,2)=POWER($V$7,2),1,0)</f>
        <v>0</v>
      </c>
      <c r="D2521" t="str">
        <f>IF(punkty[[#This Row],[czy należy do brzegu koła]]=1,punkty[[#This Row],[x]]&amp;" "&amp;punkty[[#This Row],[y]],"")</f>
        <v/>
      </c>
      <c r="E2521">
        <f>IF(POWER(punkty[[#This Row],[x]]-$V$5,2)+POWER(punkty[[#This Row],[y]]-$V$6,2)&lt;POWER($V$7,2),1,0)</f>
        <v>1</v>
      </c>
      <c r="F2521" s="3">
        <f>IF(POWER(punkty[[#This Row],[x]]-$V$5,2)+POWER(punkty[[#This Row],[y]]-$V$6,2)&lt;=POWER($V$7,2),1,0)</f>
        <v>1</v>
      </c>
      <c r="G2521" s="3">
        <f>SUM($F$2:F2521)</f>
        <v>2004</v>
      </c>
      <c r="H2521" s="3">
        <f>ABS(PI()-(punkty[[#This Row],[suma]]*POWER(400,2)/I2521/POWER(200,2)))</f>
        <v>3.9359727362587638E-2</v>
      </c>
      <c r="I2521" s="3">
        <v>2520</v>
      </c>
      <c r="J2521" s="3">
        <f>punkty[[#This Row],[błąd bezwzględny]]</f>
        <v>3.9359727362587638E-2</v>
      </c>
    </row>
    <row r="2522" spans="1:10" x14ac:dyDescent="0.3">
      <c r="A2522">
        <v>96</v>
      </c>
      <c r="B2522">
        <v>120</v>
      </c>
      <c r="C2522">
        <f>IF(POWER(punkty[[#This Row],[x]]-$V$5,2)+POWER(punkty[[#This Row],[y]]-$V$6,2)=POWER($V$7,2),1,0)</f>
        <v>0</v>
      </c>
      <c r="D2522" t="str">
        <f>IF(punkty[[#This Row],[czy należy do brzegu koła]]=1,punkty[[#This Row],[x]]&amp;" "&amp;punkty[[#This Row],[y]],"")</f>
        <v/>
      </c>
      <c r="E2522">
        <f>IF(POWER(punkty[[#This Row],[x]]-$V$5,2)+POWER(punkty[[#This Row],[y]]-$V$6,2)&lt;POWER($V$7,2),1,0)</f>
        <v>1</v>
      </c>
      <c r="F2522" s="3">
        <f>IF(POWER(punkty[[#This Row],[x]]-$V$5,2)+POWER(punkty[[#This Row],[y]]-$V$6,2)&lt;=POWER($V$7,2),1,0)</f>
        <v>1</v>
      </c>
      <c r="G2522" s="3">
        <f>SUM($F$2:F2522)</f>
        <v>2005</v>
      </c>
      <c r="H2522" s="3">
        <f>ABS(PI()-(punkty[[#This Row],[suma]]*POWER(400,2)/I2522/POWER(200,2)))</f>
        <v>3.9684617334443395E-2</v>
      </c>
      <c r="I2522" s="3">
        <v>2521</v>
      </c>
      <c r="J2522" s="3">
        <f>punkty[[#This Row],[błąd bezwzględny]]</f>
        <v>3.9684617334443395E-2</v>
      </c>
    </row>
    <row r="2523" spans="1:10" x14ac:dyDescent="0.3">
      <c r="A2523">
        <v>266</v>
      </c>
      <c r="B2523">
        <v>49</v>
      </c>
      <c r="C2523">
        <f>IF(POWER(punkty[[#This Row],[x]]-$V$5,2)+POWER(punkty[[#This Row],[y]]-$V$6,2)=POWER($V$7,2),1,0)</f>
        <v>0</v>
      </c>
      <c r="D2523" t="str">
        <f>IF(punkty[[#This Row],[czy należy do brzegu koła]]=1,punkty[[#This Row],[x]]&amp;" "&amp;punkty[[#This Row],[y]],"")</f>
        <v/>
      </c>
      <c r="E2523">
        <f>IF(POWER(punkty[[#This Row],[x]]-$V$5,2)+POWER(punkty[[#This Row],[y]]-$V$6,2)&lt;POWER($V$7,2),1,0)</f>
        <v>1</v>
      </c>
      <c r="F2523" s="3">
        <f>IF(POWER(punkty[[#This Row],[x]]-$V$5,2)+POWER(punkty[[#This Row],[y]]-$V$6,2)&lt;=POWER($V$7,2),1,0)</f>
        <v>1</v>
      </c>
      <c r="G2523" s="3">
        <f>SUM($F$2:F2523)</f>
        <v>2006</v>
      </c>
      <c r="H2523" s="3">
        <f>ABS(PI()-(punkty[[#This Row],[suma]]*POWER(400,2)/I2523/POWER(200,2)))</f>
        <v>4.0009249661594914E-2</v>
      </c>
      <c r="I2523" s="3">
        <v>2522</v>
      </c>
      <c r="J2523" s="3">
        <f>punkty[[#This Row],[błąd bezwzględny]]</f>
        <v>4.0009249661594914E-2</v>
      </c>
    </row>
    <row r="2524" spans="1:10" x14ac:dyDescent="0.3">
      <c r="A2524">
        <v>138</v>
      </c>
      <c r="B2524">
        <v>242</v>
      </c>
      <c r="C2524">
        <f>IF(POWER(punkty[[#This Row],[x]]-$V$5,2)+POWER(punkty[[#This Row],[y]]-$V$6,2)=POWER($V$7,2),1,0)</f>
        <v>0</v>
      </c>
      <c r="D2524" t="str">
        <f>IF(punkty[[#This Row],[czy należy do brzegu koła]]=1,punkty[[#This Row],[x]]&amp;" "&amp;punkty[[#This Row],[y]],"")</f>
        <v/>
      </c>
      <c r="E2524">
        <f>IF(POWER(punkty[[#This Row],[x]]-$V$5,2)+POWER(punkty[[#This Row],[y]]-$V$6,2)&lt;POWER($V$7,2),1,0)</f>
        <v>1</v>
      </c>
      <c r="F2524" s="3">
        <f>IF(POWER(punkty[[#This Row],[x]]-$V$5,2)+POWER(punkty[[#This Row],[y]]-$V$6,2)&lt;=POWER($V$7,2),1,0)</f>
        <v>1</v>
      </c>
      <c r="G2524" s="3">
        <f>SUM($F$2:F2524)</f>
        <v>2007</v>
      </c>
      <c r="H2524" s="3">
        <f>ABS(PI()-(punkty[[#This Row],[suma]]*POWER(400,2)/I2524/POWER(200,2)))</f>
        <v>4.0333624650397137E-2</v>
      </c>
      <c r="I2524" s="3">
        <v>2523</v>
      </c>
      <c r="J2524" s="3">
        <f>punkty[[#This Row],[błąd bezwzględny]]</f>
        <v>4.0333624650397137E-2</v>
      </c>
    </row>
    <row r="2525" spans="1:10" x14ac:dyDescent="0.3">
      <c r="A2525">
        <v>52</v>
      </c>
      <c r="B2525">
        <v>181</v>
      </c>
      <c r="C2525">
        <f>IF(POWER(punkty[[#This Row],[x]]-$V$5,2)+POWER(punkty[[#This Row],[y]]-$V$6,2)=POWER($V$7,2),1,0)</f>
        <v>0</v>
      </c>
      <c r="D2525" t="str">
        <f>IF(punkty[[#This Row],[czy należy do brzegu koła]]=1,punkty[[#This Row],[x]]&amp;" "&amp;punkty[[#This Row],[y]],"")</f>
        <v/>
      </c>
      <c r="E2525">
        <f>IF(POWER(punkty[[#This Row],[x]]-$V$5,2)+POWER(punkty[[#This Row],[y]]-$V$6,2)&lt;POWER($V$7,2),1,0)</f>
        <v>1</v>
      </c>
      <c r="F2525" s="3">
        <f>IF(POWER(punkty[[#This Row],[x]]-$V$5,2)+POWER(punkty[[#This Row],[y]]-$V$6,2)&lt;=POWER($V$7,2),1,0)</f>
        <v>1</v>
      </c>
      <c r="G2525" s="3">
        <f>SUM($F$2:F2525)</f>
        <v>2008</v>
      </c>
      <c r="H2525" s="3">
        <f>ABS(PI()-(punkty[[#This Row],[suma]]*POWER(400,2)/I2525/POWER(200,2)))</f>
        <v>4.0657742606720504E-2</v>
      </c>
      <c r="I2525" s="3">
        <v>2524</v>
      </c>
      <c r="J2525" s="3">
        <f>punkty[[#This Row],[błąd bezwzględny]]</f>
        <v>4.0657742606720504E-2</v>
      </c>
    </row>
    <row r="2526" spans="1:10" x14ac:dyDescent="0.3">
      <c r="A2526">
        <v>88</v>
      </c>
      <c r="B2526">
        <v>275</v>
      </c>
      <c r="C2526">
        <f>IF(POWER(punkty[[#This Row],[x]]-$V$5,2)+POWER(punkty[[#This Row],[y]]-$V$6,2)=POWER($V$7,2),1,0)</f>
        <v>0</v>
      </c>
      <c r="D2526" t="str">
        <f>IF(punkty[[#This Row],[czy należy do brzegu koła]]=1,punkty[[#This Row],[x]]&amp;" "&amp;punkty[[#This Row],[y]],"")</f>
        <v/>
      </c>
      <c r="E2526">
        <f>IF(POWER(punkty[[#This Row],[x]]-$V$5,2)+POWER(punkty[[#This Row],[y]]-$V$6,2)&lt;POWER($V$7,2),1,0)</f>
        <v>1</v>
      </c>
      <c r="F2526" s="3">
        <f>IF(POWER(punkty[[#This Row],[x]]-$V$5,2)+POWER(punkty[[#This Row],[y]]-$V$6,2)&lt;=POWER($V$7,2),1,0)</f>
        <v>1</v>
      </c>
      <c r="G2526" s="3">
        <f>SUM($F$2:F2526)</f>
        <v>2009</v>
      </c>
      <c r="H2526" s="3">
        <f>ABS(PI()-(punkty[[#This Row],[suma]]*POWER(400,2)/I2526/POWER(200,2)))</f>
        <v>4.098160383594962E-2</v>
      </c>
      <c r="I2526" s="3">
        <v>2525</v>
      </c>
      <c r="J2526" s="3">
        <f>punkty[[#This Row],[błąd bezwzględny]]</f>
        <v>4.098160383594962E-2</v>
      </c>
    </row>
    <row r="2527" spans="1:10" x14ac:dyDescent="0.3">
      <c r="A2527">
        <v>358</v>
      </c>
      <c r="B2527">
        <v>331</v>
      </c>
      <c r="C2527">
        <f>IF(POWER(punkty[[#This Row],[x]]-$V$5,2)+POWER(punkty[[#This Row],[y]]-$V$6,2)=POWER($V$7,2),1,0)</f>
        <v>0</v>
      </c>
      <c r="D2527" t="str">
        <f>IF(punkty[[#This Row],[czy należy do brzegu koła]]=1,punkty[[#This Row],[x]]&amp;" "&amp;punkty[[#This Row],[y]],"")</f>
        <v/>
      </c>
      <c r="E2527">
        <f>IF(POWER(punkty[[#This Row],[x]]-$V$5,2)+POWER(punkty[[#This Row],[y]]-$V$6,2)&lt;POWER($V$7,2),1,0)</f>
        <v>0</v>
      </c>
      <c r="F2527" s="3">
        <f>IF(POWER(punkty[[#This Row],[x]]-$V$5,2)+POWER(punkty[[#This Row],[y]]-$V$6,2)&lt;=POWER($V$7,2),1,0)</f>
        <v>0</v>
      </c>
      <c r="G2527" s="3">
        <f>SUM($F$2:F2527)</f>
        <v>2009</v>
      </c>
      <c r="H2527" s="3">
        <f>ABS(PI()-(punkty[[#This Row],[suma]]*POWER(400,2)/I2527/POWER(200,2)))</f>
        <v>3.9721677368243391E-2</v>
      </c>
      <c r="I2527" s="3">
        <v>2526</v>
      </c>
      <c r="J2527" s="3">
        <f>punkty[[#This Row],[błąd bezwzględny]]</f>
        <v>3.9721677368243391E-2</v>
      </c>
    </row>
    <row r="2528" spans="1:10" x14ac:dyDescent="0.3">
      <c r="A2528">
        <v>9</v>
      </c>
      <c r="B2528">
        <v>38</v>
      </c>
      <c r="C2528">
        <f>IF(POWER(punkty[[#This Row],[x]]-$V$5,2)+POWER(punkty[[#This Row],[y]]-$V$6,2)=POWER($V$7,2),1,0)</f>
        <v>0</v>
      </c>
      <c r="D2528" t="str">
        <f>IF(punkty[[#This Row],[czy należy do brzegu koła]]=1,punkty[[#This Row],[x]]&amp;" "&amp;punkty[[#This Row],[y]],"")</f>
        <v/>
      </c>
      <c r="E2528">
        <f>IF(POWER(punkty[[#This Row],[x]]-$V$5,2)+POWER(punkty[[#This Row],[y]]-$V$6,2)&lt;POWER($V$7,2),1,0)</f>
        <v>0</v>
      </c>
      <c r="F2528" s="3">
        <f>IF(POWER(punkty[[#This Row],[x]]-$V$5,2)+POWER(punkty[[#This Row],[y]]-$V$6,2)&lt;=POWER($V$7,2),1,0)</f>
        <v>0</v>
      </c>
      <c r="G2528" s="3">
        <f>SUM($F$2:F2528)</f>
        <v>2009</v>
      </c>
      <c r="H2528" s="3">
        <f>ABS(PI()-(punkty[[#This Row],[suma]]*POWER(400,2)/I2528/POWER(200,2)))</f>
        <v>3.8462748072256581E-2</v>
      </c>
      <c r="I2528" s="3">
        <v>2527</v>
      </c>
      <c r="J2528" s="3">
        <f>punkty[[#This Row],[błąd bezwzględny]]</f>
        <v>3.8462748072256581E-2</v>
      </c>
    </row>
    <row r="2529" spans="1:10" x14ac:dyDescent="0.3">
      <c r="A2529">
        <v>99</v>
      </c>
      <c r="B2529">
        <v>180</v>
      </c>
      <c r="C2529">
        <f>IF(POWER(punkty[[#This Row],[x]]-$V$5,2)+POWER(punkty[[#This Row],[y]]-$V$6,2)=POWER($V$7,2),1,0)</f>
        <v>0</v>
      </c>
      <c r="D2529" t="str">
        <f>IF(punkty[[#This Row],[czy należy do brzegu koła]]=1,punkty[[#This Row],[x]]&amp;" "&amp;punkty[[#This Row],[y]],"")</f>
        <v/>
      </c>
      <c r="E2529">
        <f>IF(POWER(punkty[[#This Row],[x]]-$V$5,2)+POWER(punkty[[#This Row],[y]]-$V$6,2)&lt;POWER($V$7,2),1,0)</f>
        <v>1</v>
      </c>
      <c r="F2529" s="3">
        <f>IF(POWER(punkty[[#This Row],[x]]-$V$5,2)+POWER(punkty[[#This Row],[y]]-$V$6,2)&lt;=POWER($V$7,2),1,0)</f>
        <v>1</v>
      </c>
      <c r="G2529" s="3">
        <f>SUM($F$2:F2529)</f>
        <v>2010</v>
      </c>
      <c r="H2529" s="3">
        <f>ABS(PI()-(punkty[[#This Row],[suma]]*POWER(400,2)/I2529/POWER(200,2)))</f>
        <v>3.8787093245649995E-2</v>
      </c>
      <c r="I2529" s="3">
        <v>2528</v>
      </c>
      <c r="J2529" s="3">
        <f>punkty[[#This Row],[błąd bezwzględny]]</f>
        <v>3.8787093245649995E-2</v>
      </c>
    </row>
    <row r="2530" spans="1:10" x14ac:dyDescent="0.3">
      <c r="A2530">
        <v>235</v>
      </c>
      <c r="B2530">
        <v>31</v>
      </c>
      <c r="C2530">
        <f>IF(POWER(punkty[[#This Row],[x]]-$V$5,2)+POWER(punkty[[#This Row],[y]]-$V$6,2)=POWER($V$7,2),1,0)</f>
        <v>0</v>
      </c>
      <c r="D2530" t="str">
        <f>IF(punkty[[#This Row],[czy należy do brzegu koła]]=1,punkty[[#This Row],[x]]&amp;" "&amp;punkty[[#This Row],[y]],"")</f>
        <v/>
      </c>
      <c r="E2530">
        <f>IF(POWER(punkty[[#This Row],[x]]-$V$5,2)+POWER(punkty[[#This Row],[y]]-$V$6,2)&lt;POWER($V$7,2),1,0)</f>
        <v>1</v>
      </c>
      <c r="F2530" s="3">
        <f>IF(POWER(punkty[[#This Row],[x]]-$V$5,2)+POWER(punkty[[#This Row],[y]]-$V$6,2)&lt;=POWER($V$7,2),1,0)</f>
        <v>1</v>
      </c>
      <c r="G2530" s="3">
        <f>SUM($F$2:F2530)</f>
        <v>2011</v>
      </c>
      <c r="H2530" s="3">
        <f>ABS(PI()-(punkty[[#This Row],[suma]]*POWER(400,2)/I2530/POWER(200,2)))</f>
        <v>3.9111181918312532E-2</v>
      </c>
      <c r="I2530" s="3">
        <v>2529</v>
      </c>
      <c r="J2530" s="3">
        <f>punkty[[#This Row],[błąd bezwzględny]]</f>
        <v>3.9111181918312532E-2</v>
      </c>
    </row>
    <row r="2531" spans="1:10" x14ac:dyDescent="0.3">
      <c r="A2531">
        <v>344</v>
      </c>
      <c r="B2531">
        <v>221</v>
      </c>
      <c r="C2531">
        <f>IF(POWER(punkty[[#This Row],[x]]-$V$5,2)+POWER(punkty[[#This Row],[y]]-$V$6,2)=POWER($V$7,2),1,0)</f>
        <v>0</v>
      </c>
      <c r="D2531" t="str">
        <f>IF(punkty[[#This Row],[czy należy do brzegu koła]]=1,punkty[[#This Row],[x]]&amp;" "&amp;punkty[[#This Row],[y]],"")</f>
        <v/>
      </c>
      <c r="E2531">
        <f>IF(POWER(punkty[[#This Row],[x]]-$V$5,2)+POWER(punkty[[#This Row],[y]]-$V$6,2)&lt;POWER($V$7,2),1,0)</f>
        <v>1</v>
      </c>
      <c r="F2531" s="3">
        <f>IF(POWER(punkty[[#This Row],[x]]-$V$5,2)+POWER(punkty[[#This Row],[y]]-$V$6,2)&lt;=POWER($V$7,2),1,0)</f>
        <v>1</v>
      </c>
      <c r="G2531" s="3">
        <f>SUM($F$2:F2531)</f>
        <v>2012</v>
      </c>
      <c r="H2531" s="3">
        <f>ABS(PI()-(punkty[[#This Row],[suma]]*POWER(400,2)/I2531/POWER(200,2)))</f>
        <v>3.943501439439645E-2</v>
      </c>
      <c r="I2531" s="3">
        <v>2530</v>
      </c>
      <c r="J2531" s="3">
        <f>punkty[[#This Row],[błąd bezwzględny]]</f>
        <v>3.943501439439645E-2</v>
      </c>
    </row>
    <row r="2532" spans="1:10" x14ac:dyDescent="0.3">
      <c r="A2532">
        <v>86</v>
      </c>
      <c r="B2532">
        <v>370</v>
      </c>
      <c r="C2532">
        <f>IF(POWER(punkty[[#This Row],[x]]-$V$5,2)+POWER(punkty[[#This Row],[y]]-$V$6,2)=POWER($V$7,2),1,0)</f>
        <v>0</v>
      </c>
      <c r="D2532" t="str">
        <f>IF(punkty[[#This Row],[czy należy do brzegu koła]]=1,punkty[[#This Row],[x]]&amp;" "&amp;punkty[[#This Row],[y]],"")</f>
        <v/>
      </c>
      <c r="E2532">
        <f>IF(POWER(punkty[[#This Row],[x]]-$V$5,2)+POWER(punkty[[#This Row],[y]]-$V$6,2)&lt;POWER($V$7,2),1,0)</f>
        <v>0</v>
      </c>
      <c r="F2532" s="3">
        <f>IF(POWER(punkty[[#This Row],[x]]-$V$5,2)+POWER(punkty[[#This Row],[y]]-$V$6,2)&lt;=POWER($V$7,2),1,0)</f>
        <v>0</v>
      </c>
      <c r="G2532" s="3">
        <f>SUM($F$2:F2532)</f>
        <v>2012</v>
      </c>
      <c r="H2532" s="3">
        <f>ABS(PI()-(punkty[[#This Row],[suma]]*POWER(400,2)/I2532/POWER(200,2)))</f>
        <v>3.8178187974805766E-2</v>
      </c>
      <c r="I2532" s="3">
        <v>2531</v>
      </c>
      <c r="J2532" s="3">
        <f>punkty[[#This Row],[błąd bezwzględny]]</f>
        <v>3.8178187974805766E-2</v>
      </c>
    </row>
    <row r="2533" spans="1:10" x14ac:dyDescent="0.3">
      <c r="A2533">
        <v>360</v>
      </c>
      <c r="B2533">
        <v>257</v>
      </c>
      <c r="C2533">
        <f>IF(POWER(punkty[[#This Row],[x]]-$V$5,2)+POWER(punkty[[#This Row],[y]]-$V$6,2)=POWER($V$7,2),1,0)</f>
        <v>0</v>
      </c>
      <c r="D2533" t="str">
        <f>IF(punkty[[#This Row],[czy należy do brzegu koła]]=1,punkty[[#This Row],[x]]&amp;" "&amp;punkty[[#This Row],[y]],"")</f>
        <v/>
      </c>
      <c r="E2533">
        <f>IF(POWER(punkty[[#This Row],[x]]-$V$5,2)+POWER(punkty[[#This Row],[y]]-$V$6,2)&lt;POWER($V$7,2),1,0)</f>
        <v>1</v>
      </c>
      <c r="F2533" s="3">
        <f>IF(POWER(punkty[[#This Row],[x]]-$V$5,2)+POWER(punkty[[#This Row],[y]]-$V$6,2)&lt;=POWER($V$7,2),1,0)</f>
        <v>1</v>
      </c>
      <c r="G2533" s="3">
        <f>SUM($F$2:F2533)</f>
        <v>2013</v>
      </c>
      <c r="H2533" s="3">
        <f>ABS(PI()-(punkty[[#This Row],[suma]]*POWER(400,2)/I2533/POWER(200,2)))</f>
        <v>3.8502133140064565E-2</v>
      </c>
      <c r="I2533" s="3">
        <v>2532</v>
      </c>
      <c r="J2533" s="3">
        <f>punkty[[#This Row],[błąd bezwzględny]]</f>
        <v>3.8502133140064565E-2</v>
      </c>
    </row>
    <row r="2534" spans="1:10" x14ac:dyDescent="0.3">
      <c r="A2534">
        <v>261</v>
      </c>
      <c r="B2534">
        <v>156</v>
      </c>
      <c r="C2534">
        <f>IF(POWER(punkty[[#This Row],[x]]-$V$5,2)+POWER(punkty[[#This Row],[y]]-$V$6,2)=POWER($V$7,2),1,0)</f>
        <v>0</v>
      </c>
      <c r="D2534" t="str">
        <f>IF(punkty[[#This Row],[czy należy do brzegu koła]]=1,punkty[[#This Row],[x]]&amp;" "&amp;punkty[[#This Row],[y]],"")</f>
        <v/>
      </c>
      <c r="E2534">
        <f>IF(POWER(punkty[[#This Row],[x]]-$V$5,2)+POWER(punkty[[#This Row],[y]]-$V$6,2)&lt;POWER($V$7,2),1,0)</f>
        <v>1</v>
      </c>
      <c r="F2534" s="3">
        <f>IF(POWER(punkty[[#This Row],[x]]-$V$5,2)+POWER(punkty[[#This Row],[y]]-$V$6,2)&lt;=POWER($V$7,2),1,0)</f>
        <v>1</v>
      </c>
      <c r="G2534" s="3">
        <f>SUM($F$2:F2534)</f>
        <v>2014</v>
      </c>
      <c r="H2534" s="3">
        <f>ABS(PI()-(punkty[[#This Row],[suma]]*POWER(400,2)/I2534/POWER(200,2)))</f>
        <v>3.8825822525485165E-2</v>
      </c>
      <c r="I2534" s="3">
        <v>2533</v>
      </c>
      <c r="J2534" s="3">
        <f>punkty[[#This Row],[błąd bezwzględny]]</f>
        <v>3.8825822525485165E-2</v>
      </c>
    </row>
    <row r="2535" spans="1:10" x14ac:dyDescent="0.3">
      <c r="A2535">
        <v>308</v>
      </c>
      <c r="B2535">
        <v>92</v>
      </c>
      <c r="C2535">
        <f>IF(POWER(punkty[[#This Row],[x]]-$V$5,2)+POWER(punkty[[#This Row],[y]]-$V$6,2)=POWER($V$7,2),1,0)</f>
        <v>0</v>
      </c>
      <c r="D2535" t="str">
        <f>IF(punkty[[#This Row],[czy należy do brzegu koła]]=1,punkty[[#This Row],[x]]&amp;" "&amp;punkty[[#This Row],[y]],"")</f>
        <v/>
      </c>
      <c r="E2535">
        <f>IF(POWER(punkty[[#This Row],[x]]-$V$5,2)+POWER(punkty[[#This Row],[y]]-$V$6,2)&lt;POWER($V$7,2),1,0)</f>
        <v>1</v>
      </c>
      <c r="F2535" s="3">
        <f>IF(POWER(punkty[[#This Row],[x]]-$V$5,2)+POWER(punkty[[#This Row],[y]]-$V$6,2)&lt;=POWER($V$7,2),1,0)</f>
        <v>1</v>
      </c>
      <c r="G2535" s="3">
        <f>SUM($F$2:F2535)</f>
        <v>2015</v>
      </c>
      <c r="H2535" s="3">
        <f>ABS(PI()-(punkty[[#This Row],[suma]]*POWER(400,2)/I2535/POWER(200,2)))</f>
        <v>3.9149256433884894E-2</v>
      </c>
      <c r="I2535" s="3">
        <v>2534</v>
      </c>
      <c r="J2535" s="3">
        <f>punkty[[#This Row],[błąd bezwzględny]]</f>
        <v>3.9149256433884894E-2</v>
      </c>
    </row>
    <row r="2536" spans="1:10" x14ac:dyDescent="0.3">
      <c r="A2536">
        <v>167</v>
      </c>
      <c r="B2536">
        <v>54</v>
      </c>
      <c r="C2536">
        <f>IF(POWER(punkty[[#This Row],[x]]-$V$5,2)+POWER(punkty[[#This Row],[y]]-$V$6,2)=POWER($V$7,2),1,0)</f>
        <v>0</v>
      </c>
      <c r="D2536" t="str">
        <f>IF(punkty[[#This Row],[czy należy do brzegu koła]]=1,punkty[[#This Row],[x]]&amp;" "&amp;punkty[[#This Row],[y]],"")</f>
        <v/>
      </c>
      <c r="E2536">
        <f>IF(POWER(punkty[[#This Row],[x]]-$V$5,2)+POWER(punkty[[#This Row],[y]]-$V$6,2)&lt;POWER($V$7,2),1,0)</f>
        <v>1</v>
      </c>
      <c r="F2536" s="3">
        <f>IF(POWER(punkty[[#This Row],[x]]-$V$5,2)+POWER(punkty[[#This Row],[y]]-$V$6,2)&lt;=POWER($V$7,2),1,0)</f>
        <v>1</v>
      </c>
      <c r="G2536" s="3">
        <f>SUM($F$2:F2536)</f>
        <v>2016</v>
      </c>
      <c r="H2536" s="3">
        <f>ABS(PI()-(punkty[[#This Row],[suma]]*POWER(400,2)/I2536/POWER(200,2)))</f>
        <v>3.9472435167603237E-2</v>
      </c>
      <c r="I2536" s="3">
        <v>2535</v>
      </c>
      <c r="J2536" s="3">
        <f>punkty[[#This Row],[błąd bezwzględny]]</f>
        <v>3.9472435167603237E-2</v>
      </c>
    </row>
    <row r="2537" spans="1:10" x14ac:dyDescent="0.3">
      <c r="A2537">
        <v>257</v>
      </c>
      <c r="B2537">
        <v>50</v>
      </c>
      <c r="C2537">
        <f>IF(POWER(punkty[[#This Row],[x]]-$V$5,2)+POWER(punkty[[#This Row],[y]]-$V$6,2)=POWER($V$7,2),1,0)</f>
        <v>0</v>
      </c>
      <c r="D2537" t="str">
        <f>IF(punkty[[#This Row],[czy należy do brzegu koła]]=1,punkty[[#This Row],[x]]&amp;" "&amp;punkty[[#This Row],[y]],"")</f>
        <v/>
      </c>
      <c r="E2537">
        <f>IF(POWER(punkty[[#This Row],[x]]-$V$5,2)+POWER(punkty[[#This Row],[y]]-$V$6,2)&lt;POWER($V$7,2),1,0)</f>
        <v>1</v>
      </c>
      <c r="F2537" s="3">
        <f>IF(POWER(punkty[[#This Row],[x]]-$V$5,2)+POWER(punkty[[#This Row],[y]]-$V$6,2)&lt;=POWER($V$7,2),1,0)</f>
        <v>1</v>
      </c>
      <c r="G2537" s="3">
        <f>SUM($F$2:F2537)</f>
        <v>2017</v>
      </c>
      <c r="H2537" s="3">
        <f>ABS(PI()-(punkty[[#This Row],[suma]]*POWER(400,2)/I2537/POWER(200,2)))</f>
        <v>3.9795359028503174E-2</v>
      </c>
      <c r="I2537" s="3">
        <v>2536</v>
      </c>
      <c r="J2537" s="3">
        <f>punkty[[#This Row],[błąd bezwzględny]]</f>
        <v>3.9795359028503174E-2</v>
      </c>
    </row>
    <row r="2538" spans="1:10" x14ac:dyDescent="0.3">
      <c r="A2538">
        <v>299</v>
      </c>
      <c r="B2538">
        <v>285</v>
      </c>
      <c r="C2538">
        <f>IF(POWER(punkty[[#This Row],[x]]-$V$5,2)+POWER(punkty[[#This Row],[y]]-$V$6,2)=POWER($V$7,2),1,0)</f>
        <v>0</v>
      </c>
      <c r="D2538" t="str">
        <f>IF(punkty[[#This Row],[czy należy do brzegu koła]]=1,punkty[[#This Row],[x]]&amp;" "&amp;punkty[[#This Row],[y]],"")</f>
        <v/>
      </c>
      <c r="E2538">
        <f>IF(POWER(punkty[[#This Row],[x]]-$V$5,2)+POWER(punkty[[#This Row],[y]]-$V$6,2)&lt;POWER($V$7,2),1,0)</f>
        <v>1</v>
      </c>
      <c r="F2538" s="3">
        <f>IF(POWER(punkty[[#This Row],[x]]-$V$5,2)+POWER(punkty[[#This Row],[y]]-$V$6,2)&lt;=POWER($V$7,2),1,0)</f>
        <v>1</v>
      </c>
      <c r="G2538" s="3">
        <f>SUM($F$2:F2538)</f>
        <v>2018</v>
      </c>
      <c r="H2538" s="3">
        <f>ABS(PI()-(punkty[[#This Row],[suma]]*POWER(400,2)/I2538/POWER(200,2)))</f>
        <v>4.0118028317971621E-2</v>
      </c>
      <c r="I2538" s="3">
        <v>2537</v>
      </c>
      <c r="J2538" s="3">
        <f>punkty[[#This Row],[błąd bezwzględny]]</f>
        <v>4.0118028317971621E-2</v>
      </c>
    </row>
    <row r="2539" spans="1:10" x14ac:dyDescent="0.3">
      <c r="A2539">
        <v>371</v>
      </c>
      <c r="B2539">
        <v>334</v>
      </c>
      <c r="C2539">
        <f>IF(POWER(punkty[[#This Row],[x]]-$V$5,2)+POWER(punkty[[#This Row],[y]]-$V$6,2)=POWER($V$7,2),1,0)</f>
        <v>0</v>
      </c>
      <c r="D2539" t="str">
        <f>IF(punkty[[#This Row],[czy należy do brzegu koła]]=1,punkty[[#This Row],[x]]&amp;" "&amp;punkty[[#This Row],[y]],"")</f>
        <v/>
      </c>
      <c r="E2539">
        <f>IF(POWER(punkty[[#This Row],[x]]-$V$5,2)+POWER(punkty[[#This Row],[y]]-$V$6,2)&lt;POWER($V$7,2),1,0)</f>
        <v>0</v>
      </c>
      <c r="F2539" s="3">
        <f>IF(POWER(punkty[[#This Row],[x]]-$V$5,2)+POWER(punkty[[#This Row],[y]]-$V$6,2)&lt;=POWER($V$7,2),1,0)</f>
        <v>0</v>
      </c>
      <c r="G2539" s="3">
        <f>SUM($F$2:F2539)</f>
        <v>2018</v>
      </c>
      <c r="H2539" s="3">
        <f>ABS(PI()-(punkty[[#This Row],[suma]]*POWER(400,2)/I2539/POWER(200,2)))</f>
        <v>3.8864399207684919E-2</v>
      </c>
      <c r="I2539" s="3">
        <v>2538</v>
      </c>
      <c r="J2539" s="3">
        <f>punkty[[#This Row],[błąd bezwzględny]]</f>
        <v>3.8864399207684919E-2</v>
      </c>
    </row>
    <row r="2540" spans="1:10" x14ac:dyDescent="0.3">
      <c r="A2540">
        <v>125</v>
      </c>
      <c r="B2540">
        <v>43</v>
      </c>
      <c r="C2540">
        <f>IF(POWER(punkty[[#This Row],[x]]-$V$5,2)+POWER(punkty[[#This Row],[y]]-$V$6,2)=POWER($V$7,2),1,0)</f>
        <v>0</v>
      </c>
      <c r="D2540" t="str">
        <f>IF(punkty[[#This Row],[czy należy do brzegu koła]]=1,punkty[[#This Row],[x]]&amp;" "&amp;punkty[[#This Row],[y]],"")</f>
        <v/>
      </c>
      <c r="E2540">
        <f>IF(POWER(punkty[[#This Row],[x]]-$V$5,2)+POWER(punkty[[#This Row],[y]]-$V$6,2)&lt;POWER($V$7,2),1,0)</f>
        <v>1</v>
      </c>
      <c r="F2540" s="3">
        <f>IF(POWER(punkty[[#This Row],[x]]-$V$5,2)+POWER(punkty[[#This Row],[y]]-$V$6,2)&lt;=POWER($V$7,2),1,0)</f>
        <v>1</v>
      </c>
      <c r="G2540" s="3">
        <f>SUM($F$2:F2540)</f>
        <v>2019</v>
      </c>
      <c r="H2540" s="3">
        <f>ABS(PI()-(punkty[[#This Row],[suma]]*POWER(400,2)/I2540/POWER(200,2)))</f>
        <v>3.918718099075047E-2</v>
      </c>
      <c r="I2540" s="3">
        <v>2539</v>
      </c>
      <c r="J2540" s="3">
        <f>punkty[[#This Row],[błąd bezwzględny]]</f>
        <v>3.918718099075047E-2</v>
      </c>
    </row>
    <row r="2541" spans="1:10" x14ac:dyDescent="0.3">
      <c r="A2541">
        <v>340</v>
      </c>
      <c r="B2541">
        <v>306</v>
      </c>
      <c r="C2541">
        <f>IF(POWER(punkty[[#This Row],[x]]-$V$5,2)+POWER(punkty[[#This Row],[y]]-$V$6,2)=POWER($V$7,2),1,0)</f>
        <v>0</v>
      </c>
      <c r="D2541" t="str">
        <f>IF(punkty[[#This Row],[czy należy do brzegu koła]]=1,punkty[[#This Row],[x]]&amp;" "&amp;punkty[[#This Row],[y]],"")</f>
        <v/>
      </c>
      <c r="E2541">
        <f>IF(POWER(punkty[[#This Row],[x]]-$V$5,2)+POWER(punkty[[#This Row],[y]]-$V$6,2)&lt;POWER($V$7,2),1,0)</f>
        <v>1</v>
      </c>
      <c r="F2541" s="3">
        <f>IF(POWER(punkty[[#This Row],[x]]-$V$5,2)+POWER(punkty[[#This Row],[y]]-$V$6,2)&lt;=POWER($V$7,2),1,0)</f>
        <v>1</v>
      </c>
      <c r="G2541" s="3">
        <f>SUM($F$2:F2541)</f>
        <v>2020</v>
      </c>
      <c r="H2541" s="3">
        <f>ABS(PI()-(punkty[[#This Row],[suma]]*POWER(400,2)/I2541/POWER(200,2)))</f>
        <v>3.9509708614931416E-2</v>
      </c>
      <c r="I2541" s="3">
        <v>2540</v>
      </c>
      <c r="J2541" s="3">
        <f>punkty[[#This Row],[błąd bezwzględny]]</f>
        <v>3.9509708614931416E-2</v>
      </c>
    </row>
    <row r="2542" spans="1:10" x14ac:dyDescent="0.3">
      <c r="A2542">
        <v>237</v>
      </c>
      <c r="B2542">
        <v>131</v>
      </c>
      <c r="C2542">
        <f>IF(POWER(punkty[[#This Row],[x]]-$V$5,2)+POWER(punkty[[#This Row],[y]]-$V$6,2)=POWER($V$7,2),1,0)</f>
        <v>0</v>
      </c>
      <c r="D2542" t="str">
        <f>IF(punkty[[#This Row],[czy należy do brzegu koła]]=1,punkty[[#This Row],[x]]&amp;" "&amp;punkty[[#This Row],[y]],"")</f>
        <v/>
      </c>
      <c r="E2542">
        <f>IF(POWER(punkty[[#This Row],[x]]-$V$5,2)+POWER(punkty[[#This Row],[y]]-$V$6,2)&lt;POWER($V$7,2),1,0)</f>
        <v>1</v>
      </c>
      <c r="F2542" s="3">
        <f>IF(POWER(punkty[[#This Row],[x]]-$V$5,2)+POWER(punkty[[#This Row],[y]]-$V$6,2)&lt;=POWER($V$7,2),1,0)</f>
        <v>1</v>
      </c>
      <c r="G2542" s="3">
        <f>SUM($F$2:F2542)</f>
        <v>2021</v>
      </c>
      <c r="H2542" s="3">
        <f>ABS(PI()-(punkty[[#This Row],[suma]]*POWER(400,2)/I2542/POWER(200,2)))</f>
        <v>3.9831982380297504E-2</v>
      </c>
      <c r="I2542" s="3">
        <v>2541</v>
      </c>
      <c r="J2542" s="3">
        <f>punkty[[#This Row],[błąd bezwzględny]]</f>
        <v>3.9831982380297504E-2</v>
      </c>
    </row>
    <row r="2543" spans="1:10" x14ac:dyDescent="0.3">
      <c r="A2543">
        <v>44</v>
      </c>
      <c r="B2543">
        <v>249</v>
      </c>
      <c r="C2543">
        <f>IF(POWER(punkty[[#This Row],[x]]-$V$5,2)+POWER(punkty[[#This Row],[y]]-$V$6,2)=POWER($V$7,2),1,0)</f>
        <v>0</v>
      </c>
      <c r="D2543" t="str">
        <f>IF(punkty[[#This Row],[czy należy do brzegu koła]]=1,punkty[[#This Row],[x]]&amp;" "&amp;punkty[[#This Row],[y]],"")</f>
        <v/>
      </c>
      <c r="E2543">
        <f>IF(POWER(punkty[[#This Row],[x]]-$V$5,2)+POWER(punkty[[#This Row],[y]]-$V$6,2)&lt;POWER($V$7,2),1,0)</f>
        <v>1</v>
      </c>
      <c r="F2543" s="3">
        <f>IF(POWER(punkty[[#This Row],[x]]-$V$5,2)+POWER(punkty[[#This Row],[y]]-$V$6,2)&lt;=POWER($V$7,2),1,0)</f>
        <v>1</v>
      </c>
      <c r="G2543" s="3">
        <f>SUM($F$2:F2543)</f>
        <v>2022</v>
      </c>
      <c r="H2543" s="3">
        <f>ABS(PI()-(punkty[[#This Row],[suma]]*POWER(400,2)/I2543/POWER(200,2)))</f>
        <v>4.0154002586445969E-2</v>
      </c>
      <c r="I2543" s="3">
        <v>2542</v>
      </c>
      <c r="J2543" s="3">
        <f>punkty[[#This Row],[błąd bezwzględny]]</f>
        <v>4.0154002586445969E-2</v>
      </c>
    </row>
    <row r="2544" spans="1:10" x14ac:dyDescent="0.3">
      <c r="A2544">
        <v>65</v>
      </c>
      <c r="B2544">
        <v>15</v>
      </c>
      <c r="C2544">
        <f>IF(POWER(punkty[[#This Row],[x]]-$V$5,2)+POWER(punkty[[#This Row],[y]]-$V$6,2)=POWER($V$7,2),1,0)</f>
        <v>0</v>
      </c>
      <c r="D2544" t="str">
        <f>IF(punkty[[#This Row],[czy należy do brzegu koła]]=1,punkty[[#This Row],[x]]&amp;" "&amp;punkty[[#This Row],[y]],"")</f>
        <v/>
      </c>
      <c r="E2544">
        <f>IF(POWER(punkty[[#This Row],[x]]-$V$5,2)+POWER(punkty[[#This Row],[y]]-$V$6,2)&lt;POWER($V$7,2),1,0)</f>
        <v>0</v>
      </c>
      <c r="F2544" s="3">
        <f>IF(POWER(punkty[[#This Row],[x]]-$V$5,2)+POWER(punkty[[#This Row],[y]]-$V$6,2)&lt;=POWER($V$7,2),1,0)</f>
        <v>0</v>
      </c>
      <c r="G2544" s="3">
        <f>SUM($F$2:F2544)</f>
        <v>2022</v>
      </c>
      <c r="H2544" s="3">
        <f>ABS(PI()-(punkty[[#This Row],[suma]]*POWER(400,2)/I2544/POWER(200,2)))</f>
        <v>3.8902824192353691E-2</v>
      </c>
      <c r="I2544" s="3">
        <v>2543</v>
      </c>
      <c r="J2544" s="3">
        <f>punkty[[#This Row],[błąd bezwzględny]]</f>
        <v>3.8902824192353691E-2</v>
      </c>
    </row>
    <row r="2545" spans="1:10" x14ac:dyDescent="0.3">
      <c r="A2545">
        <v>360</v>
      </c>
      <c r="B2545">
        <v>42</v>
      </c>
      <c r="C2545">
        <f>IF(POWER(punkty[[#This Row],[x]]-$V$5,2)+POWER(punkty[[#This Row],[y]]-$V$6,2)=POWER($V$7,2),1,0)</f>
        <v>0</v>
      </c>
      <c r="D2545" t="str">
        <f>IF(punkty[[#This Row],[czy należy do brzegu koła]]=1,punkty[[#This Row],[x]]&amp;" "&amp;punkty[[#This Row],[y]],"")</f>
        <v/>
      </c>
      <c r="E2545">
        <f>IF(POWER(punkty[[#This Row],[x]]-$V$5,2)+POWER(punkty[[#This Row],[y]]-$V$6,2)&lt;POWER($V$7,2),1,0)</f>
        <v>0</v>
      </c>
      <c r="F2545" s="3">
        <f>IF(POWER(punkty[[#This Row],[x]]-$V$5,2)+POWER(punkty[[#This Row],[y]]-$V$6,2)&lt;=POWER($V$7,2),1,0)</f>
        <v>0</v>
      </c>
      <c r="G2545" s="3">
        <f>SUM($F$2:F2545)</f>
        <v>2022</v>
      </c>
      <c r="H2545" s="3">
        <f>ABS(PI()-(punkty[[#This Row],[suma]]*POWER(400,2)/I2545/POWER(200,2)))</f>
        <v>3.7652629429074658E-2</v>
      </c>
      <c r="I2545" s="3">
        <v>2544</v>
      </c>
      <c r="J2545" s="3">
        <f>punkty[[#This Row],[błąd bezwzględny]]</f>
        <v>3.7652629429074658E-2</v>
      </c>
    </row>
    <row r="2546" spans="1:10" x14ac:dyDescent="0.3">
      <c r="A2546">
        <v>39</v>
      </c>
      <c r="B2546">
        <v>274</v>
      </c>
      <c r="C2546">
        <f>IF(POWER(punkty[[#This Row],[x]]-$V$5,2)+POWER(punkty[[#This Row],[y]]-$V$6,2)=POWER($V$7,2),1,0)</f>
        <v>0</v>
      </c>
      <c r="D2546" t="str">
        <f>IF(punkty[[#This Row],[czy należy do brzegu koła]]=1,punkty[[#This Row],[x]]&amp;" "&amp;punkty[[#This Row],[y]],"")</f>
        <v/>
      </c>
      <c r="E2546">
        <f>IF(POWER(punkty[[#This Row],[x]]-$V$5,2)+POWER(punkty[[#This Row],[y]]-$V$6,2)&lt;POWER($V$7,2),1,0)</f>
        <v>1</v>
      </c>
      <c r="F2546" s="3">
        <f>IF(POWER(punkty[[#This Row],[x]]-$V$5,2)+POWER(punkty[[#This Row],[y]]-$V$6,2)&lt;=POWER($V$7,2),1,0)</f>
        <v>1</v>
      </c>
      <c r="G2546" s="3">
        <f>SUM($F$2:F2546)</f>
        <v>2023</v>
      </c>
      <c r="H2546" s="3">
        <f>ABS(PI()-(punkty[[#This Row],[suma]]*POWER(400,2)/I2546/POWER(200,2)))</f>
        <v>3.7975126370914492E-2</v>
      </c>
      <c r="I2546" s="3">
        <v>2545</v>
      </c>
      <c r="J2546" s="3">
        <f>punkty[[#This Row],[błąd bezwzględny]]</f>
        <v>3.7975126370914492E-2</v>
      </c>
    </row>
    <row r="2547" spans="1:10" x14ac:dyDescent="0.3">
      <c r="A2547">
        <v>350</v>
      </c>
      <c r="B2547">
        <v>157</v>
      </c>
      <c r="C2547">
        <f>IF(POWER(punkty[[#This Row],[x]]-$V$5,2)+POWER(punkty[[#This Row],[y]]-$V$6,2)=POWER($V$7,2),1,0)</f>
        <v>0</v>
      </c>
      <c r="D2547" t="str">
        <f>IF(punkty[[#This Row],[czy należy do brzegu koła]]=1,punkty[[#This Row],[x]]&amp;" "&amp;punkty[[#This Row],[y]],"")</f>
        <v/>
      </c>
      <c r="E2547">
        <f>IF(POWER(punkty[[#This Row],[x]]-$V$5,2)+POWER(punkty[[#This Row],[y]]-$V$6,2)&lt;POWER($V$7,2),1,0)</f>
        <v>1</v>
      </c>
      <c r="F2547" s="3">
        <f>IF(POWER(punkty[[#This Row],[x]]-$V$5,2)+POWER(punkty[[#This Row],[y]]-$V$6,2)&lt;=POWER($V$7,2),1,0)</f>
        <v>1</v>
      </c>
      <c r="G2547" s="3">
        <f>SUM($F$2:F2547)</f>
        <v>2024</v>
      </c>
      <c r="H2547" s="3">
        <f>ABS(PI()-(punkty[[#This Row],[suma]]*POWER(400,2)/I2547/POWER(200,2)))</f>
        <v>3.8297369976585394E-2</v>
      </c>
      <c r="I2547" s="3">
        <v>2546</v>
      </c>
      <c r="J2547" s="3">
        <f>punkty[[#This Row],[błąd bezwzględny]]</f>
        <v>3.8297369976585394E-2</v>
      </c>
    </row>
    <row r="2548" spans="1:10" x14ac:dyDescent="0.3">
      <c r="A2548">
        <v>358</v>
      </c>
      <c r="B2548">
        <v>83</v>
      </c>
      <c r="C2548">
        <f>IF(POWER(punkty[[#This Row],[x]]-$V$5,2)+POWER(punkty[[#This Row],[y]]-$V$6,2)=POWER($V$7,2),1,0)</f>
        <v>0</v>
      </c>
      <c r="D2548" t="str">
        <f>IF(punkty[[#This Row],[czy należy do brzegu koła]]=1,punkty[[#This Row],[x]]&amp;" "&amp;punkty[[#This Row],[y]],"")</f>
        <v/>
      </c>
      <c r="E2548">
        <f>IF(POWER(punkty[[#This Row],[x]]-$V$5,2)+POWER(punkty[[#This Row],[y]]-$V$6,2)&lt;POWER($V$7,2),1,0)</f>
        <v>1</v>
      </c>
      <c r="F2548" s="3">
        <f>IF(POWER(punkty[[#This Row],[x]]-$V$5,2)+POWER(punkty[[#This Row],[y]]-$V$6,2)&lt;=POWER($V$7,2),1,0)</f>
        <v>1</v>
      </c>
      <c r="G2548" s="3">
        <f>SUM($F$2:F2548)</f>
        <v>2025</v>
      </c>
      <c r="H2548" s="3">
        <f>ABS(PI()-(punkty[[#This Row],[suma]]*POWER(400,2)/I2548/POWER(200,2)))</f>
        <v>3.8619360544482451E-2</v>
      </c>
      <c r="I2548" s="3">
        <v>2547</v>
      </c>
      <c r="J2548" s="3">
        <f>punkty[[#This Row],[błąd bezwzględny]]</f>
        <v>3.8619360544482451E-2</v>
      </c>
    </row>
    <row r="2549" spans="1:10" x14ac:dyDescent="0.3">
      <c r="A2549">
        <v>313</v>
      </c>
      <c r="B2549">
        <v>224</v>
      </c>
      <c r="C2549">
        <f>IF(POWER(punkty[[#This Row],[x]]-$V$5,2)+POWER(punkty[[#This Row],[y]]-$V$6,2)=POWER($V$7,2),1,0)</f>
        <v>0</v>
      </c>
      <c r="D2549" t="str">
        <f>IF(punkty[[#This Row],[czy należy do brzegu koła]]=1,punkty[[#This Row],[x]]&amp;" "&amp;punkty[[#This Row],[y]],"")</f>
        <v/>
      </c>
      <c r="E2549">
        <f>IF(POWER(punkty[[#This Row],[x]]-$V$5,2)+POWER(punkty[[#This Row],[y]]-$V$6,2)&lt;POWER($V$7,2),1,0)</f>
        <v>1</v>
      </c>
      <c r="F2549" s="3">
        <f>IF(POWER(punkty[[#This Row],[x]]-$V$5,2)+POWER(punkty[[#This Row],[y]]-$V$6,2)&lt;=POWER($V$7,2),1,0)</f>
        <v>1</v>
      </c>
      <c r="G2549" s="3">
        <f>SUM($F$2:F2549)</f>
        <v>2026</v>
      </c>
      <c r="H2549" s="3">
        <f>ABS(PI()-(punkty[[#This Row],[suma]]*POWER(400,2)/I2549/POWER(200,2)))</f>
        <v>3.8941098372530458E-2</v>
      </c>
      <c r="I2549" s="3">
        <v>2548</v>
      </c>
      <c r="J2549" s="3">
        <f>punkty[[#This Row],[błąd bezwzględny]]</f>
        <v>3.8941098372530458E-2</v>
      </c>
    </row>
    <row r="2550" spans="1:10" x14ac:dyDescent="0.3">
      <c r="A2550">
        <v>126</v>
      </c>
      <c r="B2550">
        <v>285</v>
      </c>
      <c r="C2550">
        <f>IF(POWER(punkty[[#This Row],[x]]-$V$5,2)+POWER(punkty[[#This Row],[y]]-$V$6,2)=POWER($V$7,2),1,0)</f>
        <v>0</v>
      </c>
      <c r="D2550" t="str">
        <f>IF(punkty[[#This Row],[czy należy do brzegu koła]]=1,punkty[[#This Row],[x]]&amp;" "&amp;punkty[[#This Row],[y]],"")</f>
        <v/>
      </c>
      <c r="E2550">
        <f>IF(POWER(punkty[[#This Row],[x]]-$V$5,2)+POWER(punkty[[#This Row],[y]]-$V$6,2)&lt;POWER($V$7,2),1,0)</f>
        <v>1</v>
      </c>
      <c r="F2550" s="3">
        <f>IF(POWER(punkty[[#This Row],[x]]-$V$5,2)+POWER(punkty[[#This Row],[y]]-$V$6,2)&lt;=POWER($V$7,2),1,0)</f>
        <v>1</v>
      </c>
      <c r="G2550" s="3">
        <f>SUM($F$2:F2550)</f>
        <v>2027</v>
      </c>
      <c r="H2550" s="3">
        <f>ABS(PI()-(punkty[[#This Row],[suma]]*POWER(400,2)/I2550/POWER(200,2)))</f>
        <v>3.9262583758186587E-2</v>
      </c>
      <c r="I2550" s="3">
        <v>2549</v>
      </c>
      <c r="J2550" s="3">
        <f>punkty[[#This Row],[błąd bezwzględny]]</f>
        <v>3.9262583758186587E-2</v>
      </c>
    </row>
    <row r="2551" spans="1:10" x14ac:dyDescent="0.3">
      <c r="A2551">
        <v>311</v>
      </c>
      <c r="B2551">
        <v>273</v>
      </c>
      <c r="C2551">
        <f>IF(POWER(punkty[[#This Row],[x]]-$V$5,2)+POWER(punkty[[#This Row],[y]]-$V$6,2)=POWER($V$7,2),1,0)</f>
        <v>0</v>
      </c>
      <c r="D2551" t="str">
        <f>IF(punkty[[#This Row],[czy należy do brzegu koła]]=1,punkty[[#This Row],[x]]&amp;" "&amp;punkty[[#This Row],[y]],"")</f>
        <v/>
      </c>
      <c r="E2551">
        <f>IF(POWER(punkty[[#This Row],[x]]-$V$5,2)+POWER(punkty[[#This Row],[y]]-$V$6,2)&lt;POWER($V$7,2),1,0)</f>
        <v>1</v>
      </c>
      <c r="F2551" s="3">
        <f>IF(POWER(punkty[[#This Row],[x]]-$V$5,2)+POWER(punkty[[#This Row],[y]]-$V$6,2)&lt;=POWER($V$7,2),1,0)</f>
        <v>1</v>
      </c>
      <c r="G2551" s="3">
        <f>SUM($F$2:F2551)</f>
        <v>2028</v>
      </c>
      <c r="H2551" s="3">
        <f>ABS(PI()-(punkty[[#This Row],[suma]]*POWER(400,2)/I2551/POWER(200,2)))</f>
        <v>3.9583816998442156E-2</v>
      </c>
      <c r="I2551" s="3">
        <v>2550</v>
      </c>
      <c r="J2551" s="3">
        <f>punkty[[#This Row],[błąd bezwzględny]]</f>
        <v>3.9583816998442156E-2</v>
      </c>
    </row>
    <row r="2552" spans="1:10" x14ac:dyDescent="0.3">
      <c r="A2552">
        <v>253</v>
      </c>
      <c r="B2552">
        <v>50</v>
      </c>
      <c r="C2552">
        <f>IF(POWER(punkty[[#This Row],[x]]-$V$5,2)+POWER(punkty[[#This Row],[y]]-$V$6,2)=POWER($V$7,2),1,0)</f>
        <v>0</v>
      </c>
      <c r="D2552" t="str">
        <f>IF(punkty[[#This Row],[czy należy do brzegu koła]]=1,punkty[[#This Row],[x]]&amp;" "&amp;punkty[[#This Row],[y]],"")</f>
        <v/>
      </c>
      <c r="E2552">
        <f>IF(POWER(punkty[[#This Row],[x]]-$V$5,2)+POWER(punkty[[#This Row],[y]]-$V$6,2)&lt;POWER($V$7,2),1,0)</f>
        <v>1</v>
      </c>
      <c r="F2552" s="3">
        <f>IF(POWER(punkty[[#This Row],[x]]-$V$5,2)+POWER(punkty[[#This Row],[y]]-$V$6,2)&lt;=POWER($V$7,2),1,0)</f>
        <v>1</v>
      </c>
      <c r="G2552" s="3">
        <f>SUM($F$2:F2552)</f>
        <v>2029</v>
      </c>
      <c r="H2552" s="3">
        <f>ABS(PI()-(punkty[[#This Row],[suma]]*POWER(400,2)/I2552/POWER(200,2)))</f>
        <v>3.9904798389823082E-2</v>
      </c>
      <c r="I2552" s="3">
        <v>2551</v>
      </c>
      <c r="J2552" s="3">
        <f>punkty[[#This Row],[błąd bezwzględny]]</f>
        <v>3.9904798389823082E-2</v>
      </c>
    </row>
    <row r="2553" spans="1:10" x14ac:dyDescent="0.3">
      <c r="A2553">
        <v>66</v>
      </c>
      <c r="B2553">
        <v>76</v>
      </c>
      <c r="C2553">
        <f>IF(POWER(punkty[[#This Row],[x]]-$V$5,2)+POWER(punkty[[#This Row],[y]]-$V$6,2)=POWER($V$7,2),1,0)</f>
        <v>0</v>
      </c>
      <c r="D2553" t="str">
        <f>IF(punkty[[#This Row],[czy należy do brzegu koła]]=1,punkty[[#This Row],[x]]&amp;" "&amp;punkty[[#This Row],[y]],"")</f>
        <v/>
      </c>
      <c r="E2553">
        <f>IF(POWER(punkty[[#This Row],[x]]-$V$5,2)+POWER(punkty[[#This Row],[y]]-$V$6,2)&lt;POWER($V$7,2),1,0)</f>
        <v>1</v>
      </c>
      <c r="F2553" s="3">
        <f>IF(POWER(punkty[[#This Row],[x]]-$V$5,2)+POWER(punkty[[#This Row],[y]]-$V$6,2)&lt;=POWER($V$7,2),1,0)</f>
        <v>1</v>
      </c>
      <c r="G2553" s="3">
        <f>SUM($F$2:F2553)</f>
        <v>2030</v>
      </c>
      <c r="H2553" s="3">
        <f>ABS(PI()-(punkty[[#This Row],[suma]]*POWER(400,2)/I2553/POWER(200,2)))</f>
        <v>4.0225528228388985E-2</v>
      </c>
      <c r="I2553" s="3">
        <v>2552</v>
      </c>
      <c r="J2553" s="3">
        <f>punkty[[#This Row],[błąd bezwzględny]]</f>
        <v>4.0225528228388985E-2</v>
      </c>
    </row>
    <row r="2554" spans="1:10" x14ac:dyDescent="0.3">
      <c r="A2554">
        <v>9</v>
      </c>
      <c r="B2554">
        <v>309</v>
      </c>
      <c r="C2554">
        <f>IF(POWER(punkty[[#This Row],[x]]-$V$5,2)+POWER(punkty[[#This Row],[y]]-$V$6,2)=POWER($V$7,2),1,0)</f>
        <v>0</v>
      </c>
      <c r="D2554" t="str">
        <f>IF(punkty[[#This Row],[czy należy do brzegu koła]]=1,punkty[[#This Row],[x]]&amp;" "&amp;punkty[[#This Row],[y]],"")</f>
        <v/>
      </c>
      <c r="E2554">
        <f>IF(POWER(punkty[[#This Row],[x]]-$V$5,2)+POWER(punkty[[#This Row],[y]]-$V$6,2)&lt;POWER($V$7,2),1,0)</f>
        <v>0</v>
      </c>
      <c r="F2554" s="3">
        <f>IF(POWER(punkty[[#This Row],[x]]-$V$5,2)+POWER(punkty[[#This Row],[y]]-$V$6,2)&lt;=POWER($V$7,2),1,0)</f>
        <v>0</v>
      </c>
      <c r="G2554" s="3">
        <f>SUM($F$2:F2554)</f>
        <v>2030</v>
      </c>
      <c r="H2554" s="3">
        <f>ABS(PI()-(punkty[[#This Row],[suma]]*POWER(400,2)/I2554/POWER(200,2)))</f>
        <v>3.8979222634256683E-2</v>
      </c>
      <c r="I2554" s="3">
        <v>2553</v>
      </c>
      <c r="J2554" s="3">
        <f>punkty[[#This Row],[błąd bezwzględny]]</f>
        <v>3.8979222634256683E-2</v>
      </c>
    </row>
    <row r="2555" spans="1:10" x14ac:dyDescent="0.3">
      <c r="A2555">
        <v>196</v>
      </c>
      <c r="B2555">
        <v>377</v>
      </c>
      <c r="C2555">
        <f>IF(POWER(punkty[[#This Row],[x]]-$V$5,2)+POWER(punkty[[#This Row],[y]]-$V$6,2)=POWER($V$7,2),1,0)</f>
        <v>0</v>
      </c>
      <c r="D2555" t="str">
        <f>IF(punkty[[#This Row],[czy należy do brzegu koła]]=1,punkty[[#This Row],[x]]&amp;" "&amp;punkty[[#This Row],[y]],"")</f>
        <v/>
      </c>
      <c r="E2555">
        <f>IF(POWER(punkty[[#This Row],[x]]-$V$5,2)+POWER(punkty[[#This Row],[y]]-$V$6,2)&lt;POWER($V$7,2),1,0)</f>
        <v>1</v>
      </c>
      <c r="F2555" s="3">
        <f>IF(POWER(punkty[[#This Row],[x]]-$V$5,2)+POWER(punkty[[#This Row],[y]]-$V$6,2)&lt;=POWER($V$7,2),1,0)</f>
        <v>1</v>
      </c>
      <c r="G2555" s="3">
        <f>SUM($F$2:F2555)</f>
        <v>2031</v>
      </c>
      <c r="H2555" s="3">
        <f>ABS(PI()-(punkty[[#This Row],[suma]]*POWER(400,2)/I2555/POWER(200,2)))</f>
        <v>3.9300063716393385E-2</v>
      </c>
      <c r="I2555" s="3">
        <v>2554</v>
      </c>
      <c r="J2555" s="3">
        <f>punkty[[#This Row],[błąd bezwzględny]]</f>
        <v>3.9300063716393385E-2</v>
      </c>
    </row>
    <row r="2556" spans="1:10" x14ac:dyDescent="0.3">
      <c r="A2556">
        <v>184</v>
      </c>
      <c r="B2556">
        <v>270</v>
      </c>
      <c r="C2556">
        <f>IF(POWER(punkty[[#This Row],[x]]-$V$5,2)+POWER(punkty[[#This Row],[y]]-$V$6,2)=POWER($V$7,2),1,0)</f>
        <v>0</v>
      </c>
      <c r="D2556" t="str">
        <f>IF(punkty[[#This Row],[czy należy do brzegu koła]]=1,punkty[[#This Row],[x]]&amp;" "&amp;punkty[[#This Row],[y]],"")</f>
        <v/>
      </c>
      <c r="E2556">
        <f>IF(POWER(punkty[[#This Row],[x]]-$V$5,2)+POWER(punkty[[#This Row],[y]]-$V$6,2)&lt;POWER($V$7,2),1,0)</f>
        <v>1</v>
      </c>
      <c r="F2556" s="3">
        <f>IF(POWER(punkty[[#This Row],[x]]-$V$5,2)+POWER(punkty[[#This Row],[y]]-$V$6,2)&lt;=POWER($V$7,2),1,0)</f>
        <v>1</v>
      </c>
      <c r="G2556" s="3">
        <f>SUM($F$2:F2556)</f>
        <v>2032</v>
      </c>
      <c r="H2556" s="3">
        <f>ABS(PI()-(punkty[[#This Row],[suma]]*POWER(400,2)/I2556/POWER(200,2)))</f>
        <v>3.9620653650911386E-2</v>
      </c>
      <c r="I2556" s="3">
        <v>2555</v>
      </c>
      <c r="J2556" s="3">
        <f>punkty[[#This Row],[błąd bezwzględny]]</f>
        <v>3.9620653650911386E-2</v>
      </c>
    </row>
    <row r="2557" spans="1:10" x14ac:dyDescent="0.3">
      <c r="A2557">
        <v>286</v>
      </c>
      <c r="B2557">
        <v>78</v>
      </c>
      <c r="C2557">
        <f>IF(POWER(punkty[[#This Row],[x]]-$V$5,2)+POWER(punkty[[#This Row],[y]]-$V$6,2)=POWER($V$7,2),1,0)</f>
        <v>0</v>
      </c>
      <c r="D2557" t="str">
        <f>IF(punkty[[#This Row],[czy należy do brzegu koła]]=1,punkty[[#This Row],[x]]&amp;" "&amp;punkty[[#This Row],[y]],"")</f>
        <v/>
      </c>
      <c r="E2557">
        <f>IF(POWER(punkty[[#This Row],[x]]-$V$5,2)+POWER(punkty[[#This Row],[y]]-$V$6,2)&lt;POWER($V$7,2),1,0)</f>
        <v>1</v>
      </c>
      <c r="F2557" s="3">
        <f>IF(POWER(punkty[[#This Row],[x]]-$V$5,2)+POWER(punkty[[#This Row],[y]]-$V$6,2)&lt;=POWER($V$7,2),1,0)</f>
        <v>1</v>
      </c>
      <c r="G2557" s="3">
        <f>SUM($F$2:F2557)</f>
        <v>2033</v>
      </c>
      <c r="H2557" s="3">
        <f>ABS(PI()-(punkty[[#This Row],[suma]]*POWER(400,2)/I2557/POWER(200,2)))</f>
        <v>3.9940992732585556E-2</v>
      </c>
      <c r="I2557" s="3">
        <v>2556</v>
      </c>
      <c r="J2557" s="3">
        <f>punkty[[#This Row],[błąd bezwzględny]]</f>
        <v>3.9940992732585556E-2</v>
      </c>
    </row>
    <row r="2558" spans="1:10" x14ac:dyDescent="0.3">
      <c r="A2558">
        <v>337</v>
      </c>
      <c r="B2558">
        <v>248</v>
      </c>
      <c r="C2558">
        <f>IF(POWER(punkty[[#This Row],[x]]-$V$5,2)+POWER(punkty[[#This Row],[y]]-$V$6,2)=POWER($V$7,2),1,0)</f>
        <v>0</v>
      </c>
      <c r="D2558" t="str">
        <f>IF(punkty[[#This Row],[czy należy do brzegu koła]]=1,punkty[[#This Row],[x]]&amp;" "&amp;punkty[[#This Row],[y]],"")</f>
        <v/>
      </c>
      <c r="E2558">
        <f>IF(POWER(punkty[[#This Row],[x]]-$V$5,2)+POWER(punkty[[#This Row],[y]]-$V$6,2)&lt;POWER($V$7,2),1,0)</f>
        <v>1</v>
      </c>
      <c r="F2558" s="3">
        <f>IF(POWER(punkty[[#This Row],[x]]-$V$5,2)+POWER(punkty[[#This Row],[y]]-$V$6,2)&lt;=POWER($V$7,2),1,0)</f>
        <v>1</v>
      </c>
      <c r="G2558" s="3">
        <f>SUM($F$2:F2558)</f>
        <v>2034</v>
      </c>
      <c r="H2558" s="3">
        <f>ABS(PI()-(punkty[[#This Row],[suma]]*POWER(400,2)/I2558/POWER(200,2)))</f>
        <v>4.0261081255728914E-2</v>
      </c>
      <c r="I2558" s="3">
        <v>2557</v>
      </c>
      <c r="J2558" s="3">
        <f>punkty[[#This Row],[błąd bezwzględny]]</f>
        <v>4.0261081255728914E-2</v>
      </c>
    </row>
    <row r="2559" spans="1:10" x14ac:dyDescent="0.3">
      <c r="A2559">
        <v>330</v>
      </c>
      <c r="B2559">
        <v>26</v>
      </c>
      <c r="C2559">
        <f>IF(POWER(punkty[[#This Row],[x]]-$V$5,2)+POWER(punkty[[#This Row],[y]]-$V$6,2)=POWER($V$7,2),1,0)</f>
        <v>0</v>
      </c>
      <c r="D2559" t="str">
        <f>IF(punkty[[#This Row],[czy należy do brzegu koła]]=1,punkty[[#This Row],[x]]&amp;" "&amp;punkty[[#This Row],[y]],"")</f>
        <v/>
      </c>
      <c r="E2559">
        <f>IF(POWER(punkty[[#This Row],[x]]-$V$5,2)+POWER(punkty[[#This Row],[y]]-$V$6,2)&lt;POWER($V$7,2),1,0)</f>
        <v>0</v>
      </c>
      <c r="F2559" s="3">
        <f>IF(POWER(punkty[[#This Row],[x]]-$V$5,2)+POWER(punkty[[#This Row],[y]]-$V$6,2)&lt;=POWER($V$7,2),1,0)</f>
        <v>0</v>
      </c>
      <c r="G2559" s="3">
        <f>SUM($F$2:F2559)</f>
        <v>2034</v>
      </c>
      <c r="H2559" s="3">
        <f>ABS(PI()-(punkty[[#This Row],[suma]]*POWER(400,2)/I2559/POWER(200,2)))</f>
        <v>3.9017197856649588E-2</v>
      </c>
      <c r="I2559" s="3">
        <v>2558</v>
      </c>
      <c r="J2559" s="3">
        <f>punkty[[#This Row],[błąd bezwzględny]]</f>
        <v>3.9017197856649588E-2</v>
      </c>
    </row>
    <row r="2560" spans="1:10" x14ac:dyDescent="0.3">
      <c r="A2560">
        <v>292</v>
      </c>
      <c r="B2560">
        <v>63</v>
      </c>
      <c r="C2560">
        <f>IF(POWER(punkty[[#This Row],[x]]-$V$5,2)+POWER(punkty[[#This Row],[y]]-$V$6,2)=POWER($V$7,2),1,0)</f>
        <v>0</v>
      </c>
      <c r="D2560" t="str">
        <f>IF(punkty[[#This Row],[czy należy do brzegu koła]]=1,punkty[[#This Row],[x]]&amp;" "&amp;punkty[[#This Row],[y]],"")</f>
        <v/>
      </c>
      <c r="E2560">
        <f>IF(POWER(punkty[[#This Row],[x]]-$V$5,2)+POWER(punkty[[#This Row],[y]]-$V$6,2)&lt;POWER($V$7,2),1,0)</f>
        <v>1</v>
      </c>
      <c r="F2560" s="3">
        <f>IF(POWER(punkty[[#This Row],[x]]-$V$5,2)+POWER(punkty[[#This Row],[y]]-$V$6,2)&lt;=POWER($V$7,2),1,0)</f>
        <v>1</v>
      </c>
      <c r="G2560" s="3">
        <f>SUM($F$2:F2560)</f>
        <v>2035</v>
      </c>
      <c r="H2560" s="3">
        <f>ABS(PI()-(punkty[[#This Row],[suma]]*POWER(400,2)/I2560/POWER(200,2)))</f>
        <v>3.9337397211301361E-2</v>
      </c>
      <c r="I2560" s="3">
        <v>2559</v>
      </c>
      <c r="J2560" s="3">
        <f>punkty[[#This Row],[błąd bezwzględny]]</f>
        <v>3.9337397211301361E-2</v>
      </c>
    </row>
    <row r="2561" spans="1:10" x14ac:dyDescent="0.3">
      <c r="A2561">
        <v>47</v>
      </c>
      <c r="B2561">
        <v>399</v>
      </c>
      <c r="C2561">
        <f>IF(POWER(punkty[[#This Row],[x]]-$V$5,2)+POWER(punkty[[#This Row],[y]]-$V$6,2)=POWER($V$7,2),1,0)</f>
        <v>0</v>
      </c>
      <c r="D2561" t="str">
        <f>IF(punkty[[#This Row],[czy należy do brzegu koła]]=1,punkty[[#This Row],[x]]&amp;" "&amp;punkty[[#This Row],[y]],"")</f>
        <v/>
      </c>
      <c r="E2561">
        <f>IF(POWER(punkty[[#This Row],[x]]-$V$5,2)+POWER(punkty[[#This Row],[y]]-$V$6,2)&lt;POWER($V$7,2),1,0)</f>
        <v>0</v>
      </c>
      <c r="F2561" s="3">
        <f>IF(POWER(punkty[[#This Row],[x]]-$V$5,2)+POWER(punkty[[#This Row],[y]]-$V$6,2)&lt;=POWER($V$7,2),1,0)</f>
        <v>0</v>
      </c>
      <c r="G2561" s="3">
        <f>SUM($F$2:F2561)</f>
        <v>2035</v>
      </c>
      <c r="H2561" s="3">
        <f>ABS(PI()-(punkty[[#This Row],[suma]]*POWER(400,2)/I2561/POWER(200,2)))</f>
        <v>3.8094846410206884E-2</v>
      </c>
      <c r="I2561" s="3">
        <v>2560</v>
      </c>
      <c r="J2561" s="3">
        <f>punkty[[#This Row],[błąd bezwzględny]]</f>
        <v>3.8094846410206884E-2</v>
      </c>
    </row>
    <row r="2562" spans="1:10" x14ac:dyDescent="0.3">
      <c r="A2562">
        <v>371</v>
      </c>
      <c r="B2562">
        <v>344</v>
      </c>
      <c r="C2562">
        <f>IF(POWER(punkty[[#This Row],[x]]-$V$5,2)+POWER(punkty[[#This Row],[y]]-$V$6,2)=POWER($V$7,2),1,0)</f>
        <v>0</v>
      </c>
      <c r="D2562" t="str">
        <f>IF(punkty[[#This Row],[czy należy do brzegu koła]]=1,punkty[[#This Row],[x]]&amp;" "&amp;punkty[[#This Row],[y]],"")</f>
        <v/>
      </c>
      <c r="E2562">
        <f>IF(POWER(punkty[[#This Row],[x]]-$V$5,2)+POWER(punkty[[#This Row],[y]]-$V$6,2)&lt;POWER($V$7,2),1,0)</f>
        <v>0</v>
      </c>
      <c r="F2562" s="3">
        <f>IF(POWER(punkty[[#This Row],[x]]-$V$5,2)+POWER(punkty[[#This Row],[y]]-$V$6,2)&lt;=POWER($V$7,2),1,0)</f>
        <v>0</v>
      </c>
      <c r="G2562" s="3">
        <f>SUM($F$2:F2562)</f>
        <v>2035</v>
      </c>
      <c r="H2562" s="3">
        <f>ABS(PI()-(punkty[[#This Row],[suma]]*POWER(400,2)/I2562/POWER(200,2)))</f>
        <v>3.6853265972877747E-2</v>
      </c>
      <c r="I2562" s="3">
        <v>2561</v>
      </c>
      <c r="J2562" s="3">
        <f>punkty[[#This Row],[błąd bezwzględny]]</f>
        <v>3.6853265972877747E-2</v>
      </c>
    </row>
    <row r="2563" spans="1:10" x14ac:dyDescent="0.3">
      <c r="A2563">
        <v>313</v>
      </c>
      <c r="B2563">
        <v>246</v>
      </c>
      <c r="C2563">
        <f>IF(POWER(punkty[[#This Row],[x]]-$V$5,2)+POWER(punkty[[#This Row],[y]]-$V$6,2)=POWER($V$7,2),1,0)</f>
        <v>0</v>
      </c>
      <c r="D2563" t="str">
        <f>IF(punkty[[#This Row],[czy należy do brzegu koła]]=1,punkty[[#This Row],[x]]&amp;" "&amp;punkty[[#This Row],[y]],"")</f>
        <v/>
      </c>
      <c r="E2563">
        <f>IF(POWER(punkty[[#This Row],[x]]-$V$5,2)+POWER(punkty[[#This Row],[y]]-$V$6,2)&lt;POWER($V$7,2),1,0)</f>
        <v>1</v>
      </c>
      <c r="F2563" s="3">
        <f>IF(POWER(punkty[[#This Row],[x]]-$V$5,2)+POWER(punkty[[#This Row],[y]]-$V$6,2)&lt;=POWER($V$7,2),1,0)</f>
        <v>1</v>
      </c>
      <c r="G2563" s="3">
        <f>SUM($F$2:F2563)</f>
        <v>2036</v>
      </c>
      <c r="H2563" s="3">
        <f>ABS(PI()-(punkty[[#This Row],[suma]]*POWER(400,2)/I2563/POWER(200,2)))</f>
        <v>3.7173935012861037E-2</v>
      </c>
      <c r="I2563" s="3">
        <v>2562</v>
      </c>
      <c r="J2563" s="3">
        <f>punkty[[#This Row],[błąd bezwzględny]]</f>
        <v>3.7173935012861037E-2</v>
      </c>
    </row>
    <row r="2564" spans="1:10" x14ac:dyDescent="0.3">
      <c r="A2564">
        <v>107</v>
      </c>
      <c r="B2564">
        <v>367</v>
      </c>
      <c r="C2564">
        <f>IF(POWER(punkty[[#This Row],[x]]-$V$5,2)+POWER(punkty[[#This Row],[y]]-$V$6,2)=POWER($V$7,2),1,0)</f>
        <v>0</v>
      </c>
      <c r="D2564" t="str">
        <f>IF(punkty[[#This Row],[czy należy do brzegu koła]]=1,punkty[[#This Row],[x]]&amp;" "&amp;punkty[[#This Row],[y]],"")</f>
        <v/>
      </c>
      <c r="E2564">
        <f>IF(POWER(punkty[[#This Row],[x]]-$V$5,2)+POWER(punkty[[#This Row],[y]]-$V$6,2)&lt;POWER($V$7,2),1,0)</f>
        <v>1</v>
      </c>
      <c r="F2564" s="3">
        <f>IF(POWER(punkty[[#This Row],[x]]-$V$5,2)+POWER(punkty[[#This Row],[y]]-$V$6,2)&lt;=POWER($V$7,2),1,0)</f>
        <v>1</v>
      </c>
      <c r="G2564" s="3">
        <f>SUM($F$2:F2564)</f>
        <v>2037</v>
      </c>
      <c r="H2564" s="3">
        <f>ABS(PI()-(punkty[[#This Row],[suma]]*POWER(400,2)/I2564/POWER(200,2)))</f>
        <v>3.7494353823394277E-2</v>
      </c>
      <c r="I2564" s="3">
        <v>2563</v>
      </c>
      <c r="J2564" s="3">
        <f>punkty[[#This Row],[błąd bezwzględny]]</f>
        <v>3.7494353823394277E-2</v>
      </c>
    </row>
    <row r="2565" spans="1:10" x14ac:dyDescent="0.3">
      <c r="A2565">
        <v>180</v>
      </c>
      <c r="B2565">
        <v>7</v>
      </c>
      <c r="C2565">
        <f>IF(POWER(punkty[[#This Row],[x]]-$V$5,2)+POWER(punkty[[#This Row],[y]]-$V$6,2)=POWER($V$7,2),1,0)</f>
        <v>0</v>
      </c>
      <c r="D2565" t="str">
        <f>IF(punkty[[#This Row],[czy należy do brzegu koła]]=1,punkty[[#This Row],[x]]&amp;" "&amp;punkty[[#This Row],[y]],"")</f>
        <v/>
      </c>
      <c r="E2565">
        <f>IF(POWER(punkty[[#This Row],[x]]-$V$5,2)+POWER(punkty[[#This Row],[y]]-$V$6,2)&lt;POWER($V$7,2),1,0)</f>
        <v>1</v>
      </c>
      <c r="F2565" s="3">
        <f>IF(POWER(punkty[[#This Row],[x]]-$V$5,2)+POWER(punkty[[#This Row],[y]]-$V$6,2)&lt;=POWER($V$7,2),1,0)</f>
        <v>1</v>
      </c>
      <c r="G2565" s="3">
        <f>SUM($F$2:F2565)</f>
        <v>2038</v>
      </c>
      <c r="H2565" s="3">
        <f>ABS(PI()-(punkty[[#This Row],[suma]]*POWER(400,2)/I2565/POWER(200,2)))</f>
        <v>3.7814522697258379E-2</v>
      </c>
      <c r="I2565" s="3">
        <v>2564</v>
      </c>
      <c r="J2565" s="3">
        <f>punkty[[#This Row],[błąd bezwzględny]]</f>
        <v>3.7814522697258379E-2</v>
      </c>
    </row>
    <row r="2566" spans="1:10" x14ac:dyDescent="0.3">
      <c r="A2566">
        <v>150</v>
      </c>
      <c r="B2566">
        <v>309</v>
      </c>
      <c r="C2566">
        <f>IF(POWER(punkty[[#This Row],[x]]-$V$5,2)+POWER(punkty[[#This Row],[y]]-$V$6,2)=POWER($V$7,2),1,0)</f>
        <v>0</v>
      </c>
      <c r="D2566" t="str">
        <f>IF(punkty[[#This Row],[czy należy do brzegu koła]]=1,punkty[[#This Row],[x]]&amp;" "&amp;punkty[[#This Row],[y]],"")</f>
        <v/>
      </c>
      <c r="E2566">
        <f>IF(POWER(punkty[[#This Row],[x]]-$V$5,2)+POWER(punkty[[#This Row],[y]]-$V$6,2)&lt;POWER($V$7,2),1,0)</f>
        <v>1</v>
      </c>
      <c r="F2566" s="3">
        <f>IF(POWER(punkty[[#This Row],[x]]-$V$5,2)+POWER(punkty[[#This Row],[y]]-$V$6,2)&lt;=POWER($V$7,2),1,0)</f>
        <v>1</v>
      </c>
      <c r="G2566" s="3">
        <f>SUM($F$2:F2566)</f>
        <v>2039</v>
      </c>
      <c r="H2566" s="3">
        <f>ABS(PI()-(punkty[[#This Row],[suma]]*POWER(400,2)/I2566/POWER(200,2)))</f>
        <v>3.8134441926775953E-2</v>
      </c>
      <c r="I2566" s="3">
        <v>2565</v>
      </c>
      <c r="J2566" s="3">
        <f>punkty[[#This Row],[błąd bezwzględny]]</f>
        <v>3.8134441926775953E-2</v>
      </c>
    </row>
    <row r="2567" spans="1:10" x14ac:dyDescent="0.3">
      <c r="A2567">
        <v>140</v>
      </c>
      <c r="B2567">
        <v>261</v>
      </c>
      <c r="C2567">
        <f>IF(POWER(punkty[[#This Row],[x]]-$V$5,2)+POWER(punkty[[#This Row],[y]]-$V$6,2)=POWER($V$7,2),1,0)</f>
        <v>0</v>
      </c>
      <c r="D2567" t="str">
        <f>IF(punkty[[#This Row],[czy należy do brzegu koła]]=1,punkty[[#This Row],[x]]&amp;" "&amp;punkty[[#This Row],[y]],"")</f>
        <v/>
      </c>
      <c r="E2567">
        <f>IF(POWER(punkty[[#This Row],[x]]-$V$5,2)+POWER(punkty[[#This Row],[y]]-$V$6,2)&lt;POWER($V$7,2),1,0)</f>
        <v>1</v>
      </c>
      <c r="F2567" s="3">
        <f>IF(POWER(punkty[[#This Row],[x]]-$V$5,2)+POWER(punkty[[#This Row],[y]]-$V$6,2)&lt;=POWER($V$7,2),1,0)</f>
        <v>1</v>
      </c>
      <c r="G2567" s="3">
        <f>SUM($F$2:F2567)</f>
        <v>2040</v>
      </c>
      <c r="H2567" s="3">
        <f>ABS(PI()-(punkty[[#This Row],[suma]]*POWER(400,2)/I2567/POWER(200,2)))</f>
        <v>3.8454111803815749E-2</v>
      </c>
      <c r="I2567" s="3">
        <v>2566</v>
      </c>
      <c r="J2567" s="3">
        <f>punkty[[#This Row],[błąd bezwzględny]]</f>
        <v>3.8454111803815749E-2</v>
      </c>
    </row>
    <row r="2568" spans="1:10" x14ac:dyDescent="0.3">
      <c r="A2568">
        <v>128</v>
      </c>
      <c r="B2568">
        <v>237</v>
      </c>
      <c r="C2568">
        <f>IF(POWER(punkty[[#This Row],[x]]-$V$5,2)+POWER(punkty[[#This Row],[y]]-$V$6,2)=POWER($V$7,2),1,0)</f>
        <v>0</v>
      </c>
      <c r="D2568" t="str">
        <f>IF(punkty[[#This Row],[czy należy do brzegu koła]]=1,punkty[[#This Row],[x]]&amp;" "&amp;punkty[[#This Row],[y]],"")</f>
        <v/>
      </c>
      <c r="E2568">
        <f>IF(POWER(punkty[[#This Row],[x]]-$V$5,2)+POWER(punkty[[#This Row],[y]]-$V$6,2)&lt;POWER($V$7,2),1,0)</f>
        <v>1</v>
      </c>
      <c r="F2568" s="3">
        <f>IF(POWER(punkty[[#This Row],[x]]-$V$5,2)+POWER(punkty[[#This Row],[y]]-$V$6,2)&lt;=POWER($V$7,2),1,0)</f>
        <v>1</v>
      </c>
      <c r="G2568" s="3">
        <f>SUM($F$2:F2568)</f>
        <v>2041</v>
      </c>
      <c r="H2568" s="3">
        <f>ABS(PI()-(punkty[[#This Row],[suma]]*POWER(400,2)/I2568/POWER(200,2)))</f>
        <v>3.8773532619789997E-2</v>
      </c>
      <c r="I2568" s="3">
        <v>2567</v>
      </c>
      <c r="J2568" s="3">
        <f>punkty[[#This Row],[błąd bezwzględny]]</f>
        <v>3.8773532619789997E-2</v>
      </c>
    </row>
    <row r="2569" spans="1:10" x14ac:dyDescent="0.3">
      <c r="A2569">
        <v>218</v>
      </c>
      <c r="B2569">
        <v>234</v>
      </c>
      <c r="C2569">
        <f>IF(POWER(punkty[[#This Row],[x]]-$V$5,2)+POWER(punkty[[#This Row],[y]]-$V$6,2)=POWER($V$7,2),1,0)</f>
        <v>0</v>
      </c>
      <c r="D2569" t="str">
        <f>IF(punkty[[#This Row],[czy należy do brzegu koła]]=1,punkty[[#This Row],[x]]&amp;" "&amp;punkty[[#This Row],[y]],"")</f>
        <v/>
      </c>
      <c r="E2569">
        <f>IF(POWER(punkty[[#This Row],[x]]-$V$5,2)+POWER(punkty[[#This Row],[y]]-$V$6,2)&lt;POWER($V$7,2),1,0)</f>
        <v>1</v>
      </c>
      <c r="F2569" s="3">
        <f>IF(POWER(punkty[[#This Row],[x]]-$V$5,2)+POWER(punkty[[#This Row],[y]]-$V$6,2)&lt;=POWER($V$7,2),1,0)</f>
        <v>1</v>
      </c>
      <c r="G2569" s="3">
        <f>SUM($F$2:F2569)</f>
        <v>2042</v>
      </c>
      <c r="H2569" s="3">
        <f>ABS(PI()-(punkty[[#This Row],[suma]]*POWER(400,2)/I2569/POWER(200,2)))</f>
        <v>3.909270466565884E-2</v>
      </c>
      <c r="I2569" s="3">
        <v>2568</v>
      </c>
      <c r="J2569" s="3">
        <f>punkty[[#This Row],[błąd bezwzględny]]</f>
        <v>3.909270466565884E-2</v>
      </c>
    </row>
    <row r="2570" spans="1:10" x14ac:dyDescent="0.3">
      <c r="A2570">
        <v>259</v>
      </c>
      <c r="B2570">
        <v>75</v>
      </c>
      <c r="C2570">
        <f>IF(POWER(punkty[[#This Row],[x]]-$V$5,2)+POWER(punkty[[#This Row],[y]]-$V$6,2)=POWER($V$7,2),1,0)</f>
        <v>0</v>
      </c>
      <c r="D2570" t="str">
        <f>IF(punkty[[#This Row],[czy należy do brzegu koła]]=1,punkty[[#This Row],[x]]&amp;" "&amp;punkty[[#This Row],[y]],"")</f>
        <v/>
      </c>
      <c r="E2570">
        <f>IF(POWER(punkty[[#This Row],[x]]-$V$5,2)+POWER(punkty[[#This Row],[y]]-$V$6,2)&lt;POWER($V$7,2),1,0)</f>
        <v>1</v>
      </c>
      <c r="F2570" s="3">
        <f>IF(POWER(punkty[[#This Row],[x]]-$V$5,2)+POWER(punkty[[#This Row],[y]]-$V$6,2)&lt;=POWER($V$7,2),1,0)</f>
        <v>1</v>
      </c>
      <c r="G2570" s="3">
        <f>SUM($F$2:F2570)</f>
        <v>2043</v>
      </c>
      <c r="H2570" s="3">
        <f>ABS(PI()-(punkty[[#This Row],[suma]]*POWER(400,2)/I2570/POWER(200,2)))</f>
        <v>3.9411628231927232E-2</v>
      </c>
      <c r="I2570" s="3">
        <v>2569</v>
      </c>
      <c r="J2570" s="3">
        <f>punkty[[#This Row],[błąd bezwzględny]]</f>
        <v>3.9411628231927232E-2</v>
      </c>
    </row>
    <row r="2571" spans="1:10" x14ac:dyDescent="0.3">
      <c r="A2571">
        <v>111</v>
      </c>
      <c r="B2571">
        <v>250</v>
      </c>
      <c r="C2571">
        <f>IF(POWER(punkty[[#This Row],[x]]-$V$5,2)+POWER(punkty[[#This Row],[y]]-$V$6,2)=POWER($V$7,2),1,0)</f>
        <v>0</v>
      </c>
      <c r="D2571" t="str">
        <f>IF(punkty[[#This Row],[czy należy do brzegu koła]]=1,punkty[[#This Row],[x]]&amp;" "&amp;punkty[[#This Row],[y]],"")</f>
        <v/>
      </c>
      <c r="E2571">
        <f>IF(POWER(punkty[[#This Row],[x]]-$V$5,2)+POWER(punkty[[#This Row],[y]]-$V$6,2)&lt;POWER($V$7,2),1,0)</f>
        <v>1</v>
      </c>
      <c r="F2571" s="3">
        <f>IF(POWER(punkty[[#This Row],[x]]-$V$5,2)+POWER(punkty[[#This Row],[y]]-$V$6,2)&lt;=POWER($V$7,2),1,0)</f>
        <v>1</v>
      </c>
      <c r="G2571" s="3">
        <f>SUM($F$2:F2571)</f>
        <v>2044</v>
      </c>
      <c r="H2571" s="3">
        <f>ABS(PI()-(punkty[[#This Row],[suma]]*POWER(400,2)/I2571/POWER(200,2)))</f>
        <v>3.9730303608650708E-2</v>
      </c>
      <c r="I2571" s="3">
        <v>2570</v>
      </c>
      <c r="J2571" s="3">
        <f>punkty[[#This Row],[błąd bezwzględny]]</f>
        <v>3.9730303608650708E-2</v>
      </c>
    </row>
    <row r="2572" spans="1:10" x14ac:dyDescent="0.3">
      <c r="A2572">
        <v>251</v>
      </c>
      <c r="B2572">
        <v>370</v>
      </c>
      <c r="C2572">
        <f>IF(POWER(punkty[[#This Row],[x]]-$V$5,2)+POWER(punkty[[#This Row],[y]]-$V$6,2)=POWER($V$7,2),1,0)</f>
        <v>0</v>
      </c>
      <c r="D2572" t="str">
        <f>IF(punkty[[#This Row],[czy należy do brzegu koła]]=1,punkty[[#This Row],[x]]&amp;" "&amp;punkty[[#This Row],[y]],"")</f>
        <v/>
      </c>
      <c r="E2572">
        <f>IF(POWER(punkty[[#This Row],[x]]-$V$5,2)+POWER(punkty[[#This Row],[y]]-$V$6,2)&lt;POWER($V$7,2),1,0)</f>
        <v>1</v>
      </c>
      <c r="F2572" s="3">
        <f>IF(POWER(punkty[[#This Row],[x]]-$V$5,2)+POWER(punkty[[#This Row],[y]]-$V$6,2)&lt;=POWER($V$7,2),1,0)</f>
        <v>1</v>
      </c>
      <c r="G2572" s="3">
        <f>SUM($F$2:F2572)</f>
        <v>2045</v>
      </c>
      <c r="H2572" s="3">
        <f>ABS(PI()-(punkty[[#This Row],[suma]]*POWER(400,2)/I2572/POWER(200,2)))</f>
        <v>4.00487310854305E-2</v>
      </c>
      <c r="I2572" s="3">
        <v>2571</v>
      </c>
      <c r="J2572" s="3">
        <f>punkty[[#This Row],[błąd bezwzględny]]</f>
        <v>4.00487310854305E-2</v>
      </c>
    </row>
    <row r="2573" spans="1:10" x14ac:dyDescent="0.3">
      <c r="A2573">
        <v>106</v>
      </c>
      <c r="B2573">
        <v>207</v>
      </c>
      <c r="C2573">
        <f>IF(POWER(punkty[[#This Row],[x]]-$V$5,2)+POWER(punkty[[#This Row],[y]]-$V$6,2)=POWER($V$7,2),1,0)</f>
        <v>0</v>
      </c>
      <c r="D2573" t="str">
        <f>IF(punkty[[#This Row],[czy należy do brzegu koła]]=1,punkty[[#This Row],[x]]&amp;" "&amp;punkty[[#This Row],[y]],"")</f>
        <v/>
      </c>
      <c r="E2573">
        <f>IF(POWER(punkty[[#This Row],[x]]-$V$5,2)+POWER(punkty[[#This Row],[y]]-$V$6,2)&lt;POWER($V$7,2),1,0)</f>
        <v>1</v>
      </c>
      <c r="F2573" s="3">
        <f>IF(POWER(punkty[[#This Row],[x]]-$V$5,2)+POWER(punkty[[#This Row],[y]]-$V$6,2)&lt;=POWER($V$7,2),1,0)</f>
        <v>1</v>
      </c>
      <c r="G2573" s="3">
        <f>SUM($F$2:F2573)</f>
        <v>2046</v>
      </c>
      <c r="H2573" s="3">
        <f>ABS(PI()-(punkty[[#This Row],[suma]]*POWER(400,2)/I2573/POWER(200,2)))</f>
        <v>4.0366910951419754E-2</v>
      </c>
      <c r="I2573" s="3">
        <v>2572</v>
      </c>
      <c r="J2573" s="3">
        <f>punkty[[#This Row],[błąd bezwzględny]]</f>
        <v>4.0366910951419754E-2</v>
      </c>
    </row>
    <row r="2574" spans="1:10" x14ac:dyDescent="0.3">
      <c r="A2574">
        <v>214</v>
      </c>
      <c r="B2574">
        <v>317</v>
      </c>
      <c r="C2574">
        <f>IF(POWER(punkty[[#This Row],[x]]-$V$5,2)+POWER(punkty[[#This Row],[y]]-$V$6,2)=POWER($V$7,2),1,0)</f>
        <v>0</v>
      </c>
      <c r="D2574" t="str">
        <f>IF(punkty[[#This Row],[czy należy do brzegu koła]]=1,punkty[[#This Row],[x]]&amp;" "&amp;punkty[[#This Row],[y]],"")</f>
        <v/>
      </c>
      <c r="E2574">
        <f>IF(POWER(punkty[[#This Row],[x]]-$V$5,2)+POWER(punkty[[#This Row],[y]]-$V$6,2)&lt;POWER($V$7,2),1,0)</f>
        <v>1</v>
      </c>
      <c r="F2574" s="3">
        <f>IF(POWER(punkty[[#This Row],[x]]-$V$5,2)+POWER(punkty[[#This Row],[y]]-$V$6,2)&lt;=POWER($V$7,2),1,0)</f>
        <v>1</v>
      </c>
      <c r="G2574" s="3">
        <f>SUM($F$2:F2574)</f>
        <v>2047</v>
      </c>
      <c r="H2574" s="3">
        <f>ABS(PI()-(punkty[[#This Row],[suma]]*POWER(400,2)/I2574/POWER(200,2)))</f>
        <v>4.0684843495321754E-2</v>
      </c>
      <c r="I2574" s="3">
        <v>2573</v>
      </c>
      <c r="J2574" s="3">
        <f>punkty[[#This Row],[błąd bezwzględny]]</f>
        <v>4.0684843495321754E-2</v>
      </c>
    </row>
    <row r="2575" spans="1:10" x14ac:dyDescent="0.3">
      <c r="A2575">
        <v>159</v>
      </c>
      <c r="B2575">
        <v>200</v>
      </c>
      <c r="C2575">
        <f>IF(POWER(punkty[[#This Row],[x]]-$V$5,2)+POWER(punkty[[#This Row],[y]]-$V$6,2)=POWER($V$7,2),1,0)</f>
        <v>0</v>
      </c>
      <c r="D2575" t="str">
        <f>IF(punkty[[#This Row],[czy należy do brzegu koła]]=1,punkty[[#This Row],[x]]&amp;" "&amp;punkty[[#This Row],[y]],"")</f>
        <v/>
      </c>
      <c r="E2575">
        <f>IF(POWER(punkty[[#This Row],[x]]-$V$5,2)+POWER(punkty[[#This Row],[y]]-$V$6,2)&lt;POWER($V$7,2),1,0)</f>
        <v>1</v>
      </c>
      <c r="F2575" s="3">
        <f>IF(POWER(punkty[[#This Row],[x]]-$V$5,2)+POWER(punkty[[#This Row],[y]]-$V$6,2)&lt;=POWER($V$7,2),1,0)</f>
        <v>1</v>
      </c>
      <c r="G2575" s="3">
        <f>SUM($F$2:F2575)</f>
        <v>2048</v>
      </c>
      <c r="H2575" s="3">
        <f>ABS(PI()-(punkty[[#This Row],[suma]]*POWER(400,2)/I2575/POWER(200,2)))</f>
        <v>4.1002529005389476E-2</v>
      </c>
      <c r="I2575" s="3">
        <v>2574</v>
      </c>
      <c r="J2575" s="3">
        <f>punkty[[#This Row],[błąd bezwzględny]]</f>
        <v>4.1002529005389476E-2</v>
      </c>
    </row>
    <row r="2576" spans="1:10" x14ac:dyDescent="0.3">
      <c r="A2576">
        <v>359</v>
      </c>
      <c r="B2576">
        <v>306</v>
      </c>
      <c r="C2576">
        <f>IF(POWER(punkty[[#This Row],[x]]-$V$5,2)+POWER(punkty[[#This Row],[y]]-$V$6,2)=POWER($V$7,2),1,0)</f>
        <v>0</v>
      </c>
      <c r="D2576" t="str">
        <f>IF(punkty[[#This Row],[czy należy do brzegu koła]]=1,punkty[[#This Row],[x]]&amp;" "&amp;punkty[[#This Row],[y]],"")</f>
        <v/>
      </c>
      <c r="E2576">
        <f>IF(POWER(punkty[[#This Row],[x]]-$V$5,2)+POWER(punkty[[#This Row],[y]]-$V$6,2)&lt;POWER($V$7,2),1,0)</f>
        <v>1</v>
      </c>
      <c r="F2576" s="3">
        <f>IF(POWER(punkty[[#This Row],[x]]-$V$5,2)+POWER(punkty[[#This Row],[y]]-$V$6,2)&lt;=POWER($V$7,2),1,0)</f>
        <v>1</v>
      </c>
      <c r="G2576" s="3">
        <f>SUM($F$2:F2576)</f>
        <v>2049</v>
      </c>
      <c r="H2576" s="3">
        <f>ABS(PI()-(punkty[[#This Row],[suma]]*POWER(400,2)/I2576/POWER(200,2)))</f>
        <v>4.1319967769430033E-2</v>
      </c>
      <c r="I2576" s="3">
        <v>2575</v>
      </c>
      <c r="J2576" s="3">
        <f>punkty[[#This Row],[błąd bezwzględny]]</f>
        <v>4.1319967769430033E-2</v>
      </c>
    </row>
    <row r="2577" spans="1:10" x14ac:dyDescent="0.3">
      <c r="A2577">
        <v>314</v>
      </c>
      <c r="B2577">
        <v>267</v>
      </c>
      <c r="C2577">
        <f>IF(POWER(punkty[[#This Row],[x]]-$V$5,2)+POWER(punkty[[#This Row],[y]]-$V$6,2)=POWER($V$7,2),1,0)</f>
        <v>0</v>
      </c>
      <c r="D2577" t="str">
        <f>IF(punkty[[#This Row],[czy należy do brzegu koła]]=1,punkty[[#This Row],[x]]&amp;" "&amp;punkty[[#This Row],[y]],"")</f>
        <v/>
      </c>
      <c r="E2577">
        <f>IF(POWER(punkty[[#This Row],[x]]-$V$5,2)+POWER(punkty[[#This Row],[y]]-$V$6,2)&lt;POWER($V$7,2),1,0)</f>
        <v>1</v>
      </c>
      <c r="F2577" s="3">
        <f>IF(POWER(punkty[[#This Row],[x]]-$V$5,2)+POWER(punkty[[#This Row],[y]]-$V$6,2)&lt;=POWER($V$7,2),1,0)</f>
        <v>1</v>
      </c>
      <c r="G2577" s="3">
        <f>SUM($F$2:F2577)</f>
        <v>2050</v>
      </c>
      <c r="H2577" s="3">
        <f>ABS(PI()-(punkty[[#This Row],[suma]]*POWER(400,2)/I2577/POWER(200,2)))</f>
        <v>4.1637160074803337E-2</v>
      </c>
      <c r="I2577" s="3">
        <v>2576</v>
      </c>
      <c r="J2577" s="3">
        <f>punkty[[#This Row],[błąd bezwzględny]]</f>
        <v>4.1637160074803337E-2</v>
      </c>
    </row>
    <row r="2578" spans="1:10" x14ac:dyDescent="0.3">
      <c r="A2578">
        <v>269</v>
      </c>
      <c r="B2578">
        <v>393</v>
      </c>
      <c r="C2578">
        <f>IF(POWER(punkty[[#This Row],[x]]-$V$5,2)+POWER(punkty[[#This Row],[y]]-$V$6,2)=POWER($V$7,2),1,0)</f>
        <v>0</v>
      </c>
      <c r="D2578" t="str">
        <f>IF(punkty[[#This Row],[czy należy do brzegu koła]]=1,punkty[[#This Row],[x]]&amp;" "&amp;punkty[[#This Row],[y]],"")</f>
        <v/>
      </c>
      <c r="E2578">
        <f>IF(POWER(punkty[[#This Row],[x]]-$V$5,2)+POWER(punkty[[#This Row],[y]]-$V$6,2)&lt;POWER($V$7,2),1,0)</f>
        <v>0</v>
      </c>
      <c r="F2578" s="3">
        <f>IF(POWER(punkty[[#This Row],[x]]-$V$5,2)+POWER(punkty[[#This Row],[y]]-$V$6,2)&lt;=POWER($V$7,2),1,0)</f>
        <v>0</v>
      </c>
      <c r="G2578" s="3">
        <f>SUM($F$2:F2578)</f>
        <v>2050</v>
      </c>
      <c r="H2578" s="3">
        <f>ABS(PI()-(punkty[[#This Row],[suma]]*POWER(400,2)/I2578/POWER(200,2)))</f>
        <v>4.0401913736555439E-2</v>
      </c>
      <c r="I2578" s="3">
        <v>2577</v>
      </c>
      <c r="J2578" s="3">
        <f>punkty[[#This Row],[błąd bezwzględny]]</f>
        <v>4.0401913736555439E-2</v>
      </c>
    </row>
    <row r="2579" spans="1:10" x14ac:dyDescent="0.3">
      <c r="A2579">
        <v>39</v>
      </c>
      <c r="B2579">
        <v>69</v>
      </c>
      <c r="C2579">
        <f>IF(POWER(punkty[[#This Row],[x]]-$V$5,2)+POWER(punkty[[#This Row],[y]]-$V$6,2)=POWER($V$7,2),1,0)</f>
        <v>0</v>
      </c>
      <c r="D2579" t="str">
        <f>IF(punkty[[#This Row],[czy należy do brzegu koła]]=1,punkty[[#This Row],[x]]&amp;" "&amp;punkty[[#This Row],[y]],"")</f>
        <v/>
      </c>
      <c r="E2579">
        <f>IF(POWER(punkty[[#This Row],[x]]-$V$5,2)+POWER(punkty[[#This Row],[y]]-$V$6,2)&lt;POWER($V$7,2),1,0)</f>
        <v>0</v>
      </c>
      <c r="F2579" s="3">
        <f>IF(POWER(punkty[[#This Row],[x]]-$V$5,2)+POWER(punkty[[#This Row],[y]]-$V$6,2)&lt;=POWER($V$7,2),1,0)</f>
        <v>0</v>
      </c>
      <c r="G2579" s="3">
        <f>SUM($F$2:F2579)</f>
        <v>2050</v>
      </c>
      <c r="H2579" s="3">
        <f>ABS(PI()-(punkty[[#This Row],[suma]]*POWER(400,2)/I2579/POWER(200,2)))</f>
        <v>3.9167625696475028E-2</v>
      </c>
      <c r="I2579" s="3">
        <v>2578</v>
      </c>
      <c r="J2579" s="3">
        <f>punkty[[#This Row],[błąd bezwzględny]]</f>
        <v>3.9167625696475028E-2</v>
      </c>
    </row>
    <row r="2580" spans="1:10" x14ac:dyDescent="0.3">
      <c r="A2580">
        <v>128</v>
      </c>
      <c r="B2580">
        <v>104</v>
      </c>
      <c r="C2580">
        <f>IF(POWER(punkty[[#This Row],[x]]-$V$5,2)+POWER(punkty[[#This Row],[y]]-$V$6,2)=POWER($V$7,2),1,0)</f>
        <v>0</v>
      </c>
      <c r="D2580" t="str">
        <f>IF(punkty[[#This Row],[czy należy do brzegu koła]]=1,punkty[[#This Row],[x]]&amp;" "&amp;punkty[[#This Row],[y]],"")</f>
        <v/>
      </c>
      <c r="E2580">
        <f>IF(POWER(punkty[[#This Row],[x]]-$V$5,2)+POWER(punkty[[#This Row],[y]]-$V$6,2)&lt;POWER($V$7,2),1,0)</f>
        <v>1</v>
      </c>
      <c r="F2580" s="3">
        <f>IF(POWER(punkty[[#This Row],[x]]-$V$5,2)+POWER(punkty[[#This Row],[y]]-$V$6,2)&lt;=POWER($V$7,2),1,0)</f>
        <v>1</v>
      </c>
      <c r="G2580" s="3">
        <f>SUM($F$2:F2580)</f>
        <v>2051</v>
      </c>
      <c r="H2580" s="3">
        <f>ABS(PI()-(punkty[[#This Row],[suma]]*POWER(400,2)/I2580/POWER(200,2)))</f>
        <v>3.9485283595162457E-2</v>
      </c>
      <c r="I2580" s="3">
        <v>2579</v>
      </c>
      <c r="J2580" s="3">
        <f>punkty[[#This Row],[błąd bezwzględny]]</f>
        <v>3.9485283595162457E-2</v>
      </c>
    </row>
    <row r="2581" spans="1:10" x14ac:dyDescent="0.3">
      <c r="A2581">
        <v>166</v>
      </c>
      <c r="B2581">
        <v>141</v>
      </c>
      <c r="C2581">
        <f>IF(POWER(punkty[[#This Row],[x]]-$V$5,2)+POWER(punkty[[#This Row],[y]]-$V$6,2)=POWER($V$7,2),1,0)</f>
        <v>0</v>
      </c>
      <c r="D2581" t="str">
        <f>IF(punkty[[#This Row],[czy należy do brzegu koła]]=1,punkty[[#This Row],[x]]&amp;" "&amp;punkty[[#This Row],[y]],"")</f>
        <v/>
      </c>
      <c r="E2581">
        <f>IF(POWER(punkty[[#This Row],[x]]-$V$5,2)+POWER(punkty[[#This Row],[y]]-$V$6,2)&lt;POWER($V$7,2),1,0)</f>
        <v>1</v>
      </c>
      <c r="F2581" s="3">
        <f>IF(POWER(punkty[[#This Row],[x]]-$V$5,2)+POWER(punkty[[#This Row],[y]]-$V$6,2)&lt;=POWER($V$7,2),1,0)</f>
        <v>1</v>
      </c>
      <c r="G2581" s="3">
        <f>SUM($F$2:F2581)</f>
        <v>2052</v>
      </c>
      <c r="H2581" s="3">
        <f>ABS(PI()-(punkty[[#This Row],[suma]]*POWER(400,2)/I2581/POWER(200,2)))</f>
        <v>3.9802695247415976E-2</v>
      </c>
      <c r="I2581" s="3">
        <v>2580</v>
      </c>
      <c r="J2581" s="3">
        <f>punkty[[#This Row],[błąd bezwzględny]]</f>
        <v>3.9802695247415976E-2</v>
      </c>
    </row>
    <row r="2582" spans="1:10" x14ac:dyDescent="0.3">
      <c r="A2582">
        <v>43</v>
      </c>
      <c r="B2582">
        <v>196</v>
      </c>
      <c r="C2582">
        <f>IF(POWER(punkty[[#This Row],[x]]-$V$5,2)+POWER(punkty[[#This Row],[y]]-$V$6,2)=POWER($V$7,2),1,0)</f>
        <v>0</v>
      </c>
      <c r="D2582" t="str">
        <f>IF(punkty[[#This Row],[czy należy do brzegu koła]]=1,punkty[[#This Row],[x]]&amp;" "&amp;punkty[[#This Row],[y]],"")</f>
        <v/>
      </c>
      <c r="E2582">
        <f>IF(POWER(punkty[[#This Row],[x]]-$V$5,2)+POWER(punkty[[#This Row],[y]]-$V$6,2)&lt;POWER($V$7,2),1,0)</f>
        <v>1</v>
      </c>
      <c r="F2582" s="3">
        <f>IF(POWER(punkty[[#This Row],[x]]-$V$5,2)+POWER(punkty[[#This Row],[y]]-$V$6,2)&lt;=POWER($V$7,2),1,0)</f>
        <v>1</v>
      </c>
      <c r="G2582" s="3">
        <f>SUM($F$2:F2582)</f>
        <v>2053</v>
      </c>
      <c r="H2582" s="3">
        <f>ABS(PI()-(punkty[[#This Row],[suma]]*POWER(400,2)/I2582/POWER(200,2)))</f>
        <v>4.0119860939459073E-2</v>
      </c>
      <c r="I2582" s="3">
        <v>2581</v>
      </c>
      <c r="J2582" s="3">
        <f>punkty[[#This Row],[błąd bezwzględny]]</f>
        <v>4.0119860939459073E-2</v>
      </c>
    </row>
    <row r="2583" spans="1:10" x14ac:dyDescent="0.3">
      <c r="A2583">
        <v>87</v>
      </c>
      <c r="B2583">
        <v>211</v>
      </c>
      <c r="C2583">
        <f>IF(POWER(punkty[[#This Row],[x]]-$V$5,2)+POWER(punkty[[#This Row],[y]]-$V$6,2)=POWER($V$7,2),1,0)</f>
        <v>0</v>
      </c>
      <c r="D2583" t="str">
        <f>IF(punkty[[#This Row],[czy należy do brzegu koła]]=1,punkty[[#This Row],[x]]&amp;" "&amp;punkty[[#This Row],[y]],"")</f>
        <v/>
      </c>
      <c r="E2583">
        <f>IF(POWER(punkty[[#This Row],[x]]-$V$5,2)+POWER(punkty[[#This Row],[y]]-$V$6,2)&lt;POWER($V$7,2),1,0)</f>
        <v>1</v>
      </c>
      <c r="F2583" s="3">
        <f>IF(POWER(punkty[[#This Row],[x]]-$V$5,2)+POWER(punkty[[#This Row],[y]]-$V$6,2)&lt;=POWER($V$7,2),1,0)</f>
        <v>1</v>
      </c>
      <c r="G2583" s="3">
        <f>SUM($F$2:F2583)</f>
        <v>2054</v>
      </c>
      <c r="H2583" s="3">
        <f>ABS(PI()-(punkty[[#This Row],[suma]]*POWER(400,2)/I2583/POWER(200,2)))</f>
        <v>4.0436780957069818E-2</v>
      </c>
      <c r="I2583" s="3">
        <v>2582</v>
      </c>
      <c r="J2583" s="3">
        <f>punkty[[#This Row],[błąd bezwzględny]]</f>
        <v>4.0436780957069818E-2</v>
      </c>
    </row>
    <row r="2584" spans="1:10" x14ac:dyDescent="0.3">
      <c r="A2584">
        <v>150</v>
      </c>
      <c r="B2584">
        <v>147</v>
      </c>
      <c r="C2584">
        <f>IF(POWER(punkty[[#This Row],[x]]-$V$5,2)+POWER(punkty[[#This Row],[y]]-$V$6,2)=POWER($V$7,2),1,0)</f>
        <v>0</v>
      </c>
      <c r="D2584" t="str">
        <f>IF(punkty[[#This Row],[czy należy do brzegu koła]]=1,punkty[[#This Row],[x]]&amp;" "&amp;punkty[[#This Row],[y]],"")</f>
        <v/>
      </c>
      <c r="E2584">
        <f>IF(POWER(punkty[[#This Row],[x]]-$V$5,2)+POWER(punkty[[#This Row],[y]]-$V$6,2)&lt;POWER($V$7,2),1,0)</f>
        <v>1</v>
      </c>
      <c r="F2584" s="3">
        <f>IF(POWER(punkty[[#This Row],[x]]-$V$5,2)+POWER(punkty[[#This Row],[y]]-$V$6,2)&lt;=POWER($V$7,2),1,0)</f>
        <v>1</v>
      </c>
      <c r="G2584" s="3">
        <f>SUM($F$2:F2584)</f>
        <v>2055</v>
      </c>
      <c r="H2584" s="3">
        <f>ABS(PI()-(punkty[[#This Row],[suma]]*POWER(400,2)/I2584/POWER(200,2)))</f>
        <v>4.0753455585584408E-2</v>
      </c>
      <c r="I2584" s="3">
        <v>2583</v>
      </c>
      <c r="J2584" s="3">
        <f>punkty[[#This Row],[błąd bezwzględny]]</f>
        <v>4.0753455585584408E-2</v>
      </c>
    </row>
    <row r="2585" spans="1:10" x14ac:dyDescent="0.3">
      <c r="A2585">
        <v>114</v>
      </c>
      <c r="B2585">
        <v>376</v>
      </c>
      <c r="C2585">
        <f>IF(POWER(punkty[[#This Row],[x]]-$V$5,2)+POWER(punkty[[#This Row],[y]]-$V$6,2)=POWER($V$7,2),1,0)</f>
        <v>0</v>
      </c>
      <c r="D2585" t="str">
        <f>IF(punkty[[#This Row],[czy należy do brzegu koła]]=1,punkty[[#This Row],[x]]&amp;" "&amp;punkty[[#This Row],[y]],"")</f>
        <v/>
      </c>
      <c r="E2585">
        <f>IF(POWER(punkty[[#This Row],[x]]-$V$5,2)+POWER(punkty[[#This Row],[y]]-$V$6,2)&lt;POWER($V$7,2),1,0)</f>
        <v>1</v>
      </c>
      <c r="F2585" s="3">
        <f>IF(POWER(punkty[[#This Row],[x]]-$V$5,2)+POWER(punkty[[#This Row],[y]]-$V$6,2)&lt;=POWER($V$7,2),1,0)</f>
        <v>1</v>
      </c>
      <c r="G2585" s="3">
        <f>SUM($F$2:F2585)</f>
        <v>2056</v>
      </c>
      <c r="H2585" s="3">
        <f>ABS(PI()-(punkty[[#This Row],[suma]]*POWER(400,2)/I2585/POWER(200,2)))</f>
        <v>4.1069885109897175E-2</v>
      </c>
      <c r="I2585" s="3">
        <v>2584</v>
      </c>
      <c r="J2585" s="3">
        <f>punkty[[#This Row],[błąd bezwzględny]]</f>
        <v>4.1069885109897175E-2</v>
      </c>
    </row>
    <row r="2586" spans="1:10" x14ac:dyDescent="0.3">
      <c r="A2586">
        <v>30</v>
      </c>
      <c r="B2586">
        <v>119</v>
      </c>
      <c r="C2586">
        <f>IF(POWER(punkty[[#This Row],[x]]-$V$5,2)+POWER(punkty[[#This Row],[y]]-$V$6,2)=POWER($V$7,2),1,0)</f>
        <v>0</v>
      </c>
      <c r="D2586" t="str">
        <f>IF(punkty[[#This Row],[czy należy do brzegu koła]]=1,punkty[[#This Row],[x]]&amp;" "&amp;punkty[[#This Row],[y]],"")</f>
        <v/>
      </c>
      <c r="E2586">
        <f>IF(POWER(punkty[[#This Row],[x]]-$V$5,2)+POWER(punkty[[#This Row],[y]]-$V$6,2)&lt;POWER($V$7,2),1,0)</f>
        <v>1</v>
      </c>
      <c r="F2586" s="3">
        <f>IF(POWER(punkty[[#This Row],[x]]-$V$5,2)+POWER(punkty[[#This Row],[y]]-$V$6,2)&lt;=POWER($V$7,2),1,0)</f>
        <v>1</v>
      </c>
      <c r="G2586" s="3">
        <f>SUM($F$2:F2586)</f>
        <v>2057</v>
      </c>
      <c r="H2586" s="3">
        <f>ABS(PI()-(punkty[[#This Row],[suma]]*POWER(400,2)/I2586/POWER(200,2)))</f>
        <v>4.1386069814462356E-2</v>
      </c>
      <c r="I2586" s="3">
        <v>2585</v>
      </c>
      <c r="J2586" s="3">
        <f>punkty[[#This Row],[błąd bezwzględny]]</f>
        <v>4.1386069814462356E-2</v>
      </c>
    </row>
    <row r="2587" spans="1:10" x14ac:dyDescent="0.3">
      <c r="A2587">
        <v>129</v>
      </c>
      <c r="B2587">
        <v>291</v>
      </c>
      <c r="C2587">
        <f>IF(POWER(punkty[[#This Row],[x]]-$V$5,2)+POWER(punkty[[#This Row],[y]]-$V$6,2)=POWER($V$7,2),1,0)</f>
        <v>0</v>
      </c>
      <c r="D2587" t="str">
        <f>IF(punkty[[#This Row],[czy należy do brzegu koła]]=1,punkty[[#This Row],[x]]&amp;" "&amp;punkty[[#This Row],[y]],"")</f>
        <v/>
      </c>
      <c r="E2587">
        <f>IF(POWER(punkty[[#This Row],[x]]-$V$5,2)+POWER(punkty[[#This Row],[y]]-$V$6,2)&lt;POWER($V$7,2),1,0)</f>
        <v>1</v>
      </c>
      <c r="F2587" s="3">
        <f>IF(POWER(punkty[[#This Row],[x]]-$V$5,2)+POWER(punkty[[#This Row],[y]]-$V$6,2)&lt;=POWER($V$7,2),1,0)</f>
        <v>1</v>
      </c>
      <c r="G2587" s="3">
        <f>SUM($F$2:F2587)</f>
        <v>2058</v>
      </c>
      <c r="H2587" s="3">
        <f>ABS(PI()-(punkty[[#This Row],[suma]]*POWER(400,2)/I2587/POWER(200,2)))</f>
        <v>4.1702009983292765E-2</v>
      </c>
      <c r="I2587" s="3">
        <v>2586</v>
      </c>
      <c r="J2587" s="3">
        <f>punkty[[#This Row],[błąd bezwzględny]]</f>
        <v>4.1702009983292765E-2</v>
      </c>
    </row>
    <row r="2588" spans="1:10" x14ac:dyDescent="0.3">
      <c r="A2588">
        <v>32</v>
      </c>
      <c r="B2588">
        <v>368</v>
      </c>
      <c r="C2588">
        <f>IF(POWER(punkty[[#This Row],[x]]-$V$5,2)+POWER(punkty[[#This Row],[y]]-$V$6,2)=POWER($V$7,2),1,0)</f>
        <v>0</v>
      </c>
      <c r="D2588" t="str">
        <f>IF(punkty[[#This Row],[czy należy do brzegu koła]]=1,punkty[[#This Row],[x]]&amp;" "&amp;punkty[[#This Row],[y]],"")</f>
        <v/>
      </c>
      <c r="E2588">
        <f>IF(POWER(punkty[[#This Row],[x]]-$V$5,2)+POWER(punkty[[#This Row],[y]]-$V$6,2)&lt;POWER($V$7,2),1,0)</f>
        <v>0</v>
      </c>
      <c r="F2588" s="3">
        <f>IF(POWER(punkty[[#This Row],[x]]-$V$5,2)+POWER(punkty[[#This Row],[y]]-$V$6,2)&lt;=POWER($V$7,2),1,0)</f>
        <v>0</v>
      </c>
      <c r="G2588" s="3">
        <f>SUM($F$2:F2588)</f>
        <v>2058</v>
      </c>
      <c r="H2588" s="3">
        <f>ABS(PI()-(punkty[[#This Row],[suma]]*POWER(400,2)/I2588/POWER(200,2)))</f>
        <v>4.0471513398996795E-2</v>
      </c>
      <c r="I2588" s="3">
        <v>2587</v>
      </c>
      <c r="J2588" s="3">
        <f>punkty[[#This Row],[błąd bezwzględny]]</f>
        <v>4.0471513398996795E-2</v>
      </c>
    </row>
    <row r="2589" spans="1:10" x14ac:dyDescent="0.3">
      <c r="A2589">
        <v>60</v>
      </c>
      <c r="B2589">
        <v>267</v>
      </c>
      <c r="C2589">
        <f>IF(POWER(punkty[[#This Row],[x]]-$V$5,2)+POWER(punkty[[#This Row],[y]]-$V$6,2)=POWER($V$7,2),1,0)</f>
        <v>0</v>
      </c>
      <c r="D2589" t="str">
        <f>IF(punkty[[#This Row],[czy należy do brzegu koła]]=1,punkty[[#This Row],[x]]&amp;" "&amp;punkty[[#This Row],[y]],"")</f>
        <v/>
      </c>
      <c r="E2589">
        <f>IF(POWER(punkty[[#This Row],[x]]-$V$5,2)+POWER(punkty[[#This Row],[y]]-$V$6,2)&lt;POWER($V$7,2),1,0)</f>
        <v>1</v>
      </c>
      <c r="F2589" s="3">
        <f>IF(POWER(punkty[[#This Row],[x]]-$V$5,2)+POWER(punkty[[#This Row],[y]]-$V$6,2)&lt;=POWER($V$7,2),1,0)</f>
        <v>1</v>
      </c>
      <c r="G2589" s="3">
        <f>SUM($F$2:F2589)</f>
        <v>2059</v>
      </c>
      <c r="H2589" s="3">
        <f>ABS(PI()-(punkty[[#This Row],[suma]]*POWER(400,2)/I2589/POWER(200,2)))</f>
        <v>4.0787562793514365E-2</v>
      </c>
      <c r="I2589" s="3">
        <v>2588</v>
      </c>
      <c r="J2589" s="3">
        <f>punkty[[#This Row],[błąd bezwzględny]]</f>
        <v>4.0787562793514365E-2</v>
      </c>
    </row>
    <row r="2590" spans="1:10" x14ac:dyDescent="0.3">
      <c r="A2590">
        <v>295</v>
      </c>
      <c r="B2590">
        <v>262</v>
      </c>
      <c r="C2590">
        <f>IF(POWER(punkty[[#This Row],[x]]-$V$5,2)+POWER(punkty[[#This Row],[y]]-$V$6,2)=POWER($V$7,2),1,0)</f>
        <v>0</v>
      </c>
      <c r="D2590" t="str">
        <f>IF(punkty[[#This Row],[czy należy do brzegu koła]]=1,punkty[[#This Row],[x]]&amp;" "&amp;punkty[[#This Row],[y]],"")</f>
        <v/>
      </c>
      <c r="E2590">
        <f>IF(POWER(punkty[[#This Row],[x]]-$V$5,2)+POWER(punkty[[#This Row],[y]]-$V$6,2)&lt;POWER($V$7,2),1,0)</f>
        <v>1</v>
      </c>
      <c r="F2590" s="3">
        <f>IF(POWER(punkty[[#This Row],[x]]-$V$5,2)+POWER(punkty[[#This Row],[y]]-$V$6,2)&lt;=POWER($V$7,2),1,0)</f>
        <v>1</v>
      </c>
      <c r="G2590" s="3">
        <f>SUM($F$2:F2590)</f>
        <v>2060</v>
      </c>
      <c r="H2590" s="3">
        <f>ABS(PI()-(punkty[[#This Row],[suma]]*POWER(400,2)/I2590/POWER(200,2)))</f>
        <v>4.1103368040179777E-2</v>
      </c>
      <c r="I2590" s="3">
        <v>2589</v>
      </c>
      <c r="J2590" s="3">
        <f>punkty[[#This Row],[błąd bezwzględny]]</f>
        <v>4.1103368040179777E-2</v>
      </c>
    </row>
    <row r="2591" spans="1:10" x14ac:dyDescent="0.3">
      <c r="A2591">
        <v>346</v>
      </c>
      <c r="B2591">
        <v>308</v>
      </c>
      <c r="C2591">
        <f>IF(POWER(punkty[[#This Row],[x]]-$V$5,2)+POWER(punkty[[#This Row],[y]]-$V$6,2)=POWER($V$7,2),1,0)</f>
        <v>0</v>
      </c>
      <c r="D2591" t="str">
        <f>IF(punkty[[#This Row],[czy należy do brzegu koła]]=1,punkty[[#This Row],[x]]&amp;" "&amp;punkty[[#This Row],[y]],"")</f>
        <v/>
      </c>
      <c r="E2591">
        <f>IF(POWER(punkty[[#This Row],[x]]-$V$5,2)+POWER(punkty[[#This Row],[y]]-$V$6,2)&lt;POWER($V$7,2),1,0)</f>
        <v>1</v>
      </c>
      <c r="F2591" s="3">
        <f>IF(POWER(punkty[[#This Row],[x]]-$V$5,2)+POWER(punkty[[#This Row],[y]]-$V$6,2)&lt;=POWER($V$7,2),1,0)</f>
        <v>1</v>
      </c>
      <c r="G2591" s="3">
        <f>SUM($F$2:F2591)</f>
        <v>2061</v>
      </c>
      <c r="H2591" s="3">
        <f>ABS(PI()-(punkty[[#This Row],[suma]]*POWER(400,2)/I2591/POWER(200,2)))</f>
        <v>4.141892942178993E-2</v>
      </c>
      <c r="I2591" s="3">
        <v>2590</v>
      </c>
      <c r="J2591" s="3">
        <f>punkty[[#This Row],[błąd bezwzględny]]</f>
        <v>4.141892942178993E-2</v>
      </c>
    </row>
    <row r="2592" spans="1:10" x14ac:dyDescent="0.3">
      <c r="A2592">
        <v>329</v>
      </c>
      <c r="B2592">
        <v>388</v>
      </c>
      <c r="C2592">
        <f>IF(POWER(punkty[[#This Row],[x]]-$V$5,2)+POWER(punkty[[#This Row],[y]]-$V$6,2)=POWER($V$7,2),1,0)</f>
        <v>0</v>
      </c>
      <c r="D2592" t="str">
        <f>IF(punkty[[#This Row],[czy należy do brzegu koła]]=1,punkty[[#This Row],[x]]&amp;" "&amp;punkty[[#This Row],[y]],"")</f>
        <v/>
      </c>
      <c r="E2592">
        <f>IF(POWER(punkty[[#This Row],[x]]-$V$5,2)+POWER(punkty[[#This Row],[y]]-$V$6,2)&lt;POWER($V$7,2),1,0)</f>
        <v>0</v>
      </c>
      <c r="F2592" s="3">
        <f>IF(POWER(punkty[[#This Row],[x]]-$V$5,2)+POWER(punkty[[#This Row],[y]]-$V$6,2)&lt;=POWER($V$7,2),1,0)</f>
        <v>0</v>
      </c>
      <c r="G2592" s="3">
        <f>SUM($F$2:F2592)</f>
        <v>2061</v>
      </c>
      <c r="H2592" s="3">
        <f>ABS(PI()-(punkty[[#This Row],[suma]]*POWER(400,2)/I2592/POWER(200,2)))</f>
        <v>4.0190441740195038E-2</v>
      </c>
      <c r="I2592" s="3">
        <v>2591</v>
      </c>
      <c r="J2592" s="3">
        <f>punkty[[#This Row],[błąd bezwzględny]]</f>
        <v>4.0190441740195038E-2</v>
      </c>
    </row>
    <row r="2593" spans="1:10" x14ac:dyDescent="0.3">
      <c r="A2593">
        <v>390</v>
      </c>
      <c r="B2593">
        <v>75</v>
      </c>
      <c r="C2593">
        <f>IF(POWER(punkty[[#This Row],[x]]-$V$5,2)+POWER(punkty[[#This Row],[y]]-$V$6,2)=POWER($V$7,2),1,0)</f>
        <v>0</v>
      </c>
      <c r="D2593" t="str">
        <f>IF(punkty[[#This Row],[czy należy do brzegu koła]]=1,punkty[[#This Row],[x]]&amp;" "&amp;punkty[[#This Row],[y]],"")</f>
        <v/>
      </c>
      <c r="E2593">
        <f>IF(POWER(punkty[[#This Row],[x]]-$V$5,2)+POWER(punkty[[#This Row],[y]]-$V$6,2)&lt;POWER($V$7,2),1,0)</f>
        <v>0</v>
      </c>
      <c r="F2593" s="3">
        <f>IF(POWER(punkty[[#This Row],[x]]-$V$5,2)+POWER(punkty[[#This Row],[y]]-$V$6,2)&lt;=POWER($V$7,2),1,0)</f>
        <v>0</v>
      </c>
      <c r="G2593" s="3">
        <f>SUM($F$2:F2593)</f>
        <v>2061</v>
      </c>
      <c r="H2593" s="3">
        <f>ABS(PI()-(punkty[[#This Row],[suma]]*POWER(400,2)/I2593/POWER(200,2)))</f>
        <v>3.8962901965762242E-2</v>
      </c>
      <c r="I2593" s="3">
        <v>2592</v>
      </c>
      <c r="J2593" s="3">
        <f>punkty[[#This Row],[błąd bezwzględny]]</f>
        <v>3.8962901965762242E-2</v>
      </c>
    </row>
    <row r="2594" spans="1:10" x14ac:dyDescent="0.3">
      <c r="A2594">
        <v>57</v>
      </c>
      <c r="B2594">
        <v>204</v>
      </c>
      <c r="C2594">
        <f>IF(POWER(punkty[[#This Row],[x]]-$V$5,2)+POWER(punkty[[#This Row],[y]]-$V$6,2)=POWER($V$7,2),1,0)</f>
        <v>0</v>
      </c>
      <c r="D2594" t="str">
        <f>IF(punkty[[#This Row],[czy należy do brzegu koła]]=1,punkty[[#This Row],[x]]&amp;" "&amp;punkty[[#This Row],[y]],"")</f>
        <v/>
      </c>
      <c r="E2594">
        <f>IF(POWER(punkty[[#This Row],[x]]-$V$5,2)+POWER(punkty[[#This Row],[y]]-$V$6,2)&lt;POWER($V$7,2),1,0)</f>
        <v>1</v>
      </c>
      <c r="F2594" s="3">
        <f>IF(POWER(punkty[[#This Row],[x]]-$V$5,2)+POWER(punkty[[#This Row],[y]]-$V$6,2)&lt;=POWER($V$7,2),1,0)</f>
        <v>1</v>
      </c>
      <c r="G2594" s="3">
        <f>SUM($F$2:F2594)</f>
        <v>2062</v>
      </c>
      <c r="H2594" s="3">
        <f>ABS(PI()-(punkty[[#This Row],[suma]]*POWER(400,2)/I2594/POWER(200,2)))</f>
        <v>3.9278923733770288E-2</v>
      </c>
      <c r="I2594" s="3">
        <v>2593</v>
      </c>
      <c r="J2594" s="3">
        <f>punkty[[#This Row],[błąd bezwzględny]]</f>
        <v>3.9278923733770288E-2</v>
      </c>
    </row>
    <row r="2595" spans="1:10" x14ac:dyDescent="0.3">
      <c r="A2595">
        <v>312</v>
      </c>
      <c r="B2595">
        <v>216</v>
      </c>
      <c r="C2595">
        <f>IF(POWER(punkty[[#This Row],[x]]-$V$5,2)+POWER(punkty[[#This Row],[y]]-$V$6,2)=POWER($V$7,2),1,0)</f>
        <v>0</v>
      </c>
      <c r="D2595" t="str">
        <f>IF(punkty[[#This Row],[czy należy do brzegu koła]]=1,punkty[[#This Row],[x]]&amp;" "&amp;punkty[[#This Row],[y]],"")</f>
        <v/>
      </c>
      <c r="E2595">
        <f>IF(POWER(punkty[[#This Row],[x]]-$V$5,2)+POWER(punkty[[#This Row],[y]]-$V$6,2)&lt;POWER($V$7,2),1,0)</f>
        <v>1</v>
      </c>
      <c r="F2595" s="3">
        <f>IF(POWER(punkty[[#This Row],[x]]-$V$5,2)+POWER(punkty[[#This Row],[y]]-$V$6,2)&lt;=POWER($V$7,2),1,0)</f>
        <v>1</v>
      </c>
      <c r="G2595" s="3">
        <f>SUM($F$2:F2595)</f>
        <v>2063</v>
      </c>
      <c r="H2595" s="3">
        <f>ABS(PI()-(punkty[[#This Row],[suma]]*POWER(400,2)/I2595/POWER(200,2)))</f>
        <v>3.9594701845827807E-2</v>
      </c>
      <c r="I2595" s="3">
        <v>2594</v>
      </c>
      <c r="J2595" s="3">
        <f>punkty[[#This Row],[błąd bezwzględny]]</f>
        <v>3.9594701845827807E-2</v>
      </c>
    </row>
    <row r="2596" spans="1:10" x14ac:dyDescent="0.3">
      <c r="A2596">
        <v>271</v>
      </c>
      <c r="B2596">
        <v>19</v>
      </c>
      <c r="C2596">
        <f>IF(POWER(punkty[[#This Row],[x]]-$V$5,2)+POWER(punkty[[#This Row],[y]]-$V$6,2)=POWER($V$7,2),1,0)</f>
        <v>0</v>
      </c>
      <c r="D2596" t="str">
        <f>IF(punkty[[#This Row],[czy należy do brzegu koła]]=1,punkty[[#This Row],[x]]&amp;" "&amp;punkty[[#This Row],[y]],"")</f>
        <v/>
      </c>
      <c r="E2596">
        <f>IF(POWER(punkty[[#This Row],[x]]-$V$5,2)+POWER(punkty[[#This Row],[y]]-$V$6,2)&lt;POWER($V$7,2),1,0)</f>
        <v>1</v>
      </c>
      <c r="F2596" s="3">
        <f>IF(POWER(punkty[[#This Row],[x]]-$V$5,2)+POWER(punkty[[#This Row],[y]]-$V$6,2)&lt;=POWER($V$7,2),1,0)</f>
        <v>1</v>
      </c>
      <c r="G2596" s="3">
        <f>SUM($F$2:F2596)</f>
        <v>2064</v>
      </c>
      <c r="H2596" s="3">
        <f>ABS(PI()-(punkty[[#This Row],[suma]]*POWER(400,2)/I2596/POWER(200,2)))</f>
        <v>3.9910236583617476E-2</v>
      </c>
      <c r="I2596" s="3">
        <v>2595</v>
      </c>
      <c r="J2596" s="3">
        <f>punkty[[#This Row],[błąd bezwzględny]]</f>
        <v>3.9910236583617476E-2</v>
      </c>
    </row>
    <row r="2597" spans="1:10" x14ac:dyDescent="0.3">
      <c r="A2597">
        <v>370</v>
      </c>
      <c r="B2597">
        <v>249</v>
      </c>
      <c r="C2597">
        <f>IF(POWER(punkty[[#This Row],[x]]-$V$5,2)+POWER(punkty[[#This Row],[y]]-$V$6,2)=POWER($V$7,2),1,0)</f>
        <v>0</v>
      </c>
      <c r="D2597" t="str">
        <f>IF(punkty[[#This Row],[czy należy do brzegu koła]]=1,punkty[[#This Row],[x]]&amp;" "&amp;punkty[[#This Row],[y]],"")</f>
        <v/>
      </c>
      <c r="E2597">
        <f>IF(POWER(punkty[[#This Row],[x]]-$V$5,2)+POWER(punkty[[#This Row],[y]]-$V$6,2)&lt;POWER($V$7,2),1,0)</f>
        <v>1</v>
      </c>
      <c r="F2597" s="3">
        <f>IF(POWER(punkty[[#This Row],[x]]-$V$5,2)+POWER(punkty[[#This Row],[y]]-$V$6,2)&lt;=POWER($V$7,2),1,0)</f>
        <v>1</v>
      </c>
      <c r="G2597" s="3">
        <f>SUM($F$2:F2597)</f>
        <v>2065</v>
      </c>
      <c r="H2597" s="3">
        <f>ABS(PI()-(punkty[[#This Row],[suma]]*POWER(400,2)/I2597/POWER(200,2)))</f>
        <v>4.0225528228388985E-2</v>
      </c>
      <c r="I2597" s="3">
        <v>2596</v>
      </c>
      <c r="J2597" s="3">
        <f>punkty[[#This Row],[błąd bezwzględny]]</f>
        <v>4.0225528228388985E-2</v>
      </c>
    </row>
    <row r="2598" spans="1:10" x14ac:dyDescent="0.3">
      <c r="A2598">
        <v>101</v>
      </c>
      <c r="B2598">
        <v>379</v>
      </c>
      <c r="C2598">
        <f>IF(POWER(punkty[[#This Row],[x]]-$V$5,2)+POWER(punkty[[#This Row],[y]]-$V$6,2)=POWER($V$7,2),1,0)</f>
        <v>0</v>
      </c>
      <c r="D2598" t="str">
        <f>IF(punkty[[#This Row],[czy należy do brzegu koła]]=1,punkty[[#This Row],[x]]&amp;" "&amp;punkty[[#This Row],[y]],"")</f>
        <v/>
      </c>
      <c r="E2598">
        <f>IF(POWER(punkty[[#This Row],[x]]-$V$5,2)+POWER(punkty[[#This Row],[y]]-$V$6,2)&lt;POWER($V$7,2),1,0)</f>
        <v>0</v>
      </c>
      <c r="F2598" s="3">
        <f>IF(POWER(punkty[[#This Row],[x]]-$V$5,2)+POWER(punkty[[#This Row],[y]]-$V$6,2)&lt;=POWER($V$7,2),1,0)</f>
        <v>0</v>
      </c>
      <c r="G2598" s="3">
        <f>SUM($F$2:F2598)</f>
        <v>2065</v>
      </c>
      <c r="H2598" s="3">
        <f>ABS(PI()-(punkty[[#This Row],[suma]]*POWER(400,2)/I2598/POWER(200,2)))</f>
        <v>3.9000338323953443E-2</v>
      </c>
      <c r="I2598" s="3">
        <v>2597</v>
      </c>
      <c r="J2598" s="3">
        <f>punkty[[#This Row],[błąd bezwzględny]]</f>
        <v>3.9000338323953443E-2</v>
      </c>
    </row>
    <row r="2599" spans="1:10" x14ac:dyDescent="0.3">
      <c r="A2599">
        <v>299</v>
      </c>
      <c r="B2599">
        <v>219</v>
      </c>
      <c r="C2599">
        <f>IF(POWER(punkty[[#This Row],[x]]-$V$5,2)+POWER(punkty[[#This Row],[y]]-$V$6,2)=POWER($V$7,2),1,0)</f>
        <v>0</v>
      </c>
      <c r="D2599" t="str">
        <f>IF(punkty[[#This Row],[czy należy do brzegu koła]]=1,punkty[[#This Row],[x]]&amp;" "&amp;punkty[[#This Row],[y]],"")</f>
        <v/>
      </c>
      <c r="E2599">
        <f>IF(POWER(punkty[[#This Row],[x]]-$V$5,2)+POWER(punkty[[#This Row],[y]]-$V$6,2)&lt;POWER($V$7,2),1,0)</f>
        <v>1</v>
      </c>
      <c r="F2599" s="3">
        <f>IF(POWER(punkty[[#This Row],[x]]-$V$5,2)+POWER(punkty[[#This Row],[y]]-$V$6,2)&lt;=POWER($V$7,2),1,0)</f>
        <v>1</v>
      </c>
      <c r="G2599" s="3">
        <f>SUM($F$2:F2599)</f>
        <v>2066</v>
      </c>
      <c r="H2599" s="3">
        <f>ABS(PI()-(punkty[[#This Row],[suma]]*POWER(400,2)/I2599/POWER(200,2)))</f>
        <v>3.9315737480260626E-2</v>
      </c>
      <c r="I2599" s="3">
        <v>2598</v>
      </c>
      <c r="J2599" s="3">
        <f>punkty[[#This Row],[błąd bezwzględny]]</f>
        <v>3.9315737480260626E-2</v>
      </c>
    </row>
    <row r="2600" spans="1:10" x14ac:dyDescent="0.3">
      <c r="A2600">
        <v>139</v>
      </c>
      <c r="B2600">
        <v>38</v>
      </c>
      <c r="C2600">
        <f>IF(POWER(punkty[[#This Row],[x]]-$V$5,2)+POWER(punkty[[#This Row],[y]]-$V$6,2)=POWER($V$7,2),1,0)</f>
        <v>0</v>
      </c>
      <c r="D2600" t="str">
        <f>IF(punkty[[#This Row],[czy należy do brzegu koła]]=1,punkty[[#This Row],[x]]&amp;" "&amp;punkty[[#This Row],[y]],"")</f>
        <v/>
      </c>
      <c r="E2600">
        <f>IF(POWER(punkty[[#This Row],[x]]-$V$5,2)+POWER(punkty[[#This Row],[y]]-$V$6,2)&lt;POWER($V$7,2),1,0)</f>
        <v>1</v>
      </c>
      <c r="F2600" s="3">
        <f>IF(POWER(punkty[[#This Row],[x]]-$V$5,2)+POWER(punkty[[#This Row],[y]]-$V$6,2)&lt;=POWER($V$7,2),1,0)</f>
        <v>1</v>
      </c>
      <c r="G2600" s="3">
        <f>SUM($F$2:F2600)</f>
        <v>2067</v>
      </c>
      <c r="H2600" s="3">
        <f>ABS(PI()-(punkty[[#This Row],[suma]]*POWER(400,2)/I2600/POWER(200,2)))</f>
        <v>3.9630893928483069E-2</v>
      </c>
      <c r="I2600" s="3">
        <v>2599</v>
      </c>
      <c r="J2600" s="3">
        <f>punkty[[#This Row],[błąd bezwzględny]]</f>
        <v>3.9630893928483069E-2</v>
      </c>
    </row>
    <row r="2601" spans="1:10" x14ac:dyDescent="0.3">
      <c r="A2601">
        <v>333</v>
      </c>
      <c r="B2601">
        <v>241</v>
      </c>
      <c r="C2601">
        <f>IF(POWER(punkty[[#This Row],[x]]-$V$5,2)+POWER(punkty[[#This Row],[y]]-$V$6,2)=POWER($V$7,2),1,0)</f>
        <v>0</v>
      </c>
      <c r="D2601" t="str">
        <f>IF(punkty[[#This Row],[czy należy do brzegu koła]]=1,punkty[[#This Row],[x]]&amp;" "&amp;punkty[[#This Row],[y]],"")</f>
        <v/>
      </c>
      <c r="E2601">
        <f>IF(POWER(punkty[[#This Row],[x]]-$V$5,2)+POWER(punkty[[#This Row],[y]]-$V$6,2)&lt;POWER($V$7,2),1,0)</f>
        <v>1</v>
      </c>
      <c r="F2601" s="3">
        <f>IF(POWER(punkty[[#This Row],[x]]-$V$5,2)+POWER(punkty[[#This Row],[y]]-$V$6,2)&lt;=POWER($V$7,2),1,0)</f>
        <v>1</v>
      </c>
      <c r="G2601" s="3">
        <f>SUM($F$2:F2601)</f>
        <v>2068</v>
      </c>
      <c r="H2601" s="3">
        <f>ABS(PI()-(punkty[[#This Row],[suma]]*POWER(400,2)/I2601/POWER(200,2)))</f>
        <v>3.9945807948668755E-2</v>
      </c>
      <c r="I2601" s="3">
        <v>2600</v>
      </c>
      <c r="J2601" s="3">
        <f>punkty[[#This Row],[błąd bezwzględny]]</f>
        <v>3.9945807948668755E-2</v>
      </c>
    </row>
    <row r="2602" spans="1:10" x14ac:dyDescent="0.3">
      <c r="A2602">
        <v>323</v>
      </c>
      <c r="B2602">
        <v>46</v>
      </c>
      <c r="C2602">
        <f>IF(POWER(punkty[[#This Row],[x]]-$V$5,2)+POWER(punkty[[#This Row],[y]]-$V$6,2)=POWER($V$7,2),1,0)</f>
        <v>0</v>
      </c>
      <c r="D2602" t="str">
        <f>IF(punkty[[#This Row],[czy należy do brzegu koła]]=1,punkty[[#This Row],[x]]&amp;" "&amp;punkty[[#This Row],[y]],"")</f>
        <v/>
      </c>
      <c r="E2602">
        <f>IF(POWER(punkty[[#This Row],[x]]-$V$5,2)+POWER(punkty[[#This Row],[y]]-$V$6,2)&lt;POWER($V$7,2),1,0)</f>
        <v>1</v>
      </c>
      <c r="F2602" s="3">
        <f>IF(POWER(punkty[[#This Row],[x]]-$V$5,2)+POWER(punkty[[#This Row],[y]]-$V$6,2)&lt;=POWER($V$7,2),1,0)</f>
        <v>1</v>
      </c>
      <c r="G2602" s="3">
        <f>SUM($F$2:F2602)</f>
        <v>2069</v>
      </c>
      <c r="H2602" s="3">
        <f>ABS(PI()-(punkty[[#This Row],[suma]]*POWER(400,2)/I2602/POWER(200,2)))</f>
        <v>4.026047982043357E-2</v>
      </c>
      <c r="I2602" s="3">
        <v>2601</v>
      </c>
      <c r="J2602" s="3">
        <f>punkty[[#This Row],[błąd bezwzględny]]</f>
        <v>4.026047982043357E-2</v>
      </c>
    </row>
    <row r="2603" spans="1:10" x14ac:dyDescent="0.3">
      <c r="A2603">
        <v>56</v>
      </c>
      <c r="B2603">
        <v>364</v>
      </c>
      <c r="C2603">
        <f>IF(POWER(punkty[[#This Row],[x]]-$V$5,2)+POWER(punkty[[#This Row],[y]]-$V$6,2)=POWER($V$7,2),1,0)</f>
        <v>0</v>
      </c>
      <c r="D2603" t="str">
        <f>IF(punkty[[#This Row],[czy należy do brzegu koła]]=1,punkty[[#This Row],[x]]&amp;" "&amp;punkty[[#This Row],[y]],"")</f>
        <v/>
      </c>
      <c r="E2603">
        <f>IF(POWER(punkty[[#This Row],[x]]-$V$5,2)+POWER(punkty[[#This Row],[y]]-$V$6,2)&lt;POWER($V$7,2),1,0)</f>
        <v>0</v>
      </c>
      <c r="F2603" s="3">
        <f>IF(POWER(punkty[[#This Row],[x]]-$V$5,2)+POWER(punkty[[#This Row],[y]]-$V$6,2)&lt;=POWER($V$7,2),1,0)</f>
        <v>0</v>
      </c>
      <c r="G2603" s="3">
        <f>SUM($F$2:F2603)</f>
        <v>2069</v>
      </c>
      <c r="H2603" s="3">
        <f>ABS(PI()-(punkty[[#This Row],[suma]]*POWER(400,2)/I2603/POWER(200,2)))</f>
        <v>3.9037630806824986E-2</v>
      </c>
      <c r="I2603" s="3">
        <v>2602</v>
      </c>
      <c r="J2603" s="3">
        <f>punkty[[#This Row],[błąd bezwzględny]]</f>
        <v>3.9037630806824986E-2</v>
      </c>
    </row>
    <row r="2604" spans="1:10" x14ac:dyDescent="0.3">
      <c r="A2604">
        <v>323</v>
      </c>
      <c r="B2604">
        <v>251</v>
      </c>
      <c r="C2604">
        <f>IF(POWER(punkty[[#This Row],[x]]-$V$5,2)+POWER(punkty[[#This Row],[y]]-$V$6,2)=POWER($V$7,2),1,0)</f>
        <v>0</v>
      </c>
      <c r="D2604" t="str">
        <f>IF(punkty[[#This Row],[czy należy do brzegu koła]]=1,punkty[[#This Row],[x]]&amp;" "&amp;punkty[[#This Row],[y]],"")</f>
        <v/>
      </c>
      <c r="E2604">
        <f>IF(POWER(punkty[[#This Row],[x]]-$V$5,2)+POWER(punkty[[#This Row],[y]]-$V$6,2)&lt;POWER($V$7,2),1,0)</f>
        <v>1</v>
      </c>
      <c r="F2604" s="3">
        <f>IF(POWER(punkty[[#This Row],[x]]-$V$5,2)+POWER(punkty[[#This Row],[y]]-$V$6,2)&lt;=POWER($V$7,2),1,0)</f>
        <v>1</v>
      </c>
      <c r="G2604" s="3">
        <f>SUM($F$2:F2604)</f>
        <v>2070</v>
      </c>
      <c r="H2604" s="3">
        <f>ABS(PI()-(punkty[[#This Row],[suma]]*POWER(400,2)/I2604/POWER(200,2)))</f>
        <v>3.9352409798604882E-2</v>
      </c>
      <c r="I2604" s="3">
        <v>2603</v>
      </c>
      <c r="J2604" s="3">
        <f>punkty[[#This Row],[błąd bezwzględny]]</f>
        <v>3.9352409798604882E-2</v>
      </c>
    </row>
    <row r="2605" spans="1:10" x14ac:dyDescent="0.3">
      <c r="A2605">
        <v>55</v>
      </c>
      <c r="B2605">
        <v>149</v>
      </c>
      <c r="C2605">
        <f>IF(POWER(punkty[[#This Row],[x]]-$V$5,2)+POWER(punkty[[#This Row],[y]]-$V$6,2)=POWER($V$7,2),1,0)</f>
        <v>0</v>
      </c>
      <c r="D2605" t="str">
        <f>IF(punkty[[#This Row],[czy należy do brzegu koła]]=1,punkty[[#This Row],[x]]&amp;" "&amp;punkty[[#This Row],[y]],"")</f>
        <v/>
      </c>
      <c r="E2605">
        <f>IF(POWER(punkty[[#This Row],[x]]-$V$5,2)+POWER(punkty[[#This Row],[y]]-$V$6,2)&lt;POWER($V$7,2),1,0)</f>
        <v>1</v>
      </c>
      <c r="F2605" s="3">
        <f>IF(POWER(punkty[[#This Row],[x]]-$V$5,2)+POWER(punkty[[#This Row],[y]]-$V$6,2)&lt;=POWER($V$7,2),1,0)</f>
        <v>1</v>
      </c>
      <c r="G2605" s="3">
        <f>SUM($F$2:F2605)</f>
        <v>2071</v>
      </c>
      <c r="H2605" s="3">
        <f>ABS(PI()-(punkty[[#This Row],[suma]]*POWER(400,2)/I2605/POWER(200,2)))</f>
        <v>3.9666947024646237E-2</v>
      </c>
      <c r="I2605" s="3">
        <v>2604</v>
      </c>
      <c r="J2605" s="3">
        <f>punkty[[#This Row],[błąd bezwzględny]]</f>
        <v>3.9666947024646237E-2</v>
      </c>
    </row>
    <row r="2606" spans="1:10" x14ac:dyDescent="0.3">
      <c r="A2606">
        <v>161</v>
      </c>
      <c r="B2606">
        <v>131</v>
      </c>
      <c r="C2606">
        <f>IF(POWER(punkty[[#This Row],[x]]-$V$5,2)+POWER(punkty[[#This Row],[y]]-$V$6,2)=POWER($V$7,2),1,0)</f>
        <v>0</v>
      </c>
      <c r="D2606" t="str">
        <f>IF(punkty[[#This Row],[czy należy do brzegu koła]]=1,punkty[[#This Row],[x]]&amp;" "&amp;punkty[[#This Row],[y]],"")</f>
        <v/>
      </c>
      <c r="E2606">
        <f>IF(POWER(punkty[[#This Row],[x]]-$V$5,2)+POWER(punkty[[#This Row],[y]]-$V$6,2)&lt;POWER($V$7,2),1,0)</f>
        <v>1</v>
      </c>
      <c r="F2606" s="3">
        <f>IF(POWER(punkty[[#This Row],[x]]-$V$5,2)+POWER(punkty[[#This Row],[y]]-$V$6,2)&lt;=POWER($V$7,2),1,0)</f>
        <v>1</v>
      </c>
      <c r="G2606" s="3">
        <f>SUM($F$2:F2606)</f>
        <v>2072</v>
      </c>
      <c r="H2606" s="3">
        <f>ABS(PI()-(punkty[[#This Row],[suma]]*POWER(400,2)/I2606/POWER(200,2)))</f>
        <v>3.9981242763373892E-2</v>
      </c>
      <c r="I2606" s="3">
        <v>2605</v>
      </c>
      <c r="J2606" s="3">
        <f>punkty[[#This Row],[błąd bezwzględny]]</f>
        <v>3.9981242763373892E-2</v>
      </c>
    </row>
    <row r="2607" spans="1:10" x14ac:dyDescent="0.3">
      <c r="A2607">
        <v>381</v>
      </c>
      <c r="B2607">
        <v>390</v>
      </c>
      <c r="C2607">
        <f>IF(POWER(punkty[[#This Row],[x]]-$V$5,2)+POWER(punkty[[#This Row],[y]]-$V$6,2)=POWER($V$7,2),1,0)</f>
        <v>0</v>
      </c>
      <c r="D2607" t="str">
        <f>IF(punkty[[#This Row],[czy należy do brzegu koła]]=1,punkty[[#This Row],[x]]&amp;" "&amp;punkty[[#This Row],[y]],"")</f>
        <v/>
      </c>
      <c r="E2607">
        <f>IF(POWER(punkty[[#This Row],[x]]-$V$5,2)+POWER(punkty[[#This Row],[y]]-$V$6,2)&lt;POWER($V$7,2),1,0)</f>
        <v>0</v>
      </c>
      <c r="F2607" s="3">
        <f>IF(POWER(punkty[[#This Row],[x]]-$V$5,2)+POWER(punkty[[#This Row],[y]]-$V$6,2)&lt;=POWER($V$7,2),1,0)</f>
        <v>0</v>
      </c>
      <c r="G2607" s="3">
        <f>SUM($F$2:F2607)</f>
        <v>2072</v>
      </c>
      <c r="H2607" s="3">
        <f>ABS(PI()-(punkty[[#This Row],[suma]]*POWER(400,2)/I2607/POWER(200,2)))</f>
        <v>3.8760377876054797E-2</v>
      </c>
      <c r="I2607" s="3">
        <v>2606</v>
      </c>
      <c r="J2607" s="3">
        <f>punkty[[#This Row],[błąd bezwzględny]]</f>
        <v>3.8760377876054797E-2</v>
      </c>
    </row>
    <row r="2608" spans="1:10" x14ac:dyDescent="0.3">
      <c r="A2608">
        <v>195</v>
      </c>
      <c r="B2608">
        <v>192</v>
      </c>
      <c r="C2608">
        <f>IF(POWER(punkty[[#This Row],[x]]-$V$5,2)+POWER(punkty[[#This Row],[y]]-$V$6,2)=POWER($V$7,2),1,0)</f>
        <v>0</v>
      </c>
      <c r="D2608" t="str">
        <f>IF(punkty[[#This Row],[czy należy do brzegu koła]]=1,punkty[[#This Row],[x]]&amp;" "&amp;punkty[[#This Row],[y]],"")</f>
        <v/>
      </c>
      <c r="E2608">
        <f>IF(POWER(punkty[[#This Row],[x]]-$V$5,2)+POWER(punkty[[#This Row],[y]]-$V$6,2)&lt;POWER($V$7,2),1,0)</f>
        <v>1</v>
      </c>
      <c r="F2608" s="3">
        <f>IF(POWER(punkty[[#This Row],[x]]-$V$5,2)+POWER(punkty[[#This Row],[y]]-$V$6,2)&lt;=POWER($V$7,2),1,0)</f>
        <v>1</v>
      </c>
      <c r="G2608" s="3">
        <f>SUM($F$2:F2608)</f>
        <v>2073</v>
      </c>
      <c r="H2608" s="3">
        <f>ABS(PI()-(punkty[[#This Row],[suma]]*POWER(400,2)/I2608/POWER(200,2)))</f>
        <v>3.9074780242197349E-2</v>
      </c>
      <c r="I2608" s="3">
        <v>2607</v>
      </c>
      <c r="J2608" s="3">
        <f>punkty[[#This Row],[błąd bezwzględny]]</f>
        <v>3.9074780242197349E-2</v>
      </c>
    </row>
    <row r="2609" spans="1:10" x14ac:dyDescent="0.3">
      <c r="A2609">
        <v>368</v>
      </c>
      <c r="B2609">
        <v>105</v>
      </c>
      <c r="C2609">
        <f>IF(POWER(punkty[[#This Row],[x]]-$V$5,2)+POWER(punkty[[#This Row],[y]]-$V$6,2)=POWER($V$7,2),1,0)</f>
        <v>0</v>
      </c>
      <c r="D2609" t="str">
        <f>IF(punkty[[#This Row],[czy należy do brzegu koła]]=1,punkty[[#This Row],[x]]&amp;" "&amp;punkty[[#This Row],[y]],"")</f>
        <v/>
      </c>
      <c r="E2609">
        <f>IF(POWER(punkty[[#This Row],[x]]-$V$5,2)+POWER(punkty[[#This Row],[y]]-$V$6,2)&lt;POWER($V$7,2),1,0)</f>
        <v>1</v>
      </c>
      <c r="F2609" s="3">
        <f>IF(POWER(punkty[[#This Row],[x]]-$V$5,2)+POWER(punkty[[#This Row],[y]]-$V$6,2)&lt;=POWER($V$7,2),1,0)</f>
        <v>1</v>
      </c>
      <c r="G2609" s="3">
        <f>SUM($F$2:F2609)</f>
        <v>2074</v>
      </c>
      <c r="H2609" s="3">
        <f>ABS(PI()-(punkty[[#This Row],[suma]]*POWER(400,2)/I2609/POWER(200,2)))</f>
        <v>3.9388941502231489E-2</v>
      </c>
      <c r="I2609" s="3">
        <v>2608</v>
      </c>
      <c r="J2609" s="3">
        <f>punkty[[#This Row],[błąd bezwzględny]]</f>
        <v>3.9388941502231489E-2</v>
      </c>
    </row>
    <row r="2610" spans="1:10" x14ac:dyDescent="0.3">
      <c r="A2610">
        <v>126</v>
      </c>
      <c r="B2610">
        <v>318</v>
      </c>
      <c r="C2610">
        <f>IF(POWER(punkty[[#This Row],[x]]-$V$5,2)+POWER(punkty[[#This Row],[y]]-$V$6,2)=POWER($V$7,2),1,0)</f>
        <v>0</v>
      </c>
      <c r="D2610" t="str">
        <f>IF(punkty[[#This Row],[czy należy do brzegu koła]]=1,punkty[[#This Row],[x]]&amp;" "&amp;punkty[[#This Row],[y]],"")</f>
        <v/>
      </c>
      <c r="E2610">
        <f>IF(POWER(punkty[[#This Row],[x]]-$V$5,2)+POWER(punkty[[#This Row],[y]]-$V$6,2)&lt;POWER($V$7,2),1,0)</f>
        <v>1</v>
      </c>
      <c r="F2610" s="3">
        <f>IF(POWER(punkty[[#This Row],[x]]-$V$5,2)+POWER(punkty[[#This Row],[y]]-$V$6,2)&lt;=POWER($V$7,2),1,0)</f>
        <v>1</v>
      </c>
      <c r="G2610" s="3">
        <f>SUM($F$2:F2610)</f>
        <v>2075</v>
      </c>
      <c r="H2610" s="3">
        <f>ABS(PI()-(punkty[[#This Row],[suma]]*POWER(400,2)/I2610/POWER(200,2)))</f>
        <v>3.9702861933395894E-2</v>
      </c>
      <c r="I2610" s="3">
        <v>2609</v>
      </c>
      <c r="J2610" s="3">
        <f>punkty[[#This Row],[błąd bezwzględny]]</f>
        <v>3.9702861933395894E-2</v>
      </c>
    </row>
    <row r="2611" spans="1:10" x14ac:dyDescent="0.3">
      <c r="A2611">
        <v>69</v>
      </c>
      <c r="B2611">
        <v>129</v>
      </c>
      <c r="C2611">
        <f>IF(POWER(punkty[[#This Row],[x]]-$V$5,2)+POWER(punkty[[#This Row],[y]]-$V$6,2)=POWER($V$7,2),1,0)</f>
        <v>0</v>
      </c>
      <c r="D2611" t="str">
        <f>IF(punkty[[#This Row],[czy należy do brzegu koła]]=1,punkty[[#This Row],[x]]&amp;" "&amp;punkty[[#This Row],[y]],"")</f>
        <v/>
      </c>
      <c r="E2611">
        <f>IF(POWER(punkty[[#This Row],[x]]-$V$5,2)+POWER(punkty[[#This Row],[y]]-$V$6,2)&lt;POWER($V$7,2),1,0)</f>
        <v>1</v>
      </c>
      <c r="F2611" s="3">
        <f>IF(POWER(punkty[[#This Row],[x]]-$V$5,2)+POWER(punkty[[#This Row],[y]]-$V$6,2)&lt;=POWER($V$7,2),1,0)</f>
        <v>1</v>
      </c>
      <c r="G2611" s="3">
        <f>SUM($F$2:F2611)</f>
        <v>2076</v>
      </c>
      <c r="H2611" s="3">
        <f>ABS(PI()-(punkty[[#This Row],[suma]]*POWER(400,2)/I2611/POWER(200,2)))</f>
        <v>4.0016541812505579E-2</v>
      </c>
      <c r="I2611" s="3">
        <v>2610</v>
      </c>
      <c r="J2611" s="3">
        <f>punkty[[#This Row],[błąd bezwzględny]]</f>
        <v>4.0016541812505579E-2</v>
      </c>
    </row>
    <row r="2612" spans="1:10" x14ac:dyDescent="0.3">
      <c r="A2612">
        <v>319</v>
      </c>
      <c r="B2612">
        <v>191</v>
      </c>
      <c r="C2612">
        <f>IF(POWER(punkty[[#This Row],[x]]-$V$5,2)+POWER(punkty[[#This Row],[y]]-$V$6,2)=POWER($V$7,2),1,0)</f>
        <v>0</v>
      </c>
      <c r="D2612" t="str">
        <f>IF(punkty[[#This Row],[czy należy do brzegu koła]]=1,punkty[[#This Row],[x]]&amp;" "&amp;punkty[[#This Row],[y]],"")</f>
        <v/>
      </c>
      <c r="E2612">
        <f>IF(POWER(punkty[[#This Row],[x]]-$V$5,2)+POWER(punkty[[#This Row],[y]]-$V$6,2)&lt;POWER($V$7,2),1,0)</f>
        <v>1</v>
      </c>
      <c r="F2612" s="3">
        <f>IF(POWER(punkty[[#This Row],[x]]-$V$5,2)+POWER(punkty[[#This Row],[y]]-$V$6,2)&lt;=POWER($V$7,2),1,0)</f>
        <v>1</v>
      </c>
      <c r="G2612" s="3">
        <f>SUM($F$2:F2612)</f>
        <v>2077</v>
      </c>
      <c r="H2612" s="3">
        <f>ABS(PI()-(punkty[[#This Row],[suma]]*POWER(400,2)/I2612/POWER(200,2)))</f>
        <v>4.0329981415951899E-2</v>
      </c>
      <c r="I2612" s="3">
        <v>2611</v>
      </c>
      <c r="J2612" s="3">
        <f>punkty[[#This Row],[błąd bezwzględny]]</f>
        <v>4.0329981415951899E-2</v>
      </c>
    </row>
    <row r="2613" spans="1:10" x14ac:dyDescent="0.3">
      <c r="A2613">
        <v>18</v>
      </c>
      <c r="B2613">
        <v>57</v>
      </c>
      <c r="C2613">
        <f>IF(POWER(punkty[[#This Row],[x]]-$V$5,2)+POWER(punkty[[#This Row],[y]]-$V$6,2)=POWER($V$7,2),1,0)</f>
        <v>0</v>
      </c>
      <c r="D2613" t="str">
        <f>IF(punkty[[#This Row],[czy należy do brzegu koła]]=1,punkty[[#This Row],[x]]&amp;" "&amp;punkty[[#This Row],[y]],"")</f>
        <v/>
      </c>
      <c r="E2613">
        <f>IF(POWER(punkty[[#This Row],[x]]-$V$5,2)+POWER(punkty[[#This Row],[y]]-$V$6,2)&lt;POWER($V$7,2),1,0)</f>
        <v>0</v>
      </c>
      <c r="F2613" s="3">
        <f>IF(POWER(punkty[[#This Row],[x]]-$V$5,2)+POWER(punkty[[#This Row],[y]]-$V$6,2)&lt;=POWER($V$7,2),1,0)</f>
        <v>0</v>
      </c>
      <c r="G2613" s="3">
        <f>SUM($F$2:F2613)</f>
        <v>2077</v>
      </c>
      <c r="H2613" s="3">
        <f>ABS(PI()-(punkty[[#This Row],[suma]]*POWER(400,2)/I2613/POWER(200,2)))</f>
        <v>3.9111787451554747E-2</v>
      </c>
      <c r="I2613" s="3">
        <v>2612</v>
      </c>
      <c r="J2613" s="3">
        <f>punkty[[#This Row],[błąd bezwzględny]]</f>
        <v>3.9111787451554747E-2</v>
      </c>
    </row>
    <row r="2614" spans="1:10" x14ac:dyDescent="0.3">
      <c r="A2614">
        <v>11</v>
      </c>
      <c r="B2614">
        <v>36</v>
      </c>
      <c r="C2614">
        <f>IF(POWER(punkty[[#This Row],[x]]-$V$5,2)+POWER(punkty[[#This Row],[y]]-$V$6,2)=POWER($V$7,2),1,0)</f>
        <v>0</v>
      </c>
      <c r="D2614" t="str">
        <f>IF(punkty[[#This Row],[czy należy do brzegu koła]]=1,punkty[[#This Row],[x]]&amp;" "&amp;punkty[[#This Row],[y]],"")</f>
        <v/>
      </c>
      <c r="E2614">
        <f>IF(POWER(punkty[[#This Row],[x]]-$V$5,2)+POWER(punkty[[#This Row],[y]]-$V$6,2)&lt;POWER($V$7,2),1,0)</f>
        <v>0</v>
      </c>
      <c r="F2614" s="3">
        <f>IF(POWER(punkty[[#This Row],[x]]-$V$5,2)+POWER(punkty[[#This Row],[y]]-$V$6,2)&lt;=POWER($V$7,2),1,0)</f>
        <v>0</v>
      </c>
      <c r="G2614" s="3">
        <f>SUM($F$2:F2614)</f>
        <v>2077</v>
      </c>
      <c r="H2614" s="3">
        <f>ABS(PI()-(punkty[[#This Row],[suma]]*POWER(400,2)/I2614/POWER(200,2)))</f>
        <v>3.7894525897386178E-2</v>
      </c>
      <c r="I2614" s="3">
        <v>2613</v>
      </c>
      <c r="J2614" s="3">
        <f>punkty[[#This Row],[błąd bezwzględny]]</f>
        <v>3.7894525897386178E-2</v>
      </c>
    </row>
    <row r="2615" spans="1:10" x14ac:dyDescent="0.3">
      <c r="A2615">
        <v>264</v>
      </c>
      <c r="B2615">
        <v>385</v>
      </c>
      <c r="C2615">
        <f>IF(POWER(punkty[[#This Row],[x]]-$V$5,2)+POWER(punkty[[#This Row],[y]]-$V$6,2)=POWER($V$7,2),1,0)</f>
        <v>0</v>
      </c>
      <c r="D2615" t="str">
        <f>IF(punkty[[#This Row],[czy należy do brzegu koła]]=1,punkty[[#This Row],[x]]&amp;" "&amp;punkty[[#This Row],[y]],"")</f>
        <v/>
      </c>
      <c r="E2615">
        <f>IF(POWER(punkty[[#This Row],[x]]-$V$5,2)+POWER(punkty[[#This Row],[y]]-$V$6,2)&lt;POWER($V$7,2),1,0)</f>
        <v>1</v>
      </c>
      <c r="F2615" s="3">
        <f>IF(POWER(punkty[[#This Row],[x]]-$V$5,2)+POWER(punkty[[#This Row],[y]]-$V$6,2)&lt;=POWER($V$7,2),1,0)</f>
        <v>1</v>
      </c>
      <c r="G2615" s="3">
        <f>SUM($F$2:F2615)</f>
        <v>2078</v>
      </c>
      <c r="H2615" s="3">
        <f>ABS(PI()-(punkty[[#This Row],[suma]]*POWER(400,2)/I2615/POWER(200,2)))</f>
        <v>3.82084175655244E-2</v>
      </c>
      <c r="I2615" s="3">
        <v>2614</v>
      </c>
      <c r="J2615" s="3">
        <f>punkty[[#This Row],[błąd bezwzględny]]</f>
        <v>3.82084175655244E-2</v>
      </c>
    </row>
    <row r="2616" spans="1:10" x14ac:dyDescent="0.3">
      <c r="A2616">
        <v>251</v>
      </c>
      <c r="B2616">
        <v>62</v>
      </c>
      <c r="C2616">
        <f>IF(POWER(punkty[[#This Row],[x]]-$V$5,2)+POWER(punkty[[#This Row],[y]]-$V$6,2)=POWER($V$7,2),1,0)</f>
        <v>0</v>
      </c>
      <c r="D2616" t="str">
        <f>IF(punkty[[#This Row],[czy należy do brzegu koła]]=1,punkty[[#This Row],[x]]&amp;" "&amp;punkty[[#This Row],[y]],"")</f>
        <v/>
      </c>
      <c r="E2616">
        <f>IF(POWER(punkty[[#This Row],[x]]-$V$5,2)+POWER(punkty[[#This Row],[y]]-$V$6,2)&lt;POWER($V$7,2),1,0)</f>
        <v>1</v>
      </c>
      <c r="F2616" s="3">
        <f>IF(POWER(punkty[[#This Row],[x]]-$V$5,2)+POWER(punkty[[#This Row],[y]]-$V$6,2)&lt;=POWER($V$7,2),1,0)</f>
        <v>1</v>
      </c>
      <c r="G2616" s="3">
        <f>SUM($F$2:F2616)</f>
        <v>2079</v>
      </c>
      <c r="H2616" s="3">
        <f>ABS(PI()-(punkty[[#This Row],[suma]]*POWER(400,2)/I2616/POWER(200,2)))</f>
        <v>3.8522069163553052E-2</v>
      </c>
      <c r="I2616" s="3">
        <v>2615</v>
      </c>
      <c r="J2616" s="3">
        <f>punkty[[#This Row],[błąd bezwzględny]]</f>
        <v>3.8522069163553052E-2</v>
      </c>
    </row>
    <row r="2617" spans="1:10" x14ac:dyDescent="0.3">
      <c r="A2617">
        <v>73</v>
      </c>
      <c r="B2617">
        <v>268</v>
      </c>
      <c r="C2617">
        <f>IF(POWER(punkty[[#This Row],[x]]-$V$5,2)+POWER(punkty[[#This Row],[y]]-$V$6,2)=POWER($V$7,2),1,0)</f>
        <v>0</v>
      </c>
      <c r="D2617" t="str">
        <f>IF(punkty[[#This Row],[czy należy do brzegu koła]]=1,punkty[[#This Row],[x]]&amp;" "&amp;punkty[[#This Row],[y]],"")</f>
        <v/>
      </c>
      <c r="E2617">
        <f>IF(POWER(punkty[[#This Row],[x]]-$V$5,2)+POWER(punkty[[#This Row],[y]]-$V$6,2)&lt;POWER($V$7,2),1,0)</f>
        <v>1</v>
      </c>
      <c r="F2617" s="3">
        <f>IF(POWER(punkty[[#This Row],[x]]-$V$5,2)+POWER(punkty[[#This Row],[y]]-$V$6,2)&lt;=POWER($V$7,2),1,0)</f>
        <v>1</v>
      </c>
      <c r="G2617" s="3">
        <f>SUM($F$2:F2617)</f>
        <v>2080</v>
      </c>
      <c r="H2617" s="3">
        <f>ABS(PI()-(punkty[[#This Row],[suma]]*POWER(400,2)/I2617/POWER(200,2)))</f>
        <v>3.8835480966781688E-2</v>
      </c>
      <c r="I2617" s="3">
        <v>2616</v>
      </c>
      <c r="J2617" s="3">
        <f>punkty[[#This Row],[błąd bezwzględny]]</f>
        <v>3.8835480966781688E-2</v>
      </c>
    </row>
    <row r="2618" spans="1:10" x14ac:dyDescent="0.3">
      <c r="A2618">
        <v>382</v>
      </c>
      <c r="B2618">
        <v>127</v>
      </c>
      <c r="C2618">
        <f>IF(POWER(punkty[[#This Row],[x]]-$V$5,2)+POWER(punkty[[#This Row],[y]]-$V$6,2)=POWER($V$7,2),1,0)</f>
        <v>0</v>
      </c>
      <c r="D2618" t="str">
        <f>IF(punkty[[#This Row],[czy należy do brzegu koła]]=1,punkty[[#This Row],[x]]&amp;" "&amp;punkty[[#This Row],[y]],"")</f>
        <v/>
      </c>
      <c r="E2618">
        <f>IF(POWER(punkty[[#This Row],[x]]-$V$5,2)+POWER(punkty[[#This Row],[y]]-$V$6,2)&lt;POWER($V$7,2),1,0)</f>
        <v>1</v>
      </c>
      <c r="F2618" s="3">
        <f>IF(POWER(punkty[[#This Row],[x]]-$V$5,2)+POWER(punkty[[#This Row],[y]]-$V$6,2)&lt;=POWER($V$7,2),1,0)</f>
        <v>1</v>
      </c>
      <c r="G2618" s="3">
        <f>SUM($F$2:F2618)</f>
        <v>2081</v>
      </c>
      <c r="H2618" s="3">
        <f>ABS(PI()-(punkty[[#This Row],[suma]]*POWER(400,2)/I2618/POWER(200,2)))</f>
        <v>3.9148653250100196E-2</v>
      </c>
      <c r="I2618" s="3">
        <v>2617</v>
      </c>
      <c r="J2618" s="3">
        <f>punkty[[#This Row],[błąd bezwzględny]]</f>
        <v>3.9148653250100196E-2</v>
      </c>
    </row>
    <row r="2619" spans="1:10" x14ac:dyDescent="0.3">
      <c r="A2619">
        <v>108</v>
      </c>
      <c r="B2619">
        <v>356</v>
      </c>
      <c r="C2619">
        <f>IF(POWER(punkty[[#This Row],[x]]-$V$5,2)+POWER(punkty[[#This Row],[y]]-$V$6,2)=POWER($V$7,2),1,0)</f>
        <v>0</v>
      </c>
      <c r="D2619" t="str">
        <f>IF(punkty[[#This Row],[czy należy do brzegu koła]]=1,punkty[[#This Row],[x]]&amp;" "&amp;punkty[[#This Row],[y]],"")</f>
        <v/>
      </c>
      <c r="E2619">
        <f>IF(POWER(punkty[[#This Row],[x]]-$V$5,2)+POWER(punkty[[#This Row],[y]]-$V$6,2)&lt;POWER($V$7,2),1,0)</f>
        <v>1</v>
      </c>
      <c r="F2619" s="3">
        <f>IF(POWER(punkty[[#This Row],[x]]-$V$5,2)+POWER(punkty[[#This Row],[y]]-$V$6,2)&lt;=POWER($V$7,2),1,0)</f>
        <v>1</v>
      </c>
      <c r="G2619" s="3">
        <f>SUM($F$2:F2619)</f>
        <v>2082</v>
      </c>
      <c r="H2619" s="3">
        <f>ABS(PI()-(punkty[[#This Row],[suma]]*POWER(400,2)/I2619/POWER(200,2)))</f>
        <v>3.9461586287976136E-2</v>
      </c>
      <c r="I2619" s="3">
        <v>2618</v>
      </c>
      <c r="J2619" s="3">
        <f>punkty[[#This Row],[błąd bezwzględny]]</f>
        <v>3.9461586287976136E-2</v>
      </c>
    </row>
    <row r="2620" spans="1:10" x14ac:dyDescent="0.3">
      <c r="A2620">
        <v>382</v>
      </c>
      <c r="B2620">
        <v>323</v>
      </c>
      <c r="C2620">
        <f>IF(POWER(punkty[[#This Row],[x]]-$V$5,2)+POWER(punkty[[#This Row],[y]]-$V$6,2)=POWER($V$7,2),1,0)</f>
        <v>0</v>
      </c>
      <c r="D2620" t="str">
        <f>IF(punkty[[#This Row],[czy należy do brzegu koła]]=1,punkty[[#This Row],[x]]&amp;" "&amp;punkty[[#This Row],[y]],"")</f>
        <v/>
      </c>
      <c r="E2620">
        <f>IF(POWER(punkty[[#This Row],[x]]-$V$5,2)+POWER(punkty[[#This Row],[y]]-$V$6,2)&lt;POWER($V$7,2),1,0)</f>
        <v>0</v>
      </c>
      <c r="F2620" s="3">
        <f>IF(POWER(punkty[[#This Row],[x]]-$V$5,2)+POWER(punkty[[#This Row],[y]]-$V$6,2)&lt;=POWER($V$7,2),1,0)</f>
        <v>0</v>
      </c>
      <c r="G2620" s="3">
        <f>SUM($F$2:F2620)</f>
        <v>2082</v>
      </c>
      <c r="H2620" s="3">
        <f>ABS(PI()-(punkty[[#This Row],[suma]]*POWER(400,2)/I2620/POWER(200,2)))</f>
        <v>3.8246979858088004E-2</v>
      </c>
      <c r="I2620" s="3">
        <v>2619</v>
      </c>
      <c r="J2620" s="3">
        <f>punkty[[#This Row],[błąd bezwzględny]]</f>
        <v>3.8246979858088004E-2</v>
      </c>
    </row>
    <row r="2621" spans="1:10" x14ac:dyDescent="0.3">
      <c r="A2621">
        <v>201</v>
      </c>
      <c r="B2621">
        <v>49</v>
      </c>
      <c r="C2621">
        <f>IF(POWER(punkty[[#This Row],[x]]-$V$5,2)+POWER(punkty[[#This Row],[y]]-$V$6,2)=POWER($V$7,2),1,0)</f>
        <v>0</v>
      </c>
      <c r="D2621" t="str">
        <f>IF(punkty[[#This Row],[czy należy do brzegu koła]]=1,punkty[[#This Row],[x]]&amp;" "&amp;punkty[[#This Row],[y]],"")</f>
        <v/>
      </c>
      <c r="E2621">
        <f>IF(POWER(punkty[[#This Row],[x]]-$V$5,2)+POWER(punkty[[#This Row],[y]]-$V$6,2)&lt;POWER($V$7,2),1,0)</f>
        <v>1</v>
      </c>
      <c r="F2621" s="3">
        <f>IF(POWER(punkty[[#This Row],[x]]-$V$5,2)+POWER(punkty[[#This Row],[y]]-$V$6,2)&lt;=POWER($V$7,2),1,0)</f>
        <v>1</v>
      </c>
      <c r="G2621" s="3">
        <f>SUM($F$2:F2621)</f>
        <v>2083</v>
      </c>
      <c r="H2621" s="3">
        <f>ABS(PI()-(punkty[[#This Row],[suma]]*POWER(400,2)/I2621/POWER(200,2)))</f>
        <v>3.8560018165932242E-2</v>
      </c>
      <c r="I2621" s="3">
        <v>2620</v>
      </c>
      <c r="J2621" s="3">
        <f>punkty[[#This Row],[błąd bezwzględny]]</f>
        <v>3.8560018165932242E-2</v>
      </c>
    </row>
    <row r="2622" spans="1:10" x14ac:dyDescent="0.3">
      <c r="A2622">
        <v>346</v>
      </c>
      <c r="B2622">
        <v>340</v>
      </c>
      <c r="C2622">
        <f>IF(POWER(punkty[[#This Row],[x]]-$V$5,2)+POWER(punkty[[#This Row],[y]]-$V$6,2)=POWER($V$7,2),1,0)</f>
        <v>0</v>
      </c>
      <c r="D2622" t="str">
        <f>IF(punkty[[#This Row],[czy należy do brzegu koła]]=1,punkty[[#This Row],[x]]&amp;" "&amp;punkty[[#This Row],[y]],"")</f>
        <v/>
      </c>
      <c r="E2622">
        <f>IF(POWER(punkty[[#This Row],[x]]-$V$5,2)+POWER(punkty[[#This Row],[y]]-$V$6,2)&lt;POWER($V$7,2),1,0)</f>
        <v>0</v>
      </c>
      <c r="F2622" s="3">
        <f>IF(POWER(punkty[[#This Row],[x]]-$V$5,2)+POWER(punkty[[#This Row],[y]]-$V$6,2)&lt;=POWER($V$7,2),1,0)</f>
        <v>0</v>
      </c>
      <c r="G2622" s="3">
        <f>SUM($F$2:F2622)</f>
        <v>2083</v>
      </c>
      <c r="H2622" s="3">
        <f>ABS(PI()-(punkty[[#This Row],[suma]]*POWER(400,2)/I2622/POWER(200,2)))</f>
        <v>3.7346682541454346E-2</v>
      </c>
      <c r="I2622" s="3">
        <v>2621</v>
      </c>
      <c r="J2622" s="3">
        <f>punkty[[#This Row],[błąd bezwzględny]]</f>
        <v>3.7346682541454346E-2</v>
      </c>
    </row>
    <row r="2623" spans="1:10" x14ac:dyDescent="0.3">
      <c r="A2623">
        <v>239</v>
      </c>
      <c r="B2623">
        <v>5</v>
      </c>
      <c r="C2623">
        <f>IF(POWER(punkty[[#This Row],[x]]-$V$5,2)+POWER(punkty[[#This Row],[y]]-$V$6,2)=POWER($V$7,2),1,0)</f>
        <v>0</v>
      </c>
      <c r="D2623" t="str">
        <f>IF(punkty[[#This Row],[czy należy do brzegu koła]]=1,punkty[[#This Row],[x]]&amp;" "&amp;punkty[[#This Row],[y]],"")</f>
        <v/>
      </c>
      <c r="E2623">
        <f>IF(POWER(punkty[[#This Row],[x]]-$V$5,2)+POWER(punkty[[#This Row],[y]]-$V$6,2)&lt;POWER($V$7,2),1,0)</f>
        <v>1</v>
      </c>
      <c r="F2623" s="3">
        <f>IF(POWER(punkty[[#This Row],[x]]-$V$5,2)+POWER(punkty[[#This Row],[y]]-$V$6,2)&lt;=POWER($V$7,2),1,0)</f>
        <v>1</v>
      </c>
      <c r="G2623" s="3">
        <f>SUM($F$2:F2623)</f>
        <v>2084</v>
      </c>
      <c r="H2623" s="3">
        <f>ABS(PI()-(punkty[[#This Row],[suma]]*POWER(400,2)/I2623/POWER(200,2)))</f>
        <v>3.7659825433852934E-2</v>
      </c>
      <c r="I2623" s="3">
        <v>2622</v>
      </c>
      <c r="J2623" s="3">
        <f>punkty[[#This Row],[błąd bezwzględny]]</f>
        <v>3.7659825433852934E-2</v>
      </c>
    </row>
    <row r="2624" spans="1:10" x14ac:dyDescent="0.3">
      <c r="A2624">
        <v>330</v>
      </c>
      <c r="B2624">
        <v>166</v>
      </c>
      <c r="C2624">
        <f>IF(POWER(punkty[[#This Row],[x]]-$V$5,2)+POWER(punkty[[#This Row],[y]]-$V$6,2)=POWER($V$7,2),1,0)</f>
        <v>0</v>
      </c>
      <c r="D2624" t="str">
        <f>IF(punkty[[#This Row],[czy należy do brzegu koła]]=1,punkty[[#This Row],[x]]&amp;" "&amp;punkty[[#This Row],[y]],"")</f>
        <v/>
      </c>
      <c r="E2624">
        <f>IF(POWER(punkty[[#This Row],[x]]-$V$5,2)+POWER(punkty[[#This Row],[y]]-$V$6,2)&lt;POWER($V$7,2),1,0)</f>
        <v>1</v>
      </c>
      <c r="F2624" s="3">
        <f>IF(POWER(punkty[[#This Row],[x]]-$V$5,2)+POWER(punkty[[#This Row],[y]]-$V$6,2)&lt;=POWER($V$7,2),1,0)</f>
        <v>1</v>
      </c>
      <c r="G2624" s="3">
        <f>SUM($F$2:F2624)</f>
        <v>2085</v>
      </c>
      <c r="H2624" s="3">
        <f>ABS(PI()-(punkty[[#This Row],[suma]]*POWER(400,2)/I2624/POWER(200,2)))</f>
        <v>3.7972729559272889E-2</v>
      </c>
      <c r="I2624" s="3">
        <v>2623</v>
      </c>
      <c r="J2624" s="3">
        <f>punkty[[#This Row],[błąd bezwzględny]]</f>
        <v>3.7972729559272889E-2</v>
      </c>
    </row>
    <row r="2625" spans="1:10" x14ac:dyDescent="0.3">
      <c r="A2625">
        <v>367</v>
      </c>
      <c r="B2625">
        <v>291</v>
      </c>
      <c r="C2625">
        <f>IF(POWER(punkty[[#This Row],[x]]-$V$5,2)+POWER(punkty[[#This Row],[y]]-$V$6,2)=POWER($V$7,2),1,0)</f>
        <v>0</v>
      </c>
      <c r="D2625" t="str">
        <f>IF(punkty[[#This Row],[czy należy do brzegu koła]]=1,punkty[[#This Row],[x]]&amp;" "&amp;punkty[[#This Row],[y]],"")</f>
        <v/>
      </c>
      <c r="E2625">
        <f>IF(POWER(punkty[[#This Row],[x]]-$V$5,2)+POWER(punkty[[#This Row],[y]]-$V$6,2)&lt;POWER($V$7,2),1,0)</f>
        <v>1</v>
      </c>
      <c r="F2625" s="3">
        <f>IF(POWER(punkty[[#This Row],[x]]-$V$5,2)+POWER(punkty[[#This Row],[y]]-$V$6,2)&lt;=POWER($V$7,2),1,0)</f>
        <v>1</v>
      </c>
      <c r="G2625" s="3">
        <f>SUM($F$2:F2625)</f>
        <v>2086</v>
      </c>
      <c r="H2625" s="3">
        <f>ABS(PI()-(punkty[[#This Row],[suma]]*POWER(400,2)/I2625/POWER(200,2)))</f>
        <v>3.8285395190694516E-2</v>
      </c>
      <c r="I2625" s="3">
        <v>2624</v>
      </c>
      <c r="J2625" s="3">
        <f>punkty[[#This Row],[błąd bezwzględny]]</f>
        <v>3.8285395190694516E-2</v>
      </c>
    </row>
    <row r="2626" spans="1:10" x14ac:dyDescent="0.3">
      <c r="A2626">
        <v>169</v>
      </c>
      <c r="B2626">
        <v>232</v>
      </c>
      <c r="C2626">
        <f>IF(POWER(punkty[[#This Row],[x]]-$V$5,2)+POWER(punkty[[#This Row],[y]]-$V$6,2)=POWER($V$7,2),1,0)</f>
        <v>0</v>
      </c>
      <c r="D2626" t="str">
        <f>IF(punkty[[#This Row],[czy należy do brzegu koła]]=1,punkty[[#This Row],[x]]&amp;" "&amp;punkty[[#This Row],[y]],"")</f>
        <v/>
      </c>
      <c r="E2626">
        <f>IF(POWER(punkty[[#This Row],[x]]-$V$5,2)+POWER(punkty[[#This Row],[y]]-$V$6,2)&lt;POWER($V$7,2),1,0)</f>
        <v>1</v>
      </c>
      <c r="F2626" s="3">
        <f>IF(POWER(punkty[[#This Row],[x]]-$V$5,2)+POWER(punkty[[#This Row],[y]]-$V$6,2)&lt;=POWER($V$7,2),1,0)</f>
        <v>1</v>
      </c>
      <c r="G2626" s="3">
        <f>SUM($F$2:F2626)</f>
        <v>2087</v>
      </c>
      <c r="H2626" s="3">
        <f>ABS(PI()-(punkty[[#This Row],[suma]]*POWER(400,2)/I2626/POWER(200,2)))</f>
        <v>3.859782260068334E-2</v>
      </c>
      <c r="I2626" s="3">
        <v>2625</v>
      </c>
      <c r="J2626" s="3">
        <f>punkty[[#This Row],[błąd bezwzględny]]</f>
        <v>3.859782260068334E-2</v>
      </c>
    </row>
    <row r="2627" spans="1:10" x14ac:dyDescent="0.3">
      <c r="A2627">
        <v>177</v>
      </c>
      <c r="B2627">
        <v>159</v>
      </c>
      <c r="C2627">
        <f>IF(POWER(punkty[[#This Row],[x]]-$V$5,2)+POWER(punkty[[#This Row],[y]]-$V$6,2)=POWER($V$7,2),1,0)</f>
        <v>0</v>
      </c>
      <c r="D2627" t="str">
        <f>IF(punkty[[#This Row],[czy należy do brzegu koła]]=1,punkty[[#This Row],[x]]&amp;" "&amp;punkty[[#This Row],[y]],"")</f>
        <v/>
      </c>
      <c r="E2627">
        <f>IF(POWER(punkty[[#This Row],[x]]-$V$5,2)+POWER(punkty[[#This Row],[y]]-$V$6,2)&lt;POWER($V$7,2),1,0)</f>
        <v>1</v>
      </c>
      <c r="F2627" s="3">
        <f>IF(POWER(punkty[[#This Row],[x]]-$V$5,2)+POWER(punkty[[#This Row],[y]]-$V$6,2)&lt;=POWER($V$7,2),1,0)</f>
        <v>1</v>
      </c>
      <c r="G2627" s="3">
        <f>SUM($F$2:F2627)</f>
        <v>2088</v>
      </c>
      <c r="H2627" s="3">
        <f>ABS(PI()-(punkty[[#This Row],[suma]]*POWER(400,2)/I2627/POWER(200,2)))</f>
        <v>3.8910012061387445E-2</v>
      </c>
      <c r="I2627" s="3">
        <v>2626</v>
      </c>
      <c r="J2627" s="3">
        <f>punkty[[#This Row],[błąd bezwzględny]]</f>
        <v>3.8910012061387445E-2</v>
      </c>
    </row>
    <row r="2628" spans="1:10" x14ac:dyDescent="0.3">
      <c r="A2628">
        <v>307</v>
      </c>
      <c r="B2628">
        <v>120</v>
      </c>
      <c r="C2628">
        <f>IF(POWER(punkty[[#This Row],[x]]-$V$5,2)+POWER(punkty[[#This Row],[y]]-$V$6,2)=POWER($V$7,2),1,0)</f>
        <v>0</v>
      </c>
      <c r="D2628" t="str">
        <f>IF(punkty[[#This Row],[czy należy do brzegu koła]]=1,punkty[[#This Row],[x]]&amp;" "&amp;punkty[[#This Row],[y]],"")</f>
        <v/>
      </c>
      <c r="E2628">
        <f>IF(POWER(punkty[[#This Row],[x]]-$V$5,2)+POWER(punkty[[#This Row],[y]]-$V$6,2)&lt;POWER($V$7,2),1,0)</f>
        <v>1</v>
      </c>
      <c r="F2628" s="3">
        <f>IF(POWER(punkty[[#This Row],[x]]-$V$5,2)+POWER(punkty[[#This Row],[y]]-$V$6,2)&lt;=POWER($V$7,2),1,0)</f>
        <v>1</v>
      </c>
      <c r="G2628" s="3">
        <f>SUM($F$2:F2628)</f>
        <v>2089</v>
      </c>
      <c r="H2628" s="3">
        <f>ABS(PI()-(punkty[[#This Row],[suma]]*POWER(400,2)/I2628/POWER(200,2)))</f>
        <v>3.9221963844542795E-2</v>
      </c>
      <c r="I2628" s="3">
        <v>2627</v>
      </c>
      <c r="J2628" s="3">
        <f>punkty[[#This Row],[błąd bezwzględny]]</f>
        <v>3.9221963844542795E-2</v>
      </c>
    </row>
    <row r="2629" spans="1:10" x14ac:dyDescent="0.3">
      <c r="A2629">
        <v>47</v>
      </c>
      <c r="B2629">
        <v>210</v>
      </c>
      <c r="C2629">
        <f>IF(POWER(punkty[[#This Row],[x]]-$V$5,2)+POWER(punkty[[#This Row],[y]]-$V$6,2)=POWER($V$7,2),1,0)</f>
        <v>0</v>
      </c>
      <c r="D2629" t="str">
        <f>IF(punkty[[#This Row],[czy należy do brzegu koła]]=1,punkty[[#This Row],[x]]&amp;" "&amp;punkty[[#This Row],[y]],"")</f>
        <v/>
      </c>
      <c r="E2629">
        <f>IF(POWER(punkty[[#This Row],[x]]-$V$5,2)+POWER(punkty[[#This Row],[y]]-$V$6,2)&lt;POWER($V$7,2),1,0)</f>
        <v>1</v>
      </c>
      <c r="F2629" s="3">
        <f>IF(POWER(punkty[[#This Row],[x]]-$V$5,2)+POWER(punkty[[#This Row],[y]]-$V$6,2)&lt;=POWER($V$7,2),1,0)</f>
        <v>1</v>
      </c>
      <c r="G2629" s="3">
        <f>SUM($F$2:F2629)</f>
        <v>2090</v>
      </c>
      <c r="H2629" s="3">
        <f>ABS(PI()-(punkty[[#This Row],[suma]]*POWER(400,2)/I2629/POWER(200,2)))</f>
        <v>3.9533678221470137E-2</v>
      </c>
      <c r="I2629" s="3">
        <v>2628</v>
      </c>
      <c r="J2629" s="3">
        <f>punkty[[#This Row],[błąd bezwzględny]]</f>
        <v>3.9533678221470137E-2</v>
      </c>
    </row>
    <row r="2630" spans="1:10" x14ac:dyDescent="0.3">
      <c r="A2630">
        <v>271</v>
      </c>
      <c r="B2630">
        <v>358</v>
      </c>
      <c r="C2630">
        <f>IF(POWER(punkty[[#This Row],[x]]-$V$5,2)+POWER(punkty[[#This Row],[y]]-$V$6,2)=POWER($V$7,2),1,0)</f>
        <v>0</v>
      </c>
      <c r="D2630" t="str">
        <f>IF(punkty[[#This Row],[czy należy do brzegu koła]]=1,punkty[[#This Row],[x]]&amp;" "&amp;punkty[[#This Row],[y]],"")</f>
        <v/>
      </c>
      <c r="E2630">
        <f>IF(POWER(punkty[[#This Row],[x]]-$V$5,2)+POWER(punkty[[#This Row],[y]]-$V$6,2)&lt;POWER($V$7,2),1,0)</f>
        <v>1</v>
      </c>
      <c r="F2630" s="3">
        <f>IF(POWER(punkty[[#This Row],[x]]-$V$5,2)+POWER(punkty[[#This Row],[y]]-$V$6,2)&lt;=POWER($V$7,2),1,0)</f>
        <v>1</v>
      </c>
      <c r="G2630" s="3">
        <f>SUM($F$2:F2630)</f>
        <v>2091</v>
      </c>
      <c r="H2630" s="3">
        <f>ABS(PI()-(punkty[[#This Row],[suma]]*POWER(400,2)/I2630/POWER(200,2)))</f>
        <v>3.9845155463078541E-2</v>
      </c>
      <c r="I2630" s="3">
        <v>2629</v>
      </c>
      <c r="J2630" s="3">
        <f>punkty[[#This Row],[błąd bezwzględny]]</f>
        <v>3.9845155463078541E-2</v>
      </c>
    </row>
    <row r="2631" spans="1:10" x14ac:dyDescent="0.3">
      <c r="A2631">
        <v>263</v>
      </c>
      <c r="B2631">
        <v>155</v>
      </c>
      <c r="C2631">
        <f>IF(POWER(punkty[[#This Row],[x]]-$V$5,2)+POWER(punkty[[#This Row],[y]]-$V$6,2)=POWER($V$7,2),1,0)</f>
        <v>0</v>
      </c>
      <c r="D2631" t="str">
        <f>IF(punkty[[#This Row],[czy należy do brzegu koła]]=1,punkty[[#This Row],[x]]&amp;" "&amp;punkty[[#This Row],[y]],"")</f>
        <v/>
      </c>
      <c r="E2631">
        <f>IF(POWER(punkty[[#This Row],[x]]-$V$5,2)+POWER(punkty[[#This Row],[y]]-$V$6,2)&lt;POWER($V$7,2),1,0)</f>
        <v>1</v>
      </c>
      <c r="F2631" s="3">
        <f>IF(POWER(punkty[[#This Row],[x]]-$V$5,2)+POWER(punkty[[#This Row],[y]]-$V$6,2)&lt;=POWER($V$7,2),1,0)</f>
        <v>1</v>
      </c>
      <c r="G2631" s="3">
        <f>SUM($F$2:F2631)</f>
        <v>2092</v>
      </c>
      <c r="H2631" s="3">
        <f>ABS(PI()-(punkty[[#This Row],[suma]]*POWER(400,2)/I2631/POWER(200,2)))</f>
        <v>4.0156395839864523E-2</v>
      </c>
      <c r="I2631" s="3">
        <v>2630</v>
      </c>
      <c r="J2631" s="3">
        <f>punkty[[#This Row],[błąd bezwzględny]]</f>
        <v>4.0156395839864523E-2</v>
      </c>
    </row>
    <row r="2632" spans="1:10" x14ac:dyDescent="0.3">
      <c r="A2632">
        <v>214</v>
      </c>
      <c r="B2632">
        <v>185</v>
      </c>
      <c r="C2632">
        <f>IF(POWER(punkty[[#This Row],[x]]-$V$5,2)+POWER(punkty[[#This Row],[y]]-$V$6,2)=POWER($V$7,2),1,0)</f>
        <v>0</v>
      </c>
      <c r="D2632" t="str">
        <f>IF(punkty[[#This Row],[czy należy do brzegu koła]]=1,punkty[[#This Row],[x]]&amp;" "&amp;punkty[[#This Row],[y]],"")</f>
        <v/>
      </c>
      <c r="E2632">
        <f>IF(POWER(punkty[[#This Row],[x]]-$V$5,2)+POWER(punkty[[#This Row],[y]]-$V$6,2)&lt;POWER($V$7,2),1,0)</f>
        <v>1</v>
      </c>
      <c r="F2632" s="3">
        <f>IF(POWER(punkty[[#This Row],[x]]-$V$5,2)+POWER(punkty[[#This Row],[y]]-$V$6,2)&lt;=POWER($V$7,2),1,0)</f>
        <v>1</v>
      </c>
      <c r="G2632" s="3">
        <f>SUM($F$2:F2632)</f>
        <v>2093</v>
      </c>
      <c r="H2632" s="3">
        <f>ABS(PI()-(punkty[[#This Row],[suma]]*POWER(400,2)/I2632/POWER(200,2)))</f>
        <v>4.0467399621913369E-2</v>
      </c>
      <c r="I2632" s="3">
        <v>2631</v>
      </c>
      <c r="J2632" s="3">
        <f>punkty[[#This Row],[błąd bezwzględny]]</f>
        <v>4.0467399621913369E-2</v>
      </c>
    </row>
    <row r="2633" spans="1:10" x14ac:dyDescent="0.3">
      <c r="A2633">
        <v>243</v>
      </c>
      <c r="B2633">
        <v>355</v>
      </c>
      <c r="C2633">
        <f>IF(POWER(punkty[[#This Row],[x]]-$V$5,2)+POWER(punkty[[#This Row],[y]]-$V$6,2)=POWER($V$7,2),1,0)</f>
        <v>0</v>
      </c>
      <c r="D2633" t="str">
        <f>IF(punkty[[#This Row],[czy należy do brzegu koła]]=1,punkty[[#This Row],[x]]&amp;" "&amp;punkty[[#This Row],[y]],"")</f>
        <v/>
      </c>
      <c r="E2633">
        <f>IF(POWER(punkty[[#This Row],[x]]-$V$5,2)+POWER(punkty[[#This Row],[y]]-$V$6,2)&lt;POWER($V$7,2),1,0)</f>
        <v>1</v>
      </c>
      <c r="F2633" s="3">
        <f>IF(POWER(punkty[[#This Row],[x]]-$V$5,2)+POWER(punkty[[#This Row],[y]]-$V$6,2)&lt;=POWER($V$7,2),1,0)</f>
        <v>1</v>
      </c>
      <c r="G2633" s="3">
        <f>SUM($F$2:F2633)</f>
        <v>2094</v>
      </c>
      <c r="H2633" s="3">
        <f>ABS(PI()-(punkty[[#This Row],[suma]]*POWER(400,2)/I2633/POWER(200,2)))</f>
        <v>4.0778167078900029E-2</v>
      </c>
      <c r="I2633" s="3">
        <v>2632</v>
      </c>
      <c r="J2633" s="3">
        <f>punkty[[#This Row],[błąd bezwzględny]]</f>
        <v>4.0778167078900029E-2</v>
      </c>
    </row>
    <row r="2634" spans="1:10" x14ac:dyDescent="0.3">
      <c r="A2634">
        <v>322</v>
      </c>
      <c r="B2634">
        <v>325</v>
      </c>
      <c r="C2634">
        <f>IF(POWER(punkty[[#This Row],[x]]-$V$5,2)+POWER(punkty[[#This Row],[y]]-$V$6,2)=POWER($V$7,2),1,0)</f>
        <v>0</v>
      </c>
      <c r="D2634" t="str">
        <f>IF(punkty[[#This Row],[czy należy do brzegu koła]]=1,punkty[[#This Row],[x]]&amp;" "&amp;punkty[[#This Row],[y]],"")</f>
        <v/>
      </c>
      <c r="E2634">
        <f>IF(POWER(punkty[[#This Row],[x]]-$V$5,2)+POWER(punkty[[#This Row],[y]]-$V$6,2)&lt;POWER($V$7,2),1,0)</f>
        <v>1</v>
      </c>
      <c r="F2634" s="3">
        <f>IF(POWER(punkty[[#This Row],[x]]-$V$5,2)+POWER(punkty[[#This Row],[y]]-$V$6,2)&lt;=POWER($V$7,2),1,0)</f>
        <v>1</v>
      </c>
      <c r="G2634" s="3">
        <f>SUM($F$2:F2634)</f>
        <v>2095</v>
      </c>
      <c r="H2634" s="3">
        <f>ABS(PI()-(punkty[[#This Row],[suma]]*POWER(400,2)/I2634/POWER(200,2)))</f>
        <v>4.1088698480089114E-2</v>
      </c>
      <c r="I2634" s="3">
        <v>2633</v>
      </c>
      <c r="J2634" s="3">
        <f>punkty[[#This Row],[błąd bezwzględny]]</f>
        <v>4.1088698480089114E-2</v>
      </c>
    </row>
    <row r="2635" spans="1:10" x14ac:dyDescent="0.3">
      <c r="A2635">
        <v>7</v>
      </c>
      <c r="B2635">
        <v>350</v>
      </c>
      <c r="C2635">
        <f>IF(POWER(punkty[[#This Row],[x]]-$V$5,2)+POWER(punkty[[#This Row],[y]]-$V$6,2)=POWER($V$7,2),1,0)</f>
        <v>0</v>
      </c>
      <c r="D2635" t="str">
        <f>IF(punkty[[#This Row],[czy należy do brzegu koła]]=1,punkty[[#This Row],[x]]&amp;" "&amp;punkty[[#This Row],[y]],"")</f>
        <v/>
      </c>
      <c r="E2635">
        <f>IF(POWER(punkty[[#This Row],[x]]-$V$5,2)+POWER(punkty[[#This Row],[y]]-$V$6,2)&lt;POWER($V$7,2),1,0)</f>
        <v>0</v>
      </c>
      <c r="F2635" s="3">
        <f>IF(POWER(punkty[[#This Row],[x]]-$V$5,2)+POWER(punkty[[#This Row],[y]]-$V$6,2)&lt;=POWER($V$7,2),1,0)</f>
        <v>0</v>
      </c>
      <c r="G2635" s="3">
        <f>SUM($F$2:F2635)</f>
        <v>2095</v>
      </c>
      <c r="H2635" s="3">
        <f>ABS(PI()-(punkty[[#This Row],[suma]]*POWER(400,2)/I2635/POWER(200,2)))</f>
        <v>3.9880391208992005E-2</v>
      </c>
      <c r="I2635" s="3">
        <v>2634</v>
      </c>
      <c r="J2635" s="3">
        <f>punkty[[#This Row],[błąd bezwzględny]]</f>
        <v>3.9880391208992005E-2</v>
      </c>
    </row>
    <row r="2636" spans="1:10" x14ac:dyDescent="0.3">
      <c r="A2636">
        <v>380</v>
      </c>
      <c r="B2636">
        <v>178</v>
      </c>
      <c r="C2636">
        <f>IF(POWER(punkty[[#This Row],[x]]-$V$5,2)+POWER(punkty[[#This Row],[y]]-$V$6,2)=POWER($V$7,2),1,0)</f>
        <v>0</v>
      </c>
      <c r="D2636" t="str">
        <f>IF(punkty[[#This Row],[czy należy do brzegu koła]]=1,punkty[[#This Row],[x]]&amp;" "&amp;punkty[[#This Row],[y]],"")</f>
        <v/>
      </c>
      <c r="E2636">
        <f>IF(POWER(punkty[[#This Row],[x]]-$V$5,2)+POWER(punkty[[#This Row],[y]]-$V$6,2)&lt;POWER($V$7,2),1,0)</f>
        <v>1</v>
      </c>
      <c r="F2636" s="3">
        <f>IF(POWER(punkty[[#This Row],[x]]-$V$5,2)+POWER(punkty[[#This Row],[y]]-$V$6,2)&lt;=POWER($V$7,2),1,0)</f>
        <v>1</v>
      </c>
      <c r="G2636" s="3">
        <f>SUM($F$2:F2636)</f>
        <v>2096</v>
      </c>
      <c r="H2636" s="3">
        <f>ABS(PI()-(punkty[[#This Row],[suma]]*POWER(400,2)/I2636/POWER(200,2)))</f>
        <v>4.0191027624628006E-2</v>
      </c>
      <c r="I2636" s="3">
        <v>2635</v>
      </c>
      <c r="J2636" s="3">
        <f>punkty[[#This Row],[błąd bezwzględny]]</f>
        <v>4.0191027624628006E-2</v>
      </c>
    </row>
    <row r="2637" spans="1:10" x14ac:dyDescent="0.3">
      <c r="A2637">
        <v>287</v>
      </c>
      <c r="B2637">
        <v>287</v>
      </c>
      <c r="C2637">
        <f>IF(POWER(punkty[[#This Row],[x]]-$V$5,2)+POWER(punkty[[#This Row],[y]]-$V$6,2)=POWER($V$7,2),1,0)</f>
        <v>0</v>
      </c>
      <c r="D2637" t="str">
        <f>IF(punkty[[#This Row],[czy należy do brzegu koła]]=1,punkty[[#This Row],[x]]&amp;" "&amp;punkty[[#This Row],[y]],"")</f>
        <v/>
      </c>
      <c r="E2637">
        <f>IF(POWER(punkty[[#This Row],[x]]-$V$5,2)+POWER(punkty[[#This Row],[y]]-$V$6,2)&lt;POWER($V$7,2),1,0)</f>
        <v>1</v>
      </c>
      <c r="F2637" s="3">
        <f>IF(POWER(punkty[[#This Row],[x]]-$V$5,2)+POWER(punkty[[#This Row],[y]]-$V$6,2)&lt;=POWER($V$7,2),1,0)</f>
        <v>1</v>
      </c>
      <c r="G2637" s="3">
        <f>SUM($F$2:F2637)</f>
        <v>2097</v>
      </c>
      <c r="H2637" s="3">
        <f>ABS(PI()-(punkty[[#This Row],[suma]]*POWER(400,2)/I2637/POWER(200,2)))</f>
        <v>4.0501428352544E-2</v>
      </c>
      <c r="I2637" s="3">
        <v>2636</v>
      </c>
      <c r="J2637" s="3">
        <f>punkty[[#This Row],[błąd bezwzględny]]</f>
        <v>4.0501428352544E-2</v>
      </c>
    </row>
    <row r="2638" spans="1:10" x14ac:dyDescent="0.3">
      <c r="A2638">
        <v>26</v>
      </c>
      <c r="B2638">
        <v>192</v>
      </c>
      <c r="C2638">
        <f>IF(POWER(punkty[[#This Row],[x]]-$V$5,2)+POWER(punkty[[#This Row],[y]]-$V$6,2)=POWER($V$7,2),1,0)</f>
        <v>0</v>
      </c>
      <c r="D2638" t="str">
        <f>IF(punkty[[#This Row],[czy należy do brzegu koła]]=1,punkty[[#This Row],[x]]&amp;" "&amp;punkty[[#This Row],[y]],"")</f>
        <v/>
      </c>
      <c r="E2638">
        <f>IF(POWER(punkty[[#This Row],[x]]-$V$5,2)+POWER(punkty[[#This Row],[y]]-$V$6,2)&lt;POWER($V$7,2),1,0)</f>
        <v>1</v>
      </c>
      <c r="F2638" s="3">
        <f>IF(POWER(punkty[[#This Row],[x]]-$V$5,2)+POWER(punkty[[#This Row],[y]]-$V$6,2)&lt;=POWER($V$7,2),1,0)</f>
        <v>1</v>
      </c>
      <c r="G2638" s="3">
        <f>SUM($F$2:F2638)</f>
        <v>2098</v>
      </c>
      <c r="H2638" s="3">
        <f>ABS(PI()-(punkty[[#This Row],[suma]]*POWER(400,2)/I2638/POWER(200,2)))</f>
        <v>4.0811593660870393E-2</v>
      </c>
      <c r="I2638" s="3">
        <v>2637</v>
      </c>
      <c r="J2638" s="3">
        <f>punkty[[#This Row],[błąd bezwzględny]]</f>
        <v>4.0811593660870393E-2</v>
      </c>
    </row>
    <row r="2639" spans="1:10" x14ac:dyDescent="0.3">
      <c r="A2639">
        <v>41</v>
      </c>
      <c r="B2639">
        <v>50</v>
      </c>
      <c r="C2639">
        <f>IF(POWER(punkty[[#This Row],[x]]-$V$5,2)+POWER(punkty[[#This Row],[y]]-$V$6,2)=POWER($V$7,2),1,0)</f>
        <v>0</v>
      </c>
      <c r="D2639" t="str">
        <f>IF(punkty[[#This Row],[czy należy do brzegu koła]]=1,punkty[[#This Row],[x]]&amp;" "&amp;punkty[[#This Row],[y]],"")</f>
        <v/>
      </c>
      <c r="E2639">
        <f>IF(POWER(punkty[[#This Row],[x]]-$V$5,2)+POWER(punkty[[#This Row],[y]]-$V$6,2)&lt;POWER($V$7,2),1,0)</f>
        <v>0</v>
      </c>
      <c r="F2639" s="3">
        <f>IF(POWER(punkty[[#This Row],[x]]-$V$5,2)+POWER(punkty[[#This Row],[y]]-$V$6,2)&lt;=POWER($V$7,2),1,0)</f>
        <v>0</v>
      </c>
      <c r="G2639" s="3">
        <f>SUM($F$2:F2639)</f>
        <v>2098</v>
      </c>
      <c r="H2639" s="3">
        <f>ABS(PI()-(punkty[[#This Row],[suma]]*POWER(400,2)/I2639/POWER(200,2)))</f>
        <v>3.9605223589888716E-2</v>
      </c>
      <c r="I2639" s="3">
        <v>2638</v>
      </c>
      <c r="J2639" s="3">
        <f>punkty[[#This Row],[błąd bezwzględny]]</f>
        <v>3.9605223589888716E-2</v>
      </c>
    </row>
    <row r="2640" spans="1:10" x14ac:dyDescent="0.3">
      <c r="A2640">
        <v>212</v>
      </c>
      <c r="B2640">
        <v>320</v>
      </c>
      <c r="C2640">
        <f>IF(POWER(punkty[[#This Row],[x]]-$V$5,2)+POWER(punkty[[#This Row],[y]]-$V$6,2)=POWER($V$7,2),1,0)</f>
        <v>0</v>
      </c>
      <c r="D2640" t="str">
        <f>IF(punkty[[#This Row],[czy należy do brzegu koła]]=1,punkty[[#This Row],[x]]&amp;" "&amp;punkty[[#This Row],[y]],"")</f>
        <v/>
      </c>
      <c r="E2640">
        <f>IF(POWER(punkty[[#This Row],[x]]-$V$5,2)+POWER(punkty[[#This Row],[y]]-$V$6,2)&lt;POWER($V$7,2),1,0)</f>
        <v>1</v>
      </c>
      <c r="F2640" s="3">
        <f>IF(POWER(punkty[[#This Row],[x]]-$V$5,2)+POWER(punkty[[#This Row],[y]]-$V$6,2)&lt;=POWER($V$7,2),1,0)</f>
        <v>1</v>
      </c>
      <c r="G2640" s="3">
        <f>SUM($F$2:F2640)</f>
        <v>2099</v>
      </c>
      <c r="H2640" s="3">
        <f>ABS(PI()-(punkty[[#This Row],[suma]]*POWER(400,2)/I2640/POWER(200,2)))</f>
        <v>3.9915493435595195E-2</v>
      </c>
      <c r="I2640" s="3">
        <v>2639</v>
      </c>
      <c r="J2640" s="3">
        <f>punkty[[#This Row],[błąd bezwzględny]]</f>
        <v>3.9915493435595195E-2</v>
      </c>
    </row>
    <row r="2641" spans="1:10" x14ac:dyDescent="0.3">
      <c r="A2641">
        <v>237</v>
      </c>
      <c r="B2641">
        <v>59</v>
      </c>
      <c r="C2641">
        <f>IF(POWER(punkty[[#This Row],[x]]-$V$5,2)+POWER(punkty[[#This Row],[y]]-$V$6,2)=POWER($V$7,2),1,0)</f>
        <v>0</v>
      </c>
      <c r="D2641" t="str">
        <f>IF(punkty[[#This Row],[czy należy do brzegu koła]]=1,punkty[[#This Row],[x]]&amp;" "&amp;punkty[[#This Row],[y]],"")</f>
        <v/>
      </c>
      <c r="E2641">
        <f>IF(POWER(punkty[[#This Row],[x]]-$V$5,2)+POWER(punkty[[#This Row],[y]]-$V$6,2)&lt;POWER($V$7,2),1,0)</f>
        <v>1</v>
      </c>
      <c r="F2641" s="3">
        <f>IF(POWER(punkty[[#This Row],[x]]-$V$5,2)+POWER(punkty[[#This Row],[y]]-$V$6,2)&lt;=POWER($V$7,2),1,0)</f>
        <v>1</v>
      </c>
      <c r="G2641" s="3">
        <f>SUM($F$2:F2641)</f>
        <v>2100</v>
      </c>
      <c r="H2641" s="3">
        <f>ABS(PI()-(punkty[[#This Row],[suma]]*POWER(400,2)/I2641/POWER(200,2)))</f>
        <v>4.0225528228388985E-2</v>
      </c>
      <c r="I2641" s="3">
        <v>2640</v>
      </c>
      <c r="J2641" s="3">
        <f>punkty[[#This Row],[błąd bezwzględny]]</f>
        <v>4.0225528228388985E-2</v>
      </c>
    </row>
    <row r="2642" spans="1:10" x14ac:dyDescent="0.3">
      <c r="A2642">
        <v>224</v>
      </c>
      <c r="B2642">
        <v>323</v>
      </c>
      <c r="C2642">
        <f>IF(POWER(punkty[[#This Row],[x]]-$V$5,2)+POWER(punkty[[#This Row],[y]]-$V$6,2)=POWER($V$7,2),1,0)</f>
        <v>0</v>
      </c>
      <c r="D2642" t="str">
        <f>IF(punkty[[#This Row],[czy należy do brzegu koła]]=1,punkty[[#This Row],[x]]&amp;" "&amp;punkty[[#This Row],[y]],"")</f>
        <v/>
      </c>
      <c r="E2642">
        <f>IF(POWER(punkty[[#This Row],[x]]-$V$5,2)+POWER(punkty[[#This Row],[y]]-$V$6,2)&lt;POWER($V$7,2),1,0)</f>
        <v>1</v>
      </c>
      <c r="F2642" s="3">
        <f>IF(POWER(punkty[[#This Row],[x]]-$V$5,2)+POWER(punkty[[#This Row],[y]]-$V$6,2)&lt;=POWER($V$7,2),1,0)</f>
        <v>1</v>
      </c>
      <c r="G2642" s="3">
        <f>SUM($F$2:F2642)</f>
        <v>2101</v>
      </c>
      <c r="H2642" s="3">
        <f>ABS(PI()-(punkty[[#This Row],[suma]]*POWER(400,2)/I2642/POWER(200,2)))</f>
        <v>4.0535328235273393E-2</v>
      </c>
      <c r="I2642" s="3">
        <v>2641</v>
      </c>
      <c r="J2642" s="3">
        <f>punkty[[#This Row],[błąd bezwzględny]]</f>
        <v>4.0535328235273393E-2</v>
      </c>
    </row>
    <row r="2643" spans="1:10" x14ac:dyDescent="0.3">
      <c r="A2643">
        <v>106</v>
      </c>
      <c r="B2643">
        <v>7</v>
      </c>
      <c r="C2643">
        <f>IF(POWER(punkty[[#This Row],[x]]-$V$5,2)+POWER(punkty[[#This Row],[y]]-$V$6,2)=POWER($V$7,2),1,0)</f>
        <v>0</v>
      </c>
      <c r="D2643" t="str">
        <f>IF(punkty[[#This Row],[czy należy do brzegu koła]]=1,punkty[[#This Row],[x]]&amp;" "&amp;punkty[[#This Row],[y]],"")</f>
        <v/>
      </c>
      <c r="E2643">
        <f>IF(POWER(punkty[[#This Row],[x]]-$V$5,2)+POWER(punkty[[#This Row],[y]]-$V$6,2)&lt;POWER($V$7,2),1,0)</f>
        <v>0</v>
      </c>
      <c r="F2643" s="3">
        <f>IF(POWER(punkty[[#This Row],[x]]-$V$5,2)+POWER(punkty[[#This Row],[y]]-$V$6,2)&lt;=POWER($V$7,2),1,0)</f>
        <v>0</v>
      </c>
      <c r="G2643" s="3">
        <f>SUM($F$2:F2643)</f>
        <v>2101</v>
      </c>
      <c r="H2643" s="3">
        <f>ABS(PI()-(punkty[[#This Row],[suma]]*POWER(400,2)/I2643/POWER(200,2)))</f>
        <v>3.9330889180835271E-2</v>
      </c>
      <c r="I2643" s="3">
        <v>2642</v>
      </c>
      <c r="J2643" s="3">
        <f>punkty[[#This Row],[błąd bezwzględny]]</f>
        <v>3.9330889180835271E-2</v>
      </c>
    </row>
    <row r="2644" spans="1:10" x14ac:dyDescent="0.3">
      <c r="A2644">
        <v>138</v>
      </c>
      <c r="B2644">
        <v>227</v>
      </c>
      <c r="C2644">
        <f>IF(POWER(punkty[[#This Row],[x]]-$V$5,2)+POWER(punkty[[#This Row],[y]]-$V$6,2)=POWER($V$7,2),1,0)</f>
        <v>0</v>
      </c>
      <c r="D2644" t="str">
        <f>IF(punkty[[#This Row],[czy należy do brzegu koła]]=1,punkty[[#This Row],[x]]&amp;" "&amp;punkty[[#This Row],[y]],"")</f>
        <v/>
      </c>
      <c r="E2644">
        <f>IF(POWER(punkty[[#This Row],[x]]-$V$5,2)+POWER(punkty[[#This Row],[y]]-$V$6,2)&lt;POWER($V$7,2),1,0)</f>
        <v>1</v>
      </c>
      <c r="F2644" s="3">
        <f>IF(POWER(punkty[[#This Row],[x]]-$V$5,2)+POWER(punkty[[#This Row],[y]]-$V$6,2)&lt;=POWER($V$7,2),1,0)</f>
        <v>1</v>
      </c>
      <c r="G2644" s="3">
        <f>SUM($F$2:F2644)</f>
        <v>2102</v>
      </c>
      <c r="H2644" s="3">
        <f>ABS(PI()-(punkty[[#This Row],[suma]]*POWER(400,2)/I2644/POWER(200,2)))</f>
        <v>3.9640793250918183E-2</v>
      </c>
      <c r="I2644" s="3">
        <v>2643</v>
      </c>
      <c r="J2644" s="3">
        <f>punkty[[#This Row],[błąd bezwzględny]]</f>
        <v>3.9640793250918183E-2</v>
      </c>
    </row>
    <row r="2645" spans="1:10" x14ac:dyDescent="0.3">
      <c r="A2645">
        <v>238</v>
      </c>
      <c r="B2645">
        <v>366</v>
      </c>
      <c r="C2645">
        <f>IF(POWER(punkty[[#This Row],[x]]-$V$5,2)+POWER(punkty[[#This Row],[y]]-$V$6,2)=POWER($V$7,2),1,0)</f>
        <v>0</v>
      </c>
      <c r="D2645" t="str">
        <f>IF(punkty[[#This Row],[czy należy do brzegu koła]]=1,punkty[[#This Row],[x]]&amp;" "&amp;punkty[[#This Row],[y]],"")</f>
        <v/>
      </c>
      <c r="E2645">
        <f>IF(POWER(punkty[[#This Row],[x]]-$V$5,2)+POWER(punkty[[#This Row],[y]]-$V$6,2)&lt;POWER($V$7,2),1,0)</f>
        <v>1</v>
      </c>
      <c r="F2645" s="3">
        <f>IF(POWER(punkty[[#This Row],[x]]-$V$5,2)+POWER(punkty[[#This Row],[y]]-$V$6,2)&lt;=POWER($V$7,2),1,0)</f>
        <v>1</v>
      </c>
      <c r="G2645" s="3">
        <f>SUM($F$2:F2645)</f>
        <v>2103</v>
      </c>
      <c r="H2645" s="3">
        <f>ABS(PI()-(punkty[[#This Row],[suma]]*POWER(400,2)/I2645/POWER(200,2)))</f>
        <v>3.9950462900373296E-2</v>
      </c>
      <c r="I2645" s="3">
        <v>2644</v>
      </c>
      <c r="J2645" s="3">
        <f>punkty[[#This Row],[błąd bezwzględny]]</f>
        <v>3.9950462900373296E-2</v>
      </c>
    </row>
    <row r="2646" spans="1:10" x14ac:dyDescent="0.3">
      <c r="A2646">
        <v>179</v>
      </c>
      <c r="B2646">
        <v>73</v>
      </c>
      <c r="C2646">
        <f>IF(POWER(punkty[[#This Row],[x]]-$V$5,2)+POWER(punkty[[#This Row],[y]]-$V$6,2)=POWER($V$7,2),1,0)</f>
        <v>0</v>
      </c>
      <c r="D2646" t="str">
        <f>IF(punkty[[#This Row],[czy należy do brzegu koła]]=1,punkty[[#This Row],[x]]&amp;" "&amp;punkty[[#This Row],[y]],"")</f>
        <v/>
      </c>
      <c r="E2646">
        <f>IF(POWER(punkty[[#This Row],[x]]-$V$5,2)+POWER(punkty[[#This Row],[y]]-$V$6,2)&lt;POWER($V$7,2),1,0)</f>
        <v>1</v>
      </c>
      <c r="F2646" s="3">
        <f>IF(POWER(punkty[[#This Row],[x]]-$V$5,2)+POWER(punkty[[#This Row],[y]]-$V$6,2)&lt;=POWER($V$7,2),1,0)</f>
        <v>1</v>
      </c>
      <c r="G2646" s="3">
        <f>SUM($F$2:F2646)</f>
        <v>2104</v>
      </c>
      <c r="H2646" s="3">
        <f>ABS(PI()-(punkty[[#This Row],[suma]]*POWER(400,2)/I2646/POWER(200,2)))</f>
        <v>4.0259898395083926E-2</v>
      </c>
      <c r="I2646" s="3">
        <v>2645</v>
      </c>
      <c r="J2646" s="3">
        <f>punkty[[#This Row],[błąd bezwzględny]]</f>
        <v>4.0259898395083926E-2</v>
      </c>
    </row>
    <row r="2647" spans="1:10" x14ac:dyDescent="0.3">
      <c r="A2647">
        <v>143</v>
      </c>
      <c r="B2647">
        <v>357</v>
      </c>
      <c r="C2647">
        <f>IF(POWER(punkty[[#This Row],[x]]-$V$5,2)+POWER(punkty[[#This Row],[y]]-$V$6,2)=POWER($V$7,2),1,0)</f>
        <v>0</v>
      </c>
      <c r="D2647" t="str">
        <f>IF(punkty[[#This Row],[czy należy do brzegu koła]]=1,punkty[[#This Row],[x]]&amp;" "&amp;punkty[[#This Row],[y]],"")</f>
        <v/>
      </c>
      <c r="E2647">
        <f>IF(POWER(punkty[[#This Row],[x]]-$V$5,2)+POWER(punkty[[#This Row],[y]]-$V$6,2)&lt;POWER($V$7,2),1,0)</f>
        <v>1</v>
      </c>
      <c r="F2647" s="3">
        <f>IF(POWER(punkty[[#This Row],[x]]-$V$5,2)+POWER(punkty[[#This Row],[y]]-$V$6,2)&lt;=POWER($V$7,2),1,0)</f>
        <v>1</v>
      </c>
      <c r="G2647" s="3">
        <f>SUM($F$2:F2647)</f>
        <v>2105</v>
      </c>
      <c r="H2647" s="3">
        <f>ABS(PI()-(punkty[[#This Row],[suma]]*POWER(400,2)/I2647/POWER(200,2)))</f>
        <v>4.0569100000531932E-2</v>
      </c>
      <c r="I2647" s="3">
        <v>2646</v>
      </c>
      <c r="J2647" s="3">
        <f>punkty[[#This Row],[błąd bezwzględny]]</f>
        <v>4.0569100000531932E-2</v>
      </c>
    </row>
    <row r="2648" spans="1:10" x14ac:dyDescent="0.3">
      <c r="A2648">
        <v>141</v>
      </c>
      <c r="B2648">
        <v>107</v>
      </c>
      <c r="C2648">
        <f>IF(POWER(punkty[[#This Row],[x]]-$V$5,2)+POWER(punkty[[#This Row],[y]]-$V$6,2)=POWER($V$7,2),1,0)</f>
        <v>0</v>
      </c>
      <c r="D2648" t="str">
        <f>IF(punkty[[#This Row],[czy należy do brzegu koła]]=1,punkty[[#This Row],[x]]&amp;" "&amp;punkty[[#This Row],[y]],"")</f>
        <v/>
      </c>
      <c r="E2648">
        <f>IF(POWER(punkty[[#This Row],[x]]-$V$5,2)+POWER(punkty[[#This Row],[y]]-$V$6,2)&lt;POWER($V$7,2),1,0)</f>
        <v>1</v>
      </c>
      <c r="F2648" s="3">
        <f>IF(POWER(punkty[[#This Row],[x]]-$V$5,2)+POWER(punkty[[#This Row],[y]]-$V$6,2)&lt;=POWER($V$7,2),1,0)</f>
        <v>1</v>
      </c>
      <c r="G2648" s="3">
        <f>SUM($F$2:F2648)</f>
        <v>2106</v>
      </c>
      <c r="H2648" s="3">
        <f>ABS(PI()-(punkty[[#This Row],[suma]]*POWER(400,2)/I2648/POWER(200,2)))</f>
        <v>4.0878067981797273E-2</v>
      </c>
      <c r="I2648" s="3">
        <v>2647</v>
      </c>
      <c r="J2648" s="3">
        <f>punkty[[#This Row],[błąd bezwzględny]]</f>
        <v>4.0878067981797273E-2</v>
      </c>
    </row>
    <row r="2649" spans="1:10" x14ac:dyDescent="0.3">
      <c r="A2649">
        <v>344</v>
      </c>
      <c r="B2649">
        <v>49</v>
      </c>
      <c r="C2649">
        <f>IF(POWER(punkty[[#This Row],[x]]-$V$5,2)+POWER(punkty[[#This Row],[y]]-$V$6,2)=POWER($V$7,2),1,0)</f>
        <v>0</v>
      </c>
      <c r="D2649" t="str">
        <f>IF(punkty[[#This Row],[czy należy do brzegu koła]]=1,punkty[[#This Row],[x]]&amp;" "&amp;punkty[[#This Row],[y]],"")</f>
        <v/>
      </c>
      <c r="E2649">
        <f>IF(POWER(punkty[[#This Row],[x]]-$V$5,2)+POWER(punkty[[#This Row],[y]]-$V$6,2)&lt;POWER($V$7,2),1,0)</f>
        <v>0</v>
      </c>
      <c r="F2649" s="3">
        <f>IF(POWER(punkty[[#This Row],[x]]-$V$5,2)+POWER(punkty[[#This Row],[y]]-$V$6,2)&lt;=POWER($V$7,2),1,0)</f>
        <v>0</v>
      </c>
      <c r="G2649" s="3">
        <f>SUM($F$2:F2649)</f>
        <v>2106</v>
      </c>
      <c r="H2649" s="3">
        <f>ABS(PI()-(punkty[[#This Row],[suma]]*POWER(400,2)/I2649/POWER(200,2)))</f>
        <v>3.9676228585433293E-2</v>
      </c>
      <c r="I2649" s="3">
        <v>2648</v>
      </c>
      <c r="J2649" s="3">
        <f>punkty[[#This Row],[błąd bezwzględny]]</f>
        <v>3.9676228585433293E-2</v>
      </c>
    </row>
    <row r="2650" spans="1:10" x14ac:dyDescent="0.3">
      <c r="A2650">
        <v>66</v>
      </c>
      <c r="B2650">
        <v>334</v>
      </c>
      <c r="C2650">
        <f>IF(POWER(punkty[[#This Row],[x]]-$V$5,2)+POWER(punkty[[#This Row],[y]]-$V$6,2)=POWER($V$7,2),1,0)</f>
        <v>0</v>
      </c>
      <c r="D2650" t="str">
        <f>IF(punkty[[#This Row],[czy należy do brzegu koła]]=1,punkty[[#This Row],[x]]&amp;" "&amp;punkty[[#This Row],[y]],"")</f>
        <v/>
      </c>
      <c r="E2650">
        <f>IF(POWER(punkty[[#This Row],[x]]-$V$5,2)+POWER(punkty[[#This Row],[y]]-$V$6,2)&lt;POWER($V$7,2),1,0)</f>
        <v>1</v>
      </c>
      <c r="F2650" s="3">
        <f>IF(POWER(punkty[[#This Row],[x]]-$V$5,2)+POWER(punkty[[#This Row],[y]]-$V$6,2)&lt;=POWER($V$7,2),1,0)</f>
        <v>1</v>
      </c>
      <c r="G2650" s="3">
        <f>SUM($F$2:F2650)</f>
        <v>2107</v>
      </c>
      <c r="H2650" s="3">
        <f>ABS(PI()-(punkty[[#This Row],[suma]]*POWER(400,2)/I2650/POWER(200,2)))</f>
        <v>3.9985300355091624E-2</v>
      </c>
      <c r="I2650" s="3">
        <v>2649</v>
      </c>
      <c r="J2650" s="3">
        <f>punkty[[#This Row],[błąd bezwzględny]]</f>
        <v>3.9985300355091624E-2</v>
      </c>
    </row>
    <row r="2651" spans="1:10" x14ac:dyDescent="0.3">
      <c r="A2651">
        <v>156</v>
      </c>
      <c r="B2651">
        <v>110</v>
      </c>
      <c r="C2651">
        <f>IF(POWER(punkty[[#This Row],[x]]-$V$5,2)+POWER(punkty[[#This Row],[y]]-$V$6,2)=POWER($V$7,2),1,0)</f>
        <v>0</v>
      </c>
      <c r="D2651" t="str">
        <f>IF(punkty[[#This Row],[czy należy do brzegu koła]]=1,punkty[[#This Row],[x]]&amp;" "&amp;punkty[[#This Row],[y]],"")</f>
        <v/>
      </c>
      <c r="E2651">
        <f>IF(POWER(punkty[[#This Row],[x]]-$V$5,2)+POWER(punkty[[#This Row],[y]]-$V$6,2)&lt;POWER($V$7,2),1,0)</f>
        <v>1</v>
      </c>
      <c r="F2651" s="3">
        <f>IF(POWER(punkty[[#This Row],[x]]-$V$5,2)+POWER(punkty[[#This Row],[y]]-$V$6,2)&lt;=POWER($V$7,2),1,0)</f>
        <v>1</v>
      </c>
      <c r="G2651" s="3">
        <f>SUM($F$2:F2651)</f>
        <v>2108</v>
      </c>
      <c r="H2651" s="3">
        <f>ABS(PI()-(punkty[[#This Row],[suma]]*POWER(400,2)/I2651/POWER(200,2)))</f>
        <v>4.0294138863036899E-2</v>
      </c>
      <c r="I2651" s="3">
        <v>2650</v>
      </c>
      <c r="J2651" s="3">
        <f>punkty[[#This Row],[błąd bezwzględny]]</f>
        <v>4.0294138863036899E-2</v>
      </c>
    </row>
    <row r="2652" spans="1:10" x14ac:dyDescent="0.3">
      <c r="A2652">
        <v>228</v>
      </c>
      <c r="B2652">
        <v>268</v>
      </c>
      <c r="C2652">
        <f>IF(POWER(punkty[[#This Row],[x]]-$V$5,2)+POWER(punkty[[#This Row],[y]]-$V$6,2)=POWER($V$7,2),1,0)</f>
        <v>0</v>
      </c>
      <c r="D2652" t="str">
        <f>IF(punkty[[#This Row],[czy należy do brzegu koła]]=1,punkty[[#This Row],[x]]&amp;" "&amp;punkty[[#This Row],[y]],"")</f>
        <v/>
      </c>
      <c r="E2652">
        <f>IF(POWER(punkty[[#This Row],[x]]-$V$5,2)+POWER(punkty[[#This Row],[y]]-$V$6,2)&lt;POWER($V$7,2),1,0)</f>
        <v>1</v>
      </c>
      <c r="F2652" s="3">
        <f>IF(POWER(punkty[[#This Row],[x]]-$V$5,2)+POWER(punkty[[#This Row],[y]]-$V$6,2)&lt;=POWER($V$7,2),1,0)</f>
        <v>1</v>
      </c>
      <c r="G2652" s="3">
        <f>SUM($F$2:F2652)</f>
        <v>2109</v>
      </c>
      <c r="H2652" s="3">
        <f>ABS(PI()-(punkty[[#This Row],[suma]]*POWER(400,2)/I2652/POWER(200,2)))</f>
        <v>4.0602744373239741E-2</v>
      </c>
      <c r="I2652" s="3">
        <v>2651</v>
      </c>
      <c r="J2652" s="3">
        <f>punkty[[#This Row],[błąd bezwzględny]]</f>
        <v>4.0602744373239741E-2</v>
      </c>
    </row>
    <row r="2653" spans="1:10" x14ac:dyDescent="0.3">
      <c r="A2653">
        <v>22</v>
      </c>
      <c r="B2653">
        <v>39</v>
      </c>
      <c r="C2653">
        <f>IF(POWER(punkty[[#This Row],[x]]-$V$5,2)+POWER(punkty[[#This Row],[y]]-$V$6,2)=POWER($V$7,2),1,0)</f>
        <v>0</v>
      </c>
      <c r="D2653" t="str">
        <f>IF(punkty[[#This Row],[czy należy do brzegu koła]]=1,punkty[[#This Row],[x]]&amp;" "&amp;punkty[[#This Row],[y]],"")</f>
        <v/>
      </c>
      <c r="E2653">
        <f>IF(POWER(punkty[[#This Row],[x]]-$V$5,2)+POWER(punkty[[#This Row],[y]]-$V$6,2)&lt;POWER($V$7,2),1,0)</f>
        <v>0</v>
      </c>
      <c r="F2653" s="3">
        <f>IF(POWER(punkty[[#This Row],[x]]-$V$5,2)+POWER(punkty[[#This Row],[y]]-$V$6,2)&lt;=POWER($V$7,2),1,0)</f>
        <v>0</v>
      </c>
      <c r="G2653" s="3">
        <f>SUM($F$2:F2653)</f>
        <v>2109</v>
      </c>
      <c r="H2653" s="3">
        <f>ABS(PI()-(punkty[[#This Row],[suma]]*POWER(400,2)/I2653/POWER(200,2)))</f>
        <v>3.9402821523329301E-2</v>
      </c>
      <c r="I2653" s="3">
        <v>2652</v>
      </c>
      <c r="J2653" s="3">
        <f>punkty[[#This Row],[błąd bezwzględny]]</f>
        <v>3.9402821523329301E-2</v>
      </c>
    </row>
    <row r="2654" spans="1:10" x14ac:dyDescent="0.3">
      <c r="A2654">
        <v>128</v>
      </c>
      <c r="B2654">
        <v>296</v>
      </c>
      <c r="C2654">
        <f>IF(POWER(punkty[[#This Row],[x]]-$V$5,2)+POWER(punkty[[#This Row],[y]]-$V$6,2)=POWER($V$7,2),1,0)</f>
        <v>0</v>
      </c>
      <c r="D2654" t="str">
        <f>IF(punkty[[#This Row],[czy należy do brzegu koła]]=1,punkty[[#This Row],[x]]&amp;" "&amp;punkty[[#This Row],[y]],"")</f>
        <v/>
      </c>
      <c r="E2654">
        <f>IF(POWER(punkty[[#This Row],[x]]-$V$5,2)+POWER(punkty[[#This Row],[y]]-$V$6,2)&lt;POWER($V$7,2),1,0)</f>
        <v>1</v>
      </c>
      <c r="F2654" s="3">
        <f>IF(POWER(punkty[[#This Row],[x]]-$V$5,2)+POWER(punkty[[#This Row],[y]]-$V$6,2)&lt;=POWER($V$7,2),1,0)</f>
        <v>1</v>
      </c>
      <c r="G2654" s="3">
        <f>SUM($F$2:F2654)</f>
        <v>2110</v>
      </c>
      <c r="H2654" s="3">
        <f>ABS(PI()-(punkty[[#This Row],[suma]]*POWER(400,2)/I2654/POWER(200,2)))</f>
        <v>3.9711530352913194E-2</v>
      </c>
      <c r="I2654" s="3">
        <v>2653</v>
      </c>
      <c r="J2654" s="3">
        <f>punkty[[#This Row],[błąd bezwzględny]]</f>
        <v>3.9711530352913194E-2</v>
      </c>
    </row>
    <row r="2655" spans="1:10" x14ac:dyDescent="0.3">
      <c r="A2655">
        <v>355</v>
      </c>
      <c r="B2655">
        <v>5</v>
      </c>
      <c r="C2655">
        <f>IF(POWER(punkty[[#This Row],[x]]-$V$5,2)+POWER(punkty[[#This Row],[y]]-$V$6,2)=POWER($V$7,2),1,0)</f>
        <v>0</v>
      </c>
      <c r="D2655" t="str">
        <f>IF(punkty[[#This Row],[czy należy do brzegu koła]]=1,punkty[[#This Row],[x]]&amp;" "&amp;punkty[[#This Row],[y]],"")</f>
        <v/>
      </c>
      <c r="E2655">
        <f>IF(POWER(punkty[[#This Row],[x]]-$V$5,2)+POWER(punkty[[#This Row],[y]]-$V$6,2)&lt;POWER($V$7,2),1,0)</f>
        <v>0</v>
      </c>
      <c r="F2655" s="3">
        <f>IF(POWER(punkty[[#This Row],[x]]-$V$5,2)+POWER(punkty[[#This Row],[y]]-$V$6,2)&lt;=POWER($V$7,2),1,0)</f>
        <v>0</v>
      </c>
      <c r="G2655" s="3">
        <f>SUM($F$2:F2655)</f>
        <v>2110</v>
      </c>
      <c r="H2655" s="3">
        <f>ABS(PI()-(punkty[[#This Row],[suma]]*POWER(400,2)/I2655/POWER(200,2)))</f>
        <v>3.8512847540575823E-2</v>
      </c>
      <c r="I2655" s="3">
        <v>2654</v>
      </c>
      <c r="J2655" s="3">
        <f>punkty[[#This Row],[błąd bezwzględny]]</f>
        <v>3.8512847540575823E-2</v>
      </c>
    </row>
    <row r="2656" spans="1:10" x14ac:dyDescent="0.3">
      <c r="A2656">
        <v>76</v>
      </c>
      <c r="B2656">
        <v>83</v>
      </c>
      <c r="C2656">
        <f>IF(POWER(punkty[[#This Row],[x]]-$V$5,2)+POWER(punkty[[#This Row],[y]]-$V$6,2)=POWER($V$7,2),1,0)</f>
        <v>0</v>
      </c>
      <c r="D2656" t="str">
        <f>IF(punkty[[#This Row],[czy należy do brzegu koła]]=1,punkty[[#This Row],[x]]&amp;" "&amp;punkty[[#This Row],[y]],"")</f>
        <v/>
      </c>
      <c r="E2656">
        <f>IF(POWER(punkty[[#This Row],[x]]-$V$5,2)+POWER(punkty[[#This Row],[y]]-$V$6,2)&lt;POWER($V$7,2),1,0)</f>
        <v>1</v>
      </c>
      <c r="F2656" s="3">
        <f>IF(POWER(punkty[[#This Row],[x]]-$V$5,2)+POWER(punkty[[#This Row],[y]]-$V$6,2)&lt;=POWER($V$7,2),1,0)</f>
        <v>1</v>
      </c>
      <c r="G2656" s="3">
        <f>SUM($F$2:F2656)</f>
        <v>2111</v>
      </c>
      <c r="H2656" s="3">
        <f>ABS(PI()-(punkty[[#This Row],[suma]]*POWER(400,2)/I2656/POWER(200,2)))</f>
        <v>3.8821659027909128E-2</v>
      </c>
      <c r="I2656" s="3">
        <v>2655</v>
      </c>
      <c r="J2656" s="3">
        <f>punkty[[#This Row],[błąd bezwzględny]]</f>
        <v>3.8821659027909128E-2</v>
      </c>
    </row>
    <row r="2657" spans="1:10" x14ac:dyDescent="0.3">
      <c r="A2657">
        <v>115</v>
      </c>
      <c r="B2657">
        <v>252</v>
      </c>
      <c r="C2657">
        <f>IF(POWER(punkty[[#This Row],[x]]-$V$5,2)+POWER(punkty[[#This Row],[y]]-$V$6,2)=POWER($V$7,2),1,0)</f>
        <v>0</v>
      </c>
      <c r="D2657" t="str">
        <f>IF(punkty[[#This Row],[czy należy do brzegu koła]]=1,punkty[[#This Row],[x]]&amp;" "&amp;punkty[[#This Row],[y]],"")</f>
        <v/>
      </c>
      <c r="E2657">
        <f>IF(POWER(punkty[[#This Row],[x]]-$V$5,2)+POWER(punkty[[#This Row],[y]]-$V$6,2)&lt;POWER($V$7,2),1,0)</f>
        <v>1</v>
      </c>
      <c r="F2657" s="3">
        <f>IF(POWER(punkty[[#This Row],[x]]-$V$5,2)+POWER(punkty[[#This Row],[y]]-$V$6,2)&lt;=POWER($V$7,2),1,0)</f>
        <v>1</v>
      </c>
      <c r="G2657" s="3">
        <f>SUM($F$2:F2657)</f>
        <v>2112</v>
      </c>
      <c r="H2657" s="3">
        <f>ABS(PI()-(punkty[[#This Row],[suma]]*POWER(400,2)/I2657/POWER(200,2)))</f>
        <v>3.9130237976471971E-2</v>
      </c>
      <c r="I2657" s="3">
        <v>2656</v>
      </c>
      <c r="J2657" s="3">
        <f>punkty[[#This Row],[błąd bezwzględny]]</f>
        <v>3.9130237976471971E-2</v>
      </c>
    </row>
    <row r="2658" spans="1:10" x14ac:dyDescent="0.3">
      <c r="A2658">
        <v>255</v>
      </c>
      <c r="B2658">
        <v>234</v>
      </c>
      <c r="C2658">
        <f>IF(POWER(punkty[[#This Row],[x]]-$V$5,2)+POWER(punkty[[#This Row],[y]]-$V$6,2)=POWER($V$7,2),1,0)</f>
        <v>0</v>
      </c>
      <c r="D2658" t="str">
        <f>IF(punkty[[#This Row],[czy należy do brzegu koła]]=1,punkty[[#This Row],[x]]&amp;" "&amp;punkty[[#This Row],[y]],"")</f>
        <v/>
      </c>
      <c r="E2658">
        <f>IF(POWER(punkty[[#This Row],[x]]-$V$5,2)+POWER(punkty[[#This Row],[y]]-$V$6,2)&lt;POWER($V$7,2),1,0)</f>
        <v>1</v>
      </c>
      <c r="F2658" s="3">
        <f>IF(POWER(punkty[[#This Row],[x]]-$V$5,2)+POWER(punkty[[#This Row],[y]]-$V$6,2)&lt;=POWER($V$7,2),1,0)</f>
        <v>1</v>
      </c>
      <c r="G2658" s="3">
        <f>SUM($F$2:F2658)</f>
        <v>2113</v>
      </c>
      <c r="H2658" s="3">
        <f>ABS(PI()-(punkty[[#This Row],[suma]]*POWER(400,2)/I2658/POWER(200,2)))</f>
        <v>3.9438584648821884E-2</v>
      </c>
      <c r="I2658" s="3">
        <v>2657</v>
      </c>
      <c r="J2658" s="3">
        <f>punkty[[#This Row],[błąd bezwzględny]]</f>
        <v>3.9438584648821884E-2</v>
      </c>
    </row>
    <row r="2659" spans="1:10" x14ac:dyDescent="0.3">
      <c r="A2659">
        <v>19</v>
      </c>
      <c r="B2659">
        <v>386</v>
      </c>
      <c r="C2659">
        <f>IF(POWER(punkty[[#This Row],[x]]-$V$5,2)+POWER(punkty[[#This Row],[y]]-$V$6,2)=POWER($V$7,2),1,0)</f>
        <v>0</v>
      </c>
      <c r="D2659" t="str">
        <f>IF(punkty[[#This Row],[czy należy do brzegu koła]]=1,punkty[[#This Row],[x]]&amp;" "&amp;punkty[[#This Row],[y]],"")</f>
        <v/>
      </c>
      <c r="E2659">
        <f>IF(POWER(punkty[[#This Row],[x]]-$V$5,2)+POWER(punkty[[#This Row],[y]]-$V$6,2)&lt;POWER($V$7,2),1,0)</f>
        <v>0</v>
      </c>
      <c r="F2659" s="3">
        <f>IF(POWER(punkty[[#This Row],[x]]-$V$5,2)+POWER(punkty[[#This Row],[y]]-$V$6,2)&lt;=POWER($V$7,2),1,0)</f>
        <v>0</v>
      </c>
      <c r="G2659" s="3">
        <f>SUM($F$2:F2659)</f>
        <v>2113</v>
      </c>
      <c r="H2659" s="3">
        <f>ABS(PI()-(punkty[[#This Row],[suma]]*POWER(400,2)/I2659/POWER(200,2)))</f>
        <v>3.8241808411711986E-2</v>
      </c>
      <c r="I2659" s="3">
        <v>2658</v>
      </c>
      <c r="J2659" s="3">
        <f>punkty[[#This Row],[błąd bezwzględny]]</f>
        <v>3.8241808411711986E-2</v>
      </c>
    </row>
    <row r="2660" spans="1:10" x14ac:dyDescent="0.3">
      <c r="A2660">
        <v>378</v>
      </c>
      <c r="B2660">
        <v>200</v>
      </c>
      <c r="C2660">
        <f>IF(POWER(punkty[[#This Row],[x]]-$V$5,2)+POWER(punkty[[#This Row],[y]]-$V$6,2)=POWER($V$7,2),1,0)</f>
        <v>0</v>
      </c>
      <c r="D2660" t="str">
        <f>IF(punkty[[#This Row],[czy należy do brzegu koła]]=1,punkty[[#This Row],[x]]&amp;" "&amp;punkty[[#This Row],[y]],"")</f>
        <v/>
      </c>
      <c r="E2660">
        <f>IF(POWER(punkty[[#This Row],[x]]-$V$5,2)+POWER(punkty[[#This Row],[y]]-$V$6,2)&lt;POWER($V$7,2),1,0)</f>
        <v>1</v>
      </c>
      <c r="F2660" s="3">
        <f>IF(POWER(punkty[[#This Row],[x]]-$V$5,2)+POWER(punkty[[#This Row],[y]]-$V$6,2)&lt;=POWER($V$7,2),1,0)</f>
        <v>1</v>
      </c>
      <c r="G2660" s="3">
        <f>SUM($F$2:F2660)</f>
        <v>2114</v>
      </c>
      <c r="H2660" s="3">
        <f>ABS(PI()-(punkty[[#This Row],[suma]]*POWER(400,2)/I2660/POWER(200,2)))</f>
        <v>3.8550257278954447E-2</v>
      </c>
      <c r="I2660" s="3">
        <v>2659</v>
      </c>
      <c r="J2660" s="3">
        <f>punkty[[#This Row],[błąd bezwzględny]]</f>
        <v>3.8550257278954447E-2</v>
      </c>
    </row>
    <row r="2661" spans="1:10" x14ac:dyDescent="0.3">
      <c r="A2661">
        <v>356</v>
      </c>
      <c r="B2661">
        <v>253</v>
      </c>
      <c r="C2661">
        <f>IF(POWER(punkty[[#This Row],[x]]-$V$5,2)+POWER(punkty[[#This Row],[y]]-$V$6,2)=POWER($V$7,2),1,0)</f>
        <v>0</v>
      </c>
      <c r="D2661" t="str">
        <f>IF(punkty[[#This Row],[czy należy do brzegu koła]]=1,punkty[[#This Row],[x]]&amp;" "&amp;punkty[[#This Row],[y]],"")</f>
        <v/>
      </c>
      <c r="E2661">
        <f>IF(POWER(punkty[[#This Row],[x]]-$V$5,2)+POWER(punkty[[#This Row],[y]]-$V$6,2)&lt;POWER($V$7,2),1,0)</f>
        <v>1</v>
      </c>
      <c r="F2661" s="3">
        <f>IF(POWER(punkty[[#This Row],[x]]-$V$5,2)+POWER(punkty[[#This Row],[y]]-$V$6,2)&lt;=POWER($V$7,2),1,0)</f>
        <v>1</v>
      </c>
      <c r="G2661" s="3">
        <f>SUM($F$2:F2661)</f>
        <v>2115</v>
      </c>
      <c r="H2661" s="3">
        <f>ABS(PI()-(punkty[[#This Row],[suma]]*POWER(400,2)/I2661/POWER(200,2)))</f>
        <v>3.8858474229755746E-2</v>
      </c>
      <c r="I2661" s="3">
        <v>2660</v>
      </c>
      <c r="J2661" s="3">
        <f>punkty[[#This Row],[błąd bezwzględny]]</f>
        <v>3.8858474229755746E-2</v>
      </c>
    </row>
    <row r="2662" spans="1:10" x14ac:dyDescent="0.3">
      <c r="A2662">
        <v>307</v>
      </c>
      <c r="B2662">
        <v>69</v>
      </c>
      <c r="C2662">
        <f>IF(POWER(punkty[[#This Row],[x]]-$V$5,2)+POWER(punkty[[#This Row],[y]]-$V$6,2)=POWER($V$7,2),1,0)</f>
        <v>0</v>
      </c>
      <c r="D2662" t="str">
        <f>IF(punkty[[#This Row],[czy należy do brzegu koła]]=1,punkty[[#This Row],[x]]&amp;" "&amp;punkty[[#This Row],[y]],"")</f>
        <v/>
      </c>
      <c r="E2662">
        <f>IF(POWER(punkty[[#This Row],[x]]-$V$5,2)+POWER(punkty[[#This Row],[y]]-$V$6,2)&lt;POWER($V$7,2),1,0)</f>
        <v>1</v>
      </c>
      <c r="F2662" s="3">
        <f>IF(POWER(punkty[[#This Row],[x]]-$V$5,2)+POWER(punkty[[#This Row],[y]]-$V$6,2)&lt;=POWER($V$7,2),1,0)</f>
        <v>1</v>
      </c>
      <c r="G2662" s="3">
        <f>SUM($F$2:F2662)</f>
        <v>2116</v>
      </c>
      <c r="H2662" s="3">
        <f>ABS(PI()-(punkty[[#This Row],[suma]]*POWER(400,2)/I2662/POWER(200,2)))</f>
        <v>3.9166459525576958E-2</v>
      </c>
      <c r="I2662" s="3">
        <v>2661</v>
      </c>
      <c r="J2662" s="3">
        <f>punkty[[#This Row],[błąd bezwzględny]]</f>
        <v>3.9166459525576958E-2</v>
      </c>
    </row>
    <row r="2663" spans="1:10" x14ac:dyDescent="0.3">
      <c r="A2663">
        <v>110</v>
      </c>
      <c r="B2663">
        <v>190</v>
      </c>
      <c r="C2663">
        <f>IF(POWER(punkty[[#This Row],[x]]-$V$5,2)+POWER(punkty[[#This Row],[y]]-$V$6,2)=POWER($V$7,2),1,0)</f>
        <v>0</v>
      </c>
      <c r="D2663" t="str">
        <f>IF(punkty[[#This Row],[czy należy do brzegu koła]]=1,punkty[[#This Row],[x]]&amp;" "&amp;punkty[[#This Row],[y]],"")</f>
        <v/>
      </c>
      <c r="E2663">
        <f>IF(POWER(punkty[[#This Row],[x]]-$V$5,2)+POWER(punkty[[#This Row],[y]]-$V$6,2)&lt;POWER($V$7,2),1,0)</f>
        <v>1</v>
      </c>
      <c r="F2663" s="3">
        <f>IF(POWER(punkty[[#This Row],[x]]-$V$5,2)+POWER(punkty[[#This Row],[y]]-$V$6,2)&lt;=POWER($V$7,2),1,0)</f>
        <v>1</v>
      </c>
      <c r="G2663" s="3">
        <f>SUM($F$2:F2663)</f>
        <v>2117</v>
      </c>
      <c r="H2663" s="3">
        <f>ABS(PI()-(punkty[[#This Row],[suma]]*POWER(400,2)/I2663/POWER(200,2)))</f>
        <v>3.9474213427487026E-2</v>
      </c>
      <c r="I2663" s="3">
        <v>2662</v>
      </c>
      <c r="J2663" s="3">
        <f>punkty[[#This Row],[błąd bezwzględny]]</f>
        <v>3.9474213427487026E-2</v>
      </c>
    </row>
    <row r="2664" spans="1:10" x14ac:dyDescent="0.3">
      <c r="A2664">
        <v>395</v>
      </c>
      <c r="B2664">
        <v>301</v>
      </c>
      <c r="C2664">
        <f>IF(POWER(punkty[[#This Row],[x]]-$V$5,2)+POWER(punkty[[#This Row],[y]]-$V$6,2)=POWER($V$7,2),1,0)</f>
        <v>0</v>
      </c>
      <c r="D2664" t="str">
        <f>IF(punkty[[#This Row],[czy należy do brzegu koła]]=1,punkty[[#This Row],[x]]&amp;" "&amp;punkty[[#This Row],[y]],"")</f>
        <v/>
      </c>
      <c r="E2664">
        <f>IF(POWER(punkty[[#This Row],[x]]-$V$5,2)+POWER(punkty[[#This Row],[y]]-$V$6,2)&lt;POWER($V$7,2),1,0)</f>
        <v>0</v>
      </c>
      <c r="F2664" s="3">
        <f>IF(POWER(punkty[[#This Row],[x]]-$V$5,2)+POWER(punkty[[#This Row],[y]]-$V$6,2)&lt;=POWER($V$7,2),1,0)</f>
        <v>0</v>
      </c>
      <c r="G2664" s="3">
        <f>SUM($F$2:F2664)</f>
        <v>2117</v>
      </c>
      <c r="H2664" s="3">
        <f>ABS(PI()-(punkty[[#This Row],[suma]]*POWER(400,2)/I2664/POWER(200,2)))</f>
        <v>3.8279670856320003E-2</v>
      </c>
      <c r="I2664" s="3">
        <v>2663</v>
      </c>
      <c r="J2664" s="3">
        <f>punkty[[#This Row],[błąd bezwzględny]]</f>
        <v>3.8279670856320003E-2</v>
      </c>
    </row>
    <row r="2665" spans="1:10" x14ac:dyDescent="0.3">
      <c r="A2665">
        <v>117</v>
      </c>
      <c r="B2665">
        <v>265</v>
      </c>
      <c r="C2665">
        <f>IF(POWER(punkty[[#This Row],[x]]-$V$5,2)+POWER(punkty[[#This Row],[y]]-$V$6,2)=POWER($V$7,2),1,0)</f>
        <v>0</v>
      </c>
      <c r="D2665" t="str">
        <f>IF(punkty[[#This Row],[czy należy do brzegu koła]]=1,punkty[[#This Row],[x]]&amp;" "&amp;punkty[[#This Row],[y]],"")</f>
        <v/>
      </c>
      <c r="E2665">
        <f>IF(POWER(punkty[[#This Row],[x]]-$V$5,2)+POWER(punkty[[#This Row],[y]]-$V$6,2)&lt;POWER($V$7,2),1,0)</f>
        <v>1</v>
      </c>
      <c r="F2665" s="3">
        <f>IF(POWER(punkty[[#This Row],[x]]-$V$5,2)+POWER(punkty[[#This Row],[y]]-$V$6,2)&lt;=POWER($V$7,2),1,0)</f>
        <v>1</v>
      </c>
      <c r="G2665" s="3">
        <f>SUM($F$2:F2665)</f>
        <v>2118</v>
      </c>
      <c r="H2665" s="3">
        <f>ABS(PI()-(punkty[[#This Row],[suma]]*POWER(400,2)/I2665/POWER(200,2)))</f>
        <v>3.8587526590387E-2</v>
      </c>
      <c r="I2665" s="3">
        <v>2664</v>
      </c>
      <c r="J2665" s="3">
        <f>punkty[[#This Row],[błąd bezwzględny]]</f>
        <v>3.8587526590387E-2</v>
      </c>
    </row>
    <row r="2666" spans="1:10" x14ac:dyDescent="0.3">
      <c r="A2666">
        <v>31</v>
      </c>
      <c r="B2666">
        <v>303</v>
      </c>
      <c r="C2666">
        <f>IF(POWER(punkty[[#This Row],[x]]-$V$5,2)+POWER(punkty[[#This Row],[y]]-$V$6,2)=POWER($V$7,2),1,0)</f>
        <v>0</v>
      </c>
      <c r="D2666" t="str">
        <f>IF(punkty[[#This Row],[czy należy do brzegu koła]]=1,punkty[[#This Row],[x]]&amp;" "&amp;punkty[[#This Row],[y]],"")</f>
        <v/>
      </c>
      <c r="E2666">
        <f>IF(POWER(punkty[[#This Row],[x]]-$V$5,2)+POWER(punkty[[#This Row],[y]]-$V$6,2)&lt;POWER($V$7,2),1,0)</f>
        <v>1</v>
      </c>
      <c r="F2666" s="3">
        <f>IF(POWER(punkty[[#This Row],[x]]-$V$5,2)+POWER(punkty[[#This Row],[y]]-$V$6,2)&lt;=POWER($V$7,2),1,0)</f>
        <v>1</v>
      </c>
      <c r="G2666" s="3">
        <f>SUM($F$2:F2666)</f>
        <v>2119</v>
      </c>
      <c r="H2666" s="3">
        <f>ABS(PI()-(punkty[[#This Row],[suma]]*POWER(400,2)/I2666/POWER(200,2)))</f>
        <v>3.8895151288255381E-2</v>
      </c>
      <c r="I2666" s="3">
        <v>2665</v>
      </c>
      <c r="J2666" s="3">
        <f>punkty[[#This Row],[błąd bezwzględny]]</f>
        <v>3.8895151288255381E-2</v>
      </c>
    </row>
    <row r="2667" spans="1:10" x14ac:dyDescent="0.3">
      <c r="A2667">
        <v>276</v>
      </c>
      <c r="B2667">
        <v>167</v>
      </c>
      <c r="C2667">
        <f>IF(POWER(punkty[[#This Row],[x]]-$V$5,2)+POWER(punkty[[#This Row],[y]]-$V$6,2)=POWER($V$7,2),1,0)</f>
        <v>0</v>
      </c>
      <c r="D2667" t="str">
        <f>IF(punkty[[#This Row],[czy należy do brzegu koła]]=1,punkty[[#This Row],[x]]&amp;" "&amp;punkty[[#This Row],[y]],"")</f>
        <v/>
      </c>
      <c r="E2667">
        <f>IF(POWER(punkty[[#This Row],[x]]-$V$5,2)+POWER(punkty[[#This Row],[y]]-$V$6,2)&lt;POWER($V$7,2),1,0)</f>
        <v>1</v>
      </c>
      <c r="F2667" s="3">
        <f>IF(POWER(punkty[[#This Row],[x]]-$V$5,2)+POWER(punkty[[#This Row],[y]]-$V$6,2)&lt;=POWER($V$7,2),1,0)</f>
        <v>1</v>
      </c>
      <c r="G2667" s="3">
        <f>SUM($F$2:F2667)</f>
        <v>2120</v>
      </c>
      <c r="H2667" s="3">
        <f>ABS(PI()-(punkty[[#This Row],[suma]]*POWER(400,2)/I2667/POWER(200,2)))</f>
        <v>3.9202545209906958E-2</v>
      </c>
      <c r="I2667" s="3">
        <v>2666</v>
      </c>
      <c r="J2667" s="3">
        <f>punkty[[#This Row],[błąd bezwzględny]]</f>
        <v>3.9202545209906958E-2</v>
      </c>
    </row>
    <row r="2668" spans="1:10" x14ac:dyDescent="0.3">
      <c r="A2668">
        <v>233</v>
      </c>
      <c r="B2668">
        <v>5</v>
      </c>
      <c r="C2668">
        <f>IF(POWER(punkty[[#This Row],[x]]-$V$5,2)+POWER(punkty[[#This Row],[y]]-$V$6,2)=POWER($V$7,2),1,0)</f>
        <v>0</v>
      </c>
      <c r="D2668" t="str">
        <f>IF(punkty[[#This Row],[czy należy do brzegu koła]]=1,punkty[[#This Row],[x]]&amp;" "&amp;punkty[[#This Row],[y]],"")</f>
        <v/>
      </c>
      <c r="E2668">
        <f>IF(POWER(punkty[[#This Row],[x]]-$V$5,2)+POWER(punkty[[#This Row],[y]]-$V$6,2)&lt;POWER($V$7,2),1,0)</f>
        <v>1</v>
      </c>
      <c r="F2668" s="3">
        <f>IF(POWER(punkty[[#This Row],[x]]-$V$5,2)+POWER(punkty[[#This Row],[y]]-$V$6,2)&lt;=POWER($V$7,2),1,0)</f>
        <v>1</v>
      </c>
      <c r="G2668" s="3">
        <f>SUM($F$2:F2668)</f>
        <v>2121</v>
      </c>
      <c r="H2668" s="3">
        <f>ABS(PI()-(punkty[[#This Row],[suma]]*POWER(400,2)/I2668/POWER(200,2)))</f>
        <v>3.9509708614931416E-2</v>
      </c>
      <c r="I2668" s="3">
        <v>2667</v>
      </c>
      <c r="J2668" s="3">
        <f>punkty[[#This Row],[błąd bezwzględny]]</f>
        <v>3.9509708614931416E-2</v>
      </c>
    </row>
    <row r="2669" spans="1:10" x14ac:dyDescent="0.3">
      <c r="A2669">
        <v>385</v>
      </c>
      <c r="B2669">
        <v>12</v>
      </c>
      <c r="C2669">
        <f>IF(POWER(punkty[[#This Row],[x]]-$V$5,2)+POWER(punkty[[#This Row],[y]]-$V$6,2)=POWER($V$7,2),1,0)</f>
        <v>0</v>
      </c>
      <c r="D2669" t="str">
        <f>IF(punkty[[#This Row],[czy należy do brzegu koła]]=1,punkty[[#This Row],[x]]&amp;" "&amp;punkty[[#This Row],[y]],"")</f>
        <v/>
      </c>
      <c r="E2669">
        <f>IF(POWER(punkty[[#This Row],[x]]-$V$5,2)+POWER(punkty[[#This Row],[y]]-$V$6,2)&lt;POWER($V$7,2),1,0)</f>
        <v>0</v>
      </c>
      <c r="F2669" s="3">
        <f>IF(POWER(punkty[[#This Row],[x]]-$V$5,2)+POWER(punkty[[#This Row],[y]]-$V$6,2)&lt;=POWER($V$7,2),1,0)</f>
        <v>0</v>
      </c>
      <c r="G2669" s="3">
        <f>SUM($F$2:F2669)</f>
        <v>2121</v>
      </c>
      <c r="H2669" s="3">
        <f>ABS(PI()-(punkty[[#This Row],[suma]]*POWER(400,2)/I2669/POWER(200,2)))</f>
        <v>3.8317391387717947E-2</v>
      </c>
      <c r="I2669" s="3">
        <v>2668</v>
      </c>
      <c r="J2669" s="3">
        <f>punkty[[#This Row],[błąd bezwzględny]]</f>
        <v>3.8317391387717947E-2</v>
      </c>
    </row>
    <row r="2670" spans="1:10" x14ac:dyDescent="0.3">
      <c r="A2670">
        <v>337</v>
      </c>
      <c r="B2670">
        <v>282</v>
      </c>
      <c r="C2670">
        <f>IF(POWER(punkty[[#This Row],[x]]-$V$5,2)+POWER(punkty[[#This Row],[y]]-$V$6,2)=POWER($V$7,2),1,0)</f>
        <v>0</v>
      </c>
      <c r="D2670" t="str">
        <f>IF(punkty[[#This Row],[czy należy do brzegu koła]]=1,punkty[[#This Row],[x]]&amp;" "&amp;punkty[[#This Row],[y]],"")</f>
        <v/>
      </c>
      <c r="E2670">
        <f>IF(POWER(punkty[[#This Row],[x]]-$V$5,2)+POWER(punkty[[#This Row],[y]]-$V$6,2)&lt;POWER($V$7,2),1,0)</f>
        <v>1</v>
      </c>
      <c r="F2670" s="3">
        <f>IF(POWER(punkty[[#This Row],[x]]-$V$5,2)+POWER(punkty[[#This Row],[y]]-$V$6,2)&lt;=POWER($V$7,2),1,0)</f>
        <v>1</v>
      </c>
      <c r="G2670" s="3">
        <f>SUM($F$2:F2670)</f>
        <v>2122</v>
      </c>
      <c r="H2670" s="3">
        <f>ABS(PI()-(punkty[[#This Row],[suma]]*POWER(400,2)/I2670/POWER(200,2)))</f>
        <v>3.8624656264084845E-2</v>
      </c>
      <c r="I2670" s="3">
        <v>2669</v>
      </c>
      <c r="J2670" s="3">
        <f>punkty[[#This Row],[błąd bezwzględny]]</f>
        <v>3.8624656264084845E-2</v>
      </c>
    </row>
    <row r="2671" spans="1:10" x14ac:dyDescent="0.3">
      <c r="A2671">
        <v>186</v>
      </c>
      <c r="B2671">
        <v>149</v>
      </c>
      <c r="C2671">
        <f>IF(POWER(punkty[[#This Row],[x]]-$V$5,2)+POWER(punkty[[#This Row],[y]]-$V$6,2)=POWER($V$7,2),1,0)</f>
        <v>0</v>
      </c>
      <c r="D2671" t="str">
        <f>IF(punkty[[#This Row],[czy należy do brzegu koła]]=1,punkty[[#This Row],[x]]&amp;" "&amp;punkty[[#This Row],[y]],"")</f>
        <v/>
      </c>
      <c r="E2671">
        <f>IF(POWER(punkty[[#This Row],[x]]-$V$5,2)+POWER(punkty[[#This Row],[y]]-$V$6,2)&lt;POWER($V$7,2),1,0)</f>
        <v>1</v>
      </c>
      <c r="F2671" s="3">
        <f>IF(POWER(punkty[[#This Row],[x]]-$V$5,2)+POWER(punkty[[#This Row],[y]]-$V$6,2)&lt;=POWER($V$7,2),1,0)</f>
        <v>1</v>
      </c>
      <c r="G2671" s="3">
        <f>SUM($F$2:F2671)</f>
        <v>2123</v>
      </c>
      <c r="H2671" s="3">
        <f>ABS(PI()-(punkty[[#This Row],[suma]]*POWER(400,2)/I2671/POWER(200,2)))</f>
        <v>3.8931690979495226E-2</v>
      </c>
      <c r="I2671" s="3">
        <v>2670</v>
      </c>
      <c r="J2671" s="3">
        <f>punkty[[#This Row],[błąd bezwzględny]]</f>
        <v>3.8931690979495226E-2</v>
      </c>
    </row>
    <row r="2672" spans="1:10" x14ac:dyDescent="0.3">
      <c r="A2672">
        <v>142</v>
      </c>
      <c r="B2672">
        <v>62</v>
      </c>
      <c r="C2672">
        <f>IF(POWER(punkty[[#This Row],[x]]-$V$5,2)+POWER(punkty[[#This Row],[y]]-$V$6,2)=POWER($V$7,2),1,0)</f>
        <v>0</v>
      </c>
      <c r="D2672" t="str">
        <f>IF(punkty[[#This Row],[czy należy do brzegu koła]]=1,punkty[[#This Row],[x]]&amp;" "&amp;punkty[[#This Row],[y]],"")</f>
        <v/>
      </c>
      <c r="E2672">
        <f>IF(POWER(punkty[[#This Row],[x]]-$V$5,2)+POWER(punkty[[#This Row],[y]]-$V$6,2)&lt;POWER($V$7,2),1,0)</f>
        <v>1</v>
      </c>
      <c r="F2672" s="3">
        <f>IF(POWER(punkty[[#This Row],[x]]-$V$5,2)+POWER(punkty[[#This Row],[y]]-$V$6,2)&lt;=POWER($V$7,2),1,0)</f>
        <v>1</v>
      </c>
      <c r="G2672" s="3">
        <f>SUM($F$2:F2672)</f>
        <v>2124</v>
      </c>
      <c r="H2672" s="3">
        <f>ABS(PI()-(punkty[[#This Row],[suma]]*POWER(400,2)/I2672/POWER(200,2)))</f>
        <v>3.9238495792460526E-2</v>
      </c>
      <c r="I2672" s="3">
        <v>2671</v>
      </c>
      <c r="J2672" s="3">
        <f>punkty[[#This Row],[błąd bezwzględny]]</f>
        <v>3.9238495792460526E-2</v>
      </c>
    </row>
    <row r="2673" spans="1:10" x14ac:dyDescent="0.3">
      <c r="A2673">
        <v>98</v>
      </c>
      <c r="B2673">
        <v>3</v>
      </c>
      <c r="C2673">
        <f>IF(POWER(punkty[[#This Row],[x]]-$V$5,2)+POWER(punkty[[#This Row],[y]]-$V$6,2)=POWER($V$7,2),1,0)</f>
        <v>0</v>
      </c>
      <c r="D2673" t="str">
        <f>IF(punkty[[#This Row],[czy należy do brzegu koła]]=1,punkty[[#This Row],[x]]&amp;" "&amp;punkty[[#This Row],[y]],"")</f>
        <v/>
      </c>
      <c r="E2673">
        <f>IF(POWER(punkty[[#This Row],[x]]-$V$5,2)+POWER(punkty[[#This Row],[y]]-$V$6,2)&lt;POWER($V$7,2),1,0)</f>
        <v>0</v>
      </c>
      <c r="F2673" s="3">
        <f>IF(POWER(punkty[[#This Row],[x]]-$V$5,2)+POWER(punkty[[#This Row],[y]]-$V$6,2)&lt;=POWER($V$7,2),1,0)</f>
        <v>0</v>
      </c>
      <c r="G2673" s="3">
        <f>SUM($F$2:F2673)</f>
        <v>2124</v>
      </c>
      <c r="H2673" s="3">
        <f>ABS(PI()-(punkty[[#This Row],[suma]]*POWER(400,2)/I2673/POWER(200,2)))</f>
        <v>3.8048064973080997E-2</v>
      </c>
      <c r="I2673" s="3">
        <v>2672</v>
      </c>
      <c r="J2673" s="3">
        <f>punkty[[#This Row],[błąd bezwzględny]]</f>
        <v>3.8048064973080997E-2</v>
      </c>
    </row>
    <row r="2674" spans="1:10" x14ac:dyDescent="0.3">
      <c r="A2674">
        <v>214</v>
      </c>
      <c r="B2674">
        <v>19</v>
      </c>
      <c r="C2674">
        <f>IF(POWER(punkty[[#This Row],[x]]-$V$5,2)+POWER(punkty[[#This Row],[y]]-$V$6,2)=POWER($V$7,2),1,0)</f>
        <v>0</v>
      </c>
      <c r="D2674" t="str">
        <f>IF(punkty[[#This Row],[czy należy do brzegu koła]]=1,punkty[[#This Row],[x]]&amp;" "&amp;punkty[[#This Row],[y]],"")</f>
        <v/>
      </c>
      <c r="E2674">
        <f>IF(POWER(punkty[[#This Row],[x]]-$V$5,2)+POWER(punkty[[#This Row],[y]]-$V$6,2)&lt;POWER($V$7,2),1,0)</f>
        <v>1</v>
      </c>
      <c r="F2674" s="3">
        <f>IF(POWER(punkty[[#This Row],[x]]-$V$5,2)+POWER(punkty[[#This Row],[y]]-$V$6,2)&lt;=POWER($V$7,2),1,0)</f>
        <v>1</v>
      </c>
      <c r="G2674" s="3">
        <f>SUM($F$2:F2674)</f>
        <v>2125</v>
      </c>
      <c r="H2674" s="3">
        <f>ABS(PI()-(punkty[[#This Row],[suma]]*POWER(400,2)/I2674/POWER(200,2)))</f>
        <v>3.8354970802275901E-2</v>
      </c>
      <c r="I2674" s="3">
        <v>2673</v>
      </c>
      <c r="J2674" s="3">
        <f>punkty[[#This Row],[błąd bezwzględny]]</f>
        <v>3.8354970802275901E-2</v>
      </c>
    </row>
    <row r="2675" spans="1:10" x14ac:dyDescent="0.3">
      <c r="A2675">
        <v>159</v>
      </c>
      <c r="B2675">
        <v>165</v>
      </c>
      <c r="C2675">
        <f>IF(POWER(punkty[[#This Row],[x]]-$V$5,2)+POWER(punkty[[#This Row],[y]]-$V$6,2)=POWER($V$7,2),1,0)</f>
        <v>0</v>
      </c>
      <c r="D2675" t="str">
        <f>IF(punkty[[#This Row],[czy należy do brzegu koła]]=1,punkty[[#This Row],[x]]&amp;" "&amp;punkty[[#This Row],[y]],"")</f>
        <v/>
      </c>
      <c r="E2675">
        <f>IF(POWER(punkty[[#This Row],[x]]-$V$5,2)+POWER(punkty[[#This Row],[y]]-$V$6,2)&lt;POWER($V$7,2),1,0)</f>
        <v>1</v>
      </c>
      <c r="F2675" s="3">
        <f>IF(POWER(punkty[[#This Row],[x]]-$V$5,2)+POWER(punkty[[#This Row],[y]]-$V$6,2)&lt;=POWER($V$7,2),1,0)</f>
        <v>1</v>
      </c>
      <c r="G2675" s="3">
        <f>SUM($F$2:F2675)</f>
        <v>2126</v>
      </c>
      <c r="H2675" s="3">
        <f>ABS(PI()-(punkty[[#This Row],[suma]]*POWER(400,2)/I2675/POWER(200,2)))</f>
        <v>3.8661647083355621E-2</v>
      </c>
      <c r="I2675" s="3">
        <v>2674</v>
      </c>
      <c r="J2675" s="3">
        <f>punkty[[#This Row],[błąd bezwzględny]]</f>
        <v>3.8661647083355621E-2</v>
      </c>
    </row>
    <row r="2676" spans="1:10" x14ac:dyDescent="0.3">
      <c r="A2676">
        <v>374</v>
      </c>
      <c r="B2676">
        <v>389</v>
      </c>
      <c r="C2676">
        <f>IF(POWER(punkty[[#This Row],[x]]-$V$5,2)+POWER(punkty[[#This Row],[y]]-$V$6,2)=POWER($V$7,2),1,0)</f>
        <v>0</v>
      </c>
      <c r="D2676" t="str">
        <f>IF(punkty[[#This Row],[czy należy do brzegu koła]]=1,punkty[[#This Row],[x]]&amp;" "&amp;punkty[[#This Row],[y]],"")</f>
        <v/>
      </c>
      <c r="E2676">
        <f>IF(POWER(punkty[[#This Row],[x]]-$V$5,2)+POWER(punkty[[#This Row],[y]]-$V$6,2)&lt;POWER($V$7,2),1,0)</f>
        <v>0</v>
      </c>
      <c r="F2676" s="3">
        <f>IF(POWER(punkty[[#This Row],[x]]-$V$5,2)+POWER(punkty[[#This Row],[y]]-$V$6,2)&lt;=POWER($V$7,2),1,0)</f>
        <v>0</v>
      </c>
      <c r="G2676" s="3">
        <f>SUM($F$2:F2676)</f>
        <v>2126</v>
      </c>
      <c r="H2676" s="3">
        <f>ABS(PI()-(punkty[[#This Row],[suma]]*POWER(400,2)/I2676/POWER(200,2)))</f>
        <v>3.7472766970954474E-2</v>
      </c>
      <c r="I2676" s="3">
        <v>2675</v>
      </c>
      <c r="J2676" s="3">
        <f>punkty[[#This Row],[błąd bezwzględny]]</f>
        <v>3.7472766970954474E-2</v>
      </c>
    </row>
    <row r="2677" spans="1:10" x14ac:dyDescent="0.3">
      <c r="A2677">
        <v>359</v>
      </c>
      <c r="B2677">
        <v>238</v>
      </c>
      <c r="C2677">
        <f>IF(POWER(punkty[[#This Row],[x]]-$V$5,2)+POWER(punkty[[#This Row],[y]]-$V$6,2)=POWER($V$7,2),1,0)</f>
        <v>0</v>
      </c>
      <c r="D2677" t="str">
        <f>IF(punkty[[#This Row],[czy należy do brzegu koła]]=1,punkty[[#This Row],[x]]&amp;" "&amp;punkty[[#This Row],[y]],"")</f>
        <v/>
      </c>
      <c r="E2677">
        <f>IF(POWER(punkty[[#This Row],[x]]-$V$5,2)+POWER(punkty[[#This Row],[y]]-$V$6,2)&lt;POWER($V$7,2),1,0)</f>
        <v>1</v>
      </c>
      <c r="F2677" s="3">
        <f>IF(POWER(punkty[[#This Row],[x]]-$V$5,2)+POWER(punkty[[#This Row],[y]]-$V$6,2)&lt;=POWER($V$7,2),1,0)</f>
        <v>1</v>
      </c>
      <c r="G2677" s="3">
        <f>SUM($F$2:F2677)</f>
        <v>2127</v>
      </c>
      <c r="H2677" s="3">
        <f>ABS(PI()-(punkty[[#This Row],[suma]]*POWER(400,2)/I2677/POWER(200,2)))</f>
        <v>3.7779543719623554E-2</v>
      </c>
      <c r="I2677" s="3">
        <v>2676</v>
      </c>
      <c r="J2677" s="3">
        <f>punkty[[#This Row],[błąd bezwzględny]]</f>
        <v>3.7779543719623554E-2</v>
      </c>
    </row>
    <row r="2678" spans="1:10" x14ac:dyDescent="0.3">
      <c r="A2678">
        <v>336</v>
      </c>
      <c r="B2678">
        <v>65</v>
      </c>
      <c r="C2678">
        <f>IF(POWER(punkty[[#This Row],[x]]-$V$5,2)+POWER(punkty[[#This Row],[y]]-$V$6,2)=POWER($V$7,2),1,0)</f>
        <v>0</v>
      </c>
      <c r="D2678" t="str">
        <f>IF(punkty[[#This Row],[czy należy do brzegu koła]]=1,punkty[[#This Row],[x]]&amp;" "&amp;punkty[[#This Row],[y]],"")</f>
        <v/>
      </c>
      <c r="E2678">
        <f>IF(POWER(punkty[[#This Row],[x]]-$V$5,2)+POWER(punkty[[#This Row],[y]]-$V$6,2)&lt;POWER($V$7,2),1,0)</f>
        <v>1</v>
      </c>
      <c r="F2678" s="3">
        <f>IF(POWER(punkty[[#This Row],[x]]-$V$5,2)+POWER(punkty[[#This Row],[y]]-$V$6,2)&lt;=POWER($V$7,2),1,0)</f>
        <v>1</v>
      </c>
      <c r="G2678" s="3">
        <f>SUM($F$2:F2678)</f>
        <v>2128</v>
      </c>
      <c r="H2678" s="3">
        <f>ABS(PI()-(punkty[[#This Row],[suma]]*POWER(400,2)/I2678/POWER(200,2)))</f>
        <v>3.8086091273860312E-2</v>
      </c>
      <c r="I2678" s="3">
        <v>2677</v>
      </c>
      <c r="J2678" s="3">
        <f>punkty[[#This Row],[błąd bezwzględny]]</f>
        <v>3.8086091273860312E-2</v>
      </c>
    </row>
    <row r="2679" spans="1:10" x14ac:dyDescent="0.3">
      <c r="A2679">
        <v>51</v>
      </c>
      <c r="B2679">
        <v>55</v>
      </c>
      <c r="C2679">
        <f>IF(POWER(punkty[[#This Row],[x]]-$V$5,2)+POWER(punkty[[#This Row],[y]]-$V$6,2)=POWER($V$7,2),1,0)</f>
        <v>0</v>
      </c>
      <c r="D2679" t="str">
        <f>IF(punkty[[#This Row],[czy należy do brzegu koła]]=1,punkty[[#This Row],[x]]&amp;" "&amp;punkty[[#This Row],[y]],"")</f>
        <v/>
      </c>
      <c r="E2679">
        <f>IF(POWER(punkty[[#This Row],[x]]-$V$5,2)+POWER(punkty[[#This Row],[y]]-$V$6,2)&lt;POWER($V$7,2),1,0)</f>
        <v>0</v>
      </c>
      <c r="F2679" s="3">
        <f>IF(POWER(punkty[[#This Row],[x]]-$V$5,2)+POWER(punkty[[#This Row],[y]]-$V$6,2)&lt;=POWER($V$7,2),1,0)</f>
        <v>0</v>
      </c>
      <c r="G2679" s="3">
        <f>SUM($F$2:F2679)</f>
        <v>2128</v>
      </c>
      <c r="H2679" s="3">
        <f>ABS(PI()-(punkty[[#This Row],[suma]]*POWER(400,2)/I2679/POWER(200,2)))</f>
        <v>3.6898757911326907E-2</v>
      </c>
      <c r="I2679" s="3">
        <v>2678</v>
      </c>
      <c r="J2679" s="3">
        <f>punkty[[#This Row],[błąd bezwzględny]]</f>
        <v>3.6898757911326907E-2</v>
      </c>
    </row>
    <row r="2680" spans="1:10" x14ac:dyDescent="0.3">
      <c r="A2680">
        <v>68</v>
      </c>
      <c r="B2680">
        <v>351</v>
      </c>
      <c r="C2680">
        <f>IF(POWER(punkty[[#This Row],[x]]-$V$5,2)+POWER(punkty[[#This Row],[y]]-$V$6,2)=POWER($V$7,2),1,0)</f>
        <v>0</v>
      </c>
      <c r="D2680" t="str">
        <f>IF(punkty[[#This Row],[czy należy do brzegu koła]]=1,punkty[[#This Row],[x]]&amp;" "&amp;punkty[[#This Row],[y]],"")</f>
        <v/>
      </c>
      <c r="E2680">
        <f>IF(POWER(punkty[[#This Row],[x]]-$V$5,2)+POWER(punkty[[#This Row],[y]]-$V$6,2)&lt;POWER($V$7,2),1,0)</f>
        <v>0</v>
      </c>
      <c r="F2680" s="3">
        <f>IF(POWER(punkty[[#This Row],[x]]-$V$5,2)+POWER(punkty[[#This Row],[y]]-$V$6,2)&lt;=POWER($V$7,2),1,0)</f>
        <v>0</v>
      </c>
      <c r="G2680" s="3">
        <f>SUM($F$2:F2680)</f>
        <v>2128</v>
      </c>
      <c r="H2680" s="3">
        <f>ABS(PI()-(punkty[[#This Row],[suma]]*POWER(400,2)/I2680/POWER(200,2)))</f>
        <v>3.5712310949214121E-2</v>
      </c>
      <c r="I2680" s="3">
        <v>2679</v>
      </c>
      <c r="J2680" s="3">
        <f>punkty[[#This Row],[błąd bezwzględny]]</f>
        <v>3.5712310949214121E-2</v>
      </c>
    </row>
    <row r="2681" spans="1:10" x14ac:dyDescent="0.3">
      <c r="A2681">
        <v>308</v>
      </c>
      <c r="B2681">
        <v>69</v>
      </c>
      <c r="C2681">
        <f>IF(POWER(punkty[[#This Row],[x]]-$V$5,2)+POWER(punkty[[#This Row],[y]]-$V$6,2)=POWER($V$7,2),1,0)</f>
        <v>0</v>
      </c>
      <c r="D2681" t="str">
        <f>IF(punkty[[#This Row],[czy należy do brzegu koła]]=1,punkty[[#This Row],[x]]&amp;" "&amp;punkty[[#This Row],[y]],"")</f>
        <v/>
      </c>
      <c r="E2681">
        <f>IF(POWER(punkty[[#This Row],[x]]-$V$5,2)+POWER(punkty[[#This Row],[y]]-$V$6,2)&lt;POWER($V$7,2),1,0)</f>
        <v>1</v>
      </c>
      <c r="F2681" s="3">
        <f>IF(POWER(punkty[[#This Row],[x]]-$V$5,2)+POWER(punkty[[#This Row],[y]]-$V$6,2)&lt;=POWER($V$7,2),1,0)</f>
        <v>1</v>
      </c>
      <c r="G2681" s="3">
        <f>SUM($F$2:F2681)</f>
        <v>2129</v>
      </c>
      <c r="H2681" s="3">
        <f>ABS(PI()-(punkty[[#This Row],[suma]]*POWER(400,2)/I2681/POWER(200,2)))</f>
        <v>3.6019286708714127E-2</v>
      </c>
      <c r="I2681" s="3">
        <v>2680</v>
      </c>
      <c r="J2681" s="3">
        <f>punkty[[#This Row],[błąd bezwzględny]]</f>
        <v>3.6019286708714127E-2</v>
      </c>
    </row>
    <row r="2682" spans="1:10" x14ac:dyDescent="0.3">
      <c r="A2682">
        <v>164</v>
      </c>
      <c r="B2682">
        <v>342</v>
      </c>
      <c r="C2682">
        <f>IF(POWER(punkty[[#This Row],[x]]-$V$5,2)+POWER(punkty[[#This Row],[y]]-$V$6,2)=POWER($V$7,2),1,0)</f>
        <v>0</v>
      </c>
      <c r="D2682" t="str">
        <f>IF(punkty[[#This Row],[czy należy do brzegu koła]]=1,punkty[[#This Row],[x]]&amp;" "&amp;punkty[[#This Row],[y]],"")</f>
        <v/>
      </c>
      <c r="E2682">
        <f>IF(POWER(punkty[[#This Row],[x]]-$V$5,2)+POWER(punkty[[#This Row],[y]]-$V$6,2)&lt;POWER($V$7,2),1,0)</f>
        <v>1</v>
      </c>
      <c r="F2682" s="3">
        <f>IF(POWER(punkty[[#This Row],[x]]-$V$5,2)+POWER(punkty[[#This Row],[y]]-$V$6,2)&lt;=POWER($V$7,2),1,0)</f>
        <v>1</v>
      </c>
      <c r="G2682" s="3">
        <f>SUM($F$2:F2682)</f>
        <v>2130</v>
      </c>
      <c r="H2682" s="3">
        <f>ABS(PI()-(punkty[[#This Row],[suma]]*POWER(400,2)/I2682/POWER(200,2)))</f>
        <v>3.6326033467275476E-2</v>
      </c>
      <c r="I2682" s="3">
        <v>2681</v>
      </c>
      <c r="J2682" s="3">
        <f>punkty[[#This Row],[błąd bezwzględny]]</f>
        <v>3.6326033467275476E-2</v>
      </c>
    </row>
    <row r="2683" spans="1:10" x14ac:dyDescent="0.3">
      <c r="A2683">
        <v>145</v>
      </c>
      <c r="B2683">
        <v>122</v>
      </c>
      <c r="C2683">
        <f>IF(POWER(punkty[[#This Row],[x]]-$V$5,2)+POWER(punkty[[#This Row],[y]]-$V$6,2)=POWER($V$7,2),1,0)</f>
        <v>0</v>
      </c>
      <c r="D2683" t="str">
        <f>IF(punkty[[#This Row],[czy należy do brzegu koła]]=1,punkty[[#This Row],[x]]&amp;" "&amp;punkty[[#This Row],[y]],"")</f>
        <v/>
      </c>
      <c r="E2683">
        <f>IF(POWER(punkty[[#This Row],[x]]-$V$5,2)+POWER(punkty[[#This Row],[y]]-$V$6,2)&lt;POWER($V$7,2),1,0)</f>
        <v>1</v>
      </c>
      <c r="F2683" s="3">
        <f>IF(POWER(punkty[[#This Row],[x]]-$V$5,2)+POWER(punkty[[#This Row],[y]]-$V$6,2)&lt;=POWER($V$7,2),1,0)</f>
        <v>1</v>
      </c>
      <c r="G2683" s="3">
        <f>SUM($F$2:F2683)</f>
        <v>2131</v>
      </c>
      <c r="H2683" s="3">
        <f>ABS(PI()-(punkty[[#This Row],[suma]]*POWER(400,2)/I2683/POWER(200,2)))</f>
        <v>3.6632551481049713E-2</v>
      </c>
      <c r="I2683" s="3">
        <v>2682</v>
      </c>
      <c r="J2683" s="3">
        <f>punkty[[#This Row],[błąd bezwzględny]]</f>
        <v>3.6632551481049713E-2</v>
      </c>
    </row>
    <row r="2684" spans="1:10" x14ac:dyDescent="0.3">
      <c r="A2684">
        <v>123</v>
      </c>
      <c r="B2684">
        <v>267</v>
      </c>
      <c r="C2684">
        <f>IF(POWER(punkty[[#This Row],[x]]-$V$5,2)+POWER(punkty[[#This Row],[y]]-$V$6,2)=POWER($V$7,2),1,0)</f>
        <v>0</v>
      </c>
      <c r="D2684" t="str">
        <f>IF(punkty[[#This Row],[czy należy do brzegu koła]]=1,punkty[[#This Row],[x]]&amp;" "&amp;punkty[[#This Row],[y]],"")</f>
        <v/>
      </c>
      <c r="E2684">
        <f>IF(POWER(punkty[[#This Row],[x]]-$V$5,2)+POWER(punkty[[#This Row],[y]]-$V$6,2)&lt;POWER($V$7,2),1,0)</f>
        <v>1</v>
      </c>
      <c r="F2684" s="3">
        <f>IF(POWER(punkty[[#This Row],[x]]-$V$5,2)+POWER(punkty[[#This Row],[y]]-$V$6,2)&lt;=POWER($V$7,2),1,0)</f>
        <v>1</v>
      </c>
      <c r="G2684" s="3">
        <f>SUM($F$2:F2684)</f>
        <v>2132</v>
      </c>
      <c r="H2684" s="3">
        <f>ABS(PI()-(punkty[[#This Row],[suma]]*POWER(400,2)/I2684/POWER(200,2)))</f>
        <v>3.6938841005808687E-2</v>
      </c>
      <c r="I2684" s="3">
        <v>2683</v>
      </c>
      <c r="J2684" s="3">
        <f>punkty[[#This Row],[błąd bezwzględny]]</f>
        <v>3.6938841005808687E-2</v>
      </c>
    </row>
    <row r="2685" spans="1:10" x14ac:dyDescent="0.3">
      <c r="A2685">
        <v>193</v>
      </c>
      <c r="B2685">
        <v>358</v>
      </c>
      <c r="C2685">
        <f>IF(POWER(punkty[[#This Row],[x]]-$V$5,2)+POWER(punkty[[#This Row],[y]]-$V$6,2)=POWER($V$7,2),1,0)</f>
        <v>0</v>
      </c>
      <c r="D2685" t="str">
        <f>IF(punkty[[#This Row],[czy należy do brzegu koła]]=1,punkty[[#This Row],[x]]&amp;" "&amp;punkty[[#This Row],[y]],"")</f>
        <v/>
      </c>
      <c r="E2685">
        <f>IF(POWER(punkty[[#This Row],[x]]-$V$5,2)+POWER(punkty[[#This Row],[y]]-$V$6,2)&lt;POWER($V$7,2),1,0)</f>
        <v>1</v>
      </c>
      <c r="F2685" s="3">
        <f>IF(POWER(punkty[[#This Row],[x]]-$V$5,2)+POWER(punkty[[#This Row],[y]]-$V$6,2)&lt;=POWER($V$7,2),1,0)</f>
        <v>1</v>
      </c>
      <c r="G2685" s="3">
        <f>SUM($F$2:F2685)</f>
        <v>2133</v>
      </c>
      <c r="H2685" s="3">
        <f>ABS(PI()-(punkty[[#This Row],[suma]]*POWER(400,2)/I2685/POWER(200,2)))</f>
        <v>3.7244902296943216E-2</v>
      </c>
      <c r="I2685" s="3">
        <v>2684</v>
      </c>
      <c r="J2685" s="3">
        <f>punkty[[#This Row],[błąd bezwzględny]]</f>
        <v>3.7244902296943216E-2</v>
      </c>
    </row>
    <row r="2686" spans="1:10" x14ac:dyDescent="0.3">
      <c r="A2686">
        <v>389</v>
      </c>
      <c r="B2686">
        <v>69</v>
      </c>
      <c r="C2686">
        <f>IF(POWER(punkty[[#This Row],[x]]-$V$5,2)+POWER(punkty[[#This Row],[y]]-$V$6,2)=POWER($V$7,2),1,0)</f>
        <v>0</v>
      </c>
      <c r="D2686" t="str">
        <f>IF(punkty[[#This Row],[czy należy do brzegu koła]]=1,punkty[[#This Row],[x]]&amp;" "&amp;punkty[[#This Row],[y]],"")</f>
        <v/>
      </c>
      <c r="E2686">
        <f>IF(POWER(punkty[[#This Row],[x]]-$V$5,2)+POWER(punkty[[#This Row],[y]]-$V$6,2)&lt;POWER($V$7,2),1,0)</f>
        <v>0</v>
      </c>
      <c r="F2686" s="3">
        <f>IF(POWER(punkty[[#This Row],[x]]-$V$5,2)+POWER(punkty[[#This Row],[y]]-$V$6,2)&lt;=POWER($V$7,2),1,0)</f>
        <v>0</v>
      </c>
      <c r="G2686" s="3">
        <f>SUM($F$2:F2686)</f>
        <v>2133</v>
      </c>
      <c r="H2686" s="3">
        <f>ABS(PI()-(punkty[[#This Row],[suma]]*POWER(400,2)/I2686/POWER(200,2)))</f>
        <v>3.6060977695123064E-2</v>
      </c>
      <c r="I2686" s="3">
        <v>2685</v>
      </c>
      <c r="J2686" s="3">
        <f>punkty[[#This Row],[błąd bezwzględny]]</f>
        <v>3.6060977695123064E-2</v>
      </c>
    </row>
    <row r="2687" spans="1:10" x14ac:dyDescent="0.3">
      <c r="A2687">
        <v>214</v>
      </c>
      <c r="B2687">
        <v>51</v>
      </c>
      <c r="C2687">
        <f>IF(POWER(punkty[[#This Row],[x]]-$V$5,2)+POWER(punkty[[#This Row],[y]]-$V$6,2)=POWER($V$7,2),1,0)</f>
        <v>0</v>
      </c>
      <c r="D2687" t="str">
        <f>IF(punkty[[#This Row],[czy należy do brzegu koła]]=1,punkty[[#This Row],[x]]&amp;" "&amp;punkty[[#This Row],[y]],"")</f>
        <v/>
      </c>
      <c r="E2687">
        <f>IF(POWER(punkty[[#This Row],[x]]-$V$5,2)+POWER(punkty[[#This Row],[y]]-$V$6,2)&lt;POWER($V$7,2),1,0)</f>
        <v>1</v>
      </c>
      <c r="F2687" s="3">
        <f>IF(POWER(punkty[[#This Row],[x]]-$V$5,2)+POWER(punkty[[#This Row],[y]]-$V$6,2)&lt;=POWER($V$7,2),1,0)</f>
        <v>1</v>
      </c>
      <c r="G2687" s="3">
        <f>SUM($F$2:F2687)</f>
        <v>2134</v>
      </c>
      <c r="H2687" s="3">
        <f>ABS(PI()-(punkty[[#This Row],[suma]]*POWER(400,2)/I2687/POWER(200,2)))</f>
        <v>3.6367137921748061E-2</v>
      </c>
      <c r="I2687" s="3">
        <v>2686</v>
      </c>
      <c r="J2687" s="3">
        <f>punkty[[#This Row],[błąd bezwzględny]]</f>
        <v>3.6367137921748061E-2</v>
      </c>
    </row>
    <row r="2688" spans="1:10" x14ac:dyDescent="0.3">
      <c r="A2688">
        <v>377</v>
      </c>
      <c r="B2688">
        <v>69</v>
      </c>
      <c r="C2688">
        <f>IF(POWER(punkty[[#This Row],[x]]-$V$5,2)+POWER(punkty[[#This Row],[y]]-$V$6,2)=POWER($V$7,2),1,0)</f>
        <v>0</v>
      </c>
      <c r="D2688" t="str">
        <f>IF(punkty[[#This Row],[czy należy do brzegu koła]]=1,punkty[[#This Row],[x]]&amp;" "&amp;punkty[[#This Row],[y]],"")</f>
        <v/>
      </c>
      <c r="E2688">
        <f>IF(POWER(punkty[[#This Row],[x]]-$V$5,2)+POWER(punkty[[#This Row],[y]]-$V$6,2)&lt;POWER($V$7,2),1,0)</f>
        <v>0</v>
      </c>
      <c r="F2688" s="3">
        <f>IF(POWER(punkty[[#This Row],[x]]-$V$5,2)+POWER(punkty[[#This Row],[y]]-$V$6,2)&lt;=POWER($V$7,2),1,0)</f>
        <v>0</v>
      </c>
      <c r="G2688" s="3">
        <f>SUM($F$2:F2688)</f>
        <v>2134</v>
      </c>
      <c r="H2688" s="3">
        <f>ABS(PI()-(punkty[[#This Row],[suma]]*POWER(400,2)/I2688/POWER(200,2)))</f>
        <v>3.5184421214821349E-2</v>
      </c>
      <c r="I2688" s="3">
        <v>2687</v>
      </c>
      <c r="J2688" s="3">
        <f>punkty[[#This Row],[błąd bezwzględny]]</f>
        <v>3.5184421214821349E-2</v>
      </c>
    </row>
    <row r="2689" spans="1:10" x14ac:dyDescent="0.3">
      <c r="A2689">
        <v>148</v>
      </c>
      <c r="B2689">
        <v>128</v>
      </c>
      <c r="C2689">
        <f>IF(POWER(punkty[[#This Row],[x]]-$V$5,2)+POWER(punkty[[#This Row],[y]]-$V$6,2)=POWER($V$7,2),1,0)</f>
        <v>0</v>
      </c>
      <c r="D2689" t="str">
        <f>IF(punkty[[#This Row],[czy należy do brzegu koła]]=1,punkty[[#This Row],[x]]&amp;" "&amp;punkty[[#This Row],[y]],"")</f>
        <v/>
      </c>
      <c r="E2689">
        <f>IF(POWER(punkty[[#This Row],[x]]-$V$5,2)+POWER(punkty[[#This Row],[y]]-$V$6,2)&lt;POWER($V$7,2),1,0)</f>
        <v>1</v>
      </c>
      <c r="F2689" s="3">
        <f>IF(POWER(punkty[[#This Row],[x]]-$V$5,2)+POWER(punkty[[#This Row],[y]]-$V$6,2)&lt;=POWER($V$7,2),1,0)</f>
        <v>1</v>
      </c>
      <c r="G2689" s="3">
        <f>SUM($F$2:F2689)</f>
        <v>2135</v>
      </c>
      <c r="H2689" s="3">
        <f>ABS(PI()-(punkty[[#This Row],[suma]]*POWER(400,2)/I2689/POWER(200,2)))</f>
        <v>3.5490679743539921E-2</v>
      </c>
      <c r="I2689" s="3">
        <v>2688</v>
      </c>
      <c r="J2689" s="3">
        <f>punkty[[#This Row],[błąd bezwzględny]]</f>
        <v>3.5490679743539921E-2</v>
      </c>
    </row>
    <row r="2690" spans="1:10" x14ac:dyDescent="0.3">
      <c r="A2690">
        <v>178</v>
      </c>
      <c r="B2690">
        <v>32</v>
      </c>
      <c r="C2690">
        <f>IF(POWER(punkty[[#This Row],[x]]-$V$5,2)+POWER(punkty[[#This Row],[y]]-$V$6,2)=POWER($V$7,2),1,0)</f>
        <v>0</v>
      </c>
      <c r="D2690" t="str">
        <f>IF(punkty[[#This Row],[czy należy do brzegu koła]]=1,punkty[[#This Row],[x]]&amp;" "&amp;punkty[[#This Row],[y]],"")</f>
        <v/>
      </c>
      <c r="E2690">
        <f>IF(POWER(punkty[[#This Row],[x]]-$V$5,2)+POWER(punkty[[#This Row],[y]]-$V$6,2)&lt;POWER($V$7,2),1,0)</f>
        <v>1</v>
      </c>
      <c r="F2690" s="3">
        <f>IF(POWER(punkty[[#This Row],[x]]-$V$5,2)+POWER(punkty[[#This Row],[y]]-$V$6,2)&lt;=POWER($V$7,2),1,0)</f>
        <v>1</v>
      </c>
      <c r="G2690" s="3">
        <f>SUM($F$2:F2690)</f>
        <v>2136</v>
      </c>
      <c r="H2690" s="3">
        <f>ABS(PI()-(punkty[[#This Row],[suma]]*POWER(400,2)/I2690/POWER(200,2)))</f>
        <v>3.5796710486071692E-2</v>
      </c>
      <c r="I2690" s="3">
        <v>2689</v>
      </c>
      <c r="J2690" s="3">
        <f>punkty[[#This Row],[błąd bezwzględny]]</f>
        <v>3.5796710486071692E-2</v>
      </c>
    </row>
    <row r="2691" spans="1:10" x14ac:dyDescent="0.3">
      <c r="A2691">
        <v>206</v>
      </c>
      <c r="B2691">
        <v>365</v>
      </c>
      <c r="C2691">
        <f>IF(POWER(punkty[[#This Row],[x]]-$V$5,2)+POWER(punkty[[#This Row],[y]]-$V$6,2)=POWER($V$7,2),1,0)</f>
        <v>0</v>
      </c>
      <c r="D2691" t="str">
        <f>IF(punkty[[#This Row],[czy należy do brzegu koła]]=1,punkty[[#This Row],[x]]&amp;" "&amp;punkty[[#This Row],[y]],"")</f>
        <v/>
      </c>
      <c r="E2691">
        <f>IF(POWER(punkty[[#This Row],[x]]-$V$5,2)+POWER(punkty[[#This Row],[y]]-$V$6,2)&lt;POWER($V$7,2),1,0)</f>
        <v>1</v>
      </c>
      <c r="F2691" s="3">
        <f>IF(POWER(punkty[[#This Row],[x]]-$V$5,2)+POWER(punkty[[#This Row],[y]]-$V$6,2)&lt;=POWER($V$7,2),1,0)</f>
        <v>1</v>
      </c>
      <c r="G2691" s="3">
        <f>SUM($F$2:F2691)</f>
        <v>2137</v>
      </c>
      <c r="H2691" s="3">
        <f>ABS(PI()-(punkty[[#This Row],[suma]]*POWER(400,2)/I2691/POWER(200,2)))</f>
        <v>3.6102513696452565E-2</v>
      </c>
      <c r="I2691" s="3">
        <v>2690</v>
      </c>
      <c r="J2691" s="3">
        <f>punkty[[#This Row],[błąd bezwzględny]]</f>
        <v>3.6102513696452565E-2</v>
      </c>
    </row>
    <row r="2692" spans="1:10" x14ac:dyDescent="0.3">
      <c r="A2692">
        <v>75</v>
      </c>
      <c r="B2692">
        <v>297</v>
      </c>
      <c r="C2692">
        <f>IF(POWER(punkty[[#This Row],[x]]-$V$5,2)+POWER(punkty[[#This Row],[y]]-$V$6,2)=POWER($V$7,2),1,0)</f>
        <v>0</v>
      </c>
      <c r="D2692" t="str">
        <f>IF(punkty[[#This Row],[czy należy do brzegu koła]]=1,punkty[[#This Row],[x]]&amp;" "&amp;punkty[[#This Row],[y]],"")</f>
        <v/>
      </c>
      <c r="E2692">
        <f>IF(POWER(punkty[[#This Row],[x]]-$V$5,2)+POWER(punkty[[#This Row],[y]]-$V$6,2)&lt;POWER($V$7,2),1,0)</f>
        <v>1</v>
      </c>
      <c r="F2692" s="3">
        <f>IF(POWER(punkty[[#This Row],[x]]-$V$5,2)+POWER(punkty[[#This Row],[y]]-$V$6,2)&lt;=POWER($V$7,2),1,0)</f>
        <v>1</v>
      </c>
      <c r="G2692" s="3">
        <f>SUM($F$2:F2692)</f>
        <v>2138</v>
      </c>
      <c r="H2692" s="3">
        <f>ABS(PI()-(punkty[[#This Row],[suma]]*POWER(400,2)/I2692/POWER(200,2)))</f>
        <v>3.6408089628341411E-2</v>
      </c>
      <c r="I2692" s="3">
        <v>2691</v>
      </c>
      <c r="J2692" s="3">
        <f>punkty[[#This Row],[błąd bezwzględny]]</f>
        <v>3.6408089628341411E-2</v>
      </c>
    </row>
    <row r="2693" spans="1:10" x14ac:dyDescent="0.3">
      <c r="A2693">
        <v>9</v>
      </c>
      <c r="B2693">
        <v>319</v>
      </c>
      <c r="C2693">
        <f>IF(POWER(punkty[[#This Row],[x]]-$V$5,2)+POWER(punkty[[#This Row],[y]]-$V$6,2)=POWER($V$7,2),1,0)</f>
        <v>0</v>
      </c>
      <c r="D2693" t="str">
        <f>IF(punkty[[#This Row],[czy należy do brzegu koła]]=1,punkty[[#This Row],[x]]&amp;" "&amp;punkty[[#This Row],[y]],"")</f>
        <v/>
      </c>
      <c r="E2693">
        <f>IF(POWER(punkty[[#This Row],[x]]-$V$5,2)+POWER(punkty[[#This Row],[y]]-$V$6,2)&lt;POWER($V$7,2),1,0)</f>
        <v>0</v>
      </c>
      <c r="F2693" s="3">
        <f>IF(POWER(punkty[[#This Row],[x]]-$V$5,2)+POWER(punkty[[#This Row],[y]]-$V$6,2)&lt;=POWER($V$7,2),1,0)</f>
        <v>0</v>
      </c>
      <c r="G2693" s="3">
        <f>SUM($F$2:F2693)</f>
        <v>2138</v>
      </c>
      <c r="H2693" s="3">
        <f>ABS(PI()-(punkty[[#This Row],[suma]]*POWER(400,2)/I2693/POWER(200,2)))</f>
        <v>3.5227554433980846E-2</v>
      </c>
      <c r="I2693" s="3">
        <v>2692</v>
      </c>
      <c r="J2693" s="3">
        <f>punkty[[#This Row],[błąd bezwzględny]]</f>
        <v>3.5227554433980846E-2</v>
      </c>
    </row>
    <row r="2694" spans="1:10" x14ac:dyDescent="0.3">
      <c r="A2694">
        <v>360</v>
      </c>
      <c r="B2694">
        <v>101</v>
      </c>
      <c r="C2694">
        <f>IF(POWER(punkty[[#This Row],[x]]-$V$5,2)+POWER(punkty[[#This Row],[y]]-$V$6,2)=POWER($V$7,2),1,0)</f>
        <v>0</v>
      </c>
      <c r="D2694" t="str">
        <f>IF(punkty[[#This Row],[czy należy do brzegu koła]]=1,punkty[[#This Row],[x]]&amp;" "&amp;punkty[[#This Row],[y]],"")</f>
        <v/>
      </c>
      <c r="E2694">
        <f>IF(POWER(punkty[[#This Row],[x]]-$V$5,2)+POWER(punkty[[#This Row],[y]]-$V$6,2)&lt;POWER($V$7,2),1,0)</f>
        <v>1</v>
      </c>
      <c r="F2694" s="3">
        <f>IF(POWER(punkty[[#This Row],[x]]-$V$5,2)+POWER(punkty[[#This Row],[y]]-$V$6,2)&lt;=POWER($V$7,2),1,0)</f>
        <v>1</v>
      </c>
      <c r="G2694" s="3">
        <f>SUM($F$2:F2694)</f>
        <v>2139</v>
      </c>
      <c r="H2694" s="3">
        <f>ABS(PI()-(punkty[[#This Row],[suma]]*POWER(400,2)/I2694/POWER(200,2)))</f>
        <v>3.5533228326285471E-2</v>
      </c>
      <c r="I2694" s="3">
        <v>2693</v>
      </c>
      <c r="J2694" s="3">
        <f>punkty[[#This Row],[błąd bezwzględny]]</f>
        <v>3.5533228326285471E-2</v>
      </c>
    </row>
    <row r="2695" spans="1:10" x14ac:dyDescent="0.3">
      <c r="A2695">
        <v>326</v>
      </c>
      <c r="B2695">
        <v>196</v>
      </c>
      <c r="C2695">
        <f>IF(POWER(punkty[[#This Row],[x]]-$V$5,2)+POWER(punkty[[#This Row],[y]]-$V$6,2)=POWER($V$7,2),1,0)</f>
        <v>0</v>
      </c>
      <c r="D2695" t="str">
        <f>IF(punkty[[#This Row],[czy należy do brzegu koła]]=1,punkty[[#This Row],[x]]&amp;" "&amp;punkty[[#This Row],[y]],"")</f>
        <v/>
      </c>
      <c r="E2695">
        <f>IF(POWER(punkty[[#This Row],[x]]-$V$5,2)+POWER(punkty[[#This Row],[y]]-$V$6,2)&lt;POWER($V$7,2),1,0)</f>
        <v>1</v>
      </c>
      <c r="F2695" s="3">
        <f>IF(POWER(punkty[[#This Row],[x]]-$V$5,2)+POWER(punkty[[#This Row],[y]]-$V$6,2)&lt;=POWER($V$7,2),1,0)</f>
        <v>1</v>
      </c>
      <c r="G2695" s="3">
        <f>SUM($F$2:F2695)</f>
        <v>2140</v>
      </c>
      <c r="H2695" s="3">
        <f>ABS(PI()-(punkty[[#This Row],[suma]]*POWER(400,2)/I2695/POWER(200,2)))</f>
        <v>3.5838675289197486E-2</v>
      </c>
      <c r="I2695" s="3">
        <v>2694</v>
      </c>
      <c r="J2695" s="3">
        <f>punkty[[#This Row],[błąd bezwzględny]]</f>
        <v>3.5838675289197486E-2</v>
      </c>
    </row>
    <row r="2696" spans="1:10" x14ac:dyDescent="0.3">
      <c r="A2696">
        <v>84</v>
      </c>
      <c r="B2696">
        <v>122</v>
      </c>
      <c r="C2696">
        <f>IF(POWER(punkty[[#This Row],[x]]-$V$5,2)+POWER(punkty[[#This Row],[y]]-$V$6,2)=POWER($V$7,2),1,0)</f>
        <v>0</v>
      </c>
      <c r="D2696" t="str">
        <f>IF(punkty[[#This Row],[czy należy do brzegu koła]]=1,punkty[[#This Row],[x]]&amp;" "&amp;punkty[[#This Row],[y]],"")</f>
        <v/>
      </c>
      <c r="E2696">
        <f>IF(POWER(punkty[[#This Row],[x]]-$V$5,2)+POWER(punkty[[#This Row],[y]]-$V$6,2)&lt;POWER($V$7,2),1,0)</f>
        <v>1</v>
      </c>
      <c r="F2696" s="3">
        <f>IF(POWER(punkty[[#This Row],[x]]-$V$5,2)+POWER(punkty[[#This Row],[y]]-$V$6,2)&lt;=POWER($V$7,2),1,0)</f>
        <v>1</v>
      </c>
      <c r="G2696" s="3">
        <f>SUM($F$2:F2696)</f>
        <v>2141</v>
      </c>
      <c r="H2696" s="3">
        <f>ABS(PI()-(punkty[[#This Row],[suma]]*POWER(400,2)/I2696/POWER(200,2)))</f>
        <v>3.6143895575327267E-2</v>
      </c>
      <c r="I2696" s="3">
        <v>2695</v>
      </c>
      <c r="J2696" s="3">
        <f>punkty[[#This Row],[błąd bezwzględny]]</f>
        <v>3.6143895575327267E-2</v>
      </c>
    </row>
    <row r="2697" spans="1:10" x14ac:dyDescent="0.3">
      <c r="A2697">
        <v>202</v>
      </c>
      <c r="B2697">
        <v>275</v>
      </c>
      <c r="C2697">
        <f>IF(POWER(punkty[[#This Row],[x]]-$V$5,2)+POWER(punkty[[#This Row],[y]]-$V$6,2)=POWER($V$7,2),1,0)</f>
        <v>0</v>
      </c>
      <c r="D2697" t="str">
        <f>IF(punkty[[#This Row],[czy należy do brzegu koła]]=1,punkty[[#This Row],[x]]&amp;" "&amp;punkty[[#This Row],[y]],"")</f>
        <v/>
      </c>
      <c r="E2697">
        <f>IF(POWER(punkty[[#This Row],[x]]-$V$5,2)+POWER(punkty[[#This Row],[y]]-$V$6,2)&lt;POWER($V$7,2),1,0)</f>
        <v>1</v>
      </c>
      <c r="F2697" s="3">
        <f>IF(POWER(punkty[[#This Row],[x]]-$V$5,2)+POWER(punkty[[#This Row],[y]]-$V$6,2)&lt;=POWER($V$7,2),1,0)</f>
        <v>1</v>
      </c>
      <c r="G2697" s="3">
        <f>SUM($F$2:F2697)</f>
        <v>2142</v>
      </c>
      <c r="H2697" s="3">
        <f>ABS(PI()-(punkty[[#This Row],[suma]]*POWER(400,2)/I2697/POWER(200,2)))</f>
        <v>3.6448889436913046E-2</v>
      </c>
      <c r="I2697" s="3">
        <v>2696</v>
      </c>
      <c r="J2697" s="3">
        <f>punkty[[#This Row],[błąd bezwzględny]]</f>
        <v>3.6448889436913046E-2</v>
      </c>
    </row>
    <row r="2698" spans="1:10" x14ac:dyDescent="0.3">
      <c r="A2698">
        <v>388</v>
      </c>
      <c r="B2698">
        <v>93</v>
      </c>
      <c r="C2698">
        <f>IF(POWER(punkty[[#This Row],[x]]-$V$5,2)+POWER(punkty[[#This Row],[y]]-$V$6,2)=POWER($V$7,2),1,0)</f>
        <v>0</v>
      </c>
      <c r="D2698" t="str">
        <f>IF(punkty[[#This Row],[czy należy do brzegu koła]]=1,punkty[[#This Row],[x]]&amp;" "&amp;punkty[[#This Row],[y]],"")</f>
        <v/>
      </c>
      <c r="E2698">
        <f>IF(POWER(punkty[[#This Row],[x]]-$V$5,2)+POWER(punkty[[#This Row],[y]]-$V$6,2)&lt;POWER($V$7,2),1,0)</f>
        <v>0</v>
      </c>
      <c r="F2698" s="3">
        <f>IF(POWER(punkty[[#This Row],[x]]-$V$5,2)+POWER(punkty[[#This Row],[y]]-$V$6,2)&lt;=POWER($V$7,2),1,0)</f>
        <v>0</v>
      </c>
      <c r="G2698" s="3">
        <f>SUM($F$2:F2698)</f>
        <v>2142</v>
      </c>
      <c r="H2698" s="3">
        <f>ABS(PI()-(punkty[[#This Row],[suma]]*POWER(400,2)/I2698/POWER(200,2)))</f>
        <v>3.5270527722776279E-2</v>
      </c>
      <c r="I2698" s="3">
        <v>2697</v>
      </c>
      <c r="J2698" s="3">
        <f>punkty[[#This Row],[błąd bezwzględny]]</f>
        <v>3.5270527722776279E-2</v>
      </c>
    </row>
    <row r="2699" spans="1:10" x14ac:dyDescent="0.3">
      <c r="A2699">
        <v>384</v>
      </c>
      <c r="B2699">
        <v>57</v>
      </c>
      <c r="C2699">
        <f>IF(POWER(punkty[[#This Row],[x]]-$V$5,2)+POWER(punkty[[#This Row],[y]]-$V$6,2)=POWER($V$7,2),1,0)</f>
        <v>0</v>
      </c>
      <c r="D2699" t="str">
        <f>IF(punkty[[#This Row],[czy należy do brzegu koła]]=1,punkty[[#This Row],[x]]&amp;" "&amp;punkty[[#This Row],[y]],"")</f>
        <v/>
      </c>
      <c r="E2699">
        <f>IF(POWER(punkty[[#This Row],[x]]-$V$5,2)+POWER(punkty[[#This Row],[y]]-$V$6,2)&lt;POWER($V$7,2),1,0)</f>
        <v>0</v>
      </c>
      <c r="F2699" s="3">
        <f>IF(POWER(punkty[[#This Row],[x]]-$V$5,2)+POWER(punkty[[#This Row],[y]]-$V$6,2)&lt;=POWER($V$7,2),1,0)</f>
        <v>0</v>
      </c>
      <c r="G2699" s="3">
        <f>SUM($F$2:F2699)</f>
        <v>2142</v>
      </c>
      <c r="H2699" s="3">
        <f>ABS(PI()-(punkty[[#This Row],[suma]]*POWER(400,2)/I2699/POWER(200,2)))</f>
        <v>3.4093039516211121E-2</v>
      </c>
      <c r="I2699" s="3">
        <v>2698</v>
      </c>
      <c r="J2699" s="3">
        <f>punkty[[#This Row],[błąd bezwzględny]]</f>
        <v>3.4093039516211121E-2</v>
      </c>
    </row>
    <row r="2700" spans="1:10" x14ac:dyDescent="0.3">
      <c r="A2700">
        <v>340</v>
      </c>
      <c r="B2700">
        <v>364</v>
      </c>
      <c r="C2700">
        <f>IF(POWER(punkty[[#This Row],[x]]-$V$5,2)+POWER(punkty[[#This Row],[y]]-$V$6,2)=POWER($V$7,2),1,0)</f>
        <v>0</v>
      </c>
      <c r="D2700" t="str">
        <f>IF(punkty[[#This Row],[czy należy do brzegu koła]]=1,punkty[[#This Row],[x]]&amp;" "&amp;punkty[[#This Row],[y]],"")</f>
        <v/>
      </c>
      <c r="E2700">
        <f>IF(POWER(punkty[[#This Row],[x]]-$V$5,2)+POWER(punkty[[#This Row],[y]]-$V$6,2)&lt;POWER($V$7,2),1,0)</f>
        <v>0</v>
      </c>
      <c r="F2700" s="3">
        <f>IF(POWER(punkty[[#This Row],[x]]-$V$5,2)+POWER(punkty[[#This Row],[y]]-$V$6,2)&lt;=POWER($V$7,2),1,0)</f>
        <v>0</v>
      </c>
      <c r="G2700" s="3">
        <f>SUM($F$2:F2700)</f>
        <v>2142</v>
      </c>
      <c r="H2700" s="3">
        <f>ABS(PI()-(punkty[[#This Row],[suma]]*POWER(400,2)/I2700/POWER(200,2)))</f>
        <v>3.2916423846294229E-2</v>
      </c>
      <c r="I2700" s="3">
        <v>2699</v>
      </c>
      <c r="J2700" s="3">
        <f>punkty[[#This Row],[błąd bezwzględny]]</f>
        <v>3.2916423846294229E-2</v>
      </c>
    </row>
    <row r="2701" spans="1:10" x14ac:dyDescent="0.3">
      <c r="A2701">
        <v>14</v>
      </c>
      <c r="B2701">
        <v>323</v>
      </c>
      <c r="C2701">
        <f>IF(POWER(punkty[[#This Row],[x]]-$V$5,2)+POWER(punkty[[#This Row],[y]]-$V$6,2)=POWER($V$7,2),1,0)</f>
        <v>0</v>
      </c>
      <c r="D2701" t="str">
        <f>IF(punkty[[#This Row],[czy należy do brzegu koła]]=1,punkty[[#This Row],[x]]&amp;" "&amp;punkty[[#This Row],[y]],"")</f>
        <v/>
      </c>
      <c r="E2701">
        <f>IF(POWER(punkty[[#This Row],[x]]-$V$5,2)+POWER(punkty[[#This Row],[y]]-$V$6,2)&lt;POWER($V$7,2),1,0)</f>
        <v>0</v>
      </c>
      <c r="F2701" s="3">
        <f>IF(POWER(punkty[[#This Row],[x]]-$V$5,2)+POWER(punkty[[#This Row],[y]]-$V$6,2)&lt;=POWER($V$7,2),1,0)</f>
        <v>0</v>
      </c>
      <c r="G2701" s="3">
        <f>SUM($F$2:F2701)</f>
        <v>2142</v>
      </c>
      <c r="H2701" s="3">
        <f>ABS(PI()-(punkty[[#This Row],[suma]]*POWER(400,2)/I2701/POWER(200,2)))</f>
        <v>3.1740679743540223E-2</v>
      </c>
      <c r="I2701" s="3">
        <v>2700</v>
      </c>
      <c r="J2701" s="3">
        <f>punkty[[#This Row],[błąd bezwzględny]]</f>
        <v>3.1740679743540223E-2</v>
      </c>
    </row>
    <row r="2702" spans="1:10" x14ac:dyDescent="0.3">
      <c r="A2702">
        <v>364</v>
      </c>
      <c r="B2702">
        <v>289</v>
      </c>
      <c r="C2702">
        <f>IF(POWER(punkty[[#This Row],[x]]-$V$5,2)+POWER(punkty[[#This Row],[y]]-$V$6,2)=POWER($V$7,2),1,0)</f>
        <v>0</v>
      </c>
      <c r="D2702" t="str">
        <f>IF(punkty[[#This Row],[czy należy do brzegu koła]]=1,punkty[[#This Row],[x]]&amp;" "&amp;punkty[[#This Row],[y]],"")</f>
        <v/>
      </c>
      <c r="E2702">
        <f>IF(POWER(punkty[[#This Row],[x]]-$V$5,2)+POWER(punkty[[#This Row],[y]]-$V$6,2)&lt;POWER($V$7,2),1,0)</f>
        <v>1</v>
      </c>
      <c r="F2702" s="3">
        <f>IF(POWER(punkty[[#This Row],[x]]-$V$5,2)+POWER(punkty[[#This Row],[y]]-$V$6,2)&lt;=POWER($V$7,2),1,0)</f>
        <v>1</v>
      </c>
      <c r="G2702" s="3">
        <f>SUM($F$2:F2702)</f>
        <v>2143</v>
      </c>
      <c r="H2702" s="3">
        <f>ABS(PI()-(punkty[[#This Row],[suma]]*POWER(400,2)/I2702/POWER(200,2)))</f>
        <v>3.2046739227681975E-2</v>
      </c>
      <c r="I2702" s="3">
        <v>2701</v>
      </c>
      <c r="J2702" s="3">
        <f>punkty[[#This Row],[błąd bezwzględny]]</f>
        <v>3.2046739227681975E-2</v>
      </c>
    </row>
    <row r="2703" spans="1:10" x14ac:dyDescent="0.3">
      <c r="A2703">
        <v>139</v>
      </c>
      <c r="B2703">
        <v>150</v>
      </c>
      <c r="C2703">
        <f>IF(POWER(punkty[[#This Row],[x]]-$V$5,2)+POWER(punkty[[#This Row],[y]]-$V$6,2)=POWER($V$7,2),1,0)</f>
        <v>0</v>
      </c>
      <c r="D2703" t="str">
        <f>IF(punkty[[#This Row],[czy należy do brzegu koła]]=1,punkty[[#This Row],[x]]&amp;" "&amp;punkty[[#This Row],[y]],"")</f>
        <v/>
      </c>
      <c r="E2703">
        <f>IF(POWER(punkty[[#This Row],[x]]-$V$5,2)+POWER(punkty[[#This Row],[y]]-$V$6,2)&lt;POWER($V$7,2),1,0)</f>
        <v>1</v>
      </c>
      <c r="F2703" s="3">
        <f>IF(POWER(punkty[[#This Row],[x]]-$V$5,2)+POWER(punkty[[#This Row],[y]]-$V$6,2)&lt;=POWER($V$7,2),1,0)</f>
        <v>1</v>
      </c>
      <c r="G2703" s="3">
        <f>SUM($F$2:F2703)</f>
        <v>2144</v>
      </c>
      <c r="H2703" s="3">
        <f>ABS(PI()-(punkty[[#This Row],[suma]]*POWER(400,2)/I2703/POWER(200,2)))</f>
        <v>3.2352572168904192E-2</v>
      </c>
      <c r="I2703" s="3">
        <v>2702</v>
      </c>
      <c r="J2703" s="3">
        <f>punkty[[#This Row],[błąd bezwzględny]]</f>
        <v>3.2352572168904192E-2</v>
      </c>
    </row>
    <row r="2704" spans="1:10" x14ac:dyDescent="0.3">
      <c r="A2704">
        <v>237</v>
      </c>
      <c r="B2704">
        <v>262</v>
      </c>
      <c r="C2704">
        <f>IF(POWER(punkty[[#This Row],[x]]-$V$5,2)+POWER(punkty[[#This Row],[y]]-$V$6,2)=POWER($V$7,2),1,0)</f>
        <v>0</v>
      </c>
      <c r="D2704" t="str">
        <f>IF(punkty[[#This Row],[czy należy do brzegu koła]]=1,punkty[[#This Row],[x]]&amp;" "&amp;punkty[[#This Row],[y]],"")</f>
        <v/>
      </c>
      <c r="E2704">
        <f>IF(POWER(punkty[[#This Row],[x]]-$V$5,2)+POWER(punkty[[#This Row],[y]]-$V$6,2)&lt;POWER($V$7,2),1,0)</f>
        <v>1</v>
      </c>
      <c r="F2704" s="3">
        <f>IF(POWER(punkty[[#This Row],[x]]-$V$5,2)+POWER(punkty[[#This Row],[y]]-$V$6,2)&lt;=POWER($V$7,2),1,0)</f>
        <v>1</v>
      </c>
      <c r="G2704" s="3">
        <f>SUM($F$2:F2704)</f>
        <v>2145</v>
      </c>
      <c r="H2704" s="3">
        <f>ABS(PI()-(punkty[[#This Row],[suma]]*POWER(400,2)/I2704/POWER(200,2)))</f>
        <v>3.2658178818642192E-2</v>
      </c>
      <c r="I2704" s="3">
        <v>2703</v>
      </c>
      <c r="J2704" s="3">
        <f>punkty[[#This Row],[błąd bezwzględny]]</f>
        <v>3.2658178818642192E-2</v>
      </c>
    </row>
    <row r="2705" spans="1:10" x14ac:dyDescent="0.3">
      <c r="A2705">
        <v>44</v>
      </c>
      <c r="B2705">
        <v>199</v>
      </c>
      <c r="C2705">
        <f>IF(POWER(punkty[[#This Row],[x]]-$V$5,2)+POWER(punkty[[#This Row],[y]]-$V$6,2)=POWER($V$7,2),1,0)</f>
        <v>0</v>
      </c>
      <c r="D2705" t="str">
        <f>IF(punkty[[#This Row],[czy należy do brzegu koła]]=1,punkty[[#This Row],[x]]&amp;" "&amp;punkty[[#This Row],[y]],"")</f>
        <v/>
      </c>
      <c r="E2705">
        <f>IF(POWER(punkty[[#This Row],[x]]-$V$5,2)+POWER(punkty[[#This Row],[y]]-$V$6,2)&lt;POWER($V$7,2),1,0)</f>
        <v>1</v>
      </c>
      <c r="F2705" s="3">
        <f>IF(POWER(punkty[[#This Row],[x]]-$V$5,2)+POWER(punkty[[#This Row],[y]]-$V$6,2)&lt;=POWER($V$7,2),1,0)</f>
        <v>1</v>
      </c>
      <c r="G2705" s="3">
        <f>SUM($F$2:F2705)</f>
        <v>2146</v>
      </c>
      <c r="H2705" s="3">
        <f>ABS(PI()-(punkty[[#This Row],[suma]]*POWER(400,2)/I2705/POWER(200,2)))</f>
        <v>3.2963559427958256E-2</v>
      </c>
      <c r="I2705" s="3">
        <v>2704</v>
      </c>
      <c r="J2705" s="3">
        <f>punkty[[#This Row],[błąd bezwzględny]]</f>
        <v>3.2963559427958256E-2</v>
      </c>
    </row>
    <row r="2706" spans="1:10" x14ac:dyDescent="0.3">
      <c r="A2706">
        <v>193</v>
      </c>
      <c r="B2706">
        <v>333</v>
      </c>
      <c r="C2706">
        <f>IF(POWER(punkty[[#This Row],[x]]-$V$5,2)+POWER(punkty[[#This Row],[y]]-$V$6,2)=POWER($V$7,2),1,0)</f>
        <v>0</v>
      </c>
      <c r="D2706" t="str">
        <f>IF(punkty[[#This Row],[czy należy do brzegu koła]]=1,punkty[[#This Row],[x]]&amp;" "&amp;punkty[[#This Row],[y]],"")</f>
        <v/>
      </c>
      <c r="E2706">
        <f>IF(POWER(punkty[[#This Row],[x]]-$V$5,2)+POWER(punkty[[#This Row],[y]]-$V$6,2)&lt;POWER($V$7,2),1,0)</f>
        <v>1</v>
      </c>
      <c r="F2706" s="3">
        <f>IF(POWER(punkty[[#This Row],[x]]-$V$5,2)+POWER(punkty[[#This Row],[y]]-$V$6,2)&lt;=POWER($V$7,2),1,0)</f>
        <v>1</v>
      </c>
      <c r="G2706" s="3">
        <f>SUM($F$2:F2706)</f>
        <v>2147</v>
      </c>
      <c r="H2706" s="3">
        <f>ABS(PI()-(punkty[[#This Row],[suma]]*POWER(400,2)/I2706/POWER(200,2)))</f>
        <v>3.3268714247545184E-2</v>
      </c>
      <c r="I2706" s="3">
        <v>2705</v>
      </c>
      <c r="J2706" s="3">
        <f>punkty[[#This Row],[błąd bezwzględny]]</f>
        <v>3.3268714247545184E-2</v>
      </c>
    </row>
    <row r="2707" spans="1:10" x14ac:dyDescent="0.3">
      <c r="A2707">
        <v>16</v>
      </c>
      <c r="B2707">
        <v>345</v>
      </c>
      <c r="C2707">
        <f>IF(POWER(punkty[[#This Row],[x]]-$V$5,2)+POWER(punkty[[#This Row],[y]]-$V$6,2)=POWER($V$7,2),1,0)</f>
        <v>0</v>
      </c>
      <c r="D2707" t="str">
        <f>IF(punkty[[#This Row],[czy należy do brzegu koła]]=1,punkty[[#This Row],[x]]&amp;" "&amp;punkty[[#This Row],[y]],"")</f>
        <v/>
      </c>
      <c r="E2707">
        <f>IF(POWER(punkty[[#This Row],[x]]-$V$5,2)+POWER(punkty[[#This Row],[y]]-$V$6,2)&lt;POWER($V$7,2),1,0)</f>
        <v>0</v>
      </c>
      <c r="F2707" s="3">
        <f>IF(POWER(punkty[[#This Row],[x]]-$V$5,2)+POWER(punkty[[#This Row],[y]]-$V$6,2)&lt;=POWER($V$7,2),1,0)</f>
        <v>0</v>
      </c>
      <c r="G2707" s="3">
        <f>SUM($F$2:F2707)</f>
        <v>2147</v>
      </c>
      <c r="H2707" s="3">
        <f>ABS(PI()-(punkty[[#This Row],[suma]]*POWER(400,2)/I2707/POWER(200,2)))</f>
        <v>3.2095446927575821E-2</v>
      </c>
      <c r="I2707" s="3">
        <v>2706</v>
      </c>
      <c r="J2707" s="3">
        <f>punkty[[#This Row],[błąd bezwzględny]]</f>
        <v>3.2095446927575821E-2</v>
      </c>
    </row>
    <row r="2708" spans="1:10" x14ac:dyDescent="0.3">
      <c r="A2708">
        <v>327</v>
      </c>
      <c r="B2708">
        <v>341</v>
      </c>
      <c r="C2708">
        <f>IF(POWER(punkty[[#This Row],[x]]-$V$5,2)+POWER(punkty[[#This Row],[y]]-$V$6,2)=POWER($V$7,2),1,0)</f>
        <v>0</v>
      </c>
      <c r="D2708" t="str">
        <f>IF(punkty[[#This Row],[czy należy do brzegu koła]]=1,punkty[[#This Row],[x]]&amp;" "&amp;punkty[[#This Row],[y]],"")</f>
        <v/>
      </c>
      <c r="E2708">
        <f>IF(POWER(punkty[[#This Row],[x]]-$V$5,2)+POWER(punkty[[#This Row],[y]]-$V$6,2)&lt;POWER($V$7,2),1,0)</f>
        <v>1</v>
      </c>
      <c r="F2708" s="3">
        <f>IF(POWER(punkty[[#This Row],[x]]-$V$5,2)+POWER(punkty[[#This Row],[y]]-$V$6,2)&lt;=POWER($V$7,2),1,0)</f>
        <v>1</v>
      </c>
      <c r="G2708" s="3">
        <f>SUM($F$2:F2708)</f>
        <v>2148</v>
      </c>
      <c r="H2708" s="3">
        <f>ABS(PI()-(punkty[[#This Row],[suma]]*POWER(400,2)/I2708/POWER(200,2)))</f>
        <v>3.2400696982796351E-2</v>
      </c>
      <c r="I2708" s="3">
        <v>2707</v>
      </c>
      <c r="J2708" s="3">
        <f>punkty[[#This Row],[błąd bezwzględny]]</f>
        <v>3.2400696982796351E-2</v>
      </c>
    </row>
    <row r="2709" spans="1:10" x14ac:dyDescent="0.3">
      <c r="A2709">
        <v>382</v>
      </c>
      <c r="B2709">
        <v>127</v>
      </c>
      <c r="C2709">
        <f>IF(POWER(punkty[[#This Row],[x]]-$V$5,2)+POWER(punkty[[#This Row],[y]]-$V$6,2)=POWER($V$7,2),1,0)</f>
        <v>0</v>
      </c>
      <c r="D2709" t="str">
        <f>IF(punkty[[#This Row],[czy należy do brzegu koła]]=1,punkty[[#This Row],[x]]&amp;" "&amp;punkty[[#This Row],[y]],"")</f>
        <v/>
      </c>
      <c r="E2709">
        <f>IF(POWER(punkty[[#This Row],[x]]-$V$5,2)+POWER(punkty[[#This Row],[y]]-$V$6,2)&lt;POWER($V$7,2),1,0)</f>
        <v>1</v>
      </c>
      <c r="F2709" s="3">
        <f>IF(POWER(punkty[[#This Row],[x]]-$V$5,2)+POWER(punkty[[#This Row],[y]]-$V$6,2)&lt;=POWER($V$7,2),1,0)</f>
        <v>1</v>
      </c>
      <c r="G2709" s="3">
        <f>SUM($F$2:F2709)</f>
        <v>2149</v>
      </c>
      <c r="H2709" s="3">
        <f>ABS(PI()-(punkty[[#This Row],[suma]]*POWER(400,2)/I2709/POWER(200,2)))</f>
        <v>3.2705721594845194E-2</v>
      </c>
      <c r="I2709" s="3">
        <v>2708</v>
      </c>
      <c r="J2709" s="3">
        <f>punkty[[#This Row],[błąd bezwzględny]]</f>
        <v>3.2705721594845194E-2</v>
      </c>
    </row>
    <row r="2710" spans="1:10" x14ac:dyDescent="0.3">
      <c r="A2710">
        <v>11</v>
      </c>
      <c r="B2710">
        <v>201</v>
      </c>
      <c r="C2710">
        <f>IF(POWER(punkty[[#This Row],[x]]-$V$5,2)+POWER(punkty[[#This Row],[y]]-$V$6,2)=POWER($V$7,2),1,0)</f>
        <v>0</v>
      </c>
      <c r="D2710" t="str">
        <f>IF(punkty[[#This Row],[czy należy do brzegu koła]]=1,punkty[[#This Row],[x]]&amp;" "&amp;punkty[[#This Row],[y]],"")</f>
        <v/>
      </c>
      <c r="E2710">
        <f>IF(POWER(punkty[[#This Row],[x]]-$V$5,2)+POWER(punkty[[#This Row],[y]]-$V$6,2)&lt;POWER($V$7,2),1,0)</f>
        <v>1</v>
      </c>
      <c r="F2710" s="3">
        <f>IF(POWER(punkty[[#This Row],[x]]-$V$5,2)+POWER(punkty[[#This Row],[y]]-$V$6,2)&lt;=POWER($V$7,2),1,0)</f>
        <v>1</v>
      </c>
      <c r="G2710" s="3">
        <f>SUM($F$2:F2710)</f>
        <v>2150</v>
      </c>
      <c r="H2710" s="3">
        <f>ABS(PI()-(punkty[[#This Row],[suma]]*POWER(400,2)/I2710/POWER(200,2)))</f>
        <v>3.3010521013381311E-2</v>
      </c>
      <c r="I2710" s="3">
        <v>2709</v>
      </c>
      <c r="J2710" s="3">
        <f>punkty[[#This Row],[błąd bezwzględny]]</f>
        <v>3.3010521013381311E-2</v>
      </c>
    </row>
    <row r="2711" spans="1:10" x14ac:dyDescent="0.3">
      <c r="A2711">
        <v>192</v>
      </c>
      <c r="B2711">
        <v>223</v>
      </c>
      <c r="C2711">
        <f>IF(POWER(punkty[[#This Row],[x]]-$V$5,2)+POWER(punkty[[#This Row],[y]]-$V$6,2)=POWER($V$7,2),1,0)</f>
        <v>0</v>
      </c>
      <c r="D2711" t="str">
        <f>IF(punkty[[#This Row],[czy należy do brzegu koła]]=1,punkty[[#This Row],[x]]&amp;" "&amp;punkty[[#This Row],[y]],"")</f>
        <v/>
      </c>
      <c r="E2711">
        <f>IF(POWER(punkty[[#This Row],[x]]-$V$5,2)+POWER(punkty[[#This Row],[y]]-$V$6,2)&lt;POWER($V$7,2),1,0)</f>
        <v>1</v>
      </c>
      <c r="F2711" s="3">
        <f>IF(POWER(punkty[[#This Row],[x]]-$V$5,2)+POWER(punkty[[#This Row],[y]]-$V$6,2)&lt;=POWER($V$7,2),1,0)</f>
        <v>1</v>
      </c>
      <c r="G2711" s="3">
        <f>SUM($F$2:F2711)</f>
        <v>2151</v>
      </c>
      <c r="H2711" s="3">
        <f>ABS(PI()-(punkty[[#This Row],[suma]]*POWER(400,2)/I2711/POWER(200,2)))</f>
        <v>3.3315095487697732E-2</v>
      </c>
      <c r="I2711" s="3">
        <v>2710</v>
      </c>
      <c r="J2711" s="3">
        <f>punkty[[#This Row],[błąd bezwzględny]]</f>
        <v>3.3315095487697732E-2</v>
      </c>
    </row>
    <row r="2712" spans="1:10" x14ac:dyDescent="0.3">
      <c r="A2712">
        <v>145</v>
      </c>
      <c r="B2712">
        <v>391</v>
      </c>
      <c r="C2712">
        <f>IF(POWER(punkty[[#This Row],[x]]-$V$5,2)+POWER(punkty[[#This Row],[y]]-$V$6,2)=POWER($V$7,2),1,0)</f>
        <v>0</v>
      </c>
      <c r="D2712" t="str">
        <f>IF(punkty[[#This Row],[czy należy do brzegu koła]]=1,punkty[[#This Row],[x]]&amp;" "&amp;punkty[[#This Row],[y]],"")</f>
        <v/>
      </c>
      <c r="E2712">
        <f>IF(POWER(punkty[[#This Row],[x]]-$V$5,2)+POWER(punkty[[#This Row],[y]]-$V$6,2)&lt;POWER($V$7,2),1,0)</f>
        <v>1</v>
      </c>
      <c r="F2712" s="3">
        <f>IF(POWER(punkty[[#This Row],[x]]-$V$5,2)+POWER(punkty[[#This Row],[y]]-$V$6,2)&lt;=POWER($V$7,2),1,0)</f>
        <v>1</v>
      </c>
      <c r="G2712" s="3">
        <f>SUM($F$2:F2712)</f>
        <v>2152</v>
      </c>
      <c r="H2712" s="3">
        <f>ABS(PI()-(punkty[[#This Row],[suma]]*POWER(400,2)/I2712/POWER(200,2)))</f>
        <v>3.3619445266717118E-2</v>
      </c>
      <c r="I2712" s="3">
        <v>2711</v>
      </c>
      <c r="J2712" s="3">
        <f>punkty[[#This Row],[błąd bezwzględny]]</f>
        <v>3.3619445266717118E-2</v>
      </c>
    </row>
    <row r="2713" spans="1:10" x14ac:dyDescent="0.3">
      <c r="A2713">
        <v>249</v>
      </c>
      <c r="B2713">
        <v>169</v>
      </c>
      <c r="C2713">
        <f>IF(POWER(punkty[[#This Row],[x]]-$V$5,2)+POWER(punkty[[#This Row],[y]]-$V$6,2)=POWER($V$7,2),1,0)</f>
        <v>0</v>
      </c>
      <c r="D2713" t="str">
        <f>IF(punkty[[#This Row],[czy należy do brzegu koła]]=1,punkty[[#This Row],[x]]&amp;" "&amp;punkty[[#This Row],[y]],"")</f>
        <v/>
      </c>
      <c r="E2713">
        <f>IF(POWER(punkty[[#This Row],[x]]-$V$5,2)+POWER(punkty[[#This Row],[y]]-$V$6,2)&lt;POWER($V$7,2),1,0)</f>
        <v>1</v>
      </c>
      <c r="F2713" s="3">
        <f>IF(POWER(punkty[[#This Row],[x]]-$V$5,2)+POWER(punkty[[#This Row],[y]]-$V$6,2)&lt;=POWER($V$7,2),1,0)</f>
        <v>1</v>
      </c>
      <c r="G2713" s="3">
        <f>SUM($F$2:F2713)</f>
        <v>2153</v>
      </c>
      <c r="H2713" s="3">
        <f>ABS(PI()-(punkty[[#This Row],[suma]]*POWER(400,2)/I2713/POWER(200,2)))</f>
        <v>3.3923570598997532E-2</v>
      </c>
      <c r="I2713" s="3">
        <v>2712</v>
      </c>
      <c r="J2713" s="3">
        <f>punkty[[#This Row],[błąd bezwzględny]]</f>
        <v>3.3923570598997532E-2</v>
      </c>
    </row>
    <row r="2714" spans="1:10" x14ac:dyDescent="0.3">
      <c r="A2714">
        <v>381</v>
      </c>
      <c r="B2714">
        <v>51</v>
      </c>
      <c r="C2714">
        <f>IF(POWER(punkty[[#This Row],[x]]-$V$5,2)+POWER(punkty[[#This Row],[y]]-$V$6,2)=POWER($V$7,2),1,0)</f>
        <v>0</v>
      </c>
      <c r="D2714" t="str">
        <f>IF(punkty[[#This Row],[czy należy do brzegu koła]]=1,punkty[[#This Row],[x]]&amp;" "&amp;punkty[[#This Row],[y]],"")</f>
        <v/>
      </c>
      <c r="E2714">
        <f>IF(POWER(punkty[[#This Row],[x]]-$V$5,2)+POWER(punkty[[#This Row],[y]]-$V$6,2)&lt;POWER($V$7,2),1,0)</f>
        <v>0</v>
      </c>
      <c r="F2714" s="3">
        <f>IF(POWER(punkty[[#This Row],[x]]-$V$5,2)+POWER(punkty[[#This Row],[y]]-$V$6,2)&lt;=POWER($V$7,2),1,0)</f>
        <v>0</v>
      </c>
      <c r="G2714" s="3">
        <f>SUM($F$2:F2714)</f>
        <v>2153</v>
      </c>
      <c r="H2714" s="3">
        <f>ABS(PI()-(punkty[[#This Row],[suma]]*POWER(400,2)/I2714/POWER(200,2)))</f>
        <v>3.2753089130443058E-2</v>
      </c>
      <c r="I2714" s="3">
        <v>2713</v>
      </c>
      <c r="J2714" s="3">
        <f>punkty[[#This Row],[błąd bezwzględny]]</f>
        <v>3.2753089130443058E-2</v>
      </c>
    </row>
    <row r="2715" spans="1:10" x14ac:dyDescent="0.3">
      <c r="A2715">
        <v>347</v>
      </c>
      <c r="B2715">
        <v>371</v>
      </c>
      <c r="C2715">
        <f>IF(POWER(punkty[[#This Row],[x]]-$V$5,2)+POWER(punkty[[#This Row],[y]]-$V$6,2)=POWER($V$7,2),1,0)</f>
        <v>0</v>
      </c>
      <c r="D2715" t="str">
        <f>IF(punkty[[#This Row],[czy należy do brzegu koła]]=1,punkty[[#This Row],[x]]&amp;" "&amp;punkty[[#This Row],[y]],"")</f>
        <v/>
      </c>
      <c r="E2715">
        <f>IF(POWER(punkty[[#This Row],[x]]-$V$5,2)+POWER(punkty[[#This Row],[y]]-$V$6,2)&lt;POWER($V$7,2),1,0)</f>
        <v>0</v>
      </c>
      <c r="F2715" s="3">
        <f>IF(POWER(punkty[[#This Row],[x]]-$V$5,2)+POWER(punkty[[#This Row],[y]]-$V$6,2)&lt;=POWER($V$7,2),1,0)</f>
        <v>0</v>
      </c>
      <c r="G2715" s="3">
        <f>SUM($F$2:F2715)</f>
        <v>2153</v>
      </c>
      <c r="H2715" s="3">
        <f>ABS(PI()-(punkty[[#This Row],[suma]]*POWER(400,2)/I2715/POWER(200,2)))</f>
        <v>3.1583470212712239E-2</v>
      </c>
      <c r="I2715" s="3">
        <v>2714</v>
      </c>
      <c r="J2715" s="3">
        <f>punkty[[#This Row],[błąd bezwzględny]]</f>
        <v>3.1583470212712239E-2</v>
      </c>
    </row>
    <row r="2716" spans="1:10" x14ac:dyDescent="0.3">
      <c r="A2716">
        <v>31</v>
      </c>
      <c r="B2716">
        <v>122</v>
      </c>
      <c r="C2716">
        <f>IF(POWER(punkty[[#This Row],[x]]-$V$5,2)+POWER(punkty[[#This Row],[y]]-$V$6,2)=POWER($V$7,2),1,0)</f>
        <v>0</v>
      </c>
      <c r="D2716" t="str">
        <f>IF(punkty[[#This Row],[czy należy do brzegu koła]]=1,punkty[[#This Row],[x]]&amp;" "&amp;punkty[[#This Row],[y]],"")</f>
        <v/>
      </c>
      <c r="E2716">
        <f>IF(POWER(punkty[[#This Row],[x]]-$V$5,2)+POWER(punkty[[#This Row],[y]]-$V$6,2)&lt;POWER($V$7,2),1,0)</f>
        <v>1</v>
      </c>
      <c r="F2716" s="3">
        <f>IF(POWER(punkty[[#This Row],[x]]-$V$5,2)+POWER(punkty[[#This Row],[y]]-$V$6,2)&lt;=POWER($V$7,2),1,0)</f>
        <v>1</v>
      </c>
      <c r="G2716" s="3">
        <f>SUM($F$2:F2716)</f>
        <v>2154</v>
      </c>
      <c r="H2716" s="3">
        <f>ABS(PI()-(punkty[[#This Row],[suma]]*POWER(400,2)/I2716/POWER(200,2)))</f>
        <v>3.1888009393632011E-2</v>
      </c>
      <c r="I2716" s="3">
        <v>2715</v>
      </c>
      <c r="J2716" s="3">
        <f>punkty[[#This Row],[błąd bezwzględny]]</f>
        <v>3.1888009393632011E-2</v>
      </c>
    </row>
    <row r="2717" spans="1:10" x14ac:dyDescent="0.3">
      <c r="A2717">
        <v>12</v>
      </c>
      <c r="B2717">
        <v>285</v>
      </c>
      <c r="C2717">
        <f>IF(POWER(punkty[[#This Row],[x]]-$V$5,2)+POWER(punkty[[#This Row],[y]]-$V$6,2)=POWER($V$7,2),1,0)</f>
        <v>0</v>
      </c>
      <c r="D2717" t="str">
        <f>IF(punkty[[#This Row],[czy należy do brzegu koła]]=1,punkty[[#This Row],[x]]&amp;" "&amp;punkty[[#This Row],[y]],"")</f>
        <v/>
      </c>
      <c r="E2717">
        <f>IF(POWER(punkty[[#This Row],[x]]-$V$5,2)+POWER(punkty[[#This Row],[y]]-$V$6,2)&lt;POWER($V$7,2),1,0)</f>
        <v>0</v>
      </c>
      <c r="F2717" s="3">
        <f>IF(POWER(punkty[[#This Row],[x]]-$V$5,2)+POWER(punkty[[#This Row],[y]]-$V$6,2)&lt;=POWER($V$7,2),1,0)</f>
        <v>0</v>
      </c>
      <c r="G2717" s="3">
        <f>SUM($F$2:F2717)</f>
        <v>2154</v>
      </c>
      <c r="H2717" s="3">
        <f>ABS(PI()-(punkty[[#This Row],[suma]]*POWER(400,2)/I2717/POWER(200,2)))</f>
        <v>3.0719570268822327E-2</v>
      </c>
      <c r="I2717" s="3">
        <v>2716</v>
      </c>
      <c r="J2717" s="3">
        <f>punkty[[#This Row],[błąd bezwzględny]]</f>
        <v>3.0719570268822327E-2</v>
      </c>
    </row>
    <row r="2718" spans="1:10" x14ac:dyDescent="0.3">
      <c r="A2718">
        <v>388</v>
      </c>
      <c r="B2718">
        <v>218</v>
      </c>
      <c r="C2718">
        <f>IF(POWER(punkty[[#This Row],[x]]-$V$5,2)+POWER(punkty[[#This Row],[y]]-$V$6,2)=POWER($V$7,2),1,0)</f>
        <v>0</v>
      </c>
      <c r="D2718" t="str">
        <f>IF(punkty[[#This Row],[czy należy do brzegu koła]]=1,punkty[[#This Row],[x]]&amp;" "&amp;punkty[[#This Row],[y]],"")</f>
        <v/>
      </c>
      <c r="E2718">
        <f>IF(POWER(punkty[[#This Row],[x]]-$V$5,2)+POWER(punkty[[#This Row],[y]]-$V$6,2)&lt;POWER($V$7,2),1,0)</f>
        <v>1</v>
      </c>
      <c r="F2718" s="3">
        <f>IF(POWER(punkty[[#This Row],[x]]-$V$5,2)+POWER(punkty[[#This Row],[y]]-$V$6,2)&lt;=POWER($V$7,2),1,0)</f>
        <v>1</v>
      </c>
      <c r="G2718" s="3">
        <f>SUM($F$2:F2718)</f>
        <v>2155</v>
      </c>
      <c r="H2718" s="3">
        <f>ABS(PI()-(punkty[[#This Row],[suma]]*POWER(400,2)/I2718/POWER(200,2)))</f>
        <v>3.1024203237590253E-2</v>
      </c>
      <c r="I2718" s="3">
        <v>2717</v>
      </c>
      <c r="J2718" s="3">
        <f>punkty[[#This Row],[błąd bezwzględny]]</f>
        <v>3.1024203237590253E-2</v>
      </c>
    </row>
    <row r="2719" spans="1:10" x14ac:dyDescent="0.3">
      <c r="A2719">
        <v>96</v>
      </c>
      <c r="B2719">
        <v>366</v>
      </c>
      <c r="C2719">
        <f>IF(POWER(punkty[[#This Row],[x]]-$V$5,2)+POWER(punkty[[#This Row],[y]]-$V$6,2)=POWER($V$7,2),1,0)</f>
        <v>0</v>
      </c>
      <c r="D2719" t="str">
        <f>IF(punkty[[#This Row],[czy należy do brzegu koła]]=1,punkty[[#This Row],[x]]&amp;" "&amp;punkty[[#This Row],[y]],"")</f>
        <v/>
      </c>
      <c r="E2719">
        <f>IF(POWER(punkty[[#This Row],[x]]-$V$5,2)+POWER(punkty[[#This Row],[y]]-$V$6,2)&lt;POWER($V$7,2),1,0)</f>
        <v>1</v>
      </c>
      <c r="F2719" s="3">
        <f>IF(POWER(punkty[[#This Row],[x]]-$V$5,2)+POWER(punkty[[#This Row],[y]]-$V$6,2)&lt;=POWER($V$7,2),1,0)</f>
        <v>1</v>
      </c>
      <c r="G2719" s="3">
        <f>SUM($F$2:F2719)</f>
        <v>2156</v>
      </c>
      <c r="H2719" s="3">
        <f>ABS(PI()-(punkty[[#This Row],[suma]]*POWER(400,2)/I2719/POWER(200,2)))</f>
        <v>3.1328612046704229E-2</v>
      </c>
      <c r="I2719" s="3">
        <v>2718</v>
      </c>
      <c r="J2719" s="3">
        <f>punkty[[#This Row],[błąd bezwzględny]]</f>
        <v>3.1328612046704229E-2</v>
      </c>
    </row>
    <row r="2720" spans="1:10" x14ac:dyDescent="0.3">
      <c r="A2720">
        <v>142</v>
      </c>
      <c r="B2720">
        <v>300</v>
      </c>
      <c r="C2720">
        <f>IF(POWER(punkty[[#This Row],[x]]-$V$5,2)+POWER(punkty[[#This Row],[y]]-$V$6,2)=POWER($V$7,2),1,0)</f>
        <v>0</v>
      </c>
      <c r="D2720" t="str">
        <f>IF(punkty[[#This Row],[czy należy do brzegu koła]]=1,punkty[[#This Row],[x]]&amp;" "&amp;punkty[[#This Row],[y]],"")</f>
        <v/>
      </c>
      <c r="E2720">
        <f>IF(POWER(punkty[[#This Row],[x]]-$V$5,2)+POWER(punkty[[#This Row],[y]]-$V$6,2)&lt;POWER($V$7,2),1,0)</f>
        <v>1</v>
      </c>
      <c r="F2720" s="3">
        <f>IF(POWER(punkty[[#This Row],[x]]-$V$5,2)+POWER(punkty[[#This Row],[y]]-$V$6,2)&lt;=POWER($V$7,2),1,0)</f>
        <v>1</v>
      </c>
      <c r="G2720" s="3">
        <f>SUM($F$2:F2720)</f>
        <v>2157</v>
      </c>
      <c r="H2720" s="3">
        <f>ABS(PI()-(punkty[[#This Row],[suma]]*POWER(400,2)/I2720/POWER(200,2)))</f>
        <v>3.1632796943491304E-2</v>
      </c>
      <c r="I2720" s="3">
        <v>2719</v>
      </c>
      <c r="J2720" s="3">
        <f>punkty[[#This Row],[błąd bezwzględny]]</f>
        <v>3.1632796943491304E-2</v>
      </c>
    </row>
    <row r="2721" spans="1:10" x14ac:dyDescent="0.3">
      <c r="A2721">
        <v>161</v>
      </c>
      <c r="B2721">
        <v>49</v>
      </c>
      <c r="C2721">
        <f>IF(POWER(punkty[[#This Row],[x]]-$V$5,2)+POWER(punkty[[#This Row],[y]]-$V$6,2)=POWER($V$7,2),1,0)</f>
        <v>0</v>
      </c>
      <c r="D2721" t="str">
        <f>IF(punkty[[#This Row],[czy należy do brzegu koła]]=1,punkty[[#This Row],[x]]&amp;" "&amp;punkty[[#This Row],[y]],"")</f>
        <v/>
      </c>
      <c r="E2721">
        <f>IF(POWER(punkty[[#This Row],[x]]-$V$5,2)+POWER(punkty[[#This Row],[y]]-$V$6,2)&lt;POWER($V$7,2),1,0)</f>
        <v>1</v>
      </c>
      <c r="F2721" s="3">
        <f>IF(POWER(punkty[[#This Row],[x]]-$V$5,2)+POWER(punkty[[#This Row],[y]]-$V$6,2)&lt;=POWER($V$7,2),1,0)</f>
        <v>1</v>
      </c>
      <c r="G2721" s="3">
        <f>SUM($F$2:F2721)</f>
        <v>2158</v>
      </c>
      <c r="H2721" s="3">
        <f>ABS(PI()-(punkty[[#This Row],[suma]]*POWER(400,2)/I2721/POWER(200,2)))</f>
        <v>3.1936758174913038E-2</v>
      </c>
      <c r="I2721" s="3">
        <v>2720</v>
      </c>
      <c r="J2721" s="3">
        <f>punkty[[#This Row],[błąd bezwzględny]]</f>
        <v>3.1936758174913038E-2</v>
      </c>
    </row>
    <row r="2722" spans="1:10" x14ac:dyDescent="0.3">
      <c r="A2722">
        <v>60</v>
      </c>
      <c r="B2722">
        <v>77</v>
      </c>
      <c r="C2722">
        <f>IF(POWER(punkty[[#This Row],[x]]-$V$5,2)+POWER(punkty[[#This Row],[y]]-$V$6,2)=POWER($V$7,2),1,0)</f>
        <v>0</v>
      </c>
      <c r="D2722" t="str">
        <f>IF(punkty[[#This Row],[czy należy do brzegu koła]]=1,punkty[[#This Row],[x]]&amp;" "&amp;punkty[[#This Row],[y]],"")</f>
        <v/>
      </c>
      <c r="E2722">
        <f>IF(POWER(punkty[[#This Row],[x]]-$V$5,2)+POWER(punkty[[#This Row],[y]]-$V$6,2)&lt;POWER($V$7,2),1,0)</f>
        <v>1</v>
      </c>
      <c r="F2722" s="3">
        <f>IF(POWER(punkty[[#This Row],[x]]-$V$5,2)+POWER(punkty[[#This Row],[y]]-$V$6,2)&lt;=POWER($V$7,2),1,0)</f>
        <v>1</v>
      </c>
      <c r="G2722" s="3">
        <f>SUM($F$2:F2722)</f>
        <v>2159</v>
      </c>
      <c r="H2722" s="3">
        <f>ABS(PI()-(punkty[[#This Row],[suma]]*POWER(400,2)/I2722/POWER(200,2)))</f>
        <v>3.2240495987568174E-2</v>
      </c>
      <c r="I2722" s="3">
        <v>2721</v>
      </c>
      <c r="J2722" s="3">
        <f>punkty[[#This Row],[błąd bezwzględny]]</f>
        <v>3.2240495987568174E-2</v>
      </c>
    </row>
    <row r="2723" spans="1:10" x14ac:dyDescent="0.3">
      <c r="A2723">
        <v>132</v>
      </c>
      <c r="B2723">
        <v>250</v>
      </c>
      <c r="C2723">
        <f>IF(POWER(punkty[[#This Row],[x]]-$V$5,2)+POWER(punkty[[#This Row],[y]]-$V$6,2)=POWER($V$7,2),1,0)</f>
        <v>0</v>
      </c>
      <c r="D2723" t="str">
        <f>IF(punkty[[#This Row],[czy należy do brzegu koła]]=1,punkty[[#This Row],[x]]&amp;" "&amp;punkty[[#This Row],[y]],"")</f>
        <v/>
      </c>
      <c r="E2723">
        <f>IF(POWER(punkty[[#This Row],[x]]-$V$5,2)+POWER(punkty[[#This Row],[y]]-$V$6,2)&lt;POWER($V$7,2),1,0)</f>
        <v>1</v>
      </c>
      <c r="F2723" s="3">
        <f>IF(POWER(punkty[[#This Row],[x]]-$V$5,2)+POWER(punkty[[#This Row],[y]]-$V$6,2)&lt;=POWER($V$7,2),1,0)</f>
        <v>1</v>
      </c>
      <c r="G2723" s="3">
        <f>SUM($F$2:F2723)</f>
        <v>2160</v>
      </c>
      <c r="H2723" s="3">
        <f>ABS(PI()-(punkty[[#This Row],[suma]]*POWER(400,2)/I2723/POWER(200,2)))</f>
        <v>3.2544010627693964E-2</v>
      </c>
      <c r="I2723" s="3">
        <v>2722</v>
      </c>
      <c r="J2723" s="3">
        <f>punkty[[#This Row],[błąd bezwzględny]]</f>
        <v>3.2544010627693964E-2</v>
      </c>
    </row>
    <row r="2724" spans="1:10" x14ac:dyDescent="0.3">
      <c r="A2724">
        <v>310</v>
      </c>
      <c r="B2724">
        <v>235</v>
      </c>
      <c r="C2724">
        <f>IF(POWER(punkty[[#This Row],[x]]-$V$5,2)+POWER(punkty[[#This Row],[y]]-$V$6,2)=POWER($V$7,2),1,0)</f>
        <v>0</v>
      </c>
      <c r="D2724" t="str">
        <f>IF(punkty[[#This Row],[czy należy do brzegu koła]]=1,punkty[[#This Row],[x]]&amp;" "&amp;punkty[[#This Row],[y]],"")</f>
        <v/>
      </c>
      <c r="E2724">
        <f>IF(POWER(punkty[[#This Row],[x]]-$V$5,2)+POWER(punkty[[#This Row],[y]]-$V$6,2)&lt;POWER($V$7,2),1,0)</f>
        <v>1</v>
      </c>
      <c r="F2724" s="3">
        <f>IF(POWER(punkty[[#This Row],[x]]-$V$5,2)+POWER(punkty[[#This Row],[y]]-$V$6,2)&lt;=POWER($V$7,2),1,0)</f>
        <v>1</v>
      </c>
      <c r="G2724" s="3">
        <f>SUM($F$2:F2724)</f>
        <v>2161</v>
      </c>
      <c r="H2724" s="3">
        <f>ABS(PI()-(punkty[[#This Row],[suma]]*POWER(400,2)/I2724/POWER(200,2)))</f>
        <v>3.2847302341165285E-2</v>
      </c>
      <c r="I2724" s="3">
        <v>2723</v>
      </c>
      <c r="J2724" s="3">
        <f>punkty[[#This Row],[błąd bezwzględny]]</f>
        <v>3.2847302341165285E-2</v>
      </c>
    </row>
    <row r="2725" spans="1:10" x14ac:dyDescent="0.3">
      <c r="A2725">
        <v>244</v>
      </c>
      <c r="B2725">
        <v>1</v>
      </c>
      <c r="C2725">
        <f>IF(POWER(punkty[[#This Row],[x]]-$V$5,2)+POWER(punkty[[#This Row],[y]]-$V$6,2)=POWER($V$7,2),1,0)</f>
        <v>0</v>
      </c>
      <c r="D2725" t="str">
        <f>IF(punkty[[#This Row],[czy należy do brzegu koła]]=1,punkty[[#This Row],[x]]&amp;" "&amp;punkty[[#This Row],[y]],"")</f>
        <v/>
      </c>
      <c r="E2725">
        <f>IF(POWER(punkty[[#This Row],[x]]-$V$5,2)+POWER(punkty[[#This Row],[y]]-$V$6,2)&lt;POWER($V$7,2),1,0)</f>
        <v>0</v>
      </c>
      <c r="F2725" s="3">
        <f>IF(POWER(punkty[[#This Row],[x]]-$V$5,2)+POWER(punkty[[#This Row],[y]]-$V$6,2)&lt;=POWER($V$7,2),1,0)</f>
        <v>0</v>
      </c>
      <c r="G2725" s="3">
        <f>SUM($F$2:F2725)</f>
        <v>2161</v>
      </c>
      <c r="H2725" s="3">
        <f>ABS(PI()-(punkty[[#This Row],[suma]]*POWER(400,2)/I2725/POWER(200,2)))</f>
        <v>3.1681942592292067E-2</v>
      </c>
      <c r="I2725" s="3">
        <v>2724</v>
      </c>
      <c r="J2725" s="3">
        <f>punkty[[#This Row],[błąd bezwzględny]]</f>
        <v>3.1681942592292067E-2</v>
      </c>
    </row>
    <row r="2726" spans="1:10" x14ac:dyDescent="0.3">
      <c r="A2726">
        <v>396</v>
      </c>
      <c r="B2726">
        <v>365</v>
      </c>
      <c r="C2726">
        <f>IF(POWER(punkty[[#This Row],[x]]-$V$5,2)+POWER(punkty[[#This Row],[y]]-$V$6,2)=POWER($V$7,2),1,0)</f>
        <v>0</v>
      </c>
      <c r="D2726" t="str">
        <f>IF(punkty[[#This Row],[czy należy do brzegu koła]]=1,punkty[[#This Row],[x]]&amp;" "&amp;punkty[[#This Row],[y]],"")</f>
        <v/>
      </c>
      <c r="E2726">
        <f>IF(POWER(punkty[[#This Row],[x]]-$V$5,2)+POWER(punkty[[#This Row],[y]]-$V$6,2)&lt;POWER($V$7,2),1,0)</f>
        <v>0</v>
      </c>
      <c r="F2726" s="3">
        <f>IF(POWER(punkty[[#This Row],[x]]-$V$5,2)+POWER(punkty[[#This Row],[y]]-$V$6,2)&lt;=POWER($V$7,2),1,0)</f>
        <v>0</v>
      </c>
      <c r="G2726" s="3">
        <f>SUM($F$2:F2726)</f>
        <v>2161</v>
      </c>
      <c r="H2726" s="3">
        <f>ABS(PI()-(punkty[[#This Row],[suma]]*POWER(400,2)/I2726/POWER(200,2)))</f>
        <v>3.0517438153326193E-2</v>
      </c>
      <c r="I2726" s="3">
        <v>2725</v>
      </c>
      <c r="J2726" s="3">
        <f>punkty[[#This Row],[błąd bezwzględny]]</f>
        <v>3.0517438153326193E-2</v>
      </c>
    </row>
    <row r="2727" spans="1:10" x14ac:dyDescent="0.3">
      <c r="A2727">
        <v>167</v>
      </c>
      <c r="B2727">
        <v>75</v>
      </c>
      <c r="C2727">
        <f>IF(POWER(punkty[[#This Row],[x]]-$V$5,2)+POWER(punkty[[#This Row],[y]]-$V$6,2)=POWER($V$7,2),1,0)</f>
        <v>0</v>
      </c>
      <c r="D2727" t="str">
        <f>IF(punkty[[#This Row],[czy należy do brzegu koła]]=1,punkty[[#This Row],[x]]&amp;" "&amp;punkty[[#This Row],[y]],"")</f>
        <v/>
      </c>
      <c r="E2727">
        <f>IF(POWER(punkty[[#This Row],[x]]-$V$5,2)+POWER(punkty[[#This Row],[y]]-$V$6,2)&lt;POWER($V$7,2),1,0)</f>
        <v>1</v>
      </c>
      <c r="F2727" s="3">
        <f>IF(POWER(punkty[[#This Row],[x]]-$V$5,2)+POWER(punkty[[#This Row],[y]]-$V$6,2)&lt;=POWER($V$7,2),1,0)</f>
        <v>1</v>
      </c>
      <c r="G2727" s="3">
        <f>SUM($F$2:F2727)</f>
        <v>2162</v>
      </c>
      <c r="H2727" s="3">
        <f>ABS(PI()-(punkty[[#This Row],[suma]]*POWER(400,2)/I2727/POWER(200,2)))</f>
        <v>3.0821139513655282E-2</v>
      </c>
      <c r="I2727" s="3">
        <v>2726</v>
      </c>
      <c r="J2727" s="3">
        <f>punkty[[#This Row],[błąd bezwzględny]]</f>
        <v>3.0821139513655282E-2</v>
      </c>
    </row>
    <row r="2728" spans="1:10" x14ac:dyDescent="0.3">
      <c r="A2728">
        <v>14</v>
      </c>
      <c r="B2728">
        <v>50</v>
      </c>
      <c r="C2728">
        <f>IF(POWER(punkty[[#This Row],[x]]-$V$5,2)+POWER(punkty[[#This Row],[y]]-$V$6,2)=POWER($V$7,2),1,0)</f>
        <v>0</v>
      </c>
      <c r="D2728" t="str">
        <f>IF(punkty[[#This Row],[czy należy do brzegu koła]]=1,punkty[[#This Row],[x]]&amp;" "&amp;punkty[[#This Row],[y]],"")</f>
        <v/>
      </c>
      <c r="E2728">
        <f>IF(POWER(punkty[[#This Row],[x]]-$V$5,2)+POWER(punkty[[#This Row],[y]]-$V$6,2)&lt;POWER($V$7,2),1,0)</f>
        <v>0</v>
      </c>
      <c r="F2728" s="3">
        <f>IF(POWER(punkty[[#This Row],[x]]-$V$5,2)+POWER(punkty[[#This Row],[y]]-$V$6,2)&lt;=POWER($V$7,2),1,0)</f>
        <v>0</v>
      </c>
      <c r="G2728" s="3">
        <f>SUM($F$2:F2728)</f>
        <v>2162</v>
      </c>
      <c r="H2728" s="3">
        <f>ABS(PI()-(punkty[[#This Row],[suma]]*POWER(400,2)/I2728/POWER(200,2)))</f>
        <v>2.9657804789378073E-2</v>
      </c>
      <c r="I2728" s="3">
        <v>2727</v>
      </c>
      <c r="J2728" s="3">
        <f>punkty[[#This Row],[błąd bezwzględny]]</f>
        <v>2.9657804789378073E-2</v>
      </c>
    </row>
    <row r="2729" spans="1:10" x14ac:dyDescent="0.3">
      <c r="A2729">
        <v>70</v>
      </c>
      <c r="B2729">
        <v>296</v>
      </c>
      <c r="C2729">
        <f>IF(POWER(punkty[[#This Row],[x]]-$V$5,2)+POWER(punkty[[#This Row],[y]]-$V$6,2)=POWER($V$7,2),1,0)</f>
        <v>0</v>
      </c>
      <c r="D2729" t="str">
        <f>IF(punkty[[#This Row],[czy należy do brzegu koła]]=1,punkty[[#This Row],[x]]&amp;" "&amp;punkty[[#This Row],[y]],"")</f>
        <v/>
      </c>
      <c r="E2729">
        <f>IF(POWER(punkty[[#This Row],[x]]-$V$5,2)+POWER(punkty[[#This Row],[y]]-$V$6,2)&lt;POWER($V$7,2),1,0)</f>
        <v>1</v>
      </c>
      <c r="F2729" s="3">
        <f>IF(POWER(punkty[[#This Row],[x]]-$V$5,2)+POWER(punkty[[#This Row],[y]]-$V$6,2)&lt;=POWER($V$7,2),1,0)</f>
        <v>1</v>
      </c>
      <c r="G2729" s="3">
        <f>SUM($F$2:F2729)</f>
        <v>2163</v>
      </c>
      <c r="H2729" s="3">
        <f>ABS(PI()-(punkty[[#This Row],[suma]]*POWER(400,2)/I2729/POWER(200,2)))</f>
        <v>2.9961598609620221E-2</v>
      </c>
      <c r="I2729" s="3">
        <v>2728</v>
      </c>
      <c r="J2729" s="3">
        <f>punkty[[#This Row],[błąd bezwzględny]]</f>
        <v>2.9961598609620221E-2</v>
      </c>
    </row>
    <row r="2730" spans="1:10" x14ac:dyDescent="0.3">
      <c r="A2730">
        <v>290</v>
      </c>
      <c r="B2730">
        <v>102</v>
      </c>
      <c r="C2730">
        <f>IF(POWER(punkty[[#This Row],[x]]-$V$5,2)+POWER(punkty[[#This Row],[y]]-$V$6,2)=POWER($V$7,2),1,0)</f>
        <v>0</v>
      </c>
      <c r="D2730" t="str">
        <f>IF(punkty[[#This Row],[czy należy do brzegu koła]]=1,punkty[[#This Row],[x]]&amp;" "&amp;punkty[[#This Row],[y]],"")</f>
        <v/>
      </c>
      <c r="E2730">
        <f>IF(POWER(punkty[[#This Row],[x]]-$V$5,2)+POWER(punkty[[#This Row],[y]]-$V$6,2)&lt;POWER($V$7,2),1,0)</f>
        <v>1</v>
      </c>
      <c r="F2730" s="3">
        <f>IF(POWER(punkty[[#This Row],[x]]-$V$5,2)+POWER(punkty[[#This Row],[y]]-$V$6,2)&lt;=POWER($V$7,2),1,0)</f>
        <v>1</v>
      </c>
      <c r="G2730" s="3">
        <f>SUM($F$2:F2730)</f>
        <v>2164</v>
      </c>
      <c r="H2730" s="3">
        <f>ABS(PI()-(punkty[[#This Row],[suma]]*POWER(400,2)/I2730/POWER(200,2)))</f>
        <v>3.0265169788733726E-2</v>
      </c>
      <c r="I2730" s="3">
        <v>2729</v>
      </c>
      <c r="J2730" s="3">
        <f>punkty[[#This Row],[błąd bezwzględny]]</f>
        <v>3.0265169788733726E-2</v>
      </c>
    </row>
    <row r="2731" spans="1:10" x14ac:dyDescent="0.3">
      <c r="A2731">
        <v>274</v>
      </c>
      <c r="B2731">
        <v>231</v>
      </c>
      <c r="C2731">
        <f>IF(POWER(punkty[[#This Row],[x]]-$V$5,2)+POWER(punkty[[#This Row],[y]]-$V$6,2)=POWER($V$7,2),1,0)</f>
        <v>0</v>
      </c>
      <c r="D2731" t="str">
        <f>IF(punkty[[#This Row],[czy należy do brzegu koła]]=1,punkty[[#This Row],[x]]&amp;" "&amp;punkty[[#This Row],[y]],"")</f>
        <v/>
      </c>
      <c r="E2731">
        <f>IF(POWER(punkty[[#This Row],[x]]-$V$5,2)+POWER(punkty[[#This Row],[y]]-$V$6,2)&lt;POWER($V$7,2),1,0)</f>
        <v>1</v>
      </c>
      <c r="F2731" s="3">
        <f>IF(POWER(punkty[[#This Row],[x]]-$V$5,2)+POWER(punkty[[#This Row],[y]]-$V$6,2)&lt;=POWER($V$7,2),1,0)</f>
        <v>1</v>
      </c>
      <c r="G2731" s="3">
        <f>SUM($F$2:F2731)</f>
        <v>2165</v>
      </c>
      <c r="H2731" s="3">
        <f>ABS(PI()-(punkty[[#This Row],[suma]]*POWER(400,2)/I2731/POWER(200,2)))</f>
        <v>3.0568518571378878E-2</v>
      </c>
      <c r="I2731" s="3">
        <v>2730</v>
      </c>
      <c r="J2731" s="3">
        <f>punkty[[#This Row],[błąd bezwzględny]]</f>
        <v>3.0568518571378878E-2</v>
      </c>
    </row>
    <row r="2732" spans="1:10" x14ac:dyDescent="0.3">
      <c r="A2732">
        <v>193</v>
      </c>
      <c r="B2732">
        <v>355</v>
      </c>
      <c r="C2732">
        <f>IF(POWER(punkty[[#This Row],[x]]-$V$5,2)+POWER(punkty[[#This Row],[y]]-$V$6,2)=POWER($V$7,2),1,0)</f>
        <v>0</v>
      </c>
      <c r="D2732" t="str">
        <f>IF(punkty[[#This Row],[czy należy do brzegu koła]]=1,punkty[[#This Row],[x]]&amp;" "&amp;punkty[[#This Row],[y]],"")</f>
        <v/>
      </c>
      <c r="E2732">
        <f>IF(POWER(punkty[[#This Row],[x]]-$V$5,2)+POWER(punkty[[#This Row],[y]]-$V$6,2)&lt;POWER($V$7,2),1,0)</f>
        <v>1</v>
      </c>
      <c r="F2732" s="3">
        <f>IF(POWER(punkty[[#This Row],[x]]-$V$5,2)+POWER(punkty[[#This Row],[y]]-$V$6,2)&lt;=POWER($V$7,2),1,0)</f>
        <v>1</v>
      </c>
      <c r="G2732" s="3">
        <f>SUM($F$2:F2732)</f>
        <v>2166</v>
      </c>
      <c r="H2732" s="3">
        <f>ABS(PI()-(punkty[[#This Row],[suma]]*POWER(400,2)/I2732/POWER(200,2)))</f>
        <v>3.0871645201858477E-2</v>
      </c>
      <c r="I2732" s="3">
        <v>2731</v>
      </c>
      <c r="J2732" s="3">
        <f>punkty[[#This Row],[błąd bezwzględny]]</f>
        <v>3.0871645201858477E-2</v>
      </c>
    </row>
    <row r="2733" spans="1:10" x14ac:dyDescent="0.3">
      <c r="A2733">
        <v>12</v>
      </c>
      <c r="B2733">
        <v>106</v>
      </c>
      <c r="C2733">
        <f>IF(POWER(punkty[[#This Row],[x]]-$V$5,2)+POWER(punkty[[#This Row],[y]]-$V$6,2)=POWER($V$7,2),1,0)</f>
        <v>0</v>
      </c>
      <c r="D2733" t="str">
        <f>IF(punkty[[#This Row],[czy należy do brzegu koła]]=1,punkty[[#This Row],[x]]&amp;" "&amp;punkty[[#This Row],[y]],"")</f>
        <v/>
      </c>
      <c r="E2733">
        <f>IF(POWER(punkty[[#This Row],[x]]-$V$5,2)+POWER(punkty[[#This Row],[y]]-$V$6,2)&lt;POWER($V$7,2),1,0)</f>
        <v>0</v>
      </c>
      <c r="F2733" s="3">
        <f>IF(POWER(punkty[[#This Row],[x]]-$V$5,2)+POWER(punkty[[#This Row],[y]]-$V$6,2)&lt;=POWER($V$7,2),1,0)</f>
        <v>0</v>
      </c>
      <c r="G2733" s="3">
        <f>SUM($F$2:F2733)</f>
        <v>2166</v>
      </c>
      <c r="H2733" s="3">
        <f>ABS(PI()-(punkty[[#This Row],[suma]]*POWER(400,2)/I2733/POWER(200,2)))</f>
        <v>2.9710421080777927E-2</v>
      </c>
      <c r="I2733" s="3">
        <v>2732</v>
      </c>
      <c r="J2733" s="3">
        <f>punkty[[#This Row],[błąd bezwzględny]]</f>
        <v>2.9710421080777927E-2</v>
      </c>
    </row>
    <row r="2734" spans="1:10" x14ac:dyDescent="0.3">
      <c r="A2734">
        <v>256</v>
      </c>
      <c r="B2734">
        <v>393</v>
      </c>
      <c r="C2734">
        <f>IF(POWER(punkty[[#This Row],[x]]-$V$5,2)+POWER(punkty[[#This Row],[y]]-$V$6,2)=POWER($V$7,2),1,0)</f>
        <v>0</v>
      </c>
      <c r="D2734" t="str">
        <f>IF(punkty[[#This Row],[czy należy do brzegu koła]]=1,punkty[[#This Row],[x]]&amp;" "&amp;punkty[[#This Row],[y]],"")</f>
        <v/>
      </c>
      <c r="E2734">
        <f>IF(POWER(punkty[[#This Row],[x]]-$V$5,2)+POWER(punkty[[#This Row],[y]]-$V$6,2)&lt;POWER($V$7,2),1,0)</f>
        <v>0</v>
      </c>
      <c r="F2734" s="3">
        <f>IF(POWER(punkty[[#This Row],[x]]-$V$5,2)+POWER(punkty[[#This Row],[y]]-$V$6,2)&lt;=POWER($V$7,2),1,0)</f>
        <v>0</v>
      </c>
      <c r="G2734" s="3">
        <f>SUM($F$2:F2734)</f>
        <v>2166</v>
      </c>
      <c r="H2734" s="3">
        <f>ABS(PI()-(punkty[[#This Row],[suma]]*POWER(400,2)/I2734/POWER(200,2)))</f>
        <v>2.8550046739515444E-2</v>
      </c>
      <c r="I2734" s="3">
        <v>2733</v>
      </c>
      <c r="J2734" s="3">
        <f>punkty[[#This Row],[błąd bezwzględny]]</f>
        <v>2.8550046739515444E-2</v>
      </c>
    </row>
    <row r="2735" spans="1:10" x14ac:dyDescent="0.3">
      <c r="A2735">
        <v>216</v>
      </c>
      <c r="B2735">
        <v>166</v>
      </c>
      <c r="C2735">
        <f>IF(POWER(punkty[[#This Row],[x]]-$V$5,2)+POWER(punkty[[#This Row],[y]]-$V$6,2)=POWER($V$7,2),1,0)</f>
        <v>0</v>
      </c>
      <c r="D2735" t="str">
        <f>IF(punkty[[#This Row],[czy należy do brzegu koła]]=1,punkty[[#This Row],[x]]&amp;" "&amp;punkty[[#This Row],[y]],"")</f>
        <v/>
      </c>
      <c r="E2735">
        <f>IF(POWER(punkty[[#This Row],[x]]-$V$5,2)+POWER(punkty[[#This Row],[y]]-$V$6,2)&lt;POWER($V$7,2),1,0)</f>
        <v>1</v>
      </c>
      <c r="F2735" s="3">
        <f>IF(POWER(punkty[[#This Row],[x]]-$V$5,2)+POWER(punkty[[#This Row],[y]]-$V$6,2)&lt;=POWER($V$7,2),1,0)</f>
        <v>1</v>
      </c>
      <c r="G2735" s="3">
        <f>SUM($F$2:F2735)</f>
        <v>2167</v>
      </c>
      <c r="H2735" s="3">
        <f>ABS(PI()-(punkty[[#This Row],[suma]]*POWER(400,2)/I2735/POWER(200,2)))</f>
        <v>2.8853579036395516E-2</v>
      </c>
      <c r="I2735" s="3">
        <v>2734</v>
      </c>
      <c r="J2735" s="3">
        <f>punkty[[#This Row],[błąd bezwzględny]]</f>
        <v>2.8853579036395516E-2</v>
      </c>
    </row>
    <row r="2736" spans="1:10" x14ac:dyDescent="0.3">
      <c r="A2736">
        <v>397</v>
      </c>
      <c r="B2736">
        <v>54</v>
      </c>
      <c r="C2736">
        <f>IF(POWER(punkty[[#This Row],[x]]-$V$5,2)+POWER(punkty[[#This Row],[y]]-$V$6,2)=POWER($V$7,2),1,0)</f>
        <v>0</v>
      </c>
      <c r="D2736" t="str">
        <f>IF(punkty[[#This Row],[czy należy do brzegu koła]]=1,punkty[[#This Row],[x]]&amp;" "&amp;punkty[[#This Row],[y]],"")</f>
        <v/>
      </c>
      <c r="E2736">
        <f>IF(POWER(punkty[[#This Row],[x]]-$V$5,2)+POWER(punkty[[#This Row],[y]]-$V$6,2)&lt;POWER($V$7,2),1,0)</f>
        <v>0</v>
      </c>
      <c r="F2736" s="3">
        <f>IF(POWER(punkty[[#This Row],[x]]-$V$5,2)+POWER(punkty[[#This Row],[y]]-$V$6,2)&lt;=POWER($V$7,2),1,0)</f>
        <v>0</v>
      </c>
      <c r="G2736" s="3">
        <f>SUM($F$2:F2736)</f>
        <v>2167</v>
      </c>
      <c r="H2736" s="3">
        <f>ABS(PI()-(punkty[[#This Row],[suma]]*POWER(400,2)/I2736/POWER(200,2)))</f>
        <v>2.7694366519896096E-2</v>
      </c>
      <c r="I2736" s="3">
        <v>2735</v>
      </c>
      <c r="J2736" s="3">
        <f>punkty[[#This Row],[błąd bezwzględny]]</f>
        <v>2.7694366519896096E-2</v>
      </c>
    </row>
    <row r="2737" spans="1:10" x14ac:dyDescent="0.3">
      <c r="A2737">
        <v>188</v>
      </c>
      <c r="B2737">
        <v>341</v>
      </c>
      <c r="C2737">
        <f>IF(POWER(punkty[[#This Row],[x]]-$V$5,2)+POWER(punkty[[#This Row],[y]]-$V$6,2)=POWER($V$7,2),1,0)</f>
        <v>0</v>
      </c>
      <c r="D2737" t="str">
        <f>IF(punkty[[#This Row],[czy należy do brzegu koła]]=1,punkty[[#This Row],[x]]&amp;" "&amp;punkty[[#This Row],[y]],"")</f>
        <v/>
      </c>
      <c r="E2737">
        <f>IF(POWER(punkty[[#This Row],[x]]-$V$5,2)+POWER(punkty[[#This Row],[y]]-$V$6,2)&lt;POWER($V$7,2),1,0)</f>
        <v>1</v>
      </c>
      <c r="F2737" s="3">
        <f>IF(POWER(punkty[[#This Row],[x]]-$V$5,2)+POWER(punkty[[#This Row],[y]]-$V$6,2)&lt;=POWER($V$7,2),1,0)</f>
        <v>1</v>
      </c>
      <c r="G2737" s="3">
        <f>SUM($F$2:F2737)</f>
        <v>2168</v>
      </c>
      <c r="H2737" s="3">
        <f>ABS(PI()-(punkty[[#This Row],[suma]]*POWER(400,2)/I2737/POWER(200,2)))</f>
        <v>2.799798968506062E-2</v>
      </c>
      <c r="I2737" s="3">
        <v>2736</v>
      </c>
      <c r="J2737" s="3">
        <f>punkty[[#This Row],[błąd bezwzględny]]</f>
        <v>2.799798968506062E-2</v>
      </c>
    </row>
    <row r="2738" spans="1:10" x14ac:dyDescent="0.3">
      <c r="A2738">
        <v>253</v>
      </c>
      <c r="B2738">
        <v>119</v>
      </c>
      <c r="C2738">
        <f>IF(POWER(punkty[[#This Row],[x]]-$V$5,2)+POWER(punkty[[#This Row],[y]]-$V$6,2)=POWER($V$7,2),1,0)</f>
        <v>0</v>
      </c>
      <c r="D2738" t="str">
        <f>IF(punkty[[#This Row],[czy należy do brzegu koła]]=1,punkty[[#This Row],[x]]&amp;" "&amp;punkty[[#This Row],[y]],"")</f>
        <v/>
      </c>
      <c r="E2738">
        <f>IF(POWER(punkty[[#This Row],[x]]-$V$5,2)+POWER(punkty[[#This Row],[y]]-$V$6,2)&lt;POWER($V$7,2),1,0)</f>
        <v>1</v>
      </c>
      <c r="F2738" s="3">
        <f>IF(POWER(punkty[[#This Row],[x]]-$V$5,2)+POWER(punkty[[#This Row],[y]]-$V$6,2)&lt;=POWER($V$7,2),1,0)</f>
        <v>1</v>
      </c>
      <c r="G2738" s="3">
        <f>SUM($F$2:F2738)</f>
        <v>2169</v>
      </c>
      <c r="H2738" s="3">
        <f>ABS(PI()-(punkty[[#This Row],[suma]]*POWER(400,2)/I2738/POWER(200,2)))</f>
        <v>2.8301390984558417E-2</v>
      </c>
      <c r="I2738" s="3">
        <v>2737</v>
      </c>
      <c r="J2738" s="3">
        <f>punkty[[#This Row],[błąd bezwzględny]]</f>
        <v>2.8301390984558417E-2</v>
      </c>
    </row>
    <row r="2739" spans="1:10" x14ac:dyDescent="0.3">
      <c r="A2739">
        <v>192</v>
      </c>
      <c r="B2739">
        <v>132</v>
      </c>
      <c r="C2739">
        <f>IF(POWER(punkty[[#This Row],[x]]-$V$5,2)+POWER(punkty[[#This Row],[y]]-$V$6,2)=POWER($V$7,2),1,0)</f>
        <v>0</v>
      </c>
      <c r="D2739" t="str">
        <f>IF(punkty[[#This Row],[czy należy do brzegu koła]]=1,punkty[[#This Row],[x]]&amp;" "&amp;punkty[[#This Row],[y]],"")</f>
        <v/>
      </c>
      <c r="E2739">
        <f>IF(POWER(punkty[[#This Row],[x]]-$V$5,2)+POWER(punkty[[#This Row],[y]]-$V$6,2)&lt;POWER($V$7,2),1,0)</f>
        <v>1</v>
      </c>
      <c r="F2739" s="3">
        <f>IF(POWER(punkty[[#This Row],[x]]-$V$5,2)+POWER(punkty[[#This Row],[y]]-$V$6,2)&lt;=POWER($V$7,2),1,0)</f>
        <v>1</v>
      </c>
      <c r="G2739" s="3">
        <f>SUM($F$2:F2739)</f>
        <v>2170</v>
      </c>
      <c r="H2739" s="3">
        <f>ABS(PI()-(punkty[[#This Row],[suma]]*POWER(400,2)/I2739/POWER(200,2)))</f>
        <v>2.8604570661485251E-2</v>
      </c>
      <c r="I2739" s="3">
        <v>2738</v>
      </c>
      <c r="J2739" s="3">
        <f>punkty[[#This Row],[błąd bezwzględny]]</f>
        <v>2.8604570661485251E-2</v>
      </c>
    </row>
    <row r="2740" spans="1:10" x14ac:dyDescent="0.3">
      <c r="A2740">
        <v>208</v>
      </c>
      <c r="B2740">
        <v>178</v>
      </c>
      <c r="C2740">
        <f>IF(POWER(punkty[[#This Row],[x]]-$V$5,2)+POWER(punkty[[#This Row],[y]]-$V$6,2)=POWER($V$7,2),1,0)</f>
        <v>0</v>
      </c>
      <c r="D2740" t="str">
        <f>IF(punkty[[#This Row],[czy należy do brzegu koła]]=1,punkty[[#This Row],[x]]&amp;" "&amp;punkty[[#This Row],[y]],"")</f>
        <v/>
      </c>
      <c r="E2740">
        <f>IF(POWER(punkty[[#This Row],[x]]-$V$5,2)+POWER(punkty[[#This Row],[y]]-$V$6,2)&lt;POWER($V$7,2),1,0)</f>
        <v>1</v>
      </c>
      <c r="F2740" s="3">
        <f>IF(POWER(punkty[[#This Row],[x]]-$V$5,2)+POWER(punkty[[#This Row],[y]]-$V$6,2)&lt;=POWER($V$7,2),1,0)</f>
        <v>1</v>
      </c>
      <c r="G2740" s="3">
        <f>SUM($F$2:F2740)</f>
        <v>2171</v>
      </c>
      <c r="H2740" s="3">
        <f>ABS(PI()-(punkty[[#This Row],[suma]]*POWER(400,2)/I2740/POWER(200,2)))</f>
        <v>2.8907528958582063E-2</v>
      </c>
      <c r="I2740" s="3">
        <v>2739</v>
      </c>
      <c r="J2740" s="3">
        <f>punkty[[#This Row],[błąd bezwzględny]]</f>
        <v>2.8907528958582063E-2</v>
      </c>
    </row>
    <row r="2741" spans="1:10" x14ac:dyDescent="0.3">
      <c r="A2741">
        <v>379</v>
      </c>
      <c r="B2741">
        <v>344</v>
      </c>
      <c r="C2741">
        <f>IF(POWER(punkty[[#This Row],[x]]-$V$5,2)+POWER(punkty[[#This Row],[y]]-$V$6,2)=POWER($V$7,2),1,0)</f>
        <v>0</v>
      </c>
      <c r="D2741" t="str">
        <f>IF(punkty[[#This Row],[czy należy do brzegu koła]]=1,punkty[[#This Row],[x]]&amp;" "&amp;punkty[[#This Row],[y]],"")</f>
        <v/>
      </c>
      <c r="E2741">
        <f>IF(POWER(punkty[[#This Row],[x]]-$V$5,2)+POWER(punkty[[#This Row],[y]]-$V$6,2)&lt;POWER($V$7,2),1,0)</f>
        <v>0</v>
      </c>
      <c r="F2741" s="3">
        <f>IF(POWER(punkty[[#This Row],[x]]-$V$5,2)+POWER(punkty[[#This Row],[y]]-$V$6,2)&lt;=POWER($V$7,2),1,0)</f>
        <v>0</v>
      </c>
      <c r="G2741" s="3">
        <f>SUM($F$2:F2741)</f>
        <v>2171</v>
      </c>
      <c r="H2741" s="3">
        <f>ABS(PI()-(punkty[[#This Row],[suma]]*POWER(400,2)/I2741/POWER(200,2)))</f>
        <v>2.7750412103637601E-2</v>
      </c>
      <c r="I2741" s="3">
        <v>2740</v>
      </c>
      <c r="J2741" s="3">
        <f>punkty[[#This Row],[błąd bezwzględny]]</f>
        <v>2.7750412103637601E-2</v>
      </c>
    </row>
    <row r="2742" spans="1:10" x14ac:dyDescent="0.3">
      <c r="A2742">
        <v>99</v>
      </c>
      <c r="B2742">
        <v>81</v>
      </c>
      <c r="C2742">
        <f>IF(POWER(punkty[[#This Row],[x]]-$V$5,2)+POWER(punkty[[#This Row],[y]]-$V$6,2)=POWER($V$7,2),1,0)</f>
        <v>0</v>
      </c>
      <c r="D2742" t="str">
        <f>IF(punkty[[#This Row],[czy należy do brzegu koła]]=1,punkty[[#This Row],[x]]&amp;" "&amp;punkty[[#This Row],[y]],"")</f>
        <v/>
      </c>
      <c r="E2742">
        <f>IF(POWER(punkty[[#This Row],[x]]-$V$5,2)+POWER(punkty[[#This Row],[y]]-$V$6,2)&lt;POWER($V$7,2),1,0)</f>
        <v>1</v>
      </c>
      <c r="F2742" s="3">
        <f>IF(POWER(punkty[[#This Row],[x]]-$V$5,2)+POWER(punkty[[#This Row],[y]]-$V$6,2)&lt;=POWER($V$7,2),1,0)</f>
        <v>1</v>
      </c>
      <c r="G2742" s="3">
        <f>SUM($F$2:F2742)</f>
        <v>2172</v>
      </c>
      <c r="H2742" s="3">
        <f>ABS(PI()-(punkty[[#This Row],[suma]]*POWER(400,2)/I2742/POWER(200,2)))</f>
        <v>2.8053460966937838E-2</v>
      </c>
      <c r="I2742" s="3">
        <v>2741</v>
      </c>
      <c r="J2742" s="3">
        <f>punkty[[#This Row],[błąd bezwzględny]]</f>
        <v>2.8053460966937838E-2</v>
      </c>
    </row>
    <row r="2743" spans="1:10" x14ac:dyDescent="0.3">
      <c r="A2743">
        <v>352</v>
      </c>
      <c r="B2743">
        <v>241</v>
      </c>
      <c r="C2743">
        <f>IF(POWER(punkty[[#This Row],[x]]-$V$5,2)+POWER(punkty[[#This Row],[y]]-$V$6,2)=POWER($V$7,2),1,0)</f>
        <v>0</v>
      </c>
      <c r="D2743" t="str">
        <f>IF(punkty[[#This Row],[czy należy do brzegu koła]]=1,punkty[[#This Row],[x]]&amp;" "&amp;punkty[[#This Row],[y]],"")</f>
        <v/>
      </c>
      <c r="E2743">
        <f>IF(POWER(punkty[[#This Row],[x]]-$V$5,2)+POWER(punkty[[#This Row],[y]]-$V$6,2)&lt;POWER($V$7,2),1,0)</f>
        <v>1</v>
      </c>
      <c r="F2743" s="3">
        <f>IF(POWER(punkty[[#This Row],[x]]-$V$5,2)+POWER(punkty[[#This Row],[y]]-$V$6,2)&lt;=POWER($V$7,2),1,0)</f>
        <v>1</v>
      </c>
      <c r="G2743" s="3">
        <f>SUM($F$2:F2743)</f>
        <v>2173</v>
      </c>
      <c r="H2743" s="3">
        <f>ABS(PI()-(punkty[[#This Row],[suma]]*POWER(400,2)/I2743/POWER(200,2)))</f>
        <v>2.8356288788033535E-2</v>
      </c>
      <c r="I2743" s="3">
        <v>2742</v>
      </c>
      <c r="J2743" s="3">
        <f>punkty[[#This Row],[błąd bezwzględny]]</f>
        <v>2.8356288788033535E-2</v>
      </c>
    </row>
    <row r="2744" spans="1:10" x14ac:dyDescent="0.3">
      <c r="A2744">
        <v>78</v>
      </c>
      <c r="B2744">
        <v>88</v>
      </c>
      <c r="C2744">
        <f>IF(POWER(punkty[[#This Row],[x]]-$V$5,2)+POWER(punkty[[#This Row],[y]]-$V$6,2)=POWER($V$7,2),1,0)</f>
        <v>0</v>
      </c>
      <c r="D2744" t="str">
        <f>IF(punkty[[#This Row],[czy należy do brzegu koła]]=1,punkty[[#This Row],[x]]&amp;" "&amp;punkty[[#This Row],[y]],"")</f>
        <v/>
      </c>
      <c r="E2744">
        <f>IF(POWER(punkty[[#This Row],[x]]-$V$5,2)+POWER(punkty[[#This Row],[y]]-$V$6,2)&lt;POWER($V$7,2),1,0)</f>
        <v>1</v>
      </c>
      <c r="F2744" s="3">
        <f>IF(POWER(punkty[[#This Row],[x]]-$V$5,2)+POWER(punkty[[#This Row],[y]]-$V$6,2)&lt;=POWER($V$7,2),1,0)</f>
        <v>1</v>
      </c>
      <c r="G2744" s="3">
        <f>SUM($F$2:F2744)</f>
        <v>2174</v>
      </c>
      <c r="H2744" s="3">
        <f>ABS(PI()-(punkty[[#This Row],[suma]]*POWER(400,2)/I2744/POWER(200,2)))</f>
        <v>2.8658895808675755E-2</v>
      </c>
      <c r="I2744" s="3">
        <v>2743</v>
      </c>
      <c r="J2744" s="3">
        <f>punkty[[#This Row],[błąd bezwzględny]]</f>
        <v>2.8658895808675755E-2</v>
      </c>
    </row>
    <row r="2745" spans="1:10" x14ac:dyDescent="0.3">
      <c r="A2745">
        <v>141</v>
      </c>
      <c r="B2745">
        <v>14</v>
      </c>
      <c r="C2745">
        <f>IF(POWER(punkty[[#This Row],[x]]-$V$5,2)+POWER(punkty[[#This Row],[y]]-$V$6,2)=POWER($V$7,2),1,0)</f>
        <v>0</v>
      </c>
      <c r="D2745" t="str">
        <f>IF(punkty[[#This Row],[czy należy do brzegu koła]]=1,punkty[[#This Row],[x]]&amp;" "&amp;punkty[[#This Row],[y]],"")</f>
        <v/>
      </c>
      <c r="E2745">
        <f>IF(POWER(punkty[[#This Row],[x]]-$V$5,2)+POWER(punkty[[#This Row],[y]]-$V$6,2)&lt;POWER($V$7,2),1,0)</f>
        <v>1</v>
      </c>
      <c r="F2745" s="3">
        <f>IF(POWER(punkty[[#This Row],[x]]-$V$5,2)+POWER(punkty[[#This Row],[y]]-$V$6,2)&lt;=POWER($V$7,2),1,0)</f>
        <v>1</v>
      </c>
      <c r="G2745" s="3">
        <f>SUM($F$2:F2745)</f>
        <v>2175</v>
      </c>
      <c r="H2745" s="3">
        <f>ABS(PI()-(punkty[[#This Row],[suma]]*POWER(400,2)/I2745/POWER(200,2)))</f>
        <v>2.8961282270265176E-2</v>
      </c>
      <c r="I2745" s="3">
        <v>2744</v>
      </c>
      <c r="J2745" s="3">
        <f>punkty[[#This Row],[błąd bezwzględny]]</f>
        <v>2.8961282270265176E-2</v>
      </c>
    </row>
    <row r="2746" spans="1:10" x14ac:dyDescent="0.3">
      <c r="A2746">
        <v>326</v>
      </c>
      <c r="B2746">
        <v>261</v>
      </c>
      <c r="C2746">
        <f>IF(POWER(punkty[[#This Row],[x]]-$V$5,2)+POWER(punkty[[#This Row],[y]]-$V$6,2)=POWER($V$7,2),1,0)</f>
        <v>0</v>
      </c>
      <c r="D2746" t="str">
        <f>IF(punkty[[#This Row],[czy należy do brzegu koła]]=1,punkty[[#This Row],[x]]&amp;" "&amp;punkty[[#This Row],[y]],"")</f>
        <v/>
      </c>
      <c r="E2746">
        <f>IF(POWER(punkty[[#This Row],[x]]-$V$5,2)+POWER(punkty[[#This Row],[y]]-$V$6,2)&lt;POWER($V$7,2),1,0)</f>
        <v>1</v>
      </c>
      <c r="F2746" s="3">
        <f>IF(POWER(punkty[[#This Row],[x]]-$V$5,2)+POWER(punkty[[#This Row],[y]]-$V$6,2)&lt;=POWER($V$7,2),1,0)</f>
        <v>1</v>
      </c>
      <c r="G2746" s="3">
        <f>SUM($F$2:F2746)</f>
        <v>2176</v>
      </c>
      <c r="H2746" s="3">
        <f>ABS(PI()-(punkty[[#This Row],[suma]]*POWER(400,2)/I2746/POWER(200,2)))</f>
        <v>2.9263448413849869E-2</v>
      </c>
      <c r="I2746" s="3">
        <v>2745</v>
      </c>
      <c r="J2746" s="3">
        <f>punkty[[#This Row],[błąd bezwzględny]]</f>
        <v>2.9263448413849869E-2</v>
      </c>
    </row>
    <row r="2747" spans="1:10" x14ac:dyDescent="0.3">
      <c r="A2747">
        <v>7</v>
      </c>
      <c r="B2747">
        <v>212</v>
      </c>
      <c r="C2747">
        <f>IF(POWER(punkty[[#This Row],[x]]-$V$5,2)+POWER(punkty[[#This Row],[y]]-$V$6,2)=POWER($V$7,2),1,0)</f>
        <v>0</v>
      </c>
      <c r="D2747" t="str">
        <f>IF(punkty[[#This Row],[czy należy do brzegu koła]]=1,punkty[[#This Row],[x]]&amp;" "&amp;punkty[[#This Row],[y]],"")</f>
        <v/>
      </c>
      <c r="E2747">
        <f>IF(POWER(punkty[[#This Row],[x]]-$V$5,2)+POWER(punkty[[#This Row],[y]]-$V$6,2)&lt;POWER($V$7,2),1,0)</f>
        <v>1</v>
      </c>
      <c r="F2747" s="3">
        <f>IF(POWER(punkty[[#This Row],[x]]-$V$5,2)+POWER(punkty[[#This Row],[y]]-$V$6,2)&lt;=POWER($V$7,2),1,0)</f>
        <v>1</v>
      </c>
      <c r="G2747" s="3">
        <f>SUM($F$2:F2747)</f>
        <v>2177</v>
      </c>
      <c r="H2747" s="3">
        <f>ABS(PI()-(punkty[[#This Row],[suma]]*POWER(400,2)/I2747/POWER(200,2)))</f>
        <v>2.9565394480126628E-2</v>
      </c>
      <c r="I2747" s="3">
        <v>2746</v>
      </c>
      <c r="J2747" s="3">
        <f>punkty[[#This Row],[błąd bezwzględny]]</f>
        <v>2.9565394480126628E-2</v>
      </c>
    </row>
    <row r="2748" spans="1:10" x14ac:dyDescent="0.3">
      <c r="A2748">
        <v>295</v>
      </c>
      <c r="B2748">
        <v>34</v>
      </c>
      <c r="C2748">
        <f>IF(POWER(punkty[[#This Row],[x]]-$V$5,2)+POWER(punkty[[#This Row],[y]]-$V$6,2)=POWER($V$7,2),1,0)</f>
        <v>0</v>
      </c>
      <c r="D2748" t="str">
        <f>IF(punkty[[#This Row],[czy należy do brzegu koła]]=1,punkty[[#This Row],[x]]&amp;" "&amp;punkty[[#This Row],[y]],"")</f>
        <v/>
      </c>
      <c r="E2748">
        <f>IF(POWER(punkty[[#This Row],[x]]-$V$5,2)+POWER(punkty[[#This Row],[y]]-$V$6,2)&lt;POWER($V$7,2),1,0)</f>
        <v>1</v>
      </c>
      <c r="F2748" s="3">
        <f>IF(POWER(punkty[[#This Row],[x]]-$V$5,2)+POWER(punkty[[#This Row],[y]]-$V$6,2)&lt;=POWER($V$7,2),1,0)</f>
        <v>1</v>
      </c>
      <c r="G2748" s="3">
        <f>SUM($F$2:F2748)</f>
        <v>2178</v>
      </c>
      <c r="H2748" s="3">
        <f>ABS(PI()-(punkty[[#This Row],[suma]]*POWER(400,2)/I2748/POWER(200,2)))</f>
        <v>2.9867120709442307E-2</v>
      </c>
      <c r="I2748" s="3">
        <v>2747</v>
      </c>
      <c r="J2748" s="3">
        <f>punkty[[#This Row],[błąd bezwzględny]]</f>
        <v>2.9867120709442307E-2</v>
      </c>
    </row>
    <row r="2749" spans="1:10" x14ac:dyDescent="0.3">
      <c r="A2749">
        <v>241</v>
      </c>
      <c r="B2749">
        <v>271</v>
      </c>
      <c r="C2749">
        <f>IF(POWER(punkty[[#This Row],[x]]-$V$5,2)+POWER(punkty[[#This Row],[y]]-$V$6,2)=POWER($V$7,2),1,0)</f>
        <v>0</v>
      </c>
      <c r="D2749" t="str">
        <f>IF(punkty[[#This Row],[czy należy do brzegu koła]]=1,punkty[[#This Row],[x]]&amp;" "&amp;punkty[[#This Row],[y]],"")</f>
        <v/>
      </c>
      <c r="E2749">
        <f>IF(POWER(punkty[[#This Row],[x]]-$V$5,2)+POWER(punkty[[#This Row],[y]]-$V$6,2)&lt;POWER($V$7,2),1,0)</f>
        <v>1</v>
      </c>
      <c r="F2749" s="3">
        <f>IF(POWER(punkty[[#This Row],[x]]-$V$5,2)+POWER(punkty[[#This Row],[y]]-$V$6,2)&lt;=POWER($V$7,2),1,0)</f>
        <v>1</v>
      </c>
      <c r="G2749" s="3">
        <f>SUM($F$2:F2749)</f>
        <v>2179</v>
      </c>
      <c r="H2749" s="3">
        <f>ABS(PI()-(punkty[[#This Row],[suma]]*POWER(400,2)/I2749/POWER(200,2)))</f>
        <v>3.0168627341793375E-2</v>
      </c>
      <c r="I2749" s="3">
        <v>2748</v>
      </c>
      <c r="J2749" s="3">
        <f>punkty[[#This Row],[błąd bezwzględny]]</f>
        <v>3.0168627341793375E-2</v>
      </c>
    </row>
    <row r="2750" spans="1:10" x14ac:dyDescent="0.3">
      <c r="A2750">
        <v>193</v>
      </c>
      <c r="B2750">
        <v>61</v>
      </c>
      <c r="C2750">
        <f>IF(POWER(punkty[[#This Row],[x]]-$V$5,2)+POWER(punkty[[#This Row],[y]]-$V$6,2)=POWER($V$7,2),1,0)</f>
        <v>0</v>
      </c>
      <c r="D2750" t="str">
        <f>IF(punkty[[#This Row],[czy należy do brzegu koła]]=1,punkty[[#This Row],[x]]&amp;" "&amp;punkty[[#This Row],[y]],"")</f>
        <v/>
      </c>
      <c r="E2750">
        <f>IF(POWER(punkty[[#This Row],[x]]-$V$5,2)+POWER(punkty[[#This Row],[y]]-$V$6,2)&lt;POWER($V$7,2),1,0)</f>
        <v>1</v>
      </c>
      <c r="F2750" s="3">
        <f>IF(POWER(punkty[[#This Row],[x]]-$V$5,2)+POWER(punkty[[#This Row],[y]]-$V$6,2)&lt;=POWER($V$7,2),1,0)</f>
        <v>1</v>
      </c>
      <c r="G2750" s="3">
        <f>SUM($F$2:F2750)</f>
        <v>2180</v>
      </c>
      <c r="H2750" s="3">
        <f>ABS(PI()-(punkty[[#This Row],[suma]]*POWER(400,2)/I2750/POWER(200,2)))</f>
        <v>3.0469914616827243E-2</v>
      </c>
      <c r="I2750" s="3">
        <v>2749</v>
      </c>
      <c r="J2750" s="3">
        <f>punkty[[#This Row],[błąd bezwzględny]]</f>
        <v>3.0469914616827243E-2</v>
      </c>
    </row>
    <row r="2751" spans="1:10" x14ac:dyDescent="0.3">
      <c r="A2751">
        <v>353</v>
      </c>
      <c r="B2751">
        <v>61</v>
      </c>
      <c r="C2751">
        <f>IF(POWER(punkty[[#This Row],[x]]-$V$5,2)+POWER(punkty[[#This Row],[y]]-$V$6,2)=POWER($V$7,2),1,0)</f>
        <v>0</v>
      </c>
      <c r="D2751" t="str">
        <f>IF(punkty[[#This Row],[czy należy do brzegu koła]]=1,punkty[[#This Row],[x]]&amp;" "&amp;punkty[[#This Row],[y]],"")</f>
        <v/>
      </c>
      <c r="E2751">
        <f>IF(POWER(punkty[[#This Row],[x]]-$V$5,2)+POWER(punkty[[#This Row],[y]]-$V$6,2)&lt;POWER($V$7,2),1,0)</f>
        <v>0</v>
      </c>
      <c r="F2751" s="3">
        <f>IF(POWER(punkty[[#This Row],[x]]-$V$5,2)+POWER(punkty[[#This Row],[y]]-$V$6,2)&lt;=POWER($V$7,2),1,0)</f>
        <v>0</v>
      </c>
      <c r="G2751" s="3">
        <f>SUM($F$2:F2751)</f>
        <v>2180</v>
      </c>
      <c r="H2751" s="3">
        <f>ABS(PI()-(punkty[[#This Row],[suma]]*POWER(400,2)/I2751/POWER(200,2)))</f>
        <v>2.9316437319297783E-2</v>
      </c>
      <c r="I2751" s="3">
        <v>2750</v>
      </c>
      <c r="J2751" s="3">
        <f>punkty[[#This Row],[błąd bezwzględny]]</f>
        <v>2.9316437319297783E-2</v>
      </c>
    </row>
    <row r="2752" spans="1:10" x14ac:dyDescent="0.3">
      <c r="A2752">
        <v>210</v>
      </c>
      <c r="B2752">
        <v>85</v>
      </c>
      <c r="C2752">
        <f>IF(POWER(punkty[[#This Row],[x]]-$V$5,2)+POWER(punkty[[#This Row],[y]]-$V$6,2)=POWER($V$7,2),1,0)</f>
        <v>0</v>
      </c>
      <c r="D2752" t="str">
        <f>IF(punkty[[#This Row],[czy należy do brzegu koła]]=1,punkty[[#This Row],[x]]&amp;" "&amp;punkty[[#This Row],[y]],"")</f>
        <v/>
      </c>
      <c r="E2752">
        <f>IF(POWER(punkty[[#This Row],[x]]-$V$5,2)+POWER(punkty[[#This Row],[y]]-$V$6,2)&lt;POWER($V$7,2),1,0)</f>
        <v>1</v>
      </c>
      <c r="F2752" s="3">
        <f>IF(POWER(punkty[[#This Row],[x]]-$V$5,2)+POWER(punkty[[#This Row],[y]]-$V$6,2)&lt;=POWER($V$7,2),1,0)</f>
        <v>1</v>
      </c>
      <c r="G2752" s="3">
        <f>SUM($F$2:F2752)</f>
        <v>2181</v>
      </c>
      <c r="H2752" s="3">
        <f>ABS(PI()-(punkty[[#This Row],[suma]]*POWER(400,2)/I2752/POWER(200,2)))</f>
        <v>2.9617815330599484E-2</v>
      </c>
      <c r="I2752" s="3">
        <v>2751</v>
      </c>
      <c r="J2752" s="3">
        <f>punkty[[#This Row],[błąd bezwzględny]]</f>
        <v>2.9617815330599484E-2</v>
      </c>
    </row>
    <row r="2753" spans="1:10" x14ac:dyDescent="0.3">
      <c r="A2753">
        <v>184</v>
      </c>
      <c r="B2753">
        <v>188</v>
      </c>
      <c r="C2753">
        <f>IF(POWER(punkty[[#This Row],[x]]-$V$5,2)+POWER(punkty[[#This Row],[y]]-$V$6,2)=POWER($V$7,2),1,0)</f>
        <v>0</v>
      </c>
      <c r="D2753" t="str">
        <f>IF(punkty[[#This Row],[czy należy do brzegu koła]]=1,punkty[[#This Row],[x]]&amp;" "&amp;punkty[[#This Row],[y]],"")</f>
        <v/>
      </c>
      <c r="E2753">
        <f>IF(POWER(punkty[[#This Row],[x]]-$V$5,2)+POWER(punkty[[#This Row],[y]]-$V$6,2)&lt;POWER($V$7,2),1,0)</f>
        <v>1</v>
      </c>
      <c r="F2753" s="3">
        <f>IF(POWER(punkty[[#This Row],[x]]-$V$5,2)+POWER(punkty[[#This Row],[y]]-$V$6,2)&lt;=POWER($V$7,2),1,0)</f>
        <v>1</v>
      </c>
      <c r="G2753" s="3">
        <f>SUM($F$2:F2753)</f>
        <v>2182</v>
      </c>
      <c r="H2753" s="3">
        <f>ABS(PI()-(punkty[[#This Row],[suma]]*POWER(400,2)/I2753/POWER(200,2)))</f>
        <v>2.9918974317183711E-2</v>
      </c>
      <c r="I2753" s="3">
        <v>2752</v>
      </c>
      <c r="J2753" s="3">
        <f>punkty[[#This Row],[błąd bezwzględny]]</f>
        <v>2.9918974317183711E-2</v>
      </c>
    </row>
    <row r="2754" spans="1:10" x14ac:dyDescent="0.3">
      <c r="A2754">
        <v>266</v>
      </c>
      <c r="B2754">
        <v>338</v>
      </c>
      <c r="C2754">
        <f>IF(POWER(punkty[[#This Row],[x]]-$V$5,2)+POWER(punkty[[#This Row],[y]]-$V$6,2)=POWER($V$7,2),1,0)</f>
        <v>0</v>
      </c>
      <c r="D2754" t="str">
        <f>IF(punkty[[#This Row],[czy należy do brzegu koła]]=1,punkty[[#This Row],[x]]&amp;" "&amp;punkty[[#This Row],[y]],"")</f>
        <v/>
      </c>
      <c r="E2754">
        <f>IF(POWER(punkty[[#This Row],[x]]-$V$5,2)+POWER(punkty[[#This Row],[y]]-$V$6,2)&lt;POWER($V$7,2),1,0)</f>
        <v>1</v>
      </c>
      <c r="F2754" s="3">
        <f>IF(POWER(punkty[[#This Row],[x]]-$V$5,2)+POWER(punkty[[#This Row],[y]]-$V$6,2)&lt;=POWER($V$7,2),1,0)</f>
        <v>1</v>
      </c>
      <c r="G2754" s="3">
        <f>SUM($F$2:F2754)</f>
        <v>2183</v>
      </c>
      <c r="H2754" s="3">
        <f>ABS(PI()-(punkty[[#This Row],[suma]]*POWER(400,2)/I2754/POWER(200,2)))</f>
        <v>3.021991451772621E-2</v>
      </c>
      <c r="I2754" s="3">
        <v>2753</v>
      </c>
      <c r="J2754" s="3">
        <f>punkty[[#This Row],[błąd bezwzględny]]</f>
        <v>3.021991451772621E-2</v>
      </c>
    </row>
    <row r="2755" spans="1:10" x14ac:dyDescent="0.3">
      <c r="A2755">
        <v>21</v>
      </c>
      <c r="B2755">
        <v>78</v>
      </c>
      <c r="C2755">
        <f>IF(POWER(punkty[[#This Row],[x]]-$V$5,2)+POWER(punkty[[#This Row],[y]]-$V$6,2)=POWER($V$7,2),1,0)</f>
        <v>0</v>
      </c>
      <c r="D2755" t="str">
        <f>IF(punkty[[#This Row],[czy należy do brzegu koła]]=1,punkty[[#This Row],[x]]&amp;" "&amp;punkty[[#This Row],[y]],"")</f>
        <v/>
      </c>
      <c r="E2755">
        <f>IF(POWER(punkty[[#This Row],[x]]-$V$5,2)+POWER(punkty[[#This Row],[y]]-$V$6,2)&lt;POWER($V$7,2),1,0)</f>
        <v>0</v>
      </c>
      <c r="F2755" s="3">
        <f>IF(POWER(punkty[[#This Row],[x]]-$V$5,2)+POWER(punkty[[#This Row],[y]]-$V$6,2)&lt;=POWER($V$7,2),1,0)</f>
        <v>0</v>
      </c>
      <c r="G2755" s="3">
        <f>SUM($F$2:F2755)</f>
        <v>2183</v>
      </c>
      <c r="H2755" s="3">
        <f>ABS(PI()-(punkty[[#This Row],[suma]]*POWER(400,2)/I2755/POWER(200,2)))</f>
        <v>2.9068203345573362E-2</v>
      </c>
      <c r="I2755" s="3">
        <v>2754</v>
      </c>
      <c r="J2755" s="3">
        <f>punkty[[#This Row],[błąd bezwzględny]]</f>
        <v>2.9068203345573362E-2</v>
      </c>
    </row>
    <row r="2756" spans="1:10" x14ac:dyDescent="0.3">
      <c r="A2756">
        <v>357</v>
      </c>
      <c r="B2756">
        <v>377</v>
      </c>
      <c r="C2756">
        <f>IF(POWER(punkty[[#This Row],[x]]-$V$5,2)+POWER(punkty[[#This Row],[y]]-$V$6,2)=POWER($V$7,2),1,0)</f>
        <v>0</v>
      </c>
      <c r="D2756" t="str">
        <f>IF(punkty[[#This Row],[czy należy do brzegu koła]]=1,punkty[[#This Row],[x]]&amp;" "&amp;punkty[[#This Row],[y]],"")</f>
        <v/>
      </c>
      <c r="E2756">
        <f>IF(POWER(punkty[[#This Row],[x]]-$V$5,2)+POWER(punkty[[#This Row],[y]]-$V$6,2)&lt;POWER($V$7,2),1,0)</f>
        <v>0</v>
      </c>
      <c r="F2756" s="3">
        <f>IF(POWER(punkty[[#This Row],[x]]-$V$5,2)+POWER(punkty[[#This Row],[y]]-$V$6,2)&lt;=POWER($V$7,2),1,0)</f>
        <v>0</v>
      </c>
      <c r="G2756" s="3">
        <f>SUM($F$2:F2756)</f>
        <v>2183</v>
      </c>
      <c r="H2756" s="3">
        <f>ABS(PI()-(punkty[[#This Row],[suma]]*POWER(400,2)/I2756/POWER(200,2)))</f>
        <v>2.7917328261386487E-2</v>
      </c>
      <c r="I2756" s="3">
        <v>2755</v>
      </c>
      <c r="J2756" s="3">
        <f>punkty[[#This Row],[błąd bezwzględny]]</f>
        <v>2.7917328261386487E-2</v>
      </c>
    </row>
    <row r="2757" spans="1:10" x14ac:dyDescent="0.3">
      <c r="A2757">
        <v>2</v>
      </c>
      <c r="B2757">
        <v>317</v>
      </c>
      <c r="C2757">
        <f>IF(POWER(punkty[[#This Row],[x]]-$V$5,2)+POWER(punkty[[#This Row],[y]]-$V$6,2)=POWER($V$7,2),1,0)</f>
        <v>0</v>
      </c>
      <c r="D2757" t="str">
        <f>IF(punkty[[#This Row],[czy należy do brzegu koła]]=1,punkty[[#This Row],[x]]&amp;" "&amp;punkty[[#This Row],[y]],"")</f>
        <v/>
      </c>
      <c r="E2757">
        <f>IF(POWER(punkty[[#This Row],[x]]-$V$5,2)+POWER(punkty[[#This Row],[y]]-$V$6,2)&lt;POWER($V$7,2),1,0)</f>
        <v>0</v>
      </c>
      <c r="F2757" s="3">
        <f>IF(POWER(punkty[[#This Row],[x]]-$V$5,2)+POWER(punkty[[#This Row],[y]]-$V$6,2)&lt;=POWER($V$7,2),1,0)</f>
        <v>0</v>
      </c>
      <c r="G2757" s="3">
        <f>SUM($F$2:F2757)</f>
        <v>2183</v>
      </c>
      <c r="H2757" s="3">
        <f>ABS(PI()-(punkty[[#This Row],[suma]]*POWER(400,2)/I2757/POWER(200,2)))</f>
        <v>2.6767288355054486E-2</v>
      </c>
      <c r="I2757" s="3">
        <v>2756</v>
      </c>
      <c r="J2757" s="3">
        <f>punkty[[#This Row],[błąd bezwzględny]]</f>
        <v>2.6767288355054486E-2</v>
      </c>
    </row>
    <row r="2758" spans="1:10" x14ac:dyDescent="0.3">
      <c r="A2758">
        <v>258</v>
      </c>
      <c r="B2758">
        <v>161</v>
      </c>
      <c r="C2758">
        <f>IF(POWER(punkty[[#This Row],[x]]-$V$5,2)+POWER(punkty[[#This Row],[y]]-$V$6,2)=POWER($V$7,2),1,0)</f>
        <v>0</v>
      </c>
      <c r="D2758" t="str">
        <f>IF(punkty[[#This Row],[czy należy do brzegu koła]]=1,punkty[[#This Row],[x]]&amp;" "&amp;punkty[[#This Row],[y]],"")</f>
        <v/>
      </c>
      <c r="E2758">
        <f>IF(POWER(punkty[[#This Row],[x]]-$V$5,2)+POWER(punkty[[#This Row],[y]]-$V$6,2)&lt;POWER($V$7,2),1,0)</f>
        <v>1</v>
      </c>
      <c r="F2758" s="3">
        <f>IF(POWER(punkty[[#This Row],[x]]-$V$5,2)+POWER(punkty[[#This Row],[y]]-$V$6,2)&lt;=POWER($V$7,2),1,0)</f>
        <v>1</v>
      </c>
      <c r="G2758" s="3">
        <f>SUM($F$2:F2758)</f>
        <v>2184</v>
      </c>
      <c r="H2758" s="3">
        <f>ABS(PI()-(punkty[[#This Row],[suma]]*POWER(400,2)/I2758/POWER(200,2)))</f>
        <v>2.7068935093558455E-2</v>
      </c>
      <c r="I2758" s="3">
        <v>2757</v>
      </c>
      <c r="J2758" s="3">
        <f>punkty[[#This Row],[błąd bezwzględny]]</f>
        <v>2.7068935093558455E-2</v>
      </c>
    </row>
    <row r="2759" spans="1:10" x14ac:dyDescent="0.3">
      <c r="A2759">
        <v>57</v>
      </c>
      <c r="B2759">
        <v>332</v>
      </c>
      <c r="C2759">
        <f>IF(POWER(punkty[[#This Row],[x]]-$V$5,2)+POWER(punkty[[#This Row],[y]]-$V$6,2)=POWER($V$7,2),1,0)</f>
        <v>0</v>
      </c>
      <c r="D2759" t="str">
        <f>IF(punkty[[#This Row],[czy należy do brzegu koła]]=1,punkty[[#This Row],[x]]&amp;" "&amp;punkty[[#This Row],[y]],"")</f>
        <v/>
      </c>
      <c r="E2759">
        <f>IF(POWER(punkty[[#This Row],[x]]-$V$5,2)+POWER(punkty[[#This Row],[y]]-$V$6,2)&lt;POWER($V$7,2),1,0)</f>
        <v>1</v>
      </c>
      <c r="F2759" s="3">
        <f>IF(POWER(punkty[[#This Row],[x]]-$V$5,2)+POWER(punkty[[#This Row],[y]]-$V$6,2)&lt;=POWER($V$7,2),1,0)</f>
        <v>1</v>
      </c>
      <c r="G2759" s="3">
        <f>SUM($F$2:F2759)</f>
        <v>2185</v>
      </c>
      <c r="H2759" s="3">
        <f>ABS(PI()-(punkty[[#This Row],[suma]]*POWER(400,2)/I2759/POWER(200,2)))</f>
        <v>2.7370363088959682E-2</v>
      </c>
      <c r="I2759" s="3">
        <v>2758</v>
      </c>
      <c r="J2759" s="3">
        <f>punkty[[#This Row],[błąd bezwzględny]]</f>
        <v>2.7370363088959682E-2</v>
      </c>
    </row>
    <row r="2760" spans="1:10" x14ac:dyDescent="0.3">
      <c r="A2760">
        <v>216</v>
      </c>
      <c r="B2760">
        <v>337</v>
      </c>
      <c r="C2760">
        <f>IF(POWER(punkty[[#This Row],[x]]-$V$5,2)+POWER(punkty[[#This Row],[y]]-$V$6,2)=POWER($V$7,2),1,0)</f>
        <v>0</v>
      </c>
      <c r="D2760" t="str">
        <f>IF(punkty[[#This Row],[czy należy do brzegu koła]]=1,punkty[[#This Row],[x]]&amp;" "&amp;punkty[[#This Row],[y]],"")</f>
        <v/>
      </c>
      <c r="E2760">
        <f>IF(POWER(punkty[[#This Row],[x]]-$V$5,2)+POWER(punkty[[#This Row],[y]]-$V$6,2)&lt;POWER($V$7,2),1,0)</f>
        <v>1</v>
      </c>
      <c r="F2760" s="3">
        <f>IF(POWER(punkty[[#This Row],[x]]-$V$5,2)+POWER(punkty[[#This Row],[y]]-$V$6,2)&lt;=POWER($V$7,2),1,0)</f>
        <v>1</v>
      </c>
      <c r="G2760" s="3">
        <f>SUM($F$2:F2760)</f>
        <v>2186</v>
      </c>
      <c r="H2760" s="3">
        <f>ABS(PI()-(punkty[[#This Row],[suma]]*POWER(400,2)/I2760/POWER(200,2)))</f>
        <v>2.7671572579108794E-2</v>
      </c>
      <c r="I2760" s="3">
        <v>2759</v>
      </c>
      <c r="J2760" s="3">
        <f>punkty[[#This Row],[błąd bezwzględny]]</f>
        <v>2.7671572579108794E-2</v>
      </c>
    </row>
    <row r="2761" spans="1:10" x14ac:dyDescent="0.3">
      <c r="A2761">
        <v>53</v>
      </c>
      <c r="B2761">
        <v>38</v>
      </c>
      <c r="C2761">
        <f>IF(POWER(punkty[[#This Row],[x]]-$V$5,2)+POWER(punkty[[#This Row],[y]]-$V$6,2)=POWER($V$7,2),1,0)</f>
        <v>0</v>
      </c>
      <c r="D2761" t="str">
        <f>IF(punkty[[#This Row],[czy należy do brzegu koła]]=1,punkty[[#This Row],[x]]&amp;" "&amp;punkty[[#This Row],[y]],"")</f>
        <v/>
      </c>
      <c r="E2761">
        <f>IF(POWER(punkty[[#This Row],[x]]-$V$5,2)+POWER(punkty[[#This Row],[y]]-$V$6,2)&lt;POWER($V$7,2),1,0)</f>
        <v>0</v>
      </c>
      <c r="F2761" s="3">
        <f>IF(POWER(punkty[[#This Row],[x]]-$V$5,2)+POWER(punkty[[#This Row],[y]]-$V$6,2)&lt;=POWER($V$7,2),1,0)</f>
        <v>0</v>
      </c>
      <c r="G2761" s="3">
        <f>SUM($F$2:F2761)</f>
        <v>2186</v>
      </c>
      <c r="H2761" s="3">
        <f>ABS(PI()-(punkty[[#This Row],[suma]]*POWER(400,2)/I2761/POWER(200,2)))</f>
        <v>2.6523288439192605E-2</v>
      </c>
      <c r="I2761" s="3">
        <v>2760</v>
      </c>
      <c r="J2761" s="3">
        <f>punkty[[#This Row],[błąd bezwzględny]]</f>
        <v>2.6523288439192605E-2</v>
      </c>
    </row>
    <row r="2762" spans="1:10" x14ac:dyDescent="0.3">
      <c r="A2762">
        <v>103</v>
      </c>
      <c r="B2762">
        <v>118</v>
      </c>
      <c r="C2762">
        <f>IF(POWER(punkty[[#This Row],[x]]-$V$5,2)+POWER(punkty[[#This Row],[y]]-$V$6,2)=POWER($V$7,2),1,0)</f>
        <v>0</v>
      </c>
      <c r="D2762" t="str">
        <f>IF(punkty[[#This Row],[czy należy do brzegu koła]]=1,punkty[[#This Row],[x]]&amp;" "&amp;punkty[[#This Row],[y]],"")</f>
        <v/>
      </c>
      <c r="E2762">
        <f>IF(POWER(punkty[[#This Row],[x]]-$V$5,2)+POWER(punkty[[#This Row],[y]]-$V$6,2)&lt;POWER($V$7,2),1,0)</f>
        <v>1</v>
      </c>
      <c r="F2762" s="3">
        <f>IF(POWER(punkty[[#This Row],[x]]-$V$5,2)+POWER(punkty[[#This Row],[y]]-$V$6,2)&lt;=POWER($V$7,2),1,0)</f>
        <v>1</v>
      </c>
      <c r="G2762" s="3">
        <f>SUM($F$2:F2762)</f>
        <v>2187</v>
      </c>
      <c r="H2762" s="3">
        <f>ABS(PI()-(punkty[[#This Row],[suma]]*POWER(400,2)/I2762/POWER(200,2)))</f>
        <v>2.6824586540594719E-2</v>
      </c>
      <c r="I2762" s="3">
        <v>2761</v>
      </c>
      <c r="J2762" s="3">
        <f>punkty[[#This Row],[błąd bezwzględny]]</f>
        <v>2.6824586540594719E-2</v>
      </c>
    </row>
    <row r="2763" spans="1:10" x14ac:dyDescent="0.3">
      <c r="A2763">
        <v>310</v>
      </c>
      <c r="B2763">
        <v>32</v>
      </c>
      <c r="C2763">
        <f>IF(POWER(punkty[[#This Row],[x]]-$V$5,2)+POWER(punkty[[#This Row],[y]]-$V$6,2)=POWER($V$7,2),1,0)</f>
        <v>0</v>
      </c>
      <c r="D2763" t="str">
        <f>IF(punkty[[#This Row],[czy należy do brzegu koła]]=1,punkty[[#This Row],[x]]&amp;" "&amp;punkty[[#This Row],[y]],"")</f>
        <v/>
      </c>
      <c r="E2763">
        <f>IF(POWER(punkty[[#This Row],[x]]-$V$5,2)+POWER(punkty[[#This Row],[y]]-$V$6,2)&lt;POWER($V$7,2),1,0)</f>
        <v>0</v>
      </c>
      <c r="F2763" s="3">
        <f>IF(POWER(punkty[[#This Row],[x]]-$V$5,2)+POWER(punkty[[#This Row],[y]]-$V$6,2)&lt;=POWER($V$7,2),1,0)</f>
        <v>0</v>
      </c>
      <c r="G2763" s="3">
        <f>SUM($F$2:F2763)</f>
        <v>2187</v>
      </c>
      <c r="H2763" s="3">
        <f>ABS(PI()-(punkty[[#This Row],[suma]]*POWER(400,2)/I2763/POWER(200,2)))</f>
        <v>2.5677440544892072E-2</v>
      </c>
      <c r="I2763" s="3">
        <v>2762</v>
      </c>
      <c r="J2763" s="3">
        <f>punkty[[#This Row],[błąd bezwzględny]]</f>
        <v>2.5677440544892072E-2</v>
      </c>
    </row>
    <row r="2764" spans="1:10" x14ac:dyDescent="0.3">
      <c r="A2764">
        <v>265</v>
      </c>
      <c r="B2764">
        <v>308</v>
      </c>
      <c r="C2764">
        <f>IF(POWER(punkty[[#This Row],[x]]-$V$5,2)+POWER(punkty[[#This Row],[y]]-$V$6,2)=POWER($V$7,2),1,0)</f>
        <v>0</v>
      </c>
      <c r="D2764" t="str">
        <f>IF(punkty[[#This Row],[czy należy do brzegu koła]]=1,punkty[[#This Row],[x]]&amp;" "&amp;punkty[[#This Row],[y]],"")</f>
        <v/>
      </c>
      <c r="E2764">
        <f>IF(POWER(punkty[[#This Row],[x]]-$V$5,2)+POWER(punkty[[#This Row],[y]]-$V$6,2)&lt;POWER($V$7,2),1,0)</f>
        <v>1</v>
      </c>
      <c r="F2764" s="3">
        <f>IF(POWER(punkty[[#This Row],[x]]-$V$5,2)+POWER(punkty[[#This Row],[y]]-$V$6,2)&lt;=POWER($V$7,2),1,0)</f>
        <v>1</v>
      </c>
      <c r="G2764" s="3">
        <f>SUM($F$2:F2764)</f>
        <v>2188</v>
      </c>
      <c r="H2764" s="3">
        <f>ABS(PI()-(punkty[[#This Row],[suma]]*POWER(400,2)/I2764/POWER(200,2)))</f>
        <v>2.5978826685270295E-2</v>
      </c>
      <c r="I2764" s="3">
        <v>2763</v>
      </c>
      <c r="J2764" s="3">
        <f>punkty[[#This Row],[błąd bezwzględny]]</f>
        <v>2.5978826685270295E-2</v>
      </c>
    </row>
    <row r="2765" spans="1:10" x14ac:dyDescent="0.3">
      <c r="A2765">
        <v>130</v>
      </c>
      <c r="B2765">
        <v>173</v>
      </c>
      <c r="C2765">
        <f>IF(POWER(punkty[[#This Row],[x]]-$V$5,2)+POWER(punkty[[#This Row],[y]]-$V$6,2)=POWER($V$7,2),1,0)</f>
        <v>0</v>
      </c>
      <c r="D2765" t="str">
        <f>IF(punkty[[#This Row],[czy należy do brzegu koła]]=1,punkty[[#This Row],[x]]&amp;" "&amp;punkty[[#This Row],[y]],"")</f>
        <v/>
      </c>
      <c r="E2765">
        <f>IF(POWER(punkty[[#This Row],[x]]-$V$5,2)+POWER(punkty[[#This Row],[y]]-$V$6,2)&lt;POWER($V$7,2),1,0)</f>
        <v>1</v>
      </c>
      <c r="F2765" s="3">
        <f>IF(POWER(punkty[[#This Row],[x]]-$V$5,2)+POWER(punkty[[#This Row],[y]]-$V$6,2)&lt;=POWER($V$7,2),1,0)</f>
        <v>1</v>
      </c>
      <c r="G2765" s="3">
        <f>SUM($F$2:F2765)</f>
        <v>2189</v>
      </c>
      <c r="H2765" s="3">
        <f>ABS(PI()-(punkty[[#This Row],[suma]]*POWER(400,2)/I2765/POWER(200,2)))</f>
        <v>2.6279994745951996E-2</v>
      </c>
      <c r="I2765" s="3">
        <v>2764</v>
      </c>
      <c r="J2765" s="3">
        <f>punkty[[#This Row],[błąd bezwzględny]]</f>
        <v>2.6279994745951996E-2</v>
      </c>
    </row>
    <row r="2766" spans="1:10" x14ac:dyDescent="0.3">
      <c r="A2766">
        <v>93</v>
      </c>
      <c r="B2766">
        <v>113</v>
      </c>
      <c r="C2766">
        <f>IF(POWER(punkty[[#This Row],[x]]-$V$5,2)+POWER(punkty[[#This Row],[y]]-$V$6,2)=POWER($V$7,2),1,0)</f>
        <v>0</v>
      </c>
      <c r="D2766" t="str">
        <f>IF(punkty[[#This Row],[czy należy do brzegu koła]]=1,punkty[[#This Row],[x]]&amp;" "&amp;punkty[[#This Row],[y]],"")</f>
        <v/>
      </c>
      <c r="E2766">
        <f>IF(POWER(punkty[[#This Row],[x]]-$V$5,2)+POWER(punkty[[#This Row],[y]]-$V$6,2)&lt;POWER($V$7,2),1,0)</f>
        <v>1</v>
      </c>
      <c r="F2766" s="3">
        <f>IF(POWER(punkty[[#This Row],[x]]-$V$5,2)+POWER(punkty[[#This Row],[y]]-$V$6,2)&lt;=POWER($V$7,2),1,0)</f>
        <v>1</v>
      </c>
      <c r="G2766" s="3">
        <f>SUM($F$2:F2766)</f>
        <v>2190</v>
      </c>
      <c r="H2766" s="3">
        <f>ABS(PI()-(punkty[[#This Row],[suma]]*POWER(400,2)/I2766/POWER(200,2)))</f>
        <v>2.6580944963552344E-2</v>
      </c>
      <c r="I2766" s="3">
        <v>2765</v>
      </c>
      <c r="J2766" s="3">
        <f>punkty[[#This Row],[błąd bezwzględny]]</f>
        <v>2.6580944963552344E-2</v>
      </c>
    </row>
    <row r="2767" spans="1:10" x14ac:dyDescent="0.3">
      <c r="A2767">
        <v>219</v>
      </c>
      <c r="B2767">
        <v>367</v>
      </c>
      <c r="C2767">
        <f>IF(POWER(punkty[[#This Row],[x]]-$V$5,2)+POWER(punkty[[#This Row],[y]]-$V$6,2)=POWER($V$7,2),1,0)</f>
        <v>0</v>
      </c>
      <c r="D2767" t="str">
        <f>IF(punkty[[#This Row],[czy należy do brzegu koła]]=1,punkty[[#This Row],[x]]&amp;" "&amp;punkty[[#This Row],[y]],"")</f>
        <v/>
      </c>
      <c r="E2767">
        <f>IF(POWER(punkty[[#This Row],[x]]-$V$5,2)+POWER(punkty[[#This Row],[y]]-$V$6,2)&lt;POWER($V$7,2),1,0)</f>
        <v>1</v>
      </c>
      <c r="F2767" s="3">
        <f>IF(POWER(punkty[[#This Row],[x]]-$V$5,2)+POWER(punkty[[#This Row],[y]]-$V$6,2)&lt;=POWER($V$7,2),1,0)</f>
        <v>1</v>
      </c>
      <c r="G2767" s="3">
        <f>SUM($F$2:F2767)</f>
        <v>2191</v>
      </c>
      <c r="H2767" s="3">
        <f>ABS(PI()-(punkty[[#This Row],[suma]]*POWER(400,2)/I2767/POWER(200,2)))</f>
        <v>2.6881677574342788E-2</v>
      </c>
      <c r="I2767" s="3">
        <v>2766</v>
      </c>
      <c r="J2767" s="3">
        <f>punkty[[#This Row],[błąd bezwzględny]]</f>
        <v>2.6881677574342788E-2</v>
      </c>
    </row>
    <row r="2768" spans="1:10" x14ac:dyDescent="0.3">
      <c r="A2768">
        <v>38</v>
      </c>
      <c r="B2768">
        <v>196</v>
      </c>
      <c r="C2768">
        <f>IF(POWER(punkty[[#This Row],[x]]-$V$5,2)+POWER(punkty[[#This Row],[y]]-$V$6,2)=POWER($V$7,2),1,0)</f>
        <v>0</v>
      </c>
      <c r="D2768" t="str">
        <f>IF(punkty[[#This Row],[czy należy do brzegu koła]]=1,punkty[[#This Row],[x]]&amp;" "&amp;punkty[[#This Row],[y]],"")</f>
        <v/>
      </c>
      <c r="E2768">
        <f>IF(POWER(punkty[[#This Row],[x]]-$V$5,2)+POWER(punkty[[#This Row],[y]]-$V$6,2)&lt;POWER($V$7,2),1,0)</f>
        <v>1</v>
      </c>
      <c r="F2768" s="3">
        <f>IF(POWER(punkty[[#This Row],[x]]-$V$5,2)+POWER(punkty[[#This Row],[y]]-$V$6,2)&lt;=POWER($V$7,2),1,0)</f>
        <v>1</v>
      </c>
      <c r="G2768" s="3">
        <f>SUM($F$2:F2768)</f>
        <v>2192</v>
      </c>
      <c r="H2768" s="3">
        <f>ABS(PI()-(punkty[[#This Row],[suma]]*POWER(400,2)/I2768/POWER(200,2)))</f>
        <v>2.7182192814254602E-2</v>
      </c>
      <c r="I2768" s="3">
        <v>2767</v>
      </c>
      <c r="J2768" s="3">
        <f>punkty[[#This Row],[błąd bezwzględny]]</f>
        <v>2.7182192814254602E-2</v>
      </c>
    </row>
    <row r="2769" spans="1:10" x14ac:dyDescent="0.3">
      <c r="A2769">
        <v>335</v>
      </c>
      <c r="B2769">
        <v>286</v>
      </c>
      <c r="C2769">
        <f>IF(POWER(punkty[[#This Row],[x]]-$V$5,2)+POWER(punkty[[#This Row],[y]]-$V$6,2)=POWER($V$7,2),1,0)</f>
        <v>0</v>
      </c>
      <c r="D2769" t="str">
        <f>IF(punkty[[#This Row],[czy należy do brzegu koła]]=1,punkty[[#This Row],[x]]&amp;" "&amp;punkty[[#This Row],[y]],"")</f>
        <v/>
      </c>
      <c r="E2769">
        <f>IF(POWER(punkty[[#This Row],[x]]-$V$5,2)+POWER(punkty[[#This Row],[y]]-$V$6,2)&lt;POWER($V$7,2),1,0)</f>
        <v>1</v>
      </c>
      <c r="F2769" s="3">
        <f>IF(POWER(punkty[[#This Row],[x]]-$V$5,2)+POWER(punkty[[#This Row],[y]]-$V$6,2)&lt;=POWER($V$7,2),1,0)</f>
        <v>1</v>
      </c>
      <c r="G2769" s="3">
        <f>SUM($F$2:F2769)</f>
        <v>2193</v>
      </c>
      <c r="H2769" s="3">
        <f>ABS(PI()-(punkty[[#This Row],[suma]]*POWER(400,2)/I2769/POWER(200,2)))</f>
        <v>2.7482490918877556E-2</v>
      </c>
      <c r="I2769" s="3">
        <v>2768</v>
      </c>
      <c r="J2769" s="3">
        <f>punkty[[#This Row],[błąd bezwzględny]]</f>
        <v>2.7482490918877556E-2</v>
      </c>
    </row>
    <row r="2770" spans="1:10" x14ac:dyDescent="0.3">
      <c r="A2770">
        <v>283</v>
      </c>
      <c r="B2770">
        <v>119</v>
      </c>
      <c r="C2770">
        <f>IF(POWER(punkty[[#This Row],[x]]-$V$5,2)+POWER(punkty[[#This Row],[y]]-$V$6,2)=POWER($V$7,2),1,0)</f>
        <v>0</v>
      </c>
      <c r="D2770" t="str">
        <f>IF(punkty[[#This Row],[czy należy do brzegu koła]]=1,punkty[[#This Row],[x]]&amp;" "&amp;punkty[[#This Row],[y]],"")</f>
        <v/>
      </c>
      <c r="E2770">
        <f>IF(POWER(punkty[[#This Row],[x]]-$V$5,2)+POWER(punkty[[#This Row],[y]]-$V$6,2)&lt;POWER($V$7,2),1,0)</f>
        <v>1</v>
      </c>
      <c r="F2770" s="3">
        <f>IF(POWER(punkty[[#This Row],[x]]-$V$5,2)+POWER(punkty[[#This Row],[y]]-$V$6,2)&lt;=POWER($V$7,2),1,0)</f>
        <v>1</v>
      </c>
      <c r="G2770" s="3">
        <f>SUM($F$2:F2770)</f>
        <v>2194</v>
      </c>
      <c r="H2770" s="3">
        <f>ABS(PI()-(punkty[[#This Row],[suma]]*POWER(400,2)/I2770/POWER(200,2)))</f>
        <v>2.7782572123460803E-2</v>
      </c>
      <c r="I2770" s="3">
        <v>2769</v>
      </c>
      <c r="J2770" s="3">
        <f>punkty[[#This Row],[błąd bezwzględny]]</f>
        <v>2.7782572123460803E-2</v>
      </c>
    </row>
    <row r="2771" spans="1:10" x14ac:dyDescent="0.3">
      <c r="A2771">
        <v>210</v>
      </c>
      <c r="B2771">
        <v>333</v>
      </c>
      <c r="C2771">
        <f>IF(POWER(punkty[[#This Row],[x]]-$V$5,2)+POWER(punkty[[#This Row],[y]]-$V$6,2)=POWER($V$7,2),1,0)</f>
        <v>0</v>
      </c>
      <c r="D2771" t="str">
        <f>IF(punkty[[#This Row],[czy należy do brzegu koła]]=1,punkty[[#This Row],[x]]&amp;" "&amp;punkty[[#This Row],[y]],"")</f>
        <v/>
      </c>
      <c r="E2771">
        <f>IF(POWER(punkty[[#This Row],[x]]-$V$5,2)+POWER(punkty[[#This Row],[y]]-$V$6,2)&lt;POWER($V$7,2),1,0)</f>
        <v>1</v>
      </c>
      <c r="F2771" s="3">
        <f>IF(POWER(punkty[[#This Row],[x]]-$V$5,2)+POWER(punkty[[#This Row],[y]]-$V$6,2)&lt;=POWER($V$7,2),1,0)</f>
        <v>1</v>
      </c>
      <c r="G2771" s="3">
        <f>SUM($F$2:F2771)</f>
        <v>2195</v>
      </c>
      <c r="H2771" s="3">
        <f>ABS(PI()-(punkty[[#This Row],[suma]]*POWER(400,2)/I2771/POWER(200,2)))</f>
        <v>2.8082436662914656E-2</v>
      </c>
      <c r="I2771" s="3">
        <v>2770</v>
      </c>
      <c r="J2771" s="3">
        <f>punkty[[#This Row],[błąd bezwzględny]]</f>
        <v>2.8082436662914656E-2</v>
      </c>
    </row>
    <row r="2772" spans="1:10" x14ac:dyDescent="0.3">
      <c r="A2772">
        <v>266</v>
      </c>
      <c r="B2772">
        <v>192</v>
      </c>
      <c r="C2772">
        <f>IF(POWER(punkty[[#This Row],[x]]-$V$5,2)+POWER(punkty[[#This Row],[y]]-$V$6,2)=POWER($V$7,2),1,0)</f>
        <v>0</v>
      </c>
      <c r="D2772" t="str">
        <f>IF(punkty[[#This Row],[czy należy do brzegu koła]]=1,punkty[[#This Row],[x]]&amp;" "&amp;punkty[[#This Row],[y]],"")</f>
        <v/>
      </c>
      <c r="E2772">
        <f>IF(POWER(punkty[[#This Row],[x]]-$V$5,2)+POWER(punkty[[#This Row],[y]]-$V$6,2)&lt;POWER($V$7,2),1,0)</f>
        <v>1</v>
      </c>
      <c r="F2772" s="3">
        <f>IF(POWER(punkty[[#This Row],[x]]-$V$5,2)+POWER(punkty[[#This Row],[y]]-$V$6,2)&lt;=POWER($V$7,2),1,0)</f>
        <v>1</v>
      </c>
      <c r="G2772" s="3">
        <f>SUM($F$2:F2772)</f>
        <v>2196</v>
      </c>
      <c r="H2772" s="3">
        <f>ABS(PI()-(punkty[[#This Row],[suma]]*POWER(400,2)/I2772/POWER(200,2)))</f>
        <v>2.8382084771809257E-2</v>
      </c>
      <c r="I2772" s="3">
        <v>2771</v>
      </c>
      <c r="J2772" s="3">
        <f>punkty[[#This Row],[błąd bezwzględny]]</f>
        <v>2.8382084771809257E-2</v>
      </c>
    </row>
    <row r="2773" spans="1:10" x14ac:dyDescent="0.3">
      <c r="A2773">
        <v>262</v>
      </c>
      <c r="B2773">
        <v>209</v>
      </c>
      <c r="C2773">
        <f>IF(POWER(punkty[[#This Row],[x]]-$V$5,2)+POWER(punkty[[#This Row],[y]]-$V$6,2)=POWER($V$7,2),1,0)</f>
        <v>0</v>
      </c>
      <c r="D2773" t="str">
        <f>IF(punkty[[#This Row],[czy należy do brzegu koła]]=1,punkty[[#This Row],[x]]&amp;" "&amp;punkty[[#This Row],[y]],"")</f>
        <v/>
      </c>
      <c r="E2773">
        <f>IF(POWER(punkty[[#This Row],[x]]-$V$5,2)+POWER(punkty[[#This Row],[y]]-$V$6,2)&lt;POWER($V$7,2),1,0)</f>
        <v>1</v>
      </c>
      <c r="F2773" s="3">
        <f>IF(POWER(punkty[[#This Row],[x]]-$V$5,2)+POWER(punkty[[#This Row],[y]]-$V$6,2)&lt;=POWER($V$7,2),1,0)</f>
        <v>1</v>
      </c>
      <c r="G2773" s="3">
        <f>SUM($F$2:F2773)</f>
        <v>2197</v>
      </c>
      <c r="H2773" s="3">
        <f>ABS(PI()-(punkty[[#This Row],[suma]]*POWER(400,2)/I2773/POWER(200,2)))</f>
        <v>2.868151668437724E-2</v>
      </c>
      <c r="I2773" s="3">
        <v>2772</v>
      </c>
      <c r="J2773" s="3">
        <f>punkty[[#This Row],[błąd bezwzględny]]</f>
        <v>2.868151668437724E-2</v>
      </c>
    </row>
    <row r="2774" spans="1:10" x14ac:dyDescent="0.3">
      <c r="A2774">
        <v>119</v>
      </c>
      <c r="B2774">
        <v>315</v>
      </c>
      <c r="C2774">
        <f>IF(POWER(punkty[[#This Row],[x]]-$V$5,2)+POWER(punkty[[#This Row],[y]]-$V$6,2)=POWER($V$7,2),1,0)</f>
        <v>0</v>
      </c>
      <c r="D2774" t="str">
        <f>IF(punkty[[#This Row],[czy należy do brzegu koła]]=1,punkty[[#This Row],[x]]&amp;" "&amp;punkty[[#This Row],[y]],"")</f>
        <v/>
      </c>
      <c r="E2774">
        <f>IF(POWER(punkty[[#This Row],[x]]-$V$5,2)+POWER(punkty[[#This Row],[y]]-$V$6,2)&lt;POWER($V$7,2),1,0)</f>
        <v>1</v>
      </c>
      <c r="F2774" s="3">
        <f>IF(POWER(punkty[[#This Row],[x]]-$V$5,2)+POWER(punkty[[#This Row],[y]]-$V$6,2)&lt;=POWER($V$7,2),1,0)</f>
        <v>1</v>
      </c>
      <c r="G2774" s="3">
        <f>SUM($F$2:F2774)</f>
        <v>2198</v>
      </c>
      <c r="H2774" s="3">
        <f>ABS(PI()-(punkty[[#This Row],[suma]]*POWER(400,2)/I2774/POWER(200,2)))</f>
        <v>2.898073263451284E-2</v>
      </c>
      <c r="I2774" s="3">
        <v>2773</v>
      </c>
      <c r="J2774" s="3">
        <f>punkty[[#This Row],[błąd bezwzględny]]</f>
        <v>2.898073263451284E-2</v>
      </c>
    </row>
    <row r="2775" spans="1:10" x14ac:dyDescent="0.3">
      <c r="A2775">
        <v>248</v>
      </c>
      <c r="B2775">
        <v>364</v>
      </c>
      <c r="C2775">
        <f>IF(POWER(punkty[[#This Row],[x]]-$V$5,2)+POWER(punkty[[#This Row],[y]]-$V$6,2)=POWER($V$7,2),1,0)</f>
        <v>0</v>
      </c>
      <c r="D2775" t="str">
        <f>IF(punkty[[#This Row],[czy należy do brzegu koła]]=1,punkty[[#This Row],[x]]&amp;" "&amp;punkty[[#This Row],[y]],"")</f>
        <v/>
      </c>
      <c r="E2775">
        <f>IF(POWER(punkty[[#This Row],[x]]-$V$5,2)+POWER(punkty[[#This Row],[y]]-$V$6,2)&lt;POWER($V$7,2),1,0)</f>
        <v>1</v>
      </c>
      <c r="F2775" s="3">
        <f>IF(POWER(punkty[[#This Row],[x]]-$V$5,2)+POWER(punkty[[#This Row],[y]]-$V$6,2)&lt;=POWER($V$7,2),1,0)</f>
        <v>1</v>
      </c>
      <c r="G2775" s="3">
        <f>SUM($F$2:F2775)</f>
        <v>2199</v>
      </c>
      <c r="H2775" s="3">
        <f>ABS(PI()-(punkty[[#This Row],[suma]]*POWER(400,2)/I2775/POWER(200,2)))</f>
        <v>2.9279732855772789E-2</v>
      </c>
      <c r="I2775" s="3">
        <v>2774</v>
      </c>
      <c r="J2775" s="3">
        <f>punkty[[#This Row],[błąd bezwzględny]]</f>
        <v>2.9279732855772789E-2</v>
      </c>
    </row>
    <row r="2776" spans="1:10" x14ac:dyDescent="0.3">
      <c r="A2776">
        <v>57</v>
      </c>
      <c r="B2776">
        <v>83</v>
      </c>
      <c r="C2776">
        <f>IF(POWER(punkty[[#This Row],[x]]-$V$5,2)+POWER(punkty[[#This Row],[y]]-$V$6,2)=POWER($V$7,2),1,0)</f>
        <v>0</v>
      </c>
      <c r="D2776" t="str">
        <f>IF(punkty[[#This Row],[czy należy do brzegu koła]]=1,punkty[[#This Row],[x]]&amp;" "&amp;punkty[[#This Row],[y]],"")</f>
        <v/>
      </c>
      <c r="E2776">
        <f>IF(POWER(punkty[[#This Row],[x]]-$V$5,2)+POWER(punkty[[#This Row],[y]]-$V$6,2)&lt;POWER($V$7,2),1,0)</f>
        <v>1</v>
      </c>
      <c r="F2776" s="3">
        <f>IF(POWER(punkty[[#This Row],[x]]-$V$5,2)+POWER(punkty[[#This Row],[y]]-$V$6,2)&lt;=POWER($V$7,2),1,0)</f>
        <v>1</v>
      </c>
      <c r="G2776" s="3">
        <f>SUM($F$2:F2776)</f>
        <v>2200</v>
      </c>
      <c r="H2776" s="3">
        <f>ABS(PI()-(punkty[[#This Row],[suma]]*POWER(400,2)/I2776/POWER(200,2)))</f>
        <v>2.9578517581378083E-2</v>
      </c>
      <c r="I2776" s="3">
        <v>2775</v>
      </c>
      <c r="J2776" s="3">
        <f>punkty[[#This Row],[błąd bezwzględny]]</f>
        <v>2.9578517581378083E-2</v>
      </c>
    </row>
    <row r="2777" spans="1:10" x14ac:dyDescent="0.3">
      <c r="A2777">
        <v>43</v>
      </c>
      <c r="B2777">
        <v>196</v>
      </c>
      <c r="C2777">
        <f>IF(POWER(punkty[[#This Row],[x]]-$V$5,2)+POWER(punkty[[#This Row],[y]]-$V$6,2)=POWER($V$7,2),1,0)</f>
        <v>0</v>
      </c>
      <c r="D2777" t="str">
        <f>IF(punkty[[#This Row],[czy należy do brzegu koła]]=1,punkty[[#This Row],[x]]&amp;" "&amp;punkty[[#This Row],[y]],"")</f>
        <v/>
      </c>
      <c r="E2777">
        <f>IF(POWER(punkty[[#This Row],[x]]-$V$5,2)+POWER(punkty[[#This Row],[y]]-$V$6,2)&lt;POWER($V$7,2),1,0)</f>
        <v>1</v>
      </c>
      <c r="F2777" s="3">
        <f>IF(POWER(punkty[[#This Row],[x]]-$V$5,2)+POWER(punkty[[#This Row],[y]]-$V$6,2)&lt;=POWER($V$7,2),1,0)</f>
        <v>1</v>
      </c>
      <c r="G2777" s="3">
        <f>SUM($F$2:F2777)</f>
        <v>2201</v>
      </c>
      <c r="H2777" s="3">
        <f>ABS(PI()-(punkty[[#This Row],[suma]]*POWER(400,2)/I2777/POWER(200,2)))</f>
        <v>2.9877087044212658E-2</v>
      </c>
      <c r="I2777" s="3">
        <v>2776</v>
      </c>
      <c r="J2777" s="3">
        <f>punkty[[#This Row],[błąd bezwzględny]]</f>
        <v>2.9877087044212658E-2</v>
      </c>
    </row>
    <row r="2778" spans="1:10" x14ac:dyDescent="0.3">
      <c r="A2778">
        <v>53</v>
      </c>
      <c r="B2778">
        <v>32</v>
      </c>
      <c r="C2778">
        <f>IF(POWER(punkty[[#This Row],[x]]-$V$5,2)+POWER(punkty[[#This Row],[y]]-$V$6,2)=POWER($V$7,2),1,0)</f>
        <v>0</v>
      </c>
      <c r="D2778" t="str">
        <f>IF(punkty[[#This Row],[czy należy do brzegu koła]]=1,punkty[[#This Row],[x]]&amp;" "&amp;punkty[[#This Row],[y]],"")</f>
        <v/>
      </c>
      <c r="E2778">
        <f>IF(POWER(punkty[[#This Row],[x]]-$V$5,2)+POWER(punkty[[#This Row],[y]]-$V$6,2)&lt;POWER($V$7,2),1,0)</f>
        <v>0</v>
      </c>
      <c r="F2778" s="3">
        <f>IF(POWER(punkty[[#This Row],[x]]-$V$5,2)+POWER(punkty[[#This Row],[y]]-$V$6,2)&lt;=POWER($V$7,2),1,0)</f>
        <v>0</v>
      </c>
      <c r="G2778" s="3">
        <f>SUM($F$2:F2778)</f>
        <v>2201</v>
      </c>
      <c r="H2778" s="3">
        <f>ABS(PI()-(punkty[[#This Row],[suma]]*POWER(400,2)/I2778/POWER(200,2)))</f>
        <v>2.8735038163897997E-2</v>
      </c>
      <c r="I2778" s="3">
        <v>2777</v>
      </c>
      <c r="J2778" s="3">
        <f>punkty[[#This Row],[błąd bezwzględny]]</f>
        <v>2.8735038163897997E-2</v>
      </c>
    </row>
    <row r="2779" spans="1:10" x14ac:dyDescent="0.3">
      <c r="A2779">
        <v>25</v>
      </c>
      <c r="B2779">
        <v>108</v>
      </c>
      <c r="C2779">
        <f>IF(POWER(punkty[[#This Row],[x]]-$V$5,2)+POWER(punkty[[#This Row],[y]]-$V$6,2)=POWER($V$7,2),1,0)</f>
        <v>0</v>
      </c>
      <c r="D2779" t="str">
        <f>IF(punkty[[#This Row],[czy należy do brzegu koła]]=1,punkty[[#This Row],[x]]&amp;" "&amp;punkty[[#This Row],[y]],"")</f>
        <v/>
      </c>
      <c r="E2779">
        <f>IF(POWER(punkty[[#This Row],[x]]-$V$5,2)+POWER(punkty[[#This Row],[y]]-$V$6,2)&lt;POWER($V$7,2),1,0)</f>
        <v>1</v>
      </c>
      <c r="F2779" s="3">
        <f>IF(POWER(punkty[[#This Row],[x]]-$V$5,2)+POWER(punkty[[#This Row],[y]]-$V$6,2)&lt;=POWER($V$7,2),1,0)</f>
        <v>1</v>
      </c>
      <c r="G2779" s="3">
        <f>SUM($F$2:F2779)</f>
        <v>2202</v>
      </c>
      <c r="H2779" s="3">
        <f>ABS(PI()-(punkty[[#This Row],[suma]]*POWER(400,2)/I2779/POWER(200,2)))</f>
        <v>2.9033696302215528E-2</v>
      </c>
      <c r="I2779" s="3">
        <v>2778</v>
      </c>
      <c r="J2779" s="3">
        <f>punkty[[#This Row],[błąd bezwzględny]]</f>
        <v>2.9033696302215528E-2</v>
      </c>
    </row>
    <row r="2780" spans="1:10" x14ac:dyDescent="0.3">
      <c r="A2780">
        <v>225</v>
      </c>
      <c r="B2780">
        <v>377</v>
      </c>
      <c r="C2780">
        <f>IF(POWER(punkty[[#This Row],[x]]-$V$5,2)+POWER(punkty[[#This Row],[y]]-$V$6,2)=POWER($V$7,2),1,0)</f>
        <v>0</v>
      </c>
      <c r="D2780" t="str">
        <f>IF(punkty[[#This Row],[czy należy do brzegu koła]]=1,punkty[[#This Row],[x]]&amp;" "&amp;punkty[[#This Row],[y]],"")</f>
        <v/>
      </c>
      <c r="E2780">
        <f>IF(POWER(punkty[[#This Row],[x]]-$V$5,2)+POWER(punkty[[#This Row],[y]]-$V$6,2)&lt;POWER($V$7,2),1,0)</f>
        <v>1</v>
      </c>
      <c r="F2780" s="3">
        <f>IF(POWER(punkty[[#This Row],[x]]-$V$5,2)+POWER(punkty[[#This Row],[y]]-$V$6,2)&lt;=POWER($V$7,2),1,0)</f>
        <v>1</v>
      </c>
      <c r="G2780" s="3">
        <f>SUM($F$2:F2780)</f>
        <v>2203</v>
      </c>
      <c r="H2780" s="3">
        <f>ABS(PI()-(punkty[[#This Row],[suma]]*POWER(400,2)/I2780/POWER(200,2)))</f>
        <v>2.933213950124669E-2</v>
      </c>
      <c r="I2780" s="3">
        <v>2779</v>
      </c>
      <c r="J2780" s="3">
        <f>punkty[[#This Row],[błąd bezwzględny]]</f>
        <v>2.933213950124669E-2</v>
      </c>
    </row>
    <row r="2781" spans="1:10" x14ac:dyDescent="0.3">
      <c r="A2781">
        <v>241</v>
      </c>
      <c r="B2781">
        <v>10</v>
      </c>
      <c r="C2781">
        <f>IF(POWER(punkty[[#This Row],[x]]-$V$5,2)+POWER(punkty[[#This Row],[y]]-$V$6,2)=POWER($V$7,2),1,0)</f>
        <v>0</v>
      </c>
      <c r="D2781" t="str">
        <f>IF(punkty[[#This Row],[czy należy do brzegu koła]]=1,punkty[[#This Row],[x]]&amp;" "&amp;punkty[[#This Row],[y]],"")</f>
        <v/>
      </c>
      <c r="E2781">
        <f>IF(POWER(punkty[[#This Row],[x]]-$V$5,2)+POWER(punkty[[#This Row],[y]]-$V$6,2)&lt;POWER($V$7,2),1,0)</f>
        <v>1</v>
      </c>
      <c r="F2781" s="3">
        <f>IF(POWER(punkty[[#This Row],[x]]-$V$5,2)+POWER(punkty[[#This Row],[y]]-$V$6,2)&lt;=POWER($V$7,2),1,0)</f>
        <v>1</v>
      </c>
      <c r="G2781" s="3">
        <f>SUM($F$2:F2781)</f>
        <v>2204</v>
      </c>
      <c r="H2781" s="3">
        <f>ABS(PI()-(punkty[[#This Row],[suma]]*POWER(400,2)/I2781/POWER(200,2)))</f>
        <v>2.9630367992940609E-2</v>
      </c>
      <c r="I2781" s="3">
        <v>2780</v>
      </c>
      <c r="J2781" s="3">
        <f>punkty[[#This Row],[błąd bezwzględny]]</f>
        <v>2.9630367992940609E-2</v>
      </c>
    </row>
    <row r="2782" spans="1:10" x14ac:dyDescent="0.3">
      <c r="A2782">
        <v>12</v>
      </c>
      <c r="B2782">
        <v>273</v>
      </c>
      <c r="C2782">
        <f>IF(POWER(punkty[[#This Row],[x]]-$V$5,2)+POWER(punkty[[#This Row],[y]]-$V$6,2)=POWER($V$7,2),1,0)</f>
        <v>0</v>
      </c>
      <c r="D2782" t="str">
        <f>IF(punkty[[#This Row],[czy należy do brzegu koła]]=1,punkty[[#This Row],[x]]&amp;" "&amp;punkty[[#This Row],[y]],"")</f>
        <v/>
      </c>
      <c r="E2782">
        <f>IF(POWER(punkty[[#This Row],[x]]-$V$5,2)+POWER(punkty[[#This Row],[y]]-$V$6,2)&lt;POWER($V$7,2),1,0)</f>
        <v>0</v>
      </c>
      <c r="F2782" s="3">
        <f>IF(POWER(punkty[[#This Row],[x]]-$V$5,2)+POWER(punkty[[#This Row],[y]]-$V$6,2)&lt;=POWER($V$7,2),1,0)</f>
        <v>0</v>
      </c>
      <c r="G2782" s="3">
        <f>SUM($F$2:F2782)</f>
        <v>2204</v>
      </c>
      <c r="H2782" s="3">
        <f>ABS(PI()-(punkty[[#This Row],[suma]]*POWER(400,2)/I2782/POWER(200,2)))</f>
        <v>2.8490050473493511E-2</v>
      </c>
      <c r="I2782" s="3">
        <v>2781</v>
      </c>
      <c r="J2782" s="3">
        <f>punkty[[#This Row],[błąd bezwzględny]]</f>
        <v>2.8490050473493511E-2</v>
      </c>
    </row>
    <row r="2783" spans="1:10" x14ac:dyDescent="0.3">
      <c r="A2783">
        <v>176</v>
      </c>
      <c r="B2783">
        <v>127</v>
      </c>
      <c r="C2783">
        <f>IF(POWER(punkty[[#This Row],[x]]-$V$5,2)+POWER(punkty[[#This Row],[y]]-$V$6,2)=POWER($V$7,2),1,0)</f>
        <v>0</v>
      </c>
      <c r="D2783" t="str">
        <f>IF(punkty[[#This Row],[czy należy do brzegu koła]]=1,punkty[[#This Row],[x]]&amp;" "&amp;punkty[[#This Row],[y]],"")</f>
        <v/>
      </c>
      <c r="E2783">
        <f>IF(POWER(punkty[[#This Row],[x]]-$V$5,2)+POWER(punkty[[#This Row],[y]]-$V$6,2)&lt;POWER($V$7,2),1,0)</f>
        <v>1</v>
      </c>
      <c r="F2783" s="3">
        <f>IF(POWER(punkty[[#This Row],[x]]-$V$5,2)+POWER(punkty[[#This Row],[y]]-$V$6,2)&lt;=POWER($V$7,2),1,0)</f>
        <v>1</v>
      </c>
      <c r="G2783" s="3">
        <f>SUM($F$2:F2783)</f>
        <v>2205</v>
      </c>
      <c r="H2783" s="3">
        <f>ABS(PI()-(punkty[[#This Row],[suma]]*POWER(400,2)/I2783/POWER(200,2)))</f>
        <v>2.8788367258517411E-2</v>
      </c>
      <c r="I2783" s="3">
        <v>2782</v>
      </c>
      <c r="J2783" s="3">
        <f>punkty[[#This Row],[błąd bezwzględny]]</f>
        <v>2.8788367258517411E-2</v>
      </c>
    </row>
    <row r="2784" spans="1:10" x14ac:dyDescent="0.3">
      <c r="A2784">
        <v>114</v>
      </c>
      <c r="B2784">
        <v>366</v>
      </c>
      <c r="C2784">
        <f>IF(POWER(punkty[[#This Row],[x]]-$V$5,2)+POWER(punkty[[#This Row],[y]]-$V$6,2)=POWER($V$7,2),1,0)</f>
        <v>0</v>
      </c>
      <c r="D2784" t="str">
        <f>IF(punkty[[#This Row],[czy należy do brzegu koła]]=1,punkty[[#This Row],[x]]&amp;" "&amp;punkty[[#This Row],[y]],"")</f>
        <v/>
      </c>
      <c r="E2784">
        <f>IF(POWER(punkty[[#This Row],[x]]-$V$5,2)+POWER(punkty[[#This Row],[y]]-$V$6,2)&lt;POWER($V$7,2),1,0)</f>
        <v>1</v>
      </c>
      <c r="F2784" s="3">
        <f>IF(POWER(punkty[[#This Row],[x]]-$V$5,2)+POWER(punkty[[#This Row],[y]]-$V$6,2)&lt;=POWER($V$7,2),1,0)</f>
        <v>1</v>
      </c>
      <c r="G2784" s="3">
        <f>SUM($F$2:F2784)</f>
        <v>2206</v>
      </c>
      <c r="H2784" s="3">
        <f>ABS(PI()-(punkty[[#This Row],[suma]]*POWER(400,2)/I2784/POWER(200,2)))</f>
        <v>2.9086469658500036E-2</v>
      </c>
      <c r="I2784" s="3">
        <v>2783</v>
      </c>
      <c r="J2784" s="3">
        <f>punkty[[#This Row],[błąd bezwzględny]]</f>
        <v>2.9086469658500036E-2</v>
      </c>
    </row>
    <row r="2785" spans="1:10" x14ac:dyDescent="0.3">
      <c r="A2785">
        <v>101</v>
      </c>
      <c r="B2785">
        <v>67</v>
      </c>
      <c r="C2785">
        <f>IF(POWER(punkty[[#This Row],[x]]-$V$5,2)+POWER(punkty[[#This Row],[y]]-$V$6,2)=POWER($V$7,2),1,0)</f>
        <v>0</v>
      </c>
      <c r="D2785" t="str">
        <f>IF(punkty[[#This Row],[czy należy do brzegu koła]]=1,punkty[[#This Row],[x]]&amp;" "&amp;punkty[[#This Row],[y]],"")</f>
        <v/>
      </c>
      <c r="E2785">
        <f>IF(POWER(punkty[[#This Row],[x]]-$V$5,2)+POWER(punkty[[#This Row],[y]]-$V$6,2)&lt;POWER($V$7,2),1,0)</f>
        <v>1</v>
      </c>
      <c r="F2785" s="3">
        <f>IF(POWER(punkty[[#This Row],[x]]-$V$5,2)+POWER(punkty[[#This Row],[y]]-$V$6,2)&lt;=POWER($V$7,2),1,0)</f>
        <v>1</v>
      </c>
      <c r="G2785" s="3">
        <f>SUM($F$2:F2785)</f>
        <v>2207</v>
      </c>
      <c r="H2785" s="3">
        <f>ABS(PI()-(punkty[[#This Row],[suma]]*POWER(400,2)/I2785/POWER(200,2)))</f>
        <v>2.9384357904459701E-2</v>
      </c>
      <c r="I2785" s="3">
        <v>2784</v>
      </c>
      <c r="J2785" s="3">
        <f>punkty[[#This Row],[błąd bezwzględny]]</f>
        <v>2.9384357904459701E-2</v>
      </c>
    </row>
    <row r="2786" spans="1:10" x14ac:dyDescent="0.3">
      <c r="A2786">
        <v>122</v>
      </c>
      <c r="B2786">
        <v>316</v>
      </c>
      <c r="C2786">
        <f>IF(POWER(punkty[[#This Row],[x]]-$V$5,2)+POWER(punkty[[#This Row],[y]]-$V$6,2)=POWER($V$7,2),1,0)</f>
        <v>0</v>
      </c>
      <c r="D2786" t="str">
        <f>IF(punkty[[#This Row],[czy należy do brzegu koła]]=1,punkty[[#This Row],[x]]&amp;" "&amp;punkty[[#This Row],[y]],"")</f>
        <v/>
      </c>
      <c r="E2786">
        <f>IF(POWER(punkty[[#This Row],[x]]-$V$5,2)+POWER(punkty[[#This Row],[y]]-$V$6,2)&lt;POWER($V$7,2),1,0)</f>
        <v>1</v>
      </c>
      <c r="F2786" s="3">
        <f>IF(POWER(punkty[[#This Row],[x]]-$V$5,2)+POWER(punkty[[#This Row],[y]]-$V$6,2)&lt;=POWER($V$7,2),1,0)</f>
        <v>1</v>
      </c>
      <c r="G2786" s="3">
        <f>SUM($F$2:F2786)</f>
        <v>2208</v>
      </c>
      <c r="H2786" s="3">
        <f>ABS(PI()-(punkty[[#This Row],[suma]]*POWER(400,2)/I2786/POWER(200,2)))</f>
        <v>2.9682032227082988E-2</v>
      </c>
      <c r="I2786" s="3">
        <v>2785</v>
      </c>
      <c r="J2786" s="3">
        <f>punkty[[#This Row],[błąd bezwzględny]]</f>
        <v>2.9682032227082988E-2</v>
      </c>
    </row>
    <row r="2787" spans="1:10" x14ac:dyDescent="0.3">
      <c r="A2787">
        <v>193</v>
      </c>
      <c r="B2787">
        <v>247</v>
      </c>
      <c r="C2787">
        <f>IF(POWER(punkty[[#This Row],[x]]-$V$5,2)+POWER(punkty[[#This Row],[y]]-$V$6,2)=POWER($V$7,2),1,0)</f>
        <v>0</v>
      </c>
      <c r="D2787" t="str">
        <f>IF(punkty[[#This Row],[czy należy do brzegu koła]]=1,punkty[[#This Row],[x]]&amp;" "&amp;punkty[[#This Row],[y]],"")</f>
        <v/>
      </c>
      <c r="E2787">
        <f>IF(POWER(punkty[[#This Row],[x]]-$V$5,2)+POWER(punkty[[#This Row],[y]]-$V$6,2)&lt;POWER($V$7,2),1,0)</f>
        <v>1</v>
      </c>
      <c r="F2787" s="3">
        <f>IF(POWER(punkty[[#This Row],[x]]-$V$5,2)+POWER(punkty[[#This Row],[y]]-$V$6,2)&lt;=POWER($V$7,2),1,0)</f>
        <v>1</v>
      </c>
      <c r="G2787" s="3">
        <f>SUM($F$2:F2787)</f>
        <v>2209</v>
      </c>
      <c r="H2787" s="3">
        <f>ABS(PI()-(punkty[[#This Row],[suma]]*POWER(400,2)/I2787/POWER(200,2)))</f>
        <v>2.9979492856725187E-2</v>
      </c>
      <c r="I2787" s="3">
        <v>2786</v>
      </c>
      <c r="J2787" s="3">
        <f>punkty[[#This Row],[błąd bezwzględny]]</f>
        <v>2.9979492856725187E-2</v>
      </c>
    </row>
    <row r="2788" spans="1:10" x14ac:dyDescent="0.3">
      <c r="A2788">
        <v>303</v>
      </c>
      <c r="B2788">
        <v>226</v>
      </c>
      <c r="C2788">
        <f>IF(POWER(punkty[[#This Row],[x]]-$V$5,2)+POWER(punkty[[#This Row],[y]]-$V$6,2)=POWER($V$7,2),1,0)</f>
        <v>0</v>
      </c>
      <c r="D2788" t="str">
        <f>IF(punkty[[#This Row],[czy należy do brzegu koła]]=1,punkty[[#This Row],[x]]&amp;" "&amp;punkty[[#This Row],[y]],"")</f>
        <v/>
      </c>
      <c r="E2788">
        <f>IF(POWER(punkty[[#This Row],[x]]-$V$5,2)+POWER(punkty[[#This Row],[y]]-$V$6,2)&lt;POWER($V$7,2),1,0)</f>
        <v>1</v>
      </c>
      <c r="F2788" s="3">
        <f>IF(POWER(punkty[[#This Row],[x]]-$V$5,2)+POWER(punkty[[#This Row],[y]]-$V$6,2)&lt;=POWER($V$7,2),1,0)</f>
        <v>1</v>
      </c>
      <c r="G2788" s="3">
        <f>SUM($F$2:F2788)</f>
        <v>2210</v>
      </c>
      <c r="H2788" s="3">
        <f>ABS(PI()-(punkty[[#This Row],[suma]]*POWER(400,2)/I2788/POWER(200,2)))</f>
        <v>3.0276740023410742E-2</v>
      </c>
      <c r="I2788" s="3">
        <v>2787</v>
      </c>
      <c r="J2788" s="3">
        <f>punkty[[#This Row],[błąd bezwzględny]]</f>
        <v>3.0276740023410742E-2</v>
      </c>
    </row>
    <row r="2789" spans="1:10" x14ac:dyDescent="0.3">
      <c r="A2789">
        <v>26</v>
      </c>
      <c r="B2789">
        <v>73</v>
      </c>
      <c r="C2789">
        <f>IF(POWER(punkty[[#This Row],[x]]-$V$5,2)+POWER(punkty[[#This Row],[y]]-$V$6,2)=POWER($V$7,2),1,0)</f>
        <v>0</v>
      </c>
      <c r="D2789" t="str">
        <f>IF(punkty[[#This Row],[czy należy do brzegu koła]]=1,punkty[[#This Row],[x]]&amp;" "&amp;punkty[[#This Row],[y]],"")</f>
        <v/>
      </c>
      <c r="E2789">
        <f>IF(POWER(punkty[[#This Row],[x]]-$V$5,2)+POWER(punkty[[#This Row],[y]]-$V$6,2)&lt;POWER($V$7,2),1,0)</f>
        <v>0</v>
      </c>
      <c r="F2789" s="3">
        <f>IF(POWER(punkty[[#This Row],[x]]-$V$5,2)+POWER(punkty[[#This Row],[y]]-$V$6,2)&lt;=POWER($V$7,2),1,0)</f>
        <v>0</v>
      </c>
      <c r="G2789" s="3">
        <f>SUM($F$2:F2789)</f>
        <v>2210</v>
      </c>
      <c r="H2789" s="3">
        <f>ABS(PI()-(punkty[[#This Row],[suma]]*POWER(400,2)/I2789/POWER(200,2)))</f>
        <v>2.9139053727280206E-2</v>
      </c>
      <c r="I2789" s="3">
        <v>2788</v>
      </c>
      <c r="J2789" s="3">
        <f>punkty[[#This Row],[błąd bezwzględny]]</f>
        <v>2.9139053727280206E-2</v>
      </c>
    </row>
    <row r="2790" spans="1:10" x14ac:dyDescent="0.3">
      <c r="A2790">
        <v>24</v>
      </c>
      <c r="B2790">
        <v>53</v>
      </c>
      <c r="C2790">
        <f>IF(POWER(punkty[[#This Row],[x]]-$V$5,2)+POWER(punkty[[#This Row],[y]]-$V$6,2)=POWER($V$7,2),1,0)</f>
        <v>0</v>
      </c>
      <c r="D2790" t="str">
        <f>IF(punkty[[#This Row],[czy należy do brzegu koła]]=1,punkty[[#This Row],[x]]&amp;" "&amp;punkty[[#This Row],[y]],"")</f>
        <v/>
      </c>
      <c r="E2790">
        <f>IF(POWER(punkty[[#This Row],[x]]-$V$5,2)+POWER(punkty[[#This Row],[y]]-$V$6,2)&lt;POWER($V$7,2),1,0)</f>
        <v>0</v>
      </c>
      <c r="F2790" s="3">
        <f>IF(POWER(punkty[[#This Row],[x]]-$V$5,2)+POWER(punkty[[#This Row],[y]]-$V$6,2)&lt;=POWER($V$7,2),1,0)</f>
        <v>0</v>
      </c>
      <c r="G2790" s="3">
        <f>SUM($F$2:F2790)</f>
        <v>2210</v>
      </c>
      <c r="H2790" s="3">
        <f>ABS(PI()-(punkty[[#This Row],[suma]]*POWER(400,2)/I2790/POWER(200,2)))</f>
        <v>2.8002183269296044E-2</v>
      </c>
      <c r="I2790" s="3">
        <v>2789</v>
      </c>
      <c r="J2790" s="3">
        <f>punkty[[#This Row],[błąd bezwzględny]]</f>
        <v>2.8002183269296044E-2</v>
      </c>
    </row>
    <row r="2791" spans="1:10" x14ac:dyDescent="0.3">
      <c r="A2791">
        <v>159</v>
      </c>
      <c r="B2791">
        <v>170</v>
      </c>
      <c r="C2791">
        <f>IF(POWER(punkty[[#This Row],[x]]-$V$5,2)+POWER(punkty[[#This Row],[y]]-$V$6,2)=POWER($V$7,2),1,0)</f>
        <v>0</v>
      </c>
      <c r="D2791" t="str">
        <f>IF(punkty[[#This Row],[czy należy do brzegu koła]]=1,punkty[[#This Row],[x]]&amp;" "&amp;punkty[[#This Row],[y]],"")</f>
        <v/>
      </c>
      <c r="E2791">
        <f>IF(POWER(punkty[[#This Row],[x]]-$V$5,2)+POWER(punkty[[#This Row],[y]]-$V$6,2)&lt;POWER($V$7,2),1,0)</f>
        <v>1</v>
      </c>
      <c r="F2791" s="3">
        <f>IF(POWER(punkty[[#This Row],[x]]-$V$5,2)+POWER(punkty[[#This Row],[y]]-$V$6,2)&lt;=POWER($V$7,2),1,0)</f>
        <v>1</v>
      </c>
      <c r="G2791" s="3">
        <f>SUM($F$2:F2791)</f>
        <v>2211</v>
      </c>
      <c r="H2791" s="3">
        <f>ABS(PI()-(punkty[[#This Row],[suma]]*POWER(400,2)/I2791/POWER(200,2)))</f>
        <v>2.8299819528486481E-2</v>
      </c>
      <c r="I2791" s="3">
        <v>2790</v>
      </c>
      <c r="J2791" s="3">
        <f>punkty[[#This Row],[błąd bezwzględny]]</f>
        <v>2.8299819528486481E-2</v>
      </c>
    </row>
    <row r="2792" spans="1:10" x14ac:dyDescent="0.3">
      <c r="A2792">
        <v>379</v>
      </c>
      <c r="B2792">
        <v>138</v>
      </c>
      <c r="C2792">
        <f>IF(POWER(punkty[[#This Row],[x]]-$V$5,2)+POWER(punkty[[#This Row],[y]]-$V$6,2)=POWER($V$7,2),1,0)</f>
        <v>0</v>
      </c>
      <c r="D2792" t="str">
        <f>IF(punkty[[#This Row],[czy należy do brzegu koła]]=1,punkty[[#This Row],[x]]&amp;" "&amp;punkty[[#This Row],[y]],"")</f>
        <v/>
      </c>
      <c r="E2792">
        <f>IF(POWER(punkty[[#This Row],[x]]-$V$5,2)+POWER(punkty[[#This Row],[y]]-$V$6,2)&lt;POWER($V$7,2),1,0)</f>
        <v>1</v>
      </c>
      <c r="F2792" s="3">
        <f>IF(POWER(punkty[[#This Row],[x]]-$V$5,2)+POWER(punkty[[#This Row],[y]]-$V$6,2)&lt;=POWER($V$7,2),1,0)</f>
        <v>1</v>
      </c>
      <c r="G2792" s="3">
        <f>SUM($F$2:F2792)</f>
        <v>2212</v>
      </c>
      <c r="H2792" s="3">
        <f>ABS(PI()-(punkty[[#This Row],[suma]]*POWER(400,2)/I2792/POWER(200,2)))</f>
        <v>2.8597242504796672E-2</v>
      </c>
      <c r="I2792" s="3">
        <v>2791</v>
      </c>
      <c r="J2792" s="3">
        <f>punkty[[#This Row],[błąd bezwzględny]]</f>
        <v>2.8597242504796672E-2</v>
      </c>
    </row>
    <row r="2793" spans="1:10" x14ac:dyDescent="0.3">
      <c r="A2793">
        <v>219</v>
      </c>
      <c r="B2793">
        <v>126</v>
      </c>
      <c r="C2793">
        <f>IF(POWER(punkty[[#This Row],[x]]-$V$5,2)+POWER(punkty[[#This Row],[y]]-$V$6,2)=POWER($V$7,2),1,0)</f>
        <v>0</v>
      </c>
      <c r="D2793" t="str">
        <f>IF(punkty[[#This Row],[czy należy do brzegu koła]]=1,punkty[[#This Row],[x]]&amp;" "&amp;punkty[[#This Row],[y]],"")</f>
        <v/>
      </c>
      <c r="E2793">
        <f>IF(POWER(punkty[[#This Row],[x]]-$V$5,2)+POWER(punkty[[#This Row],[y]]-$V$6,2)&lt;POWER($V$7,2),1,0)</f>
        <v>1</v>
      </c>
      <c r="F2793" s="3">
        <f>IF(POWER(punkty[[#This Row],[x]]-$V$5,2)+POWER(punkty[[#This Row],[y]]-$V$6,2)&lt;=POWER($V$7,2),1,0)</f>
        <v>1</v>
      </c>
      <c r="G2793" s="3">
        <f>SUM($F$2:F2793)</f>
        <v>2213</v>
      </c>
      <c r="H2793" s="3">
        <f>ABS(PI()-(punkty[[#This Row],[suma]]*POWER(400,2)/I2793/POWER(200,2)))</f>
        <v>2.8894452427398853E-2</v>
      </c>
      <c r="I2793" s="3">
        <v>2792</v>
      </c>
      <c r="J2793" s="3">
        <f>punkty[[#This Row],[błąd bezwzględny]]</f>
        <v>2.8894452427398853E-2</v>
      </c>
    </row>
    <row r="2794" spans="1:10" x14ac:dyDescent="0.3">
      <c r="A2794">
        <v>195</v>
      </c>
      <c r="B2794">
        <v>296</v>
      </c>
      <c r="C2794">
        <f>IF(POWER(punkty[[#This Row],[x]]-$V$5,2)+POWER(punkty[[#This Row],[y]]-$V$6,2)=POWER($V$7,2),1,0)</f>
        <v>0</v>
      </c>
      <c r="D2794" t="str">
        <f>IF(punkty[[#This Row],[czy należy do brzegu koła]]=1,punkty[[#This Row],[x]]&amp;" "&amp;punkty[[#This Row],[y]],"")</f>
        <v/>
      </c>
      <c r="E2794">
        <f>IF(POWER(punkty[[#This Row],[x]]-$V$5,2)+POWER(punkty[[#This Row],[y]]-$V$6,2)&lt;POWER($V$7,2),1,0)</f>
        <v>1</v>
      </c>
      <c r="F2794" s="3">
        <f>IF(POWER(punkty[[#This Row],[x]]-$V$5,2)+POWER(punkty[[#This Row],[y]]-$V$6,2)&lt;=POWER($V$7,2),1,0)</f>
        <v>1</v>
      </c>
      <c r="G2794" s="3">
        <f>SUM($F$2:F2794)</f>
        <v>2214</v>
      </c>
      <c r="H2794" s="3">
        <f>ABS(PI()-(punkty[[#This Row],[suma]]*POWER(400,2)/I2794/POWER(200,2)))</f>
        <v>2.9191449525137081E-2</v>
      </c>
      <c r="I2794" s="3">
        <v>2793</v>
      </c>
      <c r="J2794" s="3">
        <f>punkty[[#This Row],[błąd bezwzględny]]</f>
        <v>2.9191449525137081E-2</v>
      </c>
    </row>
    <row r="2795" spans="1:10" x14ac:dyDescent="0.3">
      <c r="A2795">
        <v>226</v>
      </c>
      <c r="B2795">
        <v>268</v>
      </c>
      <c r="C2795">
        <f>IF(POWER(punkty[[#This Row],[x]]-$V$5,2)+POWER(punkty[[#This Row],[y]]-$V$6,2)=POWER($V$7,2),1,0)</f>
        <v>0</v>
      </c>
      <c r="D2795" t="str">
        <f>IF(punkty[[#This Row],[czy należy do brzegu koła]]=1,punkty[[#This Row],[x]]&amp;" "&amp;punkty[[#This Row],[y]],"")</f>
        <v/>
      </c>
      <c r="E2795">
        <f>IF(POWER(punkty[[#This Row],[x]]-$V$5,2)+POWER(punkty[[#This Row],[y]]-$V$6,2)&lt;POWER($V$7,2),1,0)</f>
        <v>1</v>
      </c>
      <c r="F2795" s="3">
        <f>IF(POWER(punkty[[#This Row],[x]]-$V$5,2)+POWER(punkty[[#This Row],[y]]-$V$6,2)&lt;=POWER($V$7,2),1,0)</f>
        <v>1</v>
      </c>
      <c r="G2795" s="3">
        <f>SUM($F$2:F2795)</f>
        <v>2215</v>
      </c>
      <c r="H2795" s="3">
        <f>ABS(PI()-(punkty[[#This Row],[suma]]*POWER(400,2)/I2795/POWER(200,2)))</f>
        <v>2.9488234026527671E-2</v>
      </c>
      <c r="I2795" s="3">
        <v>2794</v>
      </c>
      <c r="J2795" s="3">
        <f>punkty[[#This Row],[błąd bezwzględny]]</f>
        <v>2.9488234026527671E-2</v>
      </c>
    </row>
    <row r="2796" spans="1:10" x14ac:dyDescent="0.3">
      <c r="A2796">
        <v>20</v>
      </c>
      <c r="B2796">
        <v>287</v>
      </c>
      <c r="C2796">
        <f>IF(POWER(punkty[[#This Row],[x]]-$V$5,2)+POWER(punkty[[#This Row],[y]]-$V$6,2)=POWER($V$7,2),1,0)</f>
        <v>0</v>
      </c>
      <c r="D2796" t="str">
        <f>IF(punkty[[#This Row],[czy należy do brzegu koła]]=1,punkty[[#This Row],[x]]&amp;" "&amp;punkty[[#This Row],[y]],"")</f>
        <v/>
      </c>
      <c r="E2796">
        <f>IF(POWER(punkty[[#This Row],[x]]-$V$5,2)+POWER(punkty[[#This Row],[y]]-$V$6,2)&lt;POWER($V$7,2),1,0)</f>
        <v>1</v>
      </c>
      <c r="F2796" s="3">
        <f>IF(POWER(punkty[[#This Row],[x]]-$V$5,2)+POWER(punkty[[#This Row],[y]]-$V$6,2)&lt;=POWER($V$7,2),1,0)</f>
        <v>1</v>
      </c>
      <c r="G2796" s="3">
        <f>SUM($F$2:F2796)</f>
        <v>2216</v>
      </c>
      <c r="H2796" s="3">
        <f>ABS(PI()-(punkty[[#This Row],[suma]]*POWER(400,2)/I2796/POWER(200,2)))</f>
        <v>2.9784806159759647E-2</v>
      </c>
      <c r="I2796" s="3">
        <v>2795</v>
      </c>
      <c r="J2796" s="3">
        <f>punkty[[#This Row],[błąd bezwzględny]]</f>
        <v>2.9784806159759647E-2</v>
      </c>
    </row>
    <row r="2797" spans="1:10" x14ac:dyDescent="0.3">
      <c r="A2797">
        <v>340</v>
      </c>
      <c r="B2797">
        <v>373</v>
      </c>
      <c r="C2797">
        <f>IF(POWER(punkty[[#This Row],[x]]-$V$5,2)+POWER(punkty[[#This Row],[y]]-$V$6,2)=POWER($V$7,2),1,0)</f>
        <v>0</v>
      </c>
      <c r="D2797" t="str">
        <f>IF(punkty[[#This Row],[czy należy do brzegu koła]]=1,punkty[[#This Row],[x]]&amp;" "&amp;punkty[[#This Row],[y]],"")</f>
        <v/>
      </c>
      <c r="E2797">
        <f>IF(POWER(punkty[[#This Row],[x]]-$V$5,2)+POWER(punkty[[#This Row],[y]]-$V$6,2)&lt;POWER($V$7,2),1,0)</f>
        <v>0</v>
      </c>
      <c r="F2797" s="3">
        <f>IF(POWER(punkty[[#This Row],[x]]-$V$5,2)+POWER(punkty[[#This Row],[y]]-$V$6,2)&lt;=POWER($V$7,2),1,0)</f>
        <v>0</v>
      </c>
      <c r="G2797" s="3">
        <f>SUM($F$2:F2797)</f>
        <v>2216</v>
      </c>
      <c r="H2797" s="3">
        <f>ABS(PI()-(punkty[[#This Row],[suma]]*POWER(400,2)/I2797/POWER(200,2)))</f>
        <v>2.8650550988175372E-2</v>
      </c>
      <c r="I2797" s="3">
        <v>2796</v>
      </c>
      <c r="J2797" s="3">
        <f>punkty[[#This Row],[błąd bezwzględny]]</f>
        <v>2.8650550988175372E-2</v>
      </c>
    </row>
    <row r="2798" spans="1:10" x14ac:dyDescent="0.3">
      <c r="A2798">
        <v>269</v>
      </c>
      <c r="B2798">
        <v>103</v>
      </c>
      <c r="C2798">
        <f>IF(POWER(punkty[[#This Row],[x]]-$V$5,2)+POWER(punkty[[#This Row],[y]]-$V$6,2)=POWER($V$7,2),1,0)</f>
        <v>0</v>
      </c>
      <c r="D2798" t="str">
        <f>IF(punkty[[#This Row],[czy należy do brzegu koła]]=1,punkty[[#This Row],[x]]&amp;" "&amp;punkty[[#This Row],[y]],"")</f>
        <v/>
      </c>
      <c r="E2798">
        <f>IF(POWER(punkty[[#This Row],[x]]-$V$5,2)+POWER(punkty[[#This Row],[y]]-$V$6,2)&lt;POWER($V$7,2),1,0)</f>
        <v>1</v>
      </c>
      <c r="F2798" s="3">
        <f>IF(POWER(punkty[[#This Row],[x]]-$V$5,2)+POWER(punkty[[#This Row],[y]]-$V$6,2)&lt;=POWER($V$7,2),1,0)</f>
        <v>1</v>
      </c>
      <c r="G2798" s="3">
        <f>SUM($F$2:F2798)</f>
        <v>2217</v>
      </c>
      <c r="H2798" s="3">
        <f>ABS(PI()-(punkty[[#This Row],[suma]]*POWER(400,2)/I2798/POWER(200,2)))</f>
        <v>2.8947210550357205E-2</v>
      </c>
      <c r="I2798" s="3">
        <v>2797</v>
      </c>
      <c r="J2798" s="3">
        <f>punkty[[#This Row],[błąd bezwzględny]]</f>
        <v>2.8947210550357205E-2</v>
      </c>
    </row>
    <row r="2799" spans="1:10" x14ac:dyDescent="0.3">
      <c r="A2799">
        <v>105</v>
      </c>
      <c r="B2799">
        <v>59</v>
      </c>
      <c r="C2799">
        <f>IF(POWER(punkty[[#This Row],[x]]-$V$5,2)+POWER(punkty[[#This Row],[y]]-$V$6,2)=POWER($V$7,2),1,0)</f>
        <v>0</v>
      </c>
      <c r="D2799" t="str">
        <f>IF(punkty[[#This Row],[czy należy do brzegu koła]]=1,punkty[[#This Row],[x]]&amp;" "&amp;punkty[[#This Row],[y]],"")</f>
        <v/>
      </c>
      <c r="E2799">
        <f>IF(POWER(punkty[[#This Row],[x]]-$V$5,2)+POWER(punkty[[#This Row],[y]]-$V$6,2)&lt;POWER($V$7,2),1,0)</f>
        <v>1</v>
      </c>
      <c r="F2799" s="3">
        <f>IF(POWER(punkty[[#This Row],[x]]-$V$5,2)+POWER(punkty[[#This Row],[y]]-$V$6,2)&lt;=POWER($V$7,2),1,0)</f>
        <v>1</v>
      </c>
      <c r="G2799" s="3">
        <f>SUM($F$2:F2799)</f>
        <v>2218</v>
      </c>
      <c r="H2799" s="3">
        <f>ABS(PI()-(punkty[[#This Row],[suma]]*POWER(400,2)/I2799/POWER(200,2)))</f>
        <v>2.9243658061386402E-2</v>
      </c>
      <c r="I2799" s="3">
        <v>2798</v>
      </c>
      <c r="J2799" s="3">
        <f>punkty[[#This Row],[błąd bezwzględny]]</f>
        <v>2.9243658061386402E-2</v>
      </c>
    </row>
    <row r="2800" spans="1:10" x14ac:dyDescent="0.3">
      <c r="A2800">
        <v>172</v>
      </c>
      <c r="B2800">
        <v>324</v>
      </c>
      <c r="C2800">
        <f>IF(POWER(punkty[[#This Row],[x]]-$V$5,2)+POWER(punkty[[#This Row],[y]]-$V$6,2)=POWER($V$7,2),1,0)</f>
        <v>0</v>
      </c>
      <c r="D2800" t="str">
        <f>IF(punkty[[#This Row],[czy należy do brzegu koła]]=1,punkty[[#This Row],[x]]&amp;" "&amp;punkty[[#This Row],[y]],"")</f>
        <v/>
      </c>
      <c r="E2800">
        <f>IF(POWER(punkty[[#This Row],[x]]-$V$5,2)+POWER(punkty[[#This Row],[y]]-$V$6,2)&lt;POWER($V$7,2),1,0)</f>
        <v>1</v>
      </c>
      <c r="F2800" s="3">
        <f>IF(POWER(punkty[[#This Row],[x]]-$V$5,2)+POWER(punkty[[#This Row],[y]]-$V$6,2)&lt;=POWER($V$7,2),1,0)</f>
        <v>1</v>
      </c>
      <c r="G2800" s="3">
        <f>SUM($F$2:F2800)</f>
        <v>2219</v>
      </c>
      <c r="H2800" s="3">
        <f>ABS(PI()-(punkty[[#This Row],[suma]]*POWER(400,2)/I2800/POWER(200,2)))</f>
        <v>2.9539893748542045E-2</v>
      </c>
      <c r="I2800" s="3">
        <v>2799</v>
      </c>
      <c r="J2800" s="3">
        <f>punkty[[#This Row],[błąd bezwzględny]]</f>
        <v>2.9539893748542045E-2</v>
      </c>
    </row>
    <row r="2801" spans="1:10" x14ac:dyDescent="0.3">
      <c r="A2801">
        <v>398</v>
      </c>
      <c r="B2801">
        <v>389</v>
      </c>
      <c r="C2801">
        <f>IF(POWER(punkty[[#This Row],[x]]-$V$5,2)+POWER(punkty[[#This Row],[y]]-$V$6,2)=POWER($V$7,2),1,0)</f>
        <v>0</v>
      </c>
      <c r="D2801" t="str">
        <f>IF(punkty[[#This Row],[czy należy do brzegu koła]]=1,punkty[[#This Row],[x]]&amp;" "&amp;punkty[[#This Row],[y]],"")</f>
        <v/>
      </c>
      <c r="E2801">
        <f>IF(POWER(punkty[[#This Row],[x]]-$V$5,2)+POWER(punkty[[#This Row],[y]]-$V$6,2)&lt;POWER($V$7,2),1,0)</f>
        <v>0</v>
      </c>
      <c r="F2801" s="3">
        <f>IF(POWER(punkty[[#This Row],[x]]-$V$5,2)+POWER(punkty[[#This Row],[y]]-$V$6,2)&lt;=POWER($V$7,2),1,0)</f>
        <v>0</v>
      </c>
      <c r="G2801" s="3">
        <f>SUM($F$2:F2801)</f>
        <v>2219</v>
      </c>
      <c r="H2801" s="3">
        <f>ABS(PI()-(punkty[[#This Row],[suma]]*POWER(400,2)/I2801/POWER(200,2)))</f>
        <v>2.8407346410206813E-2</v>
      </c>
      <c r="I2801" s="3">
        <v>2800</v>
      </c>
      <c r="J2801" s="3">
        <f>punkty[[#This Row],[błąd bezwzględny]]</f>
        <v>2.8407346410206813E-2</v>
      </c>
    </row>
    <row r="2802" spans="1:10" x14ac:dyDescent="0.3">
      <c r="A2802">
        <v>256</v>
      </c>
      <c r="B2802">
        <v>160</v>
      </c>
      <c r="C2802">
        <f>IF(POWER(punkty[[#This Row],[x]]-$V$5,2)+POWER(punkty[[#This Row],[y]]-$V$6,2)=POWER($V$7,2),1,0)</f>
        <v>0</v>
      </c>
      <c r="D2802" t="str">
        <f>IF(punkty[[#This Row],[czy należy do brzegu koła]]=1,punkty[[#This Row],[x]]&amp;" "&amp;punkty[[#This Row],[y]],"")</f>
        <v/>
      </c>
      <c r="E2802">
        <f>IF(POWER(punkty[[#This Row],[x]]-$V$5,2)+POWER(punkty[[#This Row],[y]]-$V$6,2)&lt;POWER($V$7,2),1,0)</f>
        <v>1</v>
      </c>
      <c r="F2802" s="3">
        <f>IF(POWER(punkty[[#This Row],[x]]-$V$5,2)+POWER(punkty[[#This Row],[y]]-$V$6,2)&lt;=POWER($V$7,2),1,0)</f>
        <v>1</v>
      </c>
      <c r="G2802" s="3">
        <f>SUM($F$2:F2802)</f>
        <v>2220</v>
      </c>
      <c r="H2802" s="3">
        <f>ABS(PI()-(punkty[[#This Row],[suma]]*POWER(400,2)/I2802/POWER(200,2)))</f>
        <v>2.8703669152084554E-2</v>
      </c>
      <c r="I2802" s="3">
        <v>2801</v>
      </c>
      <c r="J2802" s="3">
        <f>punkty[[#This Row],[błąd bezwzględny]]</f>
        <v>2.8703669152084554E-2</v>
      </c>
    </row>
    <row r="2803" spans="1:10" x14ac:dyDescent="0.3">
      <c r="A2803">
        <v>227</v>
      </c>
      <c r="B2803">
        <v>98</v>
      </c>
      <c r="C2803">
        <f>IF(POWER(punkty[[#This Row],[x]]-$V$5,2)+POWER(punkty[[#This Row],[y]]-$V$6,2)=POWER($V$7,2),1,0)</f>
        <v>0</v>
      </c>
      <c r="D2803" t="str">
        <f>IF(punkty[[#This Row],[czy należy do brzegu koła]]=1,punkty[[#This Row],[x]]&amp;" "&amp;punkty[[#This Row],[y]],"")</f>
        <v/>
      </c>
      <c r="E2803">
        <f>IF(POWER(punkty[[#This Row],[x]]-$V$5,2)+POWER(punkty[[#This Row],[y]]-$V$6,2)&lt;POWER($V$7,2),1,0)</f>
        <v>1</v>
      </c>
      <c r="F2803" s="3">
        <f>IF(POWER(punkty[[#This Row],[x]]-$V$5,2)+POWER(punkty[[#This Row],[y]]-$V$6,2)&lt;=POWER($V$7,2),1,0)</f>
        <v>1</v>
      </c>
      <c r="G2803" s="3">
        <f>SUM($F$2:F2803)</f>
        <v>2221</v>
      </c>
      <c r="H2803" s="3">
        <f>ABS(PI()-(punkty[[#This Row],[suma]]*POWER(400,2)/I2803/POWER(200,2)))</f>
        <v>2.8999780385938312E-2</v>
      </c>
      <c r="I2803" s="3">
        <v>2802</v>
      </c>
      <c r="J2803" s="3">
        <f>punkty[[#This Row],[błąd bezwzględny]]</f>
        <v>2.8999780385938312E-2</v>
      </c>
    </row>
    <row r="2804" spans="1:10" x14ac:dyDescent="0.3">
      <c r="A2804">
        <v>0</v>
      </c>
      <c r="B2804">
        <v>159</v>
      </c>
      <c r="C2804">
        <f>IF(POWER(punkty[[#This Row],[x]]-$V$5,2)+POWER(punkty[[#This Row],[y]]-$V$6,2)=POWER($V$7,2),1,0)</f>
        <v>0</v>
      </c>
      <c r="D2804" t="str">
        <f>IF(punkty[[#This Row],[czy należy do brzegu koła]]=1,punkty[[#This Row],[x]]&amp;" "&amp;punkty[[#This Row],[y]],"")</f>
        <v/>
      </c>
      <c r="E2804">
        <f>IF(POWER(punkty[[#This Row],[x]]-$V$5,2)+POWER(punkty[[#This Row],[y]]-$V$6,2)&lt;POWER($V$7,2),1,0)</f>
        <v>0</v>
      </c>
      <c r="F2804" s="3">
        <f>IF(POWER(punkty[[#This Row],[x]]-$V$5,2)+POWER(punkty[[#This Row],[y]]-$V$6,2)&lt;=POWER($V$7,2),1,0)</f>
        <v>0</v>
      </c>
      <c r="G2804" s="3">
        <f>SUM($F$2:F2804)</f>
        <v>2221</v>
      </c>
      <c r="H2804" s="3">
        <f>ABS(PI()-(punkty[[#This Row],[suma]]*POWER(400,2)/I2804/POWER(200,2)))</f>
        <v>2.7868637883628367E-2</v>
      </c>
      <c r="I2804" s="3">
        <v>2803</v>
      </c>
      <c r="J2804" s="3">
        <f>punkty[[#This Row],[błąd bezwzględny]]</f>
        <v>2.7868637883628367E-2</v>
      </c>
    </row>
    <row r="2805" spans="1:10" x14ac:dyDescent="0.3">
      <c r="A2805">
        <v>370</v>
      </c>
      <c r="B2805">
        <v>150</v>
      </c>
      <c r="C2805">
        <f>IF(POWER(punkty[[#This Row],[x]]-$V$5,2)+POWER(punkty[[#This Row],[y]]-$V$6,2)=POWER($V$7,2),1,0)</f>
        <v>0</v>
      </c>
      <c r="D2805" t="str">
        <f>IF(punkty[[#This Row],[czy należy do brzegu koła]]=1,punkty[[#This Row],[x]]&amp;" "&amp;punkty[[#This Row],[y]],"")</f>
        <v/>
      </c>
      <c r="E2805">
        <f>IF(POWER(punkty[[#This Row],[x]]-$V$5,2)+POWER(punkty[[#This Row],[y]]-$V$6,2)&lt;POWER($V$7,2),1,0)</f>
        <v>1</v>
      </c>
      <c r="F2805" s="3">
        <f>IF(POWER(punkty[[#This Row],[x]]-$V$5,2)+POWER(punkty[[#This Row],[y]]-$V$6,2)&lt;=POWER($V$7,2),1,0)</f>
        <v>1</v>
      </c>
      <c r="G2805" s="3">
        <f>SUM($F$2:F2805)</f>
        <v>2222</v>
      </c>
      <c r="H2805" s="3">
        <f>ABS(PI()-(punkty[[#This Row],[suma]]*POWER(400,2)/I2805/POWER(200,2)))</f>
        <v>2.8164835711205427E-2</v>
      </c>
      <c r="I2805" s="3">
        <v>2804</v>
      </c>
      <c r="J2805" s="3">
        <f>punkty[[#This Row],[błąd bezwzględny]]</f>
        <v>2.8164835711205427E-2</v>
      </c>
    </row>
    <row r="2806" spans="1:10" x14ac:dyDescent="0.3">
      <c r="A2806">
        <v>186</v>
      </c>
      <c r="B2806">
        <v>113</v>
      </c>
      <c r="C2806">
        <f>IF(POWER(punkty[[#This Row],[x]]-$V$5,2)+POWER(punkty[[#This Row],[y]]-$V$6,2)=POWER($V$7,2),1,0)</f>
        <v>0</v>
      </c>
      <c r="D2806" t="str">
        <f>IF(punkty[[#This Row],[czy należy do brzegu koła]]=1,punkty[[#This Row],[x]]&amp;" "&amp;punkty[[#This Row],[y]],"")</f>
        <v/>
      </c>
      <c r="E2806">
        <f>IF(POWER(punkty[[#This Row],[x]]-$V$5,2)+POWER(punkty[[#This Row],[y]]-$V$6,2)&lt;POWER($V$7,2),1,0)</f>
        <v>1</v>
      </c>
      <c r="F2806" s="3">
        <f>IF(POWER(punkty[[#This Row],[x]]-$V$5,2)+POWER(punkty[[#This Row],[y]]-$V$6,2)&lt;=POWER($V$7,2),1,0)</f>
        <v>1</v>
      </c>
      <c r="G2806" s="3">
        <f>SUM($F$2:F2806)</f>
        <v>2223</v>
      </c>
      <c r="H2806" s="3">
        <f>ABS(PI()-(punkty[[#This Row],[suma]]*POWER(400,2)/I2806/POWER(200,2)))</f>
        <v>2.8460822346035641E-2</v>
      </c>
      <c r="I2806" s="3">
        <v>2805</v>
      </c>
      <c r="J2806" s="3">
        <f>punkty[[#This Row],[błąd bezwzględny]]</f>
        <v>2.8460822346035641E-2</v>
      </c>
    </row>
    <row r="2807" spans="1:10" x14ac:dyDescent="0.3">
      <c r="A2807">
        <v>25</v>
      </c>
      <c r="B2807">
        <v>176</v>
      </c>
      <c r="C2807">
        <f>IF(POWER(punkty[[#This Row],[x]]-$V$5,2)+POWER(punkty[[#This Row],[y]]-$V$6,2)=POWER($V$7,2),1,0)</f>
        <v>0</v>
      </c>
      <c r="D2807" t="str">
        <f>IF(punkty[[#This Row],[czy należy do brzegu koła]]=1,punkty[[#This Row],[x]]&amp;" "&amp;punkty[[#This Row],[y]],"")</f>
        <v/>
      </c>
      <c r="E2807">
        <f>IF(POWER(punkty[[#This Row],[x]]-$V$5,2)+POWER(punkty[[#This Row],[y]]-$V$6,2)&lt;POWER($V$7,2),1,0)</f>
        <v>1</v>
      </c>
      <c r="F2807" s="3">
        <f>IF(POWER(punkty[[#This Row],[x]]-$V$5,2)+POWER(punkty[[#This Row],[y]]-$V$6,2)&lt;=POWER($V$7,2),1,0)</f>
        <v>1</v>
      </c>
      <c r="G2807" s="3">
        <f>SUM($F$2:F2807)</f>
        <v>2224</v>
      </c>
      <c r="H2807" s="3">
        <f>ABS(PI()-(punkty[[#This Row],[suma]]*POWER(400,2)/I2807/POWER(200,2)))</f>
        <v>2.8756598013913059E-2</v>
      </c>
      <c r="I2807" s="3">
        <v>2806</v>
      </c>
      <c r="J2807" s="3">
        <f>punkty[[#This Row],[błąd bezwzględny]]</f>
        <v>2.8756598013913059E-2</v>
      </c>
    </row>
    <row r="2808" spans="1:10" x14ac:dyDescent="0.3">
      <c r="A2808">
        <v>315</v>
      </c>
      <c r="B2808">
        <v>356</v>
      </c>
      <c r="C2808">
        <f>IF(POWER(punkty[[#This Row],[x]]-$V$5,2)+POWER(punkty[[#This Row],[y]]-$V$6,2)=POWER($V$7,2),1,0)</f>
        <v>0</v>
      </c>
      <c r="D2808" t="str">
        <f>IF(punkty[[#This Row],[czy należy do brzegu koła]]=1,punkty[[#This Row],[x]]&amp;" "&amp;punkty[[#This Row],[y]],"")</f>
        <v/>
      </c>
      <c r="E2808">
        <f>IF(POWER(punkty[[#This Row],[x]]-$V$5,2)+POWER(punkty[[#This Row],[y]]-$V$6,2)&lt;POWER($V$7,2),1,0)</f>
        <v>1</v>
      </c>
      <c r="F2808" s="3">
        <f>IF(POWER(punkty[[#This Row],[x]]-$V$5,2)+POWER(punkty[[#This Row],[y]]-$V$6,2)&lt;=POWER($V$7,2),1,0)</f>
        <v>1</v>
      </c>
      <c r="G2808" s="3">
        <f>SUM($F$2:F2808)</f>
        <v>2225</v>
      </c>
      <c r="H2808" s="3">
        <f>ABS(PI()-(punkty[[#This Row],[suma]]*POWER(400,2)/I2808/POWER(200,2)))</f>
        <v>2.9052162940310211E-2</v>
      </c>
      <c r="I2808" s="3">
        <v>2807</v>
      </c>
      <c r="J2808" s="3">
        <f>punkty[[#This Row],[błąd bezwzględny]]</f>
        <v>2.9052162940310211E-2</v>
      </c>
    </row>
    <row r="2809" spans="1:10" x14ac:dyDescent="0.3">
      <c r="A2809">
        <v>302</v>
      </c>
      <c r="B2809">
        <v>239</v>
      </c>
      <c r="C2809">
        <f>IF(POWER(punkty[[#This Row],[x]]-$V$5,2)+POWER(punkty[[#This Row],[y]]-$V$6,2)=POWER($V$7,2),1,0)</f>
        <v>0</v>
      </c>
      <c r="D2809" t="str">
        <f>IF(punkty[[#This Row],[czy należy do brzegu koła]]=1,punkty[[#This Row],[x]]&amp;" "&amp;punkty[[#This Row],[y]],"")</f>
        <v/>
      </c>
      <c r="E2809">
        <f>IF(POWER(punkty[[#This Row],[x]]-$V$5,2)+POWER(punkty[[#This Row],[y]]-$V$6,2)&lt;POWER($V$7,2),1,0)</f>
        <v>1</v>
      </c>
      <c r="F2809" s="3">
        <f>IF(POWER(punkty[[#This Row],[x]]-$V$5,2)+POWER(punkty[[#This Row],[y]]-$V$6,2)&lt;=POWER($V$7,2),1,0)</f>
        <v>1</v>
      </c>
      <c r="G2809" s="3">
        <f>SUM($F$2:F2809)</f>
        <v>2226</v>
      </c>
      <c r="H2809" s="3">
        <f>ABS(PI()-(punkty[[#This Row],[suma]]*POWER(400,2)/I2809/POWER(200,2)))</f>
        <v>2.9347517350378105E-2</v>
      </c>
      <c r="I2809" s="3">
        <v>2808</v>
      </c>
      <c r="J2809" s="3">
        <f>punkty[[#This Row],[błąd bezwzględny]]</f>
        <v>2.9347517350378105E-2</v>
      </c>
    </row>
    <row r="2810" spans="1:10" x14ac:dyDescent="0.3">
      <c r="A2810">
        <v>369</v>
      </c>
      <c r="B2810">
        <v>316</v>
      </c>
      <c r="C2810">
        <f>IF(POWER(punkty[[#This Row],[x]]-$V$5,2)+POWER(punkty[[#This Row],[y]]-$V$6,2)=POWER($V$7,2),1,0)</f>
        <v>0</v>
      </c>
      <c r="D2810" t="str">
        <f>IF(punkty[[#This Row],[czy należy do brzegu koła]]=1,punkty[[#This Row],[x]]&amp;" "&amp;punkty[[#This Row],[y]],"")</f>
        <v/>
      </c>
      <c r="E2810">
        <f>IF(POWER(punkty[[#This Row],[x]]-$V$5,2)+POWER(punkty[[#This Row],[y]]-$V$6,2)&lt;POWER($V$7,2),1,0)</f>
        <v>0</v>
      </c>
      <c r="F2810" s="3">
        <f>IF(POWER(punkty[[#This Row],[x]]-$V$5,2)+POWER(punkty[[#This Row],[y]]-$V$6,2)&lt;=POWER($V$7,2),1,0)</f>
        <v>0</v>
      </c>
      <c r="G2810" s="3">
        <f>SUM($F$2:F2810)</f>
        <v>2226</v>
      </c>
      <c r="H2810" s="3">
        <f>ABS(PI()-(punkty[[#This Row],[suma]]*POWER(400,2)/I2810/POWER(200,2)))</f>
        <v>2.8218667164923605E-2</v>
      </c>
      <c r="I2810" s="3">
        <v>2809</v>
      </c>
      <c r="J2810" s="3">
        <f>punkty[[#This Row],[błąd bezwzględny]]</f>
        <v>2.8218667164923605E-2</v>
      </c>
    </row>
    <row r="2811" spans="1:10" x14ac:dyDescent="0.3">
      <c r="A2811">
        <v>361</v>
      </c>
      <c r="B2811">
        <v>325</v>
      </c>
      <c r="C2811">
        <f>IF(POWER(punkty[[#This Row],[x]]-$V$5,2)+POWER(punkty[[#This Row],[y]]-$V$6,2)=POWER($V$7,2),1,0)</f>
        <v>0</v>
      </c>
      <c r="D2811" t="str">
        <f>IF(punkty[[#This Row],[czy należy do brzegu koła]]=1,punkty[[#This Row],[x]]&amp;" "&amp;punkty[[#This Row],[y]],"")</f>
        <v/>
      </c>
      <c r="E2811">
        <f>IF(POWER(punkty[[#This Row],[x]]-$V$5,2)+POWER(punkty[[#This Row],[y]]-$V$6,2)&lt;POWER($V$7,2),1,0)</f>
        <v>0</v>
      </c>
      <c r="F2811" s="3">
        <f>IF(POWER(punkty[[#This Row],[x]]-$V$5,2)+POWER(punkty[[#This Row],[y]]-$V$6,2)&lt;=POWER($V$7,2),1,0)</f>
        <v>0</v>
      </c>
      <c r="G2811" s="3">
        <f>SUM($F$2:F2811)</f>
        <v>2226</v>
      </c>
      <c r="H2811" s="3">
        <f>ABS(PI()-(punkty[[#This Row],[suma]]*POWER(400,2)/I2811/POWER(200,2)))</f>
        <v>2.7090620431558854E-2</v>
      </c>
      <c r="I2811" s="3">
        <v>2810</v>
      </c>
      <c r="J2811" s="3">
        <f>punkty[[#This Row],[błąd bezwzględny]]</f>
        <v>2.7090620431558854E-2</v>
      </c>
    </row>
    <row r="2812" spans="1:10" x14ac:dyDescent="0.3">
      <c r="A2812">
        <v>300</v>
      </c>
      <c r="B2812">
        <v>234</v>
      </c>
      <c r="C2812">
        <f>IF(POWER(punkty[[#This Row],[x]]-$V$5,2)+POWER(punkty[[#This Row],[y]]-$V$6,2)=POWER($V$7,2),1,0)</f>
        <v>0</v>
      </c>
      <c r="D2812" t="str">
        <f>IF(punkty[[#This Row],[czy należy do brzegu koła]]=1,punkty[[#This Row],[x]]&amp;" "&amp;punkty[[#This Row],[y]],"")</f>
        <v/>
      </c>
      <c r="E2812">
        <f>IF(POWER(punkty[[#This Row],[x]]-$V$5,2)+POWER(punkty[[#This Row],[y]]-$V$6,2)&lt;POWER($V$7,2),1,0)</f>
        <v>1</v>
      </c>
      <c r="F2812" s="3">
        <f>IF(POWER(punkty[[#This Row],[x]]-$V$5,2)+POWER(punkty[[#This Row],[y]]-$V$6,2)&lt;=POWER($V$7,2),1,0)</f>
        <v>1</v>
      </c>
      <c r="G2812" s="3">
        <f>SUM($F$2:F2812)</f>
        <v>2227</v>
      </c>
      <c r="H2812" s="3">
        <f>ABS(PI()-(punkty[[#This Row],[suma]]*POWER(400,2)/I2812/POWER(200,2)))</f>
        <v>2.738635743831086E-2</v>
      </c>
      <c r="I2812" s="3">
        <v>2811</v>
      </c>
      <c r="J2812" s="3">
        <f>punkty[[#This Row],[błąd bezwzględny]]</f>
        <v>2.738635743831086E-2</v>
      </c>
    </row>
    <row r="2813" spans="1:10" x14ac:dyDescent="0.3">
      <c r="A2813">
        <v>256</v>
      </c>
      <c r="B2813">
        <v>268</v>
      </c>
      <c r="C2813">
        <f>IF(POWER(punkty[[#This Row],[x]]-$V$5,2)+POWER(punkty[[#This Row],[y]]-$V$6,2)=POWER($V$7,2),1,0)</f>
        <v>0</v>
      </c>
      <c r="D2813" t="str">
        <f>IF(punkty[[#This Row],[czy należy do brzegu koła]]=1,punkty[[#This Row],[x]]&amp;" "&amp;punkty[[#This Row],[y]],"")</f>
        <v/>
      </c>
      <c r="E2813">
        <f>IF(POWER(punkty[[#This Row],[x]]-$V$5,2)+POWER(punkty[[#This Row],[y]]-$V$6,2)&lt;POWER($V$7,2),1,0)</f>
        <v>1</v>
      </c>
      <c r="F2813" s="3">
        <f>IF(POWER(punkty[[#This Row],[x]]-$V$5,2)+POWER(punkty[[#This Row],[y]]-$V$6,2)&lt;=POWER($V$7,2),1,0)</f>
        <v>1</v>
      </c>
      <c r="G2813" s="3">
        <f>SUM($F$2:F2813)</f>
        <v>2228</v>
      </c>
      <c r="H2813" s="3">
        <f>ABS(PI()-(punkty[[#This Row],[suma]]*POWER(400,2)/I2813/POWER(200,2)))</f>
        <v>2.7681884105797305E-2</v>
      </c>
      <c r="I2813" s="3">
        <v>2812</v>
      </c>
      <c r="J2813" s="3">
        <f>punkty[[#This Row],[błąd bezwzględny]]</f>
        <v>2.7681884105797305E-2</v>
      </c>
    </row>
    <row r="2814" spans="1:10" x14ac:dyDescent="0.3">
      <c r="A2814">
        <v>51</v>
      </c>
      <c r="B2814">
        <v>285</v>
      </c>
      <c r="C2814">
        <f>IF(POWER(punkty[[#This Row],[x]]-$V$5,2)+POWER(punkty[[#This Row],[y]]-$V$6,2)=POWER($V$7,2),1,0)</f>
        <v>0</v>
      </c>
      <c r="D2814" t="str">
        <f>IF(punkty[[#This Row],[czy należy do brzegu koła]]=1,punkty[[#This Row],[x]]&amp;" "&amp;punkty[[#This Row],[y]],"")</f>
        <v/>
      </c>
      <c r="E2814">
        <f>IF(POWER(punkty[[#This Row],[x]]-$V$5,2)+POWER(punkty[[#This Row],[y]]-$V$6,2)&lt;POWER($V$7,2),1,0)</f>
        <v>1</v>
      </c>
      <c r="F2814" s="3">
        <f>IF(POWER(punkty[[#This Row],[x]]-$V$5,2)+POWER(punkty[[#This Row],[y]]-$V$6,2)&lt;=POWER($V$7,2),1,0)</f>
        <v>1</v>
      </c>
      <c r="G2814" s="3">
        <f>SUM($F$2:F2814)</f>
        <v>2229</v>
      </c>
      <c r="H2814" s="3">
        <f>ABS(PI()-(punkty[[#This Row],[suma]]*POWER(400,2)/I2814/POWER(200,2)))</f>
        <v>2.7977200658340529E-2</v>
      </c>
      <c r="I2814" s="3">
        <v>2813</v>
      </c>
      <c r="J2814" s="3">
        <f>punkty[[#This Row],[błąd bezwzględny]]</f>
        <v>2.7977200658340529E-2</v>
      </c>
    </row>
    <row r="2815" spans="1:10" x14ac:dyDescent="0.3">
      <c r="A2815">
        <v>109</v>
      </c>
      <c r="B2815">
        <v>289</v>
      </c>
      <c r="C2815">
        <f>IF(POWER(punkty[[#This Row],[x]]-$V$5,2)+POWER(punkty[[#This Row],[y]]-$V$6,2)=POWER($V$7,2),1,0)</f>
        <v>0</v>
      </c>
      <c r="D2815" t="str">
        <f>IF(punkty[[#This Row],[czy należy do brzegu koła]]=1,punkty[[#This Row],[x]]&amp;" "&amp;punkty[[#This Row],[y]],"")</f>
        <v/>
      </c>
      <c r="E2815">
        <f>IF(POWER(punkty[[#This Row],[x]]-$V$5,2)+POWER(punkty[[#This Row],[y]]-$V$6,2)&lt;POWER($V$7,2),1,0)</f>
        <v>1</v>
      </c>
      <c r="F2815" s="3">
        <f>IF(POWER(punkty[[#This Row],[x]]-$V$5,2)+POWER(punkty[[#This Row],[y]]-$V$6,2)&lt;=POWER($V$7,2),1,0)</f>
        <v>1</v>
      </c>
      <c r="G2815" s="3">
        <f>SUM($F$2:F2815)</f>
        <v>2230</v>
      </c>
      <c r="H2815" s="3">
        <f>ABS(PI()-(punkty[[#This Row],[suma]]*POWER(400,2)/I2815/POWER(200,2)))</f>
        <v>2.8272307319944012E-2</v>
      </c>
      <c r="I2815" s="3">
        <v>2814</v>
      </c>
      <c r="J2815" s="3">
        <f>punkty[[#This Row],[błąd bezwzględny]]</f>
        <v>2.8272307319944012E-2</v>
      </c>
    </row>
    <row r="2816" spans="1:10" x14ac:dyDescent="0.3">
      <c r="A2816">
        <v>317</v>
      </c>
      <c r="B2816">
        <v>126</v>
      </c>
      <c r="C2816">
        <f>IF(POWER(punkty[[#This Row],[x]]-$V$5,2)+POWER(punkty[[#This Row],[y]]-$V$6,2)=POWER($V$7,2),1,0)</f>
        <v>0</v>
      </c>
      <c r="D2816" t="str">
        <f>IF(punkty[[#This Row],[czy należy do brzegu koła]]=1,punkty[[#This Row],[x]]&amp;" "&amp;punkty[[#This Row],[y]],"")</f>
        <v/>
      </c>
      <c r="E2816">
        <f>IF(POWER(punkty[[#This Row],[x]]-$V$5,2)+POWER(punkty[[#This Row],[y]]-$V$6,2)&lt;POWER($V$7,2),1,0)</f>
        <v>1</v>
      </c>
      <c r="F2816" s="3">
        <f>IF(POWER(punkty[[#This Row],[x]]-$V$5,2)+POWER(punkty[[#This Row],[y]]-$V$6,2)&lt;=POWER($V$7,2),1,0)</f>
        <v>1</v>
      </c>
      <c r="G2816" s="3">
        <f>SUM($F$2:F2816)</f>
        <v>2231</v>
      </c>
      <c r="H2816" s="3">
        <f>ABS(PI()-(punkty[[#This Row],[suma]]*POWER(400,2)/I2816/POWER(200,2)))</f>
        <v>2.8567204314291939E-2</v>
      </c>
      <c r="I2816" s="3">
        <v>2815</v>
      </c>
      <c r="J2816" s="3">
        <f>punkty[[#This Row],[błąd bezwzględny]]</f>
        <v>2.8567204314291939E-2</v>
      </c>
    </row>
    <row r="2817" spans="1:10" x14ac:dyDescent="0.3">
      <c r="A2817">
        <v>0</v>
      </c>
      <c r="B2817">
        <v>211</v>
      </c>
      <c r="C2817">
        <f>IF(POWER(punkty[[#This Row],[x]]-$V$5,2)+POWER(punkty[[#This Row],[y]]-$V$6,2)=POWER($V$7,2),1,0)</f>
        <v>0</v>
      </c>
      <c r="D2817" t="str">
        <f>IF(punkty[[#This Row],[czy należy do brzegu koła]]=1,punkty[[#This Row],[x]]&amp;" "&amp;punkty[[#This Row],[y]],"")</f>
        <v/>
      </c>
      <c r="E2817">
        <f>IF(POWER(punkty[[#This Row],[x]]-$V$5,2)+POWER(punkty[[#This Row],[y]]-$V$6,2)&lt;POWER($V$7,2),1,0)</f>
        <v>0</v>
      </c>
      <c r="F2817" s="3">
        <f>IF(POWER(punkty[[#This Row],[x]]-$V$5,2)+POWER(punkty[[#This Row],[y]]-$V$6,2)&lt;=POWER($V$7,2),1,0)</f>
        <v>0</v>
      </c>
      <c r="G2817" s="3">
        <f>SUM($F$2:F2817)</f>
        <v>2231</v>
      </c>
      <c r="H2817" s="3">
        <f>ABS(PI()-(punkty[[#This Row],[suma]]*POWER(400,2)/I2817/POWER(200,2)))</f>
        <v>2.7441437319297712E-2</v>
      </c>
      <c r="I2817" s="3">
        <v>2816</v>
      </c>
      <c r="J2817" s="3">
        <f>punkty[[#This Row],[błąd bezwzględny]]</f>
        <v>2.7441437319297712E-2</v>
      </c>
    </row>
    <row r="2818" spans="1:10" x14ac:dyDescent="0.3">
      <c r="A2818">
        <v>94</v>
      </c>
      <c r="B2818">
        <v>261</v>
      </c>
      <c r="C2818">
        <f>IF(POWER(punkty[[#This Row],[x]]-$V$5,2)+POWER(punkty[[#This Row],[y]]-$V$6,2)=POWER($V$7,2),1,0)</f>
        <v>0</v>
      </c>
      <c r="D2818" t="str">
        <f>IF(punkty[[#This Row],[czy należy do brzegu koła]]=1,punkty[[#This Row],[x]]&amp;" "&amp;punkty[[#This Row],[y]],"")</f>
        <v/>
      </c>
      <c r="E2818">
        <f>IF(POWER(punkty[[#This Row],[x]]-$V$5,2)+POWER(punkty[[#This Row],[y]]-$V$6,2)&lt;POWER($V$7,2),1,0)</f>
        <v>1</v>
      </c>
      <c r="F2818" s="3">
        <f>IF(POWER(punkty[[#This Row],[x]]-$V$5,2)+POWER(punkty[[#This Row],[y]]-$V$6,2)&lt;=POWER($V$7,2),1,0)</f>
        <v>1</v>
      </c>
      <c r="G2818" s="3">
        <f>SUM($F$2:F2818)</f>
        <v>2232</v>
      </c>
      <c r="H2818" s="3">
        <f>ABS(PI()-(punkty[[#This Row],[suma]]*POWER(400,2)/I2818/POWER(200,2)))</f>
        <v>2.7736419892634867E-2</v>
      </c>
      <c r="I2818" s="3">
        <v>2817</v>
      </c>
      <c r="J2818" s="3">
        <f>punkty[[#This Row],[błąd bezwzględny]]</f>
        <v>2.7736419892634867E-2</v>
      </c>
    </row>
    <row r="2819" spans="1:10" x14ac:dyDescent="0.3">
      <c r="A2819">
        <v>141</v>
      </c>
      <c r="B2819">
        <v>224</v>
      </c>
      <c r="C2819">
        <f>IF(POWER(punkty[[#This Row],[x]]-$V$5,2)+POWER(punkty[[#This Row],[y]]-$V$6,2)=POWER($V$7,2),1,0)</f>
        <v>0</v>
      </c>
      <c r="D2819" t="str">
        <f>IF(punkty[[#This Row],[czy należy do brzegu koła]]=1,punkty[[#This Row],[x]]&amp;" "&amp;punkty[[#This Row],[y]],"")</f>
        <v/>
      </c>
      <c r="E2819">
        <f>IF(POWER(punkty[[#This Row],[x]]-$V$5,2)+POWER(punkty[[#This Row],[y]]-$V$6,2)&lt;POWER($V$7,2),1,0)</f>
        <v>1</v>
      </c>
      <c r="F2819" s="3">
        <f>IF(POWER(punkty[[#This Row],[x]]-$V$5,2)+POWER(punkty[[#This Row],[y]]-$V$6,2)&lt;=POWER($V$7,2),1,0)</f>
        <v>1</v>
      </c>
      <c r="G2819" s="3">
        <f>SUM($F$2:F2819)</f>
        <v>2233</v>
      </c>
      <c r="H2819" s="3">
        <f>ABS(PI()-(punkty[[#This Row],[suma]]*POWER(400,2)/I2819/POWER(200,2)))</f>
        <v>2.8031193109994135E-2</v>
      </c>
      <c r="I2819" s="3">
        <v>2818</v>
      </c>
      <c r="J2819" s="3">
        <f>punkty[[#This Row],[błąd bezwzględny]]</f>
        <v>2.8031193109994135E-2</v>
      </c>
    </row>
    <row r="2820" spans="1:10" x14ac:dyDescent="0.3">
      <c r="A2820">
        <v>9</v>
      </c>
      <c r="B2820">
        <v>213</v>
      </c>
      <c r="C2820">
        <f>IF(POWER(punkty[[#This Row],[x]]-$V$5,2)+POWER(punkty[[#This Row],[y]]-$V$6,2)=POWER($V$7,2),1,0)</f>
        <v>0</v>
      </c>
      <c r="D2820" t="str">
        <f>IF(punkty[[#This Row],[czy należy do brzegu koła]]=1,punkty[[#This Row],[x]]&amp;" "&amp;punkty[[#This Row],[y]],"")</f>
        <v/>
      </c>
      <c r="E2820">
        <f>IF(POWER(punkty[[#This Row],[x]]-$V$5,2)+POWER(punkty[[#This Row],[y]]-$V$6,2)&lt;POWER($V$7,2),1,0)</f>
        <v>1</v>
      </c>
      <c r="F2820" s="3">
        <f>IF(POWER(punkty[[#This Row],[x]]-$V$5,2)+POWER(punkty[[#This Row],[y]]-$V$6,2)&lt;=POWER($V$7,2),1,0)</f>
        <v>1</v>
      </c>
      <c r="G2820" s="3">
        <f>SUM($F$2:F2820)</f>
        <v>2234</v>
      </c>
      <c r="H2820" s="3">
        <f>ABS(PI()-(punkty[[#This Row],[suma]]*POWER(400,2)/I2820/POWER(200,2)))</f>
        <v>2.8325757194172851E-2</v>
      </c>
      <c r="I2820" s="3">
        <v>2819</v>
      </c>
      <c r="J2820" s="3">
        <f>punkty[[#This Row],[błąd bezwzględny]]</f>
        <v>2.8325757194172851E-2</v>
      </c>
    </row>
    <row r="2821" spans="1:10" x14ac:dyDescent="0.3">
      <c r="A2821">
        <v>262</v>
      </c>
      <c r="B2821">
        <v>297</v>
      </c>
      <c r="C2821">
        <f>IF(POWER(punkty[[#This Row],[x]]-$V$5,2)+POWER(punkty[[#This Row],[y]]-$V$6,2)=POWER($V$7,2),1,0)</f>
        <v>0</v>
      </c>
      <c r="D2821" t="str">
        <f>IF(punkty[[#This Row],[czy należy do brzegu koła]]=1,punkty[[#This Row],[x]]&amp;" "&amp;punkty[[#This Row],[y]],"")</f>
        <v/>
      </c>
      <c r="E2821">
        <f>IF(POWER(punkty[[#This Row],[x]]-$V$5,2)+POWER(punkty[[#This Row],[y]]-$V$6,2)&lt;POWER($V$7,2),1,0)</f>
        <v>1</v>
      </c>
      <c r="F2821" s="3">
        <f>IF(POWER(punkty[[#This Row],[x]]-$V$5,2)+POWER(punkty[[#This Row],[y]]-$V$6,2)&lt;=POWER($V$7,2),1,0)</f>
        <v>1</v>
      </c>
      <c r="G2821" s="3">
        <f>SUM($F$2:F2821)</f>
        <v>2235</v>
      </c>
      <c r="H2821" s="3">
        <f>ABS(PI()-(punkty[[#This Row],[suma]]*POWER(400,2)/I2821/POWER(200,2)))</f>
        <v>2.8620112367653494E-2</v>
      </c>
      <c r="I2821" s="3">
        <v>2820</v>
      </c>
      <c r="J2821" s="3">
        <f>punkty[[#This Row],[błąd bezwzględny]]</f>
        <v>2.8620112367653494E-2</v>
      </c>
    </row>
    <row r="2822" spans="1:10" x14ac:dyDescent="0.3">
      <c r="A2822">
        <v>210</v>
      </c>
      <c r="B2822">
        <v>383</v>
      </c>
      <c r="C2822">
        <f>IF(POWER(punkty[[#This Row],[x]]-$V$5,2)+POWER(punkty[[#This Row],[y]]-$V$6,2)=POWER($V$7,2),1,0)</f>
        <v>0</v>
      </c>
      <c r="D2822" t="str">
        <f>IF(punkty[[#This Row],[czy należy do brzegu koła]]=1,punkty[[#This Row],[x]]&amp;" "&amp;punkty[[#This Row],[y]],"")</f>
        <v/>
      </c>
      <c r="E2822">
        <f>IF(POWER(punkty[[#This Row],[x]]-$V$5,2)+POWER(punkty[[#This Row],[y]]-$V$6,2)&lt;POWER($V$7,2),1,0)</f>
        <v>1</v>
      </c>
      <c r="F2822" s="3">
        <f>IF(POWER(punkty[[#This Row],[x]]-$V$5,2)+POWER(punkty[[#This Row],[y]]-$V$6,2)&lt;=POWER($V$7,2),1,0)</f>
        <v>1</v>
      </c>
      <c r="G2822" s="3">
        <f>SUM($F$2:F2822)</f>
        <v>2236</v>
      </c>
      <c r="H2822" s="3">
        <f>ABS(PI()-(punkty[[#This Row],[suma]]*POWER(400,2)/I2822/POWER(200,2)))</f>
        <v>2.8914258852603236E-2</v>
      </c>
      <c r="I2822" s="3">
        <v>2821</v>
      </c>
      <c r="J2822" s="3">
        <f>punkty[[#This Row],[błąd bezwzględny]]</f>
        <v>2.8914258852603236E-2</v>
      </c>
    </row>
    <row r="2823" spans="1:10" x14ac:dyDescent="0.3">
      <c r="A2823">
        <v>96</v>
      </c>
      <c r="B2823">
        <v>150</v>
      </c>
      <c r="C2823">
        <f>IF(POWER(punkty[[#This Row],[x]]-$V$5,2)+POWER(punkty[[#This Row],[y]]-$V$6,2)=POWER($V$7,2),1,0)</f>
        <v>0</v>
      </c>
      <c r="D2823" t="str">
        <f>IF(punkty[[#This Row],[czy należy do brzegu koła]]=1,punkty[[#This Row],[x]]&amp;" "&amp;punkty[[#This Row],[y]],"")</f>
        <v/>
      </c>
      <c r="E2823">
        <f>IF(POWER(punkty[[#This Row],[x]]-$V$5,2)+POWER(punkty[[#This Row],[y]]-$V$6,2)&lt;POWER($V$7,2),1,0)</f>
        <v>1</v>
      </c>
      <c r="F2823" s="3">
        <f>IF(POWER(punkty[[#This Row],[x]]-$V$5,2)+POWER(punkty[[#This Row],[y]]-$V$6,2)&lt;=POWER($V$7,2),1,0)</f>
        <v>1</v>
      </c>
      <c r="G2823" s="3">
        <f>SUM($F$2:F2823)</f>
        <v>2237</v>
      </c>
      <c r="H2823" s="3">
        <f>ABS(PI()-(punkty[[#This Row],[suma]]*POWER(400,2)/I2823/POWER(200,2)))</f>
        <v>2.920819687087306E-2</v>
      </c>
      <c r="I2823" s="3">
        <v>2822</v>
      </c>
      <c r="J2823" s="3">
        <f>punkty[[#This Row],[błąd bezwzględny]]</f>
        <v>2.920819687087306E-2</v>
      </c>
    </row>
    <row r="2824" spans="1:10" x14ac:dyDescent="0.3">
      <c r="A2824">
        <v>57</v>
      </c>
      <c r="B2824">
        <v>5</v>
      </c>
      <c r="C2824">
        <f>IF(POWER(punkty[[#This Row],[x]]-$V$5,2)+POWER(punkty[[#This Row],[y]]-$V$6,2)=POWER($V$7,2),1,0)</f>
        <v>0</v>
      </c>
      <c r="D2824" t="str">
        <f>IF(punkty[[#This Row],[czy należy do brzegu koła]]=1,punkty[[#This Row],[x]]&amp;" "&amp;punkty[[#This Row],[y]],"")</f>
        <v/>
      </c>
      <c r="E2824">
        <f>IF(POWER(punkty[[#This Row],[x]]-$V$5,2)+POWER(punkty[[#This Row],[y]]-$V$6,2)&lt;POWER($V$7,2),1,0)</f>
        <v>0</v>
      </c>
      <c r="F2824" s="3">
        <f>IF(POWER(punkty[[#This Row],[x]]-$V$5,2)+POWER(punkty[[#This Row],[y]]-$V$6,2)&lt;=POWER($V$7,2),1,0)</f>
        <v>0</v>
      </c>
      <c r="G2824" s="3">
        <f>SUM($F$2:F2824)</f>
        <v>2237</v>
      </c>
      <c r="H2824" s="3">
        <f>ABS(PI()-(punkty[[#This Row],[suma]]*POWER(400,2)/I2824/POWER(200,2)))</f>
        <v>2.808499430251965E-2</v>
      </c>
      <c r="I2824" s="3">
        <v>2823</v>
      </c>
      <c r="J2824" s="3">
        <f>punkty[[#This Row],[błąd bezwzględny]]</f>
        <v>2.808499430251965E-2</v>
      </c>
    </row>
    <row r="2825" spans="1:10" x14ac:dyDescent="0.3">
      <c r="A2825">
        <v>79</v>
      </c>
      <c r="B2825">
        <v>390</v>
      </c>
      <c r="C2825">
        <f>IF(POWER(punkty[[#This Row],[x]]-$V$5,2)+POWER(punkty[[#This Row],[y]]-$V$6,2)=POWER($V$7,2),1,0)</f>
        <v>0</v>
      </c>
      <c r="D2825" t="str">
        <f>IF(punkty[[#This Row],[czy należy do brzegu koła]]=1,punkty[[#This Row],[x]]&amp;" "&amp;punkty[[#This Row],[y]],"")</f>
        <v/>
      </c>
      <c r="E2825">
        <f>IF(POWER(punkty[[#This Row],[x]]-$V$5,2)+POWER(punkty[[#This Row],[y]]-$V$6,2)&lt;POWER($V$7,2),1,0)</f>
        <v>0</v>
      </c>
      <c r="F2825" s="3">
        <f>IF(POWER(punkty[[#This Row],[x]]-$V$5,2)+POWER(punkty[[#This Row],[y]]-$V$6,2)&lt;=POWER($V$7,2),1,0)</f>
        <v>0</v>
      </c>
      <c r="G2825" s="3">
        <f>SUM($F$2:F2825)</f>
        <v>2237</v>
      </c>
      <c r="H2825" s="3">
        <f>ABS(PI()-(punkty[[#This Row],[suma]]*POWER(400,2)/I2825/POWER(200,2)))</f>
        <v>2.6962587203408273E-2</v>
      </c>
      <c r="I2825" s="3">
        <v>2824</v>
      </c>
      <c r="J2825" s="3">
        <f>punkty[[#This Row],[błąd bezwzględny]]</f>
        <v>2.6962587203408273E-2</v>
      </c>
    </row>
    <row r="2826" spans="1:10" x14ac:dyDescent="0.3">
      <c r="A2826">
        <v>106</v>
      </c>
      <c r="B2826">
        <v>213</v>
      </c>
      <c r="C2826">
        <f>IF(POWER(punkty[[#This Row],[x]]-$V$5,2)+POWER(punkty[[#This Row],[y]]-$V$6,2)=POWER($V$7,2),1,0)</f>
        <v>0</v>
      </c>
      <c r="D2826" t="str">
        <f>IF(punkty[[#This Row],[czy należy do brzegu koła]]=1,punkty[[#This Row],[x]]&amp;" "&amp;punkty[[#This Row],[y]],"")</f>
        <v/>
      </c>
      <c r="E2826">
        <f>IF(POWER(punkty[[#This Row],[x]]-$V$5,2)+POWER(punkty[[#This Row],[y]]-$V$6,2)&lt;POWER($V$7,2),1,0)</f>
        <v>1</v>
      </c>
      <c r="F2826" s="3">
        <f>IF(POWER(punkty[[#This Row],[x]]-$V$5,2)+POWER(punkty[[#This Row],[y]]-$V$6,2)&lt;=POWER($V$7,2),1,0)</f>
        <v>1</v>
      </c>
      <c r="G2826" s="3">
        <f>SUM($F$2:F2826)</f>
        <v>2238</v>
      </c>
      <c r="H2826" s="3">
        <f>ABS(PI()-(punkty[[#This Row],[suma]]*POWER(400,2)/I2826/POWER(200,2)))</f>
        <v>2.7256903932330712E-2</v>
      </c>
      <c r="I2826" s="3">
        <v>2825</v>
      </c>
      <c r="J2826" s="3">
        <f>punkty[[#This Row],[błąd bezwzględny]]</f>
        <v>2.7256903932330712E-2</v>
      </c>
    </row>
    <row r="2827" spans="1:10" x14ac:dyDescent="0.3">
      <c r="A2827">
        <v>181</v>
      </c>
      <c r="B2827">
        <v>59</v>
      </c>
      <c r="C2827">
        <f>IF(POWER(punkty[[#This Row],[x]]-$V$5,2)+POWER(punkty[[#This Row],[y]]-$V$6,2)=POWER($V$7,2),1,0)</f>
        <v>0</v>
      </c>
      <c r="D2827" t="str">
        <f>IF(punkty[[#This Row],[czy należy do brzegu koła]]=1,punkty[[#This Row],[x]]&amp;" "&amp;punkty[[#This Row],[y]],"")</f>
        <v/>
      </c>
      <c r="E2827">
        <f>IF(POWER(punkty[[#This Row],[x]]-$V$5,2)+POWER(punkty[[#This Row],[y]]-$V$6,2)&lt;POWER($V$7,2),1,0)</f>
        <v>1</v>
      </c>
      <c r="F2827" s="3">
        <f>IF(POWER(punkty[[#This Row],[x]]-$V$5,2)+POWER(punkty[[#This Row],[y]]-$V$6,2)&lt;=POWER($V$7,2),1,0)</f>
        <v>1</v>
      </c>
      <c r="G2827" s="3">
        <f>SUM($F$2:F2827)</f>
        <v>2239</v>
      </c>
      <c r="H2827" s="3">
        <f>ABS(PI()-(punkty[[#This Row],[suma]]*POWER(400,2)/I2827/POWER(200,2)))</f>
        <v>2.7551012369159356E-2</v>
      </c>
      <c r="I2827" s="3">
        <v>2826</v>
      </c>
      <c r="J2827" s="3">
        <f>punkty[[#This Row],[błąd bezwzględny]]</f>
        <v>2.7551012369159356E-2</v>
      </c>
    </row>
    <row r="2828" spans="1:10" x14ac:dyDescent="0.3">
      <c r="A2828">
        <v>115</v>
      </c>
      <c r="B2828">
        <v>86</v>
      </c>
      <c r="C2828">
        <f>IF(POWER(punkty[[#This Row],[x]]-$V$5,2)+POWER(punkty[[#This Row],[y]]-$V$6,2)=POWER($V$7,2),1,0)</f>
        <v>0</v>
      </c>
      <c r="D2828" t="str">
        <f>IF(punkty[[#This Row],[czy należy do brzegu koła]]=1,punkty[[#This Row],[x]]&amp;" "&amp;punkty[[#This Row],[y]],"")</f>
        <v/>
      </c>
      <c r="E2828">
        <f>IF(POWER(punkty[[#This Row],[x]]-$V$5,2)+POWER(punkty[[#This Row],[y]]-$V$6,2)&lt;POWER($V$7,2),1,0)</f>
        <v>1</v>
      </c>
      <c r="F2828" s="3">
        <f>IF(POWER(punkty[[#This Row],[x]]-$V$5,2)+POWER(punkty[[#This Row],[y]]-$V$6,2)&lt;=POWER($V$7,2),1,0)</f>
        <v>1</v>
      </c>
      <c r="G2828" s="3">
        <f>SUM($F$2:F2828)</f>
        <v>2240</v>
      </c>
      <c r="H2828" s="3">
        <f>ABS(PI()-(punkty[[#This Row],[suma]]*POWER(400,2)/I2828/POWER(200,2)))</f>
        <v>2.7844912734932503E-2</v>
      </c>
      <c r="I2828" s="3">
        <v>2827</v>
      </c>
      <c r="J2828" s="3">
        <f>punkty[[#This Row],[błąd bezwzględny]]</f>
        <v>2.7844912734932503E-2</v>
      </c>
    </row>
    <row r="2829" spans="1:10" x14ac:dyDescent="0.3">
      <c r="A2829">
        <v>272</v>
      </c>
      <c r="B2829">
        <v>249</v>
      </c>
      <c r="C2829">
        <f>IF(POWER(punkty[[#This Row],[x]]-$V$5,2)+POWER(punkty[[#This Row],[y]]-$V$6,2)=POWER($V$7,2),1,0)</f>
        <v>0</v>
      </c>
      <c r="D2829" t="str">
        <f>IF(punkty[[#This Row],[czy należy do brzegu koła]]=1,punkty[[#This Row],[x]]&amp;" "&amp;punkty[[#This Row],[y]],"")</f>
        <v/>
      </c>
      <c r="E2829">
        <f>IF(POWER(punkty[[#This Row],[x]]-$V$5,2)+POWER(punkty[[#This Row],[y]]-$V$6,2)&lt;POWER($V$7,2),1,0)</f>
        <v>1</v>
      </c>
      <c r="F2829" s="3">
        <f>IF(POWER(punkty[[#This Row],[x]]-$V$5,2)+POWER(punkty[[#This Row],[y]]-$V$6,2)&lt;=POWER($V$7,2),1,0)</f>
        <v>1</v>
      </c>
      <c r="G2829" s="3">
        <f>SUM($F$2:F2829)</f>
        <v>2241</v>
      </c>
      <c r="H2829" s="3">
        <f>ABS(PI()-(punkty[[#This Row],[suma]]*POWER(400,2)/I2829/POWER(200,2)))</f>
        <v>2.8138605250376703E-2</v>
      </c>
      <c r="I2829" s="3">
        <v>2828</v>
      </c>
      <c r="J2829" s="3">
        <f>punkty[[#This Row],[błąd bezwzględny]]</f>
        <v>2.8138605250376703E-2</v>
      </c>
    </row>
    <row r="2830" spans="1:10" x14ac:dyDescent="0.3">
      <c r="A2830">
        <v>157</v>
      </c>
      <c r="B2830">
        <v>399</v>
      </c>
      <c r="C2830">
        <f>IF(POWER(punkty[[#This Row],[x]]-$V$5,2)+POWER(punkty[[#This Row],[y]]-$V$6,2)=POWER($V$7,2),1,0)</f>
        <v>0</v>
      </c>
      <c r="D2830" t="str">
        <f>IF(punkty[[#This Row],[czy należy do brzegu koła]]=1,punkty[[#This Row],[x]]&amp;" "&amp;punkty[[#This Row],[y]],"")</f>
        <v/>
      </c>
      <c r="E2830">
        <f>IF(POWER(punkty[[#This Row],[x]]-$V$5,2)+POWER(punkty[[#This Row],[y]]-$V$6,2)&lt;POWER($V$7,2),1,0)</f>
        <v>0</v>
      </c>
      <c r="F2830" s="3">
        <f>IF(POWER(punkty[[#This Row],[x]]-$V$5,2)+POWER(punkty[[#This Row],[y]]-$V$6,2)&lt;=POWER($V$7,2),1,0)</f>
        <v>0</v>
      </c>
      <c r="G2830" s="3">
        <f>SUM($F$2:F2830)</f>
        <v>2241</v>
      </c>
      <c r="H2830" s="3">
        <f>ABS(PI()-(punkty[[#This Row],[suma]]*POWER(400,2)/I2830/POWER(200,2)))</f>
        <v>2.7018162953154956E-2</v>
      </c>
      <c r="I2830" s="3">
        <v>2829</v>
      </c>
      <c r="J2830" s="3">
        <f>punkty[[#This Row],[błąd bezwzględny]]</f>
        <v>2.7018162953154956E-2</v>
      </c>
    </row>
    <row r="2831" spans="1:10" x14ac:dyDescent="0.3">
      <c r="A2831">
        <v>142</v>
      </c>
      <c r="B2831">
        <v>254</v>
      </c>
      <c r="C2831">
        <f>IF(POWER(punkty[[#This Row],[x]]-$V$5,2)+POWER(punkty[[#This Row],[y]]-$V$6,2)=POWER($V$7,2),1,0)</f>
        <v>0</v>
      </c>
      <c r="D2831" t="str">
        <f>IF(punkty[[#This Row],[czy należy do brzegu koła]]=1,punkty[[#This Row],[x]]&amp;" "&amp;punkty[[#This Row],[y]],"")</f>
        <v/>
      </c>
      <c r="E2831">
        <f>IF(POWER(punkty[[#This Row],[x]]-$V$5,2)+POWER(punkty[[#This Row],[y]]-$V$6,2)&lt;POWER($V$7,2),1,0)</f>
        <v>1</v>
      </c>
      <c r="F2831" s="3">
        <f>IF(POWER(punkty[[#This Row],[x]]-$V$5,2)+POWER(punkty[[#This Row],[y]]-$V$6,2)&lt;=POWER($V$7,2),1,0)</f>
        <v>1</v>
      </c>
      <c r="G2831" s="3">
        <f>SUM($F$2:F2831)</f>
        <v>2242</v>
      </c>
      <c r="H2831" s="3">
        <f>ABS(PI()-(punkty[[#This Row],[suma]]*POWER(400,2)/I2831/POWER(200,2)))</f>
        <v>2.731194004978299E-2</v>
      </c>
      <c r="I2831" s="3">
        <v>2830</v>
      </c>
      <c r="J2831" s="3">
        <f>punkty[[#This Row],[błąd bezwzględny]]</f>
        <v>2.731194004978299E-2</v>
      </c>
    </row>
    <row r="2832" spans="1:10" x14ac:dyDescent="0.3">
      <c r="A2832">
        <v>338</v>
      </c>
      <c r="B2832">
        <v>308</v>
      </c>
      <c r="C2832">
        <f>IF(POWER(punkty[[#This Row],[x]]-$V$5,2)+POWER(punkty[[#This Row],[y]]-$V$6,2)=POWER($V$7,2),1,0)</f>
        <v>0</v>
      </c>
      <c r="D2832" t="str">
        <f>IF(punkty[[#This Row],[czy należy do brzegu koła]]=1,punkty[[#This Row],[x]]&amp;" "&amp;punkty[[#This Row],[y]],"")</f>
        <v/>
      </c>
      <c r="E2832">
        <f>IF(POWER(punkty[[#This Row],[x]]-$V$5,2)+POWER(punkty[[#This Row],[y]]-$V$6,2)&lt;POWER($V$7,2),1,0)</f>
        <v>1</v>
      </c>
      <c r="F2832" s="3">
        <f>IF(POWER(punkty[[#This Row],[x]]-$V$5,2)+POWER(punkty[[#This Row],[y]]-$V$6,2)&lt;=POWER($V$7,2),1,0)</f>
        <v>1</v>
      </c>
      <c r="G2832" s="3">
        <f>SUM($F$2:F2832)</f>
        <v>2243</v>
      </c>
      <c r="H2832" s="3">
        <f>ABS(PI()-(punkty[[#This Row],[suma]]*POWER(400,2)/I2832/POWER(200,2)))</f>
        <v>2.7605509603424672E-2</v>
      </c>
      <c r="I2832" s="3">
        <v>2831</v>
      </c>
      <c r="J2832" s="3">
        <f>punkty[[#This Row],[błąd bezwzględny]]</f>
        <v>2.7605509603424672E-2</v>
      </c>
    </row>
    <row r="2833" spans="1:10" x14ac:dyDescent="0.3">
      <c r="A2833">
        <v>159</v>
      </c>
      <c r="B2833">
        <v>383</v>
      </c>
      <c r="C2833">
        <f>IF(POWER(punkty[[#This Row],[x]]-$V$5,2)+POWER(punkty[[#This Row],[y]]-$V$6,2)=POWER($V$7,2),1,0)</f>
        <v>0</v>
      </c>
      <c r="D2833" t="str">
        <f>IF(punkty[[#This Row],[czy należy do brzegu koła]]=1,punkty[[#This Row],[x]]&amp;" "&amp;punkty[[#This Row],[y]],"")</f>
        <v/>
      </c>
      <c r="E2833">
        <f>IF(POWER(punkty[[#This Row],[x]]-$V$5,2)+POWER(punkty[[#This Row],[y]]-$V$6,2)&lt;POWER($V$7,2),1,0)</f>
        <v>1</v>
      </c>
      <c r="F2833" s="3">
        <f>IF(POWER(punkty[[#This Row],[x]]-$V$5,2)+POWER(punkty[[#This Row],[y]]-$V$6,2)&lt;=POWER($V$7,2),1,0)</f>
        <v>1</v>
      </c>
      <c r="G2833" s="3">
        <f>SUM($F$2:F2833)</f>
        <v>2244</v>
      </c>
      <c r="H2833" s="3">
        <f>ABS(PI()-(punkty[[#This Row],[suma]]*POWER(400,2)/I2833/POWER(200,2)))</f>
        <v>2.789887183393569E-2</v>
      </c>
      <c r="I2833" s="3">
        <v>2832</v>
      </c>
      <c r="J2833" s="3">
        <f>punkty[[#This Row],[błąd bezwzględny]]</f>
        <v>2.789887183393569E-2</v>
      </c>
    </row>
    <row r="2834" spans="1:10" x14ac:dyDescent="0.3">
      <c r="A2834">
        <v>30</v>
      </c>
      <c r="B2834">
        <v>250</v>
      </c>
      <c r="C2834">
        <f>IF(POWER(punkty[[#This Row],[x]]-$V$5,2)+POWER(punkty[[#This Row],[y]]-$V$6,2)=POWER($V$7,2),1,0)</f>
        <v>0</v>
      </c>
      <c r="D2834" t="str">
        <f>IF(punkty[[#This Row],[czy należy do brzegu koła]]=1,punkty[[#This Row],[x]]&amp;" "&amp;punkty[[#This Row],[y]],"")</f>
        <v/>
      </c>
      <c r="E2834">
        <f>IF(POWER(punkty[[#This Row],[x]]-$V$5,2)+POWER(punkty[[#This Row],[y]]-$V$6,2)&lt;POWER($V$7,2),1,0)</f>
        <v>1</v>
      </c>
      <c r="F2834" s="3">
        <f>IF(POWER(punkty[[#This Row],[x]]-$V$5,2)+POWER(punkty[[#This Row],[y]]-$V$6,2)&lt;=POWER($V$7,2),1,0)</f>
        <v>1</v>
      </c>
      <c r="G2834" s="3">
        <f>SUM($F$2:F2834)</f>
        <v>2245</v>
      </c>
      <c r="H2834" s="3">
        <f>ABS(PI()-(punkty[[#This Row],[suma]]*POWER(400,2)/I2834/POWER(200,2)))</f>
        <v>2.8192026960859984E-2</v>
      </c>
      <c r="I2834" s="3">
        <v>2833</v>
      </c>
      <c r="J2834" s="3">
        <f>punkty[[#This Row],[błąd bezwzględny]]</f>
        <v>2.8192026960859984E-2</v>
      </c>
    </row>
    <row r="2835" spans="1:10" x14ac:dyDescent="0.3">
      <c r="A2835">
        <v>61</v>
      </c>
      <c r="B2835">
        <v>216</v>
      </c>
      <c r="C2835">
        <f>IF(POWER(punkty[[#This Row],[x]]-$V$5,2)+POWER(punkty[[#This Row],[y]]-$V$6,2)=POWER($V$7,2),1,0)</f>
        <v>0</v>
      </c>
      <c r="D2835" t="str">
        <f>IF(punkty[[#This Row],[czy należy do brzegu koła]]=1,punkty[[#This Row],[x]]&amp;" "&amp;punkty[[#This Row],[y]],"")</f>
        <v/>
      </c>
      <c r="E2835">
        <f>IF(POWER(punkty[[#This Row],[x]]-$V$5,2)+POWER(punkty[[#This Row],[y]]-$V$6,2)&lt;POWER($V$7,2),1,0)</f>
        <v>1</v>
      </c>
      <c r="F2835" s="3">
        <f>IF(POWER(punkty[[#This Row],[x]]-$V$5,2)+POWER(punkty[[#This Row],[y]]-$V$6,2)&lt;=POWER($V$7,2),1,0)</f>
        <v>1</v>
      </c>
      <c r="G2835" s="3">
        <f>SUM($F$2:F2835)</f>
        <v>2246</v>
      </c>
      <c r="H2835" s="3">
        <f>ABS(PI()-(punkty[[#This Row],[suma]]*POWER(400,2)/I2835/POWER(200,2)))</f>
        <v>2.8484975203431961E-2</v>
      </c>
      <c r="I2835" s="3">
        <v>2834</v>
      </c>
      <c r="J2835" s="3">
        <f>punkty[[#This Row],[błąd bezwzględny]]</f>
        <v>2.8484975203431961E-2</v>
      </c>
    </row>
    <row r="2836" spans="1:10" x14ac:dyDescent="0.3">
      <c r="A2836">
        <v>232</v>
      </c>
      <c r="B2836">
        <v>357</v>
      </c>
      <c r="C2836">
        <f>IF(POWER(punkty[[#This Row],[x]]-$V$5,2)+POWER(punkty[[#This Row],[y]]-$V$6,2)=POWER($V$7,2),1,0)</f>
        <v>0</v>
      </c>
      <c r="D2836" t="str">
        <f>IF(punkty[[#This Row],[czy należy do brzegu koła]]=1,punkty[[#This Row],[x]]&amp;" "&amp;punkty[[#This Row],[y]],"")</f>
        <v/>
      </c>
      <c r="E2836">
        <f>IF(POWER(punkty[[#This Row],[x]]-$V$5,2)+POWER(punkty[[#This Row],[y]]-$V$6,2)&lt;POWER($V$7,2),1,0)</f>
        <v>1</v>
      </c>
      <c r="F2836" s="3">
        <f>IF(POWER(punkty[[#This Row],[x]]-$V$5,2)+POWER(punkty[[#This Row],[y]]-$V$6,2)&lt;=POWER($V$7,2),1,0)</f>
        <v>1</v>
      </c>
      <c r="G2836" s="3">
        <f>SUM($F$2:F2836)</f>
        <v>2247</v>
      </c>
      <c r="H2836" s="3">
        <f>ABS(PI()-(punkty[[#This Row],[suma]]*POWER(400,2)/I2836/POWER(200,2)))</f>
        <v>2.8777716780577389E-2</v>
      </c>
      <c r="I2836" s="3">
        <v>2835</v>
      </c>
      <c r="J2836" s="3">
        <f>punkty[[#This Row],[błąd bezwzględny]]</f>
        <v>2.8777716780577389E-2</v>
      </c>
    </row>
    <row r="2837" spans="1:10" x14ac:dyDescent="0.3">
      <c r="A2837">
        <v>63</v>
      </c>
      <c r="B2837">
        <v>244</v>
      </c>
      <c r="C2837">
        <f>IF(POWER(punkty[[#This Row],[x]]-$V$5,2)+POWER(punkty[[#This Row],[y]]-$V$6,2)=POWER($V$7,2),1,0)</f>
        <v>0</v>
      </c>
      <c r="D2837" t="str">
        <f>IF(punkty[[#This Row],[czy należy do brzegu koła]]=1,punkty[[#This Row],[x]]&amp;" "&amp;punkty[[#This Row],[y]],"")</f>
        <v/>
      </c>
      <c r="E2837">
        <f>IF(POWER(punkty[[#This Row],[x]]-$V$5,2)+POWER(punkty[[#This Row],[y]]-$V$6,2)&lt;POWER($V$7,2),1,0)</f>
        <v>1</v>
      </c>
      <c r="F2837" s="3">
        <f>IF(POWER(punkty[[#This Row],[x]]-$V$5,2)+POWER(punkty[[#This Row],[y]]-$V$6,2)&lt;=POWER($V$7,2),1,0)</f>
        <v>1</v>
      </c>
      <c r="G2837" s="3">
        <f>SUM($F$2:F2837)</f>
        <v>2248</v>
      </c>
      <c r="H2837" s="3">
        <f>ABS(PI()-(punkty[[#This Row],[suma]]*POWER(400,2)/I2837/POWER(200,2)))</f>
        <v>2.9070251910912059E-2</v>
      </c>
      <c r="I2837" s="3">
        <v>2836</v>
      </c>
      <c r="J2837" s="3">
        <f>punkty[[#This Row],[błąd bezwzględny]]</f>
        <v>2.9070251910912059E-2</v>
      </c>
    </row>
    <row r="2838" spans="1:10" x14ac:dyDescent="0.3">
      <c r="A2838">
        <v>45</v>
      </c>
      <c r="B2838">
        <v>353</v>
      </c>
      <c r="C2838">
        <f>IF(POWER(punkty[[#This Row],[x]]-$V$5,2)+POWER(punkty[[#This Row],[y]]-$V$6,2)=POWER($V$7,2),1,0)</f>
        <v>0</v>
      </c>
      <c r="D2838" t="str">
        <f>IF(punkty[[#This Row],[czy należy do brzegu koła]]=1,punkty[[#This Row],[x]]&amp;" "&amp;punkty[[#This Row],[y]],"")</f>
        <v/>
      </c>
      <c r="E2838">
        <f>IF(POWER(punkty[[#This Row],[x]]-$V$5,2)+POWER(punkty[[#This Row],[y]]-$V$6,2)&lt;POWER($V$7,2),1,0)</f>
        <v>0</v>
      </c>
      <c r="F2838" s="3">
        <f>IF(POWER(punkty[[#This Row],[x]]-$V$5,2)+POWER(punkty[[#This Row],[y]]-$V$6,2)&lt;=POWER($V$7,2),1,0)</f>
        <v>0</v>
      </c>
      <c r="G2838" s="3">
        <f>SUM($F$2:F2838)</f>
        <v>2248</v>
      </c>
      <c r="H2838" s="3">
        <f>ABS(PI()-(punkty[[#This Row],[suma]]*POWER(400,2)/I2838/POWER(200,2)))</f>
        <v>2.7952640735198209E-2</v>
      </c>
      <c r="I2838" s="3">
        <v>2837</v>
      </c>
      <c r="J2838" s="3">
        <f>punkty[[#This Row],[błąd bezwzględny]]</f>
        <v>2.7952640735198209E-2</v>
      </c>
    </row>
    <row r="2839" spans="1:10" x14ac:dyDescent="0.3">
      <c r="A2839">
        <v>301</v>
      </c>
      <c r="B2839">
        <v>256</v>
      </c>
      <c r="C2839">
        <f>IF(POWER(punkty[[#This Row],[x]]-$V$5,2)+POWER(punkty[[#This Row],[y]]-$V$6,2)=POWER($V$7,2),1,0)</f>
        <v>0</v>
      </c>
      <c r="D2839" t="str">
        <f>IF(punkty[[#This Row],[czy należy do brzegu koła]]=1,punkty[[#This Row],[x]]&amp;" "&amp;punkty[[#This Row],[y]],"")</f>
        <v/>
      </c>
      <c r="E2839">
        <f>IF(POWER(punkty[[#This Row],[x]]-$V$5,2)+POWER(punkty[[#This Row],[y]]-$V$6,2)&lt;POWER($V$7,2),1,0)</f>
        <v>1</v>
      </c>
      <c r="F2839" s="3">
        <f>IF(POWER(punkty[[#This Row],[x]]-$V$5,2)+POWER(punkty[[#This Row],[y]]-$V$6,2)&lt;=POWER($V$7,2),1,0)</f>
        <v>1</v>
      </c>
      <c r="G2839" s="3">
        <f>SUM($F$2:F2839)</f>
        <v>2249</v>
      </c>
      <c r="H2839" s="3">
        <f>ABS(PI()-(punkty[[#This Row],[suma]]*POWER(400,2)/I2839/POWER(200,2)))</f>
        <v>2.8245260434167641E-2</v>
      </c>
      <c r="I2839" s="3">
        <v>2838</v>
      </c>
      <c r="J2839" s="3">
        <f>punkty[[#This Row],[błąd bezwzględny]]</f>
        <v>2.8245260434167641E-2</v>
      </c>
    </row>
    <row r="2840" spans="1:10" x14ac:dyDescent="0.3">
      <c r="A2840">
        <v>196</v>
      </c>
      <c r="B2840">
        <v>179</v>
      </c>
      <c r="C2840">
        <f>IF(POWER(punkty[[#This Row],[x]]-$V$5,2)+POWER(punkty[[#This Row],[y]]-$V$6,2)=POWER($V$7,2),1,0)</f>
        <v>0</v>
      </c>
      <c r="D2840" t="str">
        <f>IF(punkty[[#This Row],[czy należy do brzegu koła]]=1,punkty[[#This Row],[x]]&amp;" "&amp;punkty[[#This Row],[y]],"")</f>
        <v/>
      </c>
      <c r="E2840">
        <f>IF(POWER(punkty[[#This Row],[x]]-$V$5,2)+POWER(punkty[[#This Row],[y]]-$V$6,2)&lt;POWER($V$7,2),1,0)</f>
        <v>1</v>
      </c>
      <c r="F2840" s="3">
        <f>IF(POWER(punkty[[#This Row],[x]]-$V$5,2)+POWER(punkty[[#This Row],[y]]-$V$6,2)&lt;=POWER($V$7,2),1,0)</f>
        <v>1</v>
      </c>
      <c r="G2840" s="3">
        <f>SUM($F$2:F2840)</f>
        <v>2250</v>
      </c>
      <c r="H2840" s="3">
        <f>ABS(PI()-(punkty[[#This Row],[suma]]*POWER(400,2)/I2840/POWER(200,2)))</f>
        <v>2.8537673990340906E-2</v>
      </c>
      <c r="I2840" s="3">
        <v>2839</v>
      </c>
      <c r="J2840" s="3">
        <f>punkty[[#This Row],[błąd bezwzględny]]</f>
        <v>2.8537673990340906E-2</v>
      </c>
    </row>
    <row r="2841" spans="1:10" x14ac:dyDescent="0.3">
      <c r="A2841">
        <v>21</v>
      </c>
      <c r="B2841">
        <v>394</v>
      </c>
      <c r="C2841">
        <f>IF(POWER(punkty[[#This Row],[x]]-$V$5,2)+POWER(punkty[[#This Row],[y]]-$V$6,2)=POWER($V$7,2),1,0)</f>
        <v>0</v>
      </c>
      <c r="D2841" t="str">
        <f>IF(punkty[[#This Row],[czy należy do brzegu koła]]=1,punkty[[#This Row],[x]]&amp;" "&amp;punkty[[#This Row],[y]],"")</f>
        <v/>
      </c>
      <c r="E2841">
        <f>IF(POWER(punkty[[#This Row],[x]]-$V$5,2)+POWER(punkty[[#This Row],[y]]-$V$6,2)&lt;POWER($V$7,2),1,0)</f>
        <v>0</v>
      </c>
      <c r="F2841" s="3">
        <f>IF(POWER(punkty[[#This Row],[x]]-$V$5,2)+POWER(punkty[[#This Row],[y]]-$V$6,2)&lt;=POWER($V$7,2),1,0)</f>
        <v>0</v>
      </c>
      <c r="G2841" s="3">
        <f>SUM($F$2:F2841)</f>
        <v>2250</v>
      </c>
      <c r="H2841" s="3">
        <f>ABS(PI()-(punkty[[#This Row],[suma]]*POWER(400,2)/I2841/POWER(200,2)))</f>
        <v>2.7421430917248912E-2</v>
      </c>
      <c r="I2841" s="3">
        <v>2840</v>
      </c>
      <c r="J2841" s="3">
        <f>punkty[[#This Row],[błąd bezwzględny]]</f>
        <v>2.7421430917248912E-2</v>
      </c>
    </row>
    <row r="2842" spans="1:10" x14ac:dyDescent="0.3">
      <c r="A2842">
        <v>75</v>
      </c>
      <c r="B2842">
        <v>325</v>
      </c>
      <c r="C2842">
        <f>IF(POWER(punkty[[#This Row],[x]]-$V$5,2)+POWER(punkty[[#This Row],[y]]-$V$6,2)=POWER($V$7,2),1,0)</f>
        <v>0</v>
      </c>
      <c r="D2842" t="str">
        <f>IF(punkty[[#This Row],[czy należy do brzegu koła]]=1,punkty[[#This Row],[x]]&amp;" "&amp;punkty[[#This Row],[y]],"")</f>
        <v/>
      </c>
      <c r="E2842">
        <f>IF(POWER(punkty[[#This Row],[x]]-$V$5,2)+POWER(punkty[[#This Row],[y]]-$V$6,2)&lt;POWER($V$7,2),1,0)</f>
        <v>1</v>
      </c>
      <c r="F2842" s="3">
        <f>IF(POWER(punkty[[#This Row],[x]]-$V$5,2)+POWER(punkty[[#This Row],[y]]-$V$6,2)&lt;=POWER($V$7,2),1,0)</f>
        <v>1</v>
      </c>
      <c r="G2842" s="3">
        <f>SUM($F$2:F2842)</f>
        <v>2251</v>
      </c>
      <c r="H2842" s="3">
        <f>ABS(PI()-(punkty[[#This Row],[suma]]*POWER(400,2)/I2842/POWER(200,2)))</f>
        <v>2.7713928599576665E-2</v>
      </c>
      <c r="I2842" s="3">
        <v>2841</v>
      </c>
      <c r="J2842" s="3">
        <f>punkty[[#This Row],[błąd bezwzględny]]</f>
        <v>2.7713928599576665E-2</v>
      </c>
    </row>
    <row r="2843" spans="1:10" x14ac:dyDescent="0.3">
      <c r="A2843">
        <v>385</v>
      </c>
      <c r="B2843">
        <v>269</v>
      </c>
      <c r="C2843">
        <f>IF(POWER(punkty[[#This Row],[x]]-$V$5,2)+POWER(punkty[[#This Row],[y]]-$V$6,2)=POWER($V$7,2),1,0)</f>
        <v>0</v>
      </c>
      <c r="D2843" t="str">
        <f>IF(punkty[[#This Row],[czy należy do brzegu koła]]=1,punkty[[#This Row],[x]]&amp;" "&amp;punkty[[#This Row],[y]],"")</f>
        <v/>
      </c>
      <c r="E2843">
        <f>IF(POWER(punkty[[#This Row],[x]]-$V$5,2)+POWER(punkty[[#This Row],[y]]-$V$6,2)&lt;POWER($V$7,2),1,0)</f>
        <v>1</v>
      </c>
      <c r="F2843" s="3">
        <f>IF(POWER(punkty[[#This Row],[x]]-$V$5,2)+POWER(punkty[[#This Row],[y]]-$V$6,2)&lt;=POWER($V$7,2),1,0)</f>
        <v>1</v>
      </c>
      <c r="G2843" s="3">
        <f>SUM($F$2:F2843)</f>
        <v>2252</v>
      </c>
      <c r="H2843" s="3">
        <f>ABS(PI()-(punkty[[#This Row],[suma]]*POWER(400,2)/I2843/POWER(200,2)))</f>
        <v>2.8006220442578389E-2</v>
      </c>
      <c r="I2843" s="3">
        <v>2842</v>
      </c>
      <c r="J2843" s="3">
        <f>punkty[[#This Row],[błąd bezwzględny]]</f>
        <v>2.8006220442578389E-2</v>
      </c>
    </row>
    <row r="2844" spans="1:10" x14ac:dyDescent="0.3">
      <c r="A2844">
        <v>150</v>
      </c>
      <c r="B2844">
        <v>377</v>
      </c>
      <c r="C2844">
        <f>IF(POWER(punkty[[#This Row],[x]]-$V$5,2)+POWER(punkty[[#This Row],[y]]-$V$6,2)=POWER($V$7,2),1,0)</f>
        <v>0</v>
      </c>
      <c r="D2844" t="str">
        <f>IF(punkty[[#This Row],[czy należy do brzegu koła]]=1,punkty[[#This Row],[x]]&amp;" "&amp;punkty[[#This Row],[y]],"")</f>
        <v/>
      </c>
      <c r="E2844">
        <f>IF(POWER(punkty[[#This Row],[x]]-$V$5,2)+POWER(punkty[[#This Row],[y]]-$V$6,2)&lt;POWER($V$7,2),1,0)</f>
        <v>1</v>
      </c>
      <c r="F2844" s="3">
        <f>IF(POWER(punkty[[#This Row],[x]]-$V$5,2)+POWER(punkty[[#This Row],[y]]-$V$6,2)&lt;=POWER($V$7,2),1,0)</f>
        <v>1</v>
      </c>
      <c r="G2844" s="3">
        <f>SUM($F$2:F2844)</f>
        <v>2253</v>
      </c>
      <c r="H2844" s="3">
        <f>ABS(PI()-(punkty[[#This Row],[suma]]*POWER(400,2)/I2844/POWER(200,2)))</f>
        <v>2.8298306663460338E-2</v>
      </c>
      <c r="I2844" s="3">
        <v>2843</v>
      </c>
      <c r="J2844" s="3">
        <f>punkty[[#This Row],[błąd bezwzględny]]</f>
        <v>2.8298306663460338E-2</v>
      </c>
    </row>
    <row r="2845" spans="1:10" x14ac:dyDescent="0.3">
      <c r="A2845">
        <v>126</v>
      </c>
      <c r="B2845">
        <v>52</v>
      </c>
      <c r="C2845">
        <f>IF(POWER(punkty[[#This Row],[x]]-$V$5,2)+POWER(punkty[[#This Row],[y]]-$V$6,2)=POWER($V$7,2),1,0)</f>
        <v>0</v>
      </c>
      <c r="D2845" t="str">
        <f>IF(punkty[[#This Row],[czy należy do brzegu koła]]=1,punkty[[#This Row],[x]]&amp;" "&amp;punkty[[#This Row],[y]],"")</f>
        <v/>
      </c>
      <c r="E2845">
        <f>IF(POWER(punkty[[#This Row],[x]]-$V$5,2)+POWER(punkty[[#This Row],[y]]-$V$6,2)&lt;POWER($V$7,2),1,0)</f>
        <v>1</v>
      </c>
      <c r="F2845" s="3">
        <f>IF(POWER(punkty[[#This Row],[x]]-$V$5,2)+POWER(punkty[[#This Row],[y]]-$V$6,2)&lt;=POWER($V$7,2),1,0)</f>
        <v>1</v>
      </c>
      <c r="G2845" s="3">
        <f>SUM($F$2:F2845)</f>
        <v>2254</v>
      </c>
      <c r="H2845" s="3">
        <f>ABS(PI()-(punkty[[#This Row],[suma]]*POWER(400,2)/I2845/POWER(200,2)))</f>
        <v>2.8590187479123674E-2</v>
      </c>
      <c r="I2845" s="3">
        <v>2844</v>
      </c>
      <c r="J2845" s="3">
        <f>punkty[[#This Row],[błąd bezwzględny]]</f>
        <v>2.8590187479123674E-2</v>
      </c>
    </row>
    <row r="2846" spans="1:10" x14ac:dyDescent="0.3">
      <c r="A2846">
        <v>14</v>
      </c>
      <c r="B2846">
        <v>287</v>
      </c>
      <c r="C2846">
        <f>IF(POWER(punkty[[#This Row],[x]]-$V$5,2)+POWER(punkty[[#This Row],[y]]-$V$6,2)=POWER($V$7,2),1,0)</f>
        <v>0</v>
      </c>
      <c r="D2846" t="str">
        <f>IF(punkty[[#This Row],[czy należy do brzegu koła]]=1,punkty[[#This Row],[x]]&amp;" "&amp;punkty[[#This Row],[y]],"")</f>
        <v/>
      </c>
      <c r="E2846">
        <f>IF(POWER(punkty[[#This Row],[x]]-$V$5,2)+POWER(punkty[[#This Row],[y]]-$V$6,2)&lt;POWER($V$7,2),1,0)</f>
        <v>0</v>
      </c>
      <c r="F2846" s="3">
        <f>IF(POWER(punkty[[#This Row],[x]]-$V$5,2)+POWER(punkty[[#This Row],[y]]-$V$6,2)&lt;=POWER($V$7,2),1,0)</f>
        <v>0</v>
      </c>
      <c r="G2846" s="3">
        <f>SUM($F$2:F2846)</f>
        <v>2254</v>
      </c>
      <c r="H2846" s="3">
        <f>ABS(PI()-(punkty[[#This Row],[suma]]*POWER(400,2)/I2846/POWER(200,2)))</f>
        <v>2.747588771073417E-2</v>
      </c>
      <c r="I2846" s="3">
        <v>2845</v>
      </c>
      <c r="J2846" s="3">
        <f>punkty[[#This Row],[błąd bezwzględny]]</f>
        <v>2.747588771073417E-2</v>
      </c>
    </row>
    <row r="2847" spans="1:10" x14ac:dyDescent="0.3">
      <c r="A2847">
        <v>7</v>
      </c>
      <c r="B2847">
        <v>44</v>
      </c>
      <c r="C2847">
        <f>IF(POWER(punkty[[#This Row],[x]]-$V$5,2)+POWER(punkty[[#This Row],[y]]-$V$6,2)=POWER($V$7,2),1,0)</f>
        <v>0</v>
      </c>
      <c r="D2847" t="str">
        <f>IF(punkty[[#This Row],[czy należy do brzegu koła]]=1,punkty[[#This Row],[x]]&amp;" "&amp;punkty[[#This Row],[y]],"")</f>
        <v/>
      </c>
      <c r="E2847">
        <f>IF(POWER(punkty[[#This Row],[x]]-$V$5,2)+POWER(punkty[[#This Row],[y]]-$V$6,2)&lt;POWER($V$7,2),1,0)</f>
        <v>0</v>
      </c>
      <c r="F2847" s="3">
        <f>IF(POWER(punkty[[#This Row],[x]]-$V$5,2)+POWER(punkty[[#This Row],[y]]-$V$6,2)&lt;=POWER($V$7,2),1,0)</f>
        <v>0</v>
      </c>
      <c r="G2847" s="3">
        <f>SUM($F$2:F2847)</f>
        <v>2254</v>
      </c>
      <c r="H2847" s="3">
        <f>ABS(PI()-(punkty[[#This Row],[suma]]*POWER(400,2)/I2847/POWER(200,2)))</f>
        <v>2.6362371006130925E-2</v>
      </c>
      <c r="I2847" s="3">
        <v>2846</v>
      </c>
      <c r="J2847" s="3">
        <f>punkty[[#This Row],[błąd bezwzględny]]</f>
        <v>2.6362371006130925E-2</v>
      </c>
    </row>
    <row r="2848" spans="1:10" x14ac:dyDescent="0.3">
      <c r="A2848">
        <v>47</v>
      </c>
      <c r="B2848">
        <v>241</v>
      </c>
      <c r="C2848">
        <f>IF(POWER(punkty[[#This Row],[x]]-$V$5,2)+POWER(punkty[[#This Row],[y]]-$V$6,2)=POWER($V$7,2),1,0)</f>
        <v>0</v>
      </c>
      <c r="D2848" t="str">
        <f>IF(punkty[[#This Row],[czy należy do brzegu koła]]=1,punkty[[#This Row],[x]]&amp;" "&amp;punkty[[#This Row],[y]],"")</f>
        <v/>
      </c>
      <c r="E2848">
        <f>IF(POWER(punkty[[#This Row],[x]]-$V$5,2)+POWER(punkty[[#This Row],[y]]-$V$6,2)&lt;POWER($V$7,2),1,0)</f>
        <v>1</v>
      </c>
      <c r="F2848" s="3">
        <f>IF(POWER(punkty[[#This Row],[x]]-$V$5,2)+POWER(punkty[[#This Row],[y]]-$V$6,2)&lt;=POWER($V$7,2),1,0)</f>
        <v>1</v>
      </c>
      <c r="G2848" s="3">
        <f>SUM($F$2:F2848)</f>
        <v>2255</v>
      </c>
      <c r="H2848" s="3">
        <f>ABS(PI()-(punkty[[#This Row],[suma]]*POWER(400,2)/I2848/POWER(200,2)))</f>
        <v>2.665462424652576E-2</v>
      </c>
      <c r="I2848" s="3">
        <v>2847</v>
      </c>
      <c r="J2848" s="3">
        <f>punkty[[#This Row],[błąd bezwzględny]]</f>
        <v>2.665462424652576E-2</v>
      </c>
    </row>
    <row r="2849" spans="1:10" x14ac:dyDescent="0.3">
      <c r="A2849">
        <v>399</v>
      </c>
      <c r="B2849">
        <v>113</v>
      </c>
      <c r="C2849">
        <f>IF(POWER(punkty[[#This Row],[x]]-$V$5,2)+POWER(punkty[[#This Row],[y]]-$V$6,2)=POWER($V$7,2),1,0)</f>
        <v>0</v>
      </c>
      <c r="D2849" t="str">
        <f>IF(punkty[[#This Row],[czy należy do brzegu koła]]=1,punkty[[#This Row],[x]]&amp;" "&amp;punkty[[#This Row],[y]],"")</f>
        <v/>
      </c>
      <c r="E2849">
        <f>IF(POWER(punkty[[#This Row],[x]]-$V$5,2)+POWER(punkty[[#This Row],[y]]-$V$6,2)&lt;POWER($V$7,2),1,0)</f>
        <v>0</v>
      </c>
      <c r="F2849" s="3">
        <f>IF(POWER(punkty[[#This Row],[x]]-$V$5,2)+POWER(punkty[[#This Row],[y]]-$V$6,2)&lt;=POWER($V$7,2),1,0)</f>
        <v>0</v>
      </c>
      <c r="G2849" s="3">
        <f>SUM($F$2:F2849)</f>
        <v>2255</v>
      </c>
      <c r="H2849" s="3">
        <f>ABS(PI()-(punkty[[#This Row],[suma]]*POWER(400,2)/I2849/POWER(200,2)))</f>
        <v>2.5542177870880867E-2</v>
      </c>
      <c r="I2849" s="3">
        <v>2848</v>
      </c>
      <c r="J2849" s="3">
        <f>punkty[[#This Row],[błąd bezwzględny]]</f>
        <v>2.5542177870880867E-2</v>
      </c>
    </row>
    <row r="2850" spans="1:10" x14ac:dyDescent="0.3">
      <c r="A2850">
        <v>290</v>
      </c>
      <c r="B2850">
        <v>269</v>
      </c>
      <c r="C2850">
        <f>IF(POWER(punkty[[#This Row],[x]]-$V$5,2)+POWER(punkty[[#This Row],[y]]-$V$6,2)=POWER($V$7,2),1,0)</f>
        <v>0</v>
      </c>
      <c r="D2850" t="str">
        <f>IF(punkty[[#This Row],[czy należy do brzegu koła]]=1,punkty[[#This Row],[x]]&amp;" "&amp;punkty[[#This Row],[y]],"")</f>
        <v/>
      </c>
      <c r="E2850">
        <f>IF(POWER(punkty[[#This Row],[x]]-$V$5,2)+POWER(punkty[[#This Row],[y]]-$V$6,2)&lt;POWER($V$7,2),1,0)</f>
        <v>1</v>
      </c>
      <c r="F2850" s="3">
        <f>IF(POWER(punkty[[#This Row],[x]]-$V$5,2)+POWER(punkty[[#This Row],[y]]-$V$6,2)&lt;=POWER($V$7,2),1,0)</f>
        <v>1</v>
      </c>
      <c r="G2850" s="3">
        <f>SUM($F$2:F2850)</f>
        <v>2256</v>
      </c>
      <c r="H2850" s="3">
        <f>ABS(PI()-(punkty[[#This Row],[suma]]*POWER(400,2)/I2850/POWER(200,2)))</f>
        <v>2.5834513837374118E-2</v>
      </c>
      <c r="I2850" s="3">
        <v>2849</v>
      </c>
      <c r="J2850" s="3">
        <f>punkty[[#This Row],[błąd bezwzględny]]</f>
        <v>2.5834513837374118E-2</v>
      </c>
    </row>
    <row r="2851" spans="1:10" x14ac:dyDescent="0.3">
      <c r="A2851">
        <v>111</v>
      </c>
      <c r="B2851">
        <v>190</v>
      </c>
      <c r="C2851">
        <f>IF(POWER(punkty[[#This Row],[x]]-$V$5,2)+POWER(punkty[[#This Row],[y]]-$V$6,2)=POWER($V$7,2),1,0)</f>
        <v>0</v>
      </c>
      <c r="D2851" t="str">
        <f>IF(punkty[[#This Row],[czy należy do brzegu koła]]=1,punkty[[#This Row],[x]]&amp;" "&amp;punkty[[#This Row],[y]],"")</f>
        <v/>
      </c>
      <c r="E2851">
        <f>IF(POWER(punkty[[#This Row],[x]]-$V$5,2)+POWER(punkty[[#This Row],[y]]-$V$6,2)&lt;POWER($V$7,2),1,0)</f>
        <v>1</v>
      </c>
      <c r="F2851" s="3">
        <f>IF(POWER(punkty[[#This Row],[x]]-$V$5,2)+POWER(punkty[[#This Row],[y]]-$V$6,2)&lt;=POWER($V$7,2),1,0)</f>
        <v>1</v>
      </c>
      <c r="G2851" s="3">
        <f>SUM($F$2:F2851)</f>
        <v>2257</v>
      </c>
      <c r="H2851" s="3">
        <f>ABS(PI()-(punkty[[#This Row],[suma]]*POWER(400,2)/I2851/POWER(200,2)))</f>
        <v>2.6126644655820819E-2</v>
      </c>
      <c r="I2851" s="3">
        <v>2850</v>
      </c>
      <c r="J2851" s="3">
        <f>punkty[[#This Row],[błąd bezwzględny]]</f>
        <v>2.6126644655820819E-2</v>
      </c>
    </row>
    <row r="2852" spans="1:10" x14ac:dyDescent="0.3">
      <c r="A2852">
        <v>357</v>
      </c>
      <c r="B2852">
        <v>266</v>
      </c>
      <c r="C2852">
        <f>IF(POWER(punkty[[#This Row],[x]]-$V$5,2)+POWER(punkty[[#This Row],[y]]-$V$6,2)=POWER($V$7,2),1,0)</f>
        <v>0</v>
      </c>
      <c r="D2852" t="str">
        <f>IF(punkty[[#This Row],[czy należy do brzegu koła]]=1,punkty[[#This Row],[x]]&amp;" "&amp;punkty[[#This Row],[y]],"")</f>
        <v/>
      </c>
      <c r="E2852">
        <f>IF(POWER(punkty[[#This Row],[x]]-$V$5,2)+POWER(punkty[[#This Row],[y]]-$V$6,2)&lt;POWER($V$7,2),1,0)</f>
        <v>1</v>
      </c>
      <c r="F2852" s="3">
        <f>IF(POWER(punkty[[#This Row],[x]]-$V$5,2)+POWER(punkty[[#This Row],[y]]-$V$6,2)&lt;=POWER($V$7,2),1,0)</f>
        <v>1</v>
      </c>
      <c r="G2852" s="3">
        <f>SUM($F$2:F2852)</f>
        <v>2258</v>
      </c>
      <c r="H2852" s="3">
        <f>ABS(PI()-(punkty[[#This Row],[suma]]*POWER(400,2)/I2852/POWER(200,2)))</f>
        <v>2.6418570542090514E-2</v>
      </c>
      <c r="I2852" s="3">
        <v>2851</v>
      </c>
      <c r="J2852" s="3">
        <f>punkty[[#This Row],[błąd bezwzględny]]</f>
        <v>2.6418570542090514E-2</v>
      </c>
    </row>
    <row r="2853" spans="1:10" x14ac:dyDescent="0.3">
      <c r="A2853">
        <v>311</v>
      </c>
      <c r="B2853">
        <v>134</v>
      </c>
      <c r="C2853">
        <f>IF(POWER(punkty[[#This Row],[x]]-$V$5,2)+POWER(punkty[[#This Row],[y]]-$V$6,2)=POWER($V$7,2),1,0)</f>
        <v>0</v>
      </c>
      <c r="D2853" t="str">
        <f>IF(punkty[[#This Row],[czy należy do brzegu koła]]=1,punkty[[#This Row],[x]]&amp;" "&amp;punkty[[#This Row],[y]],"")</f>
        <v/>
      </c>
      <c r="E2853">
        <f>IF(POWER(punkty[[#This Row],[x]]-$V$5,2)+POWER(punkty[[#This Row],[y]]-$V$6,2)&lt;POWER($V$7,2),1,0)</f>
        <v>1</v>
      </c>
      <c r="F2853" s="3">
        <f>IF(POWER(punkty[[#This Row],[x]]-$V$5,2)+POWER(punkty[[#This Row],[y]]-$V$6,2)&lt;=POWER($V$7,2),1,0)</f>
        <v>1</v>
      </c>
      <c r="G2853" s="3">
        <f>SUM($F$2:F2853)</f>
        <v>2259</v>
      </c>
      <c r="H2853" s="3">
        <f>ABS(PI()-(punkty[[#This Row],[suma]]*POWER(400,2)/I2853/POWER(200,2)))</f>
        <v>2.6710291711749878E-2</v>
      </c>
      <c r="I2853" s="3">
        <v>2852</v>
      </c>
      <c r="J2853" s="3">
        <f>punkty[[#This Row],[błąd bezwzględny]]</f>
        <v>2.6710291711749878E-2</v>
      </c>
    </row>
    <row r="2854" spans="1:10" x14ac:dyDescent="0.3">
      <c r="A2854">
        <v>332</v>
      </c>
      <c r="B2854">
        <v>183</v>
      </c>
      <c r="C2854">
        <f>IF(POWER(punkty[[#This Row],[x]]-$V$5,2)+POWER(punkty[[#This Row],[y]]-$V$6,2)=POWER($V$7,2),1,0)</f>
        <v>0</v>
      </c>
      <c r="D2854" t="str">
        <f>IF(punkty[[#This Row],[czy należy do brzegu koła]]=1,punkty[[#This Row],[x]]&amp;" "&amp;punkty[[#This Row],[y]],"")</f>
        <v/>
      </c>
      <c r="E2854">
        <f>IF(POWER(punkty[[#This Row],[x]]-$V$5,2)+POWER(punkty[[#This Row],[y]]-$V$6,2)&lt;POWER($V$7,2),1,0)</f>
        <v>1</v>
      </c>
      <c r="F2854" s="3">
        <f>IF(POWER(punkty[[#This Row],[x]]-$V$5,2)+POWER(punkty[[#This Row],[y]]-$V$6,2)&lt;=POWER($V$7,2),1,0)</f>
        <v>1</v>
      </c>
      <c r="G2854" s="3">
        <f>SUM($F$2:F2854)</f>
        <v>2260</v>
      </c>
      <c r="H2854" s="3">
        <f>ABS(PI()-(punkty[[#This Row],[suma]]*POWER(400,2)/I2854/POWER(200,2)))</f>
        <v>2.7001808380063164E-2</v>
      </c>
      <c r="I2854" s="3">
        <v>2853</v>
      </c>
      <c r="J2854" s="3">
        <f>punkty[[#This Row],[błąd bezwzględny]]</f>
        <v>2.7001808380063164E-2</v>
      </c>
    </row>
    <row r="2855" spans="1:10" x14ac:dyDescent="0.3">
      <c r="A2855">
        <v>36</v>
      </c>
      <c r="B2855">
        <v>27</v>
      </c>
      <c r="C2855">
        <f>IF(POWER(punkty[[#This Row],[x]]-$V$5,2)+POWER(punkty[[#This Row],[y]]-$V$6,2)=POWER($V$7,2),1,0)</f>
        <v>0</v>
      </c>
      <c r="D2855" t="str">
        <f>IF(punkty[[#This Row],[czy należy do brzegu koła]]=1,punkty[[#This Row],[x]]&amp;" "&amp;punkty[[#This Row],[y]],"")</f>
        <v/>
      </c>
      <c r="E2855">
        <f>IF(POWER(punkty[[#This Row],[x]]-$V$5,2)+POWER(punkty[[#This Row],[y]]-$V$6,2)&lt;POWER($V$7,2),1,0)</f>
        <v>0</v>
      </c>
      <c r="F2855" s="3">
        <f>IF(POWER(punkty[[#This Row],[x]]-$V$5,2)+POWER(punkty[[#This Row],[y]]-$V$6,2)&lt;=POWER($V$7,2),1,0)</f>
        <v>0</v>
      </c>
      <c r="G2855" s="3">
        <f>SUM($F$2:F2855)</f>
        <v>2260</v>
      </c>
      <c r="H2855" s="3">
        <f>ABS(PI()-(punkty[[#This Row],[suma]]*POWER(400,2)/I2855/POWER(200,2)))</f>
        <v>2.5891579066128045E-2</v>
      </c>
      <c r="I2855" s="3">
        <v>2854</v>
      </c>
      <c r="J2855" s="3">
        <f>punkty[[#This Row],[błąd bezwzględny]]</f>
        <v>2.5891579066128045E-2</v>
      </c>
    </row>
    <row r="2856" spans="1:10" x14ac:dyDescent="0.3">
      <c r="A2856">
        <v>241</v>
      </c>
      <c r="B2856">
        <v>114</v>
      </c>
      <c r="C2856">
        <f>IF(POWER(punkty[[#This Row],[x]]-$V$5,2)+POWER(punkty[[#This Row],[y]]-$V$6,2)=POWER($V$7,2),1,0)</f>
        <v>0</v>
      </c>
      <c r="D2856" t="str">
        <f>IF(punkty[[#This Row],[czy należy do brzegu koła]]=1,punkty[[#This Row],[x]]&amp;" "&amp;punkty[[#This Row],[y]],"")</f>
        <v/>
      </c>
      <c r="E2856">
        <f>IF(POWER(punkty[[#This Row],[x]]-$V$5,2)+POWER(punkty[[#This Row],[y]]-$V$6,2)&lt;POWER($V$7,2),1,0)</f>
        <v>1</v>
      </c>
      <c r="F2856" s="3">
        <f>IF(POWER(punkty[[#This Row],[x]]-$V$5,2)+POWER(punkty[[#This Row],[y]]-$V$6,2)&lt;=POWER($V$7,2),1,0)</f>
        <v>1</v>
      </c>
      <c r="G2856" s="3">
        <f>SUM($F$2:F2856)</f>
        <v>2261</v>
      </c>
      <c r="H2856" s="3">
        <f>ABS(PI()-(punkty[[#This Row],[suma]]*POWER(400,2)/I2856/POWER(200,2)))</f>
        <v>2.6183178284112429E-2</v>
      </c>
      <c r="I2856" s="3">
        <v>2855</v>
      </c>
      <c r="J2856" s="3">
        <f>punkty[[#This Row],[błąd bezwzględny]]</f>
        <v>2.6183178284112429E-2</v>
      </c>
    </row>
    <row r="2857" spans="1:10" x14ac:dyDescent="0.3">
      <c r="A2857">
        <v>163</v>
      </c>
      <c r="B2857">
        <v>26</v>
      </c>
      <c r="C2857">
        <f>IF(POWER(punkty[[#This Row],[x]]-$V$5,2)+POWER(punkty[[#This Row],[y]]-$V$6,2)=POWER($V$7,2),1,0)</f>
        <v>0</v>
      </c>
      <c r="D2857" t="str">
        <f>IF(punkty[[#This Row],[czy należy do brzegu koła]]=1,punkty[[#This Row],[x]]&amp;" "&amp;punkty[[#This Row],[y]],"")</f>
        <v/>
      </c>
      <c r="E2857">
        <f>IF(POWER(punkty[[#This Row],[x]]-$V$5,2)+POWER(punkty[[#This Row],[y]]-$V$6,2)&lt;POWER($V$7,2),1,0)</f>
        <v>1</v>
      </c>
      <c r="F2857" s="3">
        <f>IF(POWER(punkty[[#This Row],[x]]-$V$5,2)+POWER(punkty[[#This Row],[y]]-$V$6,2)&lt;=POWER($V$7,2),1,0)</f>
        <v>1</v>
      </c>
      <c r="G2857" s="3">
        <f>SUM($F$2:F2857)</f>
        <v>2262</v>
      </c>
      <c r="H2857" s="3">
        <f>ABS(PI()-(punkty[[#This Row],[suma]]*POWER(400,2)/I2857/POWER(200,2)))</f>
        <v>2.6474573300963034E-2</v>
      </c>
      <c r="I2857" s="3">
        <v>2856</v>
      </c>
      <c r="J2857" s="3">
        <f>punkty[[#This Row],[błąd bezwzględny]]</f>
        <v>2.6474573300963034E-2</v>
      </c>
    </row>
    <row r="2858" spans="1:10" x14ac:dyDescent="0.3">
      <c r="A2858">
        <v>106</v>
      </c>
      <c r="B2858">
        <v>60</v>
      </c>
      <c r="C2858">
        <f>IF(POWER(punkty[[#This Row],[x]]-$V$5,2)+POWER(punkty[[#This Row],[y]]-$V$6,2)=POWER($V$7,2),1,0)</f>
        <v>0</v>
      </c>
      <c r="D2858" t="str">
        <f>IF(punkty[[#This Row],[czy należy do brzegu koła]]=1,punkty[[#This Row],[x]]&amp;" "&amp;punkty[[#This Row],[y]],"")</f>
        <v/>
      </c>
      <c r="E2858">
        <f>IF(POWER(punkty[[#This Row],[x]]-$V$5,2)+POWER(punkty[[#This Row],[y]]-$V$6,2)&lt;POWER($V$7,2),1,0)</f>
        <v>1</v>
      </c>
      <c r="F2858" s="3">
        <f>IF(POWER(punkty[[#This Row],[x]]-$V$5,2)+POWER(punkty[[#This Row],[y]]-$V$6,2)&lt;=POWER($V$7,2),1,0)</f>
        <v>1</v>
      </c>
      <c r="G2858" s="3">
        <f>SUM($F$2:F2858)</f>
        <v>2263</v>
      </c>
      <c r="H2858" s="3">
        <f>ABS(PI()-(punkty[[#This Row],[suma]]*POWER(400,2)/I2858/POWER(200,2)))</f>
        <v>2.6765764331103004E-2</v>
      </c>
      <c r="I2858" s="3">
        <v>2857</v>
      </c>
      <c r="J2858" s="3">
        <f>punkty[[#This Row],[błąd bezwzględny]]</f>
        <v>2.6765764331103004E-2</v>
      </c>
    </row>
    <row r="2859" spans="1:10" x14ac:dyDescent="0.3">
      <c r="A2859">
        <v>377</v>
      </c>
      <c r="B2859">
        <v>116</v>
      </c>
      <c r="C2859">
        <f>IF(POWER(punkty[[#This Row],[x]]-$V$5,2)+POWER(punkty[[#This Row],[y]]-$V$6,2)=POWER($V$7,2),1,0)</f>
        <v>0</v>
      </c>
      <c r="D2859" t="str">
        <f>IF(punkty[[#This Row],[czy należy do brzegu koła]]=1,punkty[[#This Row],[x]]&amp;" "&amp;punkty[[#This Row],[y]],"")</f>
        <v/>
      </c>
      <c r="E2859">
        <f>IF(POWER(punkty[[#This Row],[x]]-$V$5,2)+POWER(punkty[[#This Row],[y]]-$V$6,2)&lt;POWER($V$7,2),1,0)</f>
        <v>1</v>
      </c>
      <c r="F2859" s="3">
        <f>IF(POWER(punkty[[#This Row],[x]]-$V$5,2)+POWER(punkty[[#This Row],[y]]-$V$6,2)&lt;=POWER($V$7,2),1,0)</f>
        <v>1</v>
      </c>
      <c r="G2859" s="3">
        <f>SUM($F$2:F2859)</f>
        <v>2264</v>
      </c>
      <c r="H2859" s="3">
        <f>ABS(PI()-(punkty[[#This Row],[suma]]*POWER(400,2)/I2859/POWER(200,2)))</f>
        <v>2.7056751588653505E-2</v>
      </c>
      <c r="I2859" s="3">
        <v>2858</v>
      </c>
      <c r="J2859" s="3">
        <f>punkty[[#This Row],[błąd bezwzględny]]</f>
        <v>2.7056751588653505E-2</v>
      </c>
    </row>
    <row r="2860" spans="1:10" x14ac:dyDescent="0.3">
      <c r="A2860">
        <v>373</v>
      </c>
      <c r="B2860">
        <v>295</v>
      </c>
      <c r="C2860">
        <f>IF(POWER(punkty[[#This Row],[x]]-$V$5,2)+POWER(punkty[[#This Row],[y]]-$V$6,2)=POWER($V$7,2),1,0)</f>
        <v>0</v>
      </c>
      <c r="D2860" t="str">
        <f>IF(punkty[[#This Row],[czy należy do brzegu koła]]=1,punkty[[#This Row],[x]]&amp;" "&amp;punkty[[#This Row],[y]],"")</f>
        <v/>
      </c>
      <c r="E2860">
        <f>IF(POWER(punkty[[#This Row],[x]]-$V$5,2)+POWER(punkty[[#This Row],[y]]-$V$6,2)&lt;POWER($V$7,2),1,0)</f>
        <v>1</v>
      </c>
      <c r="F2860" s="3">
        <f>IF(POWER(punkty[[#This Row],[x]]-$V$5,2)+POWER(punkty[[#This Row],[y]]-$V$6,2)&lt;=POWER($V$7,2),1,0)</f>
        <v>1</v>
      </c>
      <c r="G2860" s="3">
        <f>SUM($F$2:F2860)</f>
        <v>2265</v>
      </c>
      <c r="H2860" s="3">
        <f>ABS(PI()-(punkty[[#This Row],[suma]]*POWER(400,2)/I2860/POWER(200,2)))</f>
        <v>2.734753528743683E-2</v>
      </c>
      <c r="I2860" s="3">
        <v>2859</v>
      </c>
      <c r="J2860" s="3">
        <f>punkty[[#This Row],[błąd bezwzględny]]</f>
        <v>2.734753528743683E-2</v>
      </c>
    </row>
    <row r="2861" spans="1:10" x14ac:dyDescent="0.3">
      <c r="A2861">
        <v>89</v>
      </c>
      <c r="B2861">
        <v>89</v>
      </c>
      <c r="C2861">
        <f>IF(POWER(punkty[[#This Row],[x]]-$V$5,2)+POWER(punkty[[#This Row],[y]]-$V$6,2)=POWER($V$7,2),1,0)</f>
        <v>0</v>
      </c>
      <c r="D2861" t="str">
        <f>IF(punkty[[#This Row],[czy należy do brzegu koła]]=1,punkty[[#This Row],[x]]&amp;" "&amp;punkty[[#This Row],[y]],"")</f>
        <v/>
      </c>
      <c r="E2861">
        <f>IF(POWER(punkty[[#This Row],[x]]-$V$5,2)+POWER(punkty[[#This Row],[y]]-$V$6,2)&lt;POWER($V$7,2),1,0)</f>
        <v>1</v>
      </c>
      <c r="F2861" s="3">
        <f>IF(POWER(punkty[[#This Row],[x]]-$V$5,2)+POWER(punkty[[#This Row],[y]]-$V$6,2)&lt;=POWER($V$7,2),1,0)</f>
        <v>1</v>
      </c>
      <c r="G2861" s="3">
        <f>SUM($F$2:F2861)</f>
        <v>2266</v>
      </c>
      <c r="H2861" s="3">
        <f>ABS(PI()-(punkty[[#This Row],[suma]]*POWER(400,2)/I2861/POWER(200,2)))</f>
        <v>2.7638115640975958E-2</v>
      </c>
      <c r="I2861" s="3">
        <v>2860</v>
      </c>
      <c r="J2861" s="3">
        <f>punkty[[#This Row],[błąd bezwzględny]]</f>
        <v>2.7638115640975958E-2</v>
      </c>
    </row>
    <row r="2862" spans="1:10" x14ac:dyDescent="0.3">
      <c r="A2862">
        <v>164</v>
      </c>
      <c r="B2862">
        <v>223</v>
      </c>
      <c r="C2862">
        <f>IF(POWER(punkty[[#This Row],[x]]-$V$5,2)+POWER(punkty[[#This Row],[y]]-$V$6,2)=POWER($V$7,2),1,0)</f>
        <v>0</v>
      </c>
      <c r="D2862" t="str">
        <f>IF(punkty[[#This Row],[czy należy do brzegu koła]]=1,punkty[[#This Row],[x]]&amp;" "&amp;punkty[[#This Row],[y]],"")</f>
        <v/>
      </c>
      <c r="E2862">
        <f>IF(POWER(punkty[[#This Row],[x]]-$V$5,2)+POWER(punkty[[#This Row],[y]]-$V$6,2)&lt;POWER($V$7,2),1,0)</f>
        <v>1</v>
      </c>
      <c r="F2862" s="3">
        <f>IF(POWER(punkty[[#This Row],[x]]-$V$5,2)+POWER(punkty[[#This Row],[y]]-$V$6,2)&lt;=POWER($V$7,2),1,0)</f>
        <v>1</v>
      </c>
      <c r="G2862" s="3">
        <f>SUM($F$2:F2862)</f>
        <v>2267</v>
      </c>
      <c r="H2862" s="3">
        <f>ABS(PI()-(punkty[[#This Row],[suma]]*POWER(400,2)/I2862/POWER(200,2)))</f>
        <v>2.7928492862496324E-2</v>
      </c>
      <c r="I2862" s="3">
        <v>2861</v>
      </c>
      <c r="J2862" s="3">
        <f>punkty[[#This Row],[błąd bezwzględny]]</f>
        <v>2.7928492862496324E-2</v>
      </c>
    </row>
    <row r="2863" spans="1:10" x14ac:dyDescent="0.3">
      <c r="A2863">
        <v>108</v>
      </c>
      <c r="B2863">
        <v>247</v>
      </c>
      <c r="C2863">
        <f>IF(POWER(punkty[[#This Row],[x]]-$V$5,2)+POWER(punkty[[#This Row],[y]]-$V$6,2)=POWER($V$7,2),1,0)</f>
        <v>0</v>
      </c>
      <c r="D2863" t="str">
        <f>IF(punkty[[#This Row],[czy należy do brzegu koła]]=1,punkty[[#This Row],[x]]&amp;" "&amp;punkty[[#This Row],[y]],"")</f>
        <v/>
      </c>
      <c r="E2863">
        <f>IF(POWER(punkty[[#This Row],[x]]-$V$5,2)+POWER(punkty[[#This Row],[y]]-$V$6,2)&lt;POWER($V$7,2),1,0)</f>
        <v>1</v>
      </c>
      <c r="F2863" s="3">
        <f>IF(POWER(punkty[[#This Row],[x]]-$V$5,2)+POWER(punkty[[#This Row],[y]]-$V$6,2)&lt;=POWER($V$7,2),1,0)</f>
        <v>1</v>
      </c>
      <c r="G2863" s="3">
        <f>SUM($F$2:F2863)</f>
        <v>2268</v>
      </c>
      <c r="H2863" s="3">
        <f>ABS(PI()-(punkty[[#This Row],[suma]]*POWER(400,2)/I2863/POWER(200,2)))</f>
        <v>2.8218667164923605E-2</v>
      </c>
      <c r="I2863" s="3">
        <v>2862</v>
      </c>
      <c r="J2863" s="3">
        <f>punkty[[#This Row],[błąd bezwzględny]]</f>
        <v>2.8218667164923605E-2</v>
      </c>
    </row>
    <row r="2864" spans="1:10" x14ac:dyDescent="0.3">
      <c r="A2864">
        <v>348</v>
      </c>
      <c r="B2864">
        <v>249</v>
      </c>
      <c r="C2864">
        <f>IF(POWER(punkty[[#This Row],[x]]-$V$5,2)+POWER(punkty[[#This Row],[y]]-$V$6,2)=POWER($V$7,2),1,0)</f>
        <v>0</v>
      </c>
      <c r="D2864" t="str">
        <f>IF(punkty[[#This Row],[czy należy do brzegu koła]]=1,punkty[[#This Row],[x]]&amp;" "&amp;punkty[[#This Row],[y]],"")</f>
        <v/>
      </c>
      <c r="E2864">
        <f>IF(POWER(punkty[[#This Row],[x]]-$V$5,2)+POWER(punkty[[#This Row],[y]]-$V$6,2)&lt;POWER($V$7,2),1,0)</f>
        <v>1</v>
      </c>
      <c r="F2864" s="3">
        <f>IF(POWER(punkty[[#This Row],[x]]-$V$5,2)+POWER(punkty[[#This Row],[y]]-$V$6,2)&lt;=POWER($V$7,2),1,0)</f>
        <v>1</v>
      </c>
      <c r="G2864" s="3">
        <f>SUM($F$2:F2864)</f>
        <v>2269</v>
      </c>
      <c r="H2864" s="3">
        <f>ABS(PI()-(punkty[[#This Row],[suma]]*POWER(400,2)/I2864/POWER(200,2)))</f>
        <v>2.8508638760888161E-2</v>
      </c>
      <c r="I2864" s="3">
        <v>2863</v>
      </c>
      <c r="J2864" s="3">
        <f>punkty[[#This Row],[błąd bezwzględny]]</f>
        <v>2.8508638760888161E-2</v>
      </c>
    </row>
    <row r="2865" spans="1:10" x14ac:dyDescent="0.3">
      <c r="A2865">
        <v>67</v>
      </c>
      <c r="B2865">
        <v>93</v>
      </c>
      <c r="C2865">
        <f>IF(POWER(punkty[[#This Row],[x]]-$V$5,2)+POWER(punkty[[#This Row],[y]]-$V$6,2)=POWER($V$7,2),1,0)</f>
        <v>0</v>
      </c>
      <c r="D2865" t="str">
        <f>IF(punkty[[#This Row],[czy należy do brzegu koła]]=1,punkty[[#This Row],[x]]&amp;" "&amp;punkty[[#This Row],[y]],"")</f>
        <v/>
      </c>
      <c r="E2865">
        <f>IF(POWER(punkty[[#This Row],[x]]-$V$5,2)+POWER(punkty[[#This Row],[y]]-$V$6,2)&lt;POWER($V$7,2),1,0)</f>
        <v>1</v>
      </c>
      <c r="F2865" s="3">
        <f>IF(POWER(punkty[[#This Row],[x]]-$V$5,2)+POWER(punkty[[#This Row],[y]]-$V$6,2)&lt;=POWER($V$7,2),1,0)</f>
        <v>1</v>
      </c>
      <c r="G2865" s="3">
        <f>SUM($F$2:F2865)</f>
        <v>2270</v>
      </c>
      <c r="H2865" s="3">
        <f>ABS(PI()-(punkty[[#This Row],[suma]]*POWER(400,2)/I2865/POWER(200,2)))</f>
        <v>2.8798407862720588E-2</v>
      </c>
      <c r="I2865" s="3">
        <v>2864</v>
      </c>
      <c r="J2865" s="3">
        <f>punkty[[#This Row],[błąd bezwzględny]]</f>
        <v>2.8798407862720588E-2</v>
      </c>
    </row>
    <row r="2866" spans="1:10" x14ac:dyDescent="0.3">
      <c r="A2866">
        <v>371</v>
      </c>
      <c r="B2866">
        <v>142</v>
      </c>
      <c r="C2866">
        <f>IF(POWER(punkty[[#This Row],[x]]-$V$5,2)+POWER(punkty[[#This Row],[y]]-$V$6,2)=POWER($V$7,2),1,0)</f>
        <v>0</v>
      </c>
      <c r="D2866" t="str">
        <f>IF(punkty[[#This Row],[czy należy do brzegu koła]]=1,punkty[[#This Row],[x]]&amp;" "&amp;punkty[[#This Row],[y]],"")</f>
        <v/>
      </c>
      <c r="E2866">
        <f>IF(POWER(punkty[[#This Row],[x]]-$V$5,2)+POWER(punkty[[#This Row],[y]]-$V$6,2)&lt;POWER($V$7,2),1,0)</f>
        <v>1</v>
      </c>
      <c r="F2866" s="3">
        <f>IF(POWER(punkty[[#This Row],[x]]-$V$5,2)+POWER(punkty[[#This Row],[y]]-$V$6,2)&lt;=POWER($V$7,2),1,0)</f>
        <v>1</v>
      </c>
      <c r="G2866" s="3">
        <f>SUM($F$2:F2866)</f>
        <v>2271</v>
      </c>
      <c r="H2866" s="3">
        <f>ABS(PI()-(punkty[[#This Row],[suma]]*POWER(400,2)/I2866/POWER(200,2)))</f>
        <v>2.9087974682458384E-2</v>
      </c>
      <c r="I2866" s="3">
        <v>2865</v>
      </c>
      <c r="J2866" s="3">
        <f>punkty[[#This Row],[błąd bezwzględny]]</f>
        <v>2.9087974682458384E-2</v>
      </c>
    </row>
    <row r="2867" spans="1:10" x14ac:dyDescent="0.3">
      <c r="A2867">
        <v>158</v>
      </c>
      <c r="B2867">
        <v>269</v>
      </c>
      <c r="C2867">
        <f>IF(POWER(punkty[[#This Row],[x]]-$V$5,2)+POWER(punkty[[#This Row],[y]]-$V$6,2)=POWER($V$7,2),1,0)</f>
        <v>0</v>
      </c>
      <c r="D2867" t="str">
        <f>IF(punkty[[#This Row],[czy należy do brzegu koła]]=1,punkty[[#This Row],[x]]&amp;" "&amp;punkty[[#This Row],[y]],"")</f>
        <v/>
      </c>
      <c r="E2867">
        <f>IF(POWER(punkty[[#This Row],[x]]-$V$5,2)+POWER(punkty[[#This Row],[y]]-$V$6,2)&lt;POWER($V$7,2),1,0)</f>
        <v>1</v>
      </c>
      <c r="F2867" s="3">
        <f>IF(POWER(punkty[[#This Row],[x]]-$V$5,2)+POWER(punkty[[#This Row],[y]]-$V$6,2)&lt;=POWER($V$7,2),1,0)</f>
        <v>1</v>
      </c>
      <c r="G2867" s="3">
        <f>SUM($F$2:F2867)</f>
        <v>2272</v>
      </c>
      <c r="H2867" s="3">
        <f>ABS(PI()-(punkty[[#This Row],[suma]]*POWER(400,2)/I2867/POWER(200,2)))</f>
        <v>2.9377339431839733E-2</v>
      </c>
      <c r="I2867" s="3">
        <v>2866</v>
      </c>
      <c r="J2867" s="3">
        <f>punkty[[#This Row],[błąd bezwzględny]]</f>
        <v>2.9377339431839733E-2</v>
      </c>
    </row>
    <row r="2868" spans="1:10" x14ac:dyDescent="0.3">
      <c r="A2868">
        <v>163</v>
      </c>
      <c r="B2868">
        <v>332</v>
      </c>
      <c r="C2868">
        <f>IF(POWER(punkty[[#This Row],[x]]-$V$5,2)+POWER(punkty[[#This Row],[y]]-$V$6,2)=POWER($V$7,2),1,0)</f>
        <v>0</v>
      </c>
      <c r="D2868" t="str">
        <f>IF(punkty[[#This Row],[czy należy do brzegu koła]]=1,punkty[[#This Row],[x]]&amp;" "&amp;punkty[[#This Row],[y]],"")</f>
        <v/>
      </c>
      <c r="E2868">
        <f>IF(POWER(punkty[[#This Row],[x]]-$V$5,2)+POWER(punkty[[#This Row],[y]]-$V$6,2)&lt;POWER($V$7,2),1,0)</f>
        <v>1</v>
      </c>
      <c r="F2868" s="3">
        <f>IF(POWER(punkty[[#This Row],[x]]-$V$5,2)+POWER(punkty[[#This Row],[y]]-$V$6,2)&lt;=POWER($V$7,2),1,0)</f>
        <v>1</v>
      </c>
      <c r="G2868" s="3">
        <f>SUM($F$2:F2868)</f>
        <v>2273</v>
      </c>
      <c r="H2868" s="3">
        <f>ABS(PI()-(punkty[[#This Row],[suma]]*POWER(400,2)/I2868/POWER(200,2)))</f>
        <v>2.9666502322310162E-2</v>
      </c>
      <c r="I2868" s="3">
        <v>2867</v>
      </c>
      <c r="J2868" s="3">
        <f>punkty[[#This Row],[błąd bezwzględny]]</f>
        <v>2.9666502322310162E-2</v>
      </c>
    </row>
    <row r="2869" spans="1:10" x14ac:dyDescent="0.3">
      <c r="A2869">
        <v>334</v>
      </c>
      <c r="B2869">
        <v>168</v>
      </c>
      <c r="C2869">
        <f>IF(POWER(punkty[[#This Row],[x]]-$V$5,2)+POWER(punkty[[#This Row],[y]]-$V$6,2)=POWER($V$7,2),1,0)</f>
        <v>0</v>
      </c>
      <c r="D2869" t="str">
        <f>IF(punkty[[#This Row],[czy należy do brzegu koła]]=1,punkty[[#This Row],[x]]&amp;" "&amp;punkty[[#This Row],[y]],"")</f>
        <v/>
      </c>
      <c r="E2869">
        <f>IF(POWER(punkty[[#This Row],[x]]-$V$5,2)+POWER(punkty[[#This Row],[y]]-$V$6,2)&lt;POWER($V$7,2),1,0)</f>
        <v>1</v>
      </c>
      <c r="F2869" s="3">
        <f>IF(POWER(punkty[[#This Row],[x]]-$V$5,2)+POWER(punkty[[#This Row],[y]]-$V$6,2)&lt;=POWER($V$7,2),1,0)</f>
        <v>1</v>
      </c>
      <c r="G2869" s="3">
        <f>SUM($F$2:F2869)</f>
        <v>2274</v>
      </c>
      <c r="H2869" s="3">
        <f>ABS(PI()-(punkty[[#This Row],[suma]]*POWER(400,2)/I2869/POWER(200,2)))</f>
        <v>2.9955463565018547E-2</v>
      </c>
      <c r="I2869" s="3">
        <v>2868</v>
      </c>
      <c r="J2869" s="3">
        <f>punkty[[#This Row],[błąd bezwzględny]]</f>
        <v>2.9955463565018547E-2</v>
      </c>
    </row>
    <row r="2870" spans="1:10" x14ac:dyDescent="0.3">
      <c r="A2870">
        <v>55</v>
      </c>
      <c r="B2870">
        <v>112</v>
      </c>
      <c r="C2870">
        <f>IF(POWER(punkty[[#This Row],[x]]-$V$5,2)+POWER(punkty[[#This Row],[y]]-$V$6,2)=POWER($V$7,2),1,0)</f>
        <v>0</v>
      </c>
      <c r="D2870" t="str">
        <f>IF(punkty[[#This Row],[czy należy do brzegu koła]]=1,punkty[[#This Row],[x]]&amp;" "&amp;punkty[[#This Row],[y]],"")</f>
        <v/>
      </c>
      <c r="E2870">
        <f>IF(POWER(punkty[[#This Row],[x]]-$V$5,2)+POWER(punkty[[#This Row],[y]]-$V$6,2)&lt;POWER($V$7,2),1,0)</f>
        <v>1</v>
      </c>
      <c r="F2870" s="3">
        <f>IF(POWER(punkty[[#This Row],[x]]-$V$5,2)+POWER(punkty[[#This Row],[y]]-$V$6,2)&lt;=POWER($V$7,2),1,0)</f>
        <v>1</v>
      </c>
      <c r="G2870" s="3">
        <f>SUM($F$2:F2870)</f>
        <v>2275</v>
      </c>
      <c r="H2870" s="3">
        <f>ABS(PI()-(punkty[[#This Row],[suma]]*POWER(400,2)/I2870/POWER(200,2)))</f>
        <v>3.0244223370820222E-2</v>
      </c>
      <c r="I2870" s="3">
        <v>2869</v>
      </c>
      <c r="J2870" s="3">
        <f>punkty[[#This Row],[błąd bezwzględny]]</f>
        <v>3.0244223370820222E-2</v>
      </c>
    </row>
    <row r="2871" spans="1:10" x14ac:dyDescent="0.3">
      <c r="A2871">
        <v>119</v>
      </c>
      <c r="B2871">
        <v>75</v>
      </c>
      <c r="C2871">
        <f>IF(POWER(punkty[[#This Row],[x]]-$V$5,2)+POWER(punkty[[#This Row],[y]]-$V$6,2)=POWER($V$7,2),1,0)</f>
        <v>0</v>
      </c>
      <c r="D2871" t="str">
        <f>IF(punkty[[#This Row],[czy należy do brzegu koła]]=1,punkty[[#This Row],[x]]&amp;" "&amp;punkty[[#This Row],[y]],"")</f>
        <v/>
      </c>
      <c r="E2871">
        <f>IF(POWER(punkty[[#This Row],[x]]-$V$5,2)+POWER(punkty[[#This Row],[y]]-$V$6,2)&lt;POWER($V$7,2),1,0)</f>
        <v>1</v>
      </c>
      <c r="F2871" s="3">
        <f>IF(POWER(punkty[[#This Row],[x]]-$V$5,2)+POWER(punkty[[#This Row],[y]]-$V$6,2)&lt;=POWER($V$7,2),1,0)</f>
        <v>1</v>
      </c>
      <c r="G2871" s="3">
        <f>SUM($F$2:F2871)</f>
        <v>2276</v>
      </c>
      <c r="H2871" s="3">
        <f>ABS(PI()-(punkty[[#This Row],[suma]]*POWER(400,2)/I2871/POWER(200,2)))</f>
        <v>3.0532781950276533E-2</v>
      </c>
      <c r="I2871" s="3">
        <v>2870</v>
      </c>
      <c r="J2871" s="3">
        <f>punkty[[#This Row],[błąd bezwzględny]]</f>
        <v>3.0532781950276533E-2</v>
      </c>
    </row>
    <row r="2872" spans="1:10" x14ac:dyDescent="0.3">
      <c r="A2872">
        <v>298</v>
      </c>
      <c r="B2872">
        <v>119</v>
      </c>
      <c r="C2872">
        <f>IF(POWER(punkty[[#This Row],[x]]-$V$5,2)+POWER(punkty[[#This Row],[y]]-$V$6,2)=POWER($V$7,2),1,0)</f>
        <v>0</v>
      </c>
      <c r="D2872" t="str">
        <f>IF(punkty[[#This Row],[czy należy do brzegu koła]]=1,punkty[[#This Row],[x]]&amp;" "&amp;punkty[[#This Row],[y]],"")</f>
        <v/>
      </c>
      <c r="E2872">
        <f>IF(POWER(punkty[[#This Row],[x]]-$V$5,2)+POWER(punkty[[#This Row],[y]]-$V$6,2)&lt;POWER($V$7,2),1,0)</f>
        <v>1</v>
      </c>
      <c r="F2872" s="3">
        <f>IF(POWER(punkty[[#This Row],[x]]-$V$5,2)+POWER(punkty[[#This Row],[y]]-$V$6,2)&lt;=POWER($V$7,2),1,0)</f>
        <v>1</v>
      </c>
      <c r="G2872" s="3">
        <f>SUM($F$2:F2872)</f>
        <v>2277</v>
      </c>
      <c r="H2872" s="3">
        <f>ABS(PI()-(punkty[[#This Row],[suma]]*POWER(400,2)/I2872/POWER(200,2)))</f>
        <v>3.0821139513655282E-2</v>
      </c>
      <c r="I2872" s="3">
        <v>2871</v>
      </c>
      <c r="J2872" s="3">
        <f>punkty[[#This Row],[błąd bezwzględny]]</f>
        <v>3.0821139513655282E-2</v>
      </c>
    </row>
    <row r="2873" spans="1:10" x14ac:dyDescent="0.3">
      <c r="A2873">
        <v>178</v>
      </c>
      <c r="B2873">
        <v>335</v>
      </c>
      <c r="C2873">
        <f>IF(POWER(punkty[[#This Row],[x]]-$V$5,2)+POWER(punkty[[#This Row],[y]]-$V$6,2)=POWER($V$7,2),1,0)</f>
        <v>0</v>
      </c>
      <c r="D2873" t="str">
        <f>IF(punkty[[#This Row],[czy należy do brzegu koła]]=1,punkty[[#This Row],[x]]&amp;" "&amp;punkty[[#This Row],[y]],"")</f>
        <v/>
      </c>
      <c r="E2873">
        <f>IF(POWER(punkty[[#This Row],[x]]-$V$5,2)+POWER(punkty[[#This Row],[y]]-$V$6,2)&lt;POWER($V$7,2),1,0)</f>
        <v>1</v>
      </c>
      <c r="F2873" s="3">
        <f>IF(POWER(punkty[[#This Row],[x]]-$V$5,2)+POWER(punkty[[#This Row],[y]]-$V$6,2)&lt;=POWER($V$7,2),1,0)</f>
        <v>1</v>
      </c>
      <c r="G2873" s="3">
        <f>SUM($F$2:F2873)</f>
        <v>2278</v>
      </c>
      <c r="H2873" s="3">
        <f>ABS(PI()-(punkty[[#This Row],[suma]]*POWER(400,2)/I2873/POWER(200,2)))</f>
        <v>3.1109296270931175E-2</v>
      </c>
      <c r="I2873" s="3">
        <v>2872</v>
      </c>
      <c r="J2873" s="3">
        <f>punkty[[#This Row],[błąd bezwzględny]]</f>
        <v>3.1109296270931175E-2</v>
      </c>
    </row>
    <row r="2874" spans="1:10" x14ac:dyDescent="0.3">
      <c r="A2874">
        <v>169</v>
      </c>
      <c r="B2874">
        <v>98</v>
      </c>
      <c r="C2874">
        <f>IF(POWER(punkty[[#This Row],[x]]-$V$5,2)+POWER(punkty[[#This Row],[y]]-$V$6,2)=POWER($V$7,2),1,0)</f>
        <v>0</v>
      </c>
      <c r="D2874" t="str">
        <f>IF(punkty[[#This Row],[czy należy do brzegu koła]]=1,punkty[[#This Row],[x]]&amp;" "&amp;punkty[[#This Row],[y]],"")</f>
        <v/>
      </c>
      <c r="E2874">
        <f>IF(POWER(punkty[[#This Row],[x]]-$V$5,2)+POWER(punkty[[#This Row],[y]]-$V$6,2)&lt;POWER($V$7,2),1,0)</f>
        <v>1</v>
      </c>
      <c r="F2874" s="3">
        <f>IF(POWER(punkty[[#This Row],[x]]-$V$5,2)+POWER(punkty[[#This Row],[y]]-$V$6,2)&lt;=POWER($V$7,2),1,0)</f>
        <v>1</v>
      </c>
      <c r="G2874" s="3">
        <f>SUM($F$2:F2874)</f>
        <v>2279</v>
      </c>
      <c r="H2874" s="3">
        <f>ABS(PI()-(punkty[[#This Row],[suma]]*POWER(400,2)/I2874/POWER(200,2)))</f>
        <v>3.1397252431787148E-2</v>
      </c>
      <c r="I2874" s="3">
        <v>2873</v>
      </c>
      <c r="J2874" s="3">
        <f>punkty[[#This Row],[błąd bezwzględny]]</f>
        <v>3.1397252431787148E-2</v>
      </c>
    </row>
    <row r="2875" spans="1:10" x14ac:dyDescent="0.3">
      <c r="A2875">
        <v>67</v>
      </c>
      <c r="B2875">
        <v>229</v>
      </c>
      <c r="C2875">
        <f>IF(POWER(punkty[[#This Row],[x]]-$V$5,2)+POWER(punkty[[#This Row],[y]]-$V$6,2)=POWER($V$7,2),1,0)</f>
        <v>0</v>
      </c>
      <c r="D2875" t="str">
        <f>IF(punkty[[#This Row],[czy należy do brzegu koła]]=1,punkty[[#This Row],[x]]&amp;" "&amp;punkty[[#This Row],[y]],"")</f>
        <v/>
      </c>
      <c r="E2875">
        <f>IF(POWER(punkty[[#This Row],[x]]-$V$5,2)+POWER(punkty[[#This Row],[y]]-$V$6,2)&lt;POWER($V$7,2),1,0)</f>
        <v>1</v>
      </c>
      <c r="F2875" s="3">
        <f>IF(POWER(punkty[[#This Row],[x]]-$V$5,2)+POWER(punkty[[#This Row],[y]]-$V$6,2)&lt;=POWER($V$7,2),1,0)</f>
        <v>1</v>
      </c>
      <c r="G2875" s="3">
        <f>SUM($F$2:F2875)</f>
        <v>2280</v>
      </c>
      <c r="H2875" s="3">
        <f>ABS(PI()-(punkty[[#This Row],[suma]]*POWER(400,2)/I2875/POWER(200,2)))</f>
        <v>3.1685008205613929E-2</v>
      </c>
      <c r="I2875" s="3">
        <v>2874</v>
      </c>
      <c r="J2875" s="3">
        <f>punkty[[#This Row],[błąd bezwzględny]]</f>
        <v>3.1685008205613929E-2</v>
      </c>
    </row>
    <row r="2876" spans="1:10" x14ac:dyDescent="0.3">
      <c r="A2876">
        <v>202</v>
      </c>
      <c r="B2876">
        <v>98</v>
      </c>
      <c r="C2876">
        <f>IF(POWER(punkty[[#This Row],[x]]-$V$5,2)+POWER(punkty[[#This Row],[y]]-$V$6,2)=POWER($V$7,2),1,0)</f>
        <v>0</v>
      </c>
      <c r="D2876" t="str">
        <f>IF(punkty[[#This Row],[czy należy do brzegu koła]]=1,punkty[[#This Row],[x]]&amp;" "&amp;punkty[[#This Row],[y]],"")</f>
        <v/>
      </c>
      <c r="E2876">
        <f>IF(POWER(punkty[[#This Row],[x]]-$V$5,2)+POWER(punkty[[#This Row],[y]]-$V$6,2)&lt;POWER($V$7,2),1,0)</f>
        <v>1</v>
      </c>
      <c r="F2876" s="3">
        <f>IF(POWER(punkty[[#This Row],[x]]-$V$5,2)+POWER(punkty[[#This Row],[y]]-$V$6,2)&lt;=POWER($V$7,2),1,0)</f>
        <v>1</v>
      </c>
      <c r="G2876" s="3">
        <f>SUM($F$2:F2876)</f>
        <v>2281</v>
      </c>
      <c r="H2876" s="3">
        <f>ABS(PI()-(punkty[[#This Row],[suma]]*POWER(400,2)/I2876/POWER(200,2)))</f>
        <v>3.1972563801511367E-2</v>
      </c>
      <c r="I2876" s="3">
        <v>2875</v>
      </c>
      <c r="J2876" s="3">
        <f>punkty[[#This Row],[błąd bezwzględny]]</f>
        <v>3.1972563801511367E-2</v>
      </c>
    </row>
    <row r="2877" spans="1:10" x14ac:dyDescent="0.3">
      <c r="A2877">
        <v>119</v>
      </c>
      <c r="B2877">
        <v>262</v>
      </c>
      <c r="C2877">
        <f>IF(POWER(punkty[[#This Row],[x]]-$V$5,2)+POWER(punkty[[#This Row],[y]]-$V$6,2)=POWER($V$7,2),1,0)</f>
        <v>0</v>
      </c>
      <c r="D2877" t="str">
        <f>IF(punkty[[#This Row],[czy należy do brzegu koła]]=1,punkty[[#This Row],[x]]&amp;" "&amp;punkty[[#This Row],[y]],"")</f>
        <v/>
      </c>
      <c r="E2877">
        <f>IF(POWER(punkty[[#This Row],[x]]-$V$5,2)+POWER(punkty[[#This Row],[y]]-$V$6,2)&lt;POWER($V$7,2),1,0)</f>
        <v>1</v>
      </c>
      <c r="F2877" s="3">
        <f>IF(POWER(punkty[[#This Row],[x]]-$V$5,2)+POWER(punkty[[#This Row],[y]]-$V$6,2)&lt;=POWER($V$7,2),1,0)</f>
        <v>1</v>
      </c>
      <c r="G2877" s="3">
        <f>SUM($F$2:F2877)</f>
        <v>2282</v>
      </c>
      <c r="H2877" s="3">
        <f>ABS(PI()-(punkty[[#This Row],[suma]]*POWER(400,2)/I2877/POWER(200,2)))</f>
        <v>3.2259919428287542E-2</v>
      </c>
      <c r="I2877" s="3">
        <v>2876</v>
      </c>
      <c r="J2877" s="3">
        <f>punkty[[#This Row],[błąd bezwzględny]]</f>
        <v>3.2259919428287542E-2</v>
      </c>
    </row>
    <row r="2878" spans="1:10" x14ac:dyDescent="0.3">
      <c r="A2878">
        <v>317</v>
      </c>
      <c r="B2878">
        <v>79</v>
      </c>
      <c r="C2878">
        <f>IF(POWER(punkty[[#This Row],[x]]-$V$5,2)+POWER(punkty[[#This Row],[y]]-$V$6,2)=POWER($V$7,2),1,0)</f>
        <v>0</v>
      </c>
      <c r="D2878" t="str">
        <f>IF(punkty[[#This Row],[czy należy do brzegu koła]]=1,punkty[[#This Row],[x]]&amp;" "&amp;punkty[[#This Row],[y]],"")</f>
        <v/>
      </c>
      <c r="E2878">
        <f>IF(POWER(punkty[[#This Row],[x]]-$V$5,2)+POWER(punkty[[#This Row],[y]]-$V$6,2)&lt;POWER($V$7,2),1,0)</f>
        <v>1</v>
      </c>
      <c r="F2878" s="3">
        <f>IF(POWER(punkty[[#This Row],[x]]-$V$5,2)+POWER(punkty[[#This Row],[y]]-$V$6,2)&lt;=POWER($V$7,2),1,0)</f>
        <v>1</v>
      </c>
      <c r="G2878" s="3">
        <f>SUM($F$2:F2878)</f>
        <v>2283</v>
      </c>
      <c r="H2878" s="3">
        <f>ABS(PI()-(punkty[[#This Row],[suma]]*POWER(400,2)/I2878/POWER(200,2)))</f>
        <v>3.2547075294461436E-2</v>
      </c>
      <c r="I2878" s="3">
        <v>2877</v>
      </c>
      <c r="J2878" s="3">
        <f>punkty[[#This Row],[błąd bezwzględny]]</f>
        <v>3.2547075294461436E-2</v>
      </c>
    </row>
    <row r="2879" spans="1:10" x14ac:dyDescent="0.3">
      <c r="A2879">
        <v>384</v>
      </c>
      <c r="B2879">
        <v>278</v>
      </c>
      <c r="C2879">
        <f>IF(POWER(punkty[[#This Row],[x]]-$V$5,2)+POWER(punkty[[#This Row],[y]]-$V$6,2)=POWER($V$7,2),1,0)</f>
        <v>0</v>
      </c>
      <c r="D2879" t="str">
        <f>IF(punkty[[#This Row],[czy należy do brzegu koła]]=1,punkty[[#This Row],[x]]&amp;" "&amp;punkty[[#This Row],[y]],"")</f>
        <v/>
      </c>
      <c r="E2879">
        <f>IF(POWER(punkty[[#This Row],[x]]-$V$5,2)+POWER(punkty[[#This Row],[y]]-$V$6,2)&lt;POWER($V$7,2),1,0)</f>
        <v>1</v>
      </c>
      <c r="F2879" s="3">
        <f>IF(POWER(punkty[[#This Row],[x]]-$V$5,2)+POWER(punkty[[#This Row],[y]]-$V$6,2)&lt;=POWER($V$7,2),1,0)</f>
        <v>1</v>
      </c>
      <c r="G2879" s="3">
        <f>SUM($F$2:F2879)</f>
        <v>2284</v>
      </c>
      <c r="H2879" s="3">
        <f>ABS(PI()-(punkty[[#This Row],[suma]]*POWER(400,2)/I2879/POWER(200,2)))</f>
        <v>3.2834031608261149E-2</v>
      </c>
      <c r="I2879" s="3">
        <v>2878</v>
      </c>
      <c r="J2879" s="3">
        <f>punkty[[#This Row],[błąd bezwzględny]]</f>
        <v>3.2834031608261149E-2</v>
      </c>
    </row>
    <row r="2880" spans="1:10" x14ac:dyDescent="0.3">
      <c r="A2880">
        <v>45</v>
      </c>
      <c r="B2880">
        <v>131</v>
      </c>
      <c r="C2880">
        <f>IF(POWER(punkty[[#This Row],[x]]-$V$5,2)+POWER(punkty[[#This Row],[y]]-$V$6,2)=POWER($V$7,2),1,0)</f>
        <v>0</v>
      </c>
      <c r="D2880" t="str">
        <f>IF(punkty[[#This Row],[czy należy do brzegu koła]]=1,punkty[[#This Row],[x]]&amp;" "&amp;punkty[[#This Row],[y]],"")</f>
        <v/>
      </c>
      <c r="E2880">
        <f>IF(POWER(punkty[[#This Row],[x]]-$V$5,2)+POWER(punkty[[#This Row],[y]]-$V$6,2)&lt;POWER($V$7,2),1,0)</f>
        <v>1</v>
      </c>
      <c r="F2880" s="3">
        <f>IF(POWER(punkty[[#This Row],[x]]-$V$5,2)+POWER(punkty[[#This Row],[y]]-$V$6,2)&lt;=POWER($V$7,2),1,0)</f>
        <v>1</v>
      </c>
      <c r="G2880" s="3">
        <f>SUM($F$2:F2880)</f>
        <v>2285</v>
      </c>
      <c r="H2880" s="3">
        <f>ABS(PI()-(punkty[[#This Row],[suma]]*POWER(400,2)/I2880/POWER(200,2)))</f>
        <v>3.3120788577626126E-2</v>
      </c>
      <c r="I2880" s="3">
        <v>2879</v>
      </c>
      <c r="J2880" s="3">
        <f>punkty[[#This Row],[błąd bezwzględny]]</f>
        <v>3.3120788577626126E-2</v>
      </c>
    </row>
    <row r="2881" spans="1:10" x14ac:dyDescent="0.3">
      <c r="A2881">
        <v>53</v>
      </c>
      <c r="B2881">
        <v>395</v>
      </c>
      <c r="C2881">
        <f>IF(POWER(punkty[[#This Row],[x]]-$V$5,2)+POWER(punkty[[#This Row],[y]]-$V$6,2)=POWER($V$7,2),1,0)</f>
        <v>0</v>
      </c>
      <c r="D2881" t="str">
        <f>IF(punkty[[#This Row],[czy należy do brzegu koła]]=1,punkty[[#This Row],[x]]&amp;" "&amp;punkty[[#This Row],[y]],"")</f>
        <v/>
      </c>
      <c r="E2881">
        <f>IF(POWER(punkty[[#This Row],[x]]-$V$5,2)+POWER(punkty[[#This Row],[y]]-$V$6,2)&lt;POWER($V$7,2),1,0)</f>
        <v>0</v>
      </c>
      <c r="F2881" s="3">
        <f>IF(POWER(punkty[[#This Row],[x]]-$V$5,2)+POWER(punkty[[#This Row],[y]]-$V$6,2)&lt;=POWER($V$7,2),1,0)</f>
        <v>0</v>
      </c>
      <c r="G2881" s="3">
        <f>SUM($F$2:F2881)</f>
        <v>2285</v>
      </c>
      <c r="H2881" s="3">
        <f>ABS(PI()-(punkty[[#This Row],[suma]]*POWER(400,2)/I2881/POWER(200,2)))</f>
        <v>3.2018457521318044E-2</v>
      </c>
      <c r="I2881" s="3">
        <v>2880</v>
      </c>
      <c r="J2881" s="3">
        <f>punkty[[#This Row],[błąd bezwzględny]]</f>
        <v>3.2018457521318044E-2</v>
      </c>
    </row>
    <row r="2882" spans="1:10" x14ac:dyDescent="0.3">
      <c r="A2882">
        <v>170</v>
      </c>
      <c r="B2882">
        <v>246</v>
      </c>
      <c r="C2882">
        <f>IF(POWER(punkty[[#This Row],[x]]-$V$5,2)+POWER(punkty[[#This Row],[y]]-$V$6,2)=POWER($V$7,2),1,0)</f>
        <v>0</v>
      </c>
      <c r="D2882" t="str">
        <f>IF(punkty[[#This Row],[czy należy do brzegu koła]]=1,punkty[[#This Row],[x]]&amp;" "&amp;punkty[[#This Row],[y]],"")</f>
        <v/>
      </c>
      <c r="E2882">
        <f>IF(POWER(punkty[[#This Row],[x]]-$V$5,2)+POWER(punkty[[#This Row],[y]]-$V$6,2)&lt;POWER($V$7,2),1,0)</f>
        <v>1</v>
      </c>
      <c r="F2882" s="3">
        <f>IF(POWER(punkty[[#This Row],[x]]-$V$5,2)+POWER(punkty[[#This Row],[y]]-$V$6,2)&lt;=POWER($V$7,2),1,0)</f>
        <v>1</v>
      </c>
      <c r="G2882" s="3">
        <f>SUM($F$2:F2882)</f>
        <v>2286</v>
      </c>
      <c r="H2882" s="3">
        <f>ABS(PI()-(punkty[[#This Row],[suma]]*POWER(400,2)/I2882/POWER(200,2)))</f>
        <v>3.2305298510172165E-2</v>
      </c>
      <c r="I2882" s="3">
        <v>2881</v>
      </c>
      <c r="J2882" s="3">
        <f>punkty[[#This Row],[błąd bezwzględny]]</f>
        <v>3.2305298510172165E-2</v>
      </c>
    </row>
    <row r="2883" spans="1:10" x14ac:dyDescent="0.3">
      <c r="A2883">
        <v>219</v>
      </c>
      <c r="B2883">
        <v>336</v>
      </c>
      <c r="C2883">
        <f>IF(POWER(punkty[[#This Row],[x]]-$V$5,2)+POWER(punkty[[#This Row],[y]]-$V$6,2)=POWER($V$7,2),1,0)</f>
        <v>0</v>
      </c>
      <c r="D2883" t="str">
        <f>IF(punkty[[#This Row],[czy należy do brzegu koła]]=1,punkty[[#This Row],[x]]&amp;" "&amp;punkty[[#This Row],[y]],"")</f>
        <v/>
      </c>
      <c r="E2883">
        <f>IF(POWER(punkty[[#This Row],[x]]-$V$5,2)+POWER(punkty[[#This Row],[y]]-$V$6,2)&lt;POWER($V$7,2),1,0)</f>
        <v>1</v>
      </c>
      <c r="F2883" s="3">
        <f>IF(POWER(punkty[[#This Row],[x]]-$V$5,2)+POWER(punkty[[#This Row],[y]]-$V$6,2)&lt;=POWER($V$7,2),1,0)</f>
        <v>1</v>
      </c>
      <c r="G2883" s="3">
        <f>SUM($F$2:F2883)</f>
        <v>2287</v>
      </c>
      <c r="H2883" s="3">
        <f>ABS(PI()-(punkty[[#This Row],[suma]]*POWER(400,2)/I2883/POWER(200,2)))</f>
        <v>3.2591940442129097E-2</v>
      </c>
      <c r="I2883" s="3">
        <v>2882</v>
      </c>
      <c r="J2883" s="3">
        <f>punkty[[#This Row],[błąd bezwzględny]]</f>
        <v>3.2591940442129097E-2</v>
      </c>
    </row>
    <row r="2884" spans="1:10" x14ac:dyDescent="0.3">
      <c r="A2884">
        <v>188</v>
      </c>
      <c r="B2884">
        <v>235</v>
      </c>
      <c r="C2884">
        <f>IF(POWER(punkty[[#This Row],[x]]-$V$5,2)+POWER(punkty[[#This Row],[y]]-$V$6,2)=POWER($V$7,2),1,0)</f>
        <v>0</v>
      </c>
      <c r="D2884" t="str">
        <f>IF(punkty[[#This Row],[czy należy do brzegu koła]]=1,punkty[[#This Row],[x]]&amp;" "&amp;punkty[[#This Row],[y]],"")</f>
        <v/>
      </c>
      <c r="E2884">
        <f>IF(POWER(punkty[[#This Row],[x]]-$V$5,2)+POWER(punkty[[#This Row],[y]]-$V$6,2)&lt;POWER($V$7,2),1,0)</f>
        <v>1</v>
      </c>
      <c r="F2884" s="3">
        <f>IF(POWER(punkty[[#This Row],[x]]-$V$5,2)+POWER(punkty[[#This Row],[y]]-$V$6,2)&lt;=POWER($V$7,2),1,0)</f>
        <v>1</v>
      </c>
      <c r="G2884" s="3">
        <f>SUM($F$2:F2884)</f>
        <v>2288</v>
      </c>
      <c r="H2884" s="3">
        <f>ABS(PI()-(punkty[[#This Row],[suma]]*POWER(400,2)/I2884/POWER(200,2)))</f>
        <v>3.287838352432404E-2</v>
      </c>
      <c r="I2884" s="3">
        <v>2883</v>
      </c>
      <c r="J2884" s="3">
        <f>punkty[[#This Row],[błąd bezwzględny]]</f>
        <v>3.287838352432404E-2</v>
      </c>
    </row>
    <row r="2885" spans="1:10" x14ac:dyDescent="0.3">
      <c r="A2885">
        <v>203</v>
      </c>
      <c r="B2885">
        <v>335</v>
      </c>
      <c r="C2885">
        <f>IF(POWER(punkty[[#This Row],[x]]-$V$5,2)+POWER(punkty[[#This Row],[y]]-$V$6,2)=POWER($V$7,2),1,0)</f>
        <v>0</v>
      </c>
      <c r="D2885" t="str">
        <f>IF(punkty[[#This Row],[czy należy do brzegu koła]]=1,punkty[[#This Row],[x]]&amp;" "&amp;punkty[[#This Row],[y]],"")</f>
        <v/>
      </c>
      <c r="E2885">
        <f>IF(POWER(punkty[[#This Row],[x]]-$V$5,2)+POWER(punkty[[#This Row],[y]]-$V$6,2)&lt;POWER($V$7,2),1,0)</f>
        <v>1</v>
      </c>
      <c r="F2885" s="3">
        <f>IF(POWER(punkty[[#This Row],[x]]-$V$5,2)+POWER(punkty[[#This Row],[y]]-$V$6,2)&lt;=POWER($V$7,2),1,0)</f>
        <v>1</v>
      </c>
      <c r="G2885" s="3">
        <f>SUM($F$2:F2885)</f>
        <v>2289</v>
      </c>
      <c r="H2885" s="3">
        <f>ABS(PI()-(punkty[[#This Row],[suma]]*POWER(400,2)/I2885/POWER(200,2)))</f>
        <v>3.3164627963605309E-2</v>
      </c>
      <c r="I2885" s="3">
        <v>2884</v>
      </c>
      <c r="J2885" s="3">
        <f>punkty[[#This Row],[błąd bezwzględny]]</f>
        <v>3.3164627963605309E-2</v>
      </c>
    </row>
    <row r="2886" spans="1:10" x14ac:dyDescent="0.3">
      <c r="A2886">
        <v>321</v>
      </c>
      <c r="B2886">
        <v>367</v>
      </c>
      <c r="C2886">
        <f>IF(POWER(punkty[[#This Row],[x]]-$V$5,2)+POWER(punkty[[#This Row],[y]]-$V$6,2)=POWER($V$7,2),1,0)</f>
        <v>0</v>
      </c>
      <c r="D2886" t="str">
        <f>IF(punkty[[#This Row],[czy należy do brzegu koła]]=1,punkty[[#This Row],[x]]&amp;" "&amp;punkty[[#This Row],[y]],"")</f>
        <v/>
      </c>
      <c r="E2886">
        <f>IF(POWER(punkty[[#This Row],[x]]-$V$5,2)+POWER(punkty[[#This Row],[y]]-$V$6,2)&lt;POWER($V$7,2),1,0)</f>
        <v>0</v>
      </c>
      <c r="F2886" s="3">
        <f>IF(POWER(punkty[[#This Row],[x]]-$V$5,2)+POWER(punkty[[#This Row],[y]]-$V$6,2)&lt;=POWER($V$7,2),1,0)</f>
        <v>0</v>
      </c>
      <c r="G2886" s="3">
        <f>SUM($F$2:F2886)</f>
        <v>2289</v>
      </c>
      <c r="H2886" s="3">
        <f>ABS(PI()-(punkty[[#This Row],[suma]]*POWER(400,2)/I2886/POWER(200,2)))</f>
        <v>3.2064192164106053E-2</v>
      </c>
      <c r="I2886" s="3">
        <v>2885</v>
      </c>
      <c r="J2886" s="3">
        <f>punkty[[#This Row],[błąd bezwzględny]]</f>
        <v>3.2064192164106053E-2</v>
      </c>
    </row>
    <row r="2887" spans="1:10" x14ac:dyDescent="0.3">
      <c r="A2887">
        <v>29</v>
      </c>
      <c r="B2887">
        <v>400</v>
      </c>
      <c r="C2887">
        <f>IF(POWER(punkty[[#This Row],[x]]-$V$5,2)+POWER(punkty[[#This Row],[y]]-$V$6,2)=POWER($V$7,2),1,0)</f>
        <v>0</v>
      </c>
      <c r="D2887" t="str">
        <f>IF(punkty[[#This Row],[czy należy do brzegu koła]]=1,punkty[[#This Row],[x]]&amp;" "&amp;punkty[[#This Row],[y]],"")</f>
        <v/>
      </c>
      <c r="E2887">
        <f>IF(POWER(punkty[[#This Row],[x]]-$V$5,2)+POWER(punkty[[#This Row],[y]]-$V$6,2)&lt;POWER($V$7,2),1,0)</f>
        <v>0</v>
      </c>
      <c r="F2887" s="3">
        <f>IF(POWER(punkty[[#This Row],[x]]-$V$5,2)+POWER(punkty[[#This Row],[y]]-$V$6,2)&lt;=POWER($V$7,2),1,0)</f>
        <v>0</v>
      </c>
      <c r="G2887" s="3">
        <f>SUM($F$2:F2887)</f>
        <v>2289</v>
      </c>
      <c r="H2887" s="3">
        <f>ABS(PI()-(punkty[[#This Row],[suma]]*POWER(400,2)/I2887/POWER(200,2)))</f>
        <v>3.0964518967379284E-2</v>
      </c>
      <c r="I2887" s="3">
        <v>2886</v>
      </c>
      <c r="J2887" s="3">
        <f>punkty[[#This Row],[błąd bezwzględny]]</f>
        <v>3.0964518967379284E-2</v>
      </c>
    </row>
    <row r="2888" spans="1:10" x14ac:dyDescent="0.3">
      <c r="A2888">
        <v>140</v>
      </c>
      <c r="B2888">
        <v>197</v>
      </c>
      <c r="C2888">
        <f>IF(POWER(punkty[[#This Row],[x]]-$V$5,2)+POWER(punkty[[#This Row],[y]]-$V$6,2)=POWER($V$7,2),1,0)</f>
        <v>0</v>
      </c>
      <c r="D2888" t="str">
        <f>IF(punkty[[#This Row],[czy należy do brzegu koła]]=1,punkty[[#This Row],[x]]&amp;" "&amp;punkty[[#This Row],[y]],"")</f>
        <v/>
      </c>
      <c r="E2888">
        <f>IF(POWER(punkty[[#This Row],[x]]-$V$5,2)+POWER(punkty[[#This Row],[y]]-$V$6,2)&lt;POWER($V$7,2),1,0)</f>
        <v>1</v>
      </c>
      <c r="F2888" s="3">
        <f>IF(POWER(punkty[[#This Row],[x]]-$V$5,2)+POWER(punkty[[#This Row],[y]]-$V$6,2)&lt;=POWER($V$7,2),1,0)</f>
        <v>1</v>
      </c>
      <c r="G2888" s="3">
        <f>SUM($F$2:F2888)</f>
        <v>2290</v>
      </c>
      <c r="H2888" s="3">
        <f>ABS(PI()-(punkty[[#This Row],[suma]]*POWER(400,2)/I2888/POWER(200,2)))</f>
        <v>3.1251128883362345E-2</v>
      </c>
      <c r="I2888" s="3">
        <v>2887</v>
      </c>
      <c r="J2888" s="3">
        <f>punkty[[#This Row],[błąd bezwzględny]]</f>
        <v>3.1251128883362345E-2</v>
      </c>
    </row>
    <row r="2889" spans="1:10" x14ac:dyDescent="0.3">
      <c r="A2889">
        <v>330</v>
      </c>
      <c r="B2889">
        <v>151</v>
      </c>
      <c r="C2889">
        <f>IF(POWER(punkty[[#This Row],[x]]-$V$5,2)+POWER(punkty[[#This Row],[y]]-$V$6,2)=POWER($V$7,2),1,0)</f>
        <v>0</v>
      </c>
      <c r="D2889" t="str">
        <f>IF(punkty[[#This Row],[czy należy do brzegu koła]]=1,punkty[[#This Row],[x]]&amp;" "&amp;punkty[[#This Row],[y]],"")</f>
        <v/>
      </c>
      <c r="E2889">
        <f>IF(POWER(punkty[[#This Row],[x]]-$V$5,2)+POWER(punkty[[#This Row],[y]]-$V$6,2)&lt;POWER($V$7,2),1,0)</f>
        <v>1</v>
      </c>
      <c r="F2889" s="3">
        <f>IF(POWER(punkty[[#This Row],[x]]-$V$5,2)+POWER(punkty[[#This Row],[y]]-$V$6,2)&lt;=POWER($V$7,2),1,0)</f>
        <v>1</v>
      </c>
      <c r="G2889" s="3">
        <f>SUM($F$2:F2889)</f>
        <v>2291</v>
      </c>
      <c r="H2889" s="3">
        <f>ABS(PI()-(punkty[[#This Row],[suma]]*POWER(400,2)/I2889/POWER(200,2)))</f>
        <v>3.1537540316024071E-2</v>
      </c>
      <c r="I2889" s="3">
        <v>2888</v>
      </c>
      <c r="J2889" s="3">
        <f>punkty[[#This Row],[błąd bezwzględny]]</f>
        <v>3.1537540316024071E-2</v>
      </c>
    </row>
    <row r="2890" spans="1:10" x14ac:dyDescent="0.3">
      <c r="A2890">
        <v>153</v>
      </c>
      <c r="B2890">
        <v>294</v>
      </c>
      <c r="C2890">
        <f>IF(POWER(punkty[[#This Row],[x]]-$V$5,2)+POWER(punkty[[#This Row],[y]]-$V$6,2)=POWER($V$7,2),1,0)</f>
        <v>0</v>
      </c>
      <c r="D2890" t="str">
        <f>IF(punkty[[#This Row],[czy należy do brzegu koła]]=1,punkty[[#This Row],[x]]&amp;" "&amp;punkty[[#This Row],[y]],"")</f>
        <v/>
      </c>
      <c r="E2890">
        <f>IF(POWER(punkty[[#This Row],[x]]-$V$5,2)+POWER(punkty[[#This Row],[y]]-$V$6,2)&lt;POWER($V$7,2),1,0)</f>
        <v>1</v>
      </c>
      <c r="F2890" s="3">
        <f>IF(POWER(punkty[[#This Row],[x]]-$V$5,2)+POWER(punkty[[#This Row],[y]]-$V$6,2)&lt;=POWER($V$7,2),1,0)</f>
        <v>1</v>
      </c>
      <c r="G2890" s="3">
        <f>SUM($F$2:F2890)</f>
        <v>2292</v>
      </c>
      <c r="H2890" s="3">
        <f>ABS(PI()-(punkty[[#This Row],[suma]]*POWER(400,2)/I2890/POWER(200,2)))</f>
        <v>3.1823753471473815E-2</v>
      </c>
      <c r="I2890" s="3">
        <v>2889</v>
      </c>
      <c r="J2890" s="3">
        <f>punkty[[#This Row],[błąd bezwzględny]]</f>
        <v>3.1823753471473815E-2</v>
      </c>
    </row>
    <row r="2891" spans="1:10" x14ac:dyDescent="0.3">
      <c r="A2891">
        <v>248</v>
      </c>
      <c r="B2891">
        <v>163</v>
      </c>
      <c r="C2891">
        <f>IF(POWER(punkty[[#This Row],[x]]-$V$5,2)+POWER(punkty[[#This Row],[y]]-$V$6,2)=POWER($V$7,2),1,0)</f>
        <v>0</v>
      </c>
      <c r="D2891" t="str">
        <f>IF(punkty[[#This Row],[czy należy do brzegu koła]]=1,punkty[[#This Row],[x]]&amp;" "&amp;punkty[[#This Row],[y]],"")</f>
        <v/>
      </c>
      <c r="E2891">
        <f>IF(POWER(punkty[[#This Row],[x]]-$V$5,2)+POWER(punkty[[#This Row],[y]]-$V$6,2)&lt;POWER($V$7,2),1,0)</f>
        <v>1</v>
      </c>
      <c r="F2891" s="3">
        <f>IF(POWER(punkty[[#This Row],[x]]-$V$5,2)+POWER(punkty[[#This Row],[y]]-$V$6,2)&lt;=POWER($V$7,2),1,0)</f>
        <v>1</v>
      </c>
      <c r="G2891" s="3">
        <f>SUM($F$2:F2891)</f>
        <v>2293</v>
      </c>
      <c r="H2891" s="3">
        <f>ABS(PI()-(punkty[[#This Row],[suma]]*POWER(400,2)/I2891/POWER(200,2)))</f>
        <v>3.2109768555535823E-2</v>
      </c>
      <c r="I2891" s="3">
        <v>2890</v>
      </c>
      <c r="J2891" s="3">
        <f>punkty[[#This Row],[błąd bezwzględny]]</f>
        <v>3.2109768555535823E-2</v>
      </c>
    </row>
    <row r="2892" spans="1:10" x14ac:dyDescent="0.3">
      <c r="A2892">
        <v>233</v>
      </c>
      <c r="B2892">
        <v>32</v>
      </c>
      <c r="C2892">
        <f>IF(POWER(punkty[[#This Row],[x]]-$V$5,2)+POWER(punkty[[#This Row],[y]]-$V$6,2)=POWER($V$7,2),1,0)</f>
        <v>0</v>
      </c>
      <c r="D2892" t="str">
        <f>IF(punkty[[#This Row],[czy należy do brzegu koła]]=1,punkty[[#This Row],[x]]&amp;" "&amp;punkty[[#This Row],[y]],"")</f>
        <v/>
      </c>
      <c r="E2892">
        <f>IF(POWER(punkty[[#This Row],[x]]-$V$5,2)+POWER(punkty[[#This Row],[y]]-$V$6,2)&lt;POWER($V$7,2),1,0)</f>
        <v>1</v>
      </c>
      <c r="F2892" s="3">
        <f>IF(POWER(punkty[[#This Row],[x]]-$V$5,2)+POWER(punkty[[#This Row],[y]]-$V$6,2)&lt;=POWER($V$7,2),1,0)</f>
        <v>1</v>
      </c>
      <c r="G2892" s="3">
        <f>SUM($F$2:F2892)</f>
        <v>2294</v>
      </c>
      <c r="H2892" s="3">
        <f>ABS(PI()-(punkty[[#This Row],[suma]]*POWER(400,2)/I2892/POWER(200,2)))</f>
        <v>3.2395585773748792E-2</v>
      </c>
      <c r="I2892" s="3">
        <v>2891</v>
      </c>
      <c r="J2892" s="3">
        <f>punkty[[#This Row],[błąd bezwzględny]]</f>
        <v>3.2395585773748792E-2</v>
      </c>
    </row>
    <row r="2893" spans="1:10" x14ac:dyDescent="0.3">
      <c r="A2893">
        <v>208</v>
      </c>
      <c r="B2893">
        <v>166</v>
      </c>
      <c r="C2893">
        <f>IF(POWER(punkty[[#This Row],[x]]-$V$5,2)+POWER(punkty[[#This Row],[y]]-$V$6,2)=POWER($V$7,2),1,0)</f>
        <v>0</v>
      </c>
      <c r="D2893" t="str">
        <f>IF(punkty[[#This Row],[czy należy do brzegu koła]]=1,punkty[[#This Row],[x]]&amp;" "&amp;punkty[[#This Row],[y]],"")</f>
        <v/>
      </c>
      <c r="E2893">
        <f>IF(POWER(punkty[[#This Row],[x]]-$V$5,2)+POWER(punkty[[#This Row],[y]]-$V$6,2)&lt;POWER($V$7,2),1,0)</f>
        <v>1</v>
      </c>
      <c r="F2893" s="3">
        <f>IF(POWER(punkty[[#This Row],[x]]-$V$5,2)+POWER(punkty[[#This Row],[y]]-$V$6,2)&lt;=POWER($V$7,2),1,0)</f>
        <v>1</v>
      </c>
      <c r="G2893" s="3">
        <f>SUM($F$2:F2893)</f>
        <v>2295</v>
      </c>
      <c r="H2893" s="3">
        <f>ABS(PI()-(punkty[[#This Row],[suma]]*POWER(400,2)/I2893/POWER(200,2)))</f>
        <v>3.2681205331368535E-2</v>
      </c>
      <c r="I2893" s="3">
        <v>2892</v>
      </c>
      <c r="J2893" s="3">
        <f>punkty[[#This Row],[błąd bezwzględny]]</f>
        <v>3.2681205331368535E-2</v>
      </c>
    </row>
    <row r="2894" spans="1:10" x14ac:dyDescent="0.3">
      <c r="A2894">
        <v>374</v>
      </c>
      <c r="B2894">
        <v>231</v>
      </c>
      <c r="C2894">
        <f>IF(POWER(punkty[[#This Row],[x]]-$V$5,2)+POWER(punkty[[#This Row],[y]]-$V$6,2)=POWER($V$7,2),1,0)</f>
        <v>0</v>
      </c>
      <c r="D2894" t="str">
        <f>IF(punkty[[#This Row],[czy należy do brzegu koła]]=1,punkty[[#This Row],[x]]&amp;" "&amp;punkty[[#This Row],[y]],"")</f>
        <v/>
      </c>
      <c r="E2894">
        <f>IF(POWER(punkty[[#This Row],[x]]-$V$5,2)+POWER(punkty[[#This Row],[y]]-$V$6,2)&lt;POWER($V$7,2),1,0)</f>
        <v>1</v>
      </c>
      <c r="F2894" s="3">
        <f>IF(POWER(punkty[[#This Row],[x]]-$V$5,2)+POWER(punkty[[#This Row],[y]]-$V$6,2)&lt;=POWER($V$7,2),1,0)</f>
        <v>1</v>
      </c>
      <c r="G2894" s="3">
        <f>SUM($F$2:F2894)</f>
        <v>2296</v>
      </c>
      <c r="H2894" s="3">
        <f>ABS(PI()-(punkty[[#This Row],[suma]]*POWER(400,2)/I2894/POWER(200,2)))</f>
        <v>3.2966627433366202E-2</v>
      </c>
      <c r="I2894" s="3">
        <v>2893</v>
      </c>
      <c r="J2894" s="3">
        <f>punkty[[#This Row],[błąd bezwzględny]]</f>
        <v>3.2966627433366202E-2</v>
      </c>
    </row>
    <row r="2895" spans="1:10" x14ac:dyDescent="0.3">
      <c r="A2895">
        <v>60</v>
      </c>
      <c r="B2895">
        <v>117</v>
      </c>
      <c r="C2895">
        <f>IF(POWER(punkty[[#This Row],[x]]-$V$5,2)+POWER(punkty[[#This Row],[y]]-$V$6,2)=POWER($V$7,2),1,0)</f>
        <v>0</v>
      </c>
      <c r="D2895" t="str">
        <f>IF(punkty[[#This Row],[czy należy do brzegu koła]]=1,punkty[[#This Row],[x]]&amp;" "&amp;punkty[[#This Row],[y]],"")</f>
        <v/>
      </c>
      <c r="E2895">
        <f>IF(POWER(punkty[[#This Row],[x]]-$V$5,2)+POWER(punkty[[#This Row],[y]]-$V$6,2)&lt;POWER($V$7,2),1,0)</f>
        <v>1</v>
      </c>
      <c r="F2895" s="3">
        <f>IF(POWER(punkty[[#This Row],[x]]-$V$5,2)+POWER(punkty[[#This Row],[y]]-$V$6,2)&lt;=POWER($V$7,2),1,0)</f>
        <v>1</v>
      </c>
      <c r="G2895" s="3">
        <f>SUM($F$2:F2895)</f>
        <v>2297</v>
      </c>
      <c r="H2895" s="3">
        <f>ABS(PI()-(punkty[[#This Row],[suma]]*POWER(400,2)/I2895/POWER(200,2)))</f>
        <v>3.3251852284429617E-2</v>
      </c>
      <c r="I2895" s="3">
        <v>2894</v>
      </c>
      <c r="J2895" s="3">
        <f>punkty[[#This Row],[błąd bezwzględny]]</f>
        <v>3.3251852284429617E-2</v>
      </c>
    </row>
    <row r="2896" spans="1:10" x14ac:dyDescent="0.3">
      <c r="A2896">
        <v>67</v>
      </c>
      <c r="B2896">
        <v>215</v>
      </c>
      <c r="C2896">
        <f>IF(POWER(punkty[[#This Row],[x]]-$V$5,2)+POWER(punkty[[#This Row],[y]]-$V$6,2)=POWER($V$7,2),1,0)</f>
        <v>0</v>
      </c>
      <c r="D2896" t="str">
        <f>IF(punkty[[#This Row],[czy należy do brzegu koła]]=1,punkty[[#This Row],[x]]&amp;" "&amp;punkty[[#This Row],[y]],"")</f>
        <v/>
      </c>
      <c r="E2896">
        <f>IF(POWER(punkty[[#This Row],[x]]-$V$5,2)+POWER(punkty[[#This Row],[y]]-$V$6,2)&lt;POWER($V$7,2),1,0)</f>
        <v>1</v>
      </c>
      <c r="F2896" s="3">
        <f>IF(POWER(punkty[[#This Row],[x]]-$V$5,2)+POWER(punkty[[#This Row],[y]]-$V$6,2)&lt;=POWER($V$7,2),1,0)</f>
        <v>1</v>
      </c>
      <c r="G2896" s="3">
        <f>SUM($F$2:F2896)</f>
        <v>2298</v>
      </c>
      <c r="H2896" s="3">
        <f>ABS(PI()-(punkty[[#This Row],[suma]]*POWER(400,2)/I2896/POWER(200,2)))</f>
        <v>3.3536880088963272E-2</v>
      </c>
      <c r="I2896" s="3">
        <v>2895</v>
      </c>
      <c r="J2896" s="3">
        <f>punkty[[#This Row],[błąd bezwzględny]]</f>
        <v>3.3536880088963272E-2</v>
      </c>
    </row>
    <row r="2897" spans="1:10" x14ac:dyDescent="0.3">
      <c r="A2897">
        <v>189</v>
      </c>
      <c r="B2897">
        <v>149</v>
      </c>
      <c r="C2897">
        <f>IF(POWER(punkty[[#This Row],[x]]-$V$5,2)+POWER(punkty[[#This Row],[y]]-$V$6,2)=POWER($V$7,2),1,0)</f>
        <v>0</v>
      </c>
      <c r="D2897" t="str">
        <f>IF(punkty[[#This Row],[czy należy do brzegu koła]]=1,punkty[[#This Row],[x]]&amp;" "&amp;punkty[[#This Row],[y]],"")</f>
        <v/>
      </c>
      <c r="E2897">
        <f>IF(POWER(punkty[[#This Row],[x]]-$V$5,2)+POWER(punkty[[#This Row],[y]]-$V$6,2)&lt;POWER($V$7,2),1,0)</f>
        <v>1</v>
      </c>
      <c r="F2897" s="3">
        <f>IF(POWER(punkty[[#This Row],[x]]-$V$5,2)+POWER(punkty[[#This Row],[y]]-$V$6,2)&lt;=POWER($V$7,2),1,0)</f>
        <v>1</v>
      </c>
      <c r="G2897" s="3">
        <f>SUM($F$2:F2897)</f>
        <v>2299</v>
      </c>
      <c r="H2897" s="3">
        <f>ABS(PI()-(punkty[[#This Row],[suma]]*POWER(400,2)/I2897/POWER(200,2)))</f>
        <v>3.3821711051090997E-2</v>
      </c>
      <c r="I2897" s="3">
        <v>2896</v>
      </c>
      <c r="J2897" s="3">
        <f>punkty[[#This Row],[błąd bezwzględny]]</f>
        <v>3.3821711051090997E-2</v>
      </c>
    </row>
    <row r="2898" spans="1:10" x14ac:dyDescent="0.3">
      <c r="A2898">
        <v>390</v>
      </c>
      <c r="B2898">
        <v>88</v>
      </c>
      <c r="C2898">
        <f>IF(POWER(punkty[[#This Row],[x]]-$V$5,2)+POWER(punkty[[#This Row],[y]]-$V$6,2)=POWER($V$7,2),1,0)</f>
        <v>0</v>
      </c>
      <c r="D2898" t="str">
        <f>IF(punkty[[#This Row],[czy należy do brzegu koła]]=1,punkty[[#This Row],[x]]&amp;" "&amp;punkty[[#This Row],[y]],"")</f>
        <v/>
      </c>
      <c r="E2898">
        <f>IF(POWER(punkty[[#This Row],[x]]-$V$5,2)+POWER(punkty[[#This Row],[y]]-$V$6,2)&lt;POWER($V$7,2),1,0)</f>
        <v>0</v>
      </c>
      <c r="F2898" s="3">
        <f>IF(POWER(punkty[[#This Row],[x]]-$V$5,2)+POWER(punkty[[#This Row],[y]]-$V$6,2)&lt;=POWER($V$7,2),1,0)</f>
        <v>0</v>
      </c>
      <c r="G2898" s="3">
        <f>SUM($F$2:F2898)</f>
        <v>2299</v>
      </c>
      <c r="H2898" s="3">
        <f>ABS(PI()-(punkty[[#This Row],[suma]]*POWER(400,2)/I2898/POWER(200,2)))</f>
        <v>3.2725606679450792E-2</v>
      </c>
      <c r="I2898" s="3">
        <v>2897</v>
      </c>
      <c r="J2898" s="3">
        <f>punkty[[#This Row],[błąd bezwzględny]]</f>
        <v>3.2725606679450792E-2</v>
      </c>
    </row>
    <row r="2899" spans="1:10" x14ac:dyDescent="0.3">
      <c r="A2899">
        <v>175</v>
      </c>
      <c r="B2899">
        <v>17</v>
      </c>
      <c r="C2899">
        <f>IF(POWER(punkty[[#This Row],[x]]-$V$5,2)+POWER(punkty[[#This Row],[y]]-$V$6,2)=POWER($V$7,2),1,0)</f>
        <v>0</v>
      </c>
      <c r="D2899" t="str">
        <f>IF(punkty[[#This Row],[czy należy do brzegu koła]]=1,punkty[[#This Row],[x]]&amp;" "&amp;punkty[[#This Row],[y]],"")</f>
        <v/>
      </c>
      <c r="E2899">
        <f>IF(POWER(punkty[[#This Row],[x]]-$V$5,2)+POWER(punkty[[#This Row],[y]]-$V$6,2)&lt;POWER($V$7,2),1,0)</f>
        <v>1</v>
      </c>
      <c r="F2899" s="3">
        <f>IF(POWER(punkty[[#This Row],[x]]-$V$5,2)+POWER(punkty[[#This Row],[y]]-$V$6,2)&lt;=POWER($V$7,2),1,0)</f>
        <v>1</v>
      </c>
      <c r="G2899" s="3">
        <f>SUM($F$2:F2899)</f>
        <v>2300</v>
      </c>
      <c r="H2899" s="3">
        <f>ABS(PI()-(punkty[[#This Row],[suma]]*POWER(400,2)/I2899/POWER(200,2)))</f>
        <v>3.3010521013381311E-2</v>
      </c>
      <c r="I2899" s="3">
        <v>2898</v>
      </c>
      <c r="J2899" s="3">
        <f>punkty[[#This Row],[błąd bezwzględny]]</f>
        <v>3.3010521013381311E-2</v>
      </c>
    </row>
    <row r="2900" spans="1:10" x14ac:dyDescent="0.3">
      <c r="A2900">
        <v>358</v>
      </c>
      <c r="B2900">
        <v>245</v>
      </c>
      <c r="C2900">
        <f>IF(POWER(punkty[[#This Row],[x]]-$V$5,2)+POWER(punkty[[#This Row],[y]]-$V$6,2)=POWER($V$7,2),1,0)</f>
        <v>0</v>
      </c>
      <c r="D2900" t="str">
        <f>IF(punkty[[#This Row],[czy należy do brzegu koła]]=1,punkty[[#This Row],[x]]&amp;" "&amp;punkty[[#This Row],[y]],"")</f>
        <v/>
      </c>
      <c r="E2900">
        <f>IF(POWER(punkty[[#This Row],[x]]-$V$5,2)+POWER(punkty[[#This Row],[y]]-$V$6,2)&lt;POWER($V$7,2),1,0)</f>
        <v>1</v>
      </c>
      <c r="F2900" s="3">
        <f>IF(POWER(punkty[[#This Row],[x]]-$V$5,2)+POWER(punkty[[#This Row],[y]]-$V$6,2)&lt;=POWER($V$7,2),1,0)</f>
        <v>1</v>
      </c>
      <c r="G2900" s="3">
        <f>SUM($F$2:F2900)</f>
        <v>2301</v>
      </c>
      <c r="H2900" s="3">
        <f>ABS(PI()-(punkty[[#This Row],[suma]]*POWER(400,2)/I2900/POWER(200,2)))</f>
        <v>3.3295238786888781E-2</v>
      </c>
      <c r="I2900" s="3">
        <v>2899</v>
      </c>
      <c r="J2900" s="3">
        <f>punkty[[#This Row],[błąd bezwzględny]]</f>
        <v>3.3295238786888781E-2</v>
      </c>
    </row>
    <row r="2901" spans="1:10" x14ac:dyDescent="0.3">
      <c r="A2901">
        <v>205</v>
      </c>
      <c r="B2901">
        <v>176</v>
      </c>
      <c r="C2901">
        <f>IF(POWER(punkty[[#This Row],[x]]-$V$5,2)+POWER(punkty[[#This Row],[y]]-$V$6,2)=POWER($V$7,2),1,0)</f>
        <v>0</v>
      </c>
      <c r="D2901" t="str">
        <f>IF(punkty[[#This Row],[czy należy do brzegu koła]]=1,punkty[[#This Row],[x]]&amp;" "&amp;punkty[[#This Row],[y]],"")</f>
        <v/>
      </c>
      <c r="E2901">
        <f>IF(POWER(punkty[[#This Row],[x]]-$V$5,2)+POWER(punkty[[#This Row],[y]]-$V$6,2)&lt;POWER($V$7,2),1,0)</f>
        <v>1</v>
      </c>
      <c r="F2901" s="3">
        <f>IF(POWER(punkty[[#This Row],[x]]-$V$5,2)+POWER(punkty[[#This Row],[y]]-$V$6,2)&lt;=POWER($V$7,2),1,0)</f>
        <v>1</v>
      </c>
      <c r="G2901" s="3">
        <f>SUM($F$2:F2901)</f>
        <v>2302</v>
      </c>
      <c r="H2901" s="3">
        <f>ABS(PI()-(punkty[[#This Row],[suma]]*POWER(400,2)/I2901/POWER(200,2)))</f>
        <v>3.3579760203310549E-2</v>
      </c>
      <c r="I2901" s="3">
        <v>2900</v>
      </c>
      <c r="J2901" s="3">
        <f>punkty[[#This Row],[błąd bezwzględny]]</f>
        <v>3.3579760203310549E-2</v>
      </c>
    </row>
    <row r="2902" spans="1:10" x14ac:dyDescent="0.3">
      <c r="A2902">
        <v>362</v>
      </c>
      <c r="B2902">
        <v>67</v>
      </c>
      <c r="C2902">
        <f>IF(POWER(punkty[[#This Row],[x]]-$V$5,2)+POWER(punkty[[#This Row],[y]]-$V$6,2)=POWER($V$7,2),1,0)</f>
        <v>0</v>
      </c>
      <c r="D2902" t="str">
        <f>IF(punkty[[#This Row],[czy należy do brzegu koła]]=1,punkty[[#This Row],[x]]&amp;" "&amp;punkty[[#This Row],[y]],"")</f>
        <v/>
      </c>
      <c r="E2902">
        <f>IF(POWER(punkty[[#This Row],[x]]-$V$5,2)+POWER(punkty[[#This Row],[y]]-$V$6,2)&lt;POWER($V$7,2),1,0)</f>
        <v>0</v>
      </c>
      <c r="F2902" s="3">
        <f>IF(POWER(punkty[[#This Row],[x]]-$V$5,2)+POWER(punkty[[#This Row],[y]]-$V$6,2)&lt;=POWER($V$7,2),1,0)</f>
        <v>0</v>
      </c>
      <c r="G2902" s="3">
        <f>SUM($F$2:F2902)</f>
        <v>2302</v>
      </c>
      <c r="H2902" s="3">
        <f>ABS(PI()-(punkty[[#This Row],[suma]]*POWER(400,2)/I2902/POWER(200,2)))</f>
        <v>3.2485250581182346E-2</v>
      </c>
      <c r="I2902" s="3">
        <v>2901</v>
      </c>
      <c r="J2902" s="3">
        <f>punkty[[#This Row],[błąd bezwzględny]]</f>
        <v>3.2485250581182346E-2</v>
      </c>
    </row>
    <row r="2903" spans="1:10" x14ac:dyDescent="0.3">
      <c r="A2903">
        <v>235</v>
      </c>
      <c r="B2903">
        <v>223</v>
      </c>
      <c r="C2903">
        <f>IF(POWER(punkty[[#This Row],[x]]-$V$5,2)+POWER(punkty[[#This Row],[y]]-$V$6,2)=POWER($V$7,2),1,0)</f>
        <v>0</v>
      </c>
      <c r="D2903" t="str">
        <f>IF(punkty[[#This Row],[czy należy do brzegu koła]]=1,punkty[[#This Row],[x]]&amp;" "&amp;punkty[[#This Row],[y]],"")</f>
        <v/>
      </c>
      <c r="E2903">
        <f>IF(POWER(punkty[[#This Row],[x]]-$V$5,2)+POWER(punkty[[#This Row],[y]]-$V$6,2)&lt;POWER($V$7,2),1,0)</f>
        <v>1</v>
      </c>
      <c r="F2903" s="3">
        <f>IF(POWER(punkty[[#This Row],[x]]-$V$5,2)+POWER(punkty[[#This Row],[y]]-$V$6,2)&lt;=POWER($V$7,2),1,0)</f>
        <v>1</v>
      </c>
      <c r="G2903" s="3">
        <f>SUM($F$2:F2903)</f>
        <v>2303</v>
      </c>
      <c r="H2903" s="3">
        <f>ABS(PI()-(punkty[[#This Row],[suma]]*POWER(400,2)/I2903/POWER(200,2)))</f>
        <v>3.276985502495533E-2</v>
      </c>
      <c r="I2903" s="3">
        <v>2902</v>
      </c>
      <c r="J2903" s="3">
        <f>punkty[[#This Row],[błąd bezwzględny]]</f>
        <v>3.276985502495533E-2</v>
      </c>
    </row>
    <row r="2904" spans="1:10" x14ac:dyDescent="0.3">
      <c r="A2904">
        <v>367</v>
      </c>
      <c r="B2904">
        <v>380</v>
      </c>
      <c r="C2904">
        <f>IF(POWER(punkty[[#This Row],[x]]-$V$5,2)+POWER(punkty[[#This Row],[y]]-$V$6,2)=POWER($V$7,2),1,0)</f>
        <v>0</v>
      </c>
      <c r="D2904" t="str">
        <f>IF(punkty[[#This Row],[czy należy do brzegu koła]]=1,punkty[[#This Row],[x]]&amp;" "&amp;punkty[[#This Row],[y]],"")</f>
        <v/>
      </c>
      <c r="E2904">
        <f>IF(POWER(punkty[[#This Row],[x]]-$V$5,2)+POWER(punkty[[#This Row],[y]]-$V$6,2)&lt;POWER($V$7,2),1,0)</f>
        <v>0</v>
      </c>
      <c r="F2904" s="3">
        <f>IF(POWER(punkty[[#This Row],[x]]-$V$5,2)+POWER(punkty[[#This Row],[y]]-$V$6,2)&lt;=POWER($V$7,2),1,0)</f>
        <v>0</v>
      </c>
      <c r="G2904" s="3">
        <f>SUM($F$2:F2904)</f>
        <v>2303</v>
      </c>
      <c r="H2904" s="3">
        <f>ABS(PI()-(punkty[[#This Row],[suma]]*POWER(400,2)/I2904/POWER(200,2)))</f>
        <v>3.1676378446031883E-2</v>
      </c>
      <c r="I2904" s="3">
        <v>2903</v>
      </c>
      <c r="J2904" s="3">
        <f>punkty[[#This Row],[błąd bezwzględny]]</f>
        <v>3.1676378446031883E-2</v>
      </c>
    </row>
    <row r="2905" spans="1:10" x14ac:dyDescent="0.3">
      <c r="A2905">
        <v>121</v>
      </c>
      <c r="B2905">
        <v>339</v>
      </c>
      <c r="C2905">
        <f>IF(POWER(punkty[[#This Row],[x]]-$V$5,2)+POWER(punkty[[#This Row],[y]]-$V$6,2)=POWER($V$7,2),1,0)</f>
        <v>0</v>
      </c>
      <c r="D2905" t="str">
        <f>IF(punkty[[#This Row],[czy należy do brzegu koła]]=1,punkty[[#This Row],[x]]&amp;" "&amp;punkty[[#This Row],[y]],"")</f>
        <v/>
      </c>
      <c r="E2905">
        <f>IF(POWER(punkty[[#This Row],[x]]-$V$5,2)+POWER(punkty[[#This Row],[y]]-$V$6,2)&lt;POWER($V$7,2),1,0)</f>
        <v>1</v>
      </c>
      <c r="F2905" s="3">
        <f>IF(POWER(punkty[[#This Row],[x]]-$V$5,2)+POWER(punkty[[#This Row],[y]]-$V$6,2)&lt;=POWER($V$7,2),1,0)</f>
        <v>1</v>
      </c>
      <c r="G2905" s="3">
        <f>SUM($F$2:F2905)</f>
        <v>2304</v>
      </c>
      <c r="H2905" s="3">
        <f>ABS(PI()-(punkty[[#This Row],[suma]]*POWER(400,2)/I2905/POWER(200,2)))</f>
        <v>3.1961065418470991E-2</v>
      </c>
      <c r="I2905" s="3">
        <v>2904</v>
      </c>
      <c r="J2905" s="3">
        <f>punkty[[#This Row],[błąd bezwzględny]]</f>
        <v>3.1961065418470991E-2</v>
      </c>
    </row>
    <row r="2906" spans="1:10" x14ac:dyDescent="0.3">
      <c r="A2906">
        <v>350</v>
      </c>
      <c r="B2906">
        <v>277</v>
      </c>
      <c r="C2906">
        <f>IF(POWER(punkty[[#This Row],[x]]-$V$5,2)+POWER(punkty[[#This Row],[y]]-$V$6,2)=POWER($V$7,2),1,0)</f>
        <v>0</v>
      </c>
      <c r="D2906" t="str">
        <f>IF(punkty[[#This Row],[czy należy do brzegu koła]]=1,punkty[[#This Row],[x]]&amp;" "&amp;punkty[[#This Row],[y]],"")</f>
        <v/>
      </c>
      <c r="E2906">
        <f>IF(POWER(punkty[[#This Row],[x]]-$V$5,2)+POWER(punkty[[#This Row],[y]]-$V$6,2)&lt;POWER($V$7,2),1,0)</f>
        <v>1</v>
      </c>
      <c r="F2906" s="3">
        <f>IF(POWER(punkty[[#This Row],[x]]-$V$5,2)+POWER(punkty[[#This Row],[y]]-$V$6,2)&lt;=POWER($V$7,2),1,0)</f>
        <v>1</v>
      </c>
      <c r="G2906" s="3">
        <f>SUM($F$2:F2906)</f>
        <v>2305</v>
      </c>
      <c r="H2906" s="3">
        <f>ABS(PI()-(punkty[[#This Row],[suma]]*POWER(400,2)/I2906/POWER(200,2)))</f>
        <v>3.2245556392995312E-2</v>
      </c>
      <c r="I2906" s="3">
        <v>2905</v>
      </c>
      <c r="J2906" s="3">
        <f>punkty[[#This Row],[błąd bezwzględny]]</f>
        <v>3.2245556392995312E-2</v>
      </c>
    </row>
    <row r="2907" spans="1:10" x14ac:dyDescent="0.3">
      <c r="A2907">
        <v>39</v>
      </c>
      <c r="B2907">
        <v>281</v>
      </c>
      <c r="C2907">
        <f>IF(POWER(punkty[[#This Row],[x]]-$V$5,2)+POWER(punkty[[#This Row],[y]]-$V$6,2)=POWER($V$7,2),1,0)</f>
        <v>0</v>
      </c>
      <c r="D2907" t="str">
        <f>IF(punkty[[#This Row],[czy należy do brzegu koła]]=1,punkty[[#This Row],[x]]&amp;" "&amp;punkty[[#This Row],[y]],"")</f>
        <v/>
      </c>
      <c r="E2907">
        <f>IF(POWER(punkty[[#This Row],[x]]-$V$5,2)+POWER(punkty[[#This Row],[y]]-$V$6,2)&lt;POWER($V$7,2),1,0)</f>
        <v>1</v>
      </c>
      <c r="F2907" s="3">
        <f>IF(POWER(punkty[[#This Row],[x]]-$V$5,2)+POWER(punkty[[#This Row],[y]]-$V$6,2)&lt;=POWER($V$7,2),1,0)</f>
        <v>1</v>
      </c>
      <c r="G2907" s="3">
        <f>SUM($F$2:F2907)</f>
        <v>2306</v>
      </c>
      <c r="H2907" s="3">
        <f>ABS(PI()-(punkty[[#This Row],[suma]]*POWER(400,2)/I2907/POWER(200,2)))</f>
        <v>3.2529851571941215E-2</v>
      </c>
      <c r="I2907" s="3">
        <v>2906</v>
      </c>
      <c r="J2907" s="3">
        <f>punkty[[#This Row],[błąd bezwzględny]]</f>
        <v>3.2529851571941215E-2</v>
      </c>
    </row>
    <row r="2908" spans="1:10" x14ac:dyDescent="0.3">
      <c r="A2908">
        <v>264</v>
      </c>
      <c r="B2908">
        <v>179</v>
      </c>
      <c r="C2908">
        <f>IF(POWER(punkty[[#This Row],[x]]-$V$5,2)+POWER(punkty[[#This Row],[y]]-$V$6,2)=POWER($V$7,2),1,0)</f>
        <v>0</v>
      </c>
      <c r="D2908" t="str">
        <f>IF(punkty[[#This Row],[czy należy do brzegu koła]]=1,punkty[[#This Row],[x]]&amp;" "&amp;punkty[[#This Row],[y]],"")</f>
        <v/>
      </c>
      <c r="E2908">
        <f>IF(POWER(punkty[[#This Row],[x]]-$V$5,2)+POWER(punkty[[#This Row],[y]]-$V$6,2)&lt;POWER($V$7,2),1,0)</f>
        <v>1</v>
      </c>
      <c r="F2908" s="3">
        <f>IF(POWER(punkty[[#This Row],[x]]-$V$5,2)+POWER(punkty[[#This Row],[y]]-$V$6,2)&lt;=POWER($V$7,2),1,0)</f>
        <v>1</v>
      </c>
      <c r="G2908" s="3">
        <f>SUM($F$2:F2908)</f>
        <v>2307</v>
      </c>
      <c r="H2908" s="3">
        <f>ABS(PI()-(punkty[[#This Row],[suma]]*POWER(400,2)/I2908/POWER(200,2)))</f>
        <v>3.2813951157368848E-2</v>
      </c>
      <c r="I2908" s="3">
        <v>2907</v>
      </c>
      <c r="J2908" s="3">
        <f>punkty[[#This Row],[błąd bezwzględny]]</f>
        <v>3.2813951157368848E-2</v>
      </c>
    </row>
    <row r="2909" spans="1:10" x14ac:dyDescent="0.3">
      <c r="A2909">
        <v>380</v>
      </c>
      <c r="B2909">
        <v>44</v>
      </c>
      <c r="C2909">
        <f>IF(POWER(punkty[[#This Row],[x]]-$V$5,2)+POWER(punkty[[#This Row],[y]]-$V$6,2)=POWER($V$7,2),1,0)</f>
        <v>0</v>
      </c>
      <c r="D2909" t="str">
        <f>IF(punkty[[#This Row],[czy należy do brzegu koła]]=1,punkty[[#This Row],[x]]&amp;" "&amp;punkty[[#This Row],[y]],"")</f>
        <v/>
      </c>
      <c r="E2909">
        <f>IF(POWER(punkty[[#This Row],[x]]-$V$5,2)+POWER(punkty[[#This Row],[y]]-$V$6,2)&lt;POWER($V$7,2),1,0)</f>
        <v>0</v>
      </c>
      <c r="F2909" s="3">
        <f>IF(POWER(punkty[[#This Row],[x]]-$V$5,2)+POWER(punkty[[#This Row],[y]]-$V$6,2)&lt;=POWER($V$7,2),1,0)</f>
        <v>0</v>
      </c>
      <c r="G2909" s="3">
        <f>SUM($F$2:F2909)</f>
        <v>2307</v>
      </c>
      <c r="H2909" s="3">
        <f>ABS(PI()-(punkty[[#This Row],[suma]]*POWER(400,2)/I2909/POWER(200,2)))</f>
        <v>3.1722339532627597E-2</v>
      </c>
      <c r="I2909" s="3">
        <v>2908</v>
      </c>
      <c r="J2909" s="3">
        <f>punkty[[#This Row],[błąd bezwzględny]]</f>
        <v>3.1722339532627597E-2</v>
      </c>
    </row>
    <row r="2910" spans="1:10" x14ac:dyDescent="0.3">
      <c r="A2910">
        <v>192</v>
      </c>
      <c r="B2910">
        <v>182</v>
      </c>
      <c r="C2910">
        <f>IF(POWER(punkty[[#This Row],[x]]-$V$5,2)+POWER(punkty[[#This Row],[y]]-$V$6,2)=POWER($V$7,2),1,0)</f>
        <v>0</v>
      </c>
      <c r="D2910" t="str">
        <f>IF(punkty[[#This Row],[czy należy do brzegu koła]]=1,punkty[[#This Row],[x]]&amp;" "&amp;punkty[[#This Row],[y]],"")</f>
        <v/>
      </c>
      <c r="E2910">
        <f>IF(POWER(punkty[[#This Row],[x]]-$V$5,2)+POWER(punkty[[#This Row],[y]]-$V$6,2)&lt;POWER($V$7,2),1,0)</f>
        <v>1</v>
      </c>
      <c r="F2910" s="3">
        <f>IF(POWER(punkty[[#This Row],[x]]-$V$5,2)+POWER(punkty[[#This Row],[y]]-$V$6,2)&lt;=POWER($V$7,2),1,0)</f>
        <v>1</v>
      </c>
      <c r="G2910" s="3">
        <f>SUM($F$2:F2910)</f>
        <v>2308</v>
      </c>
      <c r="H2910" s="3">
        <f>ABS(PI()-(punkty[[#This Row],[suma]]*POWER(400,2)/I2910/POWER(200,2)))</f>
        <v>3.2006521384424946E-2</v>
      </c>
      <c r="I2910" s="3">
        <v>2909</v>
      </c>
      <c r="J2910" s="3">
        <f>punkty[[#This Row],[błąd bezwzględny]]</f>
        <v>3.2006521384424946E-2</v>
      </c>
    </row>
    <row r="2911" spans="1:10" x14ac:dyDescent="0.3">
      <c r="A2911">
        <v>395</v>
      </c>
      <c r="B2911">
        <v>370</v>
      </c>
      <c r="C2911">
        <f>IF(POWER(punkty[[#This Row],[x]]-$V$5,2)+POWER(punkty[[#This Row],[y]]-$V$6,2)=POWER($V$7,2),1,0)</f>
        <v>0</v>
      </c>
      <c r="D2911" t="str">
        <f>IF(punkty[[#This Row],[czy należy do brzegu koła]]=1,punkty[[#This Row],[x]]&amp;" "&amp;punkty[[#This Row],[y]],"")</f>
        <v/>
      </c>
      <c r="E2911">
        <f>IF(POWER(punkty[[#This Row],[x]]-$V$5,2)+POWER(punkty[[#This Row],[y]]-$V$6,2)&lt;POWER($V$7,2),1,0)</f>
        <v>0</v>
      </c>
      <c r="F2911" s="3">
        <f>IF(POWER(punkty[[#This Row],[x]]-$V$5,2)+POWER(punkty[[#This Row],[y]]-$V$6,2)&lt;=POWER($V$7,2),1,0)</f>
        <v>0</v>
      </c>
      <c r="G2911" s="3">
        <f>SUM($F$2:F2911)</f>
        <v>2308</v>
      </c>
      <c r="H2911" s="3">
        <f>ABS(PI()-(punkty[[#This Row],[suma]]*POWER(400,2)/I2911/POWER(200,2)))</f>
        <v>3.0915937475498811E-2</v>
      </c>
      <c r="I2911" s="3">
        <v>2910</v>
      </c>
      <c r="J2911" s="3">
        <f>punkty[[#This Row],[błąd bezwzględny]]</f>
        <v>3.0915937475498811E-2</v>
      </c>
    </row>
    <row r="2912" spans="1:10" x14ac:dyDescent="0.3">
      <c r="A2912">
        <v>94</v>
      </c>
      <c r="B2912">
        <v>175</v>
      </c>
      <c r="C2912">
        <f>IF(POWER(punkty[[#This Row],[x]]-$V$5,2)+POWER(punkty[[#This Row],[y]]-$V$6,2)=POWER($V$7,2),1,0)</f>
        <v>0</v>
      </c>
      <c r="D2912" t="str">
        <f>IF(punkty[[#This Row],[czy należy do brzegu koła]]=1,punkty[[#This Row],[x]]&amp;" "&amp;punkty[[#This Row],[y]],"")</f>
        <v/>
      </c>
      <c r="E2912">
        <f>IF(POWER(punkty[[#This Row],[x]]-$V$5,2)+POWER(punkty[[#This Row],[y]]-$V$6,2)&lt;POWER($V$7,2),1,0)</f>
        <v>1</v>
      </c>
      <c r="F2912" s="3">
        <f>IF(POWER(punkty[[#This Row],[x]]-$V$5,2)+POWER(punkty[[#This Row],[y]]-$V$6,2)&lt;=POWER($V$7,2),1,0)</f>
        <v>1</v>
      </c>
      <c r="G2912" s="3">
        <f>SUM($F$2:F2912)</f>
        <v>2309</v>
      </c>
      <c r="H2912" s="3">
        <f>ABS(PI()-(punkty[[#This Row],[suma]]*POWER(400,2)/I2912/POWER(200,2)))</f>
        <v>3.1200201099317315E-2</v>
      </c>
      <c r="I2912" s="3">
        <v>2911</v>
      </c>
      <c r="J2912" s="3">
        <f>punkty[[#This Row],[błąd bezwzględny]]</f>
        <v>3.1200201099317315E-2</v>
      </c>
    </row>
    <row r="2913" spans="1:10" x14ac:dyDescent="0.3">
      <c r="A2913">
        <v>208</v>
      </c>
      <c r="B2913">
        <v>112</v>
      </c>
      <c r="C2913">
        <f>IF(POWER(punkty[[#This Row],[x]]-$V$5,2)+POWER(punkty[[#This Row],[y]]-$V$6,2)=POWER($V$7,2),1,0)</f>
        <v>0</v>
      </c>
      <c r="D2913" t="str">
        <f>IF(punkty[[#This Row],[czy należy do brzegu koła]]=1,punkty[[#This Row],[x]]&amp;" "&amp;punkty[[#This Row],[y]],"")</f>
        <v/>
      </c>
      <c r="E2913">
        <f>IF(POWER(punkty[[#This Row],[x]]-$V$5,2)+POWER(punkty[[#This Row],[y]]-$V$6,2)&lt;POWER($V$7,2),1,0)</f>
        <v>1</v>
      </c>
      <c r="F2913" s="3">
        <f>IF(POWER(punkty[[#This Row],[x]]-$V$5,2)+POWER(punkty[[#This Row],[y]]-$V$6,2)&lt;=POWER($V$7,2),1,0)</f>
        <v>1</v>
      </c>
      <c r="G2913" s="3">
        <f>SUM($F$2:F2913)</f>
        <v>2310</v>
      </c>
      <c r="H2913" s="3">
        <f>ABS(PI()-(punkty[[#This Row],[suma]]*POWER(400,2)/I2913/POWER(200,2)))</f>
        <v>3.148426948712979E-2</v>
      </c>
      <c r="I2913" s="3">
        <v>2912</v>
      </c>
      <c r="J2913" s="3">
        <f>punkty[[#This Row],[błąd bezwzględny]]</f>
        <v>3.148426948712979E-2</v>
      </c>
    </row>
    <row r="2914" spans="1:10" x14ac:dyDescent="0.3">
      <c r="A2914">
        <v>212</v>
      </c>
      <c r="B2914">
        <v>173</v>
      </c>
      <c r="C2914">
        <f>IF(POWER(punkty[[#This Row],[x]]-$V$5,2)+POWER(punkty[[#This Row],[y]]-$V$6,2)=POWER($V$7,2),1,0)</f>
        <v>0</v>
      </c>
      <c r="D2914" t="str">
        <f>IF(punkty[[#This Row],[czy należy do brzegu koła]]=1,punkty[[#This Row],[x]]&amp;" "&amp;punkty[[#This Row],[y]],"")</f>
        <v/>
      </c>
      <c r="E2914">
        <f>IF(POWER(punkty[[#This Row],[x]]-$V$5,2)+POWER(punkty[[#This Row],[y]]-$V$6,2)&lt;POWER($V$7,2),1,0)</f>
        <v>1</v>
      </c>
      <c r="F2914" s="3">
        <f>IF(POWER(punkty[[#This Row],[x]]-$V$5,2)+POWER(punkty[[#This Row],[y]]-$V$6,2)&lt;=POWER($V$7,2),1,0)</f>
        <v>1</v>
      </c>
      <c r="G2914" s="3">
        <f>SUM($F$2:F2914)</f>
        <v>2311</v>
      </c>
      <c r="H2914" s="3">
        <f>ABS(PI()-(punkty[[#This Row],[suma]]*POWER(400,2)/I2914/POWER(200,2)))</f>
        <v>3.1768142840004288E-2</v>
      </c>
      <c r="I2914" s="3">
        <v>2913</v>
      </c>
      <c r="J2914" s="3">
        <f>punkty[[#This Row],[błąd bezwzględny]]</f>
        <v>3.1768142840004288E-2</v>
      </c>
    </row>
    <row r="2915" spans="1:10" x14ac:dyDescent="0.3">
      <c r="A2915">
        <v>162</v>
      </c>
      <c r="B2915">
        <v>120</v>
      </c>
      <c r="C2915">
        <f>IF(POWER(punkty[[#This Row],[x]]-$V$5,2)+POWER(punkty[[#This Row],[y]]-$V$6,2)=POWER($V$7,2),1,0)</f>
        <v>0</v>
      </c>
      <c r="D2915" t="str">
        <f>IF(punkty[[#This Row],[czy należy do brzegu koła]]=1,punkty[[#This Row],[x]]&amp;" "&amp;punkty[[#This Row],[y]],"")</f>
        <v/>
      </c>
      <c r="E2915">
        <f>IF(POWER(punkty[[#This Row],[x]]-$V$5,2)+POWER(punkty[[#This Row],[y]]-$V$6,2)&lt;POWER($V$7,2),1,0)</f>
        <v>1</v>
      </c>
      <c r="F2915" s="3">
        <f>IF(POWER(punkty[[#This Row],[x]]-$V$5,2)+POWER(punkty[[#This Row],[y]]-$V$6,2)&lt;=POWER($V$7,2),1,0)</f>
        <v>1</v>
      </c>
      <c r="G2915" s="3">
        <f>SUM($F$2:F2915)</f>
        <v>2312</v>
      </c>
      <c r="H2915" s="3">
        <f>ABS(PI()-(punkty[[#This Row],[suma]]*POWER(400,2)/I2915/POWER(200,2)))</f>
        <v>3.2051821358731303E-2</v>
      </c>
      <c r="I2915" s="3">
        <v>2914</v>
      </c>
      <c r="J2915" s="3">
        <f>punkty[[#This Row],[błąd bezwzględny]]</f>
        <v>3.2051821358731303E-2</v>
      </c>
    </row>
    <row r="2916" spans="1:10" x14ac:dyDescent="0.3">
      <c r="A2916">
        <v>336</v>
      </c>
      <c r="B2916">
        <v>44</v>
      </c>
      <c r="C2916">
        <f>IF(POWER(punkty[[#This Row],[x]]-$V$5,2)+POWER(punkty[[#This Row],[y]]-$V$6,2)=POWER($V$7,2),1,0)</f>
        <v>0</v>
      </c>
      <c r="D2916" t="str">
        <f>IF(punkty[[#This Row],[czy należy do brzegu koła]]=1,punkty[[#This Row],[x]]&amp;" "&amp;punkty[[#This Row],[y]],"")</f>
        <v/>
      </c>
      <c r="E2916">
        <f>IF(POWER(punkty[[#This Row],[x]]-$V$5,2)+POWER(punkty[[#This Row],[y]]-$V$6,2)&lt;POWER($V$7,2),1,0)</f>
        <v>0</v>
      </c>
      <c r="F2916" s="3">
        <f>IF(POWER(punkty[[#This Row],[x]]-$V$5,2)+POWER(punkty[[#This Row],[y]]-$V$6,2)&lt;=POWER($V$7,2),1,0)</f>
        <v>0</v>
      </c>
      <c r="G2916" s="3">
        <f>SUM($F$2:F2916)</f>
        <v>2312</v>
      </c>
      <c r="H2916" s="3">
        <f>ABS(PI()-(punkty[[#This Row],[suma]]*POWER(400,2)/I2916/POWER(200,2)))</f>
        <v>3.0963092550858828E-2</v>
      </c>
      <c r="I2916" s="3">
        <v>2915</v>
      </c>
      <c r="J2916" s="3">
        <f>punkty[[#This Row],[błąd bezwzględny]]</f>
        <v>3.0963092550858828E-2</v>
      </c>
    </row>
    <row r="2917" spans="1:10" x14ac:dyDescent="0.3">
      <c r="A2917">
        <v>345</v>
      </c>
      <c r="B2917">
        <v>104</v>
      </c>
      <c r="C2917">
        <f>IF(POWER(punkty[[#This Row],[x]]-$V$5,2)+POWER(punkty[[#This Row],[y]]-$V$6,2)=POWER($V$7,2),1,0)</f>
        <v>0</v>
      </c>
      <c r="D2917" t="str">
        <f>IF(punkty[[#This Row],[czy należy do brzegu koła]]=1,punkty[[#This Row],[x]]&amp;" "&amp;punkty[[#This Row],[y]],"")</f>
        <v/>
      </c>
      <c r="E2917">
        <f>IF(POWER(punkty[[#This Row],[x]]-$V$5,2)+POWER(punkty[[#This Row],[y]]-$V$6,2)&lt;POWER($V$7,2),1,0)</f>
        <v>1</v>
      </c>
      <c r="F2917" s="3">
        <f>IF(POWER(punkty[[#This Row],[x]]-$V$5,2)+POWER(punkty[[#This Row],[y]]-$V$6,2)&lt;=POWER($V$7,2),1,0)</f>
        <v>1</v>
      </c>
      <c r="G2917" s="3">
        <f>SUM($F$2:F2917)</f>
        <v>2313</v>
      </c>
      <c r="H2917" s="3">
        <f>ABS(PI()-(punkty[[#This Row],[suma]]*POWER(400,2)/I2917/POWER(200,2)))</f>
        <v>3.124685258304627E-2</v>
      </c>
      <c r="I2917" s="3">
        <v>2916</v>
      </c>
      <c r="J2917" s="3">
        <f>punkty[[#This Row],[błąd bezwzględny]]</f>
        <v>3.124685258304627E-2</v>
      </c>
    </row>
    <row r="2918" spans="1:10" x14ac:dyDescent="0.3">
      <c r="A2918">
        <v>245</v>
      </c>
      <c r="B2918">
        <v>101</v>
      </c>
      <c r="C2918">
        <f>IF(POWER(punkty[[#This Row],[x]]-$V$5,2)+POWER(punkty[[#This Row],[y]]-$V$6,2)=POWER($V$7,2),1,0)</f>
        <v>0</v>
      </c>
      <c r="D2918" t="str">
        <f>IF(punkty[[#This Row],[czy należy do brzegu koła]]=1,punkty[[#This Row],[x]]&amp;" "&amp;punkty[[#This Row],[y]],"")</f>
        <v/>
      </c>
      <c r="E2918">
        <f>IF(POWER(punkty[[#This Row],[x]]-$V$5,2)+POWER(punkty[[#This Row],[y]]-$V$6,2)&lt;POWER($V$7,2),1,0)</f>
        <v>1</v>
      </c>
      <c r="F2918" s="3">
        <f>IF(POWER(punkty[[#This Row],[x]]-$V$5,2)+POWER(punkty[[#This Row],[y]]-$V$6,2)&lt;=POWER($V$7,2),1,0)</f>
        <v>1</v>
      </c>
      <c r="G2918" s="3">
        <f>SUM($F$2:F2918)</f>
        <v>2314</v>
      </c>
      <c r="H2918" s="3">
        <f>ABS(PI()-(punkty[[#This Row],[suma]]*POWER(400,2)/I2918/POWER(200,2)))</f>
        <v>3.1530418059161125E-2</v>
      </c>
      <c r="I2918" s="3">
        <v>2917</v>
      </c>
      <c r="J2918" s="3">
        <f>punkty[[#This Row],[błąd bezwzględny]]</f>
        <v>3.1530418059161125E-2</v>
      </c>
    </row>
    <row r="2919" spans="1:10" x14ac:dyDescent="0.3">
      <c r="A2919">
        <v>364</v>
      </c>
      <c r="B2919">
        <v>22</v>
      </c>
      <c r="C2919">
        <f>IF(POWER(punkty[[#This Row],[x]]-$V$5,2)+POWER(punkty[[#This Row],[y]]-$V$6,2)=POWER($V$7,2),1,0)</f>
        <v>0</v>
      </c>
      <c r="D2919" t="str">
        <f>IF(punkty[[#This Row],[czy należy do brzegu koła]]=1,punkty[[#This Row],[x]]&amp;" "&amp;punkty[[#This Row],[y]],"")</f>
        <v/>
      </c>
      <c r="E2919">
        <f>IF(POWER(punkty[[#This Row],[x]]-$V$5,2)+POWER(punkty[[#This Row],[y]]-$V$6,2)&lt;POWER($V$7,2),1,0)</f>
        <v>0</v>
      </c>
      <c r="F2919" s="3">
        <f>IF(POWER(punkty[[#This Row],[x]]-$V$5,2)+POWER(punkty[[#This Row],[y]]-$V$6,2)&lt;=POWER($V$7,2),1,0)</f>
        <v>0</v>
      </c>
      <c r="G2919" s="3">
        <f>SUM($F$2:F2919)</f>
        <v>2314</v>
      </c>
      <c r="H2919" s="3">
        <f>ABS(PI()-(punkty[[#This Row],[suma]]*POWER(400,2)/I2919/POWER(200,2)))</f>
        <v>3.0442987260103749E-2</v>
      </c>
      <c r="I2919" s="3">
        <v>2918</v>
      </c>
      <c r="J2919" s="3">
        <f>punkty[[#This Row],[błąd bezwzględny]]</f>
        <v>3.0442987260103749E-2</v>
      </c>
    </row>
    <row r="2920" spans="1:10" x14ac:dyDescent="0.3">
      <c r="A2920">
        <v>322</v>
      </c>
      <c r="B2920">
        <v>214</v>
      </c>
      <c r="C2920">
        <f>IF(POWER(punkty[[#This Row],[x]]-$V$5,2)+POWER(punkty[[#This Row],[y]]-$V$6,2)=POWER($V$7,2),1,0)</f>
        <v>0</v>
      </c>
      <c r="D2920" t="str">
        <f>IF(punkty[[#This Row],[czy należy do brzegu koła]]=1,punkty[[#This Row],[x]]&amp;" "&amp;punkty[[#This Row],[y]],"")</f>
        <v/>
      </c>
      <c r="E2920">
        <f>IF(POWER(punkty[[#This Row],[x]]-$V$5,2)+POWER(punkty[[#This Row],[y]]-$V$6,2)&lt;POWER($V$7,2),1,0)</f>
        <v>1</v>
      </c>
      <c r="F2920" s="3">
        <f>IF(POWER(punkty[[#This Row],[x]]-$V$5,2)+POWER(punkty[[#This Row],[y]]-$V$6,2)&lt;=POWER($V$7,2),1,0)</f>
        <v>1</v>
      </c>
      <c r="G2920" s="3">
        <f>SUM($F$2:F2920)</f>
        <v>2315</v>
      </c>
      <c r="H2920" s="3">
        <f>ABS(PI()-(punkty[[#This Row],[suma]]*POWER(400,2)/I2920/POWER(200,2)))</f>
        <v>3.0726633837407924E-2</v>
      </c>
      <c r="I2920" s="3">
        <v>2919</v>
      </c>
      <c r="J2920" s="3">
        <f>punkty[[#This Row],[błąd bezwzględny]]</f>
        <v>3.0726633837407924E-2</v>
      </c>
    </row>
    <row r="2921" spans="1:10" x14ac:dyDescent="0.3">
      <c r="A2921">
        <v>367</v>
      </c>
      <c r="B2921">
        <v>220</v>
      </c>
      <c r="C2921">
        <f>IF(POWER(punkty[[#This Row],[x]]-$V$5,2)+POWER(punkty[[#This Row],[y]]-$V$6,2)=POWER($V$7,2),1,0)</f>
        <v>0</v>
      </c>
      <c r="D2921" t="str">
        <f>IF(punkty[[#This Row],[czy należy do brzegu koła]]=1,punkty[[#This Row],[x]]&amp;" "&amp;punkty[[#This Row],[y]],"")</f>
        <v/>
      </c>
      <c r="E2921">
        <f>IF(POWER(punkty[[#This Row],[x]]-$V$5,2)+POWER(punkty[[#This Row],[y]]-$V$6,2)&lt;POWER($V$7,2),1,0)</f>
        <v>1</v>
      </c>
      <c r="F2921" s="3">
        <f>IF(POWER(punkty[[#This Row],[x]]-$V$5,2)+POWER(punkty[[#This Row],[y]]-$V$6,2)&lt;=POWER($V$7,2),1,0)</f>
        <v>1</v>
      </c>
      <c r="G2921" s="3">
        <f>SUM($F$2:F2921)</f>
        <v>2316</v>
      </c>
      <c r="H2921" s="3">
        <f>ABS(PI()-(punkty[[#This Row],[suma]]*POWER(400,2)/I2921/POWER(200,2)))</f>
        <v>3.1010086136234349E-2</v>
      </c>
      <c r="I2921" s="3">
        <v>2920</v>
      </c>
      <c r="J2921" s="3">
        <f>punkty[[#This Row],[błąd bezwzględny]]</f>
        <v>3.1010086136234349E-2</v>
      </c>
    </row>
    <row r="2922" spans="1:10" x14ac:dyDescent="0.3">
      <c r="A2922">
        <v>266</v>
      </c>
      <c r="B2922">
        <v>271</v>
      </c>
      <c r="C2922">
        <f>IF(POWER(punkty[[#This Row],[x]]-$V$5,2)+POWER(punkty[[#This Row],[y]]-$V$6,2)=POWER($V$7,2),1,0)</f>
        <v>0</v>
      </c>
      <c r="D2922" t="str">
        <f>IF(punkty[[#This Row],[czy należy do brzegu koła]]=1,punkty[[#This Row],[x]]&amp;" "&amp;punkty[[#This Row],[y]],"")</f>
        <v/>
      </c>
      <c r="E2922">
        <f>IF(POWER(punkty[[#This Row],[x]]-$V$5,2)+POWER(punkty[[#This Row],[y]]-$V$6,2)&lt;POWER($V$7,2),1,0)</f>
        <v>1</v>
      </c>
      <c r="F2922" s="3">
        <f>IF(POWER(punkty[[#This Row],[x]]-$V$5,2)+POWER(punkty[[#This Row],[y]]-$V$6,2)&lt;=POWER($V$7,2),1,0)</f>
        <v>1</v>
      </c>
      <c r="G2922" s="3">
        <f>SUM($F$2:F2922)</f>
        <v>2317</v>
      </c>
      <c r="H2922" s="3">
        <f>ABS(PI()-(punkty[[#This Row],[suma]]*POWER(400,2)/I2922/POWER(200,2)))</f>
        <v>3.129334435611586E-2</v>
      </c>
      <c r="I2922" s="3">
        <v>2921</v>
      </c>
      <c r="J2922" s="3">
        <f>punkty[[#This Row],[błąd bezwzględny]]</f>
        <v>3.129334435611586E-2</v>
      </c>
    </row>
    <row r="2923" spans="1:10" x14ac:dyDescent="0.3">
      <c r="A2923">
        <v>78</v>
      </c>
      <c r="B2923">
        <v>106</v>
      </c>
      <c r="C2923">
        <f>IF(POWER(punkty[[#This Row],[x]]-$V$5,2)+POWER(punkty[[#This Row],[y]]-$V$6,2)=POWER($V$7,2),1,0)</f>
        <v>0</v>
      </c>
      <c r="D2923" t="str">
        <f>IF(punkty[[#This Row],[czy należy do brzegu koła]]=1,punkty[[#This Row],[x]]&amp;" "&amp;punkty[[#This Row],[y]],"")</f>
        <v/>
      </c>
      <c r="E2923">
        <f>IF(POWER(punkty[[#This Row],[x]]-$V$5,2)+POWER(punkty[[#This Row],[y]]-$V$6,2)&lt;POWER($V$7,2),1,0)</f>
        <v>1</v>
      </c>
      <c r="F2923" s="3">
        <f>IF(POWER(punkty[[#This Row],[x]]-$V$5,2)+POWER(punkty[[#This Row],[y]]-$V$6,2)&lt;=POWER($V$7,2),1,0)</f>
        <v>1</v>
      </c>
      <c r="G2923" s="3">
        <f>SUM($F$2:F2923)</f>
        <v>2318</v>
      </c>
      <c r="H2923" s="3">
        <f>ABS(PI()-(punkty[[#This Row],[suma]]*POWER(400,2)/I2923/POWER(200,2)))</f>
        <v>3.1576408696312175E-2</v>
      </c>
      <c r="I2923" s="3">
        <v>2922</v>
      </c>
      <c r="J2923" s="3">
        <f>punkty[[#This Row],[błąd bezwzględny]]</f>
        <v>3.1576408696312175E-2</v>
      </c>
    </row>
    <row r="2924" spans="1:10" x14ac:dyDescent="0.3">
      <c r="A2924">
        <v>127</v>
      </c>
      <c r="B2924">
        <v>264</v>
      </c>
      <c r="C2924">
        <f>IF(POWER(punkty[[#This Row],[x]]-$V$5,2)+POWER(punkty[[#This Row],[y]]-$V$6,2)=POWER($V$7,2),1,0)</f>
        <v>0</v>
      </c>
      <c r="D2924" t="str">
        <f>IF(punkty[[#This Row],[czy należy do brzegu koła]]=1,punkty[[#This Row],[x]]&amp;" "&amp;punkty[[#This Row],[y]],"")</f>
        <v/>
      </c>
      <c r="E2924">
        <f>IF(POWER(punkty[[#This Row],[x]]-$V$5,2)+POWER(punkty[[#This Row],[y]]-$V$6,2)&lt;POWER($V$7,2),1,0)</f>
        <v>1</v>
      </c>
      <c r="F2924" s="3">
        <f>IF(POWER(punkty[[#This Row],[x]]-$V$5,2)+POWER(punkty[[#This Row],[y]]-$V$6,2)&lt;=POWER($V$7,2),1,0)</f>
        <v>1</v>
      </c>
      <c r="G2924" s="3">
        <f>SUM($F$2:F2924)</f>
        <v>2319</v>
      </c>
      <c r="H2924" s="3">
        <f>ABS(PI()-(punkty[[#This Row],[suma]]*POWER(400,2)/I2924/POWER(200,2)))</f>
        <v>3.1859279355810788E-2</v>
      </c>
      <c r="I2924" s="3">
        <v>2923</v>
      </c>
      <c r="J2924" s="3">
        <f>punkty[[#This Row],[błąd bezwzględny]]</f>
        <v>3.1859279355810788E-2</v>
      </c>
    </row>
    <row r="2925" spans="1:10" x14ac:dyDescent="0.3">
      <c r="A2925">
        <v>394</v>
      </c>
      <c r="B2925">
        <v>216</v>
      </c>
      <c r="C2925">
        <f>IF(POWER(punkty[[#This Row],[x]]-$V$5,2)+POWER(punkty[[#This Row],[y]]-$V$6,2)=POWER($V$7,2),1,0)</f>
        <v>0</v>
      </c>
      <c r="D2925" t="str">
        <f>IF(punkty[[#This Row],[czy należy do brzegu koła]]=1,punkty[[#This Row],[x]]&amp;" "&amp;punkty[[#This Row],[y]],"")</f>
        <v/>
      </c>
      <c r="E2925">
        <f>IF(POWER(punkty[[#This Row],[x]]-$V$5,2)+POWER(punkty[[#This Row],[y]]-$V$6,2)&lt;POWER($V$7,2),1,0)</f>
        <v>1</v>
      </c>
      <c r="F2925" s="3">
        <f>IF(POWER(punkty[[#This Row],[x]]-$V$5,2)+POWER(punkty[[#This Row],[y]]-$V$6,2)&lt;=POWER($V$7,2),1,0)</f>
        <v>1</v>
      </c>
      <c r="G2925" s="3">
        <f>SUM($F$2:F2925)</f>
        <v>2320</v>
      </c>
      <c r="H2925" s="3">
        <f>ABS(PI()-(punkty[[#This Row],[suma]]*POWER(400,2)/I2925/POWER(200,2)))</f>
        <v>3.2141956533325633E-2</v>
      </c>
      <c r="I2925" s="3">
        <v>2924</v>
      </c>
      <c r="J2925" s="3">
        <f>punkty[[#This Row],[błąd bezwzględny]]</f>
        <v>3.2141956533325633E-2</v>
      </c>
    </row>
    <row r="2926" spans="1:10" x14ac:dyDescent="0.3">
      <c r="A2926">
        <v>254</v>
      </c>
      <c r="B2926">
        <v>65</v>
      </c>
      <c r="C2926">
        <f>IF(POWER(punkty[[#This Row],[x]]-$V$5,2)+POWER(punkty[[#This Row],[y]]-$V$6,2)=POWER($V$7,2),1,0)</f>
        <v>0</v>
      </c>
      <c r="D2926" t="str">
        <f>IF(punkty[[#This Row],[czy należy do brzegu koła]]=1,punkty[[#This Row],[x]]&amp;" "&amp;punkty[[#This Row],[y]],"")</f>
        <v/>
      </c>
      <c r="E2926">
        <f>IF(POWER(punkty[[#This Row],[x]]-$V$5,2)+POWER(punkty[[#This Row],[y]]-$V$6,2)&lt;POWER($V$7,2),1,0)</f>
        <v>1</v>
      </c>
      <c r="F2926" s="3">
        <f>IF(POWER(punkty[[#This Row],[x]]-$V$5,2)+POWER(punkty[[#This Row],[y]]-$V$6,2)&lt;=POWER($V$7,2),1,0)</f>
        <v>1</v>
      </c>
      <c r="G2926" s="3">
        <f>SUM($F$2:F2926)</f>
        <v>2321</v>
      </c>
      <c r="H2926" s="3">
        <f>ABS(PI()-(punkty[[#This Row],[suma]]*POWER(400,2)/I2926/POWER(200,2)))</f>
        <v>3.2424440427301082E-2</v>
      </c>
      <c r="I2926" s="3">
        <v>2925</v>
      </c>
      <c r="J2926" s="3">
        <f>punkty[[#This Row],[błąd bezwzględny]]</f>
        <v>3.2424440427301082E-2</v>
      </c>
    </row>
    <row r="2927" spans="1:10" x14ac:dyDescent="0.3">
      <c r="A2927">
        <v>225</v>
      </c>
      <c r="B2927">
        <v>175</v>
      </c>
      <c r="C2927">
        <f>IF(POWER(punkty[[#This Row],[x]]-$V$5,2)+POWER(punkty[[#This Row],[y]]-$V$6,2)=POWER($V$7,2),1,0)</f>
        <v>0</v>
      </c>
      <c r="D2927" t="str">
        <f>IF(punkty[[#This Row],[czy należy do brzegu koła]]=1,punkty[[#This Row],[x]]&amp;" "&amp;punkty[[#This Row],[y]],"")</f>
        <v/>
      </c>
      <c r="E2927">
        <f>IF(POWER(punkty[[#This Row],[x]]-$V$5,2)+POWER(punkty[[#This Row],[y]]-$V$6,2)&lt;POWER($V$7,2),1,0)</f>
        <v>1</v>
      </c>
      <c r="F2927" s="3">
        <f>IF(POWER(punkty[[#This Row],[x]]-$V$5,2)+POWER(punkty[[#This Row],[y]]-$V$6,2)&lt;=POWER($V$7,2),1,0)</f>
        <v>1</v>
      </c>
      <c r="G2927" s="3">
        <f>SUM($F$2:F2927)</f>
        <v>2322</v>
      </c>
      <c r="H2927" s="3">
        <f>ABS(PI()-(punkty[[#This Row],[suma]]*POWER(400,2)/I2927/POWER(200,2)))</f>
        <v>3.2706731235907505E-2</v>
      </c>
      <c r="I2927" s="3">
        <v>2926</v>
      </c>
      <c r="J2927" s="3">
        <f>punkty[[#This Row],[błąd bezwzględny]]</f>
        <v>3.2706731235907505E-2</v>
      </c>
    </row>
    <row r="2928" spans="1:10" x14ac:dyDescent="0.3">
      <c r="A2928">
        <v>155</v>
      </c>
      <c r="B2928">
        <v>379</v>
      </c>
      <c r="C2928">
        <f>IF(POWER(punkty[[#This Row],[x]]-$V$5,2)+POWER(punkty[[#This Row],[y]]-$V$6,2)=POWER($V$7,2),1,0)</f>
        <v>0</v>
      </c>
      <c r="D2928" t="str">
        <f>IF(punkty[[#This Row],[czy należy do brzegu koła]]=1,punkty[[#This Row],[x]]&amp;" "&amp;punkty[[#This Row],[y]],"")</f>
        <v/>
      </c>
      <c r="E2928">
        <f>IF(POWER(punkty[[#This Row],[x]]-$V$5,2)+POWER(punkty[[#This Row],[y]]-$V$6,2)&lt;POWER($V$7,2),1,0)</f>
        <v>1</v>
      </c>
      <c r="F2928" s="3">
        <f>IF(POWER(punkty[[#This Row],[x]]-$V$5,2)+POWER(punkty[[#This Row],[y]]-$V$6,2)&lt;=POWER($V$7,2),1,0)</f>
        <v>1</v>
      </c>
      <c r="G2928" s="3">
        <f>SUM($F$2:F2928)</f>
        <v>2323</v>
      </c>
      <c r="H2928" s="3">
        <f>ABS(PI()-(punkty[[#This Row],[suma]]*POWER(400,2)/I2928/POWER(200,2)))</f>
        <v>3.2988829157046595E-2</v>
      </c>
      <c r="I2928" s="3">
        <v>2927</v>
      </c>
      <c r="J2928" s="3">
        <f>punkty[[#This Row],[błąd bezwzględny]]</f>
        <v>3.2988829157046595E-2</v>
      </c>
    </row>
    <row r="2929" spans="1:10" x14ac:dyDescent="0.3">
      <c r="A2929">
        <v>319</v>
      </c>
      <c r="B2929">
        <v>242</v>
      </c>
      <c r="C2929">
        <f>IF(POWER(punkty[[#This Row],[x]]-$V$5,2)+POWER(punkty[[#This Row],[y]]-$V$6,2)=POWER($V$7,2),1,0)</f>
        <v>0</v>
      </c>
      <c r="D2929" t="str">
        <f>IF(punkty[[#This Row],[czy należy do brzegu koła]]=1,punkty[[#This Row],[x]]&amp;" "&amp;punkty[[#This Row],[y]],"")</f>
        <v/>
      </c>
      <c r="E2929">
        <f>IF(POWER(punkty[[#This Row],[x]]-$V$5,2)+POWER(punkty[[#This Row],[y]]-$V$6,2)&lt;POWER($V$7,2),1,0)</f>
        <v>1</v>
      </c>
      <c r="F2929" s="3">
        <f>IF(POWER(punkty[[#This Row],[x]]-$V$5,2)+POWER(punkty[[#This Row],[y]]-$V$6,2)&lt;=POWER($V$7,2),1,0)</f>
        <v>1</v>
      </c>
      <c r="G2929" s="3">
        <f>SUM($F$2:F2929)</f>
        <v>2324</v>
      </c>
      <c r="H2929" s="3">
        <f>ABS(PI()-(punkty[[#This Row],[suma]]*POWER(400,2)/I2929/POWER(200,2)))</f>
        <v>3.3270734388349155E-2</v>
      </c>
      <c r="I2929" s="3">
        <v>2928</v>
      </c>
      <c r="J2929" s="3">
        <f>punkty[[#This Row],[błąd bezwzględny]]</f>
        <v>3.3270734388349155E-2</v>
      </c>
    </row>
    <row r="2930" spans="1:10" x14ac:dyDescent="0.3">
      <c r="A2930">
        <v>393</v>
      </c>
      <c r="B2930">
        <v>183</v>
      </c>
      <c r="C2930">
        <f>IF(POWER(punkty[[#This Row],[x]]-$V$5,2)+POWER(punkty[[#This Row],[y]]-$V$6,2)=POWER($V$7,2),1,0)</f>
        <v>0</v>
      </c>
      <c r="D2930" t="str">
        <f>IF(punkty[[#This Row],[czy należy do brzegu koła]]=1,punkty[[#This Row],[x]]&amp;" "&amp;punkty[[#This Row],[y]],"")</f>
        <v/>
      </c>
      <c r="E2930">
        <f>IF(POWER(punkty[[#This Row],[x]]-$V$5,2)+POWER(punkty[[#This Row],[y]]-$V$6,2)&lt;POWER($V$7,2),1,0)</f>
        <v>1</v>
      </c>
      <c r="F2930" s="3">
        <f>IF(POWER(punkty[[#This Row],[x]]-$V$5,2)+POWER(punkty[[#This Row],[y]]-$V$6,2)&lt;=POWER($V$7,2),1,0)</f>
        <v>1</v>
      </c>
      <c r="G2930" s="3">
        <f>SUM($F$2:F2930)</f>
        <v>2325</v>
      </c>
      <c r="H2930" s="3">
        <f>ABS(PI()-(punkty[[#This Row],[suma]]*POWER(400,2)/I2930/POWER(200,2)))</f>
        <v>3.3552447127175089E-2</v>
      </c>
      <c r="I2930" s="3">
        <v>2929</v>
      </c>
      <c r="J2930" s="3">
        <f>punkty[[#This Row],[błąd bezwzględny]]</f>
        <v>3.3552447127175089E-2</v>
      </c>
    </row>
    <row r="2931" spans="1:10" x14ac:dyDescent="0.3">
      <c r="A2931">
        <v>74</v>
      </c>
      <c r="B2931">
        <v>176</v>
      </c>
      <c r="C2931">
        <f>IF(POWER(punkty[[#This Row],[x]]-$V$5,2)+POWER(punkty[[#This Row],[y]]-$V$6,2)=POWER($V$7,2),1,0)</f>
        <v>0</v>
      </c>
      <c r="D2931" t="str">
        <f>IF(punkty[[#This Row],[czy należy do brzegu koła]]=1,punkty[[#This Row],[x]]&amp;" "&amp;punkty[[#This Row],[y]],"")</f>
        <v/>
      </c>
      <c r="E2931">
        <f>IF(POWER(punkty[[#This Row],[x]]-$V$5,2)+POWER(punkty[[#This Row],[y]]-$V$6,2)&lt;POWER($V$7,2),1,0)</f>
        <v>1</v>
      </c>
      <c r="F2931" s="3">
        <f>IF(POWER(punkty[[#This Row],[x]]-$V$5,2)+POWER(punkty[[#This Row],[y]]-$V$6,2)&lt;=POWER($V$7,2),1,0)</f>
        <v>1</v>
      </c>
      <c r="G2931" s="3">
        <f>SUM($F$2:F2931)</f>
        <v>2326</v>
      </c>
      <c r="H2931" s="3">
        <f>ABS(PI()-(punkty[[#This Row],[suma]]*POWER(400,2)/I2931/POWER(200,2)))</f>
        <v>3.3833967570616519E-2</v>
      </c>
      <c r="I2931" s="3">
        <v>2930</v>
      </c>
      <c r="J2931" s="3">
        <f>punkty[[#This Row],[błąd bezwzględny]]</f>
        <v>3.3833967570616519E-2</v>
      </c>
    </row>
    <row r="2932" spans="1:10" x14ac:dyDescent="0.3">
      <c r="A2932">
        <v>260</v>
      </c>
      <c r="B2932">
        <v>67</v>
      </c>
      <c r="C2932">
        <f>IF(POWER(punkty[[#This Row],[x]]-$V$5,2)+POWER(punkty[[#This Row],[y]]-$V$6,2)=POWER($V$7,2),1,0)</f>
        <v>0</v>
      </c>
      <c r="D2932" t="str">
        <f>IF(punkty[[#This Row],[czy należy do brzegu koła]]=1,punkty[[#This Row],[x]]&amp;" "&amp;punkty[[#This Row],[y]],"")</f>
        <v/>
      </c>
      <c r="E2932">
        <f>IF(POWER(punkty[[#This Row],[x]]-$V$5,2)+POWER(punkty[[#This Row],[y]]-$V$6,2)&lt;POWER($V$7,2),1,0)</f>
        <v>1</v>
      </c>
      <c r="F2932" s="3">
        <f>IF(POWER(punkty[[#This Row],[x]]-$V$5,2)+POWER(punkty[[#This Row],[y]]-$V$6,2)&lt;=POWER($V$7,2),1,0)</f>
        <v>1</v>
      </c>
      <c r="G2932" s="3">
        <f>SUM($F$2:F2932)</f>
        <v>2327</v>
      </c>
      <c r="H2932" s="3">
        <f>ABS(PI()-(punkty[[#This Row],[suma]]*POWER(400,2)/I2932/POWER(200,2)))</f>
        <v>3.4115295915495114E-2</v>
      </c>
      <c r="I2932" s="3">
        <v>2931</v>
      </c>
      <c r="J2932" s="3">
        <f>punkty[[#This Row],[błąd bezwzględny]]</f>
        <v>3.4115295915495114E-2</v>
      </c>
    </row>
    <row r="2933" spans="1:10" x14ac:dyDescent="0.3">
      <c r="A2933">
        <v>6</v>
      </c>
      <c r="B2933">
        <v>192</v>
      </c>
      <c r="C2933">
        <f>IF(POWER(punkty[[#This Row],[x]]-$V$5,2)+POWER(punkty[[#This Row],[y]]-$V$6,2)=POWER($V$7,2),1,0)</f>
        <v>0</v>
      </c>
      <c r="D2933" t="str">
        <f>IF(punkty[[#This Row],[czy należy do brzegu koła]]=1,punkty[[#This Row],[x]]&amp;" "&amp;punkty[[#This Row],[y]],"")</f>
        <v/>
      </c>
      <c r="E2933">
        <f>IF(POWER(punkty[[#This Row],[x]]-$V$5,2)+POWER(punkty[[#This Row],[y]]-$V$6,2)&lt;POWER($V$7,2),1,0)</f>
        <v>1</v>
      </c>
      <c r="F2933" s="3">
        <f>IF(POWER(punkty[[#This Row],[x]]-$V$5,2)+POWER(punkty[[#This Row],[y]]-$V$6,2)&lt;=POWER($V$7,2),1,0)</f>
        <v>1</v>
      </c>
      <c r="G2933" s="3">
        <f>SUM($F$2:F2933)</f>
        <v>2328</v>
      </c>
      <c r="H2933" s="3">
        <f>ABS(PI()-(punkty[[#This Row],[suma]]*POWER(400,2)/I2933/POWER(200,2)))</f>
        <v>3.4396432358365203E-2</v>
      </c>
      <c r="I2933" s="3">
        <v>2932</v>
      </c>
      <c r="J2933" s="3">
        <f>punkty[[#This Row],[błąd bezwzględny]]</f>
        <v>3.4396432358365203E-2</v>
      </c>
    </row>
    <row r="2934" spans="1:10" x14ac:dyDescent="0.3">
      <c r="A2934">
        <v>166</v>
      </c>
      <c r="B2934">
        <v>121</v>
      </c>
      <c r="C2934">
        <f>IF(POWER(punkty[[#This Row],[x]]-$V$5,2)+POWER(punkty[[#This Row],[y]]-$V$6,2)=POWER($V$7,2),1,0)</f>
        <v>0</v>
      </c>
      <c r="D2934" t="str">
        <f>IF(punkty[[#This Row],[czy należy do brzegu koła]]=1,punkty[[#This Row],[x]]&amp;" "&amp;punkty[[#This Row],[y]],"")</f>
        <v/>
      </c>
      <c r="E2934">
        <f>IF(POWER(punkty[[#This Row],[x]]-$V$5,2)+POWER(punkty[[#This Row],[y]]-$V$6,2)&lt;POWER($V$7,2),1,0)</f>
        <v>1</v>
      </c>
      <c r="F2934" s="3">
        <f>IF(POWER(punkty[[#This Row],[x]]-$V$5,2)+POWER(punkty[[#This Row],[y]]-$V$6,2)&lt;=POWER($V$7,2),1,0)</f>
        <v>1</v>
      </c>
      <c r="G2934" s="3">
        <f>SUM($F$2:F2934)</f>
        <v>2329</v>
      </c>
      <c r="H2934" s="3">
        <f>ABS(PI()-(punkty[[#This Row],[suma]]*POWER(400,2)/I2934/POWER(200,2)))</f>
        <v>3.4677377095511996E-2</v>
      </c>
      <c r="I2934" s="3">
        <v>2933</v>
      </c>
      <c r="J2934" s="3">
        <f>punkty[[#This Row],[błąd bezwzględny]]</f>
        <v>3.4677377095511996E-2</v>
      </c>
    </row>
    <row r="2935" spans="1:10" x14ac:dyDescent="0.3">
      <c r="A2935">
        <v>59</v>
      </c>
      <c r="B2935">
        <v>104</v>
      </c>
      <c r="C2935">
        <f>IF(POWER(punkty[[#This Row],[x]]-$V$5,2)+POWER(punkty[[#This Row],[y]]-$V$6,2)=POWER($V$7,2),1,0)</f>
        <v>0</v>
      </c>
      <c r="D2935" t="str">
        <f>IF(punkty[[#This Row],[czy należy do brzegu koła]]=1,punkty[[#This Row],[x]]&amp;" "&amp;punkty[[#This Row],[y]],"")</f>
        <v/>
      </c>
      <c r="E2935">
        <f>IF(POWER(punkty[[#This Row],[x]]-$V$5,2)+POWER(punkty[[#This Row],[y]]-$V$6,2)&lt;POWER($V$7,2),1,0)</f>
        <v>1</v>
      </c>
      <c r="F2935" s="3">
        <f>IF(POWER(punkty[[#This Row],[x]]-$V$5,2)+POWER(punkty[[#This Row],[y]]-$V$6,2)&lt;=POWER($V$7,2),1,0)</f>
        <v>1</v>
      </c>
      <c r="G2935" s="3">
        <f>SUM($F$2:F2935)</f>
        <v>2330</v>
      </c>
      <c r="H2935" s="3">
        <f>ABS(PI()-(punkty[[#This Row],[suma]]*POWER(400,2)/I2935/POWER(200,2)))</f>
        <v>3.4958130322954251E-2</v>
      </c>
      <c r="I2935" s="3">
        <v>2934</v>
      </c>
      <c r="J2935" s="3">
        <f>punkty[[#This Row],[błąd bezwzględny]]</f>
        <v>3.4958130322954251E-2</v>
      </c>
    </row>
    <row r="2936" spans="1:10" x14ac:dyDescent="0.3">
      <c r="A2936">
        <v>127</v>
      </c>
      <c r="B2936">
        <v>48</v>
      </c>
      <c r="C2936">
        <f>IF(POWER(punkty[[#This Row],[x]]-$V$5,2)+POWER(punkty[[#This Row],[y]]-$V$6,2)=POWER($V$7,2),1,0)</f>
        <v>0</v>
      </c>
      <c r="D2936" t="str">
        <f>IF(punkty[[#This Row],[czy należy do brzegu koła]]=1,punkty[[#This Row],[x]]&amp;" "&amp;punkty[[#This Row],[y]],"")</f>
        <v/>
      </c>
      <c r="E2936">
        <f>IF(POWER(punkty[[#This Row],[x]]-$V$5,2)+POWER(punkty[[#This Row],[y]]-$V$6,2)&lt;POWER($V$7,2),1,0)</f>
        <v>1</v>
      </c>
      <c r="F2936" s="3">
        <f>IF(POWER(punkty[[#This Row],[x]]-$V$5,2)+POWER(punkty[[#This Row],[y]]-$V$6,2)&lt;=POWER($V$7,2),1,0)</f>
        <v>1</v>
      </c>
      <c r="G2936" s="3">
        <f>SUM($F$2:F2936)</f>
        <v>2331</v>
      </c>
      <c r="H2936" s="3">
        <f>ABS(PI()-(punkty[[#This Row],[suma]]*POWER(400,2)/I2936/POWER(200,2)))</f>
        <v>3.5238692236442049E-2</v>
      </c>
      <c r="I2936" s="3">
        <v>2935</v>
      </c>
      <c r="J2936" s="3">
        <f>punkty[[#This Row],[błąd bezwzględny]]</f>
        <v>3.5238692236442049E-2</v>
      </c>
    </row>
    <row r="2937" spans="1:10" x14ac:dyDescent="0.3">
      <c r="A2937">
        <v>119</v>
      </c>
      <c r="B2937">
        <v>311</v>
      </c>
      <c r="C2937">
        <f>IF(POWER(punkty[[#This Row],[x]]-$V$5,2)+POWER(punkty[[#This Row],[y]]-$V$6,2)=POWER($V$7,2),1,0)</f>
        <v>0</v>
      </c>
      <c r="D2937" t="str">
        <f>IF(punkty[[#This Row],[czy należy do brzegu koła]]=1,punkty[[#This Row],[x]]&amp;" "&amp;punkty[[#This Row],[y]],"")</f>
        <v/>
      </c>
      <c r="E2937">
        <f>IF(POWER(punkty[[#This Row],[x]]-$V$5,2)+POWER(punkty[[#This Row],[y]]-$V$6,2)&lt;POWER($V$7,2),1,0)</f>
        <v>1</v>
      </c>
      <c r="F2937" s="3">
        <f>IF(POWER(punkty[[#This Row],[x]]-$V$5,2)+POWER(punkty[[#This Row],[y]]-$V$6,2)&lt;=POWER($V$7,2),1,0)</f>
        <v>1</v>
      </c>
      <c r="G2937" s="3">
        <f>SUM($F$2:F2937)</f>
        <v>2332</v>
      </c>
      <c r="H2937" s="3">
        <f>ABS(PI()-(punkty[[#This Row],[suma]]*POWER(400,2)/I2937/POWER(200,2)))</f>
        <v>3.5519063031460352E-2</v>
      </c>
      <c r="I2937" s="3">
        <v>2936</v>
      </c>
      <c r="J2937" s="3">
        <f>punkty[[#This Row],[błąd bezwzględny]]</f>
        <v>3.5519063031460352E-2</v>
      </c>
    </row>
    <row r="2938" spans="1:10" x14ac:dyDescent="0.3">
      <c r="A2938">
        <v>103</v>
      </c>
      <c r="B2938">
        <v>316</v>
      </c>
      <c r="C2938">
        <f>IF(POWER(punkty[[#This Row],[x]]-$V$5,2)+POWER(punkty[[#This Row],[y]]-$V$6,2)=POWER($V$7,2),1,0)</f>
        <v>0</v>
      </c>
      <c r="D2938" t="str">
        <f>IF(punkty[[#This Row],[czy należy do brzegu koła]]=1,punkty[[#This Row],[x]]&amp;" "&amp;punkty[[#This Row],[y]],"")</f>
        <v/>
      </c>
      <c r="E2938">
        <f>IF(POWER(punkty[[#This Row],[x]]-$V$5,2)+POWER(punkty[[#This Row],[y]]-$V$6,2)&lt;POWER($V$7,2),1,0)</f>
        <v>1</v>
      </c>
      <c r="F2938" s="3">
        <f>IF(POWER(punkty[[#This Row],[x]]-$V$5,2)+POWER(punkty[[#This Row],[y]]-$V$6,2)&lt;=POWER($V$7,2),1,0)</f>
        <v>1</v>
      </c>
      <c r="G2938" s="3">
        <f>SUM($F$2:F2938)</f>
        <v>2333</v>
      </c>
      <c r="H2938" s="3">
        <f>ABS(PI()-(punkty[[#This Row],[suma]]*POWER(400,2)/I2938/POWER(200,2)))</f>
        <v>3.5799242903227224E-2</v>
      </c>
      <c r="I2938" s="3">
        <v>2937</v>
      </c>
      <c r="J2938" s="3">
        <f>punkty[[#This Row],[błąd bezwzględny]]</f>
        <v>3.5799242903227224E-2</v>
      </c>
    </row>
    <row r="2939" spans="1:10" x14ac:dyDescent="0.3">
      <c r="A2939">
        <v>371</v>
      </c>
      <c r="B2939">
        <v>268</v>
      </c>
      <c r="C2939">
        <f>IF(POWER(punkty[[#This Row],[x]]-$V$5,2)+POWER(punkty[[#This Row],[y]]-$V$6,2)=POWER($V$7,2),1,0)</f>
        <v>0</v>
      </c>
      <c r="D2939" t="str">
        <f>IF(punkty[[#This Row],[czy należy do brzegu koła]]=1,punkty[[#This Row],[x]]&amp;" "&amp;punkty[[#This Row],[y]],"")</f>
        <v/>
      </c>
      <c r="E2939">
        <f>IF(POWER(punkty[[#This Row],[x]]-$V$5,2)+POWER(punkty[[#This Row],[y]]-$V$6,2)&lt;POWER($V$7,2),1,0)</f>
        <v>1</v>
      </c>
      <c r="F2939" s="3">
        <f>IF(POWER(punkty[[#This Row],[x]]-$V$5,2)+POWER(punkty[[#This Row],[y]]-$V$6,2)&lt;=POWER($V$7,2),1,0)</f>
        <v>1</v>
      </c>
      <c r="G2939" s="3">
        <f>SUM($F$2:F2939)</f>
        <v>2334</v>
      </c>
      <c r="H2939" s="3">
        <f>ABS(PI()-(punkty[[#This Row],[suma]]*POWER(400,2)/I2939/POWER(200,2)))</f>
        <v>3.6079232046694276E-2</v>
      </c>
      <c r="I2939" s="3">
        <v>2938</v>
      </c>
      <c r="J2939" s="3">
        <f>punkty[[#This Row],[błąd bezwzględny]]</f>
        <v>3.6079232046694276E-2</v>
      </c>
    </row>
    <row r="2940" spans="1:10" x14ac:dyDescent="0.3">
      <c r="A2940">
        <v>40</v>
      </c>
      <c r="B2940">
        <v>119</v>
      </c>
      <c r="C2940">
        <f>IF(POWER(punkty[[#This Row],[x]]-$V$5,2)+POWER(punkty[[#This Row],[y]]-$V$6,2)=POWER($V$7,2),1,0)</f>
        <v>0</v>
      </c>
      <c r="D2940" t="str">
        <f>IF(punkty[[#This Row],[czy należy do brzegu koła]]=1,punkty[[#This Row],[x]]&amp;" "&amp;punkty[[#This Row],[y]],"")</f>
        <v/>
      </c>
      <c r="E2940">
        <f>IF(POWER(punkty[[#This Row],[x]]-$V$5,2)+POWER(punkty[[#This Row],[y]]-$V$6,2)&lt;POWER($V$7,2),1,0)</f>
        <v>1</v>
      </c>
      <c r="F2940" s="3">
        <f>IF(POWER(punkty[[#This Row],[x]]-$V$5,2)+POWER(punkty[[#This Row],[y]]-$V$6,2)&lt;=POWER($V$7,2),1,0)</f>
        <v>1</v>
      </c>
      <c r="G2940" s="3">
        <f>SUM($F$2:F2940)</f>
        <v>2335</v>
      </c>
      <c r="H2940" s="3">
        <f>ABS(PI()-(punkty[[#This Row],[suma]]*POWER(400,2)/I2940/POWER(200,2)))</f>
        <v>3.6359030656548885E-2</v>
      </c>
      <c r="I2940" s="3">
        <v>2939</v>
      </c>
      <c r="J2940" s="3">
        <f>punkty[[#This Row],[błąd bezwzględny]]</f>
        <v>3.6359030656548885E-2</v>
      </c>
    </row>
    <row r="2941" spans="1:10" x14ac:dyDescent="0.3">
      <c r="A2941">
        <v>308</v>
      </c>
      <c r="B2941">
        <v>183</v>
      </c>
      <c r="C2941">
        <f>IF(POWER(punkty[[#This Row],[x]]-$V$5,2)+POWER(punkty[[#This Row],[y]]-$V$6,2)=POWER($V$7,2),1,0)</f>
        <v>0</v>
      </c>
      <c r="D2941" t="str">
        <f>IF(punkty[[#This Row],[czy należy do brzegu koła]]=1,punkty[[#This Row],[x]]&amp;" "&amp;punkty[[#This Row],[y]],"")</f>
        <v/>
      </c>
      <c r="E2941">
        <f>IF(POWER(punkty[[#This Row],[x]]-$V$5,2)+POWER(punkty[[#This Row],[y]]-$V$6,2)&lt;POWER($V$7,2),1,0)</f>
        <v>1</v>
      </c>
      <c r="F2941" s="3">
        <f>IF(POWER(punkty[[#This Row],[x]]-$V$5,2)+POWER(punkty[[#This Row],[y]]-$V$6,2)&lt;=POWER($V$7,2),1,0)</f>
        <v>1</v>
      </c>
      <c r="G2941" s="3">
        <f>SUM($F$2:F2941)</f>
        <v>2336</v>
      </c>
      <c r="H2941" s="3">
        <f>ABS(PI()-(punkty[[#This Row],[suma]]*POWER(400,2)/I2941/POWER(200,2)))</f>
        <v>3.6638638927213751E-2</v>
      </c>
      <c r="I2941" s="3">
        <v>2940</v>
      </c>
      <c r="J2941" s="3">
        <f>punkty[[#This Row],[błąd bezwzględny]]</f>
        <v>3.6638638927213751E-2</v>
      </c>
    </row>
    <row r="2942" spans="1:10" x14ac:dyDescent="0.3">
      <c r="A2942">
        <v>397</v>
      </c>
      <c r="B2942">
        <v>175</v>
      </c>
      <c r="C2942">
        <f>IF(POWER(punkty[[#This Row],[x]]-$V$5,2)+POWER(punkty[[#This Row],[y]]-$V$6,2)=POWER($V$7,2),1,0)</f>
        <v>0</v>
      </c>
      <c r="D2942" t="str">
        <f>IF(punkty[[#This Row],[czy należy do brzegu koła]]=1,punkty[[#This Row],[x]]&amp;" "&amp;punkty[[#This Row],[y]],"")</f>
        <v/>
      </c>
      <c r="E2942">
        <f>IF(POWER(punkty[[#This Row],[x]]-$V$5,2)+POWER(punkty[[#This Row],[y]]-$V$6,2)&lt;POWER($V$7,2),1,0)</f>
        <v>1</v>
      </c>
      <c r="F2942" s="3">
        <f>IF(POWER(punkty[[#This Row],[x]]-$V$5,2)+POWER(punkty[[#This Row],[y]]-$V$6,2)&lt;=POWER($V$7,2),1,0)</f>
        <v>1</v>
      </c>
      <c r="G2942" s="3">
        <f>SUM($F$2:F2942)</f>
        <v>2337</v>
      </c>
      <c r="H2942" s="3">
        <f>ABS(PI()-(punkty[[#This Row],[suma]]*POWER(400,2)/I2942/POWER(200,2)))</f>
        <v>3.6918057052845565E-2</v>
      </c>
      <c r="I2942" s="3">
        <v>2941</v>
      </c>
      <c r="J2942" s="3">
        <f>punkty[[#This Row],[błąd bezwzględny]]</f>
        <v>3.6918057052845565E-2</v>
      </c>
    </row>
    <row r="2943" spans="1:10" x14ac:dyDescent="0.3">
      <c r="A2943">
        <v>52</v>
      </c>
      <c r="B2943">
        <v>136</v>
      </c>
      <c r="C2943">
        <f>IF(POWER(punkty[[#This Row],[x]]-$V$5,2)+POWER(punkty[[#This Row],[y]]-$V$6,2)=POWER($V$7,2),1,0)</f>
        <v>0</v>
      </c>
      <c r="D2943" t="str">
        <f>IF(punkty[[#This Row],[czy należy do brzegu koła]]=1,punkty[[#This Row],[x]]&amp;" "&amp;punkty[[#This Row],[y]],"")</f>
        <v/>
      </c>
      <c r="E2943">
        <f>IF(POWER(punkty[[#This Row],[x]]-$V$5,2)+POWER(punkty[[#This Row],[y]]-$V$6,2)&lt;POWER($V$7,2),1,0)</f>
        <v>1</v>
      </c>
      <c r="F2943" s="3">
        <f>IF(POWER(punkty[[#This Row],[x]]-$V$5,2)+POWER(punkty[[#This Row],[y]]-$V$6,2)&lt;=POWER($V$7,2),1,0)</f>
        <v>1</v>
      </c>
      <c r="G2943" s="3">
        <f>SUM($F$2:F2943)</f>
        <v>2338</v>
      </c>
      <c r="H2943" s="3">
        <f>ABS(PI()-(punkty[[#This Row],[suma]]*POWER(400,2)/I2943/POWER(200,2)))</f>
        <v>3.7197285227338117E-2</v>
      </c>
      <c r="I2943" s="3">
        <v>2942</v>
      </c>
      <c r="J2943" s="3">
        <f>punkty[[#This Row],[błąd bezwzględny]]</f>
        <v>3.7197285227338117E-2</v>
      </c>
    </row>
    <row r="2944" spans="1:10" x14ac:dyDescent="0.3">
      <c r="A2944">
        <v>369</v>
      </c>
      <c r="B2944">
        <v>120</v>
      </c>
      <c r="C2944">
        <f>IF(POWER(punkty[[#This Row],[x]]-$V$5,2)+POWER(punkty[[#This Row],[y]]-$V$6,2)=POWER($V$7,2),1,0)</f>
        <v>0</v>
      </c>
      <c r="D2944" t="str">
        <f>IF(punkty[[#This Row],[czy należy do brzegu koła]]=1,punkty[[#This Row],[x]]&amp;" "&amp;punkty[[#This Row],[y]],"")</f>
        <v/>
      </c>
      <c r="E2944">
        <f>IF(POWER(punkty[[#This Row],[x]]-$V$5,2)+POWER(punkty[[#This Row],[y]]-$V$6,2)&lt;POWER($V$7,2),1,0)</f>
        <v>1</v>
      </c>
      <c r="F2944" s="3">
        <f>IF(POWER(punkty[[#This Row],[x]]-$V$5,2)+POWER(punkty[[#This Row],[y]]-$V$6,2)&lt;=POWER($V$7,2),1,0)</f>
        <v>1</v>
      </c>
      <c r="G2944" s="3">
        <f>SUM($F$2:F2944)</f>
        <v>2339</v>
      </c>
      <c r="H2944" s="3">
        <f>ABS(PI()-(punkty[[#This Row],[suma]]*POWER(400,2)/I2944/POWER(200,2)))</f>
        <v>3.7476323644321852E-2</v>
      </c>
      <c r="I2944" s="3">
        <v>2943</v>
      </c>
      <c r="J2944" s="3">
        <f>punkty[[#This Row],[błąd bezwzględny]]</f>
        <v>3.7476323644321852E-2</v>
      </c>
    </row>
    <row r="2945" spans="1:10" x14ac:dyDescent="0.3">
      <c r="A2945">
        <v>39</v>
      </c>
      <c r="B2945">
        <v>192</v>
      </c>
      <c r="C2945">
        <f>IF(POWER(punkty[[#This Row],[x]]-$V$5,2)+POWER(punkty[[#This Row],[y]]-$V$6,2)=POWER($V$7,2),1,0)</f>
        <v>0</v>
      </c>
      <c r="D2945" t="str">
        <f>IF(punkty[[#This Row],[czy należy do brzegu koła]]=1,punkty[[#This Row],[x]]&amp;" "&amp;punkty[[#This Row],[y]],"")</f>
        <v/>
      </c>
      <c r="E2945">
        <f>IF(POWER(punkty[[#This Row],[x]]-$V$5,2)+POWER(punkty[[#This Row],[y]]-$V$6,2)&lt;POWER($V$7,2),1,0)</f>
        <v>1</v>
      </c>
      <c r="F2945" s="3">
        <f>IF(POWER(punkty[[#This Row],[x]]-$V$5,2)+POWER(punkty[[#This Row],[y]]-$V$6,2)&lt;=POWER($V$7,2),1,0)</f>
        <v>1</v>
      </c>
      <c r="G2945" s="3">
        <f>SUM($F$2:F2945)</f>
        <v>2340</v>
      </c>
      <c r="H2945" s="3">
        <f>ABS(PI()-(punkty[[#This Row],[suma]]*POWER(400,2)/I2945/POWER(200,2)))</f>
        <v>3.7755172497163425E-2</v>
      </c>
      <c r="I2945" s="3">
        <v>2944</v>
      </c>
      <c r="J2945" s="3">
        <f>punkty[[#This Row],[błąd bezwzględny]]</f>
        <v>3.7755172497163425E-2</v>
      </c>
    </row>
    <row r="2946" spans="1:10" x14ac:dyDescent="0.3">
      <c r="A2946">
        <v>62</v>
      </c>
      <c r="B2946">
        <v>34</v>
      </c>
      <c r="C2946">
        <f>IF(POWER(punkty[[#This Row],[x]]-$V$5,2)+POWER(punkty[[#This Row],[y]]-$V$6,2)=POWER($V$7,2),1,0)</f>
        <v>0</v>
      </c>
      <c r="D2946" t="str">
        <f>IF(punkty[[#This Row],[czy należy do brzegu koła]]=1,punkty[[#This Row],[x]]&amp;" "&amp;punkty[[#This Row],[y]],"")</f>
        <v/>
      </c>
      <c r="E2946">
        <f>IF(POWER(punkty[[#This Row],[x]]-$V$5,2)+POWER(punkty[[#This Row],[y]]-$V$6,2)&lt;POWER($V$7,2),1,0)</f>
        <v>0</v>
      </c>
      <c r="F2946" s="3">
        <f>IF(POWER(punkty[[#This Row],[x]]-$V$5,2)+POWER(punkty[[#This Row],[y]]-$V$6,2)&lt;=POWER($V$7,2),1,0)</f>
        <v>0</v>
      </c>
      <c r="G2946" s="3">
        <f>SUM($F$2:F2946)</f>
        <v>2340</v>
      </c>
      <c r="H2946" s="3">
        <f>ABS(PI()-(punkty[[#This Row],[suma]]*POWER(400,2)/I2946/POWER(200,2)))</f>
        <v>3.6675597683551331E-2</v>
      </c>
      <c r="I2946" s="3">
        <v>2945</v>
      </c>
      <c r="J2946" s="3">
        <f>punkty[[#This Row],[błąd bezwzględny]]</f>
        <v>3.6675597683551331E-2</v>
      </c>
    </row>
    <row r="2947" spans="1:10" x14ac:dyDescent="0.3">
      <c r="A2947">
        <v>314</v>
      </c>
      <c r="B2947">
        <v>335</v>
      </c>
      <c r="C2947">
        <f>IF(POWER(punkty[[#This Row],[x]]-$V$5,2)+POWER(punkty[[#This Row],[y]]-$V$6,2)=POWER($V$7,2),1,0)</f>
        <v>0</v>
      </c>
      <c r="D2947" t="str">
        <f>IF(punkty[[#This Row],[czy należy do brzegu koła]]=1,punkty[[#This Row],[x]]&amp;" "&amp;punkty[[#This Row],[y]],"")</f>
        <v/>
      </c>
      <c r="E2947">
        <f>IF(POWER(punkty[[#This Row],[x]]-$V$5,2)+POWER(punkty[[#This Row],[y]]-$V$6,2)&lt;POWER($V$7,2),1,0)</f>
        <v>1</v>
      </c>
      <c r="F2947" s="3">
        <f>IF(POWER(punkty[[#This Row],[x]]-$V$5,2)+POWER(punkty[[#This Row],[y]]-$V$6,2)&lt;=POWER($V$7,2),1,0)</f>
        <v>1</v>
      </c>
      <c r="G2947" s="3">
        <f>SUM($F$2:F2947)</f>
        <v>2341</v>
      </c>
      <c r="H2947" s="3">
        <f>ABS(PI()-(punkty[[#This Row],[suma]]*POWER(400,2)/I2947/POWER(200,2)))</f>
        <v>3.6954529030709171E-2</v>
      </c>
      <c r="I2947" s="3">
        <v>2946</v>
      </c>
      <c r="J2947" s="3">
        <f>punkty[[#This Row],[błąd bezwzględny]]</f>
        <v>3.6954529030709171E-2</v>
      </c>
    </row>
    <row r="2948" spans="1:10" x14ac:dyDescent="0.3">
      <c r="A2948">
        <v>109</v>
      </c>
      <c r="B2948">
        <v>18</v>
      </c>
      <c r="C2948">
        <f>IF(POWER(punkty[[#This Row],[x]]-$V$5,2)+POWER(punkty[[#This Row],[y]]-$V$6,2)=POWER($V$7,2),1,0)</f>
        <v>0</v>
      </c>
      <c r="D2948" t="str">
        <f>IF(punkty[[#This Row],[czy należy do brzegu koła]]=1,punkty[[#This Row],[x]]&amp;" "&amp;punkty[[#This Row],[y]],"")</f>
        <v/>
      </c>
      <c r="E2948">
        <f>IF(POWER(punkty[[#This Row],[x]]-$V$5,2)+POWER(punkty[[#This Row],[y]]-$V$6,2)&lt;POWER($V$7,2),1,0)</f>
        <v>0</v>
      </c>
      <c r="F2948" s="3">
        <f>IF(POWER(punkty[[#This Row],[x]]-$V$5,2)+POWER(punkty[[#This Row],[y]]-$V$6,2)&lt;=POWER($V$7,2),1,0)</f>
        <v>0</v>
      </c>
      <c r="G2948" s="3">
        <f>SUM($F$2:F2948)</f>
        <v>2341</v>
      </c>
      <c r="H2948" s="3">
        <f>ABS(PI()-(punkty[[#This Row],[suma]]*POWER(400,2)/I2948/POWER(200,2)))</f>
        <v>3.5875958558154064E-2</v>
      </c>
      <c r="I2948" s="3">
        <v>2947</v>
      </c>
      <c r="J2948" s="3">
        <f>punkty[[#This Row],[błąd bezwzględny]]</f>
        <v>3.5875958558154064E-2</v>
      </c>
    </row>
    <row r="2949" spans="1:10" x14ac:dyDescent="0.3">
      <c r="A2949">
        <v>56</v>
      </c>
      <c r="B2949">
        <v>326</v>
      </c>
      <c r="C2949">
        <f>IF(POWER(punkty[[#This Row],[x]]-$V$5,2)+POWER(punkty[[#This Row],[y]]-$V$6,2)=POWER($V$7,2),1,0)</f>
        <v>0</v>
      </c>
      <c r="D2949" t="str">
        <f>IF(punkty[[#This Row],[czy należy do brzegu koła]]=1,punkty[[#This Row],[x]]&amp;" "&amp;punkty[[#This Row],[y]],"")</f>
        <v/>
      </c>
      <c r="E2949">
        <f>IF(POWER(punkty[[#This Row],[x]]-$V$5,2)+POWER(punkty[[#This Row],[y]]-$V$6,2)&lt;POWER($V$7,2),1,0)</f>
        <v>1</v>
      </c>
      <c r="F2949" s="3">
        <f>IF(POWER(punkty[[#This Row],[x]]-$V$5,2)+POWER(punkty[[#This Row],[y]]-$V$6,2)&lt;=POWER($V$7,2),1,0)</f>
        <v>1</v>
      </c>
      <c r="G2949" s="3">
        <f>SUM($F$2:F2949)</f>
        <v>2342</v>
      </c>
      <c r="H2949" s="3">
        <f>ABS(PI()-(punkty[[#This Row],[suma]]*POWER(400,2)/I2949/POWER(200,2)))</f>
        <v>3.6154971919026391E-2</v>
      </c>
      <c r="I2949" s="3">
        <v>2948</v>
      </c>
      <c r="J2949" s="3">
        <f>punkty[[#This Row],[błąd bezwzględny]]</f>
        <v>3.6154971919026391E-2</v>
      </c>
    </row>
    <row r="2950" spans="1:10" x14ac:dyDescent="0.3">
      <c r="A2950">
        <v>319</v>
      </c>
      <c r="B2950">
        <v>377</v>
      </c>
      <c r="C2950">
        <f>IF(POWER(punkty[[#This Row],[x]]-$V$5,2)+POWER(punkty[[#This Row],[y]]-$V$6,2)=POWER($V$7,2),1,0)</f>
        <v>0</v>
      </c>
      <c r="D2950" t="str">
        <f>IF(punkty[[#This Row],[czy należy do brzegu koła]]=1,punkty[[#This Row],[x]]&amp;" "&amp;punkty[[#This Row],[y]],"")</f>
        <v/>
      </c>
      <c r="E2950">
        <f>IF(POWER(punkty[[#This Row],[x]]-$V$5,2)+POWER(punkty[[#This Row],[y]]-$V$6,2)&lt;POWER($V$7,2),1,0)</f>
        <v>0</v>
      </c>
      <c r="F2950" s="3">
        <f>IF(POWER(punkty[[#This Row],[x]]-$V$5,2)+POWER(punkty[[#This Row],[y]]-$V$6,2)&lt;=POWER($V$7,2),1,0)</f>
        <v>0</v>
      </c>
      <c r="G2950" s="3">
        <f>SUM($F$2:F2950)</f>
        <v>2342</v>
      </c>
      <c r="H2950" s="3">
        <f>ABS(PI()-(punkty[[#This Row],[suma]]*POWER(400,2)/I2950/POWER(200,2)))</f>
        <v>3.5077404056866879E-2</v>
      </c>
      <c r="I2950" s="3">
        <v>2949</v>
      </c>
      <c r="J2950" s="3">
        <f>punkty[[#This Row],[błąd bezwzględny]]</f>
        <v>3.5077404056866879E-2</v>
      </c>
    </row>
    <row r="2951" spans="1:10" x14ac:dyDescent="0.3">
      <c r="A2951">
        <v>297</v>
      </c>
      <c r="B2951">
        <v>342</v>
      </c>
      <c r="C2951">
        <f>IF(POWER(punkty[[#This Row],[x]]-$V$5,2)+POWER(punkty[[#This Row],[y]]-$V$6,2)=POWER($V$7,2),1,0)</f>
        <v>0</v>
      </c>
      <c r="D2951" t="str">
        <f>IF(punkty[[#This Row],[czy należy do brzegu koła]]=1,punkty[[#This Row],[x]]&amp;" "&amp;punkty[[#This Row],[y]],"")</f>
        <v/>
      </c>
      <c r="E2951">
        <f>IF(POWER(punkty[[#This Row],[x]]-$V$5,2)+POWER(punkty[[#This Row],[y]]-$V$6,2)&lt;POWER($V$7,2),1,0)</f>
        <v>1</v>
      </c>
      <c r="F2951" s="3">
        <f>IF(POWER(punkty[[#This Row],[x]]-$V$5,2)+POWER(punkty[[#This Row],[y]]-$V$6,2)&lt;=POWER($V$7,2),1,0)</f>
        <v>1</v>
      </c>
      <c r="G2951" s="3">
        <f>SUM($F$2:F2951)</f>
        <v>2343</v>
      </c>
      <c r="H2951" s="3">
        <f>ABS(PI()-(punkty[[#This Row],[suma]]*POWER(400,2)/I2951/POWER(200,2)))</f>
        <v>3.5356498952579862E-2</v>
      </c>
      <c r="I2951" s="3">
        <v>2950</v>
      </c>
      <c r="J2951" s="3">
        <f>punkty[[#This Row],[błąd bezwzględny]]</f>
        <v>3.5356498952579862E-2</v>
      </c>
    </row>
    <row r="2952" spans="1:10" x14ac:dyDescent="0.3">
      <c r="A2952">
        <v>59</v>
      </c>
      <c r="B2952">
        <v>119</v>
      </c>
      <c r="C2952">
        <f>IF(POWER(punkty[[#This Row],[x]]-$V$5,2)+POWER(punkty[[#This Row],[y]]-$V$6,2)=POWER($V$7,2),1,0)</f>
        <v>0</v>
      </c>
      <c r="D2952" t="str">
        <f>IF(punkty[[#This Row],[czy należy do brzegu koła]]=1,punkty[[#This Row],[x]]&amp;" "&amp;punkty[[#This Row],[y]],"")</f>
        <v/>
      </c>
      <c r="E2952">
        <f>IF(POWER(punkty[[#This Row],[x]]-$V$5,2)+POWER(punkty[[#This Row],[y]]-$V$6,2)&lt;POWER($V$7,2),1,0)</f>
        <v>1</v>
      </c>
      <c r="F2952" s="3">
        <f>IF(POWER(punkty[[#This Row],[x]]-$V$5,2)+POWER(punkty[[#This Row],[y]]-$V$6,2)&lt;=POWER($V$7,2),1,0)</f>
        <v>1</v>
      </c>
      <c r="G2952" s="3">
        <f>SUM($F$2:F2952)</f>
        <v>2344</v>
      </c>
      <c r="H2952" s="3">
        <f>ABS(PI()-(punkty[[#This Row],[suma]]*POWER(400,2)/I2952/POWER(200,2)))</f>
        <v>3.5635404695533612E-2</v>
      </c>
      <c r="I2952" s="3">
        <v>2951</v>
      </c>
      <c r="J2952" s="3">
        <f>punkty[[#This Row],[błąd bezwzględny]]</f>
        <v>3.5635404695533612E-2</v>
      </c>
    </row>
    <row r="2953" spans="1:10" x14ac:dyDescent="0.3">
      <c r="A2953">
        <v>51</v>
      </c>
      <c r="B2953">
        <v>42</v>
      </c>
      <c r="C2953">
        <f>IF(POWER(punkty[[#This Row],[x]]-$V$5,2)+POWER(punkty[[#This Row],[y]]-$V$6,2)=POWER($V$7,2),1,0)</f>
        <v>0</v>
      </c>
      <c r="D2953" t="str">
        <f>IF(punkty[[#This Row],[czy należy do brzegu koła]]=1,punkty[[#This Row],[x]]&amp;" "&amp;punkty[[#This Row],[y]],"")</f>
        <v/>
      </c>
      <c r="E2953">
        <f>IF(POWER(punkty[[#This Row],[x]]-$V$5,2)+POWER(punkty[[#This Row],[y]]-$V$6,2)&lt;POWER($V$7,2),1,0)</f>
        <v>0</v>
      </c>
      <c r="F2953" s="3">
        <f>IF(POWER(punkty[[#This Row],[x]]-$V$5,2)+POWER(punkty[[#This Row],[y]]-$V$6,2)&lt;=POWER($V$7,2),1,0)</f>
        <v>0</v>
      </c>
      <c r="G2953" s="3">
        <f>SUM($F$2:F2953)</f>
        <v>2344</v>
      </c>
      <c r="H2953" s="3">
        <f>ABS(PI()-(punkty[[#This Row],[suma]]*POWER(400,2)/I2953/POWER(200,2)))</f>
        <v>3.4559107927822019E-2</v>
      </c>
      <c r="I2953" s="3">
        <v>2952</v>
      </c>
      <c r="J2953" s="3">
        <f>punkty[[#This Row],[błąd bezwzględny]]</f>
        <v>3.4559107927822019E-2</v>
      </c>
    </row>
    <row r="2954" spans="1:10" x14ac:dyDescent="0.3">
      <c r="A2954">
        <v>217</v>
      </c>
      <c r="B2954">
        <v>348</v>
      </c>
      <c r="C2954">
        <f>IF(POWER(punkty[[#This Row],[x]]-$V$5,2)+POWER(punkty[[#This Row],[y]]-$V$6,2)=POWER($V$7,2),1,0)</f>
        <v>0</v>
      </c>
      <c r="D2954" t="str">
        <f>IF(punkty[[#This Row],[czy należy do brzegu koła]]=1,punkty[[#This Row],[x]]&amp;" "&amp;punkty[[#This Row],[y]],"")</f>
        <v/>
      </c>
      <c r="E2954">
        <f>IF(POWER(punkty[[#This Row],[x]]-$V$5,2)+POWER(punkty[[#This Row],[y]]-$V$6,2)&lt;POWER($V$7,2),1,0)</f>
        <v>1</v>
      </c>
      <c r="F2954" s="3">
        <f>IF(POWER(punkty[[#This Row],[x]]-$V$5,2)+POWER(punkty[[#This Row],[y]]-$V$6,2)&lt;=POWER($V$7,2),1,0)</f>
        <v>1</v>
      </c>
      <c r="G2954" s="3">
        <f>SUM($F$2:F2954)</f>
        <v>2345</v>
      </c>
      <c r="H2954" s="3">
        <f>ABS(PI()-(punkty[[#This Row],[suma]]*POWER(400,2)/I2954/POWER(200,2)))</f>
        <v>3.4838094801673325E-2</v>
      </c>
      <c r="I2954" s="3">
        <v>2953</v>
      </c>
      <c r="J2954" s="3">
        <f>punkty[[#This Row],[błąd bezwzględny]]</f>
        <v>3.4838094801673325E-2</v>
      </c>
    </row>
    <row r="2955" spans="1:10" x14ac:dyDescent="0.3">
      <c r="A2955">
        <v>364</v>
      </c>
      <c r="B2955">
        <v>255</v>
      </c>
      <c r="C2955">
        <f>IF(POWER(punkty[[#This Row],[x]]-$V$5,2)+POWER(punkty[[#This Row],[y]]-$V$6,2)=POWER($V$7,2),1,0)</f>
        <v>0</v>
      </c>
      <c r="D2955" t="str">
        <f>IF(punkty[[#This Row],[czy należy do brzegu koła]]=1,punkty[[#This Row],[x]]&amp;" "&amp;punkty[[#This Row],[y]],"")</f>
        <v/>
      </c>
      <c r="E2955">
        <f>IF(POWER(punkty[[#This Row],[x]]-$V$5,2)+POWER(punkty[[#This Row],[y]]-$V$6,2)&lt;POWER($V$7,2),1,0)</f>
        <v>1</v>
      </c>
      <c r="F2955" s="3">
        <f>IF(POWER(punkty[[#This Row],[x]]-$V$5,2)+POWER(punkty[[#This Row],[y]]-$V$6,2)&lt;=POWER($V$7,2),1,0)</f>
        <v>1</v>
      </c>
      <c r="G2955" s="3">
        <f>SUM($F$2:F2955)</f>
        <v>2346</v>
      </c>
      <c r="H2955" s="3">
        <f>ABS(PI()-(punkty[[#This Row],[suma]]*POWER(400,2)/I2955/POWER(200,2)))</f>
        <v>3.5116892787999898E-2</v>
      </c>
      <c r="I2955" s="3">
        <v>2954</v>
      </c>
      <c r="J2955" s="3">
        <f>punkty[[#This Row],[błąd bezwzględny]]</f>
        <v>3.5116892787999898E-2</v>
      </c>
    </row>
    <row r="2956" spans="1:10" x14ac:dyDescent="0.3">
      <c r="A2956">
        <v>331</v>
      </c>
      <c r="B2956">
        <v>103</v>
      </c>
      <c r="C2956">
        <f>IF(POWER(punkty[[#This Row],[x]]-$V$5,2)+POWER(punkty[[#This Row],[y]]-$V$6,2)=POWER($V$7,2),1,0)</f>
        <v>0</v>
      </c>
      <c r="D2956" t="str">
        <f>IF(punkty[[#This Row],[czy należy do brzegu koła]]=1,punkty[[#This Row],[x]]&amp;" "&amp;punkty[[#This Row],[y]],"")</f>
        <v/>
      </c>
      <c r="E2956">
        <f>IF(POWER(punkty[[#This Row],[x]]-$V$5,2)+POWER(punkty[[#This Row],[y]]-$V$6,2)&lt;POWER($V$7,2),1,0)</f>
        <v>1</v>
      </c>
      <c r="F2956" s="3">
        <f>IF(POWER(punkty[[#This Row],[x]]-$V$5,2)+POWER(punkty[[#This Row],[y]]-$V$6,2)&lt;=POWER($V$7,2),1,0)</f>
        <v>1</v>
      </c>
      <c r="G2956" s="3">
        <f>SUM($F$2:F2956)</f>
        <v>2347</v>
      </c>
      <c r="H2956" s="3">
        <f>ABS(PI()-(punkty[[#This Row],[suma]]*POWER(400,2)/I2956/POWER(200,2)))</f>
        <v>3.5395502078565677E-2</v>
      </c>
      <c r="I2956" s="3">
        <v>2955</v>
      </c>
      <c r="J2956" s="3">
        <f>punkty[[#This Row],[błąd bezwzględny]]</f>
        <v>3.5395502078565677E-2</v>
      </c>
    </row>
    <row r="2957" spans="1:10" x14ac:dyDescent="0.3">
      <c r="A2957">
        <v>199</v>
      </c>
      <c r="B2957">
        <v>81</v>
      </c>
      <c r="C2957">
        <f>IF(POWER(punkty[[#This Row],[x]]-$V$5,2)+POWER(punkty[[#This Row],[y]]-$V$6,2)=POWER($V$7,2),1,0)</f>
        <v>0</v>
      </c>
      <c r="D2957" t="str">
        <f>IF(punkty[[#This Row],[czy należy do brzegu koła]]=1,punkty[[#This Row],[x]]&amp;" "&amp;punkty[[#This Row],[y]],"")</f>
        <v/>
      </c>
      <c r="E2957">
        <f>IF(POWER(punkty[[#This Row],[x]]-$V$5,2)+POWER(punkty[[#This Row],[y]]-$V$6,2)&lt;POWER($V$7,2),1,0)</f>
        <v>1</v>
      </c>
      <c r="F2957" s="3">
        <f>IF(POWER(punkty[[#This Row],[x]]-$V$5,2)+POWER(punkty[[#This Row],[y]]-$V$6,2)&lt;=POWER($V$7,2),1,0)</f>
        <v>1</v>
      </c>
      <c r="G2957" s="3">
        <f>SUM($F$2:F2957)</f>
        <v>2348</v>
      </c>
      <c r="H2957" s="3">
        <f>ABS(PI()-(punkty[[#This Row],[suma]]*POWER(400,2)/I2957/POWER(200,2)))</f>
        <v>3.5673922864875252E-2</v>
      </c>
      <c r="I2957" s="3">
        <v>2956</v>
      </c>
      <c r="J2957" s="3">
        <f>punkty[[#This Row],[błąd bezwzględny]]</f>
        <v>3.5673922864875252E-2</v>
      </c>
    </row>
    <row r="2958" spans="1:10" x14ac:dyDescent="0.3">
      <c r="A2958">
        <v>273</v>
      </c>
      <c r="B2958">
        <v>72</v>
      </c>
      <c r="C2958">
        <f>IF(POWER(punkty[[#This Row],[x]]-$V$5,2)+POWER(punkty[[#This Row],[y]]-$V$6,2)=POWER($V$7,2),1,0)</f>
        <v>0</v>
      </c>
      <c r="D2958" t="str">
        <f>IF(punkty[[#This Row],[czy należy do brzegu koła]]=1,punkty[[#This Row],[x]]&amp;" "&amp;punkty[[#This Row],[y]],"")</f>
        <v/>
      </c>
      <c r="E2958">
        <f>IF(POWER(punkty[[#This Row],[x]]-$V$5,2)+POWER(punkty[[#This Row],[y]]-$V$6,2)&lt;POWER($V$7,2),1,0)</f>
        <v>1</v>
      </c>
      <c r="F2958" s="3">
        <f>IF(POWER(punkty[[#This Row],[x]]-$V$5,2)+POWER(punkty[[#This Row],[y]]-$V$6,2)&lt;=POWER($V$7,2),1,0)</f>
        <v>1</v>
      </c>
      <c r="G2958" s="3">
        <f>SUM($F$2:F2958)</f>
        <v>2349</v>
      </c>
      <c r="H2958" s="3">
        <f>ABS(PI()-(punkty[[#This Row],[suma]]*POWER(400,2)/I2958/POWER(200,2)))</f>
        <v>3.5952155338174308E-2</v>
      </c>
      <c r="I2958" s="3">
        <v>2957</v>
      </c>
      <c r="J2958" s="3">
        <f>punkty[[#This Row],[błąd bezwzględny]]</f>
        <v>3.5952155338174308E-2</v>
      </c>
    </row>
    <row r="2959" spans="1:10" x14ac:dyDescent="0.3">
      <c r="A2959">
        <v>200</v>
      </c>
      <c r="B2959">
        <v>331</v>
      </c>
      <c r="C2959">
        <f>IF(POWER(punkty[[#This Row],[x]]-$V$5,2)+POWER(punkty[[#This Row],[y]]-$V$6,2)=POWER($V$7,2),1,0)</f>
        <v>0</v>
      </c>
      <c r="D2959" t="str">
        <f>IF(punkty[[#This Row],[czy należy do brzegu koła]]=1,punkty[[#This Row],[x]]&amp;" "&amp;punkty[[#This Row],[y]],"")</f>
        <v/>
      </c>
      <c r="E2959">
        <f>IF(POWER(punkty[[#This Row],[x]]-$V$5,2)+POWER(punkty[[#This Row],[y]]-$V$6,2)&lt;POWER($V$7,2),1,0)</f>
        <v>1</v>
      </c>
      <c r="F2959" s="3">
        <f>IF(POWER(punkty[[#This Row],[x]]-$V$5,2)+POWER(punkty[[#This Row],[y]]-$V$6,2)&lt;=POWER($V$7,2),1,0)</f>
        <v>1</v>
      </c>
      <c r="G2959" s="3">
        <f>SUM($F$2:F2959)</f>
        <v>2350</v>
      </c>
      <c r="H2959" s="3">
        <f>ABS(PI()-(punkty[[#This Row],[suma]]*POWER(400,2)/I2959/POWER(200,2)))</f>
        <v>3.6230199689449627E-2</v>
      </c>
      <c r="I2959" s="3">
        <v>2958</v>
      </c>
      <c r="J2959" s="3">
        <f>punkty[[#This Row],[błąd bezwzględny]]</f>
        <v>3.6230199689449627E-2</v>
      </c>
    </row>
    <row r="2960" spans="1:10" x14ac:dyDescent="0.3">
      <c r="A2960">
        <v>164</v>
      </c>
      <c r="B2960">
        <v>161</v>
      </c>
      <c r="C2960">
        <f>IF(POWER(punkty[[#This Row],[x]]-$V$5,2)+POWER(punkty[[#This Row],[y]]-$V$6,2)=POWER($V$7,2),1,0)</f>
        <v>0</v>
      </c>
      <c r="D2960" t="str">
        <f>IF(punkty[[#This Row],[czy należy do brzegu koła]]=1,punkty[[#This Row],[x]]&amp;" "&amp;punkty[[#This Row],[y]],"")</f>
        <v/>
      </c>
      <c r="E2960">
        <f>IF(POWER(punkty[[#This Row],[x]]-$V$5,2)+POWER(punkty[[#This Row],[y]]-$V$6,2)&lt;POWER($V$7,2),1,0)</f>
        <v>1</v>
      </c>
      <c r="F2960" s="3">
        <f>IF(POWER(punkty[[#This Row],[x]]-$V$5,2)+POWER(punkty[[#This Row],[y]]-$V$6,2)&lt;=POWER($V$7,2),1,0)</f>
        <v>1</v>
      </c>
      <c r="G2960" s="3">
        <f>SUM($F$2:F2960)</f>
        <v>2351</v>
      </c>
      <c r="H2960" s="3">
        <f>ABS(PI()-(punkty[[#This Row],[suma]]*POWER(400,2)/I2960/POWER(200,2)))</f>
        <v>3.6508056109429532E-2</v>
      </c>
      <c r="I2960" s="3">
        <v>2959</v>
      </c>
      <c r="J2960" s="3">
        <f>punkty[[#This Row],[błąd bezwzględny]]</f>
        <v>3.6508056109429532E-2</v>
      </c>
    </row>
    <row r="2961" spans="1:10" x14ac:dyDescent="0.3">
      <c r="A2961">
        <v>387</v>
      </c>
      <c r="B2961">
        <v>5</v>
      </c>
      <c r="C2961">
        <f>IF(POWER(punkty[[#This Row],[x]]-$V$5,2)+POWER(punkty[[#This Row],[y]]-$V$6,2)=POWER($V$7,2),1,0)</f>
        <v>0</v>
      </c>
      <c r="D2961" t="str">
        <f>IF(punkty[[#This Row],[czy należy do brzegu koła]]=1,punkty[[#This Row],[x]]&amp;" "&amp;punkty[[#This Row],[y]],"")</f>
        <v/>
      </c>
      <c r="E2961">
        <f>IF(POWER(punkty[[#This Row],[x]]-$V$5,2)+POWER(punkty[[#This Row],[y]]-$V$6,2)&lt;POWER($V$7,2),1,0)</f>
        <v>0</v>
      </c>
      <c r="F2961" s="3">
        <f>IF(POWER(punkty[[#This Row],[x]]-$V$5,2)+POWER(punkty[[#This Row],[y]]-$V$6,2)&lt;=POWER($V$7,2),1,0)</f>
        <v>0</v>
      </c>
      <c r="G2961" s="3">
        <f>SUM($F$2:F2961)</f>
        <v>2351</v>
      </c>
      <c r="H2961" s="3">
        <f>ABS(PI()-(punkty[[#This Row],[suma]]*POWER(400,2)/I2961/POWER(200,2)))</f>
        <v>3.543437343723399E-2</v>
      </c>
      <c r="I2961" s="3">
        <v>2960</v>
      </c>
      <c r="J2961" s="3">
        <f>punkty[[#This Row],[błąd bezwzględny]]</f>
        <v>3.543437343723399E-2</v>
      </c>
    </row>
    <row r="2962" spans="1:10" x14ac:dyDescent="0.3">
      <c r="A2962">
        <v>55</v>
      </c>
      <c r="B2962">
        <v>52</v>
      </c>
      <c r="C2962">
        <f>IF(POWER(punkty[[#This Row],[x]]-$V$5,2)+POWER(punkty[[#This Row],[y]]-$V$6,2)=POWER($V$7,2),1,0)</f>
        <v>0</v>
      </c>
      <c r="D2962" t="str">
        <f>IF(punkty[[#This Row],[czy należy do brzegu koła]]=1,punkty[[#This Row],[x]]&amp;" "&amp;punkty[[#This Row],[y]],"")</f>
        <v/>
      </c>
      <c r="E2962">
        <f>IF(POWER(punkty[[#This Row],[x]]-$V$5,2)+POWER(punkty[[#This Row],[y]]-$V$6,2)&lt;POWER($V$7,2),1,0)</f>
        <v>0</v>
      </c>
      <c r="F2962" s="3">
        <f>IF(POWER(punkty[[#This Row],[x]]-$V$5,2)+POWER(punkty[[#This Row],[y]]-$V$6,2)&lt;=POWER($V$7,2),1,0)</f>
        <v>0</v>
      </c>
      <c r="G2962" s="3">
        <f>SUM($F$2:F2962)</f>
        <v>2351</v>
      </c>
      <c r="H2962" s="3">
        <f>ABS(PI()-(punkty[[#This Row],[suma]]*POWER(400,2)/I2962/POWER(200,2)))</f>
        <v>3.4361415981297494E-2</v>
      </c>
      <c r="I2962" s="3">
        <v>2961</v>
      </c>
      <c r="J2962" s="3">
        <f>punkty[[#This Row],[błąd bezwzględny]]</f>
        <v>3.4361415981297494E-2</v>
      </c>
    </row>
    <row r="2963" spans="1:10" x14ac:dyDescent="0.3">
      <c r="A2963">
        <v>334</v>
      </c>
      <c r="B2963">
        <v>211</v>
      </c>
      <c r="C2963">
        <f>IF(POWER(punkty[[#This Row],[x]]-$V$5,2)+POWER(punkty[[#This Row],[y]]-$V$6,2)=POWER($V$7,2),1,0)</f>
        <v>0</v>
      </c>
      <c r="D2963" t="str">
        <f>IF(punkty[[#This Row],[czy należy do brzegu koła]]=1,punkty[[#This Row],[x]]&amp;" "&amp;punkty[[#This Row],[y]],"")</f>
        <v/>
      </c>
      <c r="E2963">
        <f>IF(POWER(punkty[[#This Row],[x]]-$V$5,2)+POWER(punkty[[#This Row],[y]]-$V$6,2)&lt;POWER($V$7,2),1,0)</f>
        <v>1</v>
      </c>
      <c r="F2963" s="3">
        <f>IF(POWER(punkty[[#This Row],[x]]-$V$5,2)+POWER(punkty[[#This Row],[y]]-$V$6,2)&lt;=POWER($V$7,2),1,0)</f>
        <v>1</v>
      </c>
      <c r="G2963" s="3">
        <f>SUM($F$2:F2963)</f>
        <v>2352</v>
      </c>
      <c r="H2963" s="3">
        <f>ABS(PI()-(punkty[[#This Row],[suma]]*POWER(400,2)/I2963/POWER(200,2)))</f>
        <v>3.4639621899740902E-2</v>
      </c>
      <c r="I2963" s="3">
        <v>2962</v>
      </c>
      <c r="J2963" s="3">
        <f>punkty[[#This Row],[błąd bezwzględny]]</f>
        <v>3.4639621899740902E-2</v>
      </c>
    </row>
    <row r="2964" spans="1:10" x14ac:dyDescent="0.3">
      <c r="A2964">
        <v>97</v>
      </c>
      <c r="B2964">
        <v>77</v>
      </c>
      <c r="C2964">
        <f>IF(POWER(punkty[[#This Row],[x]]-$V$5,2)+POWER(punkty[[#This Row],[y]]-$V$6,2)=POWER($V$7,2),1,0)</f>
        <v>0</v>
      </c>
      <c r="D2964" t="str">
        <f>IF(punkty[[#This Row],[czy należy do brzegu koła]]=1,punkty[[#This Row],[x]]&amp;" "&amp;punkty[[#This Row],[y]],"")</f>
        <v/>
      </c>
      <c r="E2964">
        <f>IF(POWER(punkty[[#This Row],[x]]-$V$5,2)+POWER(punkty[[#This Row],[y]]-$V$6,2)&lt;POWER($V$7,2),1,0)</f>
        <v>1</v>
      </c>
      <c r="F2964" s="3">
        <f>IF(POWER(punkty[[#This Row],[x]]-$V$5,2)+POWER(punkty[[#This Row],[y]]-$V$6,2)&lt;=POWER($V$7,2),1,0)</f>
        <v>1</v>
      </c>
      <c r="G2964" s="3">
        <f>SUM($F$2:F2964)</f>
        <v>2353</v>
      </c>
      <c r="H2964" s="3">
        <f>ABS(PI()-(punkty[[#This Row],[suma]]*POWER(400,2)/I2964/POWER(200,2)))</f>
        <v>3.4917640031536745E-2</v>
      </c>
      <c r="I2964" s="3">
        <v>2963</v>
      </c>
      <c r="J2964" s="3">
        <f>punkty[[#This Row],[błąd bezwzględny]]</f>
        <v>3.4917640031536745E-2</v>
      </c>
    </row>
    <row r="2965" spans="1:10" x14ac:dyDescent="0.3">
      <c r="A2965">
        <v>163</v>
      </c>
      <c r="B2965">
        <v>375</v>
      </c>
      <c r="C2965">
        <f>IF(POWER(punkty[[#This Row],[x]]-$V$5,2)+POWER(punkty[[#This Row],[y]]-$V$6,2)=POWER($V$7,2),1,0)</f>
        <v>0</v>
      </c>
      <c r="D2965" t="str">
        <f>IF(punkty[[#This Row],[czy należy do brzegu koła]]=1,punkty[[#This Row],[x]]&amp;" "&amp;punkty[[#This Row],[y]],"")</f>
        <v/>
      </c>
      <c r="E2965">
        <f>IF(POWER(punkty[[#This Row],[x]]-$V$5,2)+POWER(punkty[[#This Row],[y]]-$V$6,2)&lt;POWER($V$7,2),1,0)</f>
        <v>1</v>
      </c>
      <c r="F2965" s="3">
        <f>IF(POWER(punkty[[#This Row],[x]]-$V$5,2)+POWER(punkty[[#This Row],[y]]-$V$6,2)&lt;=POWER($V$7,2),1,0)</f>
        <v>1</v>
      </c>
      <c r="G2965" s="3">
        <f>SUM($F$2:F2965)</f>
        <v>2354</v>
      </c>
      <c r="H2965" s="3">
        <f>ABS(PI()-(punkty[[#This Row],[suma]]*POWER(400,2)/I2965/POWER(200,2)))</f>
        <v>3.5195470566752096E-2</v>
      </c>
      <c r="I2965" s="3">
        <v>2964</v>
      </c>
      <c r="J2965" s="3">
        <f>punkty[[#This Row],[błąd bezwzględny]]</f>
        <v>3.5195470566752096E-2</v>
      </c>
    </row>
    <row r="2966" spans="1:10" x14ac:dyDescent="0.3">
      <c r="A2966">
        <v>382</v>
      </c>
      <c r="B2966">
        <v>59</v>
      </c>
      <c r="C2966">
        <f>IF(POWER(punkty[[#This Row],[x]]-$V$5,2)+POWER(punkty[[#This Row],[y]]-$V$6,2)=POWER($V$7,2),1,0)</f>
        <v>0</v>
      </c>
      <c r="D2966" t="str">
        <f>IF(punkty[[#This Row],[czy należy do brzegu koła]]=1,punkty[[#This Row],[x]]&amp;" "&amp;punkty[[#This Row],[y]],"")</f>
        <v/>
      </c>
      <c r="E2966">
        <f>IF(POWER(punkty[[#This Row],[x]]-$V$5,2)+POWER(punkty[[#This Row],[y]]-$V$6,2)&lt;POWER($V$7,2),1,0)</f>
        <v>0</v>
      </c>
      <c r="F2966" s="3">
        <f>IF(POWER(punkty[[#This Row],[x]]-$V$5,2)+POWER(punkty[[#This Row],[y]]-$V$6,2)&lt;=POWER($V$7,2),1,0)</f>
        <v>0</v>
      </c>
      <c r="G2966" s="3">
        <f>SUM($F$2:F2966)</f>
        <v>2354</v>
      </c>
      <c r="H2966" s="3">
        <f>ABS(PI()-(punkty[[#This Row],[suma]]*POWER(400,2)/I2966/POWER(200,2)))</f>
        <v>3.4124041182550968E-2</v>
      </c>
      <c r="I2966" s="3">
        <v>2965</v>
      </c>
      <c r="J2966" s="3">
        <f>punkty[[#This Row],[błąd bezwzględny]]</f>
        <v>3.4124041182550968E-2</v>
      </c>
    </row>
    <row r="2967" spans="1:10" x14ac:dyDescent="0.3">
      <c r="A2967">
        <v>283</v>
      </c>
      <c r="B2967">
        <v>276</v>
      </c>
      <c r="C2967">
        <f>IF(POWER(punkty[[#This Row],[x]]-$V$5,2)+POWER(punkty[[#This Row],[y]]-$V$6,2)=POWER($V$7,2),1,0)</f>
        <v>0</v>
      </c>
      <c r="D2967" t="str">
        <f>IF(punkty[[#This Row],[czy należy do brzegu koła]]=1,punkty[[#This Row],[x]]&amp;" "&amp;punkty[[#This Row],[y]],"")</f>
        <v/>
      </c>
      <c r="E2967">
        <f>IF(POWER(punkty[[#This Row],[x]]-$V$5,2)+POWER(punkty[[#This Row],[y]]-$V$6,2)&lt;POWER($V$7,2),1,0)</f>
        <v>1</v>
      </c>
      <c r="F2967" s="3">
        <f>IF(POWER(punkty[[#This Row],[x]]-$V$5,2)+POWER(punkty[[#This Row],[y]]-$V$6,2)&lt;=POWER($V$7,2),1,0)</f>
        <v>1</v>
      </c>
      <c r="G2967" s="3">
        <f>SUM($F$2:F2967)</f>
        <v>2355</v>
      </c>
      <c r="H2967" s="3">
        <f>ABS(PI()-(punkty[[#This Row],[suma]]*POWER(400,2)/I2967/POWER(200,2)))</f>
        <v>3.4401951939539099E-2</v>
      </c>
      <c r="I2967" s="3">
        <v>2966</v>
      </c>
      <c r="J2967" s="3">
        <f>punkty[[#This Row],[błąd bezwzględny]]</f>
        <v>3.4401951939539099E-2</v>
      </c>
    </row>
    <row r="2968" spans="1:10" x14ac:dyDescent="0.3">
      <c r="A2968">
        <v>114</v>
      </c>
      <c r="B2968">
        <v>396</v>
      </c>
      <c r="C2968">
        <f>IF(POWER(punkty[[#This Row],[x]]-$V$5,2)+POWER(punkty[[#This Row],[y]]-$V$6,2)=POWER($V$7,2),1,0)</f>
        <v>0</v>
      </c>
      <c r="D2968" t="str">
        <f>IF(punkty[[#This Row],[czy należy do brzegu koła]]=1,punkty[[#This Row],[x]]&amp;" "&amp;punkty[[#This Row],[y]],"")</f>
        <v/>
      </c>
      <c r="E2968">
        <f>IF(POWER(punkty[[#This Row],[x]]-$V$5,2)+POWER(punkty[[#This Row],[y]]-$V$6,2)&lt;POWER($V$7,2),1,0)</f>
        <v>0</v>
      </c>
      <c r="F2968" s="3">
        <f>IF(POWER(punkty[[#This Row],[x]]-$V$5,2)+POWER(punkty[[#This Row],[y]]-$V$6,2)&lt;=POWER($V$7,2),1,0)</f>
        <v>0</v>
      </c>
      <c r="G2968" s="3">
        <f>SUM($F$2:F2968)</f>
        <v>2355</v>
      </c>
      <c r="H2968" s="3">
        <f>ABS(PI()-(punkty[[#This Row],[suma]]*POWER(400,2)/I2968/POWER(200,2)))</f>
        <v>3.3331512234271443E-2</v>
      </c>
      <c r="I2968" s="3">
        <v>2967</v>
      </c>
      <c r="J2968" s="3">
        <f>punkty[[#This Row],[błąd bezwzględny]]</f>
        <v>3.3331512234271443E-2</v>
      </c>
    </row>
    <row r="2969" spans="1:10" x14ac:dyDescent="0.3">
      <c r="A2969">
        <v>236</v>
      </c>
      <c r="B2969">
        <v>263</v>
      </c>
      <c r="C2969">
        <f>IF(POWER(punkty[[#This Row],[x]]-$V$5,2)+POWER(punkty[[#This Row],[y]]-$V$6,2)=POWER($V$7,2),1,0)</f>
        <v>0</v>
      </c>
      <c r="D2969" t="str">
        <f>IF(punkty[[#This Row],[czy należy do brzegu koła]]=1,punkty[[#This Row],[x]]&amp;" "&amp;punkty[[#This Row],[y]],"")</f>
        <v/>
      </c>
      <c r="E2969">
        <f>IF(POWER(punkty[[#This Row],[x]]-$V$5,2)+POWER(punkty[[#This Row],[y]]-$V$6,2)&lt;POWER($V$7,2),1,0)</f>
        <v>1</v>
      </c>
      <c r="F2969" s="3">
        <f>IF(POWER(punkty[[#This Row],[x]]-$V$5,2)+POWER(punkty[[#This Row],[y]]-$V$6,2)&lt;=POWER($V$7,2),1,0)</f>
        <v>1</v>
      </c>
      <c r="G2969" s="3">
        <f>SUM($F$2:F2969)</f>
        <v>2356</v>
      </c>
      <c r="H2969" s="3">
        <f>ABS(PI()-(punkty[[#This Row],[suma]]*POWER(400,2)/I2969/POWER(200,2)))</f>
        <v>3.3609502744438746E-2</v>
      </c>
      <c r="I2969" s="3">
        <v>2968</v>
      </c>
      <c r="J2969" s="3">
        <f>punkty[[#This Row],[błąd bezwzględny]]</f>
        <v>3.3609502744438746E-2</v>
      </c>
    </row>
    <row r="2970" spans="1:10" x14ac:dyDescent="0.3">
      <c r="A2970">
        <v>171</v>
      </c>
      <c r="B2970">
        <v>228</v>
      </c>
      <c r="C2970">
        <f>IF(POWER(punkty[[#This Row],[x]]-$V$5,2)+POWER(punkty[[#This Row],[y]]-$V$6,2)=POWER($V$7,2),1,0)</f>
        <v>0</v>
      </c>
      <c r="D2970" t="str">
        <f>IF(punkty[[#This Row],[czy należy do brzegu koła]]=1,punkty[[#This Row],[x]]&amp;" "&amp;punkty[[#This Row],[y]],"")</f>
        <v/>
      </c>
      <c r="E2970">
        <f>IF(POWER(punkty[[#This Row],[x]]-$V$5,2)+POWER(punkty[[#This Row],[y]]-$V$6,2)&lt;POWER($V$7,2),1,0)</f>
        <v>1</v>
      </c>
      <c r="F2970" s="3">
        <f>IF(POWER(punkty[[#This Row],[x]]-$V$5,2)+POWER(punkty[[#This Row],[y]]-$V$6,2)&lt;=POWER($V$7,2),1,0)</f>
        <v>1</v>
      </c>
      <c r="G2970" s="3">
        <f>SUM($F$2:F2970)</f>
        <v>2357</v>
      </c>
      <c r="H2970" s="3">
        <f>ABS(PI()-(punkty[[#This Row],[suma]]*POWER(400,2)/I2970/POWER(200,2)))</f>
        <v>3.3887305992557515E-2</v>
      </c>
      <c r="I2970" s="3">
        <v>2969</v>
      </c>
      <c r="J2970" s="3">
        <f>punkty[[#This Row],[błąd bezwzględny]]</f>
        <v>3.3887305992557515E-2</v>
      </c>
    </row>
    <row r="2971" spans="1:10" x14ac:dyDescent="0.3">
      <c r="A2971">
        <v>38</v>
      </c>
      <c r="B2971">
        <v>22</v>
      </c>
      <c r="C2971">
        <f>IF(POWER(punkty[[#This Row],[x]]-$V$5,2)+POWER(punkty[[#This Row],[y]]-$V$6,2)=POWER($V$7,2),1,0)</f>
        <v>0</v>
      </c>
      <c r="D2971" t="str">
        <f>IF(punkty[[#This Row],[czy należy do brzegu koła]]=1,punkty[[#This Row],[x]]&amp;" "&amp;punkty[[#This Row],[y]],"")</f>
        <v/>
      </c>
      <c r="E2971">
        <f>IF(POWER(punkty[[#This Row],[x]]-$V$5,2)+POWER(punkty[[#This Row],[y]]-$V$6,2)&lt;POWER($V$7,2),1,0)</f>
        <v>0</v>
      </c>
      <c r="F2971" s="3">
        <f>IF(POWER(punkty[[#This Row],[x]]-$V$5,2)+POWER(punkty[[#This Row],[y]]-$V$6,2)&lt;=POWER($V$7,2),1,0)</f>
        <v>0</v>
      </c>
      <c r="G2971" s="3">
        <f>SUM($F$2:F2971)</f>
        <v>2357</v>
      </c>
      <c r="H2971" s="3">
        <f>ABS(PI()-(punkty[[#This Row],[suma]]*POWER(400,2)/I2971/POWER(200,2)))</f>
        <v>3.2818120820981012E-2</v>
      </c>
      <c r="I2971" s="3">
        <v>2970</v>
      </c>
      <c r="J2971" s="3">
        <f>punkty[[#This Row],[błąd bezwzględny]]</f>
        <v>3.2818120820981012E-2</v>
      </c>
    </row>
    <row r="2972" spans="1:10" x14ac:dyDescent="0.3">
      <c r="A2972">
        <v>312</v>
      </c>
      <c r="B2972">
        <v>64</v>
      </c>
      <c r="C2972">
        <f>IF(POWER(punkty[[#This Row],[x]]-$V$5,2)+POWER(punkty[[#This Row],[y]]-$V$6,2)=POWER($V$7,2),1,0)</f>
        <v>0</v>
      </c>
      <c r="D2972" t="str">
        <f>IF(punkty[[#This Row],[czy należy do brzegu koła]]=1,punkty[[#This Row],[x]]&amp;" "&amp;punkty[[#This Row],[y]],"")</f>
        <v/>
      </c>
      <c r="E2972">
        <f>IF(POWER(punkty[[#This Row],[x]]-$V$5,2)+POWER(punkty[[#This Row],[y]]-$V$6,2)&lt;POWER($V$7,2),1,0)</f>
        <v>1</v>
      </c>
      <c r="F2972" s="3">
        <f>IF(POWER(punkty[[#This Row],[x]]-$V$5,2)+POWER(punkty[[#This Row],[y]]-$V$6,2)&lt;=POWER($V$7,2),1,0)</f>
        <v>1</v>
      </c>
      <c r="G2972" s="3">
        <f>SUM($F$2:F2972)</f>
        <v>2358</v>
      </c>
      <c r="H2972" s="3">
        <f>ABS(PI()-(punkty[[#This Row],[suma]]*POWER(400,2)/I2972/POWER(200,2)))</f>
        <v>3.3096003428045861E-2</v>
      </c>
      <c r="I2972" s="3">
        <v>2971</v>
      </c>
      <c r="J2972" s="3">
        <f>punkty[[#This Row],[błąd bezwzględny]]</f>
        <v>3.3096003428045861E-2</v>
      </c>
    </row>
    <row r="2973" spans="1:10" x14ac:dyDescent="0.3">
      <c r="A2973">
        <v>201</v>
      </c>
      <c r="B2973">
        <v>216</v>
      </c>
      <c r="C2973">
        <f>IF(POWER(punkty[[#This Row],[x]]-$V$5,2)+POWER(punkty[[#This Row],[y]]-$V$6,2)=POWER($V$7,2),1,0)</f>
        <v>0</v>
      </c>
      <c r="D2973" t="str">
        <f>IF(punkty[[#This Row],[czy należy do brzegu koła]]=1,punkty[[#This Row],[x]]&amp;" "&amp;punkty[[#This Row],[y]],"")</f>
        <v/>
      </c>
      <c r="E2973">
        <f>IF(POWER(punkty[[#This Row],[x]]-$V$5,2)+POWER(punkty[[#This Row],[y]]-$V$6,2)&lt;POWER($V$7,2),1,0)</f>
        <v>1</v>
      </c>
      <c r="F2973" s="3">
        <f>IF(POWER(punkty[[#This Row],[x]]-$V$5,2)+POWER(punkty[[#This Row],[y]]-$V$6,2)&lt;=POWER($V$7,2),1,0)</f>
        <v>1</v>
      </c>
      <c r="G2973" s="3">
        <f>SUM($F$2:F2973)</f>
        <v>2359</v>
      </c>
      <c r="H2973" s="3">
        <f>ABS(PI()-(punkty[[#This Row],[suma]]*POWER(400,2)/I2973/POWER(200,2)))</f>
        <v>3.337369903470222E-2</v>
      </c>
      <c r="I2973" s="3">
        <v>2972</v>
      </c>
      <c r="J2973" s="3">
        <f>punkty[[#This Row],[błąd bezwzględny]]</f>
        <v>3.337369903470222E-2</v>
      </c>
    </row>
    <row r="2974" spans="1:10" x14ac:dyDescent="0.3">
      <c r="A2974">
        <v>113</v>
      </c>
      <c r="B2974">
        <v>271</v>
      </c>
      <c r="C2974">
        <f>IF(POWER(punkty[[#This Row],[x]]-$V$5,2)+POWER(punkty[[#This Row],[y]]-$V$6,2)=POWER($V$7,2),1,0)</f>
        <v>0</v>
      </c>
      <c r="D2974" t="str">
        <f>IF(punkty[[#This Row],[czy należy do brzegu koła]]=1,punkty[[#This Row],[x]]&amp;" "&amp;punkty[[#This Row],[y]],"")</f>
        <v/>
      </c>
      <c r="E2974">
        <f>IF(POWER(punkty[[#This Row],[x]]-$V$5,2)+POWER(punkty[[#This Row],[y]]-$V$6,2)&lt;POWER($V$7,2),1,0)</f>
        <v>1</v>
      </c>
      <c r="F2974" s="3">
        <f>IF(POWER(punkty[[#This Row],[x]]-$V$5,2)+POWER(punkty[[#This Row],[y]]-$V$6,2)&lt;=POWER($V$7,2),1,0)</f>
        <v>1</v>
      </c>
      <c r="G2974" s="3">
        <f>SUM($F$2:F2974)</f>
        <v>2360</v>
      </c>
      <c r="H2974" s="3">
        <f>ABS(PI()-(punkty[[#This Row],[suma]]*POWER(400,2)/I2974/POWER(200,2)))</f>
        <v>3.3651207829648477E-2</v>
      </c>
      <c r="I2974" s="3">
        <v>2973</v>
      </c>
      <c r="J2974" s="3">
        <f>punkty[[#This Row],[błąd bezwzględny]]</f>
        <v>3.3651207829648477E-2</v>
      </c>
    </row>
    <row r="2975" spans="1:10" x14ac:dyDescent="0.3">
      <c r="A2975">
        <v>15</v>
      </c>
      <c r="B2975">
        <v>331</v>
      </c>
      <c r="C2975">
        <f>IF(POWER(punkty[[#This Row],[x]]-$V$5,2)+POWER(punkty[[#This Row],[y]]-$V$6,2)=POWER($V$7,2),1,0)</f>
        <v>0</v>
      </c>
      <c r="D2975" t="str">
        <f>IF(punkty[[#This Row],[czy należy do brzegu koła]]=1,punkty[[#This Row],[x]]&amp;" "&amp;punkty[[#This Row],[y]],"")</f>
        <v/>
      </c>
      <c r="E2975">
        <f>IF(POWER(punkty[[#This Row],[x]]-$V$5,2)+POWER(punkty[[#This Row],[y]]-$V$6,2)&lt;POWER($V$7,2),1,0)</f>
        <v>0</v>
      </c>
      <c r="F2975" s="3">
        <f>IF(POWER(punkty[[#This Row],[x]]-$V$5,2)+POWER(punkty[[#This Row],[y]]-$V$6,2)&lt;=POWER($V$7,2),1,0)</f>
        <v>0</v>
      </c>
      <c r="G2975" s="3">
        <f>SUM($F$2:F2975)</f>
        <v>2360</v>
      </c>
      <c r="H2975" s="3">
        <f>ABS(PI()-(punkty[[#This Row],[suma]]*POWER(400,2)/I2975/POWER(200,2)))</f>
        <v>3.2583540088754415E-2</v>
      </c>
      <c r="I2975" s="3">
        <v>2974</v>
      </c>
      <c r="J2975" s="3">
        <f>punkty[[#This Row],[błąd bezwzględny]]</f>
        <v>3.2583540088754415E-2</v>
      </c>
    </row>
    <row r="2976" spans="1:10" x14ac:dyDescent="0.3">
      <c r="A2976">
        <v>257</v>
      </c>
      <c r="B2976">
        <v>36</v>
      </c>
      <c r="C2976">
        <f>IF(POWER(punkty[[#This Row],[x]]-$V$5,2)+POWER(punkty[[#This Row],[y]]-$V$6,2)=POWER($V$7,2),1,0)</f>
        <v>0</v>
      </c>
      <c r="D2976" t="str">
        <f>IF(punkty[[#This Row],[czy należy do brzegu koła]]=1,punkty[[#This Row],[x]]&amp;" "&amp;punkty[[#This Row],[y]],"")</f>
        <v/>
      </c>
      <c r="E2976">
        <f>IF(POWER(punkty[[#This Row],[x]]-$V$5,2)+POWER(punkty[[#This Row],[y]]-$V$6,2)&lt;POWER($V$7,2),1,0)</f>
        <v>1</v>
      </c>
      <c r="F2976" s="3">
        <f>IF(POWER(punkty[[#This Row],[x]]-$V$5,2)+POWER(punkty[[#This Row],[y]]-$V$6,2)&lt;=POWER($V$7,2),1,0)</f>
        <v>1</v>
      </c>
      <c r="G2976" s="3">
        <f>SUM($F$2:F2976)</f>
        <v>2361</v>
      </c>
      <c r="H2976" s="3">
        <f>ABS(PI()-(punkty[[#This Row],[suma]]*POWER(400,2)/I2976/POWER(200,2)))</f>
        <v>3.2861127922811928E-2</v>
      </c>
      <c r="I2976" s="3">
        <v>2975</v>
      </c>
      <c r="J2976" s="3">
        <f>punkty[[#This Row],[błąd bezwzględny]]</f>
        <v>3.2861127922811928E-2</v>
      </c>
    </row>
    <row r="2977" spans="1:10" x14ac:dyDescent="0.3">
      <c r="A2977">
        <v>126</v>
      </c>
      <c r="B2977">
        <v>91</v>
      </c>
      <c r="C2977">
        <f>IF(POWER(punkty[[#This Row],[x]]-$V$5,2)+POWER(punkty[[#This Row],[y]]-$V$6,2)=POWER($V$7,2),1,0)</f>
        <v>0</v>
      </c>
      <c r="D2977" t="str">
        <f>IF(punkty[[#This Row],[czy należy do brzegu koła]]=1,punkty[[#This Row],[x]]&amp;" "&amp;punkty[[#This Row],[y]],"")</f>
        <v/>
      </c>
      <c r="E2977">
        <f>IF(POWER(punkty[[#This Row],[x]]-$V$5,2)+POWER(punkty[[#This Row],[y]]-$V$6,2)&lt;POWER($V$7,2),1,0)</f>
        <v>1</v>
      </c>
      <c r="F2977" s="3">
        <f>IF(POWER(punkty[[#This Row],[x]]-$V$5,2)+POWER(punkty[[#This Row],[y]]-$V$6,2)&lt;=POWER($V$7,2),1,0)</f>
        <v>1</v>
      </c>
      <c r="G2977" s="3">
        <f>SUM($F$2:F2977)</f>
        <v>2362</v>
      </c>
      <c r="H2977" s="3">
        <f>ABS(PI()-(punkty[[#This Row],[suma]]*POWER(400,2)/I2977/POWER(200,2)))</f>
        <v>3.3138529205905876E-2</v>
      </c>
      <c r="I2977" s="3">
        <v>2976</v>
      </c>
      <c r="J2977" s="3">
        <f>punkty[[#This Row],[błąd bezwzględny]]</f>
        <v>3.3138529205905876E-2</v>
      </c>
    </row>
    <row r="2978" spans="1:10" x14ac:dyDescent="0.3">
      <c r="A2978">
        <v>7</v>
      </c>
      <c r="B2978">
        <v>230</v>
      </c>
      <c r="C2978">
        <f>IF(POWER(punkty[[#This Row],[x]]-$V$5,2)+POWER(punkty[[#This Row],[y]]-$V$6,2)=POWER($V$7,2),1,0)</f>
        <v>0</v>
      </c>
      <c r="D2978" t="str">
        <f>IF(punkty[[#This Row],[czy należy do brzegu koła]]=1,punkty[[#This Row],[x]]&amp;" "&amp;punkty[[#This Row],[y]],"")</f>
        <v/>
      </c>
      <c r="E2978">
        <f>IF(POWER(punkty[[#This Row],[x]]-$V$5,2)+POWER(punkty[[#This Row],[y]]-$V$6,2)&lt;POWER($V$7,2),1,0)</f>
        <v>1</v>
      </c>
      <c r="F2978" s="3">
        <f>IF(POWER(punkty[[#This Row],[x]]-$V$5,2)+POWER(punkty[[#This Row],[y]]-$V$6,2)&lt;=POWER($V$7,2),1,0)</f>
        <v>1</v>
      </c>
      <c r="G2978" s="3">
        <f>SUM($F$2:F2978)</f>
        <v>2363</v>
      </c>
      <c r="H2978" s="3">
        <f>ABS(PI()-(punkty[[#This Row],[suma]]*POWER(400,2)/I2978/POWER(200,2)))</f>
        <v>3.3415744126028102E-2</v>
      </c>
      <c r="I2978" s="3">
        <v>2977</v>
      </c>
      <c r="J2978" s="3">
        <f>punkty[[#This Row],[błąd bezwzględny]]</f>
        <v>3.3415744126028102E-2</v>
      </c>
    </row>
    <row r="2979" spans="1:10" x14ac:dyDescent="0.3">
      <c r="A2979">
        <v>175</v>
      </c>
      <c r="B2979">
        <v>243</v>
      </c>
      <c r="C2979">
        <f>IF(POWER(punkty[[#This Row],[x]]-$V$5,2)+POWER(punkty[[#This Row],[y]]-$V$6,2)=POWER($V$7,2),1,0)</f>
        <v>0</v>
      </c>
      <c r="D2979" t="str">
        <f>IF(punkty[[#This Row],[czy należy do brzegu koła]]=1,punkty[[#This Row],[x]]&amp;" "&amp;punkty[[#This Row],[y]],"")</f>
        <v/>
      </c>
      <c r="E2979">
        <f>IF(POWER(punkty[[#This Row],[x]]-$V$5,2)+POWER(punkty[[#This Row],[y]]-$V$6,2)&lt;POWER($V$7,2),1,0)</f>
        <v>1</v>
      </c>
      <c r="F2979" s="3">
        <f>IF(POWER(punkty[[#This Row],[x]]-$V$5,2)+POWER(punkty[[#This Row],[y]]-$V$6,2)&lt;=POWER($V$7,2),1,0)</f>
        <v>1</v>
      </c>
      <c r="G2979" s="3">
        <f>SUM($F$2:F2979)</f>
        <v>2364</v>
      </c>
      <c r="H2979" s="3">
        <f>ABS(PI()-(punkty[[#This Row],[suma]]*POWER(400,2)/I2979/POWER(200,2)))</f>
        <v>3.3692772870918652E-2</v>
      </c>
      <c r="I2979" s="3">
        <v>2978</v>
      </c>
      <c r="J2979" s="3">
        <f>punkty[[#This Row],[błąd bezwzględny]]</f>
        <v>3.3692772870918652E-2</v>
      </c>
    </row>
    <row r="2980" spans="1:10" x14ac:dyDescent="0.3">
      <c r="A2980">
        <v>323</v>
      </c>
      <c r="B2980">
        <v>41</v>
      </c>
      <c r="C2980">
        <f>IF(POWER(punkty[[#This Row],[x]]-$V$5,2)+POWER(punkty[[#This Row],[y]]-$V$6,2)=POWER($V$7,2),1,0)</f>
        <v>0</v>
      </c>
      <c r="D2980" t="str">
        <f>IF(punkty[[#This Row],[czy należy do brzegu koła]]=1,punkty[[#This Row],[x]]&amp;" "&amp;punkty[[#This Row],[y]],"")</f>
        <v/>
      </c>
      <c r="E2980">
        <f>IF(POWER(punkty[[#This Row],[x]]-$V$5,2)+POWER(punkty[[#This Row],[y]]-$V$6,2)&lt;POWER($V$7,2),1,0)</f>
        <v>0</v>
      </c>
      <c r="F2980" s="3">
        <f>IF(POWER(punkty[[#This Row],[x]]-$V$5,2)+POWER(punkty[[#This Row],[y]]-$V$6,2)&lt;=POWER($V$7,2),1,0)</f>
        <v>0</v>
      </c>
      <c r="G2980" s="3">
        <f>SUM($F$2:F2980)</f>
        <v>2364</v>
      </c>
      <c r="H2980" s="3">
        <f>ABS(PI()-(punkty[[#This Row],[suma]]*POWER(400,2)/I2980/POWER(200,2)))</f>
        <v>3.2626883167508058E-2</v>
      </c>
      <c r="I2980" s="3">
        <v>2979</v>
      </c>
      <c r="J2980" s="3">
        <f>punkty[[#This Row],[błąd bezwzględny]]</f>
        <v>3.2626883167508058E-2</v>
      </c>
    </row>
    <row r="2981" spans="1:10" x14ac:dyDescent="0.3">
      <c r="A2981">
        <v>362</v>
      </c>
      <c r="B2981">
        <v>153</v>
      </c>
      <c r="C2981">
        <f>IF(POWER(punkty[[#This Row],[x]]-$V$5,2)+POWER(punkty[[#This Row],[y]]-$V$6,2)=POWER($V$7,2),1,0)</f>
        <v>0</v>
      </c>
      <c r="D2981" t="str">
        <f>IF(punkty[[#This Row],[czy należy do brzegu koła]]=1,punkty[[#This Row],[x]]&amp;" "&amp;punkty[[#This Row],[y]],"")</f>
        <v/>
      </c>
      <c r="E2981">
        <f>IF(POWER(punkty[[#This Row],[x]]-$V$5,2)+POWER(punkty[[#This Row],[y]]-$V$6,2)&lt;POWER($V$7,2),1,0)</f>
        <v>1</v>
      </c>
      <c r="F2981" s="3">
        <f>IF(POWER(punkty[[#This Row],[x]]-$V$5,2)+POWER(punkty[[#This Row],[y]]-$V$6,2)&lt;=POWER($V$7,2),1,0)</f>
        <v>1</v>
      </c>
      <c r="G2981" s="3">
        <f>SUM($F$2:F2981)</f>
        <v>2365</v>
      </c>
      <c r="H2981" s="3">
        <f>ABS(PI()-(punkty[[#This Row],[suma]]*POWER(400,2)/I2981/POWER(200,2)))</f>
        <v>3.2903990705508868E-2</v>
      </c>
      <c r="I2981" s="3">
        <v>2980</v>
      </c>
      <c r="J2981" s="3">
        <f>punkty[[#This Row],[błąd bezwzględny]]</f>
        <v>3.2903990705508868E-2</v>
      </c>
    </row>
    <row r="2982" spans="1:10" x14ac:dyDescent="0.3">
      <c r="A2982">
        <v>298</v>
      </c>
      <c r="B2982">
        <v>69</v>
      </c>
      <c r="C2982">
        <f>IF(POWER(punkty[[#This Row],[x]]-$V$5,2)+POWER(punkty[[#This Row],[y]]-$V$6,2)=POWER($V$7,2),1,0)</f>
        <v>0</v>
      </c>
      <c r="D2982" t="str">
        <f>IF(punkty[[#This Row],[czy należy do brzegu koła]]=1,punkty[[#This Row],[x]]&amp;" "&amp;punkty[[#This Row],[y]],"")</f>
        <v/>
      </c>
      <c r="E2982">
        <f>IF(POWER(punkty[[#This Row],[x]]-$V$5,2)+POWER(punkty[[#This Row],[y]]-$V$6,2)&lt;POWER($V$7,2),1,0)</f>
        <v>1</v>
      </c>
      <c r="F2982" s="3">
        <f>IF(POWER(punkty[[#This Row],[x]]-$V$5,2)+POWER(punkty[[#This Row],[y]]-$V$6,2)&lt;=POWER($V$7,2),1,0)</f>
        <v>1</v>
      </c>
      <c r="G2982" s="3">
        <f>SUM($F$2:F2982)</f>
        <v>2366</v>
      </c>
      <c r="H2982" s="3">
        <f>ABS(PI()-(punkty[[#This Row],[suma]]*POWER(400,2)/I2982/POWER(200,2)))</f>
        <v>3.3180912327684275E-2</v>
      </c>
      <c r="I2982" s="3">
        <v>2981</v>
      </c>
      <c r="J2982" s="3">
        <f>punkty[[#This Row],[błąd bezwzględny]]</f>
        <v>3.3180912327684275E-2</v>
      </c>
    </row>
    <row r="2983" spans="1:10" x14ac:dyDescent="0.3">
      <c r="A2983">
        <v>297</v>
      </c>
      <c r="B2983">
        <v>216</v>
      </c>
      <c r="C2983">
        <f>IF(POWER(punkty[[#This Row],[x]]-$V$5,2)+POWER(punkty[[#This Row],[y]]-$V$6,2)=POWER($V$7,2),1,0)</f>
        <v>0</v>
      </c>
      <c r="D2983" t="str">
        <f>IF(punkty[[#This Row],[czy należy do brzegu koła]]=1,punkty[[#This Row],[x]]&amp;" "&amp;punkty[[#This Row],[y]],"")</f>
        <v/>
      </c>
      <c r="E2983">
        <f>IF(POWER(punkty[[#This Row],[x]]-$V$5,2)+POWER(punkty[[#This Row],[y]]-$V$6,2)&lt;POWER($V$7,2),1,0)</f>
        <v>1</v>
      </c>
      <c r="F2983" s="3">
        <f>IF(POWER(punkty[[#This Row],[x]]-$V$5,2)+POWER(punkty[[#This Row],[y]]-$V$6,2)&lt;=POWER($V$7,2),1,0)</f>
        <v>1</v>
      </c>
      <c r="G2983" s="3">
        <f>SUM($F$2:F2983)</f>
        <v>2367</v>
      </c>
      <c r="H2983" s="3">
        <f>ABS(PI()-(punkty[[#This Row],[suma]]*POWER(400,2)/I2983/POWER(200,2)))</f>
        <v>3.3457648221072223E-2</v>
      </c>
      <c r="I2983" s="3">
        <v>2982</v>
      </c>
      <c r="J2983" s="3">
        <f>punkty[[#This Row],[błąd bezwzględny]]</f>
        <v>3.3457648221072223E-2</v>
      </c>
    </row>
    <row r="2984" spans="1:10" x14ac:dyDescent="0.3">
      <c r="A2984">
        <v>391</v>
      </c>
      <c r="B2984">
        <v>343</v>
      </c>
      <c r="C2984">
        <f>IF(POWER(punkty[[#This Row],[x]]-$V$5,2)+POWER(punkty[[#This Row],[y]]-$V$6,2)=POWER($V$7,2),1,0)</f>
        <v>0</v>
      </c>
      <c r="D2984" t="str">
        <f>IF(punkty[[#This Row],[czy należy do brzegu koła]]=1,punkty[[#This Row],[x]]&amp;" "&amp;punkty[[#This Row],[y]],"")</f>
        <v/>
      </c>
      <c r="E2984">
        <f>IF(POWER(punkty[[#This Row],[x]]-$V$5,2)+POWER(punkty[[#This Row],[y]]-$V$6,2)&lt;POWER($V$7,2),1,0)</f>
        <v>0</v>
      </c>
      <c r="F2984" s="3">
        <f>IF(POWER(punkty[[#This Row],[x]]-$V$5,2)+POWER(punkty[[#This Row],[y]]-$V$6,2)&lt;=POWER($V$7,2),1,0)</f>
        <v>0</v>
      </c>
      <c r="G2984" s="3">
        <f>SUM($F$2:F2984)</f>
        <v>2367</v>
      </c>
      <c r="H2984" s="3">
        <f>ABS(PI()-(punkty[[#This Row],[suma]]*POWER(400,2)/I2984/POWER(200,2)))</f>
        <v>3.2393266624755945E-2</v>
      </c>
      <c r="I2984" s="3">
        <v>2983</v>
      </c>
      <c r="J2984" s="3">
        <f>punkty[[#This Row],[błąd bezwzględny]]</f>
        <v>3.2393266624755945E-2</v>
      </c>
    </row>
    <row r="2985" spans="1:10" x14ac:dyDescent="0.3">
      <c r="A2985">
        <v>338</v>
      </c>
      <c r="B2985">
        <v>3</v>
      </c>
      <c r="C2985">
        <f>IF(POWER(punkty[[#This Row],[x]]-$V$5,2)+POWER(punkty[[#This Row],[y]]-$V$6,2)=POWER($V$7,2),1,0)</f>
        <v>0</v>
      </c>
      <c r="D2985" t="str">
        <f>IF(punkty[[#This Row],[czy należy do brzegu koła]]=1,punkty[[#This Row],[x]]&amp;" "&amp;punkty[[#This Row],[y]],"")</f>
        <v/>
      </c>
      <c r="E2985">
        <f>IF(POWER(punkty[[#This Row],[x]]-$V$5,2)+POWER(punkty[[#This Row],[y]]-$V$6,2)&lt;POWER($V$7,2),1,0)</f>
        <v>0</v>
      </c>
      <c r="F2985" s="3">
        <f>IF(POWER(punkty[[#This Row],[x]]-$V$5,2)+POWER(punkty[[#This Row],[y]]-$V$6,2)&lt;=POWER($V$7,2),1,0)</f>
        <v>0</v>
      </c>
      <c r="G2985" s="3">
        <f>SUM($F$2:F2985)</f>
        <v>2367</v>
      </c>
      <c r="H2985" s="3">
        <f>ABS(PI()-(punkty[[#This Row],[suma]]*POWER(400,2)/I2985/POWER(200,2)))</f>
        <v>3.1329598420930971E-2</v>
      </c>
      <c r="I2985" s="3">
        <v>2984</v>
      </c>
      <c r="J2985" s="3">
        <f>punkty[[#This Row],[błąd bezwzględny]]</f>
        <v>3.1329598420930971E-2</v>
      </c>
    </row>
    <row r="2986" spans="1:10" x14ac:dyDescent="0.3">
      <c r="A2986">
        <v>138</v>
      </c>
      <c r="B2986">
        <v>122</v>
      </c>
      <c r="C2986">
        <f>IF(POWER(punkty[[#This Row],[x]]-$V$5,2)+POWER(punkty[[#This Row],[y]]-$V$6,2)=POWER($V$7,2),1,0)</f>
        <v>0</v>
      </c>
      <c r="D2986" t="str">
        <f>IF(punkty[[#This Row],[czy należy do brzegu koła]]=1,punkty[[#This Row],[x]]&amp;" "&amp;punkty[[#This Row],[y]],"")</f>
        <v/>
      </c>
      <c r="E2986">
        <f>IF(POWER(punkty[[#This Row],[x]]-$V$5,2)+POWER(punkty[[#This Row],[y]]-$V$6,2)&lt;POWER($V$7,2),1,0)</f>
        <v>1</v>
      </c>
      <c r="F2986" s="3">
        <f>IF(POWER(punkty[[#This Row],[x]]-$V$5,2)+POWER(punkty[[#This Row],[y]]-$V$6,2)&lt;=POWER($V$7,2),1,0)</f>
        <v>1</v>
      </c>
      <c r="G2986" s="3">
        <f>SUM($F$2:F2986)</f>
        <v>2368</v>
      </c>
      <c r="H2986" s="3">
        <f>ABS(PI()-(punkty[[#This Row],[suma]]*POWER(400,2)/I2986/POWER(200,2)))</f>
        <v>3.1606676393456379E-2</v>
      </c>
      <c r="I2986" s="3">
        <v>2985</v>
      </c>
      <c r="J2986" s="3">
        <f>punkty[[#This Row],[błąd bezwzględny]]</f>
        <v>3.1606676393456379E-2</v>
      </c>
    </row>
    <row r="2987" spans="1:10" x14ac:dyDescent="0.3">
      <c r="A2987">
        <v>385</v>
      </c>
      <c r="B2987">
        <v>380</v>
      </c>
      <c r="C2987">
        <f>IF(POWER(punkty[[#This Row],[x]]-$V$5,2)+POWER(punkty[[#This Row],[y]]-$V$6,2)=POWER($V$7,2),1,0)</f>
        <v>0</v>
      </c>
      <c r="D2987" t="str">
        <f>IF(punkty[[#This Row],[czy należy do brzegu koła]]=1,punkty[[#This Row],[x]]&amp;" "&amp;punkty[[#This Row],[y]],"")</f>
        <v/>
      </c>
      <c r="E2987">
        <f>IF(POWER(punkty[[#This Row],[x]]-$V$5,2)+POWER(punkty[[#This Row],[y]]-$V$6,2)&lt;POWER($V$7,2),1,0)</f>
        <v>0</v>
      </c>
      <c r="F2987" s="3">
        <f>IF(POWER(punkty[[#This Row],[x]]-$V$5,2)+POWER(punkty[[#This Row],[y]]-$V$6,2)&lt;=POWER($V$7,2),1,0)</f>
        <v>0</v>
      </c>
      <c r="G2987" s="3">
        <f>SUM($F$2:F2987)</f>
        <v>2368</v>
      </c>
      <c r="H2987" s="3">
        <f>ABS(PI()-(punkty[[#This Row],[suma]]*POWER(400,2)/I2987/POWER(200,2)))</f>
        <v>3.0543984052537887E-2</v>
      </c>
      <c r="I2987" s="3">
        <v>2986</v>
      </c>
      <c r="J2987" s="3">
        <f>punkty[[#This Row],[błąd bezwzględny]]</f>
        <v>3.0543984052537887E-2</v>
      </c>
    </row>
    <row r="2988" spans="1:10" x14ac:dyDescent="0.3">
      <c r="A2988">
        <v>312</v>
      </c>
      <c r="B2988">
        <v>195</v>
      </c>
      <c r="C2988">
        <f>IF(POWER(punkty[[#This Row],[x]]-$V$5,2)+POWER(punkty[[#This Row],[y]]-$V$6,2)=POWER($V$7,2),1,0)</f>
        <v>0</v>
      </c>
      <c r="D2988" t="str">
        <f>IF(punkty[[#This Row],[czy należy do brzegu koła]]=1,punkty[[#This Row],[x]]&amp;" "&amp;punkty[[#This Row],[y]],"")</f>
        <v/>
      </c>
      <c r="E2988">
        <f>IF(POWER(punkty[[#This Row],[x]]-$V$5,2)+POWER(punkty[[#This Row],[y]]-$V$6,2)&lt;POWER($V$7,2),1,0)</f>
        <v>1</v>
      </c>
      <c r="F2988" s="3">
        <f>IF(POWER(punkty[[#This Row],[x]]-$V$5,2)+POWER(punkty[[#This Row],[y]]-$V$6,2)&lt;=POWER($V$7,2),1,0)</f>
        <v>1</v>
      </c>
      <c r="G2988" s="3">
        <f>SUM($F$2:F2988)</f>
        <v>2369</v>
      </c>
      <c r="H2988" s="3">
        <f>ABS(PI()-(punkty[[#This Row],[suma]]*POWER(400,2)/I2988/POWER(200,2)))</f>
        <v>3.0821139513655282E-2</v>
      </c>
      <c r="I2988" s="3">
        <v>2987</v>
      </c>
      <c r="J2988" s="3">
        <f>punkty[[#This Row],[błąd bezwzględny]]</f>
        <v>3.0821139513655282E-2</v>
      </c>
    </row>
    <row r="2989" spans="1:10" x14ac:dyDescent="0.3">
      <c r="A2989">
        <v>180</v>
      </c>
      <c r="B2989">
        <v>96</v>
      </c>
      <c r="C2989">
        <f>IF(POWER(punkty[[#This Row],[x]]-$V$5,2)+POWER(punkty[[#This Row],[y]]-$V$6,2)=POWER($V$7,2),1,0)</f>
        <v>0</v>
      </c>
      <c r="D2989" t="str">
        <f>IF(punkty[[#This Row],[czy należy do brzegu koła]]=1,punkty[[#This Row],[x]]&amp;" "&amp;punkty[[#This Row],[y]],"")</f>
        <v/>
      </c>
      <c r="E2989">
        <f>IF(POWER(punkty[[#This Row],[x]]-$V$5,2)+POWER(punkty[[#This Row],[y]]-$V$6,2)&lt;POWER($V$7,2),1,0)</f>
        <v>1</v>
      </c>
      <c r="F2989" s="3">
        <f>IF(POWER(punkty[[#This Row],[x]]-$V$5,2)+POWER(punkty[[#This Row],[y]]-$V$6,2)&lt;=POWER($V$7,2),1,0)</f>
        <v>1</v>
      </c>
      <c r="G2989" s="3">
        <f>SUM($F$2:F2989)</f>
        <v>2370</v>
      </c>
      <c r="H2989" s="3">
        <f>ABS(PI()-(punkty[[#This Row],[suma]]*POWER(400,2)/I2989/POWER(200,2)))</f>
        <v>3.1098109462415646E-2</v>
      </c>
      <c r="I2989" s="3">
        <v>2988</v>
      </c>
      <c r="J2989" s="3">
        <f>punkty[[#This Row],[błąd bezwzględny]]</f>
        <v>3.1098109462415646E-2</v>
      </c>
    </row>
    <row r="2990" spans="1:10" x14ac:dyDescent="0.3">
      <c r="A2990">
        <v>338</v>
      </c>
      <c r="B2990">
        <v>42</v>
      </c>
      <c r="C2990">
        <f>IF(POWER(punkty[[#This Row],[x]]-$V$5,2)+POWER(punkty[[#This Row],[y]]-$V$6,2)=POWER($V$7,2),1,0)</f>
        <v>0</v>
      </c>
      <c r="D2990" t="str">
        <f>IF(punkty[[#This Row],[czy należy do brzegu koła]]=1,punkty[[#This Row],[x]]&amp;" "&amp;punkty[[#This Row],[y]],"")</f>
        <v/>
      </c>
      <c r="E2990">
        <f>IF(POWER(punkty[[#This Row],[x]]-$V$5,2)+POWER(punkty[[#This Row],[y]]-$V$6,2)&lt;POWER($V$7,2),1,0)</f>
        <v>0</v>
      </c>
      <c r="F2990" s="3">
        <f>IF(POWER(punkty[[#This Row],[x]]-$V$5,2)+POWER(punkty[[#This Row],[y]]-$V$6,2)&lt;=POWER($V$7,2),1,0)</f>
        <v>0</v>
      </c>
      <c r="G2990" s="3">
        <f>SUM($F$2:F2990)</f>
        <v>2370</v>
      </c>
      <c r="H2990" s="3">
        <f>ABS(PI()-(punkty[[#This Row],[suma]]*POWER(400,2)/I2990/POWER(200,2)))</f>
        <v>3.0036653870896046E-2</v>
      </c>
      <c r="I2990" s="3">
        <v>2989</v>
      </c>
      <c r="J2990" s="3">
        <f>punkty[[#This Row],[błąd bezwzględny]]</f>
        <v>3.0036653870896046E-2</v>
      </c>
    </row>
    <row r="2991" spans="1:10" x14ac:dyDescent="0.3">
      <c r="A2991">
        <v>362</v>
      </c>
      <c r="B2991">
        <v>199</v>
      </c>
      <c r="C2991">
        <f>IF(POWER(punkty[[#This Row],[x]]-$V$5,2)+POWER(punkty[[#This Row],[y]]-$V$6,2)=POWER($V$7,2),1,0)</f>
        <v>0</v>
      </c>
      <c r="D2991" t="str">
        <f>IF(punkty[[#This Row],[czy należy do brzegu koła]]=1,punkty[[#This Row],[x]]&amp;" "&amp;punkty[[#This Row],[y]],"")</f>
        <v/>
      </c>
      <c r="E2991">
        <f>IF(POWER(punkty[[#This Row],[x]]-$V$5,2)+POWER(punkty[[#This Row],[y]]-$V$6,2)&lt;POWER($V$7,2),1,0)</f>
        <v>1</v>
      </c>
      <c r="F2991" s="3">
        <f>IF(POWER(punkty[[#This Row],[x]]-$V$5,2)+POWER(punkty[[#This Row],[y]]-$V$6,2)&lt;=POWER($V$7,2),1,0)</f>
        <v>1</v>
      </c>
      <c r="G2991" s="3">
        <f>SUM($F$2:F2991)</f>
        <v>2371</v>
      </c>
      <c r="H2991" s="3">
        <f>ABS(PI()-(punkty[[#This Row],[suma]]*POWER(400,2)/I2991/POWER(200,2)))</f>
        <v>3.0313700925256981E-2</v>
      </c>
      <c r="I2991" s="3">
        <v>2990</v>
      </c>
      <c r="J2991" s="3">
        <f>punkty[[#This Row],[błąd bezwzględny]]</f>
        <v>3.0313700925256981E-2</v>
      </c>
    </row>
    <row r="2992" spans="1:10" x14ac:dyDescent="0.3">
      <c r="A2992">
        <v>110</v>
      </c>
      <c r="B2992">
        <v>258</v>
      </c>
      <c r="C2992">
        <f>IF(POWER(punkty[[#This Row],[x]]-$V$5,2)+POWER(punkty[[#This Row],[y]]-$V$6,2)=POWER($V$7,2),1,0)</f>
        <v>0</v>
      </c>
      <c r="D2992" t="str">
        <f>IF(punkty[[#This Row],[czy należy do brzegu koła]]=1,punkty[[#This Row],[x]]&amp;" "&amp;punkty[[#This Row],[y]],"")</f>
        <v/>
      </c>
      <c r="E2992">
        <f>IF(POWER(punkty[[#This Row],[x]]-$V$5,2)+POWER(punkty[[#This Row],[y]]-$V$6,2)&lt;POWER($V$7,2),1,0)</f>
        <v>1</v>
      </c>
      <c r="F2992" s="3">
        <f>IF(POWER(punkty[[#This Row],[x]]-$V$5,2)+POWER(punkty[[#This Row],[y]]-$V$6,2)&lt;=POWER($V$7,2),1,0)</f>
        <v>1</v>
      </c>
      <c r="G2992" s="3">
        <f>SUM($F$2:F2992)</f>
        <v>2372</v>
      </c>
      <c r="H2992" s="3">
        <f>ABS(PI()-(punkty[[#This Row],[suma]]*POWER(400,2)/I2992/POWER(200,2)))</f>
        <v>3.0590562725820281E-2</v>
      </c>
      <c r="I2992" s="3">
        <v>2991</v>
      </c>
      <c r="J2992" s="3">
        <f>punkty[[#This Row],[błąd bezwzględny]]</f>
        <v>3.0590562725820281E-2</v>
      </c>
    </row>
    <row r="2993" spans="1:10" x14ac:dyDescent="0.3">
      <c r="A2993">
        <v>9</v>
      </c>
      <c r="B2993">
        <v>368</v>
      </c>
      <c r="C2993">
        <f>IF(POWER(punkty[[#This Row],[x]]-$V$5,2)+POWER(punkty[[#This Row],[y]]-$V$6,2)=POWER($V$7,2),1,0)</f>
        <v>0</v>
      </c>
      <c r="D2993" t="str">
        <f>IF(punkty[[#This Row],[czy należy do brzegu koła]]=1,punkty[[#This Row],[x]]&amp;" "&amp;punkty[[#This Row],[y]],"")</f>
        <v/>
      </c>
      <c r="E2993">
        <f>IF(POWER(punkty[[#This Row],[x]]-$V$5,2)+POWER(punkty[[#This Row],[y]]-$V$6,2)&lt;POWER($V$7,2),1,0)</f>
        <v>0</v>
      </c>
      <c r="F2993" s="3">
        <f>IF(POWER(punkty[[#This Row],[x]]-$V$5,2)+POWER(punkty[[#This Row],[y]]-$V$6,2)&lt;=POWER($V$7,2),1,0)</f>
        <v>0</v>
      </c>
      <c r="G2993" s="3">
        <f>SUM($F$2:F2993)</f>
        <v>2372</v>
      </c>
      <c r="H2993" s="3">
        <f>ABS(PI()-(punkty[[#This Row],[suma]]*POWER(400,2)/I2993/POWER(200,2)))</f>
        <v>2.9530341062613541E-2</v>
      </c>
      <c r="I2993" s="3">
        <v>2992</v>
      </c>
      <c r="J2993" s="3">
        <f>punkty[[#This Row],[błąd bezwzględny]]</f>
        <v>2.9530341062613541E-2</v>
      </c>
    </row>
    <row r="2994" spans="1:10" x14ac:dyDescent="0.3">
      <c r="A2994">
        <v>291</v>
      </c>
      <c r="B2994">
        <v>171</v>
      </c>
      <c r="C2994">
        <f>IF(POWER(punkty[[#This Row],[x]]-$V$5,2)+POWER(punkty[[#This Row],[y]]-$V$6,2)=POWER($V$7,2),1,0)</f>
        <v>0</v>
      </c>
      <c r="D2994" t="str">
        <f>IF(punkty[[#This Row],[czy należy do brzegu koła]]=1,punkty[[#This Row],[x]]&amp;" "&amp;punkty[[#This Row],[y]],"")</f>
        <v/>
      </c>
      <c r="E2994">
        <f>IF(POWER(punkty[[#This Row],[x]]-$V$5,2)+POWER(punkty[[#This Row],[y]]-$V$6,2)&lt;POWER($V$7,2),1,0)</f>
        <v>1</v>
      </c>
      <c r="F2994" s="3">
        <f>IF(POWER(punkty[[#This Row],[x]]-$V$5,2)+POWER(punkty[[#This Row],[y]]-$V$6,2)&lt;=POWER($V$7,2),1,0)</f>
        <v>1</v>
      </c>
      <c r="G2994" s="3">
        <f>SUM($F$2:F2994)</f>
        <v>2373</v>
      </c>
      <c r="H2994" s="3">
        <f>ABS(PI()-(punkty[[#This Row],[suma]]*POWER(400,2)/I2994/POWER(200,2)))</f>
        <v>2.9807279587620972E-2</v>
      </c>
      <c r="I2994" s="3">
        <v>2993</v>
      </c>
      <c r="J2994" s="3">
        <f>punkty[[#This Row],[błąd bezwzględny]]</f>
        <v>2.9807279587620972E-2</v>
      </c>
    </row>
    <row r="2995" spans="1:10" x14ac:dyDescent="0.3">
      <c r="A2995">
        <v>362</v>
      </c>
      <c r="B2995">
        <v>158</v>
      </c>
      <c r="C2995">
        <f>IF(POWER(punkty[[#This Row],[x]]-$V$5,2)+POWER(punkty[[#This Row],[y]]-$V$6,2)=POWER($V$7,2),1,0)</f>
        <v>0</v>
      </c>
      <c r="D2995" t="str">
        <f>IF(punkty[[#This Row],[czy należy do brzegu koła]]=1,punkty[[#This Row],[x]]&amp;" "&amp;punkty[[#This Row],[y]],"")</f>
        <v/>
      </c>
      <c r="E2995">
        <f>IF(POWER(punkty[[#This Row],[x]]-$V$5,2)+POWER(punkty[[#This Row],[y]]-$V$6,2)&lt;POWER($V$7,2),1,0)</f>
        <v>1</v>
      </c>
      <c r="F2995" s="3">
        <f>IF(POWER(punkty[[#This Row],[x]]-$V$5,2)+POWER(punkty[[#This Row],[y]]-$V$6,2)&lt;=POWER($V$7,2),1,0)</f>
        <v>1</v>
      </c>
      <c r="G2995" s="3">
        <f>SUM($F$2:F2995)</f>
        <v>2374</v>
      </c>
      <c r="H2995" s="3">
        <f>ABS(PI()-(punkty[[#This Row],[suma]]*POWER(400,2)/I2995/POWER(200,2)))</f>
        <v>3.0084033116953623E-2</v>
      </c>
      <c r="I2995" s="3">
        <v>2994</v>
      </c>
      <c r="J2995" s="3">
        <f>punkty[[#This Row],[błąd bezwzględny]]</f>
        <v>3.0084033116953623E-2</v>
      </c>
    </row>
    <row r="2996" spans="1:10" x14ac:dyDescent="0.3">
      <c r="A2996">
        <v>391</v>
      </c>
      <c r="B2996">
        <v>208</v>
      </c>
      <c r="C2996">
        <f>IF(POWER(punkty[[#This Row],[x]]-$V$5,2)+POWER(punkty[[#This Row],[y]]-$V$6,2)=POWER($V$7,2),1,0)</f>
        <v>0</v>
      </c>
      <c r="D2996" t="str">
        <f>IF(punkty[[#This Row],[czy należy do brzegu koła]]=1,punkty[[#This Row],[x]]&amp;" "&amp;punkty[[#This Row],[y]],"")</f>
        <v/>
      </c>
      <c r="E2996">
        <f>IF(POWER(punkty[[#This Row],[x]]-$V$5,2)+POWER(punkty[[#This Row],[y]]-$V$6,2)&lt;POWER($V$7,2),1,0)</f>
        <v>1</v>
      </c>
      <c r="F2996" s="3">
        <f>IF(POWER(punkty[[#This Row],[x]]-$V$5,2)+POWER(punkty[[#This Row],[y]]-$V$6,2)&lt;=POWER($V$7,2),1,0)</f>
        <v>1</v>
      </c>
      <c r="G2996" s="3">
        <f>SUM($F$2:F2996)</f>
        <v>2375</v>
      </c>
      <c r="H2996" s="3">
        <f>ABS(PI()-(punkty[[#This Row],[suma]]*POWER(400,2)/I2996/POWER(200,2)))</f>
        <v>3.0360601835916157E-2</v>
      </c>
      <c r="I2996" s="3">
        <v>2995</v>
      </c>
      <c r="J2996" s="3">
        <f>punkty[[#This Row],[błąd bezwzględny]]</f>
        <v>3.0360601835916157E-2</v>
      </c>
    </row>
    <row r="2997" spans="1:10" x14ac:dyDescent="0.3">
      <c r="A2997">
        <v>2</v>
      </c>
      <c r="B2997">
        <v>25</v>
      </c>
      <c r="C2997">
        <f>IF(POWER(punkty[[#This Row],[x]]-$V$5,2)+POWER(punkty[[#This Row],[y]]-$V$6,2)=POWER($V$7,2),1,0)</f>
        <v>0</v>
      </c>
      <c r="D2997" t="str">
        <f>IF(punkty[[#This Row],[czy należy do brzegu koła]]=1,punkty[[#This Row],[x]]&amp;" "&amp;punkty[[#This Row],[y]],"")</f>
        <v/>
      </c>
      <c r="E2997">
        <f>IF(POWER(punkty[[#This Row],[x]]-$V$5,2)+POWER(punkty[[#This Row],[y]]-$V$6,2)&lt;POWER($V$7,2),1,0)</f>
        <v>0</v>
      </c>
      <c r="F2997" s="3">
        <f>IF(POWER(punkty[[#This Row],[x]]-$V$5,2)+POWER(punkty[[#This Row],[y]]-$V$6,2)&lt;=POWER($V$7,2),1,0)</f>
        <v>0</v>
      </c>
      <c r="G2997" s="3">
        <f>SUM($F$2:F2997)</f>
        <v>2375</v>
      </c>
      <c r="H2997" s="3">
        <f>ABS(PI()-(punkty[[#This Row],[suma]]*POWER(400,2)/I2997/POWER(200,2)))</f>
        <v>2.9301872444919663E-2</v>
      </c>
      <c r="I2997" s="3">
        <v>2996</v>
      </c>
      <c r="J2997" s="3">
        <f>punkty[[#This Row],[błąd bezwzględny]]</f>
        <v>2.9301872444919663E-2</v>
      </c>
    </row>
    <row r="2998" spans="1:10" x14ac:dyDescent="0.3">
      <c r="A2998">
        <v>146</v>
      </c>
      <c r="B2998">
        <v>183</v>
      </c>
      <c r="C2998">
        <f>IF(POWER(punkty[[#This Row],[x]]-$V$5,2)+POWER(punkty[[#This Row],[y]]-$V$6,2)=POWER($V$7,2),1,0)</f>
        <v>0</v>
      </c>
      <c r="D2998" t="str">
        <f>IF(punkty[[#This Row],[czy należy do brzegu koła]]=1,punkty[[#This Row],[x]]&amp;" "&amp;punkty[[#This Row],[y]],"")</f>
        <v/>
      </c>
      <c r="E2998">
        <f>IF(POWER(punkty[[#This Row],[x]]-$V$5,2)+POWER(punkty[[#This Row],[y]]-$V$6,2)&lt;POWER($V$7,2),1,0)</f>
        <v>1</v>
      </c>
      <c r="F2998" s="3">
        <f>IF(POWER(punkty[[#This Row],[x]]-$V$5,2)+POWER(punkty[[#This Row],[y]]-$V$6,2)&lt;=POWER($V$7,2),1,0)</f>
        <v>1</v>
      </c>
      <c r="G2998" s="3">
        <f>SUM($F$2:F2998)</f>
        <v>2376</v>
      </c>
      <c r="H2998" s="3">
        <f>ABS(PI()-(punkty[[#This Row],[suma]]*POWER(400,2)/I2998/POWER(200,2)))</f>
        <v>2.9578517581378083E-2</v>
      </c>
      <c r="I2998" s="3">
        <v>2997</v>
      </c>
      <c r="J2998" s="3">
        <f>punkty[[#This Row],[błąd bezwzględny]]</f>
        <v>2.9578517581378083E-2</v>
      </c>
    </row>
    <row r="2999" spans="1:10" x14ac:dyDescent="0.3">
      <c r="A2999">
        <v>32</v>
      </c>
      <c r="B2999">
        <v>334</v>
      </c>
      <c r="C2999">
        <f>IF(POWER(punkty[[#This Row],[x]]-$V$5,2)+POWER(punkty[[#This Row],[y]]-$V$6,2)=POWER($V$7,2),1,0)</f>
        <v>0</v>
      </c>
      <c r="D2999" t="str">
        <f>IF(punkty[[#This Row],[czy należy do brzegu koła]]=1,punkty[[#This Row],[x]]&amp;" "&amp;punkty[[#This Row],[y]],"")</f>
        <v/>
      </c>
      <c r="E2999">
        <f>IF(POWER(punkty[[#This Row],[x]]-$V$5,2)+POWER(punkty[[#This Row],[y]]-$V$6,2)&lt;POWER($V$7,2),1,0)</f>
        <v>0</v>
      </c>
      <c r="F2999" s="3">
        <f>IF(POWER(punkty[[#This Row],[x]]-$V$5,2)+POWER(punkty[[#This Row],[y]]-$V$6,2)&lt;=POWER($V$7,2),1,0)</f>
        <v>0</v>
      </c>
      <c r="G2999" s="3">
        <f>SUM($F$2:F2999)</f>
        <v>2376</v>
      </c>
      <c r="H2999" s="3">
        <f>ABS(PI()-(punkty[[#This Row],[suma]]*POWER(400,2)/I2999/POWER(200,2)))</f>
        <v>2.8520755349499716E-2</v>
      </c>
      <c r="I2999" s="3">
        <v>2998</v>
      </c>
      <c r="J2999" s="3">
        <f>punkty[[#This Row],[błąd bezwzględny]]</f>
        <v>2.8520755349499716E-2</v>
      </c>
    </row>
    <row r="3000" spans="1:10" x14ac:dyDescent="0.3">
      <c r="A3000">
        <v>226</v>
      </c>
      <c r="B3000">
        <v>146</v>
      </c>
      <c r="C3000">
        <f>IF(POWER(punkty[[#This Row],[x]]-$V$5,2)+POWER(punkty[[#This Row],[y]]-$V$6,2)=POWER($V$7,2),1,0)</f>
        <v>0</v>
      </c>
      <c r="D3000" t="str">
        <f>IF(punkty[[#This Row],[czy należy do brzegu koła]]=1,punkty[[#This Row],[x]]&amp;" "&amp;punkty[[#This Row],[y]],"")</f>
        <v/>
      </c>
      <c r="E3000">
        <f>IF(POWER(punkty[[#This Row],[x]]-$V$5,2)+POWER(punkty[[#This Row],[y]]-$V$6,2)&lt;POWER($V$7,2),1,0)</f>
        <v>1</v>
      </c>
      <c r="F3000" s="3">
        <f>IF(POWER(punkty[[#This Row],[x]]-$V$5,2)+POWER(punkty[[#This Row],[y]]-$V$6,2)&lt;=POWER($V$7,2),1,0)</f>
        <v>1</v>
      </c>
      <c r="G3000" s="3">
        <f>SUM($F$2:F3000)</f>
        <v>2377</v>
      </c>
      <c r="H3000" s="3">
        <f>ABS(PI()-(punkty[[#This Row],[suma]]*POWER(400,2)/I3000/POWER(200,2)))</f>
        <v>2.8797476453554793E-2</v>
      </c>
      <c r="I3000" s="3">
        <v>2999</v>
      </c>
      <c r="J3000" s="3">
        <f>punkty[[#This Row],[błąd bezwzględny]]</f>
        <v>2.8797476453554793E-2</v>
      </c>
    </row>
    <row r="3001" spans="1:10" x14ac:dyDescent="0.3">
      <c r="A3001">
        <v>190</v>
      </c>
      <c r="B3001">
        <v>82</v>
      </c>
      <c r="C3001">
        <f>IF(POWER(punkty[[#This Row],[x]]-$V$5,2)+POWER(punkty[[#This Row],[y]]-$V$6,2)=POWER($V$7,2),1,0)</f>
        <v>0</v>
      </c>
      <c r="D3001" t="str">
        <f>IF(punkty[[#This Row],[czy należy do brzegu koła]]=1,punkty[[#This Row],[x]]&amp;" "&amp;punkty[[#This Row],[y]],"")</f>
        <v/>
      </c>
      <c r="E3001">
        <f>IF(POWER(punkty[[#This Row],[x]]-$V$5,2)+POWER(punkty[[#This Row],[y]]-$V$6,2)&lt;POWER($V$7,2),1,0)</f>
        <v>1</v>
      </c>
      <c r="F3001" s="3">
        <f>IF(POWER(punkty[[#This Row],[x]]-$V$5,2)+POWER(punkty[[#This Row],[y]]-$V$6,2)&lt;=POWER($V$7,2),1,0)</f>
        <v>1</v>
      </c>
      <c r="G3001" s="3">
        <f>SUM($F$2:F3001)</f>
        <v>2378</v>
      </c>
      <c r="H3001" s="3">
        <f>ABS(PI()-(punkty[[#This Row],[suma]]*POWER(400,2)/I3001/POWER(200,2)))</f>
        <v>2.907401307687385E-2</v>
      </c>
      <c r="I3001" s="3">
        <v>3000</v>
      </c>
      <c r="J3001" s="3">
        <f>punkty[[#This Row],[błąd bezwzględny]]</f>
        <v>2.907401307687385E-2</v>
      </c>
    </row>
    <row r="3002" spans="1:10" x14ac:dyDescent="0.3">
      <c r="A3002">
        <v>213</v>
      </c>
      <c r="B3002">
        <v>110</v>
      </c>
      <c r="C3002">
        <f>IF(POWER(punkty[[#This Row],[x]]-$V$5,2)+POWER(punkty[[#This Row],[y]]-$V$6,2)=POWER($V$7,2),1,0)</f>
        <v>0</v>
      </c>
      <c r="D3002" t="str">
        <f>IF(punkty[[#This Row],[czy należy do brzegu koła]]=1,punkty[[#This Row],[x]]&amp;" "&amp;punkty[[#This Row],[y]],"")</f>
        <v/>
      </c>
      <c r="E3002">
        <f>IF(POWER(punkty[[#This Row],[x]]-$V$5,2)+POWER(punkty[[#This Row],[y]]-$V$6,2)&lt;POWER($V$7,2),1,0)</f>
        <v>1</v>
      </c>
      <c r="F3002" s="3">
        <f>IF(POWER(punkty[[#This Row],[x]]-$V$5,2)+POWER(punkty[[#This Row],[y]]-$V$6,2)&lt;=POWER($V$7,2),1,0)</f>
        <v>1</v>
      </c>
      <c r="G3002" s="3">
        <f>SUM($F$2:F3002)</f>
        <v>2379</v>
      </c>
      <c r="H3002" s="3">
        <f>ABS(PI()-(punkty[[#This Row],[suma]]*POWER(400,2)/I3002/POWER(200,2)))</f>
        <v>2.9350365403875589E-2</v>
      </c>
      <c r="I3002" s="3">
        <v>3001</v>
      </c>
      <c r="J3002" s="3">
        <f>punkty[[#This Row],[błąd bezwzględny]]</f>
        <v>2.9350365403875589E-2</v>
      </c>
    </row>
    <row r="3003" spans="1:10" x14ac:dyDescent="0.3">
      <c r="A3003">
        <v>239</v>
      </c>
      <c r="B3003">
        <v>157</v>
      </c>
      <c r="C3003">
        <f>IF(POWER(punkty[[#This Row],[x]]-$V$5,2)+POWER(punkty[[#This Row],[y]]-$V$6,2)=POWER($V$7,2),1,0)</f>
        <v>0</v>
      </c>
      <c r="D3003" t="str">
        <f>IF(punkty[[#This Row],[czy należy do brzegu koła]]=1,punkty[[#This Row],[x]]&amp;" "&amp;punkty[[#This Row],[y]],"")</f>
        <v/>
      </c>
      <c r="E3003">
        <f>IF(POWER(punkty[[#This Row],[x]]-$V$5,2)+POWER(punkty[[#This Row],[y]]-$V$6,2)&lt;POWER($V$7,2),1,0)</f>
        <v>1</v>
      </c>
      <c r="F3003" s="3">
        <f>IF(POWER(punkty[[#This Row],[x]]-$V$5,2)+POWER(punkty[[#This Row],[y]]-$V$6,2)&lt;=POWER($V$7,2),1,0)</f>
        <v>1</v>
      </c>
      <c r="G3003" s="3">
        <f>SUM($F$2:F3003)</f>
        <v>2380</v>
      </c>
      <c r="H3003" s="3">
        <f>ABS(PI()-(punkty[[#This Row],[suma]]*POWER(400,2)/I3003/POWER(200,2)))</f>
        <v>2.9626533618734463E-2</v>
      </c>
      <c r="I3003" s="3">
        <v>3002</v>
      </c>
      <c r="J3003" s="3">
        <f>punkty[[#This Row],[błąd bezwzględny]]</f>
        <v>2.9626533618734463E-2</v>
      </c>
    </row>
    <row r="3004" spans="1:10" x14ac:dyDescent="0.3">
      <c r="A3004">
        <v>138</v>
      </c>
      <c r="B3004">
        <v>1</v>
      </c>
      <c r="C3004">
        <f>IF(POWER(punkty[[#This Row],[x]]-$V$5,2)+POWER(punkty[[#This Row],[y]]-$V$6,2)=POWER($V$7,2),1,0)</f>
        <v>0</v>
      </c>
      <c r="D3004" t="str">
        <f>IF(punkty[[#This Row],[czy należy do brzegu koła]]=1,punkty[[#This Row],[x]]&amp;" "&amp;punkty[[#This Row],[y]],"")</f>
        <v/>
      </c>
      <c r="E3004">
        <f>IF(POWER(punkty[[#This Row],[x]]-$V$5,2)+POWER(punkty[[#This Row],[y]]-$V$6,2)&lt;POWER($V$7,2),1,0)</f>
        <v>0</v>
      </c>
      <c r="F3004" s="3">
        <f>IF(POWER(punkty[[#This Row],[x]]-$V$5,2)+POWER(punkty[[#This Row],[y]]-$V$6,2)&lt;=POWER($V$7,2),1,0)</f>
        <v>0</v>
      </c>
      <c r="G3004" s="3">
        <f>SUM($F$2:F3004)</f>
        <v>2380</v>
      </c>
      <c r="H3004" s="3">
        <f>ABS(PI()-(punkty[[#This Row],[suma]]*POWER(400,2)/I3004/POWER(200,2)))</f>
        <v>2.8570516573377169E-2</v>
      </c>
      <c r="I3004" s="3">
        <v>3003</v>
      </c>
      <c r="J3004" s="3">
        <f>punkty[[#This Row],[błąd bezwzględny]]</f>
        <v>2.8570516573377169E-2</v>
      </c>
    </row>
    <row r="3005" spans="1:10" x14ac:dyDescent="0.3">
      <c r="A3005">
        <v>185</v>
      </c>
      <c r="B3005">
        <v>273</v>
      </c>
      <c r="C3005">
        <f>IF(POWER(punkty[[#This Row],[x]]-$V$5,2)+POWER(punkty[[#This Row],[y]]-$V$6,2)=POWER($V$7,2),1,0)</f>
        <v>0</v>
      </c>
      <c r="D3005" t="str">
        <f>IF(punkty[[#This Row],[czy należy do brzegu koła]]=1,punkty[[#This Row],[x]]&amp;" "&amp;punkty[[#This Row],[y]],"")</f>
        <v/>
      </c>
      <c r="E3005">
        <f>IF(POWER(punkty[[#This Row],[x]]-$V$5,2)+POWER(punkty[[#This Row],[y]]-$V$6,2)&lt;POWER($V$7,2),1,0)</f>
        <v>1</v>
      </c>
      <c r="F3005" s="3">
        <f>IF(POWER(punkty[[#This Row],[x]]-$V$5,2)+POWER(punkty[[#This Row],[y]]-$V$6,2)&lt;=POWER($V$7,2),1,0)</f>
        <v>1</v>
      </c>
      <c r="G3005" s="3">
        <f>SUM($F$2:F3005)</f>
        <v>2381</v>
      </c>
      <c r="H3005" s="3">
        <f>ABS(PI()-(punkty[[#This Row],[suma]]*POWER(400,2)/I3005/POWER(200,2)))</f>
        <v>2.8846760524721127E-2</v>
      </c>
      <c r="I3005" s="3">
        <v>3004</v>
      </c>
      <c r="J3005" s="3">
        <f>punkty[[#This Row],[błąd bezwzględny]]</f>
        <v>2.8846760524721127E-2</v>
      </c>
    </row>
    <row r="3006" spans="1:10" x14ac:dyDescent="0.3">
      <c r="A3006">
        <v>45</v>
      </c>
      <c r="B3006">
        <v>325</v>
      </c>
      <c r="C3006">
        <f>IF(POWER(punkty[[#This Row],[x]]-$V$5,2)+POWER(punkty[[#This Row],[y]]-$V$6,2)=POWER($V$7,2),1,0)</f>
        <v>0</v>
      </c>
      <c r="D3006" t="str">
        <f>IF(punkty[[#This Row],[czy należy do brzegu koła]]=1,punkty[[#This Row],[x]]&amp;" "&amp;punkty[[#This Row],[y]],"")</f>
        <v/>
      </c>
      <c r="E3006">
        <f>IF(POWER(punkty[[#This Row],[x]]-$V$5,2)+POWER(punkty[[#This Row],[y]]-$V$6,2)&lt;POWER($V$7,2),1,0)</f>
        <v>1</v>
      </c>
      <c r="F3006" s="3">
        <f>IF(POWER(punkty[[#This Row],[x]]-$V$5,2)+POWER(punkty[[#This Row],[y]]-$V$6,2)&lt;=POWER($V$7,2),1,0)</f>
        <v>1</v>
      </c>
      <c r="G3006" s="3">
        <f>SUM($F$2:F3006)</f>
        <v>2382</v>
      </c>
      <c r="H3006" s="3">
        <f>ABS(PI()-(punkty[[#This Row],[suma]]*POWER(400,2)/I3006/POWER(200,2)))</f>
        <v>2.9122820619857492E-2</v>
      </c>
      <c r="I3006" s="3">
        <v>3005</v>
      </c>
      <c r="J3006" s="3">
        <f>punkty[[#This Row],[błąd bezwzględny]]</f>
        <v>2.9122820619857492E-2</v>
      </c>
    </row>
    <row r="3007" spans="1:10" x14ac:dyDescent="0.3">
      <c r="A3007">
        <v>98</v>
      </c>
      <c r="B3007">
        <v>168</v>
      </c>
      <c r="C3007">
        <f>IF(POWER(punkty[[#This Row],[x]]-$V$5,2)+POWER(punkty[[#This Row],[y]]-$V$6,2)=POWER($V$7,2),1,0)</f>
        <v>0</v>
      </c>
      <c r="D3007" t="str">
        <f>IF(punkty[[#This Row],[czy należy do brzegu koła]]=1,punkty[[#This Row],[x]]&amp;" "&amp;punkty[[#This Row],[y]],"")</f>
        <v/>
      </c>
      <c r="E3007">
        <f>IF(POWER(punkty[[#This Row],[x]]-$V$5,2)+POWER(punkty[[#This Row],[y]]-$V$6,2)&lt;POWER($V$7,2),1,0)</f>
        <v>1</v>
      </c>
      <c r="F3007" s="3">
        <f>IF(POWER(punkty[[#This Row],[x]]-$V$5,2)+POWER(punkty[[#This Row],[y]]-$V$6,2)&lt;=POWER($V$7,2),1,0)</f>
        <v>1</v>
      </c>
      <c r="G3007" s="3">
        <f>SUM($F$2:F3007)</f>
        <v>2383</v>
      </c>
      <c r="H3007" s="3">
        <f>ABS(PI()-(punkty[[#This Row],[suma]]*POWER(400,2)/I3007/POWER(200,2)))</f>
        <v>2.9398697042275934E-2</v>
      </c>
      <c r="I3007" s="3">
        <v>3006</v>
      </c>
      <c r="J3007" s="3">
        <f>punkty[[#This Row],[błąd bezwzględny]]</f>
        <v>2.9398697042275934E-2</v>
      </c>
    </row>
    <row r="3008" spans="1:10" x14ac:dyDescent="0.3">
      <c r="A3008">
        <v>157</v>
      </c>
      <c r="B3008">
        <v>214</v>
      </c>
      <c r="C3008">
        <f>IF(POWER(punkty[[#This Row],[x]]-$V$5,2)+POWER(punkty[[#This Row],[y]]-$V$6,2)=POWER($V$7,2),1,0)</f>
        <v>0</v>
      </c>
      <c r="D3008" t="str">
        <f>IF(punkty[[#This Row],[czy należy do brzegu koła]]=1,punkty[[#This Row],[x]]&amp;" "&amp;punkty[[#This Row],[y]],"")</f>
        <v/>
      </c>
      <c r="E3008">
        <f>IF(POWER(punkty[[#This Row],[x]]-$V$5,2)+POWER(punkty[[#This Row],[y]]-$V$6,2)&lt;POWER($V$7,2),1,0)</f>
        <v>1</v>
      </c>
      <c r="F3008" s="3">
        <f>IF(POWER(punkty[[#This Row],[x]]-$V$5,2)+POWER(punkty[[#This Row],[y]]-$V$6,2)&lt;=POWER($V$7,2),1,0)</f>
        <v>1</v>
      </c>
      <c r="G3008" s="3">
        <f>SUM($F$2:F3008)</f>
        <v>2384</v>
      </c>
      <c r="H3008" s="3">
        <f>ABS(PI()-(punkty[[#This Row],[suma]]*POWER(400,2)/I3008/POWER(200,2)))</f>
        <v>2.9674389975221871E-2</v>
      </c>
      <c r="I3008" s="3">
        <v>3007</v>
      </c>
      <c r="J3008" s="3">
        <f>punkty[[#This Row],[błąd bezwzględny]]</f>
        <v>2.9674389975221871E-2</v>
      </c>
    </row>
    <row r="3009" spans="1:10" x14ac:dyDescent="0.3">
      <c r="A3009">
        <v>225</v>
      </c>
      <c r="B3009">
        <v>192</v>
      </c>
      <c r="C3009">
        <f>IF(POWER(punkty[[#This Row],[x]]-$V$5,2)+POWER(punkty[[#This Row],[y]]-$V$6,2)=POWER($V$7,2),1,0)</f>
        <v>0</v>
      </c>
      <c r="D3009" t="str">
        <f>IF(punkty[[#This Row],[czy należy do brzegu koła]]=1,punkty[[#This Row],[x]]&amp;" "&amp;punkty[[#This Row],[y]],"")</f>
        <v/>
      </c>
      <c r="E3009">
        <f>IF(POWER(punkty[[#This Row],[x]]-$V$5,2)+POWER(punkty[[#This Row],[y]]-$V$6,2)&lt;POWER($V$7,2),1,0)</f>
        <v>1</v>
      </c>
      <c r="F3009" s="3">
        <f>IF(POWER(punkty[[#This Row],[x]]-$V$5,2)+POWER(punkty[[#This Row],[y]]-$V$6,2)&lt;=POWER($V$7,2),1,0)</f>
        <v>1</v>
      </c>
      <c r="G3009" s="3">
        <f>SUM($F$2:F3009)</f>
        <v>2385</v>
      </c>
      <c r="H3009" s="3">
        <f>ABS(PI()-(punkty[[#This Row],[suma]]*POWER(400,2)/I3009/POWER(200,2)))</f>
        <v>2.9949899601696472E-2</v>
      </c>
      <c r="I3009" s="3">
        <v>3008</v>
      </c>
      <c r="J3009" s="3">
        <f>punkty[[#This Row],[błąd bezwzględny]]</f>
        <v>2.9949899601696472E-2</v>
      </c>
    </row>
    <row r="3010" spans="1:10" x14ac:dyDescent="0.3">
      <c r="A3010">
        <v>266</v>
      </c>
      <c r="B3010">
        <v>230</v>
      </c>
      <c r="C3010">
        <f>IF(POWER(punkty[[#This Row],[x]]-$V$5,2)+POWER(punkty[[#This Row],[y]]-$V$6,2)=POWER($V$7,2),1,0)</f>
        <v>0</v>
      </c>
      <c r="D3010" t="str">
        <f>IF(punkty[[#This Row],[czy należy do brzegu koła]]=1,punkty[[#This Row],[x]]&amp;" "&amp;punkty[[#This Row],[y]],"")</f>
        <v/>
      </c>
      <c r="E3010">
        <f>IF(POWER(punkty[[#This Row],[x]]-$V$5,2)+POWER(punkty[[#This Row],[y]]-$V$6,2)&lt;POWER($V$7,2),1,0)</f>
        <v>1</v>
      </c>
      <c r="F3010" s="3">
        <f>IF(POWER(punkty[[#This Row],[x]]-$V$5,2)+POWER(punkty[[#This Row],[y]]-$V$6,2)&lt;=POWER($V$7,2),1,0)</f>
        <v>1</v>
      </c>
      <c r="G3010" s="3">
        <f>SUM($F$2:F3010)</f>
        <v>2386</v>
      </c>
      <c r="H3010" s="3">
        <f>ABS(PI()-(punkty[[#This Row],[suma]]*POWER(400,2)/I3010/POWER(200,2)))</f>
        <v>3.0225226104457548E-2</v>
      </c>
      <c r="I3010" s="3">
        <v>3009</v>
      </c>
      <c r="J3010" s="3">
        <f>punkty[[#This Row],[błąd bezwzględny]]</f>
        <v>3.0225226104457548E-2</v>
      </c>
    </row>
    <row r="3011" spans="1:10" x14ac:dyDescent="0.3">
      <c r="A3011">
        <v>372</v>
      </c>
      <c r="B3011">
        <v>217</v>
      </c>
      <c r="C3011">
        <f>IF(POWER(punkty[[#This Row],[x]]-$V$5,2)+POWER(punkty[[#This Row],[y]]-$V$6,2)=POWER($V$7,2),1,0)</f>
        <v>0</v>
      </c>
      <c r="D3011" t="str">
        <f>IF(punkty[[#This Row],[czy należy do brzegu koła]]=1,punkty[[#This Row],[x]]&amp;" "&amp;punkty[[#This Row],[y]],"")</f>
        <v/>
      </c>
      <c r="E3011">
        <f>IF(POWER(punkty[[#This Row],[x]]-$V$5,2)+POWER(punkty[[#This Row],[y]]-$V$6,2)&lt;POWER($V$7,2),1,0)</f>
        <v>1</v>
      </c>
      <c r="F3011" s="3">
        <f>IF(POWER(punkty[[#This Row],[x]]-$V$5,2)+POWER(punkty[[#This Row],[y]]-$V$6,2)&lt;=POWER($V$7,2),1,0)</f>
        <v>1</v>
      </c>
      <c r="G3011" s="3">
        <f>SUM($F$2:F3011)</f>
        <v>2387</v>
      </c>
      <c r="H3011" s="3">
        <f>ABS(PI()-(punkty[[#This Row],[suma]]*POWER(400,2)/I3011/POWER(200,2)))</f>
        <v>3.0500369666020877E-2</v>
      </c>
      <c r="I3011" s="3">
        <v>3010</v>
      </c>
      <c r="J3011" s="3">
        <f>punkty[[#This Row],[błąd bezwzględny]]</f>
        <v>3.0500369666020877E-2</v>
      </c>
    </row>
    <row r="3012" spans="1:10" x14ac:dyDescent="0.3">
      <c r="A3012">
        <v>398</v>
      </c>
      <c r="B3012">
        <v>137</v>
      </c>
      <c r="C3012">
        <f>IF(POWER(punkty[[#This Row],[x]]-$V$5,2)+POWER(punkty[[#This Row],[y]]-$V$6,2)=POWER($V$7,2),1,0)</f>
        <v>0</v>
      </c>
      <c r="D3012" t="str">
        <f>IF(punkty[[#This Row],[czy należy do brzegu koła]]=1,punkty[[#This Row],[x]]&amp;" "&amp;punkty[[#This Row],[y]],"")</f>
        <v/>
      </c>
      <c r="E3012">
        <f>IF(POWER(punkty[[#This Row],[x]]-$V$5,2)+POWER(punkty[[#This Row],[y]]-$V$6,2)&lt;POWER($V$7,2),1,0)</f>
        <v>0</v>
      </c>
      <c r="F3012" s="3">
        <f>IF(POWER(punkty[[#This Row],[x]]-$V$5,2)+POWER(punkty[[#This Row],[y]]-$V$6,2)&lt;=POWER($V$7,2),1,0)</f>
        <v>0</v>
      </c>
      <c r="G3012" s="3">
        <f>SUM($F$2:F3012)</f>
        <v>2387</v>
      </c>
      <c r="H3012" s="3">
        <f>ABS(PI()-(punkty[[#This Row],[suma]]*POWER(400,2)/I3012/POWER(200,2)))</f>
        <v>2.9446868163776951E-2</v>
      </c>
      <c r="I3012" s="3">
        <v>3011</v>
      </c>
      <c r="J3012" s="3">
        <f>punkty[[#This Row],[błąd bezwzględny]]</f>
        <v>2.9446868163776951E-2</v>
      </c>
    </row>
    <row r="3013" spans="1:10" x14ac:dyDescent="0.3">
      <c r="A3013">
        <v>368</v>
      </c>
      <c r="B3013">
        <v>289</v>
      </c>
      <c r="C3013">
        <f>IF(POWER(punkty[[#This Row],[x]]-$V$5,2)+POWER(punkty[[#This Row],[y]]-$V$6,2)=POWER($V$7,2),1,0)</f>
        <v>0</v>
      </c>
      <c r="D3013" t="str">
        <f>IF(punkty[[#This Row],[czy należy do brzegu koła]]=1,punkty[[#This Row],[x]]&amp;" "&amp;punkty[[#This Row],[y]],"")</f>
        <v/>
      </c>
      <c r="E3013">
        <f>IF(POWER(punkty[[#This Row],[x]]-$V$5,2)+POWER(punkty[[#This Row],[y]]-$V$6,2)&lt;POWER($V$7,2),1,0)</f>
        <v>1</v>
      </c>
      <c r="F3013" s="3">
        <f>IF(POWER(punkty[[#This Row],[x]]-$V$5,2)+POWER(punkty[[#This Row],[y]]-$V$6,2)&lt;=POWER($V$7,2),1,0)</f>
        <v>1</v>
      </c>
      <c r="G3013" s="3">
        <f>SUM($F$2:F3013)</f>
        <v>2388</v>
      </c>
      <c r="H3013" s="3">
        <f>ABS(PI()-(punkty[[#This Row],[suma]]*POWER(400,2)/I3013/POWER(200,2)))</f>
        <v>2.9722087446063306E-2</v>
      </c>
      <c r="I3013" s="3">
        <v>3012</v>
      </c>
      <c r="J3013" s="3">
        <f>punkty[[#This Row],[błąd bezwzględny]]</f>
        <v>2.9722087446063306E-2</v>
      </c>
    </row>
    <row r="3014" spans="1:10" x14ac:dyDescent="0.3">
      <c r="A3014">
        <v>121</v>
      </c>
      <c r="B3014">
        <v>18</v>
      </c>
      <c r="C3014">
        <f>IF(POWER(punkty[[#This Row],[x]]-$V$5,2)+POWER(punkty[[#This Row],[y]]-$V$6,2)=POWER($V$7,2),1,0)</f>
        <v>0</v>
      </c>
      <c r="D3014" t="str">
        <f>IF(punkty[[#This Row],[czy należy do brzegu koła]]=1,punkty[[#This Row],[x]]&amp;" "&amp;punkty[[#This Row],[y]],"")</f>
        <v/>
      </c>
      <c r="E3014">
        <f>IF(POWER(punkty[[#This Row],[x]]-$V$5,2)+POWER(punkty[[#This Row],[y]]-$V$6,2)&lt;POWER($V$7,2),1,0)</f>
        <v>1</v>
      </c>
      <c r="F3014" s="3">
        <f>IF(POWER(punkty[[#This Row],[x]]-$V$5,2)+POWER(punkty[[#This Row],[y]]-$V$6,2)&lt;=POWER($V$7,2),1,0)</f>
        <v>1</v>
      </c>
      <c r="G3014" s="3">
        <f>SUM($F$2:F3014)</f>
        <v>2389</v>
      </c>
      <c r="H3014" s="3">
        <f>ABS(PI()-(punkty[[#This Row],[suma]]*POWER(400,2)/I3014/POWER(200,2)))</f>
        <v>2.9997124040475942E-2</v>
      </c>
      <c r="I3014" s="3">
        <v>3013</v>
      </c>
      <c r="J3014" s="3">
        <f>punkty[[#This Row],[błąd bezwzględny]]</f>
        <v>2.9997124040475942E-2</v>
      </c>
    </row>
    <row r="3015" spans="1:10" x14ac:dyDescent="0.3">
      <c r="A3015">
        <v>65</v>
      </c>
      <c r="B3015">
        <v>350</v>
      </c>
      <c r="C3015">
        <f>IF(POWER(punkty[[#This Row],[x]]-$V$5,2)+POWER(punkty[[#This Row],[y]]-$V$6,2)=POWER($V$7,2),1,0)</f>
        <v>0</v>
      </c>
      <c r="D3015" t="str">
        <f>IF(punkty[[#This Row],[czy należy do brzegu koła]]=1,punkty[[#This Row],[x]]&amp;" "&amp;punkty[[#This Row],[y]],"")</f>
        <v/>
      </c>
      <c r="E3015">
        <f>IF(POWER(punkty[[#This Row],[x]]-$V$5,2)+POWER(punkty[[#This Row],[y]]-$V$6,2)&lt;POWER($V$7,2),1,0)</f>
        <v>0</v>
      </c>
      <c r="F3015" s="3">
        <f>IF(POWER(punkty[[#This Row],[x]]-$V$5,2)+POWER(punkty[[#This Row],[y]]-$V$6,2)&lt;=POWER($V$7,2),1,0)</f>
        <v>0</v>
      </c>
      <c r="G3015" s="3">
        <f>SUM($F$2:F3015)</f>
        <v>2389</v>
      </c>
      <c r="H3015" s="3">
        <f>ABS(PI()-(punkty[[#This Row],[suma]]*POWER(400,2)/I3015/POWER(200,2)))</f>
        <v>2.8944838115581906E-2</v>
      </c>
      <c r="I3015" s="3">
        <v>3014</v>
      </c>
      <c r="J3015" s="3">
        <f>punkty[[#This Row],[błąd bezwzględny]]</f>
        <v>2.8944838115581906E-2</v>
      </c>
    </row>
    <row r="3016" spans="1:10" x14ac:dyDescent="0.3">
      <c r="A3016">
        <v>391</v>
      </c>
      <c r="B3016">
        <v>267</v>
      </c>
      <c r="C3016">
        <f>IF(POWER(punkty[[#This Row],[x]]-$V$5,2)+POWER(punkty[[#This Row],[y]]-$V$6,2)=POWER($V$7,2),1,0)</f>
        <v>0</v>
      </c>
      <c r="D3016" t="str">
        <f>IF(punkty[[#This Row],[czy należy do brzegu koła]]=1,punkty[[#This Row],[x]]&amp;" "&amp;punkty[[#This Row],[y]],"")</f>
        <v/>
      </c>
      <c r="E3016">
        <f>IF(POWER(punkty[[#This Row],[x]]-$V$5,2)+POWER(punkty[[#This Row],[y]]-$V$6,2)&lt;POWER($V$7,2),1,0)</f>
        <v>0</v>
      </c>
      <c r="F3016" s="3">
        <f>IF(POWER(punkty[[#This Row],[x]]-$V$5,2)+POWER(punkty[[#This Row],[y]]-$V$6,2)&lt;=POWER($V$7,2),1,0)</f>
        <v>0</v>
      </c>
      <c r="G3016" s="3">
        <f>SUM($F$2:F3016)</f>
        <v>2389</v>
      </c>
      <c r="H3016" s="3">
        <f>ABS(PI()-(punkty[[#This Row],[suma]]*POWER(400,2)/I3016/POWER(200,2)))</f>
        <v>2.7893250224468868E-2</v>
      </c>
      <c r="I3016" s="3">
        <v>3015</v>
      </c>
      <c r="J3016" s="3">
        <f>punkty[[#This Row],[błąd bezwzględny]]</f>
        <v>2.7893250224468868E-2</v>
      </c>
    </row>
    <row r="3017" spans="1:10" x14ac:dyDescent="0.3">
      <c r="A3017">
        <v>257</v>
      </c>
      <c r="B3017">
        <v>348</v>
      </c>
      <c r="C3017">
        <f>IF(POWER(punkty[[#This Row],[x]]-$V$5,2)+POWER(punkty[[#This Row],[y]]-$V$6,2)=POWER($V$7,2),1,0)</f>
        <v>0</v>
      </c>
      <c r="D3017" t="str">
        <f>IF(punkty[[#This Row],[czy należy do brzegu koła]]=1,punkty[[#This Row],[x]]&amp;" "&amp;punkty[[#This Row],[y]],"")</f>
        <v/>
      </c>
      <c r="E3017">
        <f>IF(POWER(punkty[[#This Row],[x]]-$V$5,2)+POWER(punkty[[#This Row],[y]]-$V$6,2)&lt;POWER($V$7,2),1,0)</f>
        <v>1</v>
      </c>
      <c r="F3017" s="3">
        <f>IF(POWER(punkty[[#This Row],[x]]-$V$5,2)+POWER(punkty[[#This Row],[y]]-$V$6,2)&lt;=POWER($V$7,2),1,0)</f>
        <v>1</v>
      </c>
      <c r="G3017" s="3">
        <f>SUM($F$2:F3017)</f>
        <v>2390</v>
      </c>
      <c r="H3017" s="3">
        <f>ABS(PI()-(punkty[[#This Row],[suma]]*POWER(400,2)/I3017/POWER(200,2)))</f>
        <v>2.8168619619755919E-2</v>
      </c>
      <c r="I3017" s="3">
        <v>3016</v>
      </c>
      <c r="J3017" s="3">
        <f>punkty[[#This Row],[błąd bezwzględny]]</f>
        <v>2.8168619619755919E-2</v>
      </c>
    </row>
    <row r="3018" spans="1:10" x14ac:dyDescent="0.3">
      <c r="A3018">
        <v>335</v>
      </c>
      <c r="B3018">
        <v>159</v>
      </c>
      <c r="C3018">
        <f>IF(POWER(punkty[[#This Row],[x]]-$V$5,2)+POWER(punkty[[#This Row],[y]]-$V$6,2)=POWER($V$7,2),1,0)</f>
        <v>0</v>
      </c>
      <c r="D3018" t="str">
        <f>IF(punkty[[#This Row],[czy należy do brzegu koła]]=1,punkty[[#This Row],[x]]&amp;" "&amp;punkty[[#This Row],[y]],"")</f>
        <v/>
      </c>
      <c r="E3018">
        <f>IF(POWER(punkty[[#This Row],[x]]-$V$5,2)+POWER(punkty[[#This Row],[y]]-$V$6,2)&lt;POWER($V$7,2),1,0)</f>
        <v>1</v>
      </c>
      <c r="F3018" s="3">
        <f>IF(POWER(punkty[[#This Row],[x]]-$V$5,2)+POWER(punkty[[#This Row],[y]]-$V$6,2)&lt;=POWER($V$7,2),1,0)</f>
        <v>1</v>
      </c>
      <c r="G3018" s="3">
        <f>SUM($F$2:F3018)</f>
        <v>2391</v>
      </c>
      <c r="H3018" s="3">
        <f>ABS(PI()-(punkty[[#This Row],[suma]]*POWER(400,2)/I3018/POWER(200,2)))</f>
        <v>2.8443806469868882E-2</v>
      </c>
      <c r="I3018" s="3">
        <v>3017</v>
      </c>
      <c r="J3018" s="3">
        <f>punkty[[#This Row],[błąd bezwzględny]]</f>
        <v>2.8443806469868882E-2</v>
      </c>
    </row>
    <row r="3019" spans="1:10" x14ac:dyDescent="0.3">
      <c r="A3019">
        <v>296</v>
      </c>
      <c r="B3019">
        <v>264</v>
      </c>
      <c r="C3019">
        <f>IF(POWER(punkty[[#This Row],[x]]-$V$5,2)+POWER(punkty[[#This Row],[y]]-$V$6,2)=POWER($V$7,2),1,0)</f>
        <v>0</v>
      </c>
      <c r="D3019" t="str">
        <f>IF(punkty[[#This Row],[czy należy do brzegu koła]]=1,punkty[[#This Row],[x]]&amp;" "&amp;punkty[[#This Row],[y]],"")</f>
        <v/>
      </c>
      <c r="E3019">
        <f>IF(POWER(punkty[[#This Row],[x]]-$V$5,2)+POWER(punkty[[#This Row],[y]]-$V$6,2)&lt;POWER($V$7,2),1,0)</f>
        <v>1</v>
      </c>
      <c r="F3019" s="3">
        <f>IF(POWER(punkty[[#This Row],[x]]-$V$5,2)+POWER(punkty[[#This Row],[y]]-$V$6,2)&lt;=POWER($V$7,2),1,0)</f>
        <v>1</v>
      </c>
      <c r="G3019" s="3">
        <f>SUM($F$2:F3019)</f>
        <v>2392</v>
      </c>
      <c r="H3019" s="3">
        <f>ABS(PI()-(punkty[[#This Row],[suma]]*POWER(400,2)/I3019/POWER(200,2)))</f>
        <v>2.871881095626394E-2</v>
      </c>
      <c r="I3019" s="3">
        <v>3018</v>
      </c>
      <c r="J3019" s="3">
        <f>punkty[[#This Row],[błąd bezwzględny]]</f>
        <v>2.871881095626394E-2</v>
      </c>
    </row>
    <row r="3020" spans="1:10" x14ac:dyDescent="0.3">
      <c r="A3020">
        <v>116</v>
      </c>
      <c r="B3020">
        <v>101</v>
      </c>
      <c r="C3020">
        <f>IF(POWER(punkty[[#This Row],[x]]-$V$5,2)+POWER(punkty[[#This Row],[y]]-$V$6,2)=POWER($V$7,2),1,0)</f>
        <v>0</v>
      </c>
      <c r="D3020" t="str">
        <f>IF(punkty[[#This Row],[czy należy do brzegu koła]]=1,punkty[[#This Row],[x]]&amp;" "&amp;punkty[[#This Row],[y]],"")</f>
        <v/>
      </c>
      <c r="E3020">
        <f>IF(POWER(punkty[[#This Row],[x]]-$V$5,2)+POWER(punkty[[#This Row],[y]]-$V$6,2)&lt;POWER($V$7,2),1,0)</f>
        <v>1</v>
      </c>
      <c r="F3020" s="3">
        <f>IF(POWER(punkty[[#This Row],[x]]-$V$5,2)+POWER(punkty[[#This Row],[y]]-$V$6,2)&lt;=POWER($V$7,2),1,0)</f>
        <v>1</v>
      </c>
      <c r="G3020" s="3">
        <f>SUM($F$2:F3020)</f>
        <v>2393</v>
      </c>
      <c r="H3020" s="3">
        <f>ABS(PI()-(punkty[[#This Row],[suma]]*POWER(400,2)/I3020/POWER(200,2)))</f>
        <v>2.8993633260157026E-2</v>
      </c>
      <c r="I3020" s="3">
        <v>3019</v>
      </c>
      <c r="J3020" s="3">
        <f>punkty[[#This Row],[błąd bezwzględny]]</f>
        <v>2.8993633260157026E-2</v>
      </c>
    </row>
    <row r="3021" spans="1:10" x14ac:dyDescent="0.3">
      <c r="A3021">
        <v>152</v>
      </c>
      <c r="B3021">
        <v>347</v>
      </c>
      <c r="C3021">
        <f>IF(POWER(punkty[[#This Row],[x]]-$V$5,2)+POWER(punkty[[#This Row],[y]]-$V$6,2)=POWER($V$7,2),1,0)</f>
        <v>0</v>
      </c>
      <c r="D3021" t="str">
        <f>IF(punkty[[#This Row],[czy należy do brzegu koła]]=1,punkty[[#This Row],[x]]&amp;" "&amp;punkty[[#This Row],[y]],"")</f>
        <v/>
      </c>
      <c r="E3021">
        <f>IF(POWER(punkty[[#This Row],[x]]-$V$5,2)+POWER(punkty[[#This Row],[y]]-$V$6,2)&lt;POWER($V$7,2),1,0)</f>
        <v>1</v>
      </c>
      <c r="F3021" s="3">
        <f>IF(POWER(punkty[[#This Row],[x]]-$V$5,2)+POWER(punkty[[#This Row],[y]]-$V$6,2)&lt;=POWER($V$7,2),1,0)</f>
        <v>1</v>
      </c>
      <c r="G3021" s="3">
        <f>SUM($F$2:F3021)</f>
        <v>2394</v>
      </c>
      <c r="H3021" s="3">
        <f>ABS(PI()-(punkty[[#This Row],[suma]]*POWER(400,2)/I3021/POWER(200,2)))</f>
        <v>2.9268273562524705E-2</v>
      </c>
      <c r="I3021" s="3">
        <v>3020</v>
      </c>
      <c r="J3021" s="3">
        <f>punkty[[#This Row],[błąd bezwzględny]]</f>
        <v>2.9268273562524705E-2</v>
      </c>
    </row>
    <row r="3022" spans="1:10" x14ac:dyDescent="0.3">
      <c r="A3022">
        <v>329</v>
      </c>
      <c r="B3022">
        <v>167</v>
      </c>
      <c r="C3022">
        <f>IF(POWER(punkty[[#This Row],[x]]-$V$5,2)+POWER(punkty[[#This Row],[y]]-$V$6,2)=POWER($V$7,2),1,0)</f>
        <v>0</v>
      </c>
      <c r="D3022" t="str">
        <f>IF(punkty[[#This Row],[czy należy do brzegu koła]]=1,punkty[[#This Row],[x]]&amp;" "&amp;punkty[[#This Row],[y]],"")</f>
        <v/>
      </c>
      <c r="E3022">
        <f>IF(POWER(punkty[[#This Row],[x]]-$V$5,2)+POWER(punkty[[#This Row],[y]]-$V$6,2)&lt;POWER($V$7,2),1,0)</f>
        <v>1</v>
      </c>
      <c r="F3022" s="3">
        <f>IF(POWER(punkty[[#This Row],[x]]-$V$5,2)+POWER(punkty[[#This Row],[y]]-$V$6,2)&lt;=POWER($V$7,2),1,0)</f>
        <v>1</v>
      </c>
      <c r="G3022" s="3">
        <f>SUM($F$2:F3022)</f>
        <v>2395</v>
      </c>
      <c r="H3022" s="3">
        <f>ABS(PI()-(punkty[[#This Row],[suma]]*POWER(400,2)/I3022/POWER(200,2)))</f>
        <v>2.9542732044102848E-2</v>
      </c>
      <c r="I3022" s="3">
        <v>3021</v>
      </c>
      <c r="J3022" s="3">
        <f>punkty[[#This Row],[błąd bezwzględny]]</f>
        <v>2.9542732044102848E-2</v>
      </c>
    </row>
    <row r="3023" spans="1:10" x14ac:dyDescent="0.3">
      <c r="A3023">
        <v>157</v>
      </c>
      <c r="B3023">
        <v>293</v>
      </c>
      <c r="C3023">
        <f>IF(POWER(punkty[[#This Row],[x]]-$V$5,2)+POWER(punkty[[#This Row],[y]]-$V$6,2)=POWER($V$7,2),1,0)</f>
        <v>0</v>
      </c>
      <c r="D3023" t="str">
        <f>IF(punkty[[#This Row],[czy należy do brzegu koła]]=1,punkty[[#This Row],[x]]&amp;" "&amp;punkty[[#This Row],[y]],"")</f>
        <v/>
      </c>
      <c r="E3023">
        <f>IF(POWER(punkty[[#This Row],[x]]-$V$5,2)+POWER(punkty[[#This Row],[y]]-$V$6,2)&lt;POWER($V$7,2),1,0)</f>
        <v>1</v>
      </c>
      <c r="F3023" s="3">
        <f>IF(POWER(punkty[[#This Row],[x]]-$V$5,2)+POWER(punkty[[#This Row],[y]]-$V$6,2)&lt;=POWER($V$7,2),1,0)</f>
        <v>1</v>
      </c>
      <c r="G3023" s="3">
        <f>SUM($F$2:F3023)</f>
        <v>2396</v>
      </c>
      <c r="H3023" s="3">
        <f>ABS(PI()-(punkty[[#This Row],[suma]]*POWER(400,2)/I3023/POWER(200,2)))</f>
        <v>2.9817008885388852E-2</v>
      </c>
      <c r="I3023" s="3">
        <v>3022</v>
      </c>
      <c r="J3023" s="3">
        <f>punkty[[#This Row],[błąd bezwzględny]]</f>
        <v>2.9817008885388852E-2</v>
      </c>
    </row>
    <row r="3024" spans="1:10" x14ac:dyDescent="0.3">
      <c r="A3024">
        <v>280</v>
      </c>
      <c r="B3024">
        <v>136</v>
      </c>
      <c r="C3024">
        <f>IF(POWER(punkty[[#This Row],[x]]-$V$5,2)+POWER(punkty[[#This Row],[y]]-$V$6,2)=POWER($V$7,2),1,0)</f>
        <v>0</v>
      </c>
      <c r="D3024" t="str">
        <f>IF(punkty[[#This Row],[czy należy do brzegu koła]]=1,punkty[[#This Row],[x]]&amp;" "&amp;punkty[[#This Row],[y]],"")</f>
        <v/>
      </c>
      <c r="E3024">
        <f>IF(POWER(punkty[[#This Row],[x]]-$V$5,2)+POWER(punkty[[#This Row],[y]]-$V$6,2)&lt;POWER($V$7,2),1,0)</f>
        <v>1</v>
      </c>
      <c r="F3024" s="3">
        <f>IF(POWER(punkty[[#This Row],[x]]-$V$5,2)+POWER(punkty[[#This Row],[y]]-$V$6,2)&lt;=POWER($V$7,2),1,0)</f>
        <v>1</v>
      </c>
      <c r="G3024" s="3">
        <f>SUM($F$2:F3024)</f>
        <v>2397</v>
      </c>
      <c r="H3024" s="3">
        <f>ABS(PI()-(punkty[[#This Row],[suma]]*POWER(400,2)/I3024/POWER(200,2)))</f>
        <v>3.0091104266640745E-2</v>
      </c>
      <c r="I3024" s="3">
        <v>3023</v>
      </c>
      <c r="J3024" s="3">
        <f>punkty[[#This Row],[błąd bezwzględny]]</f>
        <v>3.0091104266640745E-2</v>
      </c>
    </row>
    <row r="3025" spans="1:10" x14ac:dyDescent="0.3">
      <c r="A3025">
        <v>204</v>
      </c>
      <c r="B3025">
        <v>205</v>
      </c>
      <c r="C3025">
        <f>IF(POWER(punkty[[#This Row],[x]]-$V$5,2)+POWER(punkty[[#This Row],[y]]-$V$6,2)=POWER($V$7,2),1,0)</f>
        <v>0</v>
      </c>
      <c r="D3025" t="str">
        <f>IF(punkty[[#This Row],[czy należy do brzegu koła]]=1,punkty[[#This Row],[x]]&amp;" "&amp;punkty[[#This Row],[y]],"")</f>
        <v/>
      </c>
      <c r="E3025">
        <f>IF(POWER(punkty[[#This Row],[x]]-$V$5,2)+POWER(punkty[[#This Row],[y]]-$V$6,2)&lt;POWER($V$7,2),1,0)</f>
        <v>1</v>
      </c>
      <c r="F3025" s="3">
        <f>IF(POWER(punkty[[#This Row],[x]]-$V$5,2)+POWER(punkty[[#This Row],[y]]-$V$6,2)&lt;=POWER($V$7,2),1,0)</f>
        <v>1</v>
      </c>
      <c r="G3025" s="3">
        <f>SUM($F$2:F3025)</f>
        <v>2398</v>
      </c>
      <c r="H3025" s="3">
        <f>ABS(PI()-(punkty[[#This Row],[suma]]*POWER(400,2)/I3025/POWER(200,2)))</f>
        <v>3.0365018367878527E-2</v>
      </c>
      <c r="I3025" s="3">
        <v>3024</v>
      </c>
      <c r="J3025" s="3">
        <f>punkty[[#This Row],[błąd bezwzględny]]</f>
        <v>3.0365018367878527E-2</v>
      </c>
    </row>
    <row r="3026" spans="1:10" x14ac:dyDescent="0.3">
      <c r="A3026">
        <v>354</v>
      </c>
      <c r="B3026">
        <v>6</v>
      </c>
      <c r="C3026">
        <f>IF(POWER(punkty[[#This Row],[x]]-$V$5,2)+POWER(punkty[[#This Row],[y]]-$V$6,2)=POWER($V$7,2),1,0)</f>
        <v>0</v>
      </c>
      <c r="D3026" t="str">
        <f>IF(punkty[[#This Row],[czy należy do brzegu koła]]=1,punkty[[#This Row],[x]]&amp;" "&amp;punkty[[#This Row],[y]],"")</f>
        <v/>
      </c>
      <c r="E3026">
        <f>IF(POWER(punkty[[#This Row],[x]]-$V$5,2)+POWER(punkty[[#This Row],[y]]-$V$6,2)&lt;POWER($V$7,2),1,0)</f>
        <v>0</v>
      </c>
      <c r="F3026" s="3">
        <f>IF(POWER(punkty[[#This Row],[x]]-$V$5,2)+POWER(punkty[[#This Row],[y]]-$V$6,2)&lt;=POWER($V$7,2),1,0)</f>
        <v>0</v>
      </c>
      <c r="G3026" s="3">
        <f>SUM($F$2:F3026)</f>
        <v>2398</v>
      </c>
      <c r="H3026" s="3">
        <f>ABS(PI()-(punkty[[#This Row],[suma]]*POWER(400,2)/I3026/POWER(200,2)))</f>
        <v>2.9316437319297783E-2</v>
      </c>
      <c r="I3026" s="3">
        <v>3025</v>
      </c>
      <c r="J3026" s="3">
        <f>punkty[[#This Row],[błąd bezwzględny]]</f>
        <v>2.9316437319297783E-2</v>
      </c>
    </row>
    <row r="3027" spans="1:10" x14ac:dyDescent="0.3">
      <c r="A3027">
        <v>248</v>
      </c>
      <c r="B3027">
        <v>157</v>
      </c>
      <c r="C3027">
        <f>IF(POWER(punkty[[#This Row],[x]]-$V$5,2)+POWER(punkty[[#This Row],[y]]-$V$6,2)=POWER($V$7,2),1,0)</f>
        <v>0</v>
      </c>
      <c r="D3027" t="str">
        <f>IF(punkty[[#This Row],[czy należy do brzegu koła]]=1,punkty[[#This Row],[x]]&amp;" "&amp;punkty[[#This Row],[y]],"")</f>
        <v/>
      </c>
      <c r="E3027">
        <f>IF(POWER(punkty[[#This Row],[x]]-$V$5,2)+POWER(punkty[[#This Row],[y]]-$V$6,2)&lt;POWER($V$7,2),1,0)</f>
        <v>1</v>
      </c>
      <c r="F3027" s="3">
        <f>IF(POWER(punkty[[#This Row],[x]]-$V$5,2)+POWER(punkty[[#This Row],[y]]-$V$6,2)&lt;=POWER($V$7,2),1,0)</f>
        <v>1</v>
      </c>
      <c r="G3027" s="3">
        <f>SUM($F$2:F3027)</f>
        <v>2399</v>
      </c>
      <c r="H3027" s="3">
        <f>ABS(PI()-(punkty[[#This Row],[suma]]*POWER(400,2)/I3027/POWER(200,2)))</f>
        <v>2.9590426383769408E-2</v>
      </c>
      <c r="I3027" s="3">
        <v>3026</v>
      </c>
      <c r="J3027" s="3">
        <f>punkty[[#This Row],[błąd bezwzględny]]</f>
        <v>2.9590426383769408E-2</v>
      </c>
    </row>
    <row r="3028" spans="1:10" x14ac:dyDescent="0.3">
      <c r="A3028">
        <v>316</v>
      </c>
      <c r="B3028">
        <v>119</v>
      </c>
      <c r="C3028">
        <f>IF(POWER(punkty[[#This Row],[x]]-$V$5,2)+POWER(punkty[[#This Row],[y]]-$V$6,2)=POWER($V$7,2),1,0)</f>
        <v>0</v>
      </c>
      <c r="D3028" t="str">
        <f>IF(punkty[[#This Row],[czy należy do brzegu koła]]=1,punkty[[#This Row],[x]]&amp;" "&amp;punkty[[#This Row],[y]],"")</f>
        <v/>
      </c>
      <c r="E3028">
        <f>IF(POWER(punkty[[#This Row],[x]]-$V$5,2)+POWER(punkty[[#This Row],[y]]-$V$6,2)&lt;POWER($V$7,2),1,0)</f>
        <v>1</v>
      </c>
      <c r="F3028" s="3">
        <f>IF(POWER(punkty[[#This Row],[x]]-$V$5,2)+POWER(punkty[[#This Row],[y]]-$V$6,2)&lt;=POWER($V$7,2),1,0)</f>
        <v>1</v>
      </c>
      <c r="G3028" s="3">
        <f>SUM($F$2:F3028)</f>
        <v>2400</v>
      </c>
      <c r="H3028" s="3">
        <f>ABS(PI()-(punkty[[#This Row],[suma]]*POWER(400,2)/I3028/POWER(200,2)))</f>
        <v>2.986423441813546E-2</v>
      </c>
      <c r="I3028" s="3">
        <v>3027</v>
      </c>
      <c r="J3028" s="3">
        <f>punkty[[#This Row],[błąd bezwzględny]]</f>
        <v>2.986423441813546E-2</v>
      </c>
    </row>
    <row r="3029" spans="1:10" x14ac:dyDescent="0.3">
      <c r="A3029">
        <v>224</v>
      </c>
      <c r="B3029">
        <v>190</v>
      </c>
      <c r="C3029">
        <f>IF(POWER(punkty[[#This Row],[x]]-$V$5,2)+POWER(punkty[[#This Row],[y]]-$V$6,2)=POWER($V$7,2),1,0)</f>
        <v>0</v>
      </c>
      <c r="D3029" t="str">
        <f>IF(punkty[[#This Row],[czy należy do brzegu koła]]=1,punkty[[#This Row],[x]]&amp;" "&amp;punkty[[#This Row],[y]],"")</f>
        <v/>
      </c>
      <c r="E3029">
        <f>IF(POWER(punkty[[#This Row],[x]]-$V$5,2)+POWER(punkty[[#This Row],[y]]-$V$6,2)&lt;POWER($V$7,2),1,0)</f>
        <v>1</v>
      </c>
      <c r="F3029" s="3">
        <f>IF(POWER(punkty[[#This Row],[x]]-$V$5,2)+POWER(punkty[[#This Row],[y]]-$V$6,2)&lt;=POWER($V$7,2),1,0)</f>
        <v>1</v>
      </c>
      <c r="G3029" s="3">
        <f>SUM($F$2:F3029)</f>
        <v>2401</v>
      </c>
      <c r="H3029" s="3">
        <f>ABS(PI()-(punkty[[#This Row],[suma]]*POWER(400,2)/I3029/POWER(200,2)))</f>
        <v>3.0137861601752469E-2</v>
      </c>
      <c r="I3029" s="3">
        <v>3028</v>
      </c>
      <c r="J3029" s="3">
        <f>punkty[[#This Row],[błąd bezwzględny]]</f>
        <v>3.0137861601752469E-2</v>
      </c>
    </row>
    <row r="3030" spans="1:10" x14ac:dyDescent="0.3">
      <c r="A3030">
        <v>149</v>
      </c>
      <c r="B3030">
        <v>199</v>
      </c>
      <c r="C3030">
        <f>IF(POWER(punkty[[#This Row],[x]]-$V$5,2)+POWER(punkty[[#This Row],[y]]-$V$6,2)=POWER($V$7,2),1,0)</f>
        <v>0</v>
      </c>
      <c r="D3030" t="str">
        <f>IF(punkty[[#This Row],[czy należy do brzegu koła]]=1,punkty[[#This Row],[x]]&amp;" "&amp;punkty[[#This Row],[y]],"")</f>
        <v/>
      </c>
      <c r="E3030">
        <f>IF(POWER(punkty[[#This Row],[x]]-$V$5,2)+POWER(punkty[[#This Row],[y]]-$V$6,2)&lt;POWER($V$7,2),1,0)</f>
        <v>1</v>
      </c>
      <c r="F3030" s="3">
        <f>IF(POWER(punkty[[#This Row],[x]]-$V$5,2)+POWER(punkty[[#This Row],[y]]-$V$6,2)&lt;=POWER($V$7,2),1,0)</f>
        <v>1</v>
      </c>
      <c r="G3030" s="3">
        <f>SUM($F$2:F3030)</f>
        <v>2402</v>
      </c>
      <c r="H3030" s="3">
        <f>ABS(PI()-(punkty[[#This Row],[suma]]*POWER(400,2)/I3030/POWER(200,2)))</f>
        <v>3.0411308113739377E-2</v>
      </c>
      <c r="I3030" s="3">
        <v>3029</v>
      </c>
      <c r="J3030" s="3">
        <f>punkty[[#This Row],[błąd bezwzględny]]</f>
        <v>3.0411308113739377E-2</v>
      </c>
    </row>
    <row r="3031" spans="1:10" x14ac:dyDescent="0.3">
      <c r="A3031">
        <v>162</v>
      </c>
      <c r="B3031">
        <v>112</v>
      </c>
      <c r="C3031">
        <f>IF(POWER(punkty[[#This Row],[x]]-$V$5,2)+POWER(punkty[[#This Row],[y]]-$V$6,2)=POWER($V$7,2),1,0)</f>
        <v>0</v>
      </c>
      <c r="D3031" t="str">
        <f>IF(punkty[[#This Row],[czy należy do brzegu koła]]=1,punkty[[#This Row],[x]]&amp;" "&amp;punkty[[#This Row],[y]],"")</f>
        <v/>
      </c>
      <c r="E3031">
        <f>IF(POWER(punkty[[#This Row],[x]]-$V$5,2)+POWER(punkty[[#This Row],[y]]-$V$6,2)&lt;POWER($V$7,2),1,0)</f>
        <v>1</v>
      </c>
      <c r="F3031" s="3">
        <f>IF(POWER(punkty[[#This Row],[x]]-$V$5,2)+POWER(punkty[[#This Row],[y]]-$V$6,2)&lt;=POWER($V$7,2),1,0)</f>
        <v>1</v>
      </c>
      <c r="G3031" s="3">
        <f>SUM($F$2:F3031)</f>
        <v>2403</v>
      </c>
      <c r="H3031" s="3">
        <f>ABS(PI()-(punkty[[#This Row],[suma]]*POWER(400,2)/I3031/POWER(200,2)))</f>
        <v>3.0684574132979314E-2</v>
      </c>
      <c r="I3031" s="3">
        <v>3030</v>
      </c>
      <c r="J3031" s="3">
        <f>punkty[[#This Row],[błąd bezwzględny]]</f>
        <v>3.0684574132979314E-2</v>
      </c>
    </row>
    <row r="3032" spans="1:10" x14ac:dyDescent="0.3">
      <c r="A3032">
        <v>396</v>
      </c>
      <c r="B3032">
        <v>339</v>
      </c>
      <c r="C3032">
        <f>IF(POWER(punkty[[#This Row],[x]]-$V$5,2)+POWER(punkty[[#This Row],[y]]-$V$6,2)=POWER($V$7,2),1,0)</f>
        <v>0</v>
      </c>
      <c r="D3032" t="str">
        <f>IF(punkty[[#This Row],[czy należy do brzegu koła]]=1,punkty[[#This Row],[x]]&amp;" "&amp;punkty[[#This Row],[y]],"")</f>
        <v/>
      </c>
      <c r="E3032">
        <f>IF(POWER(punkty[[#This Row],[x]]-$V$5,2)+POWER(punkty[[#This Row],[y]]-$V$6,2)&lt;POWER($V$7,2),1,0)</f>
        <v>0</v>
      </c>
      <c r="F3032" s="3">
        <f>IF(POWER(punkty[[#This Row],[x]]-$V$5,2)+POWER(punkty[[#This Row],[y]]-$V$6,2)&lt;=POWER($V$7,2),1,0)</f>
        <v>0</v>
      </c>
      <c r="G3032" s="3">
        <f>SUM($F$2:F3032)</f>
        <v>2403</v>
      </c>
      <c r="H3032" s="3">
        <f>ABS(PI()-(punkty[[#This Row],[suma]]*POWER(400,2)/I3032/POWER(200,2)))</f>
        <v>2.9637963368306597E-2</v>
      </c>
      <c r="I3032" s="3">
        <v>3031</v>
      </c>
      <c r="J3032" s="3">
        <f>punkty[[#This Row],[błąd bezwzględny]]</f>
        <v>2.9637963368306597E-2</v>
      </c>
    </row>
    <row r="3033" spans="1:10" x14ac:dyDescent="0.3">
      <c r="A3033">
        <v>244</v>
      </c>
      <c r="B3033">
        <v>7</v>
      </c>
      <c r="C3033">
        <f>IF(POWER(punkty[[#This Row],[x]]-$V$5,2)+POWER(punkty[[#This Row],[y]]-$V$6,2)=POWER($V$7,2),1,0)</f>
        <v>0</v>
      </c>
      <c r="D3033" t="str">
        <f>IF(punkty[[#This Row],[czy należy do brzegu koła]]=1,punkty[[#This Row],[x]]&amp;" "&amp;punkty[[#This Row],[y]],"")</f>
        <v/>
      </c>
      <c r="E3033">
        <f>IF(POWER(punkty[[#This Row],[x]]-$V$5,2)+POWER(punkty[[#This Row],[y]]-$V$6,2)&lt;POWER($V$7,2),1,0)</f>
        <v>1</v>
      </c>
      <c r="F3033" s="3">
        <f>IF(POWER(punkty[[#This Row],[x]]-$V$5,2)+POWER(punkty[[#This Row],[y]]-$V$6,2)&lt;=POWER($V$7,2),1,0)</f>
        <v>1</v>
      </c>
      <c r="G3033" s="3">
        <f>SUM($F$2:F3033)</f>
        <v>2404</v>
      </c>
      <c r="H3033" s="3">
        <f>ABS(PI()-(punkty[[#This Row],[suma]]*POWER(400,2)/I3033/POWER(200,2)))</f>
        <v>2.9911304193848132E-2</v>
      </c>
      <c r="I3033" s="3">
        <v>3032</v>
      </c>
      <c r="J3033" s="3">
        <f>punkty[[#This Row],[błąd bezwzględny]]</f>
        <v>2.9911304193848132E-2</v>
      </c>
    </row>
    <row r="3034" spans="1:10" x14ac:dyDescent="0.3">
      <c r="A3034">
        <v>197</v>
      </c>
      <c r="B3034">
        <v>380</v>
      </c>
      <c r="C3034">
        <f>IF(POWER(punkty[[#This Row],[x]]-$V$5,2)+POWER(punkty[[#This Row],[y]]-$V$6,2)=POWER($V$7,2),1,0)</f>
        <v>0</v>
      </c>
      <c r="D3034" t="str">
        <f>IF(punkty[[#This Row],[czy należy do brzegu koła]]=1,punkty[[#This Row],[x]]&amp;" "&amp;punkty[[#This Row],[y]],"")</f>
        <v/>
      </c>
      <c r="E3034">
        <f>IF(POWER(punkty[[#This Row],[x]]-$V$5,2)+POWER(punkty[[#This Row],[y]]-$V$6,2)&lt;POWER($V$7,2),1,0)</f>
        <v>1</v>
      </c>
      <c r="F3034" s="3">
        <f>IF(POWER(punkty[[#This Row],[x]]-$V$5,2)+POWER(punkty[[#This Row],[y]]-$V$6,2)&lt;=POWER($V$7,2),1,0)</f>
        <v>1</v>
      </c>
      <c r="G3034" s="3">
        <f>SUM($F$2:F3034)</f>
        <v>2405</v>
      </c>
      <c r="H3034" s="3">
        <f>ABS(PI()-(punkty[[#This Row],[suma]]*POWER(400,2)/I3034/POWER(200,2)))</f>
        <v>3.0184464774862363E-2</v>
      </c>
      <c r="I3034" s="3">
        <v>3033</v>
      </c>
      <c r="J3034" s="3">
        <f>punkty[[#This Row],[błąd bezwzględny]]</f>
        <v>3.0184464774862363E-2</v>
      </c>
    </row>
    <row r="3035" spans="1:10" x14ac:dyDescent="0.3">
      <c r="A3035">
        <v>69</v>
      </c>
      <c r="B3035">
        <v>135</v>
      </c>
      <c r="C3035">
        <f>IF(POWER(punkty[[#This Row],[x]]-$V$5,2)+POWER(punkty[[#This Row],[y]]-$V$6,2)=POWER($V$7,2),1,0)</f>
        <v>0</v>
      </c>
      <c r="D3035" t="str">
        <f>IF(punkty[[#This Row],[czy należy do brzegu koła]]=1,punkty[[#This Row],[x]]&amp;" "&amp;punkty[[#This Row],[y]],"")</f>
        <v/>
      </c>
      <c r="E3035">
        <f>IF(POWER(punkty[[#This Row],[x]]-$V$5,2)+POWER(punkty[[#This Row],[y]]-$V$6,2)&lt;POWER($V$7,2),1,0)</f>
        <v>1</v>
      </c>
      <c r="F3035" s="3">
        <f>IF(POWER(punkty[[#This Row],[x]]-$V$5,2)+POWER(punkty[[#This Row],[y]]-$V$6,2)&lt;=POWER($V$7,2),1,0)</f>
        <v>1</v>
      </c>
      <c r="G3035" s="3">
        <f>SUM($F$2:F3035)</f>
        <v>2406</v>
      </c>
      <c r="H3035" s="3">
        <f>ABS(PI()-(punkty[[#This Row],[suma]]*POWER(400,2)/I3035/POWER(200,2)))</f>
        <v>3.0457445289574281E-2</v>
      </c>
      <c r="I3035" s="3">
        <v>3034</v>
      </c>
      <c r="J3035" s="3">
        <f>punkty[[#This Row],[błąd bezwzględny]]</f>
        <v>3.0457445289574281E-2</v>
      </c>
    </row>
    <row r="3036" spans="1:10" x14ac:dyDescent="0.3">
      <c r="A3036">
        <v>300</v>
      </c>
      <c r="B3036">
        <v>358</v>
      </c>
      <c r="C3036">
        <f>IF(POWER(punkty[[#This Row],[x]]-$V$5,2)+POWER(punkty[[#This Row],[y]]-$V$6,2)=POWER($V$7,2),1,0)</f>
        <v>0</v>
      </c>
      <c r="D3036" t="str">
        <f>IF(punkty[[#This Row],[czy należy do brzegu koła]]=1,punkty[[#This Row],[x]]&amp;" "&amp;punkty[[#This Row],[y]],"")</f>
        <v/>
      </c>
      <c r="E3036">
        <f>IF(POWER(punkty[[#This Row],[x]]-$V$5,2)+POWER(punkty[[#This Row],[y]]-$V$6,2)&lt;POWER($V$7,2),1,0)</f>
        <v>1</v>
      </c>
      <c r="F3036" s="3">
        <f>IF(POWER(punkty[[#This Row],[x]]-$V$5,2)+POWER(punkty[[#This Row],[y]]-$V$6,2)&lt;=POWER($V$7,2),1,0)</f>
        <v>1</v>
      </c>
      <c r="G3036" s="3">
        <f>SUM($F$2:F3036)</f>
        <v>2407</v>
      </c>
      <c r="H3036" s="3">
        <f>ABS(PI()-(punkty[[#This Row],[suma]]*POWER(400,2)/I3036/POWER(200,2)))</f>
        <v>3.0730245915973065E-2</v>
      </c>
      <c r="I3036" s="3">
        <v>3035</v>
      </c>
      <c r="J3036" s="3">
        <f>punkty[[#This Row],[błąd bezwzględny]]</f>
        <v>3.0730245915973065E-2</v>
      </c>
    </row>
    <row r="3037" spans="1:10" x14ac:dyDescent="0.3">
      <c r="A3037">
        <v>358</v>
      </c>
      <c r="B3037">
        <v>393</v>
      </c>
      <c r="C3037">
        <f>IF(POWER(punkty[[#This Row],[x]]-$V$5,2)+POWER(punkty[[#This Row],[y]]-$V$6,2)=POWER($V$7,2),1,0)</f>
        <v>0</v>
      </c>
      <c r="D3037" t="str">
        <f>IF(punkty[[#This Row],[czy należy do brzegu koła]]=1,punkty[[#This Row],[x]]&amp;" "&amp;punkty[[#This Row],[y]],"")</f>
        <v/>
      </c>
      <c r="E3037">
        <f>IF(POWER(punkty[[#This Row],[x]]-$V$5,2)+POWER(punkty[[#This Row],[y]]-$V$6,2)&lt;POWER($V$7,2),1,0)</f>
        <v>0</v>
      </c>
      <c r="F3037" s="3">
        <f>IF(POWER(punkty[[#This Row],[x]]-$V$5,2)+POWER(punkty[[#This Row],[y]]-$V$6,2)&lt;=POWER($V$7,2),1,0)</f>
        <v>0</v>
      </c>
      <c r="G3037" s="3">
        <f>SUM($F$2:F3037)</f>
        <v>2407</v>
      </c>
      <c r="H3037" s="3">
        <f>ABS(PI()-(punkty[[#This Row],[suma]]*POWER(400,2)/I3037/POWER(200,2)))</f>
        <v>2.9685343775160966E-2</v>
      </c>
      <c r="I3037" s="3">
        <v>3036</v>
      </c>
      <c r="J3037" s="3">
        <f>punkty[[#This Row],[błąd bezwzględny]]</f>
        <v>2.9685343775160966E-2</v>
      </c>
    </row>
    <row r="3038" spans="1:10" x14ac:dyDescent="0.3">
      <c r="A3038">
        <v>190</v>
      </c>
      <c r="B3038">
        <v>270</v>
      </c>
      <c r="C3038">
        <f>IF(POWER(punkty[[#This Row],[x]]-$V$5,2)+POWER(punkty[[#This Row],[y]]-$V$6,2)=POWER($V$7,2),1,0)</f>
        <v>0</v>
      </c>
      <c r="D3038" t="str">
        <f>IF(punkty[[#This Row],[czy należy do brzegu koła]]=1,punkty[[#This Row],[x]]&amp;" "&amp;punkty[[#This Row],[y]],"")</f>
        <v/>
      </c>
      <c r="E3038">
        <f>IF(POWER(punkty[[#This Row],[x]]-$V$5,2)+POWER(punkty[[#This Row],[y]]-$V$6,2)&lt;POWER($V$7,2),1,0)</f>
        <v>1</v>
      </c>
      <c r="F3038" s="3">
        <f>IF(POWER(punkty[[#This Row],[x]]-$V$5,2)+POWER(punkty[[#This Row],[y]]-$V$6,2)&lt;=POWER($V$7,2),1,0)</f>
        <v>1</v>
      </c>
      <c r="G3038" s="3">
        <f>SUM($F$2:F3038)</f>
        <v>2408</v>
      </c>
      <c r="H3038" s="3">
        <f>ABS(PI()-(punkty[[#This Row],[suma]]*POWER(400,2)/I3038/POWER(200,2)))</f>
        <v>2.9958218981823936E-2</v>
      </c>
      <c r="I3038" s="3">
        <v>3037</v>
      </c>
      <c r="J3038" s="3">
        <f>punkty[[#This Row],[błąd bezwzględny]]</f>
        <v>2.9958218981823936E-2</v>
      </c>
    </row>
    <row r="3039" spans="1:10" x14ac:dyDescent="0.3">
      <c r="A3039">
        <v>398</v>
      </c>
      <c r="B3039">
        <v>184</v>
      </c>
      <c r="C3039">
        <f>IF(POWER(punkty[[#This Row],[x]]-$V$5,2)+POWER(punkty[[#This Row],[y]]-$V$6,2)=POWER($V$7,2),1,0)</f>
        <v>0</v>
      </c>
      <c r="D3039" t="str">
        <f>IF(punkty[[#This Row],[czy należy do brzegu koła]]=1,punkty[[#This Row],[x]]&amp;" "&amp;punkty[[#This Row],[y]],"")</f>
        <v/>
      </c>
      <c r="E3039">
        <f>IF(POWER(punkty[[#This Row],[x]]-$V$5,2)+POWER(punkty[[#This Row],[y]]-$V$6,2)&lt;POWER($V$7,2),1,0)</f>
        <v>1</v>
      </c>
      <c r="F3039" s="3">
        <f>IF(POWER(punkty[[#This Row],[x]]-$V$5,2)+POWER(punkty[[#This Row],[y]]-$V$6,2)&lt;=POWER($V$7,2),1,0)</f>
        <v>1</v>
      </c>
      <c r="G3039" s="3">
        <f>SUM($F$2:F3039)</f>
        <v>2409</v>
      </c>
      <c r="H3039" s="3">
        <f>ABS(PI()-(punkty[[#This Row],[suma]]*POWER(400,2)/I3039/POWER(200,2)))</f>
        <v>3.0230914547139331E-2</v>
      </c>
      <c r="I3039" s="3">
        <v>3038</v>
      </c>
      <c r="J3039" s="3">
        <f>punkty[[#This Row],[błąd bezwzględny]]</f>
        <v>3.0230914547139331E-2</v>
      </c>
    </row>
    <row r="3040" spans="1:10" x14ac:dyDescent="0.3">
      <c r="A3040">
        <v>160</v>
      </c>
      <c r="B3040">
        <v>73</v>
      </c>
      <c r="C3040">
        <f>IF(POWER(punkty[[#This Row],[x]]-$V$5,2)+POWER(punkty[[#This Row],[y]]-$V$6,2)=POWER($V$7,2),1,0)</f>
        <v>0</v>
      </c>
      <c r="D3040" t="str">
        <f>IF(punkty[[#This Row],[czy należy do brzegu koła]]=1,punkty[[#This Row],[x]]&amp;" "&amp;punkty[[#This Row],[y]],"")</f>
        <v/>
      </c>
      <c r="E3040">
        <f>IF(POWER(punkty[[#This Row],[x]]-$V$5,2)+POWER(punkty[[#This Row],[y]]-$V$6,2)&lt;POWER($V$7,2),1,0)</f>
        <v>1</v>
      </c>
      <c r="F3040" s="3">
        <f>IF(POWER(punkty[[#This Row],[x]]-$V$5,2)+POWER(punkty[[#This Row],[y]]-$V$6,2)&lt;=POWER($V$7,2),1,0)</f>
        <v>1</v>
      </c>
      <c r="G3040" s="3">
        <f>SUM($F$2:F3040)</f>
        <v>2410</v>
      </c>
      <c r="H3040" s="3">
        <f>ABS(PI()-(punkty[[#This Row],[suma]]*POWER(400,2)/I3040/POWER(200,2)))</f>
        <v>3.0503430648443075E-2</v>
      </c>
      <c r="I3040" s="3">
        <v>3039</v>
      </c>
      <c r="J3040" s="3">
        <f>punkty[[#This Row],[błąd bezwzględny]]</f>
        <v>3.0503430648443075E-2</v>
      </c>
    </row>
    <row r="3041" spans="1:10" x14ac:dyDescent="0.3">
      <c r="A3041">
        <v>122</v>
      </c>
      <c r="B3041">
        <v>146</v>
      </c>
      <c r="C3041">
        <f>IF(POWER(punkty[[#This Row],[x]]-$V$5,2)+POWER(punkty[[#This Row],[y]]-$V$6,2)=POWER($V$7,2),1,0)</f>
        <v>0</v>
      </c>
      <c r="D3041" t="str">
        <f>IF(punkty[[#This Row],[czy należy do brzegu koła]]=1,punkty[[#This Row],[x]]&amp;" "&amp;punkty[[#This Row],[y]],"")</f>
        <v/>
      </c>
      <c r="E3041">
        <f>IF(POWER(punkty[[#This Row],[x]]-$V$5,2)+POWER(punkty[[#This Row],[y]]-$V$6,2)&lt;POWER($V$7,2),1,0)</f>
        <v>1</v>
      </c>
      <c r="F3041" s="3">
        <f>IF(POWER(punkty[[#This Row],[x]]-$V$5,2)+POWER(punkty[[#This Row],[y]]-$V$6,2)&lt;=POWER($V$7,2),1,0)</f>
        <v>1</v>
      </c>
      <c r="G3041" s="3">
        <f>SUM($F$2:F3041)</f>
        <v>2411</v>
      </c>
      <c r="H3041" s="3">
        <f>ABS(PI()-(punkty[[#This Row],[suma]]*POWER(400,2)/I3041/POWER(200,2)))</f>
        <v>3.0775767462838388E-2</v>
      </c>
      <c r="I3041" s="3">
        <v>3040</v>
      </c>
      <c r="J3041" s="3">
        <f>punkty[[#This Row],[błąd bezwzględny]]</f>
        <v>3.0775767462838388E-2</v>
      </c>
    </row>
    <row r="3042" spans="1:10" x14ac:dyDescent="0.3">
      <c r="A3042">
        <v>271</v>
      </c>
      <c r="B3042">
        <v>95</v>
      </c>
      <c r="C3042">
        <f>IF(POWER(punkty[[#This Row],[x]]-$V$5,2)+POWER(punkty[[#This Row],[y]]-$V$6,2)=POWER($V$7,2),1,0)</f>
        <v>0</v>
      </c>
      <c r="D3042" t="str">
        <f>IF(punkty[[#This Row],[czy należy do brzegu koła]]=1,punkty[[#This Row],[x]]&amp;" "&amp;punkty[[#This Row],[y]],"")</f>
        <v/>
      </c>
      <c r="E3042">
        <f>IF(POWER(punkty[[#This Row],[x]]-$V$5,2)+POWER(punkty[[#This Row],[y]]-$V$6,2)&lt;POWER($V$7,2),1,0)</f>
        <v>1</v>
      </c>
      <c r="F3042" s="3">
        <f>IF(POWER(punkty[[#This Row],[x]]-$V$5,2)+POWER(punkty[[#This Row],[y]]-$V$6,2)&lt;=POWER($V$7,2),1,0)</f>
        <v>1</v>
      </c>
      <c r="G3042" s="3">
        <f>SUM($F$2:F3042)</f>
        <v>2412</v>
      </c>
      <c r="H3042" s="3">
        <f>ABS(PI()-(punkty[[#This Row],[suma]]*POWER(400,2)/I3042/POWER(200,2)))</f>
        <v>3.1047925167194901E-2</v>
      </c>
      <c r="I3042" s="3">
        <v>3041</v>
      </c>
      <c r="J3042" s="3">
        <f>punkty[[#This Row],[błąd bezwzględny]]</f>
        <v>3.1047925167194901E-2</v>
      </c>
    </row>
    <row r="3043" spans="1:10" x14ac:dyDescent="0.3">
      <c r="A3043">
        <v>15</v>
      </c>
      <c r="B3043">
        <v>35</v>
      </c>
      <c r="C3043">
        <f>IF(POWER(punkty[[#This Row],[x]]-$V$5,2)+POWER(punkty[[#This Row],[y]]-$V$6,2)=POWER($V$7,2),1,0)</f>
        <v>0</v>
      </c>
      <c r="D3043" t="str">
        <f>IF(punkty[[#This Row],[czy należy do brzegu koła]]=1,punkty[[#This Row],[x]]&amp;" "&amp;punkty[[#This Row],[y]],"")</f>
        <v/>
      </c>
      <c r="E3043">
        <f>IF(POWER(punkty[[#This Row],[x]]-$V$5,2)+POWER(punkty[[#This Row],[y]]-$V$6,2)&lt;POWER($V$7,2),1,0)</f>
        <v>0</v>
      </c>
      <c r="F3043" s="3">
        <f>IF(POWER(punkty[[#This Row],[x]]-$V$5,2)+POWER(punkty[[#This Row],[y]]-$V$6,2)&lt;=POWER($V$7,2),1,0)</f>
        <v>0</v>
      </c>
      <c r="G3043" s="3">
        <f>SUM($F$2:F3043)</f>
        <v>2412</v>
      </c>
      <c r="H3043" s="3">
        <f>ABS(PI()-(punkty[[#This Row],[suma]]*POWER(400,2)/I3043/POWER(200,2)))</f>
        <v>3.0004979546301769E-2</v>
      </c>
      <c r="I3043" s="3">
        <v>3042</v>
      </c>
      <c r="J3043" s="3">
        <f>punkty[[#This Row],[błąd bezwzględny]]</f>
        <v>3.0004979546301769E-2</v>
      </c>
    </row>
    <row r="3044" spans="1:10" x14ac:dyDescent="0.3">
      <c r="A3044">
        <v>303</v>
      </c>
      <c r="B3044">
        <v>191</v>
      </c>
      <c r="C3044">
        <f>IF(POWER(punkty[[#This Row],[x]]-$V$5,2)+POWER(punkty[[#This Row],[y]]-$V$6,2)=POWER($V$7,2),1,0)</f>
        <v>0</v>
      </c>
      <c r="D3044" t="str">
        <f>IF(punkty[[#This Row],[czy należy do brzegu koła]]=1,punkty[[#This Row],[x]]&amp;" "&amp;punkty[[#This Row],[y]],"")</f>
        <v/>
      </c>
      <c r="E3044">
        <f>IF(POWER(punkty[[#This Row],[x]]-$V$5,2)+POWER(punkty[[#This Row],[y]]-$V$6,2)&lt;POWER($V$7,2),1,0)</f>
        <v>1</v>
      </c>
      <c r="F3044" s="3">
        <f>IF(POWER(punkty[[#This Row],[x]]-$V$5,2)+POWER(punkty[[#This Row],[y]]-$V$6,2)&lt;=POWER($V$7,2),1,0)</f>
        <v>1</v>
      </c>
      <c r="G3044" s="3">
        <f>SUM($F$2:F3044)</f>
        <v>2413</v>
      </c>
      <c r="H3044" s="3">
        <f>ABS(PI()-(punkty[[#This Row],[suma]]*POWER(400,2)/I3044/POWER(200,2)))</f>
        <v>3.0277211674748727E-2</v>
      </c>
      <c r="I3044" s="3">
        <v>3043</v>
      </c>
      <c r="J3044" s="3">
        <f>punkty[[#This Row],[błąd bezwzględny]]</f>
        <v>3.0277211674748727E-2</v>
      </c>
    </row>
    <row r="3045" spans="1:10" x14ac:dyDescent="0.3">
      <c r="A3045">
        <v>138</v>
      </c>
      <c r="B3045">
        <v>346</v>
      </c>
      <c r="C3045">
        <f>IF(POWER(punkty[[#This Row],[x]]-$V$5,2)+POWER(punkty[[#This Row],[y]]-$V$6,2)=POWER($V$7,2),1,0)</f>
        <v>0</v>
      </c>
      <c r="D3045" t="str">
        <f>IF(punkty[[#This Row],[czy należy do brzegu koła]]=1,punkty[[#This Row],[x]]&amp;" "&amp;punkty[[#This Row],[y]],"")</f>
        <v/>
      </c>
      <c r="E3045">
        <f>IF(POWER(punkty[[#This Row],[x]]-$V$5,2)+POWER(punkty[[#This Row],[y]]-$V$6,2)&lt;POWER($V$7,2),1,0)</f>
        <v>1</v>
      </c>
      <c r="F3045" s="3">
        <f>IF(POWER(punkty[[#This Row],[x]]-$V$5,2)+POWER(punkty[[#This Row],[y]]-$V$6,2)&lt;=POWER($V$7,2),1,0)</f>
        <v>1</v>
      </c>
      <c r="G3045" s="3">
        <f>SUM($F$2:F3045)</f>
        <v>2414</v>
      </c>
      <c r="H3045" s="3">
        <f>ABS(PI()-(punkty[[#This Row],[suma]]*POWER(400,2)/I3045/POWER(200,2)))</f>
        <v>3.0549264938459331E-2</v>
      </c>
      <c r="I3045" s="3">
        <v>3044</v>
      </c>
      <c r="J3045" s="3">
        <f>punkty[[#This Row],[błąd bezwzględny]]</f>
        <v>3.0549264938459331E-2</v>
      </c>
    </row>
    <row r="3046" spans="1:10" x14ac:dyDescent="0.3">
      <c r="A3046">
        <v>322</v>
      </c>
      <c r="B3046">
        <v>233</v>
      </c>
      <c r="C3046">
        <f>IF(POWER(punkty[[#This Row],[x]]-$V$5,2)+POWER(punkty[[#This Row],[y]]-$V$6,2)=POWER($V$7,2),1,0)</f>
        <v>0</v>
      </c>
      <c r="D3046" t="str">
        <f>IF(punkty[[#This Row],[czy należy do brzegu koła]]=1,punkty[[#This Row],[x]]&amp;" "&amp;punkty[[#This Row],[y]],"")</f>
        <v/>
      </c>
      <c r="E3046">
        <f>IF(POWER(punkty[[#This Row],[x]]-$V$5,2)+POWER(punkty[[#This Row],[y]]-$V$6,2)&lt;POWER($V$7,2),1,0)</f>
        <v>1</v>
      </c>
      <c r="F3046" s="3">
        <f>IF(POWER(punkty[[#This Row],[x]]-$V$5,2)+POWER(punkty[[#This Row],[y]]-$V$6,2)&lt;=POWER($V$7,2),1,0)</f>
        <v>1</v>
      </c>
      <c r="G3046" s="3">
        <f>SUM($F$2:F3046)</f>
        <v>2415</v>
      </c>
      <c r="H3046" s="3">
        <f>ABS(PI()-(punkty[[#This Row],[suma]]*POWER(400,2)/I3046/POWER(200,2)))</f>
        <v>3.0821139513655282E-2</v>
      </c>
      <c r="I3046" s="3">
        <v>3045</v>
      </c>
      <c r="J3046" s="3">
        <f>punkty[[#This Row],[błąd bezwzględny]]</f>
        <v>3.0821139513655282E-2</v>
      </c>
    </row>
    <row r="3047" spans="1:10" x14ac:dyDescent="0.3">
      <c r="A3047">
        <v>55</v>
      </c>
      <c r="B3047">
        <v>51</v>
      </c>
      <c r="C3047">
        <f>IF(POWER(punkty[[#This Row],[x]]-$V$5,2)+POWER(punkty[[#This Row],[y]]-$V$6,2)=POWER($V$7,2),1,0)</f>
        <v>0</v>
      </c>
      <c r="D3047" t="str">
        <f>IF(punkty[[#This Row],[czy należy do brzegu koła]]=1,punkty[[#This Row],[x]]&amp;" "&amp;punkty[[#This Row],[y]],"")</f>
        <v/>
      </c>
      <c r="E3047">
        <f>IF(POWER(punkty[[#This Row],[x]]-$V$5,2)+POWER(punkty[[#This Row],[y]]-$V$6,2)&lt;POWER($V$7,2),1,0)</f>
        <v>0</v>
      </c>
      <c r="F3047" s="3">
        <f>IF(POWER(punkty[[#This Row],[x]]-$V$5,2)+POWER(punkty[[#This Row],[y]]-$V$6,2)&lt;=POWER($V$7,2),1,0)</f>
        <v>0</v>
      </c>
      <c r="G3047" s="3">
        <f>SUM($F$2:F3047)</f>
        <v>2415</v>
      </c>
      <c r="H3047" s="3">
        <f>ABS(PI()-(punkty[[#This Row],[suma]]*POWER(400,2)/I3047/POWER(200,2)))</f>
        <v>2.9779637940082093E-2</v>
      </c>
      <c r="I3047" s="3">
        <v>3046</v>
      </c>
      <c r="J3047" s="3">
        <f>punkty[[#This Row],[błąd bezwzględny]]</f>
        <v>2.9779637940082093E-2</v>
      </c>
    </row>
    <row r="3048" spans="1:10" x14ac:dyDescent="0.3">
      <c r="A3048">
        <v>367</v>
      </c>
      <c r="B3048">
        <v>372</v>
      </c>
      <c r="C3048">
        <f>IF(POWER(punkty[[#This Row],[x]]-$V$5,2)+POWER(punkty[[#This Row],[y]]-$V$6,2)=POWER($V$7,2),1,0)</f>
        <v>0</v>
      </c>
      <c r="D3048" t="str">
        <f>IF(punkty[[#This Row],[czy należy do brzegu koła]]=1,punkty[[#This Row],[x]]&amp;" "&amp;punkty[[#This Row],[y]],"")</f>
        <v/>
      </c>
      <c r="E3048">
        <f>IF(POWER(punkty[[#This Row],[x]]-$V$5,2)+POWER(punkty[[#This Row],[y]]-$V$6,2)&lt;POWER($V$7,2),1,0)</f>
        <v>0</v>
      </c>
      <c r="F3048" s="3">
        <f>IF(POWER(punkty[[#This Row],[x]]-$V$5,2)+POWER(punkty[[#This Row],[y]]-$V$6,2)&lt;=POWER($V$7,2),1,0)</f>
        <v>0</v>
      </c>
      <c r="G3048" s="3">
        <f>SUM($F$2:F3048)</f>
        <v>2415</v>
      </c>
      <c r="H3048" s="3">
        <f>ABS(PI()-(punkty[[#This Row],[suma]]*POWER(400,2)/I3048/POWER(200,2)))</f>
        <v>2.8738819990778097E-2</v>
      </c>
      <c r="I3048" s="3">
        <v>3047</v>
      </c>
      <c r="J3048" s="3">
        <f>punkty[[#This Row],[błąd bezwzględny]]</f>
        <v>2.8738819990778097E-2</v>
      </c>
    </row>
    <row r="3049" spans="1:10" x14ac:dyDescent="0.3">
      <c r="A3049">
        <v>39</v>
      </c>
      <c r="B3049">
        <v>278</v>
      </c>
      <c r="C3049">
        <f>IF(POWER(punkty[[#This Row],[x]]-$V$5,2)+POWER(punkty[[#This Row],[y]]-$V$6,2)=POWER($V$7,2),1,0)</f>
        <v>0</v>
      </c>
      <c r="D3049" t="str">
        <f>IF(punkty[[#This Row],[czy należy do brzegu koła]]=1,punkty[[#This Row],[x]]&amp;" "&amp;punkty[[#This Row],[y]],"")</f>
        <v/>
      </c>
      <c r="E3049">
        <f>IF(POWER(punkty[[#This Row],[x]]-$V$5,2)+POWER(punkty[[#This Row],[y]]-$V$6,2)&lt;POWER($V$7,2),1,0)</f>
        <v>1</v>
      </c>
      <c r="F3049" s="3">
        <f>IF(POWER(punkty[[#This Row],[x]]-$V$5,2)+POWER(punkty[[#This Row],[y]]-$V$6,2)&lt;=POWER($V$7,2),1,0)</f>
        <v>1</v>
      </c>
      <c r="G3049" s="3">
        <f>SUM($F$2:F3049)</f>
        <v>2416</v>
      </c>
      <c r="H3049" s="3">
        <f>ABS(PI()-(punkty[[#This Row],[suma]]*POWER(400,2)/I3049/POWER(200,2)))</f>
        <v>2.9011020950889588E-2</v>
      </c>
      <c r="I3049" s="3">
        <v>3048</v>
      </c>
      <c r="J3049" s="3">
        <f>punkty[[#This Row],[błąd bezwzględny]]</f>
        <v>2.9011020950889588E-2</v>
      </c>
    </row>
    <row r="3050" spans="1:10" x14ac:dyDescent="0.3">
      <c r="A3050">
        <v>31</v>
      </c>
      <c r="B3050">
        <v>24</v>
      </c>
      <c r="C3050">
        <f>IF(POWER(punkty[[#This Row],[x]]-$V$5,2)+POWER(punkty[[#This Row],[y]]-$V$6,2)=POWER($V$7,2),1,0)</f>
        <v>0</v>
      </c>
      <c r="D3050" t="str">
        <f>IF(punkty[[#This Row],[czy należy do brzegu koła]]=1,punkty[[#This Row],[x]]&amp;" "&amp;punkty[[#This Row],[y]],"")</f>
        <v/>
      </c>
      <c r="E3050">
        <f>IF(POWER(punkty[[#This Row],[x]]-$V$5,2)+POWER(punkty[[#This Row],[y]]-$V$6,2)&lt;POWER($V$7,2),1,0)</f>
        <v>0</v>
      </c>
      <c r="F3050" s="3">
        <f>IF(POWER(punkty[[#This Row],[x]]-$V$5,2)+POWER(punkty[[#This Row],[y]]-$V$6,2)&lt;=POWER($V$7,2),1,0)</f>
        <v>0</v>
      </c>
      <c r="G3050" s="3">
        <f>SUM($F$2:F3050)</f>
        <v>2416</v>
      </c>
      <c r="H3050" s="3">
        <f>ABS(PI()-(punkty[[#This Row],[suma]]*POWER(400,2)/I3050/POWER(200,2)))</f>
        <v>2.79711378172256E-2</v>
      </c>
      <c r="I3050" s="3">
        <v>3049</v>
      </c>
      <c r="J3050" s="3">
        <f>punkty[[#This Row],[błąd bezwzględny]]</f>
        <v>2.79711378172256E-2</v>
      </c>
    </row>
    <row r="3051" spans="1:10" x14ac:dyDescent="0.3">
      <c r="A3051">
        <v>326</v>
      </c>
      <c r="B3051">
        <v>76</v>
      </c>
      <c r="C3051">
        <f>IF(POWER(punkty[[#This Row],[x]]-$V$5,2)+POWER(punkty[[#This Row],[y]]-$V$6,2)=POWER($V$7,2),1,0)</f>
        <v>0</v>
      </c>
      <c r="D3051" t="str">
        <f>IF(punkty[[#This Row],[czy należy do brzegu koła]]=1,punkty[[#This Row],[x]]&amp;" "&amp;punkty[[#This Row],[y]],"")</f>
        <v/>
      </c>
      <c r="E3051">
        <f>IF(POWER(punkty[[#This Row],[x]]-$V$5,2)+POWER(punkty[[#This Row],[y]]-$V$6,2)&lt;POWER($V$7,2),1,0)</f>
        <v>1</v>
      </c>
      <c r="F3051" s="3">
        <f>IF(POWER(punkty[[#This Row],[x]]-$V$5,2)+POWER(punkty[[#This Row],[y]]-$V$6,2)&lt;=POWER($V$7,2),1,0)</f>
        <v>1</v>
      </c>
      <c r="G3051" s="3">
        <f>SUM($F$2:F3051)</f>
        <v>2417</v>
      </c>
      <c r="H3051" s="3">
        <f>ABS(PI()-(punkty[[#This Row],[suma]]*POWER(400,2)/I3051/POWER(200,2)))</f>
        <v>2.8243411983977396E-2</v>
      </c>
      <c r="I3051" s="3">
        <v>3050</v>
      </c>
      <c r="J3051" s="3">
        <f>punkty[[#This Row],[błąd bezwzględny]]</f>
        <v>2.8243411983977396E-2</v>
      </c>
    </row>
    <row r="3052" spans="1:10" x14ac:dyDescent="0.3">
      <c r="A3052">
        <v>238</v>
      </c>
      <c r="B3052">
        <v>389</v>
      </c>
      <c r="C3052">
        <f>IF(POWER(punkty[[#This Row],[x]]-$V$5,2)+POWER(punkty[[#This Row],[y]]-$V$6,2)=POWER($V$7,2),1,0)</f>
        <v>0</v>
      </c>
      <c r="D3052" t="str">
        <f>IF(punkty[[#This Row],[czy należy do brzegu koła]]=1,punkty[[#This Row],[x]]&amp;" "&amp;punkty[[#This Row],[y]],"")</f>
        <v/>
      </c>
      <c r="E3052">
        <f>IF(POWER(punkty[[#This Row],[x]]-$V$5,2)+POWER(punkty[[#This Row],[y]]-$V$6,2)&lt;POWER($V$7,2),1,0)</f>
        <v>1</v>
      </c>
      <c r="F3052" s="3">
        <f>IF(POWER(punkty[[#This Row],[x]]-$V$5,2)+POWER(punkty[[#This Row],[y]]-$V$6,2)&lt;=POWER($V$7,2),1,0)</f>
        <v>1</v>
      </c>
      <c r="G3052" s="3">
        <f>SUM($F$2:F3052)</f>
        <v>2418</v>
      </c>
      <c r="H3052" s="3">
        <f>ABS(PI()-(punkty[[#This Row],[suma]]*POWER(400,2)/I3052/POWER(200,2)))</f>
        <v>2.8515507668810613E-2</v>
      </c>
      <c r="I3052" s="3">
        <v>3051</v>
      </c>
      <c r="J3052" s="3">
        <f>punkty[[#This Row],[błąd bezwzględny]]</f>
        <v>2.8515507668810613E-2</v>
      </c>
    </row>
    <row r="3053" spans="1:10" x14ac:dyDescent="0.3">
      <c r="A3053">
        <v>197</v>
      </c>
      <c r="B3053">
        <v>396</v>
      </c>
      <c r="C3053">
        <f>IF(POWER(punkty[[#This Row],[x]]-$V$5,2)+POWER(punkty[[#This Row],[y]]-$V$6,2)=POWER($V$7,2),1,0)</f>
        <v>0</v>
      </c>
      <c r="D3053" t="str">
        <f>IF(punkty[[#This Row],[czy należy do brzegu koła]]=1,punkty[[#This Row],[x]]&amp;" "&amp;punkty[[#This Row],[y]],"")</f>
        <v/>
      </c>
      <c r="E3053">
        <f>IF(POWER(punkty[[#This Row],[x]]-$V$5,2)+POWER(punkty[[#This Row],[y]]-$V$6,2)&lt;POWER($V$7,2),1,0)</f>
        <v>1</v>
      </c>
      <c r="F3053" s="3">
        <f>IF(POWER(punkty[[#This Row],[x]]-$V$5,2)+POWER(punkty[[#This Row],[y]]-$V$6,2)&lt;=POWER($V$7,2),1,0)</f>
        <v>1</v>
      </c>
      <c r="G3053" s="3">
        <f>SUM($F$2:F3053)</f>
        <v>2419</v>
      </c>
      <c r="H3053" s="3">
        <f>ABS(PI()-(punkty[[#This Row],[suma]]*POWER(400,2)/I3053/POWER(200,2)))</f>
        <v>2.8787425047166249E-2</v>
      </c>
      <c r="I3053" s="3">
        <v>3052</v>
      </c>
      <c r="J3053" s="3">
        <f>punkty[[#This Row],[błąd bezwzględny]]</f>
        <v>2.8787425047166249E-2</v>
      </c>
    </row>
    <row r="3054" spans="1:10" x14ac:dyDescent="0.3">
      <c r="A3054">
        <v>354</v>
      </c>
      <c r="B3054">
        <v>171</v>
      </c>
      <c r="C3054">
        <f>IF(POWER(punkty[[#This Row],[x]]-$V$5,2)+POWER(punkty[[#This Row],[y]]-$V$6,2)=POWER($V$7,2),1,0)</f>
        <v>0</v>
      </c>
      <c r="D3054" t="str">
        <f>IF(punkty[[#This Row],[czy należy do brzegu koła]]=1,punkty[[#This Row],[x]]&amp;" "&amp;punkty[[#This Row],[y]],"")</f>
        <v/>
      </c>
      <c r="E3054">
        <f>IF(POWER(punkty[[#This Row],[x]]-$V$5,2)+POWER(punkty[[#This Row],[y]]-$V$6,2)&lt;POWER($V$7,2),1,0)</f>
        <v>1</v>
      </c>
      <c r="F3054" s="3">
        <f>IF(POWER(punkty[[#This Row],[x]]-$V$5,2)+POWER(punkty[[#This Row],[y]]-$V$6,2)&lt;=POWER($V$7,2),1,0)</f>
        <v>1</v>
      </c>
      <c r="G3054" s="3">
        <f>SUM($F$2:F3054)</f>
        <v>2420</v>
      </c>
      <c r="H3054" s="3">
        <f>ABS(PI()-(punkty[[#This Row],[suma]]*POWER(400,2)/I3054/POWER(200,2)))</f>
        <v>2.9059164294255257E-2</v>
      </c>
      <c r="I3054" s="3">
        <v>3053</v>
      </c>
      <c r="J3054" s="3">
        <f>punkty[[#This Row],[błąd bezwzględny]]</f>
        <v>2.9059164294255257E-2</v>
      </c>
    </row>
    <row r="3055" spans="1:10" x14ac:dyDescent="0.3">
      <c r="A3055">
        <v>330</v>
      </c>
      <c r="B3055">
        <v>24</v>
      </c>
      <c r="C3055">
        <f>IF(POWER(punkty[[#This Row],[x]]-$V$5,2)+POWER(punkty[[#This Row],[y]]-$V$6,2)=POWER($V$7,2),1,0)</f>
        <v>0</v>
      </c>
      <c r="D3055" t="str">
        <f>IF(punkty[[#This Row],[czy należy do brzegu koła]]=1,punkty[[#This Row],[x]]&amp;" "&amp;punkty[[#This Row],[y]],"")</f>
        <v/>
      </c>
      <c r="E3055">
        <f>IF(POWER(punkty[[#This Row],[x]]-$V$5,2)+POWER(punkty[[#This Row],[y]]-$V$6,2)&lt;POWER($V$7,2),1,0)</f>
        <v>0</v>
      </c>
      <c r="F3055" s="3">
        <f>IF(POWER(punkty[[#This Row],[x]]-$V$5,2)+POWER(punkty[[#This Row],[y]]-$V$6,2)&lt;=POWER($V$7,2),1,0)</f>
        <v>0</v>
      </c>
      <c r="G3055" s="3">
        <f>SUM($F$2:F3055)</f>
        <v>2420</v>
      </c>
      <c r="H3055" s="3">
        <f>ABS(PI()-(punkty[[#This Row],[suma]]*POWER(400,2)/I3055/POWER(200,2)))</f>
        <v>2.8020967890233006E-2</v>
      </c>
      <c r="I3055" s="3">
        <v>3054</v>
      </c>
      <c r="J3055" s="3">
        <f>punkty[[#This Row],[błąd bezwzględny]]</f>
        <v>2.8020967890233006E-2</v>
      </c>
    </row>
    <row r="3056" spans="1:10" x14ac:dyDescent="0.3">
      <c r="A3056">
        <v>39</v>
      </c>
      <c r="B3056">
        <v>234</v>
      </c>
      <c r="C3056">
        <f>IF(POWER(punkty[[#This Row],[x]]-$V$5,2)+POWER(punkty[[#This Row],[y]]-$V$6,2)=POWER($V$7,2),1,0)</f>
        <v>0</v>
      </c>
      <c r="D3056" t="str">
        <f>IF(punkty[[#This Row],[czy należy do brzegu koła]]=1,punkty[[#This Row],[x]]&amp;" "&amp;punkty[[#This Row],[y]],"")</f>
        <v/>
      </c>
      <c r="E3056">
        <f>IF(POWER(punkty[[#This Row],[x]]-$V$5,2)+POWER(punkty[[#This Row],[y]]-$V$6,2)&lt;POWER($V$7,2),1,0)</f>
        <v>1</v>
      </c>
      <c r="F3056" s="3">
        <f>IF(POWER(punkty[[#This Row],[x]]-$V$5,2)+POWER(punkty[[#This Row],[y]]-$V$6,2)&lt;=POWER($V$7,2),1,0)</f>
        <v>1</v>
      </c>
      <c r="G3056" s="3">
        <f>SUM($F$2:F3056)</f>
        <v>2421</v>
      </c>
      <c r="H3056" s="3">
        <f>ABS(PI()-(punkty[[#This Row],[suma]]*POWER(400,2)/I3056/POWER(200,2)))</f>
        <v>2.8292780125427797E-2</v>
      </c>
      <c r="I3056" s="3">
        <v>3055</v>
      </c>
      <c r="J3056" s="3">
        <f>punkty[[#This Row],[błąd bezwzględny]]</f>
        <v>2.8292780125427797E-2</v>
      </c>
    </row>
    <row r="3057" spans="1:10" x14ac:dyDescent="0.3">
      <c r="A3057">
        <v>178</v>
      </c>
      <c r="B3057">
        <v>165</v>
      </c>
      <c r="C3057">
        <f>IF(POWER(punkty[[#This Row],[x]]-$V$5,2)+POWER(punkty[[#This Row],[y]]-$V$6,2)=POWER($V$7,2),1,0)</f>
        <v>0</v>
      </c>
      <c r="D3057" t="str">
        <f>IF(punkty[[#This Row],[czy należy do brzegu koła]]=1,punkty[[#This Row],[x]]&amp;" "&amp;punkty[[#This Row],[y]],"")</f>
        <v/>
      </c>
      <c r="E3057">
        <f>IF(POWER(punkty[[#This Row],[x]]-$V$5,2)+POWER(punkty[[#This Row],[y]]-$V$6,2)&lt;POWER($V$7,2),1,0)</f>
        <v>1</v>
      </c>
      <c r="F3057" s="3">
        <f>IF(POWER(punkty[[#This Row],[x]]-$V$5,2)+POWER(punkty[[#This Row],[y]]-$V$6,2)&lt;=POWER($V$7,2),1,0)</f>
        <v>1</v>
      </c>
      <c r="G3057" s="3">
        <f>SUM($F$2:F3057)</f>
        <v>2422</v>
      </c>
      <c r="H3057" s="3">
        <f>ABS(PI()-(punkty[[#This Row],[suma]]*POWER(400,2)/I3057/POWER(200,2)))</f>
        <v>2.8564414473033928E-2</v>
      </c>
      <c r="I3057" s="3">
        <v>3056</v>
      </c>
      <c r="J3057" s="3">
        <f>punkty[[#This Row],[błąd bezwzględny]]</f>
        <v>2.8564414473033928E-2</v>
      </c>
    </row>
    <row r="3058" spans="1:10" x14ac:dyDescent="0.3">
      <c r="A3058">
        <v>171</v>
      </c>
      <c r="B3058">
        <v>260</v>
      </c>
      <c r="C3058">
        <f>IF(POWER(punkty[[#This Row],[x]]-$V$5,2)+POWER(punkty[[#This Row],[y]]-$V$6,2)=POWER($V$7,2),1,0)</f>
        <v>0</v>
      </c>
      <c r="D3058" t="str">
        <f>IF(punkty[[#This Row],[czy należy do brzegu koła]]=1,punkty[[#This Row],[x]]&amp;" "&amp;punkty[[#This Row],[y]],"")</f>
        <v/>
      </c>
      <c r="E3058">
        <f>IF(POWER(punkty[[#This Row],[x]]-$V$5,2)+POWER(punkty[[#This Row],[y]]-$V$6,2)&lt;POWER($V$7,2),1,0)</f>
        <v>1</v>
      </c>
      <c r="F3058" s="3">
        <f>IF(POWER(punkty[[#This Row],[x]]-$V$5,2)+POWER(punkty[[#This Row],[y]]-$V$6,2)&lt;=POWER($V$7,2),1,0)</f>
        <v>1</v>
      </c>
      <c r="G3058" s="3">
        <f>SUM($F$2:F3058)</f>
        <v>2423</v>
      </c>
      <c r="H3058" s="3">
        <f>ABS(PI()-(punkty[[#This Row],[suma]]*POWER(400,2)/I3058/POWER(200,2)))</f>
        <v>2.8835871107622868E-2</v>
      </c>
      <c r="I3058" s="3">
        <v>3057</v>
      </c>
      <c r="J3058" s="3">
        <f>punkty[[#This Row],[błąd bezwzględny]]</f>
        <v>2.8835871107622868E-2</v>
      </c>
    </row>
    <row r="3059" spans="1:10" x14ac:dyDescent="0.3">
      <c r="A3059">
        <v>346</v>
      </c>
      <c r="B3059">
        <v>316</v>
      </c>
      <c r="C3059">
        <f>IF(POWER(punkty[[#This Row],[x]]-$V$5,2)+POWER(punkty[[#This Row],[y]]-$V$6,2)=POWER($V$7,2),1,0)</f>
        <v>0</v>
      </c>
      <c r="D3059" t="str">
        <f>IF(punkty[[#This Row],[czy należy do brzegu koła]]=1,punkty[[#This Row],[x]]&amp;" "&amp;punkty[[#This Row],[y]],"")</f>
        <v/>
      </c>
      <c r="E3059">
        <f>IF(POWER(punkty[[#This Row],[x]]-$V$5,2)+POWER(punkty[[#This Row],[y]]-$V$6,2)&lt;POWER($V$7,2),1,0)</f>
        <v>1</v>
      </c>
      <c r="F3059" s="3">
        <f>IF(POWER(punkty[[#This Row],[x]]-$V$5,2)+POWER(punkty[[#This Row],[y]]-$V$6,2)&lt;=POWER($V$7,2),1,0)</f>
        <v>1</v>
      </c>
      <c r="G3059" s="3">
        <f>SUM($F$2:F3059)</f>
        <v>2424</v>
      </c>
      <c r="H3059" s="3">
        <f>ABS(PI()-(punkty[[#This Row],[suma]]*POWER(400,2)/I3059/POWER(200,2)))</f>
        <v>2.9107150203535603E-2</v>
      </c>
      <c r="I3059" s="3">
        <v>3058</v>
      </c>
      <c r="J3059" s="3">
        <f>punkty[[#This Row],[błąd bezwzględny]]</f>
        <v>2.9107150203535603E-2</v>
      </c>
    </row>
    <row r="3060" spans="1:10" x14ac:dyDescent="0.3">
      <c r="A3060">
        <v>390</v>
      </c>
      <c r="B3060">
        <v>65</v>
      </c>
      <c r="C3060">
        <f>IF(POWER(punkty[[#This Row],[x]]-$V$5,2)+POWER(punkty[[#This Row],[y]]-$V$6,2)=POWER($V$7,2),1,0)</f>
        <v>0</v>
      </c>
      <c r="D3060" t="str">
        <f>IF(punkty[[#This Row],[czy należy do brzegu koła]]=1,punkty[[#This Row],[x]]&amp;" "&amp;punkty[[#This Row],[y]],"")</f>
        <v/>
      </c>
      <c r="E3060">
        <f>IF(POWER(punkty[[#This Row],[x]]-$V$5,2)+POWER(punkty[[#This Row],[y]]-$V$6,2)&lt;POWER($V$7,2),1,0)</f>
        <v>0</v>
      </c>
      <c r="F3060" s="3">
        <f>IF(POWER(punkty[[#This Row],[x]]-$V$5,2)+POWER(punkty[[#This Row],[y]]-$V$6,2)&lt;=POWER($V$7,2),1,0)</f>
        <v>0</v>
      </c>
      <c r="G3060" s="3">
        <f>SUM($F$2:F3060)</f>
        <v>2424</v>
      </c>
      <c r="H3060" s="3">
        <f>ABS(PI()-(punkty[[#This Row],[suma]]*POWER(400,2)/I3060/POWER(200,2)))</f>
        <v>2.8070635066630434E-2</v>
      </c>
      <c r="I3060" s="3">
        <v>3059</v>
      </c>
      <c r="J3060" s="3">
        <f>punkty[[#This Row],[błąd bezwzględny]]</f>
        <v>2.8070635066630434E-2</v>
      </c>
    </row>
    <row r="3061" spans="1:10" x14ac:dyDescent="0.3">
      <c r="A3061">
        <v>222</v>
      </c>
      <c r="B3061">
        <v>60</v>
      </c>
      <c r="C3061">
        <f>IF(POWER(punkty[[#This Row],[x]]-$V$5,2)+POWER(punkty[[#This Row],[y]]-$V$6,2)=POWER($V$7,2),1,0)</f>
        <v>0</v>
      </c>
      <c r="D3061" t="str">
        <f>IF(punkty[[#This Row],[czy należy do brzegu koła]]=1,punkty[[#This Row],[x]]&amp;" "&amp;punkty[[#This Row],[y]],"")</f>
        <v/>
      </c>
      <c r="E3061">
        <f>IF(POWER(punkty[[#This Row],[x]]-$V$5,2)+POWER(punkty[[#This Row],[y]]-$V$6,2)&lt;POWER($V$7,2),1,0)</f>
        <v>1</v>
      </c>
      <c r="F3061" s="3">
        <f>IF(POWER(punkty[[#This Row],[x]]-$V$5,2)+POWER(punkty[[#This Row],[y]]-$V$6,2)&lt;=POWER($V$7,2),1,0)</f>
        <v>1</v>
      </c>
      <c r="G3061" s="3">
        <f>SUM($F$2:F3061)</f>
        <v>2425</v>
      </c>
      <c r="H3061" s="3">
        <f>ABS(PI()-(punkty[[#This Row],[suma]]*POWER(400,2)/I3061/POWER(200,2)))</f>
        <v>2.8341986933082985E-2</v>
      </c>
      <c r="I3061" s="3">
        <v>3060</v>
      </c>
      <c r="J3061" s="3">
        <f>punkty[[#This Row],[błąd bezwzględny]]</f>
        <v>2.8341986933082985E-2</v>
      </c>
    </row>
    <row r="3062" spans="1:10" x14ac:dyDescent="0.3">
      <c r="A3062">
        <v>178</v>
      </c>
      <c r="B3062">
        <v>276</v>
      </c>
      <c r="C3062">
        <f>IF(POWER(punkty[[#This Row],[x]]-$V$5,2)+POWER(punkty[[#This Row],[y]]-$V$6,2)=POWER($V$7,2),1,0)</f>
        <v>0</v>
      </c>
      <c r="D3062" t="str">
        <f>IF(punkty[[#This Row],[czy należy do brzegu koła]]=1,punkty[[#This Row],[x]]&amp;" "&amp;punkty[[#This Row],[y]],"")</f>
        <v/>
      </c>
      <c r="E3062">
        <f>IF(POWER(punkty[[#This Row],[x]]-$V$5,2)+POWER(punkty[[#This Row],[y]]-$V$6,2)&lt;POWER($V$7,2),1,0)</f>
        <v>1</v>
      </c>
      <c r="F3062" s="3">
        <f>IF(POWER(punkty[[#This Row],[x]]-$V$5,2)+POWER(punkty[[#This Row],[y]]-$V$6,2)&lt;=POWER($V$7,2),1,0)</f>
        <v>1</v>
      </c>
      <c r="G3062" s="3">
        <f>SUM($F$2:F3062)</f>
        <v>2426</v>
      </c>
      <c r="H3062" s="3">
        <f>ABS(PI()-(punkty[[#This Row],[suma]]*POWER(400,2)/I3062/POWER(200,2)))</f>
        <v>2.8613161503313833E-2</v>
      </c>
      <c r="I3062" s="3">
        <v>3061</v>
      </c>
      <c r="J3062" s="3">
        <f>punkty[[#This Row],[błąd bezwzględny]]</f>
        <v>2.8613161503313833E-2</v>
      </c>
    </row>
    <row r="3063" spans="1:10" x14ac:dyDescent="0.3">
      <c r="A3063">
        <v>324</v>
      </c>
      <c r="B3063">
        <v>16</v>
      </c>
      <c r="C3063">
        <f>IF(POWER(punkty[[#This Row],[x]]-$V$5,2)+POWER(punkty[[#This Row],[y]]-$V$6,2)=POWER($V$7,2),1,0)</f>
        <v>0</v>
      </c>
      <c r="D3063" t="str">
        <f>IF(punkty[[#This Row],[czy należy do brzegu koła]]=1,punkty[[#This Row],[x]]&amp;" "&amp;punkty[[#This Row],[y]],"")</f>
        <v/>
      </c>
      <c r="E3063">
        <f>IF(POWER(punkty[[#This Row],[x]]-$V$5,2)+POWER(punkty[[#This Row],[y]]-$V$6,2)&lt;POWER($V$7,2),1,0)</f>
        <v>0</v>
      </c>
      <c r="F3063" s="3">
        <f>IF(POWER(punkty[[#This Row],[x]]-$V$5,2)+POWER(punkty[[#This Row],[y]]-$V$6,2)&lt;=POWER($V$7,2),1,0)</f>
        <v>0</v>
      </c>
      <c r="G3063" s="3">
        <f>SUM($F$2:F3063)</f>
        <v>2426</v>
      </c>
      <c r="H3063" s="3">
        <f>ABS(PI()-(punkty[[#This Row],[suma]]*POWER(400,2)/I3063/POWER(200,2)))</f>
        <v>2.757782322274771E-2</v>
      </c>
      <c r="I3063" s="3">
        <v>3062</v>
      </c>
      <c r="J3063" s="3">
        <f>punkty[[#This Row],[błąd bezwzględny]]</f>
        <v>2.757782322274771E-2</v>
      </c>
    </row>
    <row r="3064" spans="1:10" x14ac:dyDescent="0.3">
      <c r="A3064">
        <v>291</v>
      </c>
      <c r="B3064">
        <v>106</v>
      </c>
      <c r="C3064">
        <f>IF(POWER(punkty[[#This Row],[x]]-$V$5,2)+POWER(punkty[[#This Row],[y]]-$V$6,2)=POWER($V$7,2),1,0)</f>
        <v>0</v>
      </c>
      <c r="D3064" t="str">
        <f>IF(punkty[[#This Row],[czy należy do brzegu koła]]=1,punkty[[#This Row],[x]]&amp;" "&amp;punkty[[#This Row],[y]],"")</f>
        <v/>
      </c>
      <c r="E3064">
        <f>IF(POWER(punkty[[#This Row],[x]]-$V$5,2)+POWER(punkty[[#This Row],[y]]-$V$6,2)&lt;POWER($V$7,2),1,0)</f>
        <v>1</v>
      </c>
      <c r="F3064" s="3">
        <f>IF(POWER(punkty[[#This Row],[x]]-$V$5,2)+POWER(punkty[[#This Row],[y]]-$V$6,2)&lt;=POWER($V$7,2),1,0)</f>
        <v>1</v>
      </c>
      <c r="G3064" s="3">
        <f>SUM($F$2:F3064)</f>
        <v>2427</v>
      </c>
      <c r="H3064" s="3">
        <f>ABS(PI()-(punkty[[#This Row],[suma]]*POWER(400,2)/I3064/POWER(200,2)))</f>
        <v>2.7849070210402616E-2</v>
      </c>
      <c r="I3064" s="3">
        <v>3063</v>
      </c>
      <c r="J3064" s="3">
        <f>punkty[[#This Row],[błąd bezwzględny]]</f>
        <v>2.7849070210402616E-2</v>
      </c>
    </row>
    <row r="3065" spans="1:10" x14ac:dyDescent="0.3">
      <c r="A3065">
        <v>150</v>
      </c>
      <c r="B3065">
        <v>87</v>
      </c>
      <c r="C3065">
        <f>IF(POWER(punkty[[#This Row],[x]]-$V$5,2)+POWER(punkty[[#This Row],[y]]-$V$6,2)=POWER($V$7,2),1,0)</f>
        <v>0</v>
      </c>
      <c r="D3065" t="str">
        <f>IF(punkty[[#This Row],[czy należy do brzegu koła]]=1,punkty[[#This Row],[x]]&amp;" "&amp;punkty[[#This Row],[y]],"")</f>
        <v/>
      </c>
      <c r="E3065">
        <f>IF(POWER(punkty[[#This Row],[x]]-$V$5,2)+POWER(punkty[[#This Row],[y]]-$V$6,2)&lt;POWER($V$7,2),1,0)</f>
        <v>1</v>
      </c>
      <c r="F3065" s="3">
        <f>IF(POWER(punkty[[#This Row],[x]]-$V$5,2)+POWER(punkty[[#This Row],[y]]-$V$6,2)&lt;=POWER($V$7,2),1,0)</f>
        <v>1</v>
      </c>
      <c r="G3065" s="3">
        <f>SUM($F$2:F3065)</f>
        <v>2428</v>
      </c>
      <c r="H3065" s="3">
        <f>ABS(PI()-(punkty[[#This Row],[suma]]*POWER(400,2)/I3065/POWER(200,2)))</f>
        <v>2.8120140143888417E-2</v>
      </c>
      <c r="I3065" s="3">
        <v>3064</v>
      </c>
      <c r="J3065" s="3">
        <f>punkty[[#This Row],[błąd bezwzględny]]</f>
        <v>2.8120140143888417E-2</v>
      </c>
    </row>
    <row r="3066" spans="1:10" x14ac:dyDescent="0.3">
      <c r="A3066">
        <v>122</v>
      </c>
      <c r="B3066">
        <v>353</v>
      </c>
      <c r="C3066">
        <f>IF(POWER(punkty[[#This Row],[x]]-$V$5,2)+POWER(punkty[[#This Row],[y]]-$V$6,2)=POWER($V$7,2),1,0)</f>
        <v>0</v>
      </c>
      <c r="D3066" t="str">
        <f>IF(punkty[[#This Row],[czy należy do brzegu koła]]=1,punkty[[#This Row],[x]]&amp;" "&amp;punkty[[#This Row],[y]],"")</f>
        <v/>
      </c>
      <c r="E3066">
        <f>IF(POWER(punkty[[#This Row],[x]]-$V$5,2)+POWER(punkty[[#This Row],[y]]-$V$6,2)&lt;POWER($V$7,2),1,0)</f>
        <v>1</v>
      </c>
      <c r="F3066" s="3">
        <f>IF(POWER(punkty[[#This Row],[x]]-$V$5,2)+POWER(punkty[[#This Row],[y]]-$V$6,2)&lt;=POWER($V$7,2),1,0)</f>
        <v>1</v>
      </c>
      <c r="G3066" s="3">
        <f>SUM($F$2:F3066)</f>
        <v>2429</v>
      </c>
      <c r="H3066" s="3">
        <f>ABS(PI()-(punkty[[#This Row],[suma]]*POWER(400,2)/I3066/POWER(200,2)))</f>
        <v>2.8391033196503823E-2</v>
      </c>
      <c r="I3066" s="3">
        <v>3065</v>
      </c>
      <c r="J3066" s="3">
        <f>punkty[[#This Row],[błąd bezwzględny]]</f>
        <v>2.8391033196503823E-2</v>
      </c>
    </row>
    <row r="3067" spans="1:10" x14ac:dyDescent="0.3">
      <c r="A3067">
        <v>221</v>
      </c>
      <c r="B3067">
        <v>70</v>
      </c>
      <c r="C3067">
        <f>IF(POWER(punkty[[#This Row],[x]]-$V$5,2)+POWER(punkty[[#This Row],[y]]-$V$6,2)=POWER($V$7,2),1,0)</f>
        <v>0</v>
      </c>
      <c r="D3067" t="str">
        <f>IF(punkty[[#This Row],[czy należy do brzegu koła]]=1,punkty[[#This Row],[x]]&amp;" "&amp;punkty[[#This Row],[y]],"")</f>
        <v/>
      </c>
      <c r="E3067">
        <f>IF(POWER(punkty[[#This Row],[x]]-$V$5,2)+POWER(punkty[[#This Row],[y]]-$V$6,2)&lt;POWER($V$7,2),1,0)</f>
        <v>1</v>
      </c>
      <c r="F3067" s="3">
        <f>IF(POWER(punkty[[#This Row],[x]]-$V$5,2)+POWER(punkty[[#This Row],[y]]-$V$6,2)&lt;=POWER($V$7,2),1,0)</f>
        <v>1</v>
      </c>
      <c r="G3067" s="3">
        <f>SUM($F$2:F3067)</f>
        <v>2430</v>
      </c>
      <c r="H3067" s="3">
        <f>ABS(PI()-(punkty[[#This Row],[suma]]*POWER(400,2)/I3067/POWER(200,2)))</f>
        <v>2.866174954132239E-2</v>
      </c>
      <c r="I3067" s="3">
        <v>3066</v>
      </c>
      <c r="J3067" s="3">
        <f>punkty[[#This Row],[błąd bezwzględny]]</f>
        <v>2.866174954132239E-2</v>
      </c>
    </row>
    <row r="3068" spans="1:10" x14ac:dyDescent="0.3">
      <c r="A3068">
        <v>383</v>
      </c>
      <c r="B3068">
        <v>172</v>
      </c>
      <c r="C3068">
        <f>IF(POWER(punkty[[#This Row],[x]]-$V$5,2)+POWER(punkty[[#This Row],[y]]-$V$6,2)=POWER($V$7,2),1,0)</f>
        <v>0</v>
      </c>
      <c r="D3068" t="str">
        <f>IF(punkty[[#This Row],[czy należy do brzegu koła]]=1,punkty[[#This Row],[x]]&amp;" "&amp;punkty[[#This Row],[y]],"")</f>
        <v/>
      </c>
      <c r="E3068">
        <f>IF(POWER(punkty[[#This Row],[x]]-$V$5,2)+POWER(punkty[[#This Row],[y]]-$V$6,2)&lt;POWER($V$7,2),1,0)</f>
        <v>1</v>
      </c>
      <c r="F3068" s="3">
        <f>IF(POWER(punkty[[#This Row],[x]]-$V$5,2)+POWER(punkty[[#This Row],[y]]-$V$6,2)&lt;=POWER($V$7,2),1,0)</f>
        <v>1</v>
      </c>
      <c r="G3068" s="3">
        <f>SUM($F$2:F3068)</f>
        <v>2431</v>
      </c>
      <c r="H3068" s="3">
        <f>ABS(PI()-(punkty[[#This Row],[suma]]*POWER(400,2)/I3068/POWER(200,2)))</f>
        <v>2.8932289351191631E-2</v>
      </c>
      <c r="I3068" s="3">
        <v>3067</v>
      </c>
      <c r="J3068" s="3">
        <f>punkty[[#This Row],[błąd bezwzględny]]</f>
        <v>2.8932289351191631E-2</v>
      </c>
    </row>
    <row r="3069" spans="1:10" x14ac:dyDescent="0.3">
      <c r="A3069">
        <v>373</v>
      </c>
      <c r="B3069">
        <v>26</v>
      </c>
      <c r="C3069">
        <f>IF(POWER(punkty[[#This Row],[x]]-$V$5,2)+POWER(punkty[[#This Row],[y]]-$V$6,2)=POWER($V$7,2),1,0)</f>
        <v>0</v>
      </c>
      <c r="D3069" t="str">
        <f>IF(punkty[[#This Row],[czy należy do brzegu koła]]=1,punkty[[#This Row],[x]]&amp;" "&amp;punkty[[#This Row],[y]],"")</f>
        <v/>
      </c>
      <c r="E3069">
        <f>IF(POWER(punkty[[#This Row],[x]]-$V$5,2)+POWER(punkty[[#This Row],[y]]-$V$6,2)&lt;POWER($V$7,2),1,0)</f>
        <v>0</v>
      </c>
      <c r="F3069" s="3">
        <f>IF(POWER(punkty[[#This Row],[x]]-$V$5,2)+POWER(punkty[[#This Row],[y]]-$V$6,2)&lt;=POWER($V$7,2),1,0)</f>
        <v>0</v>
      </c>
      <c r="G3069" s="3">
        <f>SUM($F$2:F3069)</f>
        <v>2431</v>
      </c>
      <c r="H3069" s="3">
        <f>ABS(PI()-(punkty[[#This Row],[suma]]*POWER(400,2)/I3069/POWER(200,2)))</f>
        <v>2.789887183393569E-2</v>
      </c>
      <c r="I3069" s="3">
        <v>3068</v>
      </c>
      <c r="J3069" s="3">
        <f>punkty[[#This Row],[błąd bezwzględny]]</f>
        <v>2.789887183393569E-2</v>
      </c>
    </row>
    <row r="3070" spans="1:10" x14ac:dyDescent="0.3">
      <c r="A3070">
        <v>231</v>
      </c>
      <c r="B3070">
        <v>305</v>
      </c>
      <c r="C3070">
        <f>IF(POWER(punkty[[#This Row],[x]]-$V$5,2)+POWER(punkty[[#This Row],[y]]-$V$6,2)=POWER($V$7,2),1,0)</f>
        <v>0</v>
      </c>
      <c r="D3070" t="str">
        <f>IF(punkty[[#This Row],[czy należy do brzegu koła]]=1,punkty[[#This Row],[x]]&amp;" "&amp;punkty[[#This Row],[y]],"")</f>
        <v/>
      </c>
      <c r="E3070">
        <f>IF(POWER(punkty[[#This Row],[x]]-$V$5,2)+POWER(punkty[[#This Row],[y]]-$V$6,2)&lt;POWER($V$7,2),1,0)</f>
        <v>1</v>
      </c>
      <c r="F3070" s="3">
        <f>IF(POWER(punkty[[#This Row],[x]]-$V$5,2)+POWER(punkty[[#This Row],[y]]-$V$6,2)&lt;=POWER($V$7,2),1,0)</f>
        <v>1</v>
      </c>
      <c r="G3070" s="3">
        <f>SUM($F$2:F3070)</f>
        <v>2432</v>
      </c>
      <c r="H3070" s="3">
        <f>ABS(PI()-(punkty[[#This Row],[suma]]*POWER(400,2)/I3070/POWER(200,2)))</f>
        <v>2.8169483914279869E-2</v>
      </c>
      <c r="I3070" s="3">
        <v>3069</v>
      </c>
      <c r="J3070" s="3">
        <f>punkty[[#This Row],[błąd bezwzględny]]</f>
        <v>2.8169483914279869E-2</v>
      </c>
    </row>
    <row r="3071" spans="1:10" x14ac:dyDescent="0.3">
      <c r="A3071">
        <v>140</v>
      </c>
      <c r="B3071">
        <v>383</v>
      </c>
      <c r="C3071">
        <f>IF(POWER(punkty[[#This Row],[x]]-$V$5,2)+POWER(punkty[[#This Row],[y]]-$V$6,2)=POWER($V$7,2),1,0)</f>
        <v>0</v>
      </c>
      <c r="D3071" t="str">
        <f>IF(punkty[[#This Row],[czy należy do brzegu koła]]=1,punkty[[#This Row],[x]]&amp;" "&amp;punkty[[#This Row],[y]],"")</f>
        <v/>
      </c>
      <c r="E3071">
        <f>IF(POWER(punkty[[#This Row],[x]]-$V$5,2)+POWER(punkty[[#This Row],[y]]-$V$6,2)&lt;POWER($V$7,2),1,0)</f>
        <v>1</v>
      </c>
      <c r="F3071" s="3">
        <f>IF(POWER(punkty[[#This Row],[x]]-$V$5,2)+POWER(punkty[[#This Row],[y]]-$V$6,2)&lt;=POWER($V$7,2),1,0)</f>
        <v>1</v>
      </c>
      <c r="G3071" s="3">
        <f>SUM($F$2:F3071)</f>
        <v>2433</v>
      </c>
      <c r="H3071" s="3">
        <f>ABS(PI()-(punkty[[#This Row],[suma]]*POWER(400,2)/I3071/POWER(200,2)))</f>
        <v>2.8439919700109062E-2</v>
      </c>
      <c r="I3071" s="3">
        <v>3070</v>
      </c>
      <c r="J3071" s="3">
        <f>punkty[[#This Row],[błąd bezwzględny]]</f>
        <v>2.8439919700109062E-2</v>
      </c>
    </row>
    <row r="3072" spans="1:10" x14ac:dyDescent="0.3">
      <c r="A3072">
        <v>224</v>
      </c>
      <c r="B3072">
        <v>328</v>
      </c>
      <c r="C3072">
        <f>IF(POWER(punkty[[#This Row],[x]]-$V$5,2)+POWER(punkty[[#This Row],[y]]-$V$6,2)=POWER($V$7,2),1,0)</f>
        <v>0</v>
      </c>
      <c r="D3072" t="str">
        <f>IF(punkty[[#This Row],[czy należy do brzegu koła]]=1,punkty[[#This Row],[x]]&amp;" "&amp;punkty[[#This Row],[y]],"")</f>
        <v/>
      </c>
      <c r="E3072">
        <f>IF(POWER(punkty[[#This Row],[x]]-$V$5,2)+POWER(punkty[[#This Row],[y]]-$V$6,2)&lt;POWER($V$7,2),1,0)</f>
        <v>1</v>
      </c>
      <c r="F3072" s="3">
        <f>IF(POWER(punkty[[#This Row],[x]]-$V$5,2)+POWER(punkty[[#This Row],[y]]-$V$6,2)&lt;=POWER($V$7,2),1,0)</f>
        <v>1</v>
      </c>
      <c r="G3072" s="3">
        <f>SUM($F$2:F3072)</f>
        <v>2434</v>
      </c>
      <c r="H3072" s="3">
        <f>ABS(PI()-(punkty[[#This Row],[suma]]*POWER(400,2)/I3072/POWER(200,2)))</f>
        <v>2.8710179363642396E-2</v>
      </c>
      <c r="I3072" s="3">
        <v>3071</v>
      </c>
      <c r="J3072" s="3">
        <f>punkty[[#This Row],[błąd bezwzględny]]</f>
        <v>2.8710179363642396E-2</v>
      </c>
    </row>
    <row r="3073" spans="1:10" x14ac:dyDescent="0.3">
      <c r="A3073">
        <v>98</v>
      </c>
      <c r="B3073">
        <v>315</v>
      </c>
      <c r="C3073">
        <f>IF(POWER(punkty[[#This Row],[x]]-$V$5,2)+POWER(punkty[[#This Row],[y]]-$V$6,2)=POWER($V$7,2),1,0)</f>
        <v>0</v>
      </c>
      <c r="D3073" t="str">
        <f>IF(punkty[[#This Row],[czy należy do brzegu koła]]=1,punkty[[#This Row],[x]]&amp;" "&amp;punkty[[#This Row],[y]],"")</f>
        <v/>
      </c>
      <c r="E3073">
        <f>IF(POWER(punkty[[#This Row],[x]]-$V$5,2)+POWER(punkty[[#This Row],[y]]-$V$6,2)&lt;POWER($V$7,2),1,0)</f>
        <v>1</v>
      </c>
      <c r="F3073" s="3">
        <f>IF(POWER(punkty[[#This Row],[x]]-$V$5,2)+POWER(punkty[[#This Row],[y]]-$V$6,2)&lt;=POWER($V$7,2),1,0)</f>
        <v>1</v>
      </c>
      <c r="G3073" s="3">
        <f>SUM($F$2:F3073)</f>
        <v>2435</v>
      </c>
      <c r="H3073" s="3">
        <f>ABS(PI()-(punkty[[#This Row],[suma]]*POWER(400,2)/I3073/POWER(200,2)))</f>
        <v>2.8980263076873847E-2</v>
      </c>
      <c r="I3073" s="3">
        <v>3072</v>
      </c>
      <c r="J3073" s="3">
        <f>punkty[[#This Row],[błąd bezwzględny]]</f>
        <v>2.8980263076873847E-2</v>
      </c>
    </row>
    <row r="3074" spans="1:10" x14ac:dyDescent="0.3">
      <c r="A3074">
        <v>56</v>
      </c>
      <c r="B3074">
        <v>126</v>
      </c>
      <c r="C3074">
        <f>IF(POWER(punkty[[#This Row],[x]]-$V$5,2)+POWER(punkty[[#This Row],[y]]-$V$6,2)=POWER($V$7,2),1,0)</f>
        <v>0</v>
      </c>
      <c r="D3074" t="str">
        <f>IF(punkty[[#This Row],[czy należy do brzegu koła]]=1,punkty[[#This Row],[x]]&amp;" "&amp;punkty[[#This Row],[y]],"")</f>
        <v/>
      </c>
      <c r="E3074">
        <f>IF(POWER(punkty[[#This Row],[x]]-$V$5,2)+POWER(punkty[[#This Row],[y]]-$V$6,2)&lt;POWER($V$7,2),1,0)</f>
        <v>1</v>
      </c>
      <c r="F3074" s="3">
        <f>IF(POWER(punkty[[#This Row],[x]]-$V$5,2)+POWER(punkty[[#This Row],[y]]-$V$6,2)&lt;=POWER($V$7,2),1,0)</f>
        <v>1</v>
      </c>
      <c r="G3074" s="3">
        <f>SUM($F$2:F3074)</f>
        <v>2436</v>
      </c>
      <c r="H3074" s="3">
        <f>ABS(PI()-(punkty[[#This Row],[suma]]*POWER(400,2)/I3074/POWER(200,2)))</f>
        <v>2.9250171011573567E-2</v>
      </c>
      <c r="I3074" s="3">
        <v>3073</v>
      </c>
      <c r="J3074" s="3">
        <f>punkty[[#This Row],[błąd bezwzględny]]</f>
        <v>2.9250171011573567E-2</v>
      </c>
    </row>
    <row r="3075" spans="1:10" x14ac:dyDescent="0.3">
      <c r="A3075">
        <v>305</v>
      </c>
      <c r="B3075">
        <v>34</v>
      </c>
      <c r="C3075">
        <f>IF(POWER(punkty[[#This Row],[x]]-$V$5,2)+POWER(punkty[[#This Row],[y]]-$V$6,2)=POWER($V$7,2),1,0)</f>
        <v>0</v>
      </c>
      <c r="D3075" t="str">
        <f>IF(punkty[[#This Row],[czy należy do brzegu koła]]=1,punkty[[#This Row],[x]]&amp;" "&amp;punkty[[#This Row],[y]],"")</f>
        <v/>
      </c>
      <c r="E3075">
        <f>IF(POWER(punkty[[#This Row],[x]]-$V$5,2)+POWER(punkty[[#This Row],[y]]-$V$6,2)&lt;POWER($V$7,2),1,0)</f>
        <v>1</v>
      </c>
      <c r="F3075" s="3">
        <f>IF(POWER(punkty[[#This Row],[x]]-$V$5,2)+POWER(punkty[[#This Row],[y]]-$V$6,2)&lt;=POWER($V$7,2),1,0)</f>
        <v>1</v>
      </c>
      <c r="G3075" s="3">
        <f>SUM($F$2:F3075)</f>
        <v>2437</v>
      </c>
      <c r="H3075" s="3">
        <f>ABS(PI()-(punkty[[#This Row],[suma]]*POWER(400,2)/I3075/POWER(200,2)))</f>
        <v>2.9519903339289666E-2</v>
      </c>
      <c r="I3075" s="3">
        <v>3074</v>
      </c>
      <c r="J3075" s="3">
        <f>punkty[[#This Row],[błąd bezwzględny]]</f>
        <v>2.9519903339289666E-2</v>
      </c>
    </row>
    <row r="3076" spans="1:10" x14ac:dyDescent="0.3">
      <c r="A3076">
        <v>53</v>
      </c>
      <c r="B3076">
        <v>225</v>
      </c>
      <c r="C3076">
        <f>IF(POWER(punkty[[#This Row],[x]]-$V$5,2)+POWER(punkty[[#This Row],[y]]-$V$6,2)=POWER($V$7,2),1,0)</f>
        <v>0</v>
      </c>
      <c r="D3076" t="str">
        <f>IF(punkty[[#This Row],[czy należy do brzegu koła]]=1,punkty[[#This Row],[x]]&amp;" "&amp;punkty[[#This Row],[y]],"")</f>
        <v/>
      </c>
      <c r="E3076">
        <f>IF(POWER(punkty[[#This Row],[x]]-$V$5,2)+POWER(punkty[[#This Row],[y]]-$V$6,2)&lt;POWER($V$7,2),1,0)</f>
        <v>1</v>
      </c>
      <c r="F3076" s="3">
        <f>IF(POWER(punkty[[#This Row],[x]]-$V$5,2)+POWER(punkty[[#This Row],[y]]-$V$6,2)&lt;=POWER($V$7,2),1,0)</f>
        <v>1</v>
      </c>
      <c r="G3076" s="3">
        <f>SUM($F$2:F3076)</f>
        <v>2438</v>
      </c>
      <c r="H3076" s="3">
        <f>ABS(PI()-(punkty[[#This Row],[suma]]*POWER(400,2)/I3076/POWER(200,2)))</f>
        <v>2.97894602313451E-2</v>
      </c>
      <c r="I3076" s="3">
        <v>3075</v>
      </c>
      <c r="J3076" s="3">
        <f>punkty[[#This Row],[błąd bezwzględny]]</f>
        <v>2.97894602313451E-2</v>
      </c>
    </row>
    <row r="3077" spans="1:10" x14ac:dyDescent="0.3">
      <c r="A3077">
        <v>90</v>
      </c>
      <c r="B3077">
        <v>158</v>
      </c>
      <c r="C3077">
        <f>IF(POWER(punkty[[#This Row],[x]]-$V$5,2)+POWER(punkty[[#This Row],[y]]-$V$6,2)=POWER($V$7,2),1,0)</f>
        <v>0</v>
      </c>
      <c r="D3077" t="str">
        <f>IF(punkty[[#This Row],[czy należy do brzegu koła]]=1,punkty[[#This Row],[x]]&amp;" "&amp;punkty[[#This Row],[y]],"")</f>
        <v/>
      </c>
      <c r="E3077">
        <f>IF(POWER(punkty[[#This Row],[x]]-$V$5,2)+POWER(punkty[[#This Row],[y]]-$V$6,2)&lt;POWER($V$7,2),1,0)</f>
        <v>1</v>
      </c>
      <c r="F3077" s="3">
        <f>IF(POWER(punkty[[#This Row],[x]]-$V$5,2)+POWER(punkty[[#This Row],[y]]-$V$6,2)&lt;=POWER($V$7,2),1,0)</f>
        <v>1</v>
      </c>
      <c r="G3077" s="3">
        <f>SUM($F$2:F3077)</f>
        <v>2439</v>
      </c>
      <c r="H3077" s="3">
        <f>ABS(PI()-(punkty[[#This Row],[suma]]*POWER(400,2)/I3077/POWER(200,2)))</f>
        <v>3.0058841858841223E-2</v>
      </c>
      <c r="I3077" s="3">
        <v>3076</v>
      </c>
      <c r="J3077" s="3">
        <f>punkty[[#This Row],[błąd bezwzględny]]</f>
        <v>3.0058841858841223E-2</v>
      </c>
    </row>
    <row r="3078" spans="1:10" x14ac:dyDescent="0.3">
      <c r="A3078">
        <v>296</v>
      </c>
      <c r="B3078">
        <v>45</v>
      </c>
      <c r="C3078">
        <f>IF(POWER(punkty[[#This Row],[x]]-$V$5,2)+POWER(punkty[[#This Row],[y]]-$V$6,2)=POWER($V$7,2),1,0)</f>
        <v>0</v>
      </c>
      <c r="D3078" t="str">
        <f>IF(punkty[[#This Row],[czy należy do brzegu koła]]=1,punkty[[#This Row],[x]]&amp;" "&amp;punkty[[#This Row],[y]],"")</f>
        <v/>
      </c>
      <c r="E3078">
        <f>IF(POWER(punkty[[#This Row],[x]]-$V$5,2)+POWER(punkty[[#This Row],[y]]-$V$6,2)&lt;POWER($V$7,2),1,0)</f>
        <v>1</v>
      </c>
      <c r="F3078" s="3">
        <f>IF(POWER(punkty[[#This Row],[x]]-$V$5,2)+POWER(punkty[[#This Row],[y]]-$V$6,2)&lt;=POWER($V$7,2),1,0)</f>
        <v>1</v>
      </c>
      <c r="G3078" s="3">
        <f>SUM($F$2:F3078)</f>
        <v>2440</v>
      </c>
      <c r="H3078" s="3">
        <f>ABS(PI()-(punkty[[#This Row],[suma]]*POWER(400,2)/I3078/POWER(200,2)))</f>
        <v>3.0328048392657347E-2</v>
      </c>
      <c r="I3078" s="3">
        <v>3077</v>
      </c>
      <c r="J3078" s="3">
        <f>punkty[[#This Row],[błąd bezwzględny]]</f>
        <v>3.0328048392657347E-2</v>
      </c>
    </row>
    <row r="3079" spans="1:10" x14ac:dyDescent="0.3">
      <c r="A3079">
        <v>66</v>
      </c>
      <c r="B3079">
        <v>165</v>
      </c>
      <c r="C3079">
        <f>IF(POWER(punkty[[#This Row],[x]]-$V$5,2)+POWER(punkty[[#This Row],[y]]-$V$6,2)=POWER($V$7,2),1,0)</f>
        <v>0</v>
      </c>
      <c r="D3079" t="str">
        <f>IF(punkty[[#This Row],[czy należy do brzegu koła]]=1,punkty[[#This Row],[x]]&amp;" "&amp;punkty[[#This Row],[y]],"")</f>
        <v/>
      </c>
      <c r="E3079">
        <f>IF(POWER(punkty[[#This Row],[x]]-$V$5,2)+POWER(punkty[[#This Row],[y]]-$V$6,2)&lt;POWER($V$7,2),1,0)</f>
        <v>1</v>
      </c>
      <c r="F3079" s="3">
        <f>IF(POWER(punkty[[#This Row],[x]]-$V$5,2)+POWER(punkty[[#This Row],[y]]-$V$6,2)&lt;=POWER($V$7,2),1,0)</f>
        <v>1</v>
      </c>
      <c r="G3079" s="3">
        <f>SUM($F$2:F3079)</f>
        <v>2441</v>
      </c>
      <c r="H3079" s="3">
        <f>ABS(PI()-(punkty[[#This Row],[suma]]*POWER(400,2)/I3079/POWER(200,2)))</f>
        <v>3.0597080003448962E-2</v>
      </c>
      <c r="I3079" s="3">
        <v>3078</v>
      </c>
      <c r="J3079" s="3">
        <f>punkty[[#This Row],[błąd bezwzględny]]</f>
        <v>3.0597080003448962E-2</v>
      </c>
    </row>
    <row r="3080" spans="1:10" x14ac:dyDescent="0.3">
      <c r="A3080">
        <v>134</v>
      </c>
      <c r="B3080">
        <v>308</v>
      </c>
      <c r="C3080">
        <f>IF(POWER(punkty[[#This Row],[x]]-$V$5,2)+POWER(punkty[[#This Row],[y]]-$V$6,2)=POWER($V$7,2),1,0)</f>
        <v>0</v>
      </c>
      <c r="D3080" t="str">
        <f>IF(punkty[[#This Row],[czy należy do brzegu koła]]=1,punkty[[#This Row],[x]]&amp;" "&amp;punkty[[#This Row],[y]],"")</f>
        <v/>
      </c>
      <c r="E3080">
        <f>IF(POWER(punkty[[#This Row],[x]]-$V$5,2)+POWER(punkty[[#This Row],[y]]-$V$6,2)&lt;POWER($V$7,2),1,0)</f>
        <v>1</v>
      </c>
      <c r="F3080" s="3">
        <f>IF(POWER(punkty[[#This Row],[x]]-$V$5,2)+POWER(punkty[[#This Row],[y]]-$V$6,2)&lt;=POWER($V$7,2),1,0)</f>
        <v>1</v>
      </c>
      <c r="G3080" s="3">
        <f>SUM($F$2:F3080)</f>
        <v>2442</v>
      </c>
      <c r="H3080" s="3">
        <f>ABS(PI()-(punkty[[#This Row],[suma]]*POWER(400,2)/I3080/POWER(200,2)))</f>
        <v>3.0865936861652177E-2</v>
      </c>
      <c r="I3080" s="3">
        <v>3079</v>
      </c>
      <c r="J3080" s="3">
        <f>punkty[[#This Row],[błąd bezwzględny]]</f>
        <v>3.0865936861652177E-2</v>
      </c>
    </row>
    <row r="3081" spans="1:10" x14ac:dyDescent="0.3">
      <c r="A3081">
        <v>154</v>
      </c>
      <c r="B3081">
        <v>321</v>
      </c>
      <c r="C3081">
        <f>IF(POWER(punkty[[#This Row],[x]]-$V$5,2)+POWER(punkty[[#This Row],[y]]-$V$6,2)=POWER($V$7,2),1,0)</f>
        <v>0</v>
      </c>
      <c r="D3081" t="str">
        <f>IF(punkty[[#This Row],[czy należy do brzegu koła]]=1,punkty[[#This Row],[x]]&amp;" "&amp;punkty[[#This Row],[y]],"")</f>
        <v/>
      </c>
      <c r="E3081">
        <f>IF(POWER(punkty[[#This Row],[x]]-$V$5,2)+POWER(punkty[[#This Row],[y]]-$V$6,2)&lt;POWER($V$7,2),1,0)</f>
        <v>1</v>
      </c>
      <c r="F3081" s="3">
        <f>IF(POWER(punkty[[#This Row],[x]]-$V$5,2)+POWER(punkty[[#This Row],[y]]-$V$6,2)&lt;=POWER($V$7,2),1,0)</f>
        <v>1</v>
      </c>
      <c r="G3081" s="3">
        <f>SUM($F$2:F3081)</f>
        <v>2443</v>
      </c>
      <c r="H3081" s="3">
        <f>ABS(PI()-(punkty[[#This Row],[suma]]*POWER(400,2)/I3081/POWER(200,2)))</f>
        <v>3.1134619137479724E-2</v>
      </c>
      <c r="I3081" s="3">
        <v>3080</v>
      </c>
      <c r="J3081" s="3">
        <f>punkty[[#This Row],[błąd bezwzględny]]</f>
        <v>3.1134619137479724E-2</v>
      </c>
    </row>
    <row r="3082" spans="1:10" x14ac:dyDescent="0.3">
      <c r="A3082">
        <v>331</v>
      </c>
      <c r="B3082">
        <v>49</v>
      </c>
      <c r="C3082">
        <f>IF(POWER(punkty[[#This Row],[x]]-$V$5,2)+POWER(punkty[[#This Row],[y]]-$V$6,2)=POWER($V$7,2),1,0)</f>
        <v>0</v>
      </c>
      <c r="D3082" t="str">
        <f>IF(punkty[[#This Row],[czy należy do brzegu koła]]=1,punkty[[#This Row],[x]]&amp;" "&amp;punkty[[#This Row],[y]],"")</f>
        <v/>
      </c>
      <c r="E3082">
        <f>IF(POWER(punkty[[#This Row],[x]]-$V$5,2)+POWER(punkty[[#This Row],[y]]-$V$6,2)&lt;POWER($V$7,2),1,0)</f>
        <v>1</v>
      </c>
      <c r="F3082" s="3">
        <f>IF(POWER(punkty[[#This Row],[x]]-$V$5,2)+POWER(punkty[[#This Row],[y]]-$V$6,2)&lt;=POWER($V$7,2),1,0)</f>
        <v>1</v>
      </c>
      <c r="G3082" s="3">
        <f>SUM($F$2:F3082)</f>
        <v>2444</v>
      </c>
      <c r="H3082" s="3">
        <f>ABS(PI()-(punkty[[#This Row],[suma]]*POWER(400,2)/I3082/POWER(200,2)))</f>
        <v>3.1403127000924069E-2</v>
      </c>
      <c r="I3082" s="3">
        <v>3081</v>
      </c>
      <c r="J3082" s="3">
        <f>punkty[[#This Row],[błąd bezwzględny]]</f>
        <v>3.1403127000924069E-2</v>
      </c>
    </row>
    <row r="3083" spans="1:10" x14ac:dyDescent="0.3">
      <c r="A3083">
        <v>376</v>
      </c>
      <c r="B3083">
        <v>83</v>
      </c>
      <c r="C3083">
        <f>IF(POWER(punkty[[#This Row],[x]]-$V$5,2)+POWER(punkty[[#This Row],[y]]-$V$6,2)=POWER($V$7,2),1,0)</f>
        <v>0</v>
      </c>
      <c r="D3083" t="str">
        <f>IF(punkty[[#This Row],[czy należy do brzegu koła]]=1,punkty[[#This Row],[x]]&amp;" "&amp;punkty[[#This Row],[y]],"")</f>
        <v/>
      </c>
      <c r="E3083">
        <f>IF(POWER(punkty[[#This Row],[x]]-$V$5,2)+POWER(punkty[[#This Row],[y]]-$V$6,2)&lt;POWER($V$7,2),1,0)</f>
        <v>0</v>
      </c>
      <c r="F3083" s="3">
        <f>IF(POWER(punkty[[#This Row],[x]]-$V$5,2)+POWER(punkty[[#This Row],[y]]-$V$6,2)&lt;=POWER($V$7,2),1,0)</f>
        <v>0</v>
      </c>
      <c r="G3083" s="3">
        <f>SUM($F$2:F3083)</f>
        <v>2444</v>
      </c>
      <c r="H3083" s="3">
        <f>ABS(PI()-(punkty[[#This Row],[suma]]*POWER(400,2)/I3083/POWER(200,2)))</f>
        <v>3.0373602088337837E-2</v>
      </c>
      <c r="I3083" s="3">
        <v>3082</v>
      </c>
      <c r="J3083" s="3">
        <f>punkty[[#This Row],[błąd bezwzględny]]</f>
        <v>3.0373602088337837E-2</v>
      </c>
    </row>
    <row r="3084" spans="1:10" x14ac:dyDescent="0.3">
      <c r="A3084">
        <v>338</v>
      </c>
      <c r="B3084">
        <v>19</v>
      </c>
      <c r="C3084">
        <f>IF(POWER(punkty[[#This Row],[x]]-$V$5,2)+POWER(punkty[[#This Row],[y]]-$V$6,2)=POWER($V$7,2),1,0)</f>
        <v>0</v>
      </c>
      <c r="D3084" t="str">
        <f>IF(punkty[[#This Row],[czy należy do brzegu koła]]=1,punkty[[#This Row],[x]]&amp;" "&amp;punkty[[#This Row],[y]],"")</f>
        <v/>
      </c>
      <c r="E3084">
        <f>IF(POWER(punkty[[#This Row],[x]]-$V$5,2)+POWER(punkty[[#This Row],[y]]-$V$6,2)&lt;POWER($V$7,2),1,0)</f>
        <v>0</v>
      </c>
      <c r="F3084" s="3">
        <f>IF(POWER(punkty[[#This Row],[x]]-$V$5,2)+POWER(punkty[[#This Row],[y]]-$V$6,2)&lt;=POWER($V$7,2),1,0)</f>
        <v>0</v>
      </c>
      <c r="G3084" s="3">
        <f>SUM($F$2:F3084)</f>
        <v>2444</v>
      </c>
      <c r="H3084" s="3">
        <f>ABS(PI()-(punkty[[#This Row],[suma]]*POWER(400,2)/I3084/POWER(200,2)))</f>
        <v>2.9344745047897192E-2</v>
      </c>
      <c r="I3084" s="3">
        <v>3083</v>
      </c>
      <c r="J3084" s="3">
        <f>punkty[[#This Row],[błąd bezwzględny]]</f>
        <v>2.9344745047897192E-2</v>
      </c>
    </row>
    <row r="3085" spans="1:10" x14ac:dyDescent="0.3">
      <c r="A3085">
        <v>346</v>
      </c>
      <c r="B3085">
        <v>262</v>
      </c>
      <c r="C3085">
        <f>IF(POWER(punkty[[#This Row],[x]]-$V$5,2)+POWER(punkty[[#This Row],[y]]-$V$6,2)=POWER($V$7,2),1,0)</f>
        <v>0</v>
      </c>
      <c r="D3085" t="str">
        <f>IF(punkty[[#This Row],[czy należy do brzegu koła]]=1,punkty[[#This Row],[x]]&amp;" "&amp;punkty[[#This Row],[y]],"")</f>
        <v/>
      </c>
      <c r="E3085">
        <f>IF(POWER(punkty[[#This Row],[x]]-$V$5,2)+POWER(punkty[[#This Row],[y]]-$V$6,2)&lt;POWER($V$7,2),1,0)</f>
        <v>1</v>
      </c>
      <c r="F3085" s="3">
        <f>IF(POWER(punkty[[#This Row],[x]]-$V$5,2)+POWER(punkty[[#This Row],[y]]-$V$6,2)&lt;=POWER($V$7,2),1,0)</f>
        <v>1</v>
      </c>
      <c r="G3085" s="3">
        <f>SUM($F$2:F3085)</f>
        <v>2445</v>
      </c>
      <c r="H3085" s="3">
        <f>ABS(PI()-(punkty[[#This Row],[suma]]*POWER(400,2)/I3085/POWER(200,2)))</f>
        <v>2.9613572091140572E-2</v>
      </c>
      <c r="I3085" s="3">
        <v>3084</v>
      </c>
      <c r="J3085" s="3">
        <f>punkty[[#This Row],[błąd bezwzględny]]</f>
        <v>2.9613572091140572E-2</v>
      </c>
    </row>
    <row r="3086" spans="1:10" x14ac:dyDescent="0.3">
      <c r="A3086">
        <v>245</v>
      </c>
      <c r="B3086">
        <v>81</v>
      </c>
      <c r="C3086">
        <f>IF(POWER(punkty[[#This Row],[x]]-$V$5,2)+POWER(punkty[[#This Row],[y]]-$V$6,2)=POWER($V$7,2),1,0)</f>
        <v>0</v>
      </c>
      <c r="D3086" t="str">
        <f>IF(punkty[[#This Row],[czy należy do brzegu koła]]=1,punkty[[#This Row],[x]]&amp;" "&amp;punkty[[#This Row],[y]],"")</f>
        <v/>
      </c>
      <c r="E3086">
        <f>IF(POWER(punkty[[#This Row],[x]]-$V$5,2)+POWER(punkty[[#This Row],[y]]-$V$6,2)&lt;POWER($V$7,2),1,0)</f>
        <v>1</v>
      </c>
      <c r="F3086" s="3">
        <f>IF(POWER(punkty[[#This Row],[x]]-$V$5,2)+POWER(punkty[[#This Row],[y]]-$V$6,2)&lt;=POWER($V$7,2),1,0)</f>
        <v>1</v>
      </c>
      <c r="G3086" s="3">
        <f>SUM($F$2:F3086)</f>
        <v>2446</v>
      </c>
      <c r="H3086" s="3">
        <f>ABS(PI()-(punkty[[#This Row],[suma]]*POWER(400,2)/I3086/POWER(200,2)))</f>
        <v>2.9882224854290929E-2</v>
      </c>
      <c r="I3086" s="3">
        <v>3085</v>
      </c>
      <c r="J3086" s="3">
        <f>punkty[[#This Row],[błąd bezwzględny]]</f>
        <v>2.9882224854290929E-2</v>
      </c>
    </row>
    <row r="3087" spans="1:10" x14ac:dyDescent="0.3">
      <c r="A3087">
        <v>178</v>
      </c>
      <c r="B3087">
        <v>256</v>
      </c>
      <c r="C3087">
        <f>IF(POWER(punkty[[#This Row],[x]]-$V$5,2)+POWER(punkty[[#This Row],[y]]-$V$6,2)=POWER($V$7,2),1,0)</f>
        <v>0</v>
      </c>
      <c r="D3087" t="str">
        <f>IF(punkty[[#This Row],[czy należy do brzegu koła]]=1,punkty[[#This Row],[x]]&amp;" "&amp;punkty[[#This Row],[y]],"")</f>
        <v/>
      </c>
      <c r="E3087">
        <f>IF(POWER(punkty[[#This Row],[x]]-$V$5,2)+POWER(punkty[[#This Row],[y]]-$V$6,2)&lt;POWER($V$7,2),1,0)</f>
        <v>1</v>
      </c>
      <c r="F3087" s="3">
        <f>IF(POWER(punkty[[#This Row],[x]]-$V$5,2)+POWER(punkty[[#This Row],[y]]-$V$6,2)&lt;=POWER($V$7,2),1,0)</f>
        <v>1</v>
      </c>
      <c r="G3087" s="3">
        <f>SUM($F$2:F3087)</f>
        <v>2447</v>
      </c>
      <c r="H3087" s="3">
        <f>ABS(PI()-(punkty[[#This Row],[suma]]*POWER(400,2)/I3087/POWER(200,2)))</f>
        <v>3.0150703506771848E-2</v>
      </c>
      <c r="I3087" s="3">
        <v>3086</v>
      </c>
      <c r="J3087" s="3">
        <f>punkty[[#This Row],[błąd bezwzględny]]</f>
        <v>3.0150703506771848E-2</v>
      </c>
    </row>
    <row r="3088" spans="1:10" x14ac:dyDescent="0.3">
      <c r="A3088">
        <v>223</v>
      </c>
      <c r="B3088">
        <v>99</v>
      </c>
      <c r="C3088">
        <f>IF(POWER(punkty[[#This Row],[x]]-$V$5,2)+POWER(punkty[[#This Row],[y]]-$V$6,2)=POWER($V$7,2),1,0)</f>
        <v>0</v>
      </c>
      <c r="D3088" t="str">
        <f>IF(punkty[[#This Row],[czy należy do brzegu koła]]=1,punkty[[#This Row],[x]]&amp;" "&amp;punkty[[#This Row],[y]],"")</f>
        <v/>
      </c>
      <c r="E3088">
        <f>IF(POWER(punkty[[#This Row],[x]]-$V$5,2)+POWER(punkty[[#This Row],[y]]-$V$6,2)&lt;POWER($V$7,2),1,0)</f>
        <v>1</v>
      </c>
      <c r="F3088" s="3">
        <f>IF(POWER(punkty[[#This Row],[x]]-$V$5,2)+POWER(punkty[[#This Row],[y]]-$V$6,2)&lt;=POWER($V$7,2),1,0)</f>
        <v>1</v>
      </c>
      <c r="G3088" s="3">
        <f>SUM($F$2:F3088)</f>
        <v>2448</v>
      </c>
      <c r="H3088" s="3">
        <f>ABS(PI()-(punkty[[#This Row],[suma]]*POWER(400,2)/I3088/POWER(200,2)))</f>
        <v>3.0419008217787091E-2</v>
      </c>
      <c r="I3088" s="3">
        <v>3087</v>
      </c>
      <c r="J3088" s="3">
        <f>punkty[[#This Row],[błąd bezwzględny]]</f>
        <v>3.0419008217787091E-2</v>
      </c>
    </row>
    <row r="3089" spans="1:10" x14ac:dyDescent="0.3">
      <c r="A3089">
        <v>249</v>
      </c>
      <c r="B3089">
        <v>282</v>
      </c>
      <c r="C3089">
        <f>IF(POWER(punkty[[#This Row],[x]]-$V$5,2)+POWER(punkty[[#This Row],[y]]-$V$6,2)=POWER($V$7,2),1,0)</f>
        <v>0</v>
      </c>
      <c r="D3089" t="str">
        <f>IF(punkty[[#This Row],[czy należy do brzegu koła]]=1,punkty[[#This Row],[x]]&amp;" "&amp;punkty[[#This Row],[y]],"")</f>
        <v/>
      </c>
      <c r="E3089">
        <f>IF(POWER(punkty[[#This Row],[x]]-$V$5,2)+POWER(punkty[[#This Row],[y]]-$V$6,2)&lt;POWER($V$7,2),1,0)</f>
        <v>1</v>
      </c>
      <c r="F3089" s="3">
        <f>IF(POWER(punkty[[#This Row],[x]]-$V$5,2)+POWER(punkty[[#This Row],[y]]-$V$6,2)&lt;=POWER($V$7,2),1,0)</f>
        <v>1</v>
      </c>
      <c r="G3089" s="3">
        <f>SUM($F$2:F3089)</f>
        <v>2449</v>
      </c>
      <c r="H3089" s="3">
        <f>ABS(PI()-(punkty[[#This Row],[suma]]*POWER(400,2)/I3089/POWER(200,2)))</f>
        <v>3.0687139156320598E-2</v>
      </c>
      <c r="I3089" s="3">
        <v>3088</v>
      </c>
      <c r="J3089" s="3">
        <f>punkty[[#This Row],[błąd bezwzględny]]</f>
        <v>3.0687139156320598E-2</v>
      </c>
    </row>
    <row r="3090" spans="1:10" x14ac:dyDescent="0.3">
      <c r="A3090">
        <v>396</v>
      </c>
      <c r="B3090">
        <v>267</v>
      </c>
      <c r="C3090">
        <f>IF(POWER(punkty[[#This Row],[x]]-$V$5,2)+POWER(punkty[[#This Row],[y]]-$V$6,2)=POWER($V$7,2),1,0)</f>
        <v>0</v>
      </c>
      <c r="D3090" t="str">
        <f>IF(punkty[[#This Row],[czy należy do brzegu koła]]=1,punkty[[#This Row],[x]]&amp;" "&amp;punkty[[#This Row],[y]],"")</f>
        <v/>
      </c>
      <c r="E3090">
        <f>IF(POWER(punkty[[#This Row],[x]]-$V$5,2)+POWER(punkty[[#This Row],[y]]-$V$6,2)&lt;POWER($V$7,2),1,0)</f>
        <v>0</v>
      </c>
      <c r="F3090" s="3">
        <f>IF(POWER(punkty[[#This Row],[x]]-$V$5,2)+POWER(punkty[[#This Row],[y]]-$V$6,2)&lt;=POWER($V$7,2),1,0)</f>
        <v>0</v>
      </c>
      <c r="G3090" s="3">
        <f>SUM($F$2:F3090)</f>
        <v>2449</v>
      </c>
      <c r="H3090" s="3">
        <f>ABS(PI()-(punkty[[#This Row],[suma]]*POWER(400,2)/I3090/POWER(200,2)))</f>
        <v>2.9660179042126256E-2</v>
      </c>
      <c r="I3090" s="3">
        <v>3089</v>
      </c>
      <c r="J3090" s="3">
        <f>punkty[[#This Row],[błąd bezwzględny]]</f>
        <v>2.9660179042126256E-2</v>
      </c>
    </row>
    <row r="3091" spans="1:10" x14ac:dyDescent="0.3">
      <c r="A3091">
        <v>121</v>
      </c>
      <c r="B3091">
        <v>374</v>
      </c>
      <c r="C3091">
        <f>IF(POWER(punkty[[#This Row],[x]]-$V$5,2)+POWER(punkty[[#This Row],[y]]-$V$6,2)=POWER($V$7,2),1,0)</f>
        <v>0</v>
      </c>
      <c r="D3091" t="str">
        <f>IF(punkty[[#This Row],[czy należy do brzegu koła]]=1,punkty[[#This Row],[x]]&amp;" "&amp;punkty[[#This Row],[y]],"")</f>
        <v/>
      </c>
      <c r="E3091">
        <f>IF(POWER(punkty[[#This Row],[x]]-$V$5,2)+POWER(punkty[[#This Row],[y]]-$V$6,2)&lt;POWER($V$7,2),1,0)</f>
        <v>1</v>
      </c>
      <c r="F3091" s="3">
        <f>IF(POWER(punkty[[#This Row],[x]]-$V$5,2)+POWER(punkty[[#This Row],[y]]-$V$6,2)&lt;=POWER($V$7,2),1,0)</f>
        <v>1</v>
      </c>
      <c r="G3091" s="3">
        <f>SUM($F$2:F3091)</f>
        <v>2450</v>
      </c>
      <c r="H3091" s="3">
        <f>ABS(PI()-(punkty[[#This Row],[suma]]*POWER(400,2)/I3091/POWER(200,2)))</f>
        <v>2.9928382008912457E-2</v>
      </c>
      <c r="I3091" s="3">
        <v>3090</v>
      </c>
      <c r="J3091" s="3">
        <f>punkty[[#This Row],[błąd bezwzględny]]</f>
        <v>2.9928382008912457E-2</v>
      </c>
    </row>
    <row r="3092" spans="1:10" x14ac:dyDescent="0.3">
      <c r="A3092">
        <v>54</v>
      </c>
      <c r="B3092">
        <v>234</v>
      </c>
      <c r="C3092">
        <f>IF(POWER(punkty[[#This Row],[x]]-$V$5,2)+POWER(punkty[[#This Row],[y]]-$V$6,2)=POWER($V$7,2),1,0)</f>
        <v>0</v>
      </c>
      <c r="D3092" t="str">
        <f>IF(punkty[[#This Row],[czy należy do brzegu koła]]=1,punkty[[#This Row],[x]]&amp;" "&amp;punkty[[#This Row],[y]],"")</f>
        <v/>
      </c>
      <c r="E3092">
        <f>IF(POWER(punkty[[#This Row],[x]]-$V$5,2)+POWER(punkty[[#This Row],[y]]-$V$6,2)&lt;POWER($V$7,2),1,0)</f>
        <v>1</v>
      </c>
      <c r="F3092" s="3">
        <f>IF(POWER(punkty[[#This Row],[x]]-$V$5,2)+POWER(punkty[[#This Row],[y]]-$V$6,2)&lt;=POWER($V$7,2),1,0)</f>
        <v>1</v>
      </c>
      <c r="G3092" s="3">
        <f>SUM($F$2:F3092)</f>
        <v>2451</v>
      </c>
      <c r="H3092" s="3">
        <f>ABS(PI()-(punkty[[#This Row],[suma]]*POWER(400,2)/I3092/POWER(200,2)))</f>
        <v>3.0196411437706239E-2</v>
      </c>
      <c r="I3092" s="3">
        <v>3091</v>
      </c>
      <c r="J3092" s="3">
        <f>punkty[[#This Row],[błąd bezwzględny]]</f>
        <v>3.0196411437706239E-2</v>
      </c>
    </row>
    <row r="3093" spans="1:10" x14ac:dyDescent="0.3">
      <c r="A3093">
        <v>218</v>
      </c>
      <c r="B3093">
        <v>158</v>
      </c>
      <c r="C3093">
        <f>IF(POWER(punkty[[#This Row],[x]]-$V$5,2)+POWER(punkty[[#This Row],[y]]-$V$6,2)=POWER($V$7,2),1,0)</f>
        <v>0</v>
      </c>
      <c r="D3093" t="str">
        <f>IF(punkty[[#This Row],[czy należy do brzegu koła]]=1,punkty[[#This Row],[x]]&amp;" "&amp;punkty[[#This Row],[y]],"")</f>
        <v/>
      </c>
      <c r="E3093">
        <f>IF(POWER(punkty[[#This Row],[x]]-$V$5,2)+POWER(punkty[[#This Row],[y]]-$V$6,2)&lt;POWER($V$7,2),1,0)</f>
        <v>1</v>
      </c>
      <c r="F3093" s="3">
        <f>IF(POWER(punkty[[#This Row],[x]]-$V$5,2)+POWER(punkty[[#This Row],[y]]-$V$6,2)&lt;=POWER($V$7,2),1,0)</f>
        <v>1</v>
      </c>
      <c r="G3093" s="3">
        <f>SUM($F$2:F3093)</f>
        <v>2452</v>
      </c>
      <c r="H3093" s="3">
        <f>ABS(PI()-(punkty[[#This Row],[suma]]*POWER(400,2)/I3093/POWER(200,2)))</f>
        <v>3.0464267496882247E-2</v>
      </c>
      <c r="I3093" s="3">
        <v>3092</v>
      </c>
      <c r="J3093" s="3">
        <f>punkty[[#This Row],[błąd bezwzględny]]</f>
        <v>3.0464267496882247E-2</v>
      </c>
    </row>
    <row r="3094" spans="1:10" x14ac:dyDescent="0.3">
      <c r="A3094">
        <v>2</v>
      </c>
      <c r="B3094">
        <v>113</v>
      </c>
      <c r="C3094">
        <f>IF(POWER(punkty[[#This Row],[x]]-$V$5,2)+POWER(punkty[[#This Row],[y]]-$V$6,2)=POWER($V$7,2),1,0)</f>
        <v>0</v>
      </c>
      <c r="D3094" t="str">
        <f>IF(punkty[[#This Row],[czy należy do brzegu koła]]=1,punkty[[#This Row],[x]]&amp;" "&amp;punkty[[#This Row],[y]],"")</f>
        <v/>
      </c>
      <c r="E3094">
        <f>IF(POWER(punkty[[#This Row],[x]]-$V$5,2)+POWER(punkty[[#This Row],[y]]-$V$6,2)&lt;POWER($V$7,2),1,0)</f>
        <v>0</v>
      </c>
      <c r="F3094" s="3">
        <f>IF(POWER(punkty[[#This Row],[x]]-$V$5,2)+POWER(punkty[[#This Row],[y]]-$V$6,2)&lt;=POWER($V$7,2),1,0)</f>
        <v>0</v>
      </c>
      <c r="G3094" s="3">
        <f>SUM($F$2:F3094)</f>
        <v>2452</v>
      </c>
      <c r="H3094" s="3">
        <f>ABS(PI()-(punkty[[#This Row],[suma]]*POWER(400,2)/I3094/POWER(200,2)))</f>
        <v>2.9438707548260723E-2</v>
      </c>
      <c r="I3094" s="3">
        <v>3093</v>
      </c>
      <c r="J3094" s="3">
        <f>punkty[[#This Row],[błąd bezwzględny]]</f>
        <v>2.9438707548260723E-2</v>
      </c>
    </row>
    <row r="3095" spans="1:10" x14ac:dyDescent="0.3">
      <c r="A3095">
        <v>67</v>
      </c>
      <c r="B3095">
        <v>159</v>
      </c>
      <c r="C3095">
        <f>IF(POWER(punkty[[#This Row],[x]]-$V$5,2)+POWER(punkty[[#This Row],[y]]-$V$6,2)=POWER($V$7,2),1,0)</f>
        <v>0</v>
      </c>
      <c r="D3095" t="str">
        <f>IF(punkty[[#This Row],[czy należy do brzegu koła]]=1,punkty[[#This Row],[x]]&amp;" "&amp;punkty[[#This Row],[y]],"")</f>
        <v/>
      </c>
      <c r="E3095">
        <f>IF(POWER(punkty[[#This Row],[x]]-$V$5,2)+POWER(punkty[[#This Row],[y]]-$V$6,2)&lt;POWER($V$7,2),1,0)</f>
        <v>1</v>
      </c>
      <c r="F3095" s="3">
        <f>IF(POWER(punkty[[#This Row],[x]]-$V$5,2)+POWER(punkty[[#This Row],[y]]-$V$6,2)&lt;=POWER($V$7,2),1,0)</f>
        <v>1</v>
      </c>
      <c r="G3095" s="3">
        <f>SUM($F$2:F3095)</f>
        <v>2453</v>
      </c>
      <c r="H3095" s="3">
        <f>ABS(PI()-(punkty[[#This Row],[suma]]*POWER(400,2)/I3095/POWER(200,2)))</f>
        <v>2.9706635356554933E-2</v>
      </c>
      <c r="I3095" s="3">
        <v>3094</v>
      </c>
      <c r="J3095" s="3">
        <f>punkty[[#This Row],[błąd bezwzględny]]</f>
        <v>2.9706635356554933E-2</v>
      </c>
    </row>
    <row r="3096" spans="1:10" x14ac:dyDescent="0.3">
      <c r="A3096">
        <v>230</v>
      </c>
      <c r="B3096">
        <v>119</v>
      </c>
      <c r="C3096">
        <f>IF(POWER(punkty[[#This Row],[x]]-$V$5,2)+POWER(punkty[[#This Row],[y]]-$V$6,2)=POWER($V$7,2),1,0)</f>
        <v>0</v>
      </c>
      <c r="D3096" t="str">
        <f>IF(punkty[[#This Row],[czy należy do brzegu koła]]=1,punkty[[#This Row],[x]]&amp;" "&amp;punkty[[#This Row],[y]],"")</f>
        <v/>
      </c>
      <c r="E3096">
        <f>IF(POWER(punkty[[#This Row],[x]]-$V$5,2)+POWER(punkty[[#This Row],[y]]-$V$6,2)&lt;POWER($V$7,2),1,0)</f>
        <v>1</v>
      </c>
      <c r="F3096" s="3">
        <f>IF(POWER(punkty[[#This Row],[x]]-$V$5,2)+POWER(punkty[[#This Row],[y]]-$V$6,2)&lt;=POWER($V$7,2),1,0)</f>
        <v>1</v>
      </c>
      <c r="G3096" s="3">
        <f>SUM($F$2:F3096)</f>
        <v>2454</v>
      </c>
      <c r="H3096" s="3">
        <f>ABS(PI()-(punkty[[#This Row],[suma]]*POWER(400,2)/I3096/POWER(200,2)))</f>
        <v>2.9974390028947084E-2</v>
      </c>
      <c r="I3096" s="3">
        <v>3095</v>
      </c>
      <c r="J3096" s="3">
        <f>punkty[[#This Row],[błąd bezwzględny]]</f>
        <v>2.9974390028947084E-2</v>
      </c>
    </row>
    <row r="3097" spans="1:10" x14ac:dyDescent="0.3">
      <c r="A3097">
        <v>139</v>
      </c>
      <c r="B3097">
        <v>136</v>
      </c>
      <c r="C3097">
        <f>IF(POWER(punkty[[#This Row],[x]]-$V$5,2)+POWER(punkty[[#This Row],[y]]-$V$6,2)=POWER($V$7,2),1,0)</f>
        <v>0</v>
      </c>
      <c r="D3097" t="str">
        <f>IF(punkty[[#This Row],[czy należy do brzegu koła]]=1,punkty[[#This Row],[x]]&amp;" "&amp;punkty[[#This Row],[y]],"")</f>
        <v/>
      </c>
      <c r="E3097">
        <f>IF(POWER(punkty[[#This Row],[x]]-$V$5,2)+POWER(punkty[[#This Row],[y]]-$V$6,2)&lt;POWER($V$7,2),1,0)</f>
        <v>1</v>
      </c>
      <c r="F3097" s="3">
        <f>IF(POWER(punkty[[#This Row],[x]]-$V$5,2)+POWER(punkty[[#This Row],[y]]-$V$6,2)&lt;=POWER($V$7,2),1,0)</f>
        <v>1</v>
      </c>
      <c r="G3097" s="3">
        <f>SUM($F$2:F3097)</f>
        <v>2455</v>
      </c>
      <c r="H3097" s="3">
        <f>ABS(PI()-(punkty[[#This Row],[suma]]*POWER(400,2)/I3097/POWER(200,2)))</f>
        <v>3.0241971733204309E-2</v>
      </c>
      <c r="I3097" s="3">
        <v>3096</v>
      </c>
      <c r="J3097" s="3">
        <f>punkty[[#This Row],[błąd bezwzględny]]</f>
        <v>3.0241971733204309E-2</v>
      </c>
    </row>
    <row r="3098" spans="1:10" x14ac:dyDescent="0.3">
      <c r="A3098">
        <v>36</v>
      </c>
      <c r="B3098">
        <v>368</v>
      </c>
      <c r="C3098">
        <f>IF(POWER(punkty[[#This Row],[x]]-$V$5,2)+POWER(punkty[[#This Row],[y]]-$V$6,2)=POWER($V$7,2),1,0)</f>
        <v>0</v>
      </c>
      <c r="D3098" t="str">
        <f>IF(punkty[[#This Row],[czy należy do brzegu koła]]=1,punkty[[#This Row],[x]]&amp;" "&amp;punkty[[#This Row],[y]],"")</f>
        <v/>
      </c>
      <c r="E3098">
        <f>IF(POWER(punkty[[#This Row],[x]]-$V$5,2)+POWER(punkty[[#This Row],[y]]-$V$6,2)&lt;POWER($V$7,2),1,0)</f>
        <v>0</v>
      </c>
      <c r="F3098" s="3">
        <f>IF(POWER(punkty[[#This Row],[x]]-$V$5,2)+POWER(punkty[[#This Row],[y]]-$V$6,2)&lt;=POWER($V$7,2),1,0)</f>
        <v>0</v>
      </c>
      <c r="G3098" s="3">
        <f>SUM($F$2:F3098)</f>
        <v>2455</v>
      </c>
      <c r="H3098" s="3">
        <f>ABS(PI()-(punkty[[#This Row],[suma]]*POWER(400,2)/I3098/POWER(200,2)))</f>
        <v>2.9217808147371738E-2</v>
      </c>
      <c r="I3098" s="3">
        <v>3097</v>
      </c>
      <c r="J3098" s="3">
        <f>punkty[[#This Row],[błąd bezwzględny]]</f>
        <v>2.9217808147371738E-2</v>
      </c>
    </row>
    <row r="3099" spans="1:10" x14ac:dyDescent="0.3">
      <c r="A3099">
        <v>277</v>
      </c>
      <c r="B3099">
        <v>362</v>
      </c>
      <c r="C3099">
        <f>IF(POWER(punkty[[#This Row],[x]]-$V$5,2)+POWER(punkty[[#This Row],[y]]-$V$6,2)=POWER($V$7,2),1,0)</f>
        <v>0</v>
      </c>
      <c r="D3099" t="str">
        <f>IF(punkty[[#This Row],[czy należy do brzegu koła]]=1,punkty[[#This Row],[x]]&amp;" "&amp;punkty[[#This Row],[y]],"")</f>
        <v/>
      </c>
      <c r="E3099">
        <f>IF(POWER(punkty[[#This Row],[x]]-$V$5,2)+POWER(punkty[[#This Row],[y]]-$V$6,2)&lt;POWER($V$7,2),1,0)</f>
        <v>1</v>
      </c>
      <c r="F3099" s="3">
        <f>IF(POWER(punkty[[#This Row],[x]]-$V$5,2)+POWER(punkty[[#This Row],[y]]-$V$6,2)&lt;=POWER($V$7,2),1,0)</f>
        <v>1</v>
      </c>
      <c r="G3099" s="3">
        <f>SUM($F$2:F3099)</f>
        <v>2456</v>
      </c>
      <c r="H3099" s="3">
        <f>ABS(PI()-(punkty[[#This Row],[suma]]*POWER(400,2)/I3099/POWER(200,2)))</f>
        <v>2.9485461323053741E-2</v>
      </c>
      <c r="I3099" s="3">
        <v>3098</v>
      </c>
      <c r="J3099" s="3">
        <f>punkty[[#This Row],[błąd bezwzględny]]</f>
        <v>2.9485461323053741E-2</v>
      </c>
    </row>
    <row r="3100" spans="1:10" x14ac:dyDescent="0.3">
      <c r="A3100">
        <v>139</v>
      </c>
      <c r="B3100">
        <v>122</v>
      </c>
      <c r="C3100">
        <f>IF(POWER(punkty[[#This Row],[x]]-$V$5,2)+POWER(punkty[[#This Row],[y]]-$V$6,2)=POWER($V$7,2),1,0)</f>
        <v>0</v>
      </c>
      <c r="D3100" t="str">
        <f>IF(punkty[[#This Row],[czy należy do brzegu koła]]=1,punkty[[#This Row],[x]]&amp;" "&amp;punkty[[#This Row],[y]],"")</f>
        <v/>
      </c>
      <c r="E3100">
        <f>IF(POWER(punkty[[#This Row],[x]]-$V$5,2)+POWER(punkty[[#This Row],[y]]-$V$6,2)&lt;POWER($V$7,2),1,0)</f>
        <v>1</v>
      </c>
      <c r="F3100" s="3">
        <f>IF(POWER(punkty[[#This Row],[x]]-$V$5,2)+POWER(punkty[[#This Row],[y]]-$V$6,2)&lt;=POWER($V$7,2),1,0)</f>
        <v>1</v>
      </c>
      <c r="G3100" s="3">
        <f>SUM($F$2:F3100)</f>
        <v>2457</v>
      </c>
      <c r="H3100" s="3">
        <f>ABS(PI()-(punkty[[#This Row],[suma]]*POWER(400,2)/I3100/POWER(200,2)))</f>
        <v>2.9752941763546481E-2</v>
      </c>
      <c r="I3100" s="3">
        <v>3099</v>
      </c>
      <c r="J3100" s="3">
        <f>punkty[[#This Row],[błąd bezwzględny]]</f>
        <v>2.9752941763546481E-2</v>
      </c>
    </row>
    <row r="3101" spans="1:10" x14ac:dyDescent="0.3">
      <c r="A3101">
        <v>295</v>
      </c>
      <c r="B3101">
        <v>366</v>
      </c>
      <c r="C3101">
        <f>IF(POWER(punkty[[#This Row],[x]]-$V$5,2)+POWER(punkty[[#This Row],[y]]-$V$6,2)=POWER($V$7,2),1,0)</f>
        <v>0</v>
      </c>
      <c r="D3101" t="str">
        <f>IF(punkty[[#This Row],[czy należy do brzegu koła]]=1,punkty[[#This Row],[x]]&amp;" "&amp;punkty[[#This Row],[y]],"")</f>
        <v/>
      </c>
      <c r="E3101">
        <f>IF(POWER(punkty[[#This Row],[x]]-$V$5,2)+POWER(punkty[[#This Row],[y]]-$V$6,2)&lt;POWER($V$7,2),1,0)</f>
        <v>1</v>
      </c>
      <c r="F3101" s="3">
        <f>IF(POWER(punkty[[#This Row],[x]]-$V$5,2)+POWER(punkty[[#This Row],[y]]-$V$6,2)&lt;=POWER($V$7,2),1,0)</f>
        <v>1</v>
      </c>
      <c r="G3101" s="3">
        <f>SUM($F$2:F3101)</f>
        <v>2458</v>
      </c>
      <c r="H3101" s="3">
        <f>ABS(PI()-(punkty[[#This Row],[suma]]*POWER(400,2)/I3101/POWER(200,2)))</f>
        <v>3.002024963601313E-2</v>
      </c>
      <c r="I3101" s="3">
        <v>3100</v>
      </c>
      <c r="J3101" s="3">
        <f>punkty[[#This Row],[błąd bezwzględny]]</f>
        <v>3.002024963601313E-2</v>
      </c>
    </row>
    <row r="3102" spans="1:10" x14ac:dyDescent="0.3">
      <c r="A3102">
        <v>343</v>
      </c>
      <c r="B3102">
        <v>145</v>
      </c>
      <c r="C3102">
        <f>IF(POWER(punkty[[#This Row],[x]]-$V$5,2)+POWER(punkty[[#This Row],[y]]-$V$6,2)=POWER($V$7,2),1,0)</f>
        <v>0</v>
      </c>
      <c r="D3102" t="str">
        <f>IF(punkty[[#This Row],[czy należy do brzegu koła]]=1,punkty[[#This Row],[x]]&amp;" "&amp;punkty[[#This Row],[y]],"")</f>
        <v/>
      </c>
      <c r="E3102">
        <f>IF(POWER(punkty[[#This Row],[x]]-$V$5,2)+POWER(punkty[[#This Row],[y]]-$V$6,2)&lt;POWER($V$7,2),1,0)</f>
        <v>1</v>
      </c>
      <c r="F3102" s="3">
        <f>IF(POWER(punkty[[#This Row],[x]]-$V$5,2)+POWER(punkty[[#This Row],[y]]-$V$6,2)&lt;=POWER($V$7,2),1,0)</f>
        <v>1</v>
      </c>
      <c r="G3102" s="3">
        <f>SUM($F$2:F3102)</f>
        <v>2459</v>
      </c>
      <c r="H3102" s="3">
        <f>ABS(PI()-(punkty[[#This Row],[suma]]*POWER(400,2)/I3102/POWER(200,2)))</f>
        <v>3.0287385107401033E-2</v>
      </c>
      <c r="I3102" s="3">
        <v>3101</v>
      </c>
      <c r="J3102" s="3">
        <f>punkty[[#This Row],[błąd bezwzględny]]</f>
        <v>3.0287385107401033E-2</v>
      </c>
    </row>
    <row r="3103" spans="1:10" x14ac:dyDescent="0.3">
      <c r="A3103">
        <v>271</v>
      </c>
      <c r="B3103">
        <v>120</v>
      </c>
      <c r="C3103">
        <f>IF(POWER(punkty[[#This Row],[x]]-$V$5,2)+POWER(punkty[[#This Row],[y]]-$V$6,2)=POWER($V$7,2),1,0)</f>
        <v>0</v>
      </c>
      <c r="D3103" t="str">
        <f>IF(punkty[[#This Row],[czy należy do brzegu koła]]=1,punkty[[#This Row],[x]]&amp;" "&amp;punkty[[#This Row],[y]],"")</f>
        <v/>
      </c>
      <c r="E3103">
        <f>IF(POWER(punkty[[#This Row],[x]]-$V$5,2)+POWER(punkty[[#This Row],[y]]-$V$6,2)&lt;POWER($V$7,2),1,0)</f>
        <v>1</v>
      </c>
      <c r="F3103" s="3">
        <f>IF(POWER(punkty[[#This Row],[x]]-$V$5,2)+POWER(punkty[[#This Row],[y]]-$V$6,2)&lt;=POWER($V$7,2),1,0)</f>
        <v>1</v>
      </c>
      <c r="G3103" s="3">
        <f>SUM($F$2:F3103)</f>
        <v>2460</v>
      </c>
      <c r="H3103" s="3">
        <f>ABS(PI()-(punkty[[#This Row],[suma]]*POWER(400,2)/I3103/POWER(200,2)))</f>
        <v>3.0554348344443039E-2</v>
      </c>
      <c r="I3103" s="3">
        <v>3102</v>
      </c>
      <c r="J3103" s="3">
        <f>punkty[[#This Row],[błąd bezwzględny]]</f>
        <v>3.0554348344443039E-2</v>
      </c>
    </row>
    <row r="3104" spans="1:10" x14ac:dyDescent="0.3">
      <c r="A3104">
        <v>235</v>
      </c>
      <c r="B3104">
        <v>106</v>
      </c>
      <c r="C3104">
        <f>IF(POWER(punkty[[#This Row],[x]]-$V$5,2)+POWER(punkty[[#This Row],[y]]-$V$6,2)=POWER($V$7,2),1,0)</f>
        <v>0</v>
      </c>
      <c r="D3104" t="str">
        <f>IF(punkty[[#This Row],[czy należy do brzegu koła]]=1,punkty[[#This Row],[x]]&amp;" "&amp;punkty[[#This Row],[y]],"")</f>
        <v/>
      </c>
      <c r="E3104">
        <f>IF(POWER(punkty[[#This Row],[x]]-$V$5,2)+POWER(punkty[[#This Row],[y]]-$V$6,2)&lt;POWER($V$7,2),1,0)</f>
        <v>1</v>
      </c>
      <c r="F3104" s="3">
        <f>IF(POWER(punkty[[#This Row],[x]]-$V$5,2)+POWER(punkty[[#This Row],[y]]-$V$6,2)&lt;=POWER($V$7,2),1,0)</f>
        <v>1</v>
      </c>
      <c r="G3104" s="3">
        <f>SUM($F$2:F3104)</f>
        <v>2461</v>
      </c>
      <c r="H3104" s="3">
        <f>ABS(PI()-(punkty[[#This Row],[suma]]*POWER(400,2)/I3104/POWER(200,2)))</f>
        <v>3.0821139513655282E-2</v>
      </c>
      <c r="I3104" s="3">
        <v>3103</v>
      </c>
      <c r="J3104" s="3">
        <f>punkty[[#This Row],[błąd bezwzględny]]</f>
        <v>3.0821139513655282E-2</v>
      </c>
    </row>
    <row r="3105" spans="1:10" x14ac:dyDescent="0.3">
      <c r="A3105">
        <v>338</v>
      </c>
      <c r="B3105">
        <v>316</v>
      </c>
      <c r="C3105">
        <f>IF(POWER(punkty[[#This Row],[x]]-$V$5,2)+POWER(punkty[[#This Row],[y]]-$V$6,2)=POWER($V$7,2),1,0)</f>
        <v>0</v>
      </c>
      <c r="D3105" t="str">
        <f>IF(punkty[[#This Row],[czy należy do brzegu koła]]=1,punkty[[#This Row],[x]]&amp;" "&amp;punkty[[#This Row],[y]],"")</f>
        <v/>
      </c>
      <c r="E3105">
        <f>IF(POWER(punkty[[#This Row],[x]]-$V$5,2)+POWER(punkty[[#This Row],[y]]-$V$6,2)&lt;POWER($V$7,2),1,0)</f>
        <v>1</v>
      </c>
      <c r="F3105" s="3">
        <f>IF(POWER(punkty[[#This Row],[x]]-$V$5,2)+POWER(punkty[[#This Row],[y]]-$V$6,2)&lt;=POWER($V$7,2),1,0)</f>
        <v>1</v>
      </c>
      <c r="G3105" s="3">
        <f>SUM($F$2:F3105)</f>
        <v>2462</v>
      </c>
      <c r="H3105" s="3">
        <f>ABS(PI()-(punkty[[#This Row],[suma]]*POWER(400,2)/I3105/POWER(200,2)))</f>
        <v>3.1087758781340735E-2</v>
      </c>
      <c r="I3105" s="3">
        <v>3104</v>
      </c>
      <c r="J3105" s="3">
        <f>punkty[[#This Row],[błąd bezwzględny]]</f>
        <v>3.1087758781340735E-2</v>
      </c>
    </row>
    <row r="3106" spans="1:10" x14ac:dyDescent="0.3">
      <c r="A3106">
        <v>205</v>
      </c>
      <c r="B3106">
        <v>75</v>
      </c>
      <c r="C3106">
        <f>IF(POWER(punkty[[#This Row],[x]]-$V$5,2)+POWER(punkty[[#This Row],[y]]-$V$6,2)=POWER($V$7,2),1,0)</f>
        <v>0</v>
      </c>
      <c r="D3106" t="str">
        <f>IF(punkty[[#This Row],[czy należy do brzegu koła]]=1,punkty[[#This Row],[x]]&amp;" "&amp;punkty[[#This Row],[y]],"")</f>
        <v/>
      </c>
      <c r="E3106">
        <f>IF(POWER(punkty[[#This Row],[x]]-$V$5,2)+POWER(punkty[[#This Row],[y]]-$V$6,2)&lt;POWER($V$7,2),1,0)</f>
        <v>1</v>
      </c>
      <c r="F3106" s="3">
        <f>IF(POWER(punkty[[#This Row],[x]]-$V$5,2)+POWER(punkty[[#This Row],[y]]-$V$6,2)&lt;=POWER($V$7,2),1,0)</f>
        <v>1</v>
      </c>
      <c r="G3106" s="3">
        <f>SUM($F$2:F3106)</f>
        <v>2463</v>
      </c>
      <c r="H3106" s="3">
        <f>ABS(PI()-(punkty[[#This Row],[suma]]*POWER(400,2)/I3106/POWER(200,2)))</f>
        <v>3.1354206313588318E-2</v>
      </c>
      <c r="I3106" s="3">
        <v>3105</v>
      </c>
      <c r="J3106" s="3">
        <f>punkty[[#This Row],[błąd bezwzględny]]</f>
        <v>3.1354206313588318E-2</v>
      </c>
    </row>
    <row r="3107" spans="1:10" x14ac:dyDescent="0.3">
      <c r="A3107">
        <v>177</v>
      </c>
      <c r="B3107">
        <v>236</v>
      </c>
      <c r="C3107">
        <f>IF(POWER(punkty[[#This Row],[x]]-$V$5,2)+POWER(punkty[[#This Row],[y]]-$V$6,2)=POWER($V$7,2),1,0)</f>
        <v>0</v>
      </c>
      <c r="D3107" t="str">
        <f>IF(punkty[[#This Row],[czy należy do brzegu koła]]=1,punkty[[#This Row],[x]]&amp;" "&amp;punkty[[#This Row],[y]],"")</f>
        <v/>
      </c>
      <c r="E3107">
        <f>IF(POWER(punkty[[#This Row],[x]]-$V$5,2)+POWER(punkty[[#This Row],[y]]-$V$6,2)&lt;POWER($V$7,2),1,0)</f>
        <v>1</v>
      </c>
      <c r="F3107" s="3">
        <f>IF(POWER(punkty[[#This Row],[x]]-$V$5,2)+POWER(punkty[[#This Row],[y]]-$V$6,2)&lt;=POWER($V$7,2),1,0)</f>
        <v>1</v>
      </c>
      <c r="G3107" s="3">
        <f>SUM($F$2:F3107)</f>
        <v>2464</v>
      </c>
      <c r="H3107" s="3">
        <f>ABS(PI()-(punkty[[#This Row],[suma]]*POWER(400,2)/I3107/POWER(200,2)))</f>
        <v>3.1620482276272455E-2</v>
      </c>
      <c r="I3107" s="3">
        <v>3106</v>
      </c>
      <c r="J3107" s="3">
        <f>punkty[[#This Row],[błąd bezwzględny]]</f>
        <v>3.1620482276272455E-2</v>
      </c>
    </row>
    <row r="3108" spans="1:10" x14ac:dyDescent="0.3">
      <c r="A3108">
        <v>200</v>
      </c>
      <c r="B3108">
        <v>266</v>
      </c>
      <c r="C3108">
        <f>IF(POWER(punkty[[#This Row],[x]]-$V$5,2)+POWER(punkty[[#This Row],[y]]-$V$6,2)=POWER($V$7,2),1,0)</f>
        <v>0</v>
      </c>
      <c r="D3108" t="str">
        <f>IF(punkty[[#This Row],[czy należy do brzegu koła]]=1,punkty[[#This Row],[x]]&amp;" "&amp;punkty[[#This Row],[y]],"")</f>
        <v/>
      </c>
      <c r="E3108">
        <f>IF(POWER(punkty[[#This Row],[x]]-$V$5,2)+POWER(punkty[[#This Row],[y]]-$V$6,2)&lt;POWER($V$7,2),1,0)</f>
        <v>1</v>
      </c>
      <c r="F3108" s="3">
        <f>IF(POWER(punkty[[#This Row],[x]]-$V$5,2)+POWER(punkty[[#This Row],[y]]-$V$6,2)&lt;=POWER($V$7,2),1,0)</f>
        <v>1</v>
      </c>
      <c r="G3108" s="3">
        <f>SUM($F$2:F3108)</f>
        <v>2465</v>
      </c>
      <c r="H3108" s="3">
        <f>ABS(PI()-(punkty[[#This Row],[suma]]*POWER(400,2)/I3108/POWER(200,2)))</f>
        <v>3.1886586835053965E-2</v>
      </c>
      <c r="I3108" s="3">
        <v>3107</v>
      </c>
      <c r="J3108" s="3">
        <f>punkty[[#This Row],[błąd bezwzględny]]</f>
        <v>3.1886586835053965E-2</v>
      </c>
    </row>
    <row r="3109" spans="1:10" x14ac:dyDescent="0.3">
      <c r="A3109">
        <v>317</v>
      </c>
      <c r="B3109">
        <v>310</v>
      </c>
      <c r="C3109">
        <f>IF(POWER(punkty[[#This Row],[x]]-$V$5,2)+POWER(punkty[[#This Row],[y]]-$V$6,2)=POWER($V$7,2),1,0)</f>
        <v>0</v>
      </c>
      <c r="D3109" t="str">
        <f>IF(punkty[[#This Row],[czy należy do brzegu koła]]=1,punkty[[#This Row],[x]]&amp;" "&amp;punkty[[#This Row],[y]],"")</f>
        <v/>
      </c>
      <c r="E3109">
        <f>IF(POWER(punkty[[#This Row],[x]]-$V$5,2)+POWER(punkty[[#This Row],[y]]-$V$6,2)&lt;POWER($V$7,2),1,0)</f>
        <v>1</v>
      </c>
      <c r="F3109" s="3">
        <f>IF(POWER(punkty[[#This Row],[x]]-$V$5,2)+POWER(punkty[[#This Row],[y]]-$V$6,2)&lt;=POWER($V$7,2),1,0)</f>
        <v>1</v>
      </c>
      <c r="G3109" s="3">
        <f>SUM($F$2:F3109)</f>
        <v>2466</v>
      </c>
      <c r="H3109" s="3">
        <f>ABS(PI()-(punkty[[#This Row],[suma]]*POWER(400,2)/I3109/POWER(200,2)))</f>
        <v>3.2152520155380504E-2</v>
      </c>
      <c r="I3109" s="3">
        <v>3108</v>
      </c>
      <c r="J3109" s="3">
        <f>punkty[[#This Row],[błąd bezwzględny]]</f>
        <v>3.2152520155380504E-2</v>
      </c>
    </row>
    <row r="3110" spans="1:10" x14ac:dyDescent="0.3">
      <c r="A3110">
        <v>17</v>
      </c>
      <c r="B3110">
        <v>391</v>
      </c>
      <c r="C3110">
        <f>IF(POWER(punkty[[#This Row],[x]]-$V$5,2)+POWER(punkty[[#This Row],[y]]-$V$6,2)=POWER($V$7,2),1,0)</f>
        <v>0</v>
      </c>
      <c r="D3110" t="str">
        <f>IF(punkty[[#This Row],[czy należy do brzegu koła]]=1,punkty[[#This Row],[x]]&amp;" "&amp;punkty[[#This Row],[y]],"")</f>
        <v/>
      </c>
      <c r="E3110">
        <f>IF(POWER(punkty[[#This Row],[x]]-$V$5,2)+POWER(punkty[[#This Row],[y]]-$V$6,2)&lt;POWER($V$7,2),1,0)</f>
        <v>0</v>
      </c>
      <c r="F3110" s="3">
        <f>IF(POWER(punkty[[#This Row],[x]]-$V$5,2)+POWER(punkty[[#This Row],[y]]-$V$6,2)&lt;=POWER($V$7,2),1,0)</f>
        <v>0</v>
      </c>
      <c r="G3110" s="3">
        <f>SUM($F$2:F3110)</f>
        <v>2466</v>
      </c>
      <c r="H3110" s="3">
        <f>ABS(PI()-(punkty[[#This Row],[suma]]*POWER(400,2)/I3110/POWER(200,2)))</f>
        <v>3.1131695075372612E-2</v>
      </c>
      <c r="I3110" s="3">
        <v>3109</v>
      </c>
      <c r="J3110" s="3">
        <f>punkty[[#This Row],[błąd bezwzględny]]</f>
        <v>3.1131695075372612E-2</v>
      </c>
    </row>
    <row r="3111" spans="1:10" x14ac:dyDescent="0.3">
      <c r="A3111">
        <v>183</v>
      </c>
      <c r="B3111">
        <v>10</v>
      </c>
      <c r="C3111">
        <f>IF(POWER(punkty[[#This Row],[x]]-$V$5,2)+POWER(punkty[[#This Row],[y]]-$V$6,2)=POWER($V$7,2),1,0)</f>
        <v>0</v>
      </c>
      <c r="D3111" t="str">
        <f>IF(punkty[[#This Row],[czy należy do brzegu koła]]=1,punkty[[#This Row],[x]]&amp;" "&amp;punkty[[#This Row],[y]],"")</f>
        <v/>
      </c>
      <c r="E3111">
        <f>IF(POWER(punkty[[#This Row],[x]]-$V$5,2)+POWER(punkty[[#This Row],[y]]-$V$6,2)&lt;POWER($V$7,2),1,0)</f>
        <v>1</v>
      </c>
      <c r="F3111" s="3">
        <f>IF(POWER(punkty[[#This Row],[x]]-$V$5,2)+POWER(punkty[[#This Row],[y]]-$V$6,2)&lt;=POWER($V$7,2),1,0)</f>
        <v>1</v>
      </c>
      <c r="G3111" s="3">
        <f>SUM($F$2:F3111)</f>
        <v>2467</v>
      </c>
      <c r="H3111" s="3">
        <f>ABS(PI()-(punkty[[#This Row],[suma]]*POWER(400,2)/I3111/POWER(200,2)))</f>
        <v>3.1397700107955728E-2</v>
      </c>
      <c r="I3111" s="3">
        <v>3110</v>
      </c>
      <c r="J3111" s="3">
        <f>punkty[[#This Row],[błąd bezwzględny]]</f>
        <v>3.1397700107955728E-2</v>
      </c>
    </row>
    <row r="3112" spans="1:10" x14ac:dyDescent="0.3">
      <c r="A3112">
        <v>339</v>
      </c>
      <c r="B3112">
        <v>44</v>
      </c>
      <c r="C3112">
        <f>IF(POWER(punkty[[#This Row],[x]]-$V$5,2)+POWER(punkty[[#This Row],[y]]-$V$6,2)=POWER($V$7,2),1,0)</f>
        <v>0</v>
      </c>
      <c r="D3112" t="str">
        <f>IF(punkty[[#This Row],[czy należy do brzegu koła]]=1,punkty[[#This Row],[x]]&amp;" "&amp;punkty[[#This Row],[y]],"")</f>
        <v/>
      </c>
      <c r="E3112">
        <f>IF(POWER(punkty[[#This Row],[x]]-$V$5,2)+POWER(punkty[[#This Row],[y]]-$V$6,2)&lt;POWER($V$7,2),1,0)</f>
        <v>0</v>
      </c>
      <c r="F3112" s="3">
        <f>IF(POWER(punkty[[#This Row],[x]]-$V$5,2)+POWER(punkty[[#This Row],[y]]-$V$6,2)&lt;=POWER($V$7,2),1,0)</f>
        <v>0</v>
      </c>
      <c r="G3112" s="3">
        <f>SUM($F$2:F3112)</f>
        <v>2467</v>
      </c>
      <c r="H3112" s="3">
        <f>ABS(PI()-(punkty[[#This Row],[suma]]*POWER(400,2)/I3112/POWER(200,2)))</f>
        <v>3.0377773925474916E-2</v>
      </c>
      <c r="I3112" s="3">
        <v>3111</v>
      </c>
      <c r="J3112" s="3">
        <f>punkty[[#This Row],[błąd bezwzględny]]</f>
        <v>3.0377773925474916E-2</v>
      </c>
    </row>
    <row r="3113" spans="1:10" x14ac:dyDescent="0.3">
      <c r="A3113">
        <v>71</v>
      </c>
      <c r="B3113">
        <v>40</v>
      </c>
      <c r="C3113">
        <f>IF(POWER(punkty[[#This Row],[x]]-$V$5,2)+POWER(punkty[[#This Row],[y]]-$V$6,2)=POWER($V$7,2),1,0)</f>
        <v>0</v>
      </c>
      <c r="D3113" t="str">
        <f>IF(punkty[[#This Row],[czy należy do brzegu koła]]=1,punkty[[#This Row],[x]]&amp;" "&amp;punkty[[#This Row],[y]],"")</f>
        <v/>
      </c>
      <c r="E3113">
        <f>IF(POWER(punkty[[#This Row],[x]]-$V$5,2)+POWER(punkty[[#This Row],[y]]-$V$6,2)&lt;POWER($V$7,2),1,0)</f>
        <v>0</v>
      </c>
      <c r="F3113" s="3">
        <f>IF(POWER(punkty[[#This Row],[x]]-$V$5,2)+POWER(punkty[[#This Row],[y]]-$V$6,2)&lt;=POWER($V$7,2),1,0)</f>
        <v>0</v>
      </c>
      <c r="G3113" s="3">
        <f>SUM($F$2:F3113)</f>
        <v>2467</v>
      </c>
      <c r="H3113" s="3">
        <f>ABS(PI()-(punkty[[#This Row],[suma]]*POWER(400,2)/I3113/POWER(200,2)))</f>
        <v>2.9358503222546517E-2</v>
      </c>
      <c r="I3113" s="3">
        <v>3112</v>
      </c>
      <c r="J3113" s="3">
        <f>punkty[[#This Row],[błąd bezwzględny]]</f>
        <v>2.9358503222546517E-2</v>
      </c>
    </row>
    <row r="3114" spans="1:10" x14ac:dyDescent="0.3">
      <c r="A3114">
        <v>99</v>
      </c>
      <c r="B3114">
        <v>297</v>
      </c>
      <c r="C3114">
        <f>IF(POWER(punkty[[#This Row],[x]]-$V$5,2)+POWER(punkty[[#This Row],[y]]-$V$6,2)=POWER($V$7,2),1,0)</f>
        <v>0</v>
      </c>
      <c r="D3114" t="str">
        <f>IF(punkty[[#This Row],[czy należy do brzegu koła]]=1,punkty[[#This Row],[x]]&amp;" "&amp;punkty[[#This Row],[y]],"")</f>
        <v/>
      </c>
      <c r="E3114">
        <f>IF(POWER(punkty[[#This Row],[x]]-$V$5,2)+POWER(punkty[[#This Row],[y]]-$V$6,2)&lt;POWER($V$7,2),1,0)</f>
        <v>1</v>
      </c>
      <c r="F3114" s="3">
        <f>IF(POWER(punkty[[#This Row],[x]]-$V$5,2)+POWER(punkty[[#This Row],[y]]-$V$6,2)&lt;=POWER($V$7,2),1,0)</f>
        <v>1</v>
      </c>
      <c r="G3114" s="3">
        <f>SUM($F$2:F3114)</f>
        <v>2468</v>
      </c>
      <c r="H3114" s="3">
        <f>ABS(PI()-(punkty[[#This Row],[suma]]*POWER(400,2)/I3114/POWER(200,2)))</f>
        <v>2.9624821514607547E-2</v>
      </c>
      <c r="I3114" s="3">
        <v>3113</v>
      </c>
      <c r="J3114" s="3">
        <f>punkty[[#This Row],[błąd bezwzględny]]</f>
        <v>2.9624821514607547E-2</v>
      </c>
    </row>
    <row r="3115" spans="1:10" x14ac:dyDescent="0.3">
      <c r="A3115">
        <v>228</v>
      </c>
      <c r="B3115">
        <v>272</v>
      </c>
      <c r="C3115">
        <f>IF(POWER(punkty[[#This Row],[x]]-$V$5,2)+POWER(punkty[[#This Row],[y]]-$V$6,2)=POWER($V$7,2),1,0)</f>
        <v>0</v>
      </c>
      <c r="D3115" t="str">
        <f>IF(punkty[[#This Row],[czy należy do brzegu koła]]=1,punkty[[#This Row],[x]]&amp;" "&amp;punkty[[#This Row],[y]],"")</f>
        <v/>
      </c>
      <c r="E3115">
        <f>IF(POWER(punkty[[#This Row],[x]]-$V$5,2)+POWER(punkty[[#This Row],[y]]-$V$6,2)&lt;POWER($V$7,2),1,0)</f>
        <v>1</v>
      </c>
      <c r="F3115" s="3">
        <f>IF(POWER(punkty[[#This Row],[x]]-$V$5,2)+POWER(punkty[[#This Row],[y]]-$V$6,2)&lt;=POWER($V$7,2),1,0)</f>
        <v>1</v>
      </c>
      <c r="G3115" s="3">
        <f>SUM($F$2:F3115)</f>
        <v>2469</v>
      </c>
      <c r="H3115" s="3">
        <f>ABS(PI()-(punkty[[#This Row],[suma]]*POWER(400,2)/I3115/POWER(200,2)))</f>
        <v>2.9890968760881265E-2</v>
      </c>
      <c r="I3115" s="3">
        <v>3114</v>
      </c>
      <c r="J3115" s="3">
        <f>punkty[[#This Row],[błąd bezwzględny]]</f>
        <v>2.9890968760881265E-2</v>
      </c>
    </row>
    <row r="3116" spans="1:10" x14ac:dyDescent="0.3">
      <c r="A3116">
        <v>62</v>
      </c>
      <c r="B3116">
        <v>112</v>
      </c>
      <c r="C3116">
        <f>IF(POWER(punkty[[#This Row],[x]]-$V$5,2)+POWER(punkty[[#This Row],[y]]-$V$6,2)=POWER($V$7,2),1,0)</f>
        <v>0</v>
      </c>
      <c r="D3116" t="str">
        <f>IF(punkty[[#This Row],[czy należy do brzegu koła]]=1,punkty[[#This Row],[x]]&amp;" "&amp;punkty[[#This Row],[y]],"")</f>
        <v/>
      </c>
      <c r="E3116">
        <f>IF(POWER(punkty[[#This Row],[x]]-$V$5,2)+POWER(punkty[[#This Row],[y]]-$V$6,2)&lt;POWER($V$7,2),1,0)</f>
        <v>1</v>
      </c>
      <c r="F3116" s="3">
        <f>IF(POWER(punkty[[#This Row],[x]]-$V$5,2)+POWER(punkty[[#This Row],[y]]-$V$6,2)&lt;=POWER($V$7,2),1,0)</f>
        <v>1</v>
      </c>
      <c r="G3116" s="3">
        <f>SUM($F$2:F3116)</f>
        <v>2470</v>
      </c>
      <c r="H3116" s="3">
        <f>ABS(PI()-(punkty[[#This Row],[suma]]*POWER(400,2)/I3116/POWER(200,2)))</f>
        <v>3.0156945126097678E-2</v>
      </c>
      <c r="I3116" s="3">
        <v>3115</v>
      </c>
      <c r="J3116" s="3">
        <f>punkty[[#This Row],[błąd bezwzględny]]</f>
        <v>3.0156945126097678E-2</v>
      </c>
    </row>
    <row r="3117" spans="1:10" x14ac:dyDescent="0.3">
      <c r="A3117">
        <v>24</v>
      </c>
      <c r="B3117">
        <v>28</v>
      </c>
      <c r="C3117">
        <f>IF(POWER(punkty[[#This Row],[x]]-$V$5,2)+POWER(punkty[[#This Row],[y]]-$V$6,2)=POWER($V$7,2),1,0)</f>
        <v>0</v>
      </c>
      <c r="D3117" t="str">
        <f>IF(punkty[[#This Row],[czy należy do brzegu koła]]=1,punkty[[#This Row],[x]]&amp;" "&amp;punkty[[#This Row],[y]],"")</f>
        <v/>
      </c>
      <c r="E3117">
        <f>IF(POWER(punkty[[#This Row],[x]]-$V$5,2)+POWER(punkty[[#This Row],[y]]-$V$6,2)&lt;POWER($V$7,2),1,0)</f>
        <v>0</v>
      </c>
      <c r="F3117" s="3">
        <f>IF(POWER(punkty[[#This Row],[x]]-$V$5,2)+POWER(punkty[[#This Row],[y]]-$V$6,2)&lt;=POWER($V$7,2),1,0)</f>
        <v>0</v>
      </c>
      <c r="G3117" s="3">
        <f>SUM($F$2:F3117)</f>
        <v>2470</v>
      </c>
      <c r="H3117" s="3">
        <f>ABS(PI()-(punkty[[#This Row],[suma]]*POWER(400,2)/I3117/POWER(200,2)))</f>
        <v>2.9139053727280206E-2</v>
      </c>
      <c r="I3117" s="3">
        <v>3116</v>
      </c>
      <c r="J3117" s="3">
        <f>punkty[[#This Row],[błąd bezwzględny]]</f>
        <v>2.9139053727280206E-2</v>
      </c>
    </row>
    <row r="3118" spans="1:10" x14ac:dyDescent="0.3">
      <c r="A3118">
        <v>147</v>
      </c>
      <c r="B3118">
        <v>311</v>
      </c>
      <c r="C3118">
        <f>IF(POWER(punkty[[#This Row],[x]]-$V$5,2)+POWER(punkty[[#This Row],[y]]-$V$6,2)=POWER($V$7,2),1,0)</f>
        <v>0</v>
      </c>
      <c r="D3118" t="str">
        <f>IF(punkty[[#This Row],[czy należy do brzegu koła]]=1,punkty[[#This Row],[x]]&amp;" "&amp;punkty[[#This Row],[y]],"")</f>
        <v/>
      </c>
      <c r="E3118">
        <f>IF(POWER(punkty[[#This Row],[x]]-$V$5,2)+POWER(punkty[[#This Row],[y]]-$V$6,2)&lt;POWER($V$7,2),1,0)</f>
        <v>1</v>
      </c>
      <c r="F3118" s="3">
        <f>IF(POWER(punkty[[#This Row],[x]]-$V$5,2)+POWER(punkty[[#This Row],[y]]-$V$6,2)&lt;=POWER($V$7,2),1,0)</f>
        <v>1</v>
      </c>
      <c r="G3118" s="3">
        <f>SUM($F$2:F3118)</f>
        <v>2471</v>
      </c>
      <c r="H3118" s="3">
        <f>ABS(PI()-(punkty[[#This Row],[suma]]*POWER(400,2)/I3118/POWER(200,2)))</f>
        <v>2.9405100661089367E-2</v>
      </c>
      <c r="I3118" s="3">
        <v>3117</v>
      </c>
      <c r="J3118" s="3">
        <f>punkty[[#This Row],[błąd bezwzględny]]</f>
        <v>2.9405100661089367E-2</v>
      </c>
    </row>
    <row r="3119" spans="1:10" x14ac:dyDescent="0.3">
      <c r="A3119">
        <v>115</v>
      </c>
      <c r="B3119">
        <v>362</v>
      </c>
      <c r="C3119">
        <f>IF(POWER(punkty[[#This Row],[x]]-$V$5,2)+POWER(punkty[[#This Row],[y]]-$V$6,2)=POWER($V$7,2),1,0)</f>
        <v>0</v>
      </c>
      <c r="D3119" t="str">
        <f>IF(punkty[[#This Row],[czy należy do brzegu koła]]=1,punkty[[#This Row],[x]]&amp;" "&amp;punkty[[#This Row],[y]],"")</f>
        <v/>
      </c>
      <c r="E3119">
        <f>IF(POWER(punkty[[#This Row],[x]]-$V$5,2)+POWER(punkty[[#This Row],[y]]-$V$6,2)&lt;POWER($V$7,2),1,0)</f>
        <v>1</v>
      </c>
      <c r="F3119" s="3">
        <f>IF(POWER(punkty[[#This Row],[x]]-$V$5,2)+POWER(punkty[[#This Row],[y]]-$V$6,2)&lt;=POWER($V$7,2),1,0)</f>
        <v>1</v>
      </c>
      <c r="G3119" s="3">
        <f>SUM($F$2:F3119)</f>
        <v>2472</v>
      </c>
      <c r="H3119" s="3">
        <f>ABS(PI()-(punkty[[#This Row],[suma]]*POWER(400,2)/I3119/POWER(200,2)))</f>
        <v>2.967097694259957E-2</v>
      </c>
      <c r="I3119" s="3">
        <v>3118</v>
      </c>
      <c r="J3119" s="3">
        <f>punkty[[#This Row],[błąd bezwzględny]]</f>
        <v>2.967097694259957E-2</v>
      </c>
    </row>
    <row r="3120" spans="1:10" x14ac:dyDescent="0.3">
      <c r="A3120">
        <v>164</v>
      </c>
      <c r="B3120">
        <v>77</v>
      </c>
      <c r="C3120">
        <f>IF(POWER(punkty[[#This Row],[x]]-$V$5,2)+POWER(punkty[[#This Row],[y]]-$V$6,2)=POWER($V$7,2),1,0)</f>
        <v>0</v>
      </c>
      <c r="D3120" t="str">
        <f>IF(punkty[[#This Row],[czy należy do brzegu koła]]=1,punkty[[#This Row],[x]]&amp;" "&amp;punkty[[#This Row],[y]],"")</f>
        <v/>
      </c>
      <c r="E3120">
        <f>IF(POWER(punkty[[#This Row],[x]]-$V$5,2)+POWER(punkty[[#This Row],[y]]-$V$6,2)&lt;POWER($V$7,2),1,0)</f>
        <v>1</v>
      </c>
      <c r="F3120" s="3">
        <f>IF(POWER(punkty[[#This Row],[x]]-$V$5,2)+POWER(punkty[[#This Row],[y]]-$V$6,2)&lt;=POWER($V$7,2),1,0)</f>
        <v>1</v>
      </c>
      <c r="G3120" s="3">
        <f>SUM($F$2:F3120)</f>
        <v>2473</v>
      </c>
      <c r="H3120" s="3">
        <f>ABS(PI()-(punkty[[#This Row],[suma]]*POWER(400,2)/I3120/POWER(200,2)))</f>
        <v>2.9936682735952402E-2</v>
      </c>
      <c r="I3120" s="3">
        <v>3119</v>
      </c>
      <c r="J3120" s="3">
        <f>punkty[[#This Row],[błąd bezwzględny]]</f>
        <v>2.9936682735952402E-2</v>
      </c>
    </row>
    <row r="3121" spans="1:10" x14ac:dyDescent="0.3">
      <c r="A3121">
        <v>16</v>
      </c>
      <c r="B3121">
        <v>294</v>
      </c>
      <c r="C3121">
        <f>IF(POWER(punkty[[#This Row],[x]]-$V$5,2)+POWER(punkty[[#This Row],[y]]-$V$6,2)=POWER($V$7,2),1,0)</f>
        <v>0</v>
      </c>
      <c r="D3121" t="str">
        <f>IF(punkty[[#This Row],[czy należy do brzegu koła]]=1,punkty[[#This Row],[x]]&amp;" "&amp;punkty[[#This Row],[y]],"")</f>
        <v/>
      </c>
      <c r="E3121">
        <f>IF(POWER(punkty[[#This Row],[x]]-$V$5,2)+POWER(punkty[[#This Row],[y]]-$V$6,2)&lt;POWER($V$7,2),1,0)</f>
        <v>0</v>
      </c>
      <c r="F3121" s="3">
        <f>IF(POWER(punkty[[#This Row],[x]]-$V$5,2)+POWER(punkty[[#This Row],[y]]-$V$6,2)&lt;=POWER($V$7,2),1,0)</f>
        <v>0</v>
      </c>
      <c r="G3121" s="3">
        <f>SUM($F$2:F3121)</f>
        <v>2473</v>
      </c>
      <c r="H3121" s="3">
        <f>ABS(PI()-(punkty[[#This Row],[suma]]*POWER(400,2)/I3121/POWER(200,2)))</f>
        <v>2.8920166923027679E-2</v>
      </c>
      <c r="I3121" s="3">
        <v>3120</v>
      </c>
      <c r="J3121" s="3">
        <f>punkty[[#This Row],[błąd bezwzględny]]</f>
        <v>2.8920166923027679E-2</v>
      </c>
    </row>
    <row r="3122" spans="1:10" x14ac:dyDescent="0.3">
      <c r="A3122">
        <v>103</v>
      </c>
      <c r="B3122">
        <v>16</v>
      </c>
      <c r="C3122">
        <f>IF(POWER(punkty[[#This Row],[x]]-$V$5,2)+POWER(punkty[[#This Row],[y]]-$V$6,2)=POWER($V$7,2),1,0)</f>
        <v>0</v>
      </c>
      <c r="D3122" t="str">
        <f>IF(punkty[[#This Row],[czy należy do brzegu koła]]=1,punkty[[#This Row],[x]]&amp;" "&amp;punkty[[#This Row],[y]],"")</f>
        <v/>
      </c>
      <c r="E3122">
        <f>IF(POWER(punkty[[#This Row],[x]]-$V$5,2)+POWER(punkty[[#This Row],[y]]-$V$6,2)&lt;POWER($V$7,2),1,0)</f>
        <v>0</v>
      </c>
      <c r="F3122" s="3">
        <f>IF(POWER(punkty[[#This Row],[x]]-$V$5,2)+POWER(punkty[[#This Row],[y]]-$V$6,2)&lt;=POWER($V$7,2),1,0)</f>
        <v>0</v>
      </c>
      <c r="G3122" s="3">
        <f>SUM($F$2:F3122)</f>
        <v>2473</v>
      </c>
      <c r="H3122" s="3">
        <f>ABS(PI()-(punkty[[#This Row],[suma]]*POWER(400,2)/I3122/POWER(200,2)))</f>
        <v>2.7904302514019541E-2</v>
      </c>
      <c r="I3122" s="3">
        <v>3121</v>
      </c>
      <c r="J3122" s="3">
        <f>punkty[[#This Row],[błąd bezwzględny]]</f>
        <v>2.7904302514019541E-2</v>
      </c>
    </row>
    <row r="3123" spans="1:10" x14ac:dyDescent="0.3">
      <c r="A3123">
        <v>8</v>
      </c>
      <c r="B3123">
        <v>10</v>
      </c>
      <c r="C3123">
        <f>IF(POWER(punkty[[#This Row],[x]]-$V$5,2)+POWER(punkty[[#This Row],[y]]-$V$6,2)=POWER($V$7,2),1,0)</f>
        <v>0</v>
      </c>
      <c r="D3123" t="str">
        <f>IF(punkty[[#This Row],[czy należy do brzegu koła]]=1,punkty[[#This Row],[x]]&amp;" "&amp;punkty[[#This Row],[y]],"")</f>
        <v/>
      </c>
      <c r="E3123">
        <f>IF(POWER(punkty[[#This Row],[x]]-$V$5,2)+POWER(punkty[[#This Row],[y]]-$V$6,2)&lt;POWER($V$7,2),1,0)</f>
        <v>0</v>
      </c>
      <c r="F3123" s="3">
        <f>IF(POWER(punkty[[#This Row],[x]]-$V$5,2)+POWER(punkty[[#This Row],[y]]-$V$6,2)&lt;=POWER($V$7,2),1,0)</f>
        <v>0</v>
      </c>
      <c r="G3123" s="3">
        <f>SUM($F$2:F3123)</f>
        <v>2473</v>
      </c>
      <c r="H3123" s="3">
        <f>ABS(PI()-(punkty[[#This Row],[suma]]*POWER(400,2)/I3123/POWER(200,2)))</f>
        <v>2.6889088882980694E-2</v>
      </c>
      <c r="I3123" s="3">
        <v>3122</v>
      </c>
      <c r="J3123" s="3">
        <f>punkty[[#This Row],[błąd bezwzględny]]</f>
        <v>2.6889088882980694E-2</v>
      </c>
    </row>
    <row r="3124" spans="1:10" x14ac:dyDescent="0.3">
      <c r="A3124">
        <v>300</v>
      </c>
      <c r="B3124">
        <v>382</v>
      </c>
      <c r="C3124">
        <f>IF(POWER(punkty[[#This Row],[x]]-$V$5,2)+POWER(punkty[[#This Row],[y]]-$V$6,2)=POWER($V$7,2),1,0)</f>
        <v>0</v>
      </c>
      <c r="D3124" t="str">
        <f>IF(punkty[[#This Row],[czy należy do brzegu koła]]=1,punkty[[#This Row],[x]]&amp;" "&amp;punkty[[#This Row],[y]],"")</f>
        <v/>
      </c>
      <c r="E3124">
        <f>IF(POWER(punkty[[#This Row],[x]]-$V$5,2)+POWER(punkty[[#This Row],[y]]-$V$6,2)&lt;POWER($V$7,2),1,0)</f>
        <v>0</v>
      </c>
      <c r="F3124" s="3">
        <f>IF(POWER(punkty[[#This Row],[x]]-$V$5,2)+POWER(punkty[[#This Row],[y]]-$V$6,2)&lt;=POWER($V$7,2),1,0)</f>
        <v>0</v>
      </c>
      <c r="G3124" s="3">
        <f>SUM($F$2:F3124)</f>
        <v>2473</v>
      </c>
      <c r="H3124" s="3">
        <f>ABS(PI()-(punkty[[#This Row],[suma]]*POWER(400,2)/I3124/POWER(200,2)))</f>
        <v>2.5874525404763205E-2</v>
      </c>
      <c r="I3124" s="3">
        <v>3123</v>
      </c>
      <c r="J3124" s="3">
        <f>punkty[[#This Row],[błąd bezwzględny]]</f>
        <v>2.5874525404763205E-2</v>
      </c>
    </row>
    <row r="3125" spans="1:10" x14ac:dyDescent="0.3">
      <c r="A3125">
        <v>177</v>
      </c>
      <c r="B3125">
        <v>355</v>
      </c>
      <c r="C3125">
        <f>IF(POWER(punkty[[#This Row],[x]]-$V$5,2)+POWER(punkty[[#This Row],[y]]-$V$6,2)=POWER($V$7,2),1,0)</f>
        <v>0</v>
      </c>
      <c r="D3125" t="str">
        <f>IF(punkty[[#This Row],[czy należy do brzegu koła]]=1,punkty[[#This Row],[x]]&amp;" "&amp;punkty[[#This Row],[y]],"")</f>
        <v/>
      </c>
      <c r="E3125">
        <f>IF(POWER(punkty[[#This Row],[x]]-$V$5,2)+POWER(punkty[[#This Row],[y]]-$V$6,2)&lt;POWER($V$7,2),1,0)</f>
        <v>1</v>
      </c>
      <c r="F3125" s="3">
        <f>IF(POWER(punkty[[#This Row],[x]]-$V$5,2)+POWER(punkty[[#This Row],[y]]-$V$6,2)&lt;=POWER($V$7,2),1,0)</f>
        <v>1</v>
      </c>
      <c r="G3125" s="3">
        <f>SUM($F$2:F3125)</f>
        <v>2474</v>
      </c>
      <c r="H3125" s="3">
        <f>ABS(PI()-(punkty[[#This Row],[suma]]*POWER(400,2)/I3125/POWER(200,2)))</f>
        <v>2.6141021186135038E-2</v>
      </c>
      <c r="I3125" s="3">
        <v>3124</v>
      </c>
      <c r="J3125" s="3">
        <f>punkty[[#This Row],[błąd bezwzględny]]</f>
        <v>2.6141021186135038E-2</v>
      </c>
    </row>
    <row r="3126" spans="1:10" x14ac:dyDescent="0.3">
      <c r="A3126">
        <v>275</v>
      </c>
      <c r="B3126">
        <v>277</v>
      </c>
      <c r="C3126">
        <f>IF(POWER(punkty[[#This Row],[x]]-$V$5,2)+POWER(punkty[[#This Row],[y]]-$V$6,2)=POWER($V$7,2),1,0)</f>
        <v>0</v>
      </c>
      <c r="D3126" t="str">
        <f>IF(punkty[[#This Row],[czy należy do brzegu koła]]=1,punkty[[#This Row],[x]]&amp;" "&amp;punkty[[#This Row],[y]],"")</f>
        <v/>
      </c>
      <c r="E3126">
        <f>IF(POWER(punkty[[#This Row],[x]]-$V$5,2)+POWER(punkty[[#This Row],[y]]-$V$6,2)&lt;POWER($V$7,2),1,0)</f>
        <v>1</v>
      </c>
      <c r="F3126" s="3">
        <f>IF(POWER(punkty[[#This Row],[x]]-$V$5,2)+POWER(punkty[[#This Row],[y]]-$V$6,2)&lt;=POWER($V$7,2),1,0)</f>
        <v>1</v>
      </c>
      <c r="G3126" s="3">
        <f>SUM($F$2:F3126)</f>
        <v>2475</v>
      </c>
      <c r="H3126" s="3">
        <f>ABS(PI()-(punkty[[#This Row],[suma]]*POWER(400,2)/I3126/POWER(200,2)))</f>
        <v>2.6407346410207033E-2</v>
      </c>
      <c r="I3126" s="3">
        <v>3125</v>
      </c>
      <c r="J3126" s="3">
        <f>punkty[[#This Row],[błąd bezwzględny]]</f>
        <v>2.6407346410207033E-2</v>
      </c>
    </row>
    <row r="3127" spans="1:10" x14ac:dyDescent="0.3">
      <c r="A3127">
        <v>99</v>
      </c>
      <c r="B3127">
        <v>198</v>
      </c>
      <c r="C3127">
        <f>IF(POWER(punkty[[#This Row],[x]]-$V$5,2)+POWER(punkty[[#This Row],[y]]-$V$6,2)=POWER($V$7,2),1,0)</f>
        <v>0</v>
      </c>
      <c r="D3127" t="str">
        <f>IF(punkty[[#This Row],[czy należy do brzegu koła]]=1,punkty[[#This Row],[x]]&amp;" "&amp;punkty[[#This Row],[y]],"")</f>
        <v/>
      </c>
      <c r="E3127">
        <f>IF(POWER(punkty[[#This Row],[x]]-$V$5,2)+POWER(punkty[[#This Row],[y]]-$V$6,2)&lt;POWER($V$7,2),1,0)</f>
        <v>1</v>
      </c>
      <c r="F3127" s="3">
        <f>IF(POWER(punkty[[#This Row],[x]]-$V$5,2)+POWER(punkty[[#This Row],[y]]-$V$6,2)&lt;=POWER($V$7,2),1,0)</f>
        <v>1</v>
      </c>
      <c r="G3127" s="3">
        <f>SUM($F$2:F3127)</f>
        <v>2476</v>
      </c>
      <c r="H3127" s="3">
        <f>ABS(PI()-(punkty[[#This Row],[suma]]*POWER(400,2)/I3127/POWER(200,2)))</f>
        <v>2.6673501240661146E-2</v>
      </c>
      <c r="I3127" s="3">
        <v>3126</v>
      </c>
      <c r="J3127" s="3">
        <f>punkty[[#This Row],[błąd bezwzględny]]</f>
        <v>2.6673501240661146E-2</v>
      </c>
    </row>
    <row r="3128" spans="1:10" x14ac:dyDescent="0.3">
      <c r="A3128">
        <v>359</v>
      </c>
      <c r="B3128">
        <v>78</v>
      </c>
      <c r="C3128">
        <f>IF(POWER(punkty[[#This Row],[x]]-$V$5,2)+POWER(punkty[[#This Row],[y]]-$V$6,2)=POWER($V$7,2),1,0)</f>
        <v>0</v>
      </c>
      <c r="D3128" t="str">
        <f>IF(punkty[[#This Row],[czy należy do brzegu koła]]=1,punkty[[#This Row],[x]]&amp;" "&amp;punkty[[#This Row],[y]],"")</f>
        <v/>
      </c>
      <c r="E3128">
        <f>IF(POWER(punkty[[#This Row],[x]]-$V$5,2)+POWER(punkty[[#This Row],[y]]-$V$6,2)&lt;POWER($V$7,2),1,0)</f>
        <v>0</v>
      </c>
      <c r="F3128" s="3">
        <f>IF(POWER(punkty[[#This Row],[x]]-$V$5,2)+POWER(punkty[[#This Row],[y]]-$V$6,2)&lt;=POWER($V$7,2),1,0)</f>
        <v>0</v>
      </c>
      <c r="G3128" s="3">
        <f>SUM($F$2:F3128)</f>
        <v>2476</v>
      </c>
      <c r="H3128" s="3">
        <f>ABS(PI()-(punkty[[#This Row],[suma]]*POWER(400,2)/I3128/POWER(200,2)))</f>
        <v>2.5660304517018506E-2</v>
      </c>
      <c r="I3128" s="3">
        <v>3127</v>
      </c>
      <c r="J3128" s="3">
        <f>punkty[[#This Row],[błąd bezwzględny]]</f>
        <v>2.5660304517018506E-2</v>
      </c>
    </row>
    <row r="3129" spans="1:10" x14ac:dyDescent="0.3">
      <c r="A3129">
        <v>200</v>
      </c>
      <c r="B3129">
        <v>78</v>
      </c>
      <c r="C3129">
        <f>IF(POWER(punkty[[#This Row],[x]]-$V$5,2)+POWER(punkty[[#This Row],[y]]-$V$6,2)=POWER($V$7,2),1,0)</f>
        <v>0</v>
      </c>
      <c r="D3129" t="str">
        <f>IF(punkty[[#This Row],[czy należy do brzegu koła]]=1,punkty[[#This Row],[x]]&amp;" "&amp;punkty[[#This Row],[y]],"")</f>
        <v/>
      </c>
      <c r="E3129">
        <f>IF(POWER(punkty[[#This Row],[x]]-$V$5,2)+POWER(punkty[[#This Row],[y]]-$V$6,2)&lt;POWER($V$7,2),1,0)</f>
        <v>1</v>
      </c>
      <c r="F3129" s="3">
        <f>IF(POWER(punkty[[#This Row],[x]]-$V$5,2)+POWER(punkty[[#This Row],[y]]-$V$6,2)&lt;=POWER($V$7,2),1,0)</f>
        <v>1</v>
      </c>
      <c r="G3129" s="3">
        <f>SUM($F$2:F3129)</f>
        <v>2477</v>
      </c>
      <c r="H3129" s="3">
        <f>ABS(PI()-(punkty[[#This Row],[suma]]*POWER(400,2)/I3129/POWER(200,2)))</f>
        <v>2.5926527995884907E-2</v>
      </c>
      <c r="I3129" s="3">
        <v>3128</v>
      </c>
      <c r="J3129" s="3">
        <f>punkty[[#This Row],[błąd bezwzględny]]</f>
        <v>2.5926527995884907E-2</v>
      </c>
    </row>
    <row r="3130" spans="1:10" x14ac:dyDescent="0.3">
      <c r="A3130">
        <v>266</v>
      </c>
      <c r="B3130">
        <v>45</v>
      </c>
      <c r="C3130">
        <f>IF(POWER(punkty[[#This Row],[x]]-$V$5,2)+POWER(punkty[[#This Row],[y]]-$V$6,2)=POWER($V$7,2),1,0)</f>
        <v>0</v>
      </c>
      <c r="D3130" t="str">
        <f>IF(punkty[[#This Row],[czy należy do brzegu koła]]=1,punkty[[#This Row],[x]]&amp;" "&amp;punkty[[#This Row],[y]],"")</f>
        <v/>
      </c>
      <c r="E3130">
        <f>IF(POWER(punkty[[#This Row],[x]]-$V$5,2)+POWER(punkty[[#This Row],[y]]-$V$6,2)&lt;POWER($V$7,2),1,0)</f>
        <v>1</v>
      </c>
      <c r="F3130" s="3">
        <f>IF(POWER(punkty[[#This Row],[x]]-$V$5,2)+POWER(punkty[[#This Row],[y]]-$V$6,2)&lt;=POWER($V$7,2),1,0)</f>
        <v>1</v>
      </c>
      <c r="G3130" s="3">
        <f>SUM($F$2:F3130)</f>
        <v>2478</v>
      </c>
      <c r="H3130" s="3">
        <f>ABS(PI()-(punkty[[#This Row],[suma]]*POWER(400,2)/I3130/POWER(200,2)))</f>
        <v>2.6192581309535612E-2</v>
      </c>
      <c r="I3130" s="3">
        <v>3129</v>
      </c>
      <c r="J3130" s="3">
        <f>punkty[[#This Row],[błąd bezwzględny]]</f>
        <v>2.6192581309535612E-2</v>
      </c>
    </row>
    <row r="3131" spans="1:10" x14ac:dyDescent="0.3">
      <c r="A3131">
        <v>136</v>
      </c>
      <c r="B3131">
        <v>93</v>
      </c>
      <c r="C3131">
        <f>IF(POWER(punkty[[#This Row],[x]]-$V$5,2)+POWER(punkty[[#This Row],[y]]-$V$6,2)=POWER($V$7,2),1,0)</f>
        <v>0</v>
      </c>
      <c r="D3131" t="str">
        <f>IF(punkty[[#This Row],[czy należy do brzegu koła]]=1,punkty[[#This Row],[x]]&amp;" "&amp;punkty[[#This Row],[y]],"")</f>
        <v/>
      </c>
      <c r="E3131">
        <f>IF(POWER(punkty[[#This Row],[x]]-$V$5,2)+POWER(punkty[[#This Row],[y]]-$V$6,2)&lt;POWER($V$7,2),1,0)</f>
        <v>1</v>
      </c>
      <c r="F3131" s="3">
        <f>IF(POWER(punkty[[#This Row],[x]]-$V$5,2)+POWER(punkty[[#This Row],[y]]-$V$6,2)&lt;=POWER($V$7,2),1,0)</f>
        <v>1</v>
      </c>
      <c r="G3131" s="3">
        <f>SUM($F$2:F3131)</f>
        <v>2479</v>
      </c>
      <c r="H3131" s="3">
        <f>ABS(PI()-(punkty[[#This Row],[suma]]*POWER(400,2)/I3131/POWER(200,2)))</f>
        <v>2.6458464621069488E-2</v>
      </c>
      <c r="I3131" s="3">
        <v>3130</v>
      </c>
      <c r="J3131" s="3">
        <f>punkty[[#This Row],[błąd bezwzględny]]</f>
        <v>2.6458464621069488E-2</v>
      </c>
    </row>
    <row r="3132" spans="1:10" x14ac:dyDescent="0.3">
      <c r="A3132">
        <v>319</v>
      </c>
      <c r="B3132">
        <v>330</v>
      </c>
      <c r="C3132">
        <f>IF(POWER(punkty[[#This Row],[x]]-$V$5,2)+POWER(punkty[[#This Row],[y]]-$V$6,2)=POWER($V$7,2),1,0)</f>
        <v>0</v>
      </c>
      <c r="D3132" t="str">
        <f>IF(punkty[[#This Row],[czy należy do brzegu koła]]=1,punkty[[#This Row],[x]]&amp;" "&amp;punkty[[#This Row],[y]],"")</f>
        <v/>
      </c>
      <c r="E3132">
        <f>IF(POWER(punkty[[#This Row],[x]]-$V$5,2)+POWER(punkty[[#This Row],[y]]-$V$6,2)&lt;POWER($V$7,2),1,0)</f>
        <v>1</v>
      </c>
      <c r="F3132" s="3">
        <f>IF(POWER(punkty[[#This Row],[x]]-$V$5,2)+POWER(punkty[[#This Row],[y]]-$V$6,2)&lt;=POWER($V$7,2),1,0)</f>
        <v>1</v>
      </c>
      <c r="G3132" s="3">
        <f>SUM($F$2:F3132)</f>
        <v>2480</v>
      </c>
      <c r="H3132" s="3">
        <f>ABS(PI()-(punkty[[#This Row],[suma]]*POWER(400,2)/I3132/POWER(200,2)))</f>
        <v>2.672417809337535E-2</v>
      </c>
      <c r="I3132" s="3">
        <v>3131</v>
      </c>
      <c r="J3132" s="3">
        <f>punkty[[#This Row],[błąd bezwzględny]]</f>
        <v>2.672417809337535E-2</v>
      </c>
    </row>
    <row r="3133" spans="1:10" x14ac:dyDescent="0.3">
      <c r="A3133">
        <v>396</v>
      </c>
      <c r="B3133">
        <v>325</v>
      </c>
      <c r="C3133">
        <f>IF(POWER(punkty[[#This Row],[x]]-$V$5,2)+POWER(punkty[[#This Row],[y]]-$V$6,2)=POWER($V$7,2),1,0)</f>
        <v>0</v>
      </c>
      <c r="D3133" t="str">
        <f>IF(punkty[[#This Row],[czy należy do brzegu koła]]=1,punkty[[#This Row],[x]]&amp;" "&amp;punkty[[#This Row],[y]],"")</f>
        <v/>
      </c>
      <c r="E3133">
        <f>IF(POWER(punkty[[#This Row],[x]]-$V$5,2)+POWER(punkty[[#This Row],[y]]-$V$6,2)&lt;POWER($V$7,2),1,0)</f>
        <v>0</v>
      </c>
      <c r="F3133" s="3">
        <f>IF(POWER(punkty[[#This Row],[x]]-$V$5,2)+POWER(punkty[[#This Row],[y]]-$V$6,2)&lt;=POWER($V$7,2),1,0)</f>
        <v>0</v>
      </c>
      <c r="G3133" s="3">
        <f>SUM($F$2:F3133)</f>
        <v>2480</v>
      </c>
      <c r="H3133" s="3">
        <f>ABS(PI()-(punkty[[#This Row],[suma]]*POWER(400,2)/I3133/POWER(200,2)))</f>
        <v>2.5712582680960328E-2</v>
      </c>
      <c r="I3133" s="3">
        <v>3132</v>
      </c>
      <c r="J3133" s="3">
        <f>punkty[[#This Row],[błąd bezwzględny]]</f>
        <v>2.5712582680960328E-2</v>
      </c>
    </row>
    <row r="3134" spans="1:10" x14ac:dyDescent="0.3">
      <c r="A3134">
        <v>184</v>
      </c>
      <c r="B3134">
        <v>40</v>
      </c>
      <c r="C3134">
        <f>IF(POWER(punkty[[#This Row],[x]]-$V$5,2)+POWER(punkty[[#This Row],[y]]-$V$6,2)=POWER($V$7,2),1,0)</f>
        <v>0</v>
      </c>
      <c r="D3134" t="str">
        <f>IF(punkty[[#This Row],[czy należy do brzegu koła]]=1,punkty[[#This Row],[x]]&amp;" "&amp;punkty[[#This Row],[y]],"")</f>
        <v/>
      </c>
      <c r="E3134">
        <f>IF(POWER(punkty[[#This Row],[x]]-$V$5,2)+POWER(punkty[[#This Row],[y]]-$V$6,2)&lt;POWER($V$7,2),1,0)</f>
        <v>1</v>
      </c>
      <c r="F3134" s="3">
        <f>IF(POWER(punkty[[#This Row],[x]]-$V$5,2)+POWER(punkty[[#This Row],[y]]-$V$6,2)&lt;=POWER($V$7,2),1,0)</f>
        <v>1</v>
      </c>
      <c r="G3134" s="3">
        <f>SUM($F$2:F3134)</f>
        <v>2481</v>
      </c>
      <c r="H3134" s="3">
        <f>ABS(PI()-(punkty[[#This Row],[suma]]*POWER(400,2)/I3134/POWER(200,2)))</f>
        <v>2.5978364603632009E-2</v>
      </c>
      <c r="I3134" s="3">
        <v>3133</v>
      </c>
      <c r="J3134" s="3">
        <f>punkty[[#This Row],[błąd bezwzględny]]</f>
        <v>2.5978364603632009E-2</v>
      </c>
    </row>
    <row r="3135" spans="1:10" x14ac:dyDescent="0.3">
      <c r="A3135">
        <v>164</v>
      </c>
      <c r="B3135">
        <v>186</v>
      </c>
      <c r="C3135">
        <f>IF(POWER(punkty[[#This Row],[x]]-$V$5,2)+POWER(punkty[[#This Row],[y]]-$V$6,2)=POWER($V$7,2),1,0)</f>
        <v>0</v>
      </c>
      <c r="D3135" t="str">
        <f>IF(punkty[[#This Row],[czy należy do brzegu koła]]=1,punkty[[#This Row],[x]]&amp;" "&amp;punkty[[#This Row],[y]],"")</f>
        <v/>
      </c>
      <c r="E3135">
        <f>IF(POWER(punkty[[#This Row],[x]]-$V$5,2)+POWER(punkty[[#This Row],[y]]-$V$6,2)&lt;POWER($V$7,2),1,0)</f>
        <v>1</v>
      </c>
      <c r="F3135" s="3">
        <f>IF(POWER(punkty[[#This Row],[x]]-$V$5,2)+POWER(punkty[[#This Row],[y]]-$V$6,2)&lt;=POWER($V$7,2),1,0)</f>
        <v>1</v>
      </c>
      <c r="G3135" s="3">
        <f>SUM($F$2:F3135)</f>
        <v>2482</v>
      </c>
      <c r="H3135" s="3">
        <f>ABS(PI()-(punkty[[#This Row],[suma]]*POWER(400,2)/I3135/POWER(200,2)))</f>
        <v>2.6243976914354761E-2</v>
      </c>
      <c r="I3135" s="3">
        <v>3134</v>
      </c>
      <c r="J3135" s="3">
        <f>punkty[[#This Row],[błąd bezwzględny]]</f>
        <v>2.6243976914354761E-2</v>
      </c>
    </row>
    <row r="3136" spans="1:10" x14ac:dyDescent="0.3">
      <c r="A3136">
        <v>220</v>
      </c>
      <c r="B3136">
        <v>82</v>
      </c>
      <c r="C3136">
        <f>IF(POWER(punkty[[#This Row],[x]]-$V$5,2)+POWER(punkty[[#This Row],[y]]-$V$6,2)=POWER($V$7,2),1,0)</f>
        <v>0</v>
      </c>
      <c r="D3136" t="str">
        <f>IF(punkty[[#This Row],[czy należy do brzegu koła]]=1,punkty[[#This Row],[x]]&amp;" "&amp;punkty[[#This Row],[y]],"")</f>
        <v/>
      </c>
      <c r="E3136">
        <f>IF(POWER(punkty[[#This Row],[x]]-$V$5,2)+POWER(punkty[[#This Row],[y]]-$V$6,2)&lt;POWER($V$7,2),1,0)</f>
        <v>1</v>
      </c>
      <c r="F3136" s="3">
        <f>IF(POWER(punkty[[#This Row],[x]]-$V$5,2)+POWER(punkty[[#This Row],[y]]-$V$6,2)&lt;=POWER($V$7,2),1,0)</f>
        <v>1</v>
      </c>
      <c r="G3136" s="3">
        <f>SUM($F$2:F3136)</f>
        <v>2483</v>
      </c>
      <c r="H3136" s="3">
        <f>ABS(PI()-(punkty[[#This Row],[suma]]*POWER(400,2)/I3136/POWER(200,2)))</f>
        <v>2.6509419775438303E-2</v>
      </c>
      <c r="I3136" s="3">
        <v>3135</v>
      </c>
      <c r="J3136" s="3">
        <f>punkty[[#This Row],[błąd bezwzględny]]</f>
        <v>2.6509419775438303E-2</v>
      </c>
    </row>
    <row r="3137" spans="1:10" x14ac:dyDescent="0.3">
      <c r="A3137">
        <v>173</v>
      </c>
      <c r="B3137">
        <v>255</v>
      </c>
      <c r="C3137">
        <f>IF(POWER(punkty[[#This Row],[x]]-$V$5,2)+POWER(punkty[[#This Row],[y]]-$V$6,2)=POWER($V$7,2),1,0)</f>
        <v>0</v>
      </c>
      <c r="D3137" t="str">
        <f>IF(punkty[[#This Row],[czy należy do brzegu koła]]=1,punkty[[#This Row],[x]]&amp;" "&amp;punkty[[#This Row],[y]],"")</f>
        <v/>
      </c>
      <c r="E3137">
        <f>IF(POWER(punkty[[#This Row],[x]]-$V$5,2)+POWER(punkty[[#This Row],[y]]-$V$6,2)&lt;POWER($V$7,2),1,0)</f>
        <v>1</v>
      </c>
      <c r="F3137" s="3">
        <f>IF(POWER(punkty[[#This Row],[x]]-$V$5,2)+POWER(punkty[[#This Row],[y]]-$V$6,2)&lt;=POWER($V$7,2),1,0)</f>
        <v>1</v>
      </c>
      <c r="G3137" s="3">
        <f>SUM($F$2:F3137)</f>
        <v>2484</v>
      </c>
      <c r="H3137" s="3">
        <f>ABS(PI()-(punkty[[#This Row],[suma]]*POWER(400,2)/I3137/POWER(200,2)))</f>
        <v>2.6774693348982304E-2</v>
      </c>
      <c r="I3137" s="3">
        <v>3136</v>
      </c>
      <c r="J3137" s="3">
        <f>punkty[[#This Row],[błąd bezwzględny]]</f>
        <v>2.6774693348982304E-2</v>
      </c>
    </row>
    <row r="3138" spans="1:10" x14ac:dyDescent="0.3">
      <c r="A3138">
        <v>338</v>
      </c>
      <c r="B3138">
        <v>162</v>
      </c>
      <c r="C3138">
        <f>IF(POWER(punkty[[#This Row],[x]]-$V$5,2)+POWER(punkty[[#This Row],[y]]-$V$6,2)=POWER($V$7,2),1,0)</f>
        <v>0</v>
      </c>
      <c r="D3138" t="str">
        <f>IF(punkty[[#This Row],[czy należy do brzegu koła]]=1,punkty[[#This Row],[x]]&amp;" "&amp;punkty[[#This Row],[y]],"")</f>
        <v/>
      </c>
      <c r="E3138">
        <f>IF(POWER(punkty[[#This Row],[x]]-$V$5,2)+POWER(punkty[[#This Row],[y]]-$V$6,2)&lt;POWER($V$7,2),1,0)</f>
        <v>1</v>
      </c>
      <c r="F3138" s="3">
        <f>IF(POWER(punkty[[#This Row],[x]]-$V$5,2)+POWER(punkty[[#This Row],[y]]-$V$6,2)&lt;=POWER($V$7,2),1,0)</f>
        <v>1</v>
      </c>
      <c r="G3138" s="3">
        <f>SUM($F$2:F3138)</f>
        <v>2485</v>
      </c>
      <c r="H3138" s="3">
        <f>ABS(PI()-(punkty[[#This Row],[suma]]*POWER(400,2)/I3138/POWER(200,2)))</f>
        <v>2.7039797796882148E-2</v>
      </c>
      <c r="I3138" s="3">
        <v>3137</v>
      </c>
      <c r="J3138" s="3">
        <f>punkty[[#This Row],[błąd bezwzględny]]</f>
        <v>2.7039797796882148E-2</v>
      </c>
    </row>
    <row r="3139" spans="1:10" x14ac:dyDescent="0.3">
      <c r="A3139">
        <v>22</v>
      </c>
      <c r="B3139">
        <v>85</v>
      </c>
      <c r="C3139">
        <f>IF(POWER(punkty[[#This Row],[x]]-$V$5,2)+POWER(punkty[[#This Row],[y]]-$V$6,2)=POWER($V$7,2),1,0)</f>
        <v>0</v>
      </c>
      <c r="D3139" t="str">
        <f>IF(punkty[[#This Row],[czy należy do brzegu koła]]=1,punkty[[#This Row],[x]]&amp;" "&amp;punkty[[#This Row],[y]],"")</f>
        <v/>
      </c>
      <c r="E3139">
        <f>IF(POWER(punkty[[#This Row],[x]]-$V$5,2)+POWER(punkty[[#This Row],[y]]-$V$6,2)&lt;POWER($V$7,2),1,0)</f>
        <v>0</v>
      </c>
      <c r="F3139" s="3">
        <f>IF(POWER(punkty[[#This Row],[x]]-$V$5,2)+POWER(punkty[[#This Row],[y]]-$V$6,2)&lt;=POWER($V$7,2),1,0)</f>
        <v>0</v>
      </c>
      <c r="G3139" s="3">
        <f>SUM($F$2:F3139)</f>
        <v>2485</v>
      </c>
      <c r="H3139" s="3">
        <f>ABS(PI()-(punkty[[#This Row],[suma]]*POWER(400,2)/I3139/POWER(200,2)))</f>
        <v>2.6030036021424063E-2</v>
      </c>
      <c r="I3139" s="3">
        <v>3138</v>
      </c>
      <c r="J3139" s="3">
        <f>punkty[[#This Row],[błąd bezwzględny]]</f>
        <v>2.6030036021424063E-2</v>
      </c>
    </row>
    <row r="3140" spans="1:10" x14ac:dyDescent="0.3">
      <c r="A3140">
        <v>135</v>
      </c>
      <c r="B3140">
        <v>390</v>
      </c>
      <c r="C3140">
        <f>IF(POWER(punkty[[#This Row],[x]]-$V$5,2)+POWER(punkty[[#This Row],[y]]-$V$6,2)=POWER($V$7,2),1,0)</f>
        <v>0</v>
      </c>
      <c r="D3140" t="str">
        <f>IF(punkty[[#This Row],[czy należy do brzegu koła]]=1,punkty[[#This Row],[x]]&amp;" "&amp;punkty[[#This Row],[y]],"")</f>
        <v/>
      </c>
      <c r="E3140">
        <f>IF(POWER(punkty[[#This Row],[x]]-$V$5,2)+POWER(punkty[[#This Row],[y]]-$V$6,2)&lt;POWER($V$7,2),1,0)</f>
        <v>0</v>
      </c>
      <c r="F3140" s="3">
        <f>IF(POWER(punkty[[#This Row],[x]]-$V$5,2)+POWER(punkty[[#This Row],[y]]-$V$6,2)&lt;=POWER($V$7,2),1,0)</f>
        <v>0</v>
      </c>
      <c r="G3140" s="3">
        <f>SUM($F$2:F3140)</f>
        <v>2485</v>
      </c>
      <c r="H3140" s="3">
        <f>ABS(PI()-(punkty[[#This Row],[suma]]*POWER(400,2)/I3140/POWER(200,2)))</f>
        <v>2.5020917611226157E-2</v>
      </c>
      <c r="I3140" s="3">
        <v>3139</v>
      </c>
      <c r="J3140" s="3">
        <f>punkty[[#This Row],[błąd bezwzględny]]</f>
        <v>2.5020917611226157E-2</v>
      </c>
    </row>
    <row r="3141" spans="1:10" x14ac:dyDescent="0.3">
      <c r="A3141">
        <v>91</v>
      </c>
      <c r="B3141">
        <v>360</v>
      </c>
      <c r="C3141">
        <f>IF(POWER(punkty[[#This Row],[x]]-$V$5,2)+POWER(punkty[[#This Row],[y]]-$V$6,2)=POWER($V$7,2),1,0)</f>
        <v>0</v>
      </c>
      <c r="D3141" t="str">
        <f>IF(punkty[[#This Row],[czy należy do brzegu koła]]=1,punkty[[#This Row],[x]]&amp;" "&amp;punkty[[#This Row],[y]],"")</f>
        <v/>
      </c>
      <c r="E3141">
        <f>IF(POWER(punkty[[#This Row],[x]]-$V$5,2)+POWER(punkty[[#This Row],[y]]-$V$6,2)&lt;POWER($V$7,2),1,0)</f>
        <v>1</v>
      </c>
      <c r="F3141" s="3">
        <f>IF(POWER(punkty[[#This Row],[x]]-$V$5,2)+POWER(punkty[[#This Row],[y]]-$V$6,2)&lt;=POWER($V$7,2),1,0)</f>
        <v>1</v>
      </c>
      <c r="G3141" s="3">
        <f>SUM($F$2:F3141)</f>
        <v>2486</v>
      </c>
      <c r="H3141" s="3">
        <f>ABS(PI()-(punkty[[#This Row],[suma]]*POWER(400,2)/I3141/POWER(200,2)))</f>
        <v>2.5286327301926814E-2</v>
      </c>
      <c r="I3141" s="3">
        <v>3140</v>
      </c>
      <c r="J3141" s="3">
        <f>punkty[[#This Row],[błąd bezwzględny]]</f>
        <v>2.5286327301926814E-2</v>
      </c>
    </row>
    <row r="3142" spans="1:10" x14ac:dyDescent="0.3">
      <c r="A3142">
        <v>227</v>
      </c>
      <c r="B3142">
        <v>252</v>
      </c>
      <c r="C3142">
        <f>IF(POWER(punkty[[#This Row],[x]]-$V$5,2)+POWER(punkty[[#This Row],[y]]-$V$6,2)=POWER($V$7,2),1,0)</f>
        <v>0</v>
      </c>
      <c r="D3142" t="str">
        <f>IF(punkty[[#This Row],[czy należy do brzegu koła]]=1,punkty[[#This Row],[x]]&amp;" "&amp;punkty[[#This Row],[y]],"")</f>
        <v/>
      </c>
      <c r="E3142">
        <f>IF(POWER(punkty[[#This Row],[x]]-$V$5,2)+POWER(punkty[[#This Row],[y]]-$V$6,2)&lt;POWER($V$7,2),1,0)</f>
        <v>1</v>
      </c>
      <c r="F3142" s="3">
        <f>IF(POWER(punkty[[#This Row],[x]]-$V$5,2)+POWER(punkty[[#This Row],[y]]-$V$6,2)&lt;=POWER($V$7,2),1,0)</f>
        <v>1</v>
      </c>
      <c r="G3142" s="3">
        <f>SUM($F$2:F3142)</f>
        <v>2487</v>
      </c>
      <c r="H3142" s="3">
        <f>ABS(PI()-(punkty[[#This Row],[suma]]*POWER(400,2)/I3142/POWER(200,2)))</f>
        <v>2.5551567995689251E-2</v>
      </c>
      <c r="I3142" s="3">
        <v>3141</v>
      </c>
      <c r="J3142" s="3">
        <f>punkty[[#This Row],[błąd bezwzględny]]</f>
        <v>2.5551567995689251E-2</v>
      </c>
    </row>
    <row r="3143" spans="1:10" x14ac:dyDescent="0.3">
      <c r="A3143">
        <v>41</v>
      </c>
      <c r="B3143">
        <v>29</v>
      </c>
      <c r="C3143">
        <f>IF(POWER(punkty[[#This Row],[x]]-$V$5,2)+POWER(punkty[[#This Row],[y]]-$V$6,2)=POWER($V$7,2),1,0)</f>
        <v>0</v>
      </c>
      <c r="D3143" t="str">
        <f>IF(punkty[[#This Row],[czy należy do brzegu koła]]=1,punkty[[#This Row],[x]]&amp;" "&amp;punkty[[#This Row],[y]],"")</f>
        <v/>
      </c>
      <c r="E3143">
        <f>IF(POWER(punkty[[#This Row],[x]]-$V$5,2)+POWER(punkty[[#This Row],[y]]-$V$6,2)&lt;POWER($V$7,2),1,0)</f>
        <v>0</v>
      </c>
      <c r="F3143" s="3">
        <f>IF(POWER(punkty[[#This Row],[x]]-$V$5,2)+POWER(punkty[[#This Row],[y]]-$V$6,2)&lt;=POWER($V$7,2),1,0)</f>
        <v>0</v>
      </c>
      <c r="G3143" s="3">
        <f>SUM($F$2:F3143)</f>
        <v>2487</v>
      </c>
      <c r="H3143" s="3">
        <f>ABS(PI()-(punkty[[#This Row],[suma]]*POWER(400,2)/I3143/POWER(200,2)))</f>
        <v>2.4543565379016474E-2</v>
      </c>
      <c r="I3143" s="3">
        <v>3142</v>
      </c>
      <c r="J3143" s="3">
        <f>punkty[[#This Row],[błąd bezwzględny]]</f>
        <v>2.4543565379016474E-2</v>
      </c>
    </row>
    <row r="3144" spans="1:10" x14ac:dyDescent="0.3">
      <c r="A3144">
        <v>317</v>
      </c>
      <c r="B3144">
        <v>286</v>
      </c>
      <c r="C3144">
        <f>IF(POWER(punkty[[#This Row],[x]]-$V$5,2)+POWER(punkty[[#This Row],[y]]-$V$6,2)=POWER($V$7,2),1,0)</f>
        <v>0</v>
      </c>
      <c r="D3144" t="str">
        <f>IF(punkty[[#This Row],[czy należy do brzegu koła]]=1,punkty[[#This Row],[x]]&amp;" "&amp;punkty[[#This Row],[y]],"")</f>
        <v/>
      </c>
      <c r="E3144">
        <f>IF(POWER(punkty[[#This Row],[x]]-$V$5,2)+POWER(punkty[[#This Row],[y]]-$V$6,2)&lt;POWER($V$7,2),1,0)</f>
        <v>1</v>
      </c>
      <c r="F3144" s="3">
        <f>IF(POWER(punkty[[#This Row],[x]]-$V$5,2)+POWER(punkty[[#This Row],[y]]-$V$6,2)&lt;=POWER($V$7,2),1,0)</f>
        <v>1</v>
      </c>
      <c r="G3144" s="3">
        <f>SUM($F$2:F3144)</f>
        <v>2488</v>
      </c>
      <c r="H3144" s="3">
        <f>ABS(PI()-(punkty[[#This Row],[suma]]*POWER(400,2)/I3144/POWER(200,2)))</f>
        <v>2.480887361351547E-2</v>
      </c>
      <c r="I3144" s="3">
        <v>3143</v>
      </c>
      <c r="J3144" s="3">
        <f>punkty[[#This Row],[błąd bezwzględny]]</f>
        <v>2.480887361351547E-2</v>
      </c>
    </row>
    <row r="3145" spans="1:10" x14ac:dyDescent="0.3">
      <c r="A3145">
        <v>162</v>
      </c>
      <c r="B3145">
        <v>79</v>
      </c>
      <c r="C3145">
        <f>IF(POWER(punkty[[#This Row],[x]]-$V$5,2)+POWER(punkty[[#This Row],[y]]-$V$6,2)=POWER($V$7,2),1,0)</f>
        <v>0</v>
      </c>
      <c r="D3145" t="str">
        <f>IF(punkty[[#This Row],[czy należy do brzegu koła]]=1,punkty[[#This Row],[x]]&amp;" "&amp;punkty[[#This Row],[y]],"")</f>
        <v/>
      </c>
      <c r="E3145">
        <f>IF(POWER(punkty[[#This Row],[x]]-$V$5,2)+POWER(punkty[[#This Row],[y]]-$V$6,2)&lt;POWER($V$7,2),1,0)</f>
        <v>1</v>
      </c>
      <c r="F3145" s="3">
        <f>IF(POWER(punkty[[#This Row],[x]]-$V$5,2)+POWER(punkty[[#This Row],[y]]-$V$6,2)&lt;=POWER($V$7,2),1,0)</f>
        <v>1</v>
      </c>
      <c r="G3145" s="3">
        <f>SUM($F$2:F3145)</f>
        <v>2489</v>
      </c>
      <c r="H3145" s="3">
        <f>ABS(PI()-(punkty[[#This Row],[suma]]*POWER(400,2)/I3145/POWER(200,2)))</f>
        <v>2.5074013076873847E-2</v>
      </c>
      <c r="I3145" s="3">
        <v>3144</v>
      </c>
      <c r="J3145" s="3">
        <f>punkty[[#This Row],[błąd bezwzględny]]</f>
        <v>2.5074013076873847E-2</v>
      </c>
    </row>
    <row r="3146" spans="1:10" x14ac:dyDescent="0.3">
      <c r="A3146">
        <v>284</v>
      </c>
      <c r="B3146">
        <v>197</v>
      </c>
      <c r="C3146">
        <f>IF(POWER(punkty[[#This Row],[x]]-$V$5,2)+POWER(punkty[[#This Row],[y]]-$V$6,2)=POWER($V$7,2),1,0)</f>
        <v>0</v>
      </c>
      <c r="D3146" t="str">
        <f>IF(punkty[[#This Row],[czy należy do brzegu koła]]=1,punkty[[#This Row],[x]]&amp;" "&amp;punkty[[#This Row],[y]],"")</f>
        <v/>
      </c>
      <c r="E3146">
        <f>IF(POWER(punkty[[#This Row],[x]]-$V$5,2)+POWER(punkty[[#This Row],[y]]-$V$6,2)&lt;POWER($V$7,2),1,0)</f>
        <v>1</v>
      </c>
      <c r="F3146" s="3">
        <f>IF(POWER(punkty[[#This Row],[x]]-$V$5,2)+POWER(punkty[[#This Row],[y]]-$V$6,2)&lt;=POWER($V$7,2),1,0)</f>
        <v>1</v>
      </c>
      <c r="G3146" s="3">
        <f>SUM($F$2:F3146)</f>
        <v>2490</v>
      </c>
      <c r="H3146" s="3">
        <f>ABS(PI()-(punkty[[#This Row],[suma]]*POWER(400,2)/I3146/POWER(200,2)))</f>
        <v>2.5338983930079717E-2</v>
      </c>
      <c r="I3146" s="3">
        <v>3145</v>
      </c>
      <c r="J3146" s="3">
        <f>punkty[[#This Row],[błąd bezwzględny]]</f>
        <v>2.5338983930079717E-2</v>
      </c>
    </row>
    <row r="3147" spans="1:10" x14ac:dyDescent="0.3">
      <c r="A3147">
        <v>133</v>
      </c>
      <c r="B3147">
        <v>218</v>
      </c>
      <c r="C3147">
        <f>IF(POWER(punkty[[#This Row],[x]]-$V$5,2)+POWER(punkty[[#This Row],[y]]-$V$6,2)=POWER($V$7,2),1,0)</f>
        <v>0</v>
      </c>
      <c r="D3147" t="str">
        <f>IF(punkty[[#This Row],[czy należy do brzegu koła]]=1,punkty[[#This Row],[x]]&amp;" "&amp;punkty[[#This Row],[y]],"")</f>
        <v/>
      </c>
      <c r="E3147">
        <f>IF(POWER(punkty[[#This Row],[x]]-$V$5,2)+POWER(punkty[[#This Row],[y]]-$V$6,2)&lt;POWER($V$7,2),1,0)</f>
        <v>1</v>
      </c>
      <c r="F3147" s="3">
        <f>IF(POWER(punkty[[#This Row],[x]]-$V$5,2)+POWER(punkty[[#This Row],[y]]-$V$6,2)&lt;=POWER($V$7,2),1,0)</f>
        <v>1</v>
      </c>
      <c r="G3147" s="3">
        <f>SUM($F$2:F3147)</f>
        <v>2491</v>
      </c>
      <c r="H3147" s="3">
        <f>ABS(PI()-(punkty[[#This Row],[suma]]*POWER(400,2)/I3147/POWER(200,2)))</f>
        <v>2.5603786333919576E-2</v>
      </c>
      <c r="I3147" s="3">
        <v>3146</v>
      </c>
      <c r="J3147" s="3">
        <f>punkty[[#This Row],[błąd bezwzględny]]</f>
        <v>2.5603786333919576E-2</v>
      </c>
    </row>
    <row r="3148" spans="1:10" x14ac:dyDescent="0.3">
      <c r="A3148">
        <v>115</v>
      </c>
      <c r="B3148">
        <v>66</v>
      </c>
      <c r="C3148">
        <f>IF(POWER(punkty[[#This Row],[x]]-$V$5,2)+POWER(punkty[[#This Row],[y]]-$V$6,2)=POWER($V$7,2),1,0)</f>
        <v>0</v>
      </c>
      <c r="D3148" t="str">
        <f>IF(punkty[[#This Row],[czy należy do brzegu koła]]=1,punkty[[#This Row],[x]]&amp;" "&amp;punkty[[#This Row],[y]],"")</f>
        <v/>
      </c>
      <c r="E3148">
        <f>IF(POWER(punkty[[#This Row],[x]]-$V$5,2)+POWER(punkty[[#This Row],[y]]-$V$6,2)&lt;POWER($V$7,2),1,0)</f>
        <v>1</v>
      </c>
      <c r="F3148" s="3">
        <f>IF(POWER(punkty[[#This Row],[x]]-$V$5,2)+POWER(punkty[[#This Row],[y]]-$V$6,2)&lt;=POWER($V$7,2),1,0)</f>
        <v>1</v>
      </c>
      <c r="G3148" s="3">
        <f>SUM($F$2:F3148)</f>
        <v>2492</v>
      </c>
      <c r="H3148" s="3">
        <f>ABS(PI()-(punkty[[#This Row],[suma]]*POWER(400,2)/I3148/POWER(200,2)))</f>
        <v>2.5868420448973861E-2</v>
      </c>
      <c r="I3148" s="3">
        <v>3147</v>
      </c>
      <c r="J3148" s="3">
        <f>punkty[[#This Row],[błąd bezwzględny]]</f>
        <v>2.5868420448973861E-2</v>
      </c>
    </row>
    <row r="3149" spans="1:10" x14ac:dyDescent="0.3">
      <c r="A3149">
        <v>370</v>
      </c>
      <c r="B3149">
        <v>333</v>
      </c>
      <c r="C3149">
        <f>IF(POWER(punkty[[#This Row],[x]]-$V$5,2)+POWER(punkty[[#This Row],[y]]-$V$6,2)=POWER($V$7,2),1,0)</f>
        <v>0</v>
      </c>
      <c r="D3149" t="str">
        <f>IF(punkty[[#This Row],[czy należy do brzegu koła]]=1,punkty[[#This Row],[x]]&amp;" "&amp;punkty[[#This Row],[y]],"")</f>
        <v/>
      </c>
      <c r="E3149">
        <f>IF(POWER(punkty[[#This Row],[x]]-$V$5,2)+POWER(punkty[[#This Row],[y]]-$V$6,2)&lt;POWER($V$7,2),1,0)</f>
        <v>0</v>
      </c>
      <c r="F3149" s="3">
        <f>IF(POWER(punkty[[#This Row],[x]]-$V$5,2)+POWER(punkty[[#This Row],[y]]-$V$6,2)&lt;=POWER($V$7,2),1,0)</f>
        <v>0</v>
      </c>
      <c r="G3149" s="3">
        <f>SUM($F$2:F3149)</f>
        <v>2492</v>
      </c>
      <c r="H3149" s="3">
        <f>ABS(PI()-(punkty[[#This Row],[suma]]*POWER(400,2)/I3149/POWER(200,2)))</f>
        <v>2.4862238405124248E-2</v>
      </c>
      <c r="I3149" s="3">
        <v>3148</v>
      </c>
      <c r="J3149" s="3">
        <f>punkty[[#This Row],[błąd bezwzględny]]</f>
        <v>2.4862238405124248E-2</v>
      </c>
    </row>
    <row r="3150" spans="1:10" x14ac:dyDescent="0.3">
      <c r="A3150">
        <v>188</v>
      </c>
      <c r="B3150">
        <v>375</v>
      </c>
      <c r="C3150">
        <f>IF(POWER(punkty[[#This Row],[x]]-$V$5,2)+POWER(punkty[[#This Row],[y]]-$V$6,2)=POWER($V$7,2),1,0)</f>
        <v>0</v>
      </c>
      <c r="D3150" t="str">
        <f>IF(punkty[[#This Row],[czy należy do brzegu koła]]=1,punkty[[#This Row],[x]]&amp;" "&amp;punkty[[#This Row],[y]],"")</f>
        <v/>
      </c>
      <c r="E3150">
        <f>IF(POWER(punkty[[#This Row],[x]]-$V$5,2)+POWER(punkty[[#This Row],[y]]-$V$6,2)&lt;POWER($V$7,2),1,0)</f>
        <v>1</v>
      </c>
      <c r="F3150" s="3">
        <f>IF(POWER(punkty[[#This Row],[x]]-$V$5,2)+POWER(punkty[[#This Row],[y]]-$V$6,2)&lt;=POWER($V$7,2),1,0)</f>
        <v>1</v>
      </c>
      <c r="G3150" s="3">
        <f>SUM($F$2:F3150)</f>
        <v>2493</v>
      </c>
      <c r="H3150" s="3">
        <f>ABS(PI()-(punkty[[#This Row],[suma]]*POWER(400,2)/I3150/POWER(200,2)))</f>
        <v>2.512693993195958E-2</v>
      </c>
      <c r="I3150" s="3">
        <v>3149</v>
      </c>
      <c r="J3150" s="3">
        <f>punkty[[#This Row],[błąd bezwzględny]]</f>
        <v>2.512693993195958E-2</v>
      </c>
    </row>
    <row r="3151" spans="1:10" x14ac:dyDescent="0.3">
      <c r="A3151">
        <v>365</v>
      </c>
      <c r="B3151">
        <v>269</v>
      </c>
      <c r="C3151">
        <f>IF(POWER(punkty[[#This Row],[x]]-$V$5,2)+POWER(punkty[[#This Row],[y]]-$V$6,2)=POWER($V$7,2),1,0)</f>
        <v>0</v>
      </c>
      <c r="D3151" t="str">
        <f>IF(punkty[[#This Row],[czy należy do brzegu koła]]=1,punkty[[#This Row],[x]]&amp;" "&amp;punkty[[#This Row],[y]],"")</f>
        <v/>
      </c>
      <c r="E3151">
        <f>IF(POWER(punkty[[#This Row],[x]]-$V$5,2)+POWER(punkty[[#This Row],[y]]-$V$6,2)&lt;POWER($V$7,2),1,0)</f>
        <v>1</v>
      </c>
      <c r="F3151" s="3">
        <f>IF(POWER(punkty[[#This Row],[x]]-$V$5,2)+POWER(punkty[[#This Row],[y]]-$V$6,2)&lt;=POWER($V$7,2),1,0)</f>
        <v>1</v>
      </c>
      <c r="G3151" s="3">
        <f>SUM($F$2:F3151)</f>
        <v>2494</v>
      </c>
      <c r="H3151" s="3">
        <f>ABS(PI()-(punkty[[#This Row],[suma]]*POWER(400,2)/I3151/POWER(200,2)))</f>
        <v>2.5391473394333897E-2</v>
      </c>
      <c r="I3151" s="3">
        <v>3150</v>
      </c>
      <c r="J3151" s="3">
        <f>punkty[[#This Row],[błąd bezwzględny]]</f>
        <v>2.5391473394333897E-2</v>
      </c>
    </row>
    <row r="3152" spans="1:10" x14ac:dyDescent="0.3">
      <c r="A3152">
        <v>271</v>
      </c>
      <c r="B3152">
        <v>50</v>
      </c>
      <c r="C3152">
        <f>IF(POWER(punkty[[#This Row],[x]]-$V$5,2)+POWER(punkty[[#This Row],[y]]-$V$6,2)=POWER($V$7,2),1,0)</f>
        <v>0</v>
      </c>
      <c r="D3152" t="str">
        <f>IF(punkty[[#This Row],[czy należy do brzegu koła]]=1,punkty[[#This Row],[x]]&amp;" "&amp;punkty[[#This Row],[y]],"")</f>
        <v/>
      </c>
      <c r="E3152">
        <f>IF(POWER(punkty[[#This Row],[x]]-$V$5,2)+POWER(punkty[[#This Row],[y]]-$V$6,2)&lt;POWER($V$7,2),1,0)</f>
        <v>1</v>
      </c>
      <c r="F3152" s="3">
        <f>IF(POWER(punkty[[#This Row],[x]]-$V$5,2)+POWER(punkty[[#This Row],[y]]-$V$6,2)&lt;=POWER($V$7,2),1,0)</f>
        <v>1</v>
      </c>
      <c r="G3152" s="3">
        <f>SUM($F$2:F3152)</f>
        <v>2495</v>
      </c>
      <c r="H3152" s="3">
        <f>ABS(PI()-(punkty[[#This Row],[suma]]*POWER(400,2)/I3152/POWER(200,2)))</f>
        <v>2.5655838952256982E-2</v>
      </c>
      <c r="I3152" s="3">
        <v>3151</v>
      </c>
      <c r="J3152" s="3">
        <f>punkty[[#This Row],[błąd bezwzględny]]</f>
        <v>2.5655838952256982E-2</v>
      </c>
    </row>
    <row r="3153" spans="1:10" x14ac:dyDescent="0.3">
      <c r="A3153">
        <v>278</v>
      </c>
      <c r="B3153">
        <v>158</v>
      </c>
      <c r="C3153">
        <f>IF(POWER(punkty[[#This Row],[x]]-$V$5,2)+POWER(punkty[[#This Row],[y]]-$V$6,2)=POWER($V$7,2),1,0)</f>
        <v>0</v>
      </c>
      <c r="D3153" t="str">
        <f>IF(punkty[[#This Row],[czy należy do brzegu koła]]=1,punkty[[#This Row],[x]]&amp;" "&amp;punkty[[#This Row],[y]],"")</f>
        <v/>
      </c>
      <c r="E3153">
        <f>IF(POWER(punkty[[#This Row],[x]]-$V$5,2)+POWER(punkty[[#This Row],[y]]-$V$6,2)&lt;POWER($V$7,2),1,0)</f>
        <v>1</v>
      </c>
      <c r="F3153" s="3">
        <f>IF(POWER(punkty[[#This Row],[x]]-$V$5,2)+POWER(punkty[[#This Row],[y]]-$V$6,2)&lt;=POWER($V$7,2),1,0)</f>
        <v>1</v>
      </c>
      <c r="G3153" s="3">
        <f>SUM($F$2:F3153)</f>
        <v>2496</v>
      </c>
      <c r="H3153" s="3">
        <f>ABS(PI()-(punkty[[#This Row],[suma]]*POWER(400,2)/I3153/POWER(200,2)))</f>
        <v>2.5920036765537002E-2</v>
      </c>
      <c r="I3153" s="3">
        <v>3152</v>
      </c>
      <c r="J3153" s="3">
        <f>punkty[[#This Row],[błąd bezwzględny]]</f>
        <v>2.5920036765537002E-2</v>
      </c>
    </row>
    <row r="3154" spans="1:10" x14ac:dyDescent="0.3">
      <c r="A3154">
        <v>47</v>
      </c>
      <c r="B3154">
        <v>8</v>
      </c>
      <c r="C3154">
        <f>IF(POWER(punkty[[#This Row],[x]]-$V$5,2)+POWER(punkty[[#This Row],[y]]-$V$6,2)=POWER($V$7,2),1,0)</f>
        <v>0</v>
      </c>
      <c r="D3154" t="str">
        <f>IF(punkty[[#This Row],[czy należy do brzegu koła]]=1,punkty[[#This Row],[x]]&amp;" "&amp;punkty[[#This Row],[y]],"")</f>
        <v/>
      </c>
      <c r="E3154">
        <f>IF(POWER(punkty[[#This Row],[x]]-$V$5,2)+POWER(punkty[[#This Row],[y]]-$V$6,2)&lt;POWER($V$7,2),1,0)</f>
        <v>0</v>
      </c>
      <c r="F3154" s="3">
        <f>IF(POWER(punkty[[#This Row],[x]]-$V$5,2)+POWER(punkty[[#This Row],[y]]-$V$6,2)&lt;=POWER($V$7,2),1,0)</f>
        <v>0</v>
      </c>
      <c r="G3154" s="3">
        <f>SUM($F$2:F3154)</f>
        <v>2496</v>
      </c>
      <c r="H3154" s="3">
        <f>ABS(PI()-(punkty[[#This Row],[suma]]*POWER(400,2)/I3154/POWER(200,2)))</f>
        <v>2.4915433945887244E-2</v>
      </c>
      <c r="I3154" s="3">
        <v>3153</v>
      </c>
      <c r="J3154" s="3">
        <f>punkty[[#This Row],[błąd bezwzględny]]</f>
        <v>2.4915433945887244E-2</v>
      </c>
    </row>
    <row r="3155" spans="1:10" x14ac:dyDescent="0.3">
      <c r="A3155">
        <v>79</v>
      </c>
      <c r="B3155">
        <v>345</v>
      </c>
      <c r="C3155">
        <f>IF(POWER(punkty[[#This Row],[x]]-$V$5,2)+POWER(punkty[[#This Row],[y]]-$V$6,2)=POWER($V$7,2),1,0)</f>
        <v>0</v>
      </c>
      <c r="D3155" t="str">
        <f>IF(punkty[[#This Row],[czy należy do brzegu koła]]=1,punkty[[#This Row],[x]]&amp;" "&amp;punkty[[#This Row],[y]],"")</f>
        <v/>
      </c>
      <c r="E3155">
        <f>IF(POWER(punkty[[#This Row],[x]]-$V$5,2)+POWER(punkty[[#This Row],[y]]-$V$6,2)&lt;POWER($V$7,2),1,0)</f>
        <v>1</v>
      </c>
      <c r="F3155" s="3">
        <f>IF(POWER(punkty[[#This Row],[x]]-$V$5,2)+POWER(punkty[[#This Row],[y]]-$V$6,2)&lt;=POWER($V$7,2),1,0)</f>
        <v>1</v>
      </c>
      <c r="G3155" s="3">
        <f>SUM($F$2:F3155)</f>
        <v>2497</v>
      </c>
      <c r="H3155" s="3">
        <f>ABS(PI()-(punkty[[#This Row],[suma]]*POWER(400,2)/I3155/POWER(200,2)))</f>
        <v>2.5179698978374354E-2</v>
      </c>
      <c r="I3155" s="3">
        <v>3154</v>
      </c>
      <c r="J3155" s="3">
        <f>punkty[[#This Row],[błąd bezwzględny]]</f>
        <v>2.5179698978374354E-2</v>
      </c>
    </row>
    <row r="3156" spans="1:10" x14ac:dyDescent="0.3">
      <c r="A3156">
        <v>25</v>
      </c>
      <c r="B3156">
        <v>210</v>
      </c>
      <c r="C3156">
        <f>IF(POWER(punkty[[#This Row],[x]]-$V$5,2)+POWER(punkty[[#This Row],[y]]-$V$6,2)=POWER($V$7,2),1,0)</f>
        <v>0</v>
      </c>
      <c r="D3156" t="str">
        <f>IF(punkty[[#This Row],[czy należy do brzegu koła]]=1,punkty[[#This Row],[x]]&amp;" "&amp;punkty[[#This Row],[y]],"")</f>
        <v/>
      </c>
      <c r="E3156">
        <f>IF(POWER(punkty[[#This Row],[x]]-$V$5,2)+POWER(punkty[[#This Row],[y]]-$V$6,2)&lt;POWER($V$7,2),1,0)</f>
        <v>1</v>
      </c>
      <c r="F3156" s="3">
        <f>IF(POWER(punkty[[#This Row],[x]]-$V$5,2)+POWER(punkty[[#This Row],[y]]-$V$6,2)&lt;=POWER($V$7,2),1,0)</f>
        <v>1</v>
      </c>
      <c r="G3156" s="3">
        <f>SUM($F$2:F3156)</f>
        <v>2498</v>
      </c>
      <c r="H3156" s="3">
        <f>ABS(PI()-(punkty[[#This Row],[suma]]*POWER(400,2)/I3156/POWER(200,2)))</f>
        <v>2.5443796489446058E-2</v>
      </c>
      <c r="I3156" s="3">
        <v>3155</v>
      </c>
      <c r="J3156" s="3">
        <f>punkty[[#This Row],[błąd bezwzględny]]</f>
        <v>2.5443796489446058E-2</v>
      </c>
    </row>
    <row r="3157" spans="1:10" x14ac:dyDescent="0.3">
      <c r="A3157">
        <v>142</v>
      </c>
      <c r="B3157">
        <v>261</v>
      </c>
      <c r="C3157">
        <f>IF(POWER(punkty[[#This Row],[x]]-$V$5,2)+POWER(punkty[[#This Row],[y]]-$V$6,2)=POWER($V$7,2),1,0)</f>
        <v>0</v>
      </c>
      <c r="D3157" t="str">
        <f>IF(punkty[[#This Row],[czy należy do brzegu koła]]=1,punkty[[#This Row],[x]]&amp;" "&amp;punkty[[#This Row],[y]],"")</f>
        <v/>
      </c>
      <c r="E3157">
        <f>IF(POWER(punkty[[#This Row],[x]]-$V$5,2)+POWER(punkty[[#This Row],[y]]-$V$6,2)&lt;POWER($V$7,2),1,0)</f>
        <v>1</v>
      </c>
      <c r="F3157" s="3">
        <f>IF(POWER(punkty[[#This Row],[x]]-$V$5,2)+POWER(punkty[[#This Row],[y]]-$V$6,2)&lt;=POWER($V$7,2),1,0)</f>
        <v>1</v>
      </c>
      <c r="G3157" s="3">
        <f>SUM($F$2:F3157)</f>
        <v>2499</v>
      </c>
      <c r="H3157" s="3">
        <f>ABS(PI()-(punkty[[#This Row],[suma]]*POWER(400,2)/I3157/POWER(200,2)))</f>
        <v>2.5707726638343864E-2</v>
      </c>
      <c r="I3157" s="3">
        <v>3156</v>
      </c>
      <c r="J3157" s="3">
        <f>punkty[[#This Row],[błąd bezwzględny]]</f>
        <v>2.5707726638343864E-2</v>
      </c>
    </row>
    <row r="3158" spans="1:10" x14ac:dyDescent="0.3">
      <c r="A3158">
        <v>366</v>
      </c>
      <c r="B3158">
        <v>371</v>
      </c>
      <c r="C3158">
        <f>IF(POWER(punkty[[#This Row],[x]]-$V$5,2)+POWER(punkty[[#This Row],[y]]-$V$6,2)=POWER($V$7,2),1,0)</f>
        <v>0</v>
      </c>
      <c r="D3158" t="str">
        <f>IF(punkty[[#This Row],[czy należy do brzegu koła]]=1,punkty[[#This Row],[x]]&amp;" "&amp;punkty[[#This Row],[y]],"")</f>
        <v/>
      </c>
      <c r="E3158">
        <f>IF(POWER(punkty[[#This Row],[x]]-$V$5,2)+POWER(punkty[[#This Row],[y]]-$V$6,2)&lt;POWER($V$7,2),1,0)</f>
        <v>0</v>
      </c>
      <c r="F3158" s="3">
        <f>IF(POWER(punkty[[#This Row],[x]]-$V$5,2)+POWER(punkty[[#This Row],[y]]-$V$6,2)&lt;=POWER($V$7,2),1,0)</f>
        <v>0</v>
      </c>
      <c r="G3158" s="3">
        <f>SUM($F$2:F3158)</f>
        <v>2499</v>
      </c>
      <c r="H3158" s="3">
        <f>ABS(PI()-(punkty[[#This Row],[suma]]*POWER(400,2)/I3158/POWER(200,2)))</f>
        <v>2.4704463926836784E-2</v>
      </c>
      <c r="I3158" s="3">
        <v>3157</v>
      </c>
      <c r="J3158" s="3">
        <f>punkty[[#This Row],[błąd bezwzględny]]</f>
        <v>2.4704463926836784E-2</v>
      </c>
    </row>
    <row r="3159" spans="1:10" x14ac:dyDescent="0.3">
      <c r="A3159">
        <v>299</v>
      </c>
      <c r="B3159">
        <v>71</v>
      </c>
      <c r="C3159">
        <f>IF(POWER(punkty[[#This Row],[x]]-$V$5,2)+POWER(punkty[[#This Row],[y]]-$V$6,2)=POWER($V$7,2),1,0)</f>
        <v>0</v>
      </c>
      <c r="D3159" t="str">
        <f>IF(punkty[[#This Row],[czy należy do brzegu koła]]=1,punkty[[#This Row],[x]]&amp;" "&amp;punkty[[#This Row],[y]],"")</f>
        <v/>
      </c>
      <c r="E3159">
        <f>IF(POWER(punkty[[#This Row],[x]]-$V$5,2)+POWER(punkty[[#This Row],[y]]-$V$6,2)&lt;POWER($V$7,2),1,0)</f>
        <v>1</v>
      </c>
      <c r="F3159" s="3">
        <f>IF(POWER(punkty[[#This Row],[x]]-$V$5,2)+POWER(punkty[[#This Row],[y]]-$V$6,2)&lt;=POWER($V$7,2),1,0)</f>
        <v>1</v>
      </c>
      <c r="G3159" s="3">
        <f>SUM($F$2:F3159)</f>
        <v>2500</v>
      </c>
      <c r="H3159" s="3">
        <f>ABS(PI()-(punkty[[#This Row],[suma]]*POWER(400,2)/I3159/POWER(200,2)))</f>
        <v>2.496846103971917E-2</v>
      </c>
      <c r="I3159" s="3">
        <v>3158</v>
      </c>
      <c r="J3159" s="3">
        <f>punkty[[#This Row],[błąd bezwzględny]]</f>
        <v>2.496846103971917E-2</v>
      </c>
    </row>
    <row r="3160" spans="1:10" x14ac:dyDescent="0.3">
      <c r="A3160">
        <v>247</v>
      </c>
      <c r="B3160">
        <v>226</v>
      </c>
      <c r="C3160">
        <f>IF(POWER(punkty[[#This Row],[x]]-$V$5,2)+POWER(punkty[[#This Row],[y]]-$V$6,2)=POWER($V$7,2),1,0)</f>
        <v>0</v>
      </c>
      <c r="D3160" t="str">
        <f>IF(punkty[[#This Row],[czy należy do brzegu koła]]=1,punkty[[#This Row],[x]]&amp;" "&amp;punkty[[#This Row],[y]],"")</f>
        <v/>
      </c>
      <c r="E3160">
        <f>IF(POWER(punkty[[#This Row],[x]]-$V$5,2)+POWER(punkty[[#This Row],[y]]-$V$6,2)&lt;POWER($V$7,2),1,0)</f>
        <v>1</v>
      </c>
      <c r="F3160" s="3">
        <f>IF(POWER(punkty[[#This Row],[x]]-$V$5,2)+POWER(punkty[[#This Row],[y]]-$V$6,2)&lt;=POWER($V$7,2),1,0)</f>
        <v>1</v>
      </c>
      <c r="G3160" s="3">
        <f>SUM($F$2:F3160)</f>
        <v>2501</v>
      </c>
      <c r="H3160" s="3">
        <f>ABS(PI()-(punkty[[#This Row],[suma]]*POWER(400,2)/I3160/POWER(200,2)))</f>
        <v>2.5232291012929231E-2</v>
      </c>
      <c r="I3160" s="3">
        <v>3159</v>
      </c>
      <c r="J3160" s="3">
        <f>punkty[[#This Row],[błąd bezwzględny]]</f>
        <v>2.5232291012929231E-2</v>
      </c>
    </row>
    <row r="3161" spans="1:10" x14ac:dyDescent="0.3">
      <c r="A3161">
        <v>66</v>
      </c>
      <c r="B3161">
        <v>40</v>
      </c>
      <c r="C3161">
        <f>IF(POWER(punkty[[#This Row],[x]]-$V$5,2)+POWER(punkty[[#This Row],[y]]-$V$6,2)=POWER($V$7,2),1,0)</f>
        <v>0</v>
      </c>
      <c r="D3161" t="str">
        <f>IF(punkty[[#This Row],[czy należy do brzegu koła]]=1,punkty[[#This Row],[x]]&amp;" "&amp;punkty[[#This Row],[y]],"")</f>
        <v/>
      </c>
      <c r="E3161">
        <f>IF(POWER(punkty[[#This Row],[x]]-$V$5,2)+POWER(punkty[[#This Row],[y]]-$V$6,2)&lt;POWER($V$7,2),1,0)</f>
        <v>0</v>
      </c>
      <c r="F3161" s="3">
        <f>IF(POWER(punkty[[#This Row],[x]]-$V$5,2)+POWER(punkty[[#This Row],[y]]-$V$6,2)&lt;=POWER($V$7,2),1,0)</f>
        <v>0</v>
      </c>
      <c r="G3161" s="3">
        <f>SUM($F$2:F3161)</f>
        <v>2501</v>
      </c>
      <c r="H3161" s="3">
        <f>ABS(PI()-(punkty[[#This Row],[suma]]*POWER(400,2)/I3161/POWER(200,2)))</f>
        <v>2.4230131220333462E-2</v>
      </c>
      <c r="I3161" s="3">
        <v>3160</v>
      </c>
      <c r="J3161" s="3">
        <f>punkty[[#This Row],[błąd bezwzględny]]</f>
        <v>2.4230131220333462E-2</v>
      </c>
    </row>
    <row r="3162" spans="1:10" x14ac:dyDescent="0.3">
      <c r="A3162">
        <v>14</v>
      </c>
      <c r="B3162">
        <v>148</v>
      </c>
      <c r="C3162">
        <f>IF(POWER(punkty[[#This Row],[x]]-$V$5,2)+POWER(punkty[[#This Row],[y]]-$V$6,2)=POWER($V$7,2),1,0)</f>
        <v>0</v>
      </c>
      <c r="D3162" t="str">
        <f>IF(punkty[[#This Row],[czy należy do brzegu koła]]=1,punkty[[#This Row],[x]]&amp;" "&amp;punkty[[#This Row],[y]],"")</f>
        <v/>
      </c>
      <c r="E3162">
        <f>IF(POWER(punkty[[#This Row],[x]]-$V$5,2)+POWER(punkty[[#This Row],[y]]-$V$6,2)&lt;POWER($V$7,2),1,0)</f>
        <v>1</v>
      </c>
      <c r="F3162" s="3">
        <f>IF(POWER(punkty[[#This Row],[x]]-$V$5,2)+POWER(punkty[[#This Row],[y]]-$V$6,2)&lt;=POWER($V$7,2),1,0)</f>
        <v>1</v>
      </c>
      <c r="G3162" s="3">
        <f>SUM($F$2:F3162)</f>
        <v>2502</v>
      </c>
      <c r="H3162" s="3">
        <f>ABS(PI()-(punkty[[#This Row],[suma]]*POWER(400,2)/I3162/POWER(200,2)))</f>
        <v>2.4494027840133992E-2</v>
      </c>
      <c r="I3162" s="3">
        <v>3161</v>
      </c>
      <c r="J3162" s="3">
        <f>punkty[[#This Row],[błąd bezwzględny]]</f>
        <v>2.4494027840133992E-2</v>
      </c>
    </row>
    <row r="3163" spans="1:10" x14ac:dyDescent="0.3">
      <c r="A3163">
        <v>345</v>
      </c>
      <c r="B3163">
        <v>348</v>
      </c>
      <c r="C3163">
        <f>IF(POWER(punkty[[#This Row],[x]]-$V$5,2)+POWER(punkty[[#This Row],[y]]-$V$6,2)=POWER($V$7,2),1,0)</f>
        <v>0</v>
      </c>
      <c r="D3163" t="str">
        <f>IF(punkty[[#This Row],[czy należy do brzegu koła]]=1,punkty[[#This Row],[x]]&amp;" "&amp;punkty[[#This Row],[y]],"")</f>
        <v/>
      </c>
      <c r="E3163">
        <f>IF(POWER(punkty[[#This Row],[x]]-$V$5,2)+POWER(punkty[[#This Row],[y]]-$V$6,2)&lt;POWER($V$7,2),1,0)</f>
        <v>0</v>
      </c>
      <c r="F3163" s="3">
        <f>IF(POWER(punkty[[#This Row],[x]]-$V$5,2)+POWER(punkty[[#This Row],[y]]-$V$6,2)&lt;=POWER($V$7,2),1,0)</f>
        <v>0</v>
      </c>
      <c r="G3163" s="3">
        <f>SUM($F$2:F3163)</f>
        <v>2502</v>
      </c>
      <c r="H3163" s="3">
        <f>ABS(PI()-(punkty[[#This Row],[suma]]*POWER(400,2)/I3163/POWER(200,2)))</f>
        <v>2.3492735404514242E-2</v>
      </c>
      <c r="I3163" s="3">
        <v>3162</v>
      </c>
      <c r="J3163" s="3">
        <f>punkty[[#This Row],[błąd bezwzględny]]</f>
        <v>2.3492735404514242E-2</v>
      </c>
    </row>
    <row r="3164" spans="1:10" x14ac:dyDescent="0.3">
      <c r="A3164">
        <v>35</v>
      </c>
      <c r="B3164">
        <v>113</v>
      </c>
      <c r="C3164">
        <f>IF(POWER(punkty[[#This Row],[x]]-$V$5,2)+POWER(punkty[[#This Row],[y]]-$V$6,2)=POWER($V$7,2),1,0)</f>
        <v>0</v>
      </c>
      <c r="D3164" t="str">
        <f>IF(punkty[[#This Row],[czy należy do brzegu koła]]=1,punkty[[#This Row],[x]]&amp;" "&amp;punkty[[#This Row],[y]],"")</f>
        <v/>
      </c>
      <c r="E3164">
        <f>IF(POWER(punkty[[#This Row],[x]]-$V$5,2)+POWER(punkty[[#This Row],[y]]-$V$6,2)&lt;POWER($V$7,2),1,0)</f>
        <v>1</v>
      </c>
      <c r="F3164" s="3">
        <f>IF(POWER(punkty[[#This Row],[x]]-$V$5,2)+POWER(punkty[[#This Row],[y]]-$V$6,2)&lt;=POWER($V$7,2),1,0)</f>
        <v>1</v>
      </c>
      <c r="G3164" s="3">
        <f>SUM($F$2:F3164)</f>
        <v>2503</v>
      </c>
      <c r="H3164" s="3">
        <f>ABS(PI()-(punkty[[#This Row],[suma]]*POWER(400,2)/I3164/POWER(200,2)))</f>
        <v>2.3756698291332423E-2</v>
      </c>
      <c r="I3164" s="3">
        <v>3163</v>
      </c>
      <c r="J3164" s="3">
        <f>punkty[[#This Row],[błąd bezwzględny]]</f>
        <v>2.3756698291332423E-2</v>
      </c>
    </row>
    <row r="3165" spans="1:10" x14ac:dyDescent="0.3">
      <c r="A3165">
        <v>268</v>
      </c>
      <c r="B3165">
        <v>96</v>
      </c>
      <c r="C3165">
        <f>IF(POWER(punkty[[#This Row],[x]]-$V$5,2)+POWER(punkty[[#This Row],[y]]-$V$6,2)=POWER($V$7,2),1,0)</f>
        <v>0</v>
      </c>
      <c r="D3165" t="str">
        <f>IF(punkty[[#This Row],[czy należy do brzegu koła]]=1,punkty[[#This Row],[x]]&amp;" "&amp;punkty[[#This Row],[y]],"")</f>
        <v/>
      </c>
      <c r="E3165">
        <f>IF(POWER(punkty[[#This Row],[x]]-$V$5,2)+POWER(punkty[[#This Row],[y]]-$V$6,2)&lt;POWER($V$7,2),1,0)</f>
        <v>1</v>
      </c>
      <c r="F3165" s="3">
        <f>IF(POWER(punkty[[#This Row],[x]]-$V$5,2)+POWER(punkty[[#This Row],[y]]-$V$6,2)&lt;=POWER($V$7,2),1,0)</f>
        <v>1</v>
      </c>
      <c r="G3165" s="3">
        <f>SUM($F$2:F3165)</f>
        <v>2504</v>
      </c>
      <c r="H3165" s="3">
        <f>ABS(PI()-(punkty[[#This Row],[suma]]*POWER(400,2)/I3165/POWER(200,2)))</f>
        <v>2.4020494324239472E-2</v>
      </c>
      <c r="I3165" s="3">
        <v>3164</v>
      </c>
      <c r="J3165" s="3">
        <f>punkty[[#This Row],[błąd bezwzględny]]</f>
        <v>2.4020494324239472E-2</v>
      </c>
    </row>
    <row r="3166" spans="1:10" x14ac:dyDescent="0.3">
      <c r="A3166">
        <v>299</v>
      </c>
      <c r="B3166">
        <v>171</v>
      </c>
      <c r="C3166">
        <f>IF(POWER(punkty[[#This Row],[x]]-$V$5,2)+POWER(punkty[[#This Row],[y]]-$V$6,2)=POWER($V$7,2),1,0)</f>
        <v>0</v>
      </c>
      <c r="D3166" t="str">
        <f>IF(punkty[[#This Row],[czy należy do brzegu koła]]=1,punkty[[#This Row],[x]]&amp;" "&amp;punkty[[#This Row],[y]],"")</f>
        <v/>
      </c>
      <c r="E3166">
        <f>IF(POWER(punkty[[#This Row],[x]]-$V$5,2)+POWER(punkty[[#This Row],[y]]-$V$6,2)&lt;POWER($V$7,2),1,0)</f>
        <v>1</v>
      </c>
      <c r="F3166" s="3">
        <f>IF(POWER(punkty[[#This Row],[x]]-$V$5,2)+POWER(punkty[[#This Row],[y]]-$V$6,2)&lt;=POWER($V$7,2),1,0)</f>
        <v>1</v>
      </c>
      <c r="G3166" s="3">
        <f>SUM($F$2:F3166)</f>
        <v>2505</v>
      </c>
      <c r="H3166" s="3">
        <f>ABS(PI()-(punkty[[#This Row],[suma]]*POWER(400,2)/I3166/POWER(200,2)))</f>
        <v>2.4284123661391543E-2</v>
      </c>
      <c r="I3166" s="3">
        <v>3165</v>
      </c>
      <c r="J3166" s="3">
        <f>punkty[[#This Row],[błąd bezwzględny]]</f>
        <v>2.4284123661391543E-2</v>
      </c>
    </row>
    <row r="3167" spans="1:10" x14ac:dyDescent="0.3">
      <c r="A3167">
        <v>304</v>
      </c>
      <c r="B3167">
        <v>228</v>
      </c>
      <c r="C3167">
        <f>IF(POWER(punkty[[#This Row],[x]]-$V$5,2)+POWER(punkty[[#This Row],[y]]-$V$6,2)=POWER($V$7,2),1,0)</f>
        <v>0</v>
      </c>
      <c r="D3167" t="str">
        <f>IF(punkty[[#This Row],[czy należy do brzegu koła]]=1,punkty[[#This Row],[x]]&amp;" "&amp;punkty[[#This Row],[y]],"")</f>
        <v/>
      </c>
      <c r="E3167">
        <f>IF(POWER(punkty[[#This Row],[x]]-$V$5,2)+POWER(punkty[[#This Row],[y]]-$V$6,2)&lt;POWER($V$7,2),1,0)</f>
        <v>1</v>
      </c>
      <c r="F3167" s="3">
        <f>IF(POWER(punkty[[#This Row],[x]]-$V$5,2)+POWER(punkty[[#This Row],[y]]-$V$6,2)&lt;=POWER($V$7,2),1,0)</f>
        <v>1</v>
      </c>
      <c r="G3167" s="3">
        <f>SUM($F$2:F3167)</f>
        <v>2506</v>
      </c>
      <c r="H3167" s="3">
        <f>ABS(PI()-(punkty[[#This Row],[suma]]*POWER(400,2)/I3167/POWER(200,2)))</f>
        <v>2.454758646074362E-2</v>
      </c>
      <c r="I3167" s="3">
        <v>3166</v>
      </c>
      <c r="J3167" s="3">
        <f>punkty[[#This Row],[błąd bezwzględny]]</f>
        <v>2.454758646074362E-2</v>
      </c>
    </row>
    <row r="3168" spans="1:10" x14ac:dyDescent="0.3">
      <c r="A3168">
        <v>258</v>
      </c>
      <c r="B3168">
        <v>57</v>
      </c>
      <c r="C3168">
        <f>IF(POWER(punkty[[#This Row],[x]]-$V$5,2)+POWER(punkty[[#This Row],[y]]-$V$6,2)=POWER($V$7,2),1,0)</f>
        <v>0</v>
      </c>
      <c r="D3168" t="str">
        <f>IF(punkty[[#This Row],[czy należy do brzegu koła]]=1,punkty[[#This Row],[x]]&amp;" "&amp;punkty[[#This Row],[y]],"")</f>
        <v/>
      </c>
      <c r="E3168">
        <f>IF(POWER(punkty[[#This Row],[x]]-$V$5,2)+POWER(punkty[[#This Row],[y]]-$V$6,2)&lt;POWER($V$7,2),1,0)</f>
        <v>1</v>
      </c>
      <c r="F3168" s="3">
        <f>IF(POWER(punkty[[#This Row],[x]]-$V$5,2)+POWER(punkty[[#This Row],[y]]-$V$6,2)&lt;=POWER($V$7,2),1,0)</f>
        <v>1</v>
      </c>
      <c r="G3168" s="3">
        <f>SUM($F$2:F3168)</f>
        <v>2507</v>
      </c>
      <c r="H3168" s="3">
        <f>ABS(PI()-(punkty[[#This Row],[suma]]*POWER(400,2)/I3168/POWER(200,2)))</f>
        <v>2.4810882880052176E-2</v>
      </c>
      <c r="I3168" s="3">
        <v>3167</v>
      </c>
      <c r="J3168" s="3">
        <f>punkty[[#This Row],[błąd bezwzględny]]</f>
        <v>2.4810882880052176E-2</v>
      </c>
    </row>
    <row r="3169" spans="1:10" x14ac:dyDescent="0.3">
      <c r="A3169">
        <v>89</v>
      </c>
      <c r="B3169">
        <v>182</v>
      </c>
      <c r="C3169">
        <f>IF(POWER(punkty[[#This Row],[x]]-$V$5,2)+POWER(punkty[[#This Row],[y]]-$V$6,2)=POWER($V$7,2),1,0)</f>
        <v>0</v>
      </c>
      <c r="D3169" t="str">
        <f>IF(punkty[[#This Row],[czy należy do brzegu koła]]=1,punkty[[#This Row],[x]]&amp;" "&amp;punkty[[#This Row],[y]],"")</f>
        <v/>
      </c>
      <c r="E3169">
        <f>IF(POWER(punkty[[#This Row],[x]]-$V$5,2)+POWER(punkty[[#This Row],[y]]-$V$6,2)&lt;POWER($V$7,2),1,0)</f>
        <v>1</v>
      </c>
      <c r="F3169" s="3">
        <f>IF(POWER(punkty[[#This Row],[x]]-$V$5,2)+POWER(punkty[[#This Row],[y]]-$V$6,2)&lt;=POWER($V$7,2),1,0)</f>
        <v>1</v>
      </c>
      <c r="G3169" s="3">
        <f>SUM($F$2:F3169)</f>
        <v>2508</v>
      </c>
      <c r="H3169" s="3">
        <f>ABS(PI()-(punkty[[#This Row],[suma]]*POWER(400,2)/I3169/POWER(200,2)))</f>
        <v>2.5074013076873847E-2</v>
      </c>
      <c r="I3169" s="3">
        <v>3168</v>
      </c>
      <c r="J3169" s="3">
        <f>punkty[[#This Row],[błąd bezwzględny]]</f>
        <v>2.5074013076873847E-2</v>
      </c>
    </row>
    <row r="3170" spans="1:10" x14ac:dyDescent="0.3">
      <c r="A3170">
        <v>289</v>
      </c>
      <c r="B3170">
        <v>358</v>
      </c>
      <c r="C3170">
        <f>IF(POWER(punkty[[#This Row],[x]]-$V$5,2)+POWER(punkty[[#This Row],[y]]-$V$6,2)=POWER($V$7,2),1,0)</f>
        <v>0</v>
      </c>
      <c r="D3170" t="str">
        <f>IF(punkty[[#This Row],[czy należy do brzegu koła]]=1,punkty[[#This Row],[x]]&amp;" "&amp;punkty[[#This Row],[y]],"")</f>
        <v/>
      </c>
      <c r="E3170">
        <f>IF(POWER(punkty[[#This Row],[x]]-$V$5,2)+POWER(punkty[[#This Row],[y]]-$V$6,2)&lt;POWER($V$7,2),1,0)</f>
        <v>1</v>
      </c>
      <c r="F3170" s="3">
        <f>IF(POWER(punkty[[#This Row],[x]]-$V$5,2)+POWER(punkty[[#This Row],[y]]-$V$6,2)&lt;=POWER($V$7,2),1,0)</f>
        <v>1</v>
      </c>
      <c r="G3170" s="3">
        <f>SUM($F$2:F3170)</f>
        <v>2509</v>
      </c>
      <c r="H3170" s="3">
        <f>ABS(PI()-(punkty[[#This Row],[suma]]*POWER(400,2)/I3170/POWER(200,2)))</f>
        <v>2.533697720856587E-2</v>
      </c>
      <c r="I3170" s="3">
        <v>3169</v>
      </c>
      <c r="J3170" s="3">
        <f>punkty[[#This Row],[błąd bezwzględny]]</f>
        <v>2.533697720856587E-2</v>
      </c>
    </row>
    <row r="3171" spans="1:10" x14ac:dyDescent="0.3">
      <c r="A3171">
        <v>151</v>
      </c>
      <c r="B3171">
        <v>397</v>
      </c>
      <c r="C3171">
        <f>IF(POWER(punkty[[#This Row],[x]]-$V$5,2)+POWER(punkty[[#This Row],[y]]-$V$6,2)=POWER($V$7,2),1,0)</f>
        <v>0</v>
      </c>
      <c r="D3171" t="str">
        <f>IF(punkty[[#This Row],[czy należy do brzegu koła]]=1,punkty[[#This Row],[x]]&amp;" "&amp;punkty[[#This Row],[y]],"")</f>
        <v/>
      </c>
      <c r="E3171">
        <f>IF(POWER(punkty[[#This Row],[x]]-$V$5,2)+POWER(punkty[[#This Row],[y]]-$V$6,2)&lt;POWER($V$7,2),1,0)</f>
        <v>0</v>
      </c>
      <c r="F3171" s="3">
        <f>IF(POWER(punkty[[#This Row],[x]]-$V$5,2)+POWER(punkty[[#This Row],[y]]-$V$6,2)&lt;=POWER($V$7,2),1,0)</f>
        <v>0</v>
      </c>
      <c r="G3171" s="3">
        <f>SUM($F$2:F3171)</f>
        <v>2509</v>
      </c>
      <c r="H3171" s="3">
        <f>ABS(PI()-(punkty[[#This Row],[suma]]*POWER(400,2)/I3171/POWER(200,2)))</f>
        <v>2.4337945779291825E-2</v>
      </c>
      <c r="I3171" s="3">
        <v>3170</v>
      </c>
      <c r="J3171" s="3">
        <f>punkty[[#This Row],[błąd bezwzględny]]</f>
        <v>2.4337945779291825E-2</v>
      </c>
    </row>
    <row r="3172" spans="1:10" x14ac:dyDescent="0.3">
      <c r="A3172">
        <v>202</v>
      </c>
      <c r="B3172">
        <v>50</v>
      </c>
      <c r="C3172">
        <f>IF(POWER(punkty[[#This Row],[x]]-$V$5,2)+POWER(punkty[[#This Row],[y]]-$V$6,2)=POWER($V$7,2),1,0)</f>
        <v>0</v>
      </c>
      <c r="D3172" t="str">
        <f>IF(punkty[[#This Row],[czy należy do brzegu koła]]=1,punkty[[#This Row],[x]]&amp;" "&amp;punkty[[#This Row],[y]],"")</f>
        <v/>
      </c>
      <c r="E3172">
        <f>IF(POWER(punkty[[#This Row],[x]]-$V$5,2)+POWER(punkty[[#This Row],[y]]-$V$6,2)&lt;POWER($V$7,2),1,0)</f>
        <v>1</v>
      </c>
      <c r="F3172" s="3">
        <f>IF(POWER(punkty[[#This Row],[x]]-$V$5,2)+POWER(punkty[[#This Row],[y]]-$V$6,2)&lt;=POWER($V$7,2),1,0)</f>
        <v>1</v>
      </c>
      <c r="G3172" s="3">
        <f>SUM($F$2:F3172)</f>
        <v>2510</v>
      </c>
      <c r="H3172" s="3">
        <f>ABS(PI()-(punkty[[#This Row],[suma]]*POWER(400,2)/I3172/POWER(200,2)))</f>
        <v>2.4600976179995904E-2</v>
      </c>
      <c r="I3172" s="3">
        <v>3171</v>
      </c>
      <c r="J3172" s="3">
        <f>punkty[[#This Row],[błąd bezwzględny]]</f>
        <v>2.4600976179995904E-2</v>
      </c>
    </row>
    <row r="3173" spans="1:10" x14ac:dyDescent="0.3">
      <c r="A3173">
        <v>343</v>
      </c>
      <c r="B3173">
        <v>48</v>
      </c>
      <c r="C3173">
        <f>IF(POWER(punkty[[#This Row],[x]]-$V$5,2)+POWER(punkty[[#This Row],[y]]-$V$6,2)=POWER($V$7,2),1,0)</f>
        <v>0</v>
      </c>
      <c r="D3173" t="str">
        <f>IF(punkty[[#This Row],[czy należy do brzegu koła]]=1,punkty[[#This Row],[x]]&amp;" "&amp;punkty[[#This Row],[y]],"")</f>
        <v/>
      </c>
      <c r="E3173">
        <f>IF(POWER(punkty[[#This Row],[x]]-$V$5,2)+POWER(punkty[[#This Row],[y]]-$V$6,2)&lt;POWER($V$7,2),1,0)</f>
        <v>0</v>
      </c>
      <c r="F3173" s="3">
        <f>IF(POWER(punkty[[#This Row],[x]]-$V$5,2)+POWER(punkty[[#This Row],[y]]-$V$6,2)&lt;=POWER($V$7,2),1,0)</f>
        <v>0</v>
      </c>
      <c r="G3173" s="3">
        <f>SUM($F$2:F3173)</f>
        <v>2510</v>
      </c>
      <c r="H3173" s="3">
        <f>ABS(PI()-(punkty[[#This Row],[suma]]*POWER(400,2)/I3173/POWER(200,2)))</f>
        <v>2.360280668763437E-2</v>
      </c>
      <c r="I3173" s="3">
        <v>3172</v>
      </c>
      <c r="J3173" s="3">
        <f>punkty[[#This Row],[błąd bezwzględny]]</f>
        <v>2.360280668763437E-2</v>
      </c>
    </row>
    <row r="3174" spans="1:10" x14ac:dyDescent="0.3">
      <c r="A3174">
        <v>94</v>
      </c>
      <c r="B3174">
        <v>87</v>
      </c>
      <c r="C3174">
        <f>IF(POWER(punkty[[#This Row],[x]]-$V$5,2)+POWER(punkty[[#This Row],[y]]-$V$6,2)=POWER($V$7,2),1,0)</f>
        <v>0</v>
      </c>
      <c r="D3174" t="str">
        <f>IF(punkty[[#This Row],[czy należy do brzegu koła]]=1,punkty[[#This Row],[x]]&amp;" "&amp;punkty[[#This Row],[y]],"")</f>
        <v/>
      </c>
      <c r="E3174">
        <f>IF(POWER(punkty[[#This Row],[x]]-$V$5,2)+POWER(punkty[[#This Row],[y]]-$V$6,2)&lt;POWER($V$7,2),1,0)</f>
        <v>1</v>
      </c>
      <c r="F3174" s="3">
        <f>IF(POWER(punkty[[#This Row],[x]]-$V$5,2)+POWER(punkty[[#This Row],[y]]-$V$6,2)&lt;=POWER($V$7,2),1,0)</f>
        <v>1</v>
      </c>
      <c r="G3174" s="3">
        <f>SUM($F$2:F3174)</f>
        <v>2511</v>
      </c>
      <c r="H3174" s="3">
        <f>ABS(PI()-(punkty[[#This Row],[suma]]*POWER(400,2)/I3174/POWER(200,2)))</f>
        <v>2.3865902981275333E-2</v>
      </c>
      <c r="I3174" s="3">
        <v>3173</v>
      </c>
      <c r="J3174" s="3">
        <f>punkty[[#This Row],[błąd bezwzględny]]</f>
        <v>2.3865902981275333E-2</v>
      </c>
    </row>
    <row r="3175" spans="1:10" x14ac:dyDescent="0.3">
      <c r="A3175">
        <v>254</v>
      </c>
      <c r="B3175">
        <v>304</v>
      </c>
      <c r="C3175">
        <f>IF(POWER(punkty[[#This Row],[x]]-$V$5,2)+POWER(punkty[[#This Row],[y]]-$V$6,2)=POWER($V$7,2),1,0)</f>
        <v>0</v>
      </c>
      <c r="D3175" t="str">
        <f>IF(punkty[[#This Row],[czy należy do brzegu koła]]=1,punkty[[#This Row],[x]]&amp;" "&amp;punkty[[#This Row],[y]],"")</f>
        <v/>
      </c>
      <c r="E3175">
        <f>IF(POWER(punkty[[#This Row],[x]]-$V$5,2)+POWER(punkty[[#This Row],[y]]-$V$6,2)&lt;POWER($V$7,2),1,0)</f>
        <v>1</v>
      </c>
      <c r="F3175" s="3">
        <f>IF(POWER(punkty[[#This Row],[x]]-$V$5,2)+POWER(punkty[[#This Row],[y]]-$V$6,2)&lt;=POWER($V$7,2),1,0)</f>
        <v>1</v>
      </c>
      <c r="G3175" s="3">
        <f>SUM($F$2:F3175)</f>
        <v>2512</v>
      </c>
      <c r="H3175" s="3">
        <f>ABS(PI()-(punkty[[#This Row],[suma]]*POWER(400,2)/I3175/POWER(200,2)))</f>
        <v>2.4128833492752744E-2</v>
      </c>
      <c r="I3175" s="3">
        <v>3174</v>
      </c>
      <c r="J3175" s="3">
        <f>punkty[[#This Row],[błąd bezwzględny]]</f>
        <v>2.4128833492752744E-2</v>
      </c>
    </row>
    <row r="3176" spans="1:10" x14ac:dyDescent="0.3">
      <c r="A3176">
        <v>318</v>
      </c>
      <c r="B3176">
        <v>175</v>
      </c>
      <c r="C3176">
        <f>IF(POWER(punkty[[#This Row],[x]]-$V$5,2)+POWER(punkty[[#This Row],[y]]-$V$6,2)=POWER($V$7,2),1,0)</f>
        <v>0</v>
      </c>
      <c r="D3176" t="str">
        <f>IF(punkty[[#This Row],[czy należy do brzegu koła]]=1,punkty[[#This Row],[x]]&amp;" "&amp;punkty[[#This Row],[y]],"")</f>
        <v/>
      </c>
      <c r="E3176">
        <f>IF(POWER(punkty[[#This Row],[x]]-$V$5,2)+POWER(punkty[[#This Row],[y]]-$V$6,2)&lt;POWER($V$7,2),1,0)</f>
        <v>1</v>
      </c>
      <c r="F3176" s="3">
        <f>IF(POWER(punkty[[#This Row],[x]]-$V$5,2)+POWER(punkty[[#This Row],[y]]-$V$6,2)&lt;=POWER($V$7,2),1,0)</f>
        <v>1</v>
      </c>
      <c r="G3176" s="3">
        <f>SUM($F$2:F3176)</f>
        <v>2513</v>
      </c>
      <c r="H3176" s="3">
        <f>ABS(PI()-(punkty[[#This Row],[suma]]*POWER(400,2)/I3176/POWER(200,2)))</f>
        <v>2.4391598378711077E-2</v>
      </c>
      <c r="I3176" s="3">
        <v>3175</v>
      </c>
      <c r="J3176" s="3">
        <f>punkty[[#This Row],[błąd bezwzględny]]</f>
        <v>2.4391598378711077E-2</v>
      </c>
    </row>
    <row r="3177" spans="1:10" x14ac:dyDescent="0.3">
      <c r="A3177">
        <v>68</v>
      </c>
      <c r="B3177">
        <v>327</v>
      </c>
      <c r="C3177">
        <f>IF(POWER(punkty[[#This Row],[x]]-$V$5,2)+POWER(punkty[[#This Row],[y]]-$V$6,2)=POWER($V$7,2),1,0)</f>
        <v>0</v>
      </c>
      <c r="D3177" t="str">
        <f>IF(punkty[[#This Row],[czy należy do brzegu koła]]=1,punkty[[#This Row],[x]]&amp;" "&amp;punkty[[#This Row],[y]],"")</f>
        <v/>
      </c>
      <c r="E3177">
        <f>IF(POWER(punkty[[#This Row],[x]]-$V$5,2)+POWER(punkty[[#This Row],[y]]-$V$6,2)&lt;POWER($V$7,2),1,0)</f>
        <v>1</v>
      </c>
      <c r="F3177" s="3">
        <f>IF(POWER(punkty[[#This Row],[x]]-$V$5,2)+POWER(punkty[[#This Row],[y]]-$V$6,2)&lt;=POWER($V$7,2),1,0)</f>
        <v>1</v>
      </c>
      <c r="G3177" s="3">
        <f>SUM($F$2:F3177)</f>
        <v>2514</v>
      </c>
      <c r="H3177" s="3">
        <f>ABS(PI()-(punkty[[#This Row],[suma]]*POWER(400,2)/I3177/POWER(200,2)))</f>
        <v>2.4654197795597188E-2</v>
      </c>
      <c r="I3177" s="3">
        <v>3176</v>
      </c>
      <c r="J3177" s="3">
        <f>punkty[[#This Row],[błąd bezwzględny]]</f>
        <v>2.4654197795597188E-2</v>
      </c>
    </row>
    <row r="3178" spans="1:10" x14ac:dyDescent="0.3">
      <c r="A3178">
        <v>267</v>
      </c>
      <c r="B3178">
        <v>76</v>
      </c>
      <c r="C3178">
        <f>IF(POWER(punkty[[#This Row],[x]]-$V$5,2)+POWER(punkty[[#This Row],[y]]-$V$6,2)=POWER($V$7,2),1,0)</f>
        <v>0</v>
      </c>
      <c r="D3178" t="str">
        <f>IF(punkty[[#This Row],[czy należy do brzegu koła]]=1,punkty[[#This Row],[x]]&amp;" "&amp;punkty[[#This Row],[y]],"")</f>
        <v/>
      </c>
      <c r="E3178">
        <f>IF(POWER(punkty[[#This Row],[x]]-$V$5,2)+POWER(punkty[[#This Row],[y]]-$V$6,2)&lt;POWER($V$7,2),1,0)</f>
        <v>1</v>
      </c>
      <c r="F3178" s="3">
        <f>IF(POWER(punkty[[#This Row],[x]]-$V$5,2)+POWER(punkty[[#This Row],[y]]-$V$6,2)&lt;=POWER($V$7,2),1,0)</f>
        <v>1</v>
      </c>
      <c r="G3178" s="3">
        <f>SUM($F$2:F3178)</f>
        <v>2515</v>
      </c>
      <c r="H3178" s="3">
        <f>ABS(PI()-(punkty[[#This Row],[suma]]*POWER(400,2)/I3178/POWER(200,2)))</f>
        <v>2.4916631899662534E-2</v>
      </c>
      <c r="I3178" s="3">
        <v>3177</v>
      </c>
      <c r="J3178" s="3">
        <f>punkty[[#This Row],[błąd bezwzględny]]</f>
        <v>2.4916631899662534E-2</v>
      </c>
    </row>
    <row r="3179" spans="1:10" x14ac:dyDescent="0.3">
      <c r="A3179">
        <v>11</v>
      </c>
      <c r="B3179">
        <v>126</v>
      </c>
      <c r="C3179">
        <f>IF(POWER(punkty[[#This Row],[x]]-$V$5,2)+POWER(punkty[[#This Row],[y]]-$V$6,2)=POWER($V$7,2),1,0)</f>
        <v>0</v>
      </c>
      <c r="D3179" t="str">
        <f>IF(punkty[[#This Row],[czy należy do brzegu koła]]=1,punkty[[#This Row],[x]]&amp;" "&amp;punkty[[#This Row],[y]],"")</f>
        <v/>
      </c>
      <c r="E3179">
        <f>IF(POWER(punkty[[#This Row],[x]]-$V$5,2)+POWER(punkty[[#This Row],[y]]-$V$6,2)&lt;POWER($V$7,2),1,0)</f>
        <v>0</v>
      </c>
      <c r="F3179" s="3">
        <f>IF(POWER(punkty[[#This Row],[x]]-$V$5,2)+POWER(punkty[[#This Row],[y]]-$V$6,2)&lt;=POWER($V$7,2),1,0)</f>
        <v>0</v>
      </c>
      <c r="G3179" s="3">
        <f>SUM($F$2:F3179)</f>
        <v>2515</v>
      </c>
      <c r="H3179" s="3">
        <f>ABS(PI()-(punkty[[#This Row],[suma]]*POWER(400,2)/I3179/POWER(200,2)))</f>
        <v>2.3920247605927258E-2</v>
      </c>
      <c r="I3179" s="3">
        <v>3178</v>
      </c>
      <c r="J3179" s="3">
        <f>punkty[[#This Row],[błąd bezwzględny]]</f>
        <v>2.3920247605927258E-2</v>
      </c>
    </row>
    <row r="3180" spans="1:10" x14ac:dyDescent="0.3">
      <c r="A3180">
        <v>193</v>
      </c>
      <c r="B3180">
        <v>110</v>
      </c>
      <c r="C3180">
        <f>IF(POWER(punkty[[#This Row],[x]]-$V$5,2)+POWER(punkty[[#This Row],[y]]-$V$6,2)=POWER($V$7,2),1,0)</f>
        <v>0</v>
      </c>
      <c r="D3180" t="str">
        <f>IF(punkty[[#This Row],[czy należy do brzegu koła]]=1,punkty[[#This Row],[x]]&amp;" "&amp;punkty[[#This Row],[y]],"")</f>
        <v/>
      </c>
      <c r="E3180">
        <f>IF(POWER(punkty[[#This Row],[x]]-$V$5,2)+POWER(punkty[[#This Row],[y]]-$V$6,2)&lt;POWER($V$7,2),1,0)</f>
        <v>1</v>
      </c>
      <c r="F3180" s="3">
        <f>IF(POWER(punkty[[#This Row],[x]]-$V$5,2)+POWER(punkty[[#This Row],[y]]-$V$6,2)&lt;=POWER($V$7,2),1,0)</f>
        <v>1</v>
      </c>
      <c r="G3180" s="3">
        <f>SUM($F$2:F3180)</f>
        <v>2516</v>
      </c>
      <c r="H3180" s="3">
        <f>ABS(PI()-(punkty[[#This Row],[suma]]*POWER(400,2)/I3180/POWER(200,2)))</f>
        <v>2.4182747479725375E-2</v>
      </c>
      <c r="I3180" s="3">
        <v>3179</v>
      </c>
      <c r="J3180" s="3">
        <f>punkty[[#This Row],[błąd bezwzględny]]</f>
        <v>2.4182747479725375E-2</v>
      </c>
    </row>
    <row r="3181" spans="1:10" x14ac:dyDescent="0.3">
      <c r="A3181">
        <v>237</v>
      </c>
      <c r="B3181">
        <v>21</v>
      </c>
      <c r="C3181">
        <f>IF(POWER(punkty[[#This Row],[x]]-$V$5,2)+POWER(punkty[[#This Row],[y]]-$V$6,2)=POWER($V$7,2),1,0)</f>
        <v>0</v>
      </c>
      <c r="D3181" t="str">
        <f>IF(punkty[[#This Row],[czy należy do brzegu koła]]=1,punkty[[#This Row],[x]]&amp;" "&amp;punkty[[#This Row],[y]],"")</f>
        <v/>
      </c>
      <c r="E3181">
        <f>IF(POWER(punkty[[#This Row],[x]]-$V$5,2)+POWER(punkty[[#This Row],[y]]-$V$6,2)&lt;POWER($V$7,2),1,0)</f>
        <v>1</v>
      </c>
      <c r="F3181" s="3">
        <f>IF(POWER(punkty[[#This Row],[x]]-$V$5,2)+POWER(punkty[[#This Row],[y]]-$V$6,2)&lt;=POWER($V$7,2),1,0)</f>
        <v>1</v>
      </c>
      <c r="G3181" s="3">
        <f>SUM($F$2:F3181)</f>
        <v>2517</v>
      </c>
      <c r="H3181" s="3">
        <f>ABS(PI()-(punkty[[#This Row],[suma]]*POWER(400,2)/I3181/POWER(200,2)))</f>
        <v>2.4445082259263451E-2</v>
      </c>
      <c r="I3181" s="3">
        <v>3180</v>
      </c>
      <c r="J3181" s="3">
        <f>punkty[[#This Row],[błąd bezwzględny]]</f>
        <v>2.4445082259263451E-2</v>
      </c>
    </row>
    <row r="3182" spans="1:10" x14ac:dyDescent="0.3">
      <c r="A3182">
        <v>252</v>
      </c>
      <c r="B3182">
        <v>370</v>
      </c>
      <c r="C3182">
        <f>IF(POWER(punkty[[#This Row],[x]]-$V$5,2)+POWER(punkty[[#This Row],[y]]-$V$6,2)=POWER($V$7,2),1,0)</f>
        <v>0</v>
      </c>
      <c r="D3182" t="str">
        <f>IF(punkty[[#This Row],[czy należy do brzegu koła]]=1,punkty[[#This Row],[x]]&amp;" "&amp;punkty[[#This Row],[y]],"")</f>
        <v/>
      </c>
      <c r="E3182">
        <f>IF(POWER(punkty[[#This Row],[x]]-$V$5,2)+POWER(punkty[[#This Row],[y]]-$V$6,2)&lt;POWER($V$7,2),1,0)</f>
        <v>1</v>
      </c>
      <c r="F3182" s="3">
        <f>IF(POWER(punkty[[#This Row],[x]]-$V$5,2)+POWER(punkty[[#This Row],[y]]-$V$6,2)&lt;=POWER($V$7,2),1,0)</f>
        <v>1</v>
      </c>
      <c r="G3182" s="3">
        <f>SUM($F$2:F3182)</f>
        <v>2518</v>
      </c>
      <c r="H3182" s="3">
        <f>ABS(PI()-(punkty[[#This Row],[suma]]*POWER(400,2)/I3182/POWER(200,2)))</f>
        <v>2.4707252100241384E-2</v>
      </c>
      <c r="I3182" s="3">
        <v>3181</v>
      </c>
      <c r="J3182" s="3">
        <f>punkty[[#This Row],[błąd bezwzględny]]</f>
        <v>2.4707252100241384E-2</v>
      </c>
    </row>
    <row r="3183" spans="1:10" x14ac:dyDescent="0.3">
      <c r="A3183">
        <v>300</v>
      </c>
      <c r="B3183">
        <v>301</v>
      </c>
      <c r="C3183">
        <f>IF(POWER(punkty[[#This Row],[x]]-$V$5,2)+POWER(punkty[[#This Row],[y]]-$V$6,2)=POWER($V$7,2),1,0)</f>
        <v>0</v>
      </c>
      <c r="D3183" t="str">
        <f>IF(punkty[[#This Row],[czy należy do brzegu koła]]=1,punkty[[#This Row],[x]]&amp;" "&amp;punkty[[#This Row],[y]],"")</f>
        <v/>
      </c>
      <c r="E3183">
        <f>IF(POWER(punkty[[#This Row],[x]]-$V$5,2)+POWER(punkty[[#This Row],[y]]-$V$6,2)&lt;POWER($V$7,2),1,0)</f>
        <v>1</v>
      </c>
      <c r="F3183" s="3">
        <f>IF(POWER(punkty[[#This Row],[x]]-$V$5,2)+POWER(punkty[[#This Row],[y]]-$V$6,2)&lt;=POWER($V$7,2),1,0)</f>
        <v>1</v>
      </c>
      <c r="G3183" s="3">
        <f>SUM($F$2:F3183)</f>
        <v>2519</v>
      </c>
      <c r="H3183" s="3">
        <f>ABS(PI()-(punkty[[#This Row],[suma]]*POWER(400,2)/I3183/POWER(200,2)))</f>
        <v>2.4969257158164115E-2</v>
      </c>
      <c r="I3183" s="3">
        <v>3182</v>
      </c>
      <c r="J3183" s="3">
        <f>punkty[[#This Row],[błąd bezwzględny]]</f>
        <v>2.4969257158164115E-2</v>
      </c>
    </row>
    <row r="3184" spans="1:10" x14ac:dyDescent="0.3">
      <c r="A3184">
        <v>12</v>
      </c>
      <c r="B3184">
        <v>84</v>
      </c>
      <c r="C3184">
        <f>IF(POWER(punkty[[#This Row],[x]]-$V$5,2)+POWER(punkty[[#This Row],[y]]-$V$6,2)=POWER($V$7,2),1,0)</f>
        <v>0</v>
      </c>
      <c r="D3184" t="str">
        <f>IF(punkty[[#This Row],[czy należy do brzegu koła]]=1,punkty[[#This Row],[x]]&amp;" "&amp;punkty[[#This Row],[y]],"")</f>
        <v/>
      </c>
      <c r="E3184">
        <f>IF(POWER(punkty[[#This Row],[x]]-$V$5,2)+POWER(punkty[[#This Row],[y]]-$V$6,2)&lt;POWER($V$7,2),1,0)</f>
        <v>0</v>
      </c>
      <c r="F3184" s="3">
        <f>IF(POWER(punkty[[#This Row],[x]]-$V$5,2)+POWER(punkty[[#This Row],[y]]-$V$6,2)&lt;=POWER($V$7,2),1,0)</f>
        <v>0</v>
      </c>
      <c r="G3184" s="3">
        <f>SUM($F$2:F3184)</f>
        <v>2519</v>
      </c>
      <c r="H3184" s="3">
        <f>ABS(PI()-(punkty[[#This Row],[suma]]*POWER(400,2)/I3184/POWER(200,2)))</f>
        <v>2.3974421496603338E-2</v>
      </c>
      <c r="I3184" s="3">
        <v>3183</v>
      </c>
      <c r="J3184" s="3">
        <f>punkty[[#This Row],[błąd bezwzględny]]</f>
        <v>2.3974421496603338E-2</v>
      </c>
    </row>
    <row r="3185" spans="1:10" x14ac:dyDescent="0.3">
      <c r="A3185">
        <v>282</v>
      </c>
      <c r="B3185">
        <v>272</v>
      </c>
      <c r="C3185">
        <f>IF(POWER(punkty[[#This Row],[x]]-$V$5,2)+POWER(punkty[[#This Row],[y]]-$V$6,2)=POWER($V$7,2),1,0)</f>
        <v>0</v>
      </c>
      <c r="D3185" t="str">
        <f>IF(punkty[[#This Row],[czy należy do brzegu koła]]=1,punkty[[#This Row],[x]]&amp;" "&amp;punkty[[#This Row],[y]],"")</f>
        <v/>
      </c>
      <c r="E3185">
        <f>IF(POWER(punkty[[#This Row],[x]]-$V$5,2)+POWER(punkty[[#This Row],[y]]-$V$6,2)&lt;POWER($V$7,2),1,0)</f>
        <v>1</v>
      </c>
      <c r="F3185" s="3">
        <f>IF(POWER(punkty[[#This Row],[x]]-$V$5,2)+POWER(punkty[[#This Row],[y]]-$V$6,2)&lt;=POWER($V$7,2),1,0)</f>
        <v>1</v>
      </c>
      <c r="G3185" s="3">
        <f>SUM($F$2:F3185)</f>
        <v>2520</v>
      </c>
      <c r="H3185" s="3">
        <f>ABS(PI()-(punkty[[#This Row],[suma]]*POWER(400,2)/I3185/POWER(200,2)))</f>
        <v>2.4236492138850263E-2</v>
      </c>
      <c r="I3185" s="3">
        <v>3184</v>
      </c>
      <c r="J3185" s="3">
        <f>punkty[[#This Row],[błąd bezwzględny]]</f>
        <v>2.4236492138850263E-2</v>
      </c>
    </row>
    <row r="3186" spans="1:10" x14ac:dyDescent="0.3">
      <c r="A3186">
        <v>248</v>
      </c>
      <c r="B3186">
        <v>277</v>
      </c>
      <c r="C3186">
        <f>IF(POWER(punkty[[#This Row],[x]]-$V$5,2)+POWER(punkty[[#This Row],[y]]-$V$6,2)=POWER($V$7,2),1,0)</f>
        <v>0</v>
      </c>
      <c r="D3186" t="str">
        <f>IF(punkty[[#This Row],[czy należy do brzegu koła]]=1,punkty[[#This Row],[x]]&amp;" "&amp;punkty[[#This Row],[y]],"")</f>
        <v/>
      </c>
      <c r="E3186">
        <f>IF(POWER(punkty[[#This Row],[x]]-$V$5,2)+POWER(punkty[[#This Row],[y]]-$V$6,2)&lt;POWER($V$7,2),1,0)</f>
        <v>1</v>
      </c>
      <c r="F3186" s="3">
        <f>IF(POWER(punkty[[#This Row],[x]]-$V$5,2)+POWER(punkty[[#This Row],[y]]-$V$6,2)&lt;=POWER($V$7,2),1,0)</f>
        <v>1</v>
      </c>
      <c r="G3186" s="3">
        <f>SUM($F$2:F3186)</f>
        <v>2521</v>
      </c>
      <c r="H3186" s="3">
        <f>ABS(PI()-(punkty[[#This Row],[suma]]*POWER(400,2)/I3186/POWER(200,2)))</f>
        <v>2.4498398215544004E-2</v>
      </c>
      <c r="I3186" s="3">
        <v>3185</v>
      </c>
      <c r="J3186" s="3">
        <f>punkty[[#This Row],[błąd bezwzględny]]</f>
        <v>2.4498398215544004E-2</v>
      </c>
    </row>
    <row r="3187" spans="1:10" x14ac:dyDescent="0.3">
      <c r="A3187">
        <v>167</v>
      </c>
      <c r="B3187">
        <v>385</v>
      </c>
      <c r="C3187">
        <f>IF(POWER(punkty[[#This Row],[x]]-$V$5,2)+POWER(punkty[[#This Row],[y]]-$V$6,2)=POWER($V$7,2),1,0)</f>
        <v>0</v>
      </c>
      <c r="D3187" t="str">
        <f>IF(punkty[[#This Row],[czy należy do brzegu koła]]=1,punkty[[#This Row],[x]]&amp;" "&amp;punkty[[#This Row],[y]],"")</f>
        <v/>
      </c>
      <c r="E3187">
        <f>IF(POWER(punkty[[#This Row],[x]]-$V$5,2)+POWER(punkty[[#This Row],[y]]-$V$6,2)&lt;POWER($V$7,2),1,0)</f>
        <v>1</v>
      </c>
      <c r="F3187" s="3">
        <f>IF(POWER(punkty[[#This Row],[x]]-$V$5,2)+POWER(punkty[[#This Row],[y]]-$V$6,2)&lt;=POWER($V$7,2),1,0)</f>
        <v>1</v>
      </c>
      <c r="G3187" s="3">
        <f>SUM($F$2:F3187)</f>
        <v>2522</v>
      </c>
      <c r="H3187" s="3">
        <f>ABS(PI()-(punkty[[#This Row],[suma]]*POWER(400,2)/I3187/POWER(200,2)))</f>
        <v>2.4760139881644605E-2</v>
      </c>
      <c r="I3187" s="3">
        <v>3186</v>
      </c>
      <c r="J3187" s="3">
        <f>punkty[[#This Row],[błąd bezwzględny]]</f>
        <v>2.4760139881644605E-2</v>
      </c>
    </row>
    <row r="3188" spans="1:10" x14ac:dyDescent="0.3">
      <c r="A3188">
        <v>22</v>
      </c>
      <c r="B3188">
        <v>101</v>
      </c>
      <c r="C3188">
        <f>IF(POWER(punkty[[#This Row],[x]]-$V$5,2)+POWER(punkty[[#This Row],[y]]-$V$6,2)=POWER($V$7,2),1,0)</f>
        <v>0</v>
      </c>
      <c r="D3188" t="str">
        <f>IF(punkty[[#This Row],[czy należy do brzegu koła]]=1,punkty[[#This Row],[x]]&amp;" "&amp;punkty[[#This Row],[y]],"")</f>
        <v/>
      </c>
      <c r="E3188">
        <f>IF(POWER(punkty[[#This Row],[x]]-$V$5,2)+POWER(punkty[[#This Row],[y]]-$V$6,2)&lt;POWER($V$7,2),1,0)</f>
        <v>0</v>
      </c>
      <c r="F3188" s="3">
        <f>IF(POWER(punkty[[#This Row],[x]]-$V$5,2)+POWER(punkty[[#This Row],[y]]-$V$6,2)&lt;=POWER($V$7,2),1,0)</f>
        <v>0</v>
      </c>
      <c r="G3188" s="3">
        <f>SUM($F$2:F3188)</f>
        <v>2522</v>
      </c>
      <c r="H3188" s="3">
        <f>ABS(PI()-(punkty[[#This Row],[suma]]*POWER(400,2)/I3188/POWER(200,2)))</f>
        <v>2.3766618452880195E-2</v>
      </c>
      <c r="I3188" s="3">
        <v>3187</v>
      </c>
      <c r="J3188" s="3">
        <f>punkty[[#This Row],[błąd bezwzględny]]</f>
        <v>2.3766618452880195E-2</v>
      </c>
    </row>
    <row r="3189" spans="1:10" x14ac:dyDescent="0.3">
      <c r="A3189">
        <v>294</v>
      </c>
      <c r="B3189">
        <v>383</v>
      </c>
      <c r="C3189">
        <f>IF(POWER(punkty[[#This Row],[x]]-$V$5,2)+POWER(punkty[[#This Row],[y]]-$V$6,2)=POWER($V$7,2),1,0)</f>
        <v>0</v>
      </c>
      <c r="D3189" t="str">
        <f>IF(punkty[[#This Row],[czy należy do brzegu koła]]=1,punkty[[#This Row],[x]]&amp;" "&amp;punkty[[#This Row],[y]],"")</f>
        <v/>
      </c>
      <c r="E3189">
        <f>IF(POWER(punkty[[#This Row],[x]]-$V$5,2)+POWER(punkty[[#This Row],[y]]-$V$6,2)&lt;POWER($V$7,2),1,0)</f>
        <v>0</v>
      </c>
      <c r="F3189" s="3">
        <f>IF(POWER(punkty[[#This Row],[x]]-$V$5,2)+POWER(punkty[[#This Row],[y]]-$V$6,2)&lt;=POWER($V$7,2),1,0)</f>
        <v>0</v>
      </c>
      <c r="G3189" s="3">
        <f>SUM($F$2:F3189)</f>
        <v>2522</v>
      </c>
      <c r="H3189" s="3">
        <f>ABS(PI()-(punkty[[#This Row],[suma]]*POWER(400,2)/I3189/POWER(200,2)))</f>
        <v>2.2773720312339929E-2</v>
      </c>
      <c r="I3189" s="3">
        <v>3188</v>
      </c>
      <c r="J3189" s="3">
        <f>punkty[[#This Row],[błąd bezwzględny]]</f>
        <v>2.2773720312339929E-2</v>
      </c>
    </row>
    <row r="3190" spans="1:10" x14ac:dyDescent="0.3">
      <c r="A3190">
        <v>300</v>
      </c>
      <c r="B3190">
        <v>97</v>
      </c>
      <c r="C3190">
        <f>IF(POWER(punkty[[#This Row],[x]]-$V$5,2)+POWER(punkty[[#This Row],[y]]-$V$6,2)=POWER($V$7,2),1,0)</f>
        <v>0</v>
      </c>
      <c r="D3190" t="str">
        <f>IF(punkty[[#This Row],[czy należy do brzegu koła]]=1,punkty[[#This Row],[x]]&amp;" "&amp;punkty[[#This Row],[y]],"")</f>
        <v/>
      </c>
      <c r="E3190">
        <f>IF(POWER(punkty[[#This Row],[x]]-$V$5,2)+POWER(punkty[[#This Row],[y]]-$V$6,2)&lt;POWER($V$7,2),1,0)</f>
        <v>1</v>
      </c>
      <c r="F3190" s="3">
        <f>IF(POWER(punkty[[#This Row],[x]]-$V$5,2)+POWER(punkty[[#This Row],[y]]-$V$6,2)&lt;=POWER($V$7,2),1,0)</f>
        <v>1</v>
      </c>
      <c r="G3190" s="3">
        <f>SUM($F$2:F3190)</f>
        <v>2523</v>
      </c>
      <c r="H3190" s="3">
        <f>ABS(PI()-(punkty[[#This Row],[suma]]*POWER(400,2)/I3190/POWER(200,2)))</f>
        <v>2.3035756570131571E-2</v>
      </c>
      <c r="I3190" s="3">
        <v>3189</v>
      </c>
      <c r="J3190" s="3">
        <f>punkty[[#This Row],[błąd bezwzględny]]</f>
        <v>2.3035756570131571E-2</v>
      </c>
    </row>
    <row r="3191" spans="1:10" x14ac:dyDescent="0.3">
      <c r="A3191">
        <v>269</v>
      </c>
      <c r="B3191">
        <v>182</v>
      </c>
      <c r="C3191">
        <f>IF(POWER(punkty[[#This Row],[x]]-$V$5,2)+POWER(punkty[[#This Row],[y]]-$V$6,2)=POWER($V$7,2),1,0)</f>
        <v>0</v>
      </c>
      <c r="D3191" t="str">
        <f>IF(punkty[[#This Row],[czy należy do brzegu koła]]=1,punkty[[#This Row],[x]]&amp;" "&amp;punkty[[#This Row],[y]],"")</f>
        <v/>
      </c>
      <c r="E3191">
        <f>IF(POWER(punkty[[#This Row],[x]]-$V$5,2)+POWER(punkty[[#This Row],[y]]-$V$6,2)&lt;POWER($V$7,2),1,0)</f>
        <v>1</v>
      </c>
      <c r="F3191" s="3">
        <f>IF(POWER(punkty[[#This Row],[x]]-$V$5,2)+POWER(punkty[[#This Row],[y]]-$V$6,2)&lt;=POWER($V$7,2),1,0)</f>
        <v>1</v>
      </c>
      <c r="G3191" s="3">
        <f>SUM($F$2:F3191)</f>
        <v>2524</v>
      </c>
      <c r="H3191" s="3">
        <f>ABS(PI()-(punkty[[#This Row],[suma]]*POWER(400,2)/I3191/POWER(200,2)))</f>
        <v>2.3297628541868232E-2</v>
      </c>
      <c r="I3191" s="3">
        <v>3190</v>
      </c>
      <c r="J3191" s="3">
        <f>punkty[[#This Row],[błąd bezwzględny]]</f>
        <v>2.3297628541868232E-2</v>
      </c>
    </row>
    <row r="3192" spans="1:10" x14ac:dyDescent="0.3">
      <c r="A3192">
        <v>53</v>
      </c>
      <c r="B3192">
        <v>357</v>
      </c>
      <c r="C3192">
        <f>IF(POWER(punkty[[#This Row],[x]]-$V$5,2)+POWER(punkty[[#This Row],[y]]-$V$6,2)=POWER($V$7,2),1,0)</f>
        <v>0</v>
      </c>
      <c r="D3192" t="str">
        <f>IF(punkty[[#This Row],[czy należy do brzegu koła]]=1,punkty[[#This Row],[x]]&amp;" "&amp;punkty[[#This Row],[y]],"")</f>
        <v/>
      </c>
      <c r="E3192">
        <f>IF(POWER(punkty[[#This Row],[x]]-$V$5,2)+POWER(punkty[[#This Row],[y]]-$V$6,2)&lt;POWER($V$7,2),1,0)</f>
        <v>0</v>
      </c>
      <c r="F3192" s="3">
        <f>IF(POWER(punkty[[#This Row],[x]]-$V$5,2)+POWER(punkty[[#This Row],[y]]-$V$6,2)&lt;=POWER($V$7,2),1,0)</f>
        <v>0</v>
      </c>
      <c r="G3192" s="3">
        <f>SUM($F$2:F3192)</f>
        <v>2524</v>
      </c>
      <c r="H3192" s="3">
        <f>ABS(PI()-(punkty[[#This Row],[suma]]*POWER(400,2)/I3192/POWER(200,2)))</f>
        <v>2.2305810841419582E-2</v>
      </c>
      <c r="I3192" s="3">
        <v>3191</v>
      </c>
      <c r="J3192" s="3">
        <f>punkty[[#This Row],[błąd bezwzględny]]</f>
        <v>2.2305810841419582E-2</v>
      </c>
    </row>
    <row r="3193" spans="1:10" x14ac:dyDescent="0.3">
      <c r="A3193">
        <v>144</v>
      </c>
      <c r="B3193">
        <v>269</v>
      </c>
      <c r="C3193">
        <f>IF(POWER(punkty[[#This Row],[x]]-$V$5,2)+POWER(punkty[[#This Row],[y]]-$V$6,2)=POWER($V$7,2),1,0)</f>
        <v>0</v>
      </c>
      <c r="D3193" t="str">
        <f>IF(punkty[[#This Row],[czy należy do brzegu koła]]=1,punkty[[#This Row],[x]]&amp;" "&amp;punkty[[#This Row],[y]],"")</f>
        <v/>
      </c>
      <c r="E3193">
        <f>IF(POWER(punkty[[#This Row],[x]]-$V$5,2)+POWER(punkty[[#This Row],[y]]-$V$6,2)&lt;POWER($V$7,2),1,0)</f>
        <v>1</v>
      </c>
      <c r="F3193" s="3">
        <f>IF(POWER(punkty[[#This Row],[x]]-$V$5,2)+POWER(punkty[[#This Row],[y]]-$V$6,2)&lt;=POWER($V$7,2),1,0)</f>
        <v>1</v>
      </c>
      <c r="G3193" s="3">
        <f>SUM($F$2:F3193)</f>
        <v>2525</v>
      </c>
      <c r="H3193" s="3">
        <f>ABS(PI()-(punkty[[#This Row],[suma]]*POWER(400,2)/I3193/POWER(200,2)))</f>
        <v>2.2567747412713057E-2</v>
      </c>
      <c r="I3193" s="3">
        <v>3192</v>
      </c>
      <c r="J3193" s="3">
        <f>punkty[[#This Row],[błąd bezwzględny]]</f>
        <v>2.2567747412713057E-2</v>
      </c>
    </row>
    <row r="3194" spans="1:10" x14ac:dyDescent="0.3">
      <c r="A3194">
        <v>216</v>
      </c>
      <c r="B3194">
        <v>387</v>
      </c>
      <c r="C3194">
        <f>IF(POWER(punkty[[#This Row],[x]]-$V$5,2)+POWER(punkty[[#This Row],[y]]-$V$6,2)=POWER($V$7,2),1,0)</f>
        <v>0</v>
      </c>
      <c r="D3194" t="str">
        <f>IF(punkty[[#This Row],[czy należy do brzegu koła]]=1,punkty[[#This Row],[x]]&amp;" "&amp;punkty[[#This Row],[y]],"")</f>
        <v/>
      </c>
      <c r="E3194">
        <f>IF(POWER(punkty[[#This Row],[x]]-$V$5,2)+POWER(punkty[[#This Row],[y]]-$V$6,2)&lt;POWER($V$7,2),1,0)</f>
        <v>1</v>
      </c>
      <c r="F3194" s="3">
        <f>IF(POWER(punkty[[#This Row],[x]]-$V$5,2)+POWER(punkty[[#This Row],[y]]-$V$6,2)&lt;=POWER($V$7,2),1,0)</f>
        <v>1</v>
      </c>
      <c r="G3194" s="3">
        <f>SUM($F$2:F3194)</f>
        <v>2526</v>
      </c>
      <c r="H3194" s="3">
        <f>ABS(PI()-(punkty[[#This Row],[suma]]*POWER(400,2)/I3194/POWER(200,2)))</f>
        <v>2.2829519914747909E-2</v>
      </c>
      <c r="I3194" s="3">
        <v>3193</v>
      </c>
      <c r="J3194" s="3">
        <f>punkty[[#This Row],[błąd bezwzględny]]</f>
        <v>2.2829519914747909E-2</v>
      </c>
    </row>
    <row r="3195" spans="1:10" x14ac:dyDescent="0.3">
      <c r="A3195">
        <v>354</v>
      </c>
      <c r="B3195">
        <v>367</v>
      </c>
      <c r="C3195">
        <f>IF(POWER(punkty[[#This Row],[x]]-$V$5,2)+POWER(punkty[[#This Row],[y]]-$V$6,2)=POWER($V$7,2),1,0)</f>
        <v>0</v>
      </c>
      <c r="D3195" t="str">
        <f>IF(punkty[[#This Row],[czy należy do brzegu koła]]=1,punkty[[#This Row],[x]]&amp;" "&amp;punkty[[#This Row],[y]],"")</f>
        <v/>
      </c>
      <c r="E3195">
        <f>IF(POWER(punkty[[#This Row],[x]]-$V$5,2)+POWER(punkty[[#This Row],[y]]-$V$6,2)&lt;POWER($V$7,2),1,0)</f>
        <v>0</v>
      </c>
      <c r="F3195" s="3">
        <f>IF(POWER(punkty[[#This Row],[x]]-$V$5,2)+POWER(punkty[[#This Row],[y]]-$V$6,2)&lt;=POWER($V$7,2),1,0)</f>
        <v>0</v>
      </c>
      <c r="G3195" s="3">
        <f>SUM($F$2:F3195)</f>
        <v>2526</v>
      </c>
      <c r="H3195" s="3">
        <f>ABS(PI()-(punkty[[#This Row],[suma]]*POWER(400,2)/I3195/POWER(200,2)))</f>
        <v>2.1838780348841791E-2</v>
      </c>
      <c r="I3195" s="3">
        <v>3194</v>
      </c>
      <c r="J3195" s="3">
        <f>punkty[[#This Row],[błąd bezwzględny]]</f>
        <v>2.1838780348841791E-2</v>
      </c>
    </row>
    <row r="3196" spans="1:10" x14ac:dyDescent="0.3">
      <c r="A3196">
        <v>7</v>
      </c>
      <c r="B3196">
        <v>73</v>
      </c>
      <c r="C3196">
        <f>IF(POWER(punkty[[#This Row],[x]]-$V$5,2)+POWER(punkty[[#This Row],[y]]-$V$6,2)=POWER($V$7,2),1,0)</f>
        <v>0</v>
      </c>
      <c r="D3196" t="str">
        <f>IF(punkty[[#This Row],[czy należy do brzegu koła]]=1,punkty[[#This Row],[x]]&amp;" "&amp;punkty[[#This Row],[y]],"")</f>
        <v/>
      </c>
      <c r="E3196">
        <f>IF(POWER(punkty[[#This Row],[x]]-$V$5,2)+POWER(punkty[[#This Row],[y]]-$V$6,2)&lt;POWER($V$7,2),1,0)</f>
        <v>0</v>
      </c>
      <c r="F3196" s="3">
        <f>IF(POWER(punkty[[#This Row],[x]]-$V$5,2)+POWER(punkty[[#This Row],[y]]-$V$6,2)&lt;=POWER($V$7,2),1,0)</f>
        <v>0</v>
      </c>
      <c r="G3196" s="3">
        <f>SUM($F$2:F3196)</f>
        <v>2526</v>
      </c>
      <c r="H3196" s="3">
        <f>ABS(PI()-(punkty[[#This Row],[suma]]*POWER(400,2)/I3196/POWER(200,2)))</f>
        <v>2.0848660964197574E-2</v>
      </c>
      <c r="I3196" s="3">
        <v>3195</v>
      </c>
      <c r="J3196" s="3">
        <f>punkty[[#This Row],[błąd bezwzględny]]</f>
        <v>2.0848660964197574E-2</v>
      </c>
    </row>
    <row r="3197" spans="1:10" x14ac:dyDescent="0.3">
      <c r="A3197">
        <v>142</v>
      </c>
      <c r="B3197">
        <v>221</v>
      </c>
      <c r="C3197">
        <f>IF(POWER(punkty[[#This Row],[x]]-$V$5,2)+POWER(punkty[[#This Row],[y]]-$V$6,2)=POWER($V$7,2),1,0)</f>
        <v>0</v>
      </c>
      <c r="D3197" t="str">
        <f>IF(punkty[[#This Row],[czy należy do brzegu koła]]=1,punkty[[#This Row],[x]]&amp;" "&amp;punkty[[#This Row],[y]],"")</f>
        <v/>
      </c>
      <c r="E3197">
        <f>IF(POWER(punkty[[#This Row],[x]]-$V$5,2)+POWER(punkty[[#This Row],[y]]-$V$6,2)&lt;POWER($V$7,2),1,0)</f>
        <v>1</v>
      </c>
      <c r="F3197" s="3">
        <f>IF(POWER(punkty[[#This Row],[x]]-$V$5,2)+POWER(punkty[[#This Row],[y]]-$V$6,2)&lt;=POWER($V$7,2),1,0)</f>
        <v>1</v>
      </c>
      <c r="G3197" s="3">
        <f>SUM($F$2:F3197)</f>
        <v>2527</v>
      </c>
      <c r="H3197" s="3">
        <f>ABS(PI()-(punkty[[#This Row],[suma]]*POWER(400,2)/I3197/POWER(200,2)))</f>
        <v>2.1110725634236882E-2</v>
      </c>
      <c r="I3197" s="3">
        <v>3196</v>
      </c>
      <c r="J3197" s="3">
        <f>punkty[[#This Row],[błąd bezwzględny]]</f>
        <v>2.1110725634236882E-2</v>
      </c>
    </row>
    <row r="3198" spans="1:10" x14ac:dyDescent="0.3">
      <c r="A3198">
        <v>283</v>
      </c>
      <c r="B3198">
        <v>27</v>
      </c>
      <c r="C3198">
        <f>IF(POWER(punkty[[#This Row],[x]]-$V$5,2)+POWER(punkty[[#This Row],[y]]-$V$6,2)=POWER($V$7,2),1,0)</f>
        <v>0</v>
      </c>
      <c r="D3198" t="str">
        <f>IF(punkty[[#This Row],[czy należy do brzegu koła]]=1,punkty[[#This Row],[x]]&amp;" "&amp;punkty[[#This Row],[y]],"")</f>
        <v/>
      </c>
      <c r="E3198">
        <f>IF(POWER(punkty[[#This Row],[x]]-$V$5,2)+POWER(punkty[[#This Row],[y]]-$V$6,2)&lt;POWER($V$7,2),1,0)</f>
        <v>1</v>
      </c>
      <c r="F3198" s="3">
        <f>IF(POWER(punkty[[#This Row],[x]]-$V$5,2)+POWER(punkty[[#This Row],[y]]-$V$6,2)&lt;=POWER($V$7,2),1,0)</f>
        <v>1</v>
      </c>
      <c r="G3198" s="3">
        <f>SUM($F$2:F3198)</f>
        <v>2528</v>
      </c>
      <c r="H3198" s="3">
        <f>ABS(PI()-(punkty[[#This Row],[suma]]*POWER(400,2)/I3198/POWER(200,2)))</f>
        <v>2.137262636016013E-2</v>
      </c>
      <c r="I3198" s="3">
        <v>3197</v>
      </c>
      <c r="J3198" s="3">
        <f>punkty[[#This Row],[błąd bezwzględny]]</f>
        <v>2.137262636016013E-2</v>
      </c>
    </row>
    <row r="3199" spans="1:10" x14ac:dyDescent="0.3">
      <c r="A3199">
        <v>28</v>
      </c>
      <c r="B3199">
        <v>172</v>
      </c>
      <c r="C3199">
        <f>IF(POWER(punkty[[#This Row],[x]]-$V$5,2)+POWER(punkty[[#This Row],[y]]-$V$6,2)=POWER($V$7,2),1,0)</f>
        <v>0</v>
      </c>
      <c r="D3199" t="str">
        <f>IF(punkty[[#This Row],[czy należy do brzegu koła]]=1,punkty[[#This Row],[x]]&amp;" "&amp;punkty[[#This Row],[y]],"")</f>
        <v/>
      </c>
      <c r="E3199">
        <f>IF(POWER(punkty[[#This Row],[x]]-$V$5,2)+POWER(punkty[[#This Row],[y]]-$V$6,2)&lt;POWER($V$7,2),1,0)</f>
        <v>1</v>
      </c>
      <c r="F3199" s="3">
        <f>IF(POWER(punkty[[#This Row],[x]]-$V$5,2)+POWER(punkty[[#This Row],[y]]-$V$6,2)&lt;=POWER($V$7,2),1,0)</f>
        <v>1</v>
      </c>
      <c r="G3199" s="3">
        <f>SUM($F$2:F3199)</f>
        <v>2529</v>
      </c>
      <c r="H3199" s="3">
        <f>ABS(PI()-(punkty[[#This Row],[suma]]*POWER(400,2)/I3199/POWER(200,2)))</f>
        <v>2.1634363295760295E-2</v>
      </c>
      <c r="I3199" s="3">
        <v>3198</v>
      </c>
      <c r="J3199" s="3">
        <f>punkty[[#This Row],[błąd bezwzględny]]</f>
        <v>2.1634363295760295E-2</v>
      </c>
    </row>
    <row r="3200" spans="1:10" x14ac:dyDescent="0.3">
      <c r="A3200">
        <v>92</v>
      </c>
      <c r="B3200">
        <v>36</v>
      </c>
      <c r="C3200">
        <f>IF(POWER(punkty[[#This Row],[x]]-$V$5,2)+POWER(punkty[[#This Row],[y]]-$V$6,2)=POWER($V$7,2),1,0)</f>
        <v>0</v>
      </c>
      <c r="D3200" t="str">
        <f>IF(punkty[[#This Row],[czy należy do brzegu koła]]=1,punkty[[#This Row],[x]]&amp;" "&amp;punkty[[#This Row],[y]],"")</f>
        <v/>
      </c>
      <c r="E3200">
        <f>IF(POWER(punkty[[#This Row],[x]]-$V$5,2)+POWER(punkty[[#This Row],[y]]-$V$6,2)&lt;POWER($V$7,2),1,0)</f>
        <v>1</v>
      </c>
      <c r="F3200" s="3">
        <f>IF(POWER(punkty[[#This Row],[x]]-$V$5,2)+POWER(punkty[[#This Row],[y]]-$V$6,2)&lt;=POWER($V$7,2),1,0)</f>
        <v>1</v>
      </c>
      <c r="G3200" s="3">
        <f>SUM($F$2:F3200)</f>
        <v>2530</v>
      </c>
      <c r="H3200" s="3">
        <f>ABS(PI()-(punkty[[#This Row],[suma]]*POWER(400,2)/I3200/POWER(200,2)))</f>
        <v>2.1895936594639398E-2</v>
      </c>
      <c r="I3200" s="3">
        <v>3199</v>
      </c>
      <c r="J3200" s="3">
        <f>punkty[[#This Row],[błąd bezwzględny]]</f>
        <v>2.1895936594639398E-2</v>
      </c>
    </row>
    <row r="3201" spans="1:10" x14ac:dyDescent="0.3">
      <c r="A3201">
        <v>225</v>
      </c>
      <c r="B3201">
        <v>127</v>
      </c>
      <c r="C3201">
        <f>IF(POWER(punkty[[#This Row],[x]]-$V$5,2)+POWER(punkty[[#This Row],[y]]-$V$6,2)=POWER($V$7,2),1,0)</f>
        <v>0</v>
      </c>
      <c r="D3201" t="str">
        <f>IF(punkty[[#This Row],[czy należy do brzegu koła]]=1,punkty[[#This Row],[x]]&amp;" "&amp;punkty[[#This Row],[y]],"")</f>
        <v/>
      </c>
      <c r="E3201">
        <f>IF(POWER(punkty[[#This Row],[x]]-$V$5,2)+POWER(punkty[[#This Row],[y]]-$V$6,2)&lt;POWER($V$7,2),1,0)</f>
        <v>1</v>
      </c>
      <c r="F3201" s="3">
        <f>IF(POWER(punkty[[#This Row],[x]]-$V$5,2)+POWER(punkty[[#This Row],[y]]-$V$6,2)&lt;=POWER($V$7,2),1,0)</f>
        <v>1</v>
      </c>
      <c r="G3201" s="3">
        <f>SUM($F$2:F3201)</f>
        <v>2531</v>
      </c>
      <c r="H3201" s="3">
        <f>ABS(PI()-(punkty[[#This Row],[suma]]*POWER(400,2)/I3201/POWER(200,2)))</f>
        <v>2.2157346410206724E-2</v>
      </c>
      <c r="I3201" s="3">
        <v>3200</v>
      </c>
      <c r="J3201" s="3">
        <f>punkty[[#This Row],[błąd bezwzględny]]</f>
        <v>2.2157346410206724E-2</v>
      </c>
    </row>
    <row r="3202" spans="1:10" x14ac:dyDescent="0.3">
      <c r="A3202">
        <v>68</v>
      </c>
      <c r="B3202">
        <v>398</v>
      </c>
      <c r="C3202">
        <f>IF(POWER(punkty[[#This Row],[x]]-$V$5,2)+POWER(punkty[[#This Row],[y]]-$V$6,2)=POWER($V$7,2),1,0)</f>
        <v>0</v>
      </c>
      <c r="D3202" t="str">
        <f>IF(punkty[[#This Row],[czy należy do brzegu koła]]=1,punkty[[#This Row],[x]]&amp;" "&amp;punkty[[#This Row],[y]],"")</f>
        <v/>
      </c>
      <c r="E3202">
        <f>IF(POWER(punkty[[#This Row],[x]]-$V$5,2)+POWER(punkty[[#This Row],[y]]-$V$6,2)&lt;POWER($V$7,2),1,0)</f>
        <v>0</v>
      </c>
      <c r="F3202" s="3">
        <f>IF(POWER(punkty[[#This Row],[x]]-$V$5,2)+POWER(punkty[[#This Row],[y]]-$V$6,2)&lt;=POWER($V$7,2),1,0)</f>
        <v>0</v>
      </c>
      <c r="G3202" s="3">
        <f>SUM($F$2:F3202)</f>
        <v>2531</v>
      </c>
      <c r="H3202" s="3">
        <f>ABS(PI()-(punkty[[#This Row],[suma]]*POWER(400,2)/I3202/POWER(200,2)))</f>
        <v>2.1168983398647701E-2</v>
      </c>
      <c r="I3202" s="3">
        <v>3201</v>
      </c>
      <c r="J3202" s="3">
        <f>punkty[[#This Row],[błąd bezwzględny]]</f>
        <v>2.1168983398647701E-2</v>
      </c>
    </row>
    <row r="3203" spans="1:10" x14ac:dyDescent="0.3">
      <c r="A3203">
        <v>235</v>
      </c>
      <c r="B3203">
        <v>243</v>
      </c>
      <c r="C3203">
        <f>IF(POWER(punkty[[#This Row],[x]]-$V$5,2)+POWER(punkty[[#This Row],[y]]-$V$6,2)=POWER($V$7,2),1,0)</f>
        <v>0</v>
      </c>
      <c r="D3203" t="str">
        <f>IF(punkty[[#This Row],[czy należy do brzegu koła]]=1,punkty[[#This Row],[x]]&amp;" "&amp;punkty[[#This Row],[y]],"")</f>
        <v/>
      </c>
      <c r="E3203">
        <f>IF(POWER(punkty[[#This Row],[x]]-$V$5,2)+POWER(punkty[[#This Row],[y]]-$V$6,2)&lt;POWER($V$7,2),1,0)</f>
        <v>1</v>
      </c>
      <c r="F3203" s="3">
        <f>IF(POWER(punkty[[#This Row],[x]]-$V$5,2)+POWER(punkty[[#This Row],[y]]-$V$6,2)&lt;=POWER($V$7,2),1,0)</f>
        <v>1</v>
      </c>
      <c r="G3203" s="3">
        <f>SUM($F$2:F3203)</f>
        <v>2532</v>
      </c>
      <c r="H3203" s="3">
        <f>ABS(PI()-(punkty[[#This Row],[suma]]*POWER(400,2)/I3203/POWER(200,2)))</f>
        <v>2.1430456966109457E-2</v>
      </c>
      <c r="I3203" s="3">
        <v>3202</v>
      </c>
      <c r="J3203" s="3">
        <f>punkty[[#This Row],[błąd bezwzględny]]</f>
        <v>2.1430456966109457E-2</v>
      </c>
    </row>
    <row r="3204" spans="1:10" x14ac:dyDescent="0.3">
      <c r="A3204">
        <v>259</v>
      </c>
      <c r="B3204">
        <v>299</v>
      </c>
      <c r="C3204">
        <f>IF(POWER(punkty[[#This Row],[x]]-$V$5,2)+POWER(punkty[[#This Row],[y]]-$V$6,2)=POWER($V$7,2),1,0)</f>
        <v>0</v>
      </c>
      <c r="D3204" t="str">
        <f>IF(punkty[[#This Row],[czy należy do brzegu koła]]=1,punkty[[#This Row],[x]]&amp;" "&amp;punkty[[#This Row],[y]],"")</f>
        <v/>
      </c>
      <c r="E3204">
        <f>IF(POWER(punkty[[#This Row],[x]]-$V$5,2)+POWER(punkty[[#This Row],[y]]-$V$6,2)&lt;POWER($V$7,2),1,0)</f>
        <v>1</v>
      </c>
      <c r="F3204" s="3">
        <f>IF(POWER(punkty[[#This Row],[x]]-$V$5,2)+POWER(punkty[[#This Row],[y]]-$V$6,2)&lt;=POWER($V$7,2),1,0)</f>
        <v>1</v>
      </c>
      <c r="G3204" s="3">
        <f>SUM($F$2:F3204)</f>
        <v>2533</v>
      </c>
      <c r="H3204" s="3">
        <f>ABS(PI()-(punkty[[#This Row],[suma]]*POWER(400,2)/I3204/POWER(200,2)))</f>
        <v>2.1691767265655137E-2</v>
      </c>
      <c r="I3204" s="3">
        <v>3203</v>
      </c>
      <c r="J3204" s="3">
        <f>punkty[[#This Row],[błąd bezwzględny]]</f>
        <v>2.1691767265655137E-2</v>
      </c>
    </row>
    <row r="3205" spans="1:10" x14ac:dyDescent="0.3">
      <c r="A3205">
        <v>342</v>
      </c>
      <c r="B3205">
        <v>210</v>
      </c>
      <c r="C3205">
        <f>IF(POWER(punkty[[#This Row],[x]]-$V$5,2)+POWER(punkty[[#This Row],[y]]-$V$6,2)=POWER($V$7,2),1,0)</f>
        <v>0</v>
      </c>
      <c r="D3205" t="str">
        <f>IF(punkty[[#This Row],[czy należy do brzegu koła]]=1,punkty[[#This Row],[x]]&amp;" "&amp;punkty[[#This Row],[y]],"")</f>
        <v/>
      </c>
      <c r="E3205">
        <f>IF(POWER(punkty[[#This Row],[x]]-$V$5,2)+POWER(punkty[[#This Row],[y]]-$V$6,2)&lt;POWER($V$7,2),1,0)</f>
        <v>1</v>
      </c>
      <c r="F3205" s="3">
        <f>IF(POWER(punkty[[#This Row],[x]]-$V$5,2)+POWER(punkty[[#This Row],[y]]-$V$6,2)&lt;=POWER($V$7,2),1,0)</f>
        <v>1</v>
      </c>
      <c r="G3205" s="3">
        <f>SUM($F$2:F3205)</f>
        <v>2534</v>
      </c>
      <c r="H3205" s="3">
        <f>ABS(PI()-(punkty[[#This Row],[suma]]*POWER(400,2)/I3205/POWER(200,2)))</f>
        <v>2.195291445015668E-2</v>
      </c>
      <c r="I3205" s="3">
        <v>3204</v>
      </c>
      <c r="J3205" s="3">
        <f>punkty[[#This Row],[błąd bezwzględny]]</f>
        <v>2.195291445015668E-2</v>
      </c>
    </row>
    <row r="3206" spans="1:10" x14ac:dyDescent="0.3">
      <c r="A3206">
        <v>51</v>
      </c>
      <c r="B3206">
        <v>310</v>
      </c>
      <c r="C3206">
        <f>IF(POWER(punkty[[#This Row],[x]]-$V$5,2)+POWER(punkty[[#This Row],[y]]-$V$6,2)=POWER($V$7,2),1,0)</f>
        <v>0</v>
      </c>
      <c r="D3206" t="str">
        <f>IF(punkty[[#This Row],[czy należy do brzegu koła]]=1,punkty[[#This Row],[x]]&amp;" "&amp;punkty[[#This Row],[y]],"")</f>
        <v/>
      </c>
      <c r="E3206">
        <f>IF(POWER(punkty[[#This Row],[x]]-$V$5,2)+POWER(punkty[[#This Row],[y]]-$V$6,2)&lt;POWER($V$7,2),1,0)</f>
        <v>1</v>
      </c>
      <c r="F3206" s="3">
        <f>IF(POWER(punkty[[#This Row],[x]]-$V$5,2)+POWER(punkty[[#This Row],[y]]-$V$6,2)&lt;=POWER($V$7,2),1,0)</f>
        <v>1</v>
      </c>
      <c r="G3206" s="3">
        <f>SUM($F$2:F3206)</f>
        <v>2535</v>
      </c>
      <c r="H3206" s="3">
        <f>ABS(PI()-(punkty[[#This Row],[suma]]*POWER(400,2)/I3206/POWER(200,2)))</f>
        <v>2.2213898672297283E-2</v>
      </c>
      <c r="I3206" s="3">
        <v>3205</v>
      </c>
      <c r="J3206" s="3">
        <f>punkty[[#This Row],[błąd bezwzględny]]</f>
        <v>2.2213898672297283E-2</v>
      </c>
    </row>
    <row r="3207" spans="1:10" x14ac:dyDescent="0.3">
      <c r="A3207">
        <v>258</v>
      </c>
      <c r="B3207">
        <v>317</v>
      </c>
      <c r="C3207">
        <f>IF(POWER(punkty[[#This Row],[x]]-$V$5,2)+POWER(punkty[[#This Row],[y]]-$V$6,2)=POWER($V$7,2),1,0)</f>
        <v>0</v>
      </c>
      <c r="D3207" t="str">
        <f>IF(punkty[[#This Row],[czy należy do brzegu koła]]=1,punkty[[#This Row],[x]]&amp;" "&amp;punkty[[#This Row],[y]],"")</f>
        <v/>
      </c>
      <c r="E3207">
        <f>IF(POWER(punkty[[#This Row],[x]]-$V$5,2)+POWER(punkty[[#This Row],[y]]-$V$6,2)&lt;POWER($V$7,2),1,0)</f>
        <v>1</v>
      </c>
      <c r="F3207" s="3">
        <f>IF(POWER(punkty[[#This Row],[x]]-$V$5,2)+POWER(punkty[[#This Row],[y]]-$V$6,2)&lt;=POWER($V$7,2),1,0)</f>
        <v>1</v>
      </c>
      <c r="G3207" s="3">
        <f>SUM($F$2:F3207)</f>
        <v>2536</v>
      </c>
      <c r="H3207" s="3">
        <f>ABS(PI()-(punkty[[#This Row],[suma]]*POWER(400,2)/I3207/POWER(200,2)))</f>
        <v>2.2474720084567412E-2</v>
      </c>
      <c r="I3207" s="3">
        <v>3206</v>
      </c>
      <c r="J3207" s="3">
        <f>punkty[[#This Row],[błąd bezwzględny]]</f>
        <v>2.2474720084567412E-2</v>
      </c>
    </row>
    <row r="3208" spans="1:10" x14ac:dyDescent="0.3">
      <c r="A3208">
        <v>395</v>
      </c>
      <c r="B3208">
        <v>128</v>
      </c>
      <c r="C3208">
        <f>IF(POWER(punkty[[#This Row],[x]]-$V$5,2)+POWER(punkty[[#This Row],[y]]-$V$6,2)=POWER($V$7,2),1,0)</f>
        <v>0</v>
      </c>
      <c r="D3208" t="str">
        <f>IF(punkty[[#This Row],[czy należy do brzegu koła]]=1,punkty[[#This Row],[x]]&amp;" "&amp;punkty[[#This Row],[y]],"")</f>
        <v/>
      </c>
      <c r="E3208">
        <f>IF(POWER(punkty[[#This Row],[x]]-$V$5,2)+POWER(punkty[[#This Row],[y]]-$V$6,2)&lt;POWER($V$7,2),1,0)</f>
        <v>0</v>
      </c>
      <c r="F3208" s="3">
        <f>IF(POWER(punkty[[#This Row],[x]]-$V$5,2)+POWER(punkty[[#This Row],[y]]-$V$6,2)&lt;=POWER($V$7,2),1,0)</f>
        <v>0</v>
      </c>
      <c r="G3208" s="3">
        <f>SUM($F$2:F3208)</f>
        <v>2536</v>
      </c>
      <c r="H3208" s="3">
        <f>ABS(PI()-(punkty[[#This Row],[suma]]*POWER(400,2)/I3208/POWER(200,2)))</f>
        <v>2.1488107245879018E-2</v>
      </c>
      <c r="I3208" s="3">
        <v>3207</v>
      </c>
      <c r="J3208" s="3">
        <f>punkty[[#This Row],[błąd bezwzględny]]</f>
        <v>2.1488107245879018E-2</v>
      </c>
    </row>
    <row r="3209" spans="1:10" x14ac:dyDescent="0.3">
      <c r="A3209">
        <v>248</v>
      </c>
      <c r="B3209">
        <v>153</v>
      </c>
      <c r="C3209">
        <f>IF(POWER(punkty[[#This Row],[x]]-$V$5,2)+POWER(punkty[[#This Row],[y]]-$V$6,2)=POWER($V$7,2),1,0)</f>
        <v>0</v>
      </c>
      <c r="D3209" t="str">
        <f>IF(punkty[[#This Row],[czy należy do brzegu koła]]=1,punkty[[#This Row],[x]]&amp;" "&amp;punkty[[#This Row],[y]],"")</f>
        <v/>
      </c>
      <c r="E3209">
        <f>IF(POWER(punkty[[#This Row],[x]]-$V$5,2)+POWER(punkty[[#This Row],[y]]-$V$6,2)&lt;POWER($V$7,2),1,0)</f>
        <v>1</v>
      </c>
      <c r="F3209" s="3">
        <f>IF(POWER(punkty[[#This Row],[x]]-$V$5,2)+POWER(punkty[[#This Row],[y]]-$V$6,2)&lt;=POWER($V$7,2),1,0)</f>
        <v>1</v>
      </c>
      <c r="G3209" s="3">
        <f>SUM($F$2:F3209)</f>
        <v>2537</v>
      </c>
      <c r="H3209" s="3">
        <f>ABS(PI()-(punkty[[#This Row],[suma]]*POWER(400,2)/I3209/POWER(200,2)))</f>
        <v>2.1748992295493874E-2</v>
      </c>
      <c r="I3209" s="3">
        <v>3208</v>
      </c>
      <c r="J3209" s="3">
        <f>punkty[[#This Row],[błąd bezwzględny]]</f>
        <v>2.1748992295493874E-2</v>
      </c>
    </row>
    <row r="3210" spans="1:10" x14ac:dyDescent="0.3">
      <c r="A3210">
        <v>140</v>
      </c>
      <c r="B3210">
        <v>46</v>
      </c>
      <c r="C3210">
        <f>IF(POWER(punkty[[#This Row],[x]]-$V$5,2)+POWER(punkty[[#This Row],[y]]-$V$6,2)=POWER($V$7,2),1,0)</f>
        <v>0</v>
      </c>
      <c r="D3210" t="str">
        <f>IF(punkty[[#This Row],[czy należy do brzegu koła]]=1,punkty[[#This Row],[x]]&amp;" "&amp;punkty[[#This Row],[y]],"")</f>
        <v/>
      </c>
      <c r="E3210">
        <f>IF(POWER(punkty[[#This Row],[x]]-$V$5,2)+POWER(punkty[[#This Row],[y]]-$V$6,2)&lt;POWER($V$7,2),1,0)</f>
        <v>1</v>
      </c>
      <c r="F3210" s="3">
        <f>IF(POWER(punkty[[#This Row],[x]]-$V$5,2)+POWER(punkty[[#This Row],[y]]-$V$6,2)&lt;=POWER($V$7,2),1,0)</f>
        <v>1</v>
      </c>
      <c r="G3210" s="3">
        <f>SUM($F$2:F3210)</f>
        <v>2538</v>
      </c>
      <c r="H3210" s="3">
        <f>ABS(PI()-(punkty[[#This Row],[suma]]*POWER(400,2)/I3210/POWER(200,2)))</f>
        <v>2.2009714749253284E-2</v>
      </c>
      <c r="I3210" s="3">
        <v>3209</v>
      </c>
      <c r="J3210" s="3">
        <f>punkty[[#This Row],[błąd bezwzględny]]</f>
        <v>2.2009714749253284E-2</v>
      </c>
    </row>
    <row r="3211" spans="1:10" x14ac:dyDescent="0.3">
      <c r="A3211">
        <v>140</v>
      </c>
      <c r="B3211">
        <v>348</v>
      </c>
      <c r="C3211">
        <f>IF(POWER(punkty[[#This Row],[x]]-$V$5,2)+POWER(punkty[[#This Row],[y]]-$V$6,2)=POWER($V$7,2),1,0)</f>
        <v>0</v>
      </c>
      <c r="D3211" t="str">
        <f>IF(punkty[[#This Row],[czy należy do brzegu koła]]=1,punkty[[#This Row],[x]]&amp;" "&amp;punkty[[#This Row],[y]],"")</f>
        <v/>
      </c>
      <c r="E3211">
        <f>IF(POWER(punkty[[#This Row],[x]]-$V$5,2)+POWER(punkty[[#This Row],[y]]-$V$6,2)&lt;POWER($V$7,2),1,0)</f>
        <v>1</v>
      </c>
      <c r="F3211" s="3">
        <f>IF(POWER(punkty[[#This Row],[x]]-$V$5,2)+POWER(punkty[[#This Row],[y]]-$V$6,2)&lt;=POWER($V$7,2),1,0)</f>
        <v>1</v>
      </c>
      <c r="G3211" s="3">
        <f>SUM($F$2:F3211)</f>
        <v>2539</v>
      </c>
      <c r="H3211" s="3">
        <f>ABS(PI()-(punkty[[#This Row],[suma]]*POWER(400,2)/I3211/POWER(200,2)))</f>
        <v>2.2270274759116582E-2</v>
      </c>
      <c r="I3211" s="3">
        <v>3210</v>
      </c>
      <c r="J3211" s="3">
        <f>punkty[[#This Row],[błąd bezwzględny]]</f>
        <v>2.2270274759116582E-2</v>
      </c>
    </row>
    <row r="3212" spans="1:10" x14ac:dyDescent="0.3">
      <c r="A3212">
        <v>385</v>
      </c>
      <c r="B3212">
        <v>103</v>
      </c>
      <c r="C3212">
        <f>IF(POWER(punkty[[#This Row],[x]]-$V$5,2)+POWER(punkty[[#This Row],[y]]-$V$6,2)=POWER($V$7,2),1,0)</f>
        <v>0</v>
      </c>
      <c r="D3212" t="str">
        <f>IF(punkty[[#This Row],[czy należy do brzegu koła]]=1,punkty[[#This Row],[x]]&amp;" "&amp;punkty[[#This Row],[y]],"")</f>
        <v/>
      </c>
      <c r="E3212">
        <f>IF(POWER(punkty[[#This Row],[x]]-$V$5,2)+POWER(punkty[[#This Row],[y]]-$V$6,2)&lt;POWER($V$7,2),1,0)</f>
        <v>0</v>
      </c>
      <c r="F3212" s="3">
        <f>IF(POWER(punkty[[#This Row],[x]]-$V$5,2)+POWER(punkty[[#This Row],[y]]-$V$6,2)&lt;=POWER($V$7,2),1,0)</f>
        <v>0</v>
      </c>
      <c r="G3212" s="3">
        <f>SUM($F$2:F3212)</f>
        <v>2539</v>
      </c>
      <c r="H3212" s="3">
        <f>ABS(PI()-(punkty[[#This Row],[suma]]*POWER(400,2)/I3212/POWER(200,2)))</f>
        <v>2.1284954631944686E-2</v>
      </c>
      <c r="I3212" s="3">
        <v>3211</v>
      </c>
      <c r="J3212" s="3">
        <f>punkty[[#This Row],[błąd bezwzględny]]</f>
        <v>2.1284954631944686E-2</v>
      </c>
    </row>
    <row r="3213" spans="1:10" x14ac:dyDescent="0.3">
      <c r="A3213">
        <v>400</v>
      </c>
      <c r="B3213">
        <v>291</v>
      </c>
      <c r="C3213">
        <f>IF(POWER(punkty[[#This Row],[x]]-$V$5,2)+POWER(punkty[[#This Row],[y]]-$V$6,2)=POWER($V$7,2),1,0)</f>
        <v>0</v>
      </c>
      <c r="D3213" t="str">
        <f>IF(punkty[[#This Row],[czy należy do brzegu koła]]=1,punkty[[#This Row],[x]]&amp;" "&amp;punkty[[#This Row],[y]],"")</f>
        <v/>
      </c>
      <c r="E3213">
        <f>IF(POWER(punkty[[#This Row],[x]]-$V$5,2)+POWER(punkty[[#This Row],[y]]-$V$6,2)&lt;POWER($V$7,2),1,0)</f>
        <v>0</v>
      </c>
      <c r="F3213" s="3">
        <f>IF(POWER(punkty[[#This Row],[x]]-$V$5,2)+POWER(punkty[[#This Row],[y]]-$V$6,2)&lt;=POWER($V$7,2),1,0)</f>
        <v>0</v>
      </c>
      <c r="G3213" s="3">
        <f>SUM($F$2:F3213)</f>
        <v>2539</v>
      </c>
      <c r="H3213" s="3">
        <f>ABS(PI()-(punkty[[#This Row],[suma]]*POWER(400,2)/I3213/POWER(200,2)))</f>
        <v>2.0300248029135659E-2</v>
      </c>
      <c r="I3213" s="3">
        <v>3212</v>
      </c>
      <c r="J3213" s="3">
        <f>punkty[[#This Row],[błąd bezwzględny]]</f>
        <v>2.0300248029135659E-2</v>
      </c>
    </row>
    <row r="3214" spans="1:10" x14ac:dyDescent="0.3">
      <c r="A3214">
        <v>261</v>
      </c>
      <c r="B3214">
        <v>389</v>
      </c>
      <c r="C3214">
        <f>IF(POWER(punkty[[#This Row],[x]]-$V$5,2)+POWER(punkty[[#This Row],[y]]-$V$6,2)=POWER($V$7,2),1,0)</f>
        <v>0</v>
      </c>
      <c r="D3214" t="str">
        <f>IF(punkty[[#This Row],[czy należy do brzegu koła]]=1,punkty[[#This Row],[x]]&amp;" "&amp;punkty[[#This Row],[y]],"")</f>
        <v/>
      </c>
      <c r="E3214">
        <f>IF(POWER(punkty[[#This Row],[x]]-$V$5,2)+POWER(punkty[[#This Row],[y]]-$V$6,2)&lt;POWER($V$7,2),1,0)</f>
        <v>1</v>
      </c>
      <c r="F3214" s="3">
        <f>IF(POWER(punkty[[#This Row],[x]]-$V$5,2)+POWER(punkty[[#This Row],[y]]-$V$6,2)&lt;=POWER($V$7,2),1,0)</f>
        <v>1</v>
      </c>
      <c r="G3214" s="3">
        <f>SUM($F$2:F3214)</f>
        <v>2540</v>
      </c>
      <c r="H3214" s="3">
        <f>ABS(PI()-(punkty[[#This Row],[suma]]*POWER(400,2)/I3214/POWER(200,2)))</f>
        <v>2.0561096799251555E-2</v>
      </c>
      <c r="I3214" s="3">
        <v>3213</v>
      </c>
      <c r="J3214" s="3">
        <f>punkty[[#This Row],[błąd bezwzględny]]</f>
        <v>2.0561096799251555E-2</v>
      </c>
    </row>
    <row r="3215" spans="1:10" x14ac:dyDescent="0.3">
      <c r="A3215">
        <v>341</v>
      </c>
      <c r="B3215">
        <v>281</v>
      </c>
      <c r="C3215">
        <f>IF(POWER(punkty[[#This Row],[x]]-$V$5,2)+POWER(punkty[[#This Row],[y]]-$V$6,2)=POWER($V$7,2),1,0)</f>
        <v>0</v>
      </c>
      <c r="D3215" t="str">
        <f>IF(punkty[[#This Row],[czy należy do brzegu koła]]=1,punkty[[#This Row],[x]]&amp;" "&amp;punkty[[#This Row],[y]],"")</f>
        <v/>
      </c>
      <c r="E3215">
        <f>IF(POWER(punkty[[#This Row],[x]]-$V$5,2)+POWER(punkty[[#This Row],[y]]-$V$6,2)&lt;POWER($V$7,2),1,0)</f>
        <v>1</v>
      </c>
      <c r="F3215" s="3">
        <f>IF(POWER(punkty[[#This Row],[x]]-$V$5,2)+POWER(punkty[[#This Row],[y]]-$V$6,2)&lt;=POWER($V$7,2),1,0)</f>
        <v>1</v>
      </c>
      <c r="G3215" s="3">
        <f>SUM($F$2:F3215)</f>
        <v>2541</v>
      </c>
      <c r="H3215" s="3">
        <f>ABS(PI()-(punkty[[#This Row],[suma]]*POWER(400,2)/I3215/POWER(200,2)))</f>
        <v>2.082178324903694E-2</v>
      </c>
      <c r="I3215" s="3">
        <v>3214</v>
      </c>
      <c r="J3215" s="3">
        <f>punkty[[#This Row],[błąd bezwzględny]]</f>
        <v>2.082178324903694E-2</v>
      </c>
    </row>
    <row r="3216" spans="1:10" x14ac:dyDescent="0.3">
      <c r="A3216">
        <v>94</v>
      </c>
      <c r="B3216">
        <v>306</v>
      </c>
      <c r="C3216">
        <f>IF(POWER(punkty[[#This Row],[x]]-$V$5,2)+POWER(punkty[[#This Row],[y]]-$V$6,2)=POWER($V$7,2),1,0)</f>
        <v>0</v>
      </c>
      <c r="D3216" t="str">
        <f>IF(punkty[[#This Row],[czy należy do brzegu koła]]=1,punkty[[#This Row],[x]]&amp;" "&amp;punkty[[#This Row],[y]],"")</f>
        <v/>
      </c>
      <c r="E3216">
        <f>IF(POWER(punkty[[#This Row],[x]]-$V$5,2)+POWER(punkty[[#This Row],[y]]-$V$6,2)&lt;POWER($V$7,2),1,0)</f>
        <v>1</v>
      </c>
      <c r="F3216" s="3">
        <f>IF(POWER(punkty[[#This Row],[x]]-$V$5,2)+POWER(punkty[[#This Row],[y]]-$V$6,2)&lt;=POWER($V$7,2),1,0)</f>
        <v>1</v>
      </c>
      <c r="G3216" s="3">
        <f>SUM($F$2:F3216)</f>
        <v>2542</v>
      </c>
      <c r="H3216" s="3">
        <f>ABS(PI()-(punkty[[#This Row],[suma]]*POWER(400,2)/I3216/POWER(200,2)))</f>
        <v>2.1082307529958211E-2</v>
      </c>
      <c r="I3216" s="3">
        <v>3215</v>
      </c>
      <c r="J3216" s="3">
        <f>punkty[[#This Row],[błąd bezwzględny]]</f>
        <v>2.1082307529958211E-2</v>
      </c>
    </row>
    <row r="3217" spans="1:10" x14ac:dyDescent="0.3">
      <c r="A3217">
        <v>306</v>
      </c>
      <c r="B3217">
        <v>358</v>
      </c>
      <c r="C3217">
        <f>IF(POWER(punkty[[#This Row],[x]]-$V$5,2)+POWER(punkty[[#This Row],[y]]-$V$6,2)=POWER($V$7,2),1,0)</f>
        <v>0</v>
      </c>
      <c r="D3217" t="str">
        <f>IF(punkty[[#This Row],[czy należy do brzegu koła]]=1,punkty[[#This Row],[x]]&amp;" "&amp;punkty[[#This Row],[y]],"")</f>
        <v/>
      </c>
      <c r="E3217">
        <f>IF(POWER(punkty[[#This Row],[x]]-$V$5,2)+POWER(punkty[[#This Row],[y]]-$V$6,2)&lt;POWER($V$7,2),1,0)</f>
        <v>1</v>
      </c>
      <c r="F3217" s="3">
        <f>IF(POWER(punkty[[#This Row],[x]]-$V$5,2)+POWER(punkty[[#This Row],[y]]-$V$6,2)&lt;=POWER($V$7,2),1,0)</f>
        <v>1</v>
      </c>
      <c r="G3217" s="3">
        <f>SUM($F$2:F3217)</f>
        <v>2543</v>
      </c>
      <c r="H3217" s="3">
        <f>ABS(PI()-(punkty[[#This Row],[suma]]*POWER(400,2)/I3217/POWER(200,2)))</f>
        <v>2.1342669793291691E-2</v>
      </c>
      <c r="I3217" s="3">
        <v>3216</v>
      </c>
      <c r="J3217" s="3">
        <f>punkty[[#This Row],[błąd bezwzględny]]</f>
        <v>2.1342669793291691E-2</v>
      </c>
    </row>
    <row r="3218" spans="1:10" x14ac:dyDescent="0.3">
      <c r="A3218">
        <v>359</v>
      </c>
      <c r="B3218">
        <v>65</v>
      </c>
      <c r="C3218">
        <f>IF(POWER(punkty[[#This Row],[x]]-$V$5,2)+POWER(punkty[[#This Row],[y]]-$V$6,2)=POWER($V$7,2),1,0)</f>
        <v>0</v>
      </c>
      <c r="D3218" t="str">
        <f>IF(punkty[[#This Row],[czy należy do brzegu koła]]=1,punkty[[#This Row],[x]]&amp;" "&amp;punkty[[#This Row],[y]],"")</f>
        <v/>
      </c>
      <c r="E3218">
        <f>IF(POWER(punkty[[#This Row],[x]]-$V$5,2)+POWER(punkty[[#This Row],[y]]-$V$6,2)&lt;POWER($V$7,2),1,0)</f>
        <v>0</v>
      </c>
      <c r="F3218" s="3">
        <f>IF(POWER(punkty[[#This Row],[x]]-$V$5,2)+POWER(punkty[[#This Row],[y]]-$V$6,2)&lt;=POWER($V$7,2),1,0)</f>
        <v>0</v>
      </c>
      <c r="G3218" s="3">
        <f>SUM($F$2:F3218)</f>
        <v>2543</v>
      </c>
      <c r="H3218" s="3">
        <f>ABS(PI()-(punkty[[#This Row],[suma]]*POWER(400,2)/I3218/POWER(200,2)))</f>
        <v>2.035947572323149E-2</v>
      </c>
      <c r="I3218" s="3">
        <v>3217</v>
      </c>
      <c r="J3218" s="3">
        <f>punkty[[#This Row],[błąd bezwzględny]]</f>
        <v>2.035947572323149E-2</v>
      </c>
    </row>
    <row r="3219" spans="1:10" x14ac:dyDescent="0.3">
      <c r="A3219">
        <v>75</v>
      </c>
      <c r="B3219">
        <v>10</v>
      </c>
      <c r="C3219">
        <f>IF(POWER(punkty[[#This Row],[x]]-$V$5,2)+POWER(punkty[[#This Row],[y]]-$V$6,2)=POWER($V$7,2),1,0)</f>
        <v>0</v>
      </c>
      <c r="D3219" t="str">
        <f>IF(punkty[[#This Row],[czy należy do brzegu koła]]=1,punkty[[#This Row],[x]]&amp;" "&amp;punkty[[#This Row],[y]],"")</f>
        <v/>
      </c>
      <c r="E3219">
        <f>IF(POWER(punkty[[#This Row],[x]]-$V$5,2)+POWER(punkty[[#This Row],[y]]-$V$6,2)&lt;POWER($V$7,2),1,0)</f>
        <v>0</v>
      </c>
      <c r="F3219" s="3">
        <f>IF(POWER(punkty[[#This Row],[x]]-$V$5,2)+POWER(punkty[[#This Row],[y]]-$V$6,2)&lt;=POWER($V$7,2),1,0)</f>
        <v>0</v>
      </c>
      <c r="G3219" s="3">
        <f>SUM($F$2:F3219)</f>
        <v>2543</v>
      </c>
      <c r="H3219" s="3">
        <f>ABS(PI()-(punkty[[#This Row],[suma]]*POWER(400,2)/I3219/POWER(200,2)))</f>
        <v>1.9376892712258176E-2</v>
      </c>
      <c r="I3219" s="3">
        <v>3218</v>
      </c>
      <c r="J3219" s="3">
        <f>punkty[[#This Row],[błąd bezwzględny]]</f>
        <v>1.9376892712258176E-2</v>
      </c>
    </row>
    <row r="3220" spans="1:10" x14ac:dyDescent="0.3">
      <c r="A3220">
        <v>228</v>
      </c>
      <c r="B3220">
        <v>232</v>
      </c>
      <c r="C3220">
        <f>IF(POWER(punkty[[#This Row],[x]]-$V$5,2)+POWER(punkty[[#This Row],[y]]-$V$6,2)=POWER($V$7,2),1,0)</f>
        <v>0</v>
      </c>
      <c r="D3220" t="str">
        <f>IF(punkty[[#This Row],[czy należy do brzegu koła]]=1,punkty[[#This Row],[x]]&amp;" "&amp;punkty[[#This Row],[y]],"")</f>
        <v/>
      </c>
      <c r="E3220">
        <f>IF(POWER(punkty[[#This Row],[x]]-$V$5,2)+POWER(punkty[[#This Row],[y]]-$V$6,2)&lt;POWER($V$7,2),1,0)</f>
        <v>1</v>
      </c>
      <c r="F3220" s="3">
        <f>IF(POWER(punkty[[#This Row],[x]]-$V$5,2)+POWER(punkty[[#This Row],[y]]-$V$6,2)&lt;=POWER($V$7,2),1,0)</f>
        <v>1</v>
      </c>
      <c r="G3220" s="3">
        <f>SUM($F$2:F3220)</f>
        <v>2544</v>
      </c>
      <c r="H3220" s="3">
        <f>ABS(PI()-(punkty[[#This Row],[suma]]*POWER(400,2)/I3220/POWER(200,2)))</f>
        <v>1.9637542123161378E-2</v>
      </c>
      <c r="I3220" s="3">
        <v>3219</v>
      </c>
      <c r="J3220" s="3">
        <f>punkty[[#This Row],[błąd bezwzględny]]</f>
        <v>1.9637542123161378E-2</v>
      </c>
    </row>
    <row r="3221" spans="1:10" x14ac:dyDescent="0.3">
      <c r="A3221">
        <v>391</v>
      </c>
      <c r="B3221">
        <v>382</v>
      </c>
      <c r="C3221">
        <f>IF(POWER(punkty[[#This Row],[x]]-$V$5,2)+POWER(punkty[[#This Row],[y]]-$V$6,2)=POWER($V$7,2),1,0)</f>
        <v>0</v>
      </c>
      <c r="D3221" t="str">
        <f>IF(punkty[[#This Row],[czy należy do brzegu koła]]=1,punkty[[#This Row],[x]]&amp;" "&amp;punkty[[#This Row],[y]],"")</f>
        <v/>
      </c>
      <c r="E3221">
        <f>IF(POWER(punkty[[#This Row],[x]]-$V$5,2)+POWER(punkty[[#This Row],[y]]-$V$6,2)&lt;POWER($V$7,2),1,0)</f>
        <v>0</v>
      </c>
      <c r="F3221" s="3">
        <f>IF(POWER(punkty[[#This Row],[x]]-$V$5,2)+POWER(punkty[[#This Row],[y]]-$V$6,2)&lt;=POWER($V$7,2),1,0)</f>
        <v>0</v>
      </c>
      <c r="G3221" s="3">
        <f>SUM($F$2:F3221)</f>
        <v>2544</v>
      </c>
      <c r="H3221" s="3">
        <f>ABS(PI()-(punkty[[#This Row],[suma]]*POWER(400,2)/I3221/POWER(200,2)))</f>
        <v>1.8655793615176108E-2</v>
      </c>
      <c r="I3221" s="3">
        <v>3220</v>
      </c>
      <c r="J3221" s="3">
        <f>punkty[[#This Row],[błąd bezwzględny]]</f>
        <v>1.8655793615176108E-2</v>
      </c>
    </row>
    <row r="3222" spans="1:10" x14ac:dyDescent="0.3">
      <c r="A3222">
        <v>219</v>
      </c>
      <c r="B3222">
        <v>255</v>
      </c>
      <c r="C3222">
        <f>IF(POWER(punkty[[#This Row],[x]]-$V$5,2)+POWER(punkty[[#This Row],[y]]-$V$6,2)=POWER($V$7,2),1,0)</f>
        <v>0</v>
      </c>
      <c r="D3222" t="str">
        <f>IF(punkty[[#This Row],[czy należy do brzegu koła]]=1,punkty[[#This Row],[x]]&amp;" "&amp;punkty[[#This Row],[y]],"")</f>
        <v/>
      </c>
      <c r="E3222">
        <f>IF(POWER(punkty[[#This Row],[x]]-$V$5,2)+POWER(punkty[[#This Row],[y]]-$V$6,2)&lt;POWER($V$7,2),1,0)</f>
        <v>1</v>
      </c>
      <c r="F3222" s="3">
        <f>IF(POWER(punkty[[#This Row],[x]]-$V$5,2)+POWER(punkty[[#This Row],[y]]-$V$6,2)&lt;=POWER($V$7,2),1,0)</f>
        <v>1</v>
      </c>
      <c r="G3222" s="3">
        <f>SUM($F$2:F3222)</f>
        <v>2545</v>
      </c>
      <c r="H3222" s="3">
        <f>ABS(PI()-(punkty[[#This Row],[suma]]*POWER(400,2)/I3222/POWER(200,2)))</f>
        <v>1.8916505056589816E-2</v>
      </c>
      <c r="I3222" s="3">
        <v>3221</v>
      </c>
      <c r="J3222" s="3">
        <f>punkty[[#This Row],[błąd bezwzględny]]</f>
        <v>1.8916505056589816E-2</v>
      </c>
    </row>
    <row r="3223" spans="1:10" x14ac:dyDescent="0.3">
      <c r="A3223">
        <v>269</v>
      </c>
      <c r="B3223">
        <v>109</v>
      </c>
      <c r="C3223">
        <f>IF(POWER(punkty[[#This Row],[x]]-$V$5,2)+POWER(punkty[[#This Row],[y]]-$V$6,2)=POWER($V$7,2),1,0)</f>
        <v>0</v>
      </c>
      <c r="D3223" t="str">
        <f>IF(punkty[[#This Row],[czy należy do brzegu koła]]=1,punkty[[#This Row],[x]]&amp;" "&amp;punkty[[#This Row],[y]],"")</f>
        <v/>
      </c>
      <c r="E3223">
        <f>IF(POWER(punkty[[#This Row],[x]]-$V$5,2)+POWER(punkty[[#This Row],[y]]-$V$6,2)&lt;POWER($V$7,2),1,0)</f>
        <v>1</v>
      </c>
      <c r="F3223" s="3">
        <f>IF(POWER(punkty[[#This Row],[x]]-$V$5,2)+POWER(punkty[[#This Row],[y]]-$V$6,2)&lt;=POWER($V$7,2),1,0)</f>
        <v>1</v>
      </c>
      <c r="G3223" s="3">
        <f>SUM($F$2:F3223)</f>
        <v>2546</v>
      </c>
      <c r="H3223" s="3">
        <f>ABS(PI()-(punkty[[#This Row],[suma]]*POWER(400,2)/I3223/POWER(200,2)))</f>
        <v>1.9177054665948656E-2</v>
      </c>
      <c r="I3223" s="3">
        <v>3222</v>
      </c>
      <c r="J3223" s="3">
        <f>punkty[[#This Row],[błąd bezwzględny]]</f>
        <v>1.9177054665948656E-2</v>
      </c>
    </row>
    <row r="3224" spans="1:10" x14ac:dyDescent="0.3">
      <c r="A3224">
        <v>270</v>
      </c>
      <c r="B3224">
        <v>302</v>
      </c>
      <c r="C3224">
        <f>IF(POWER(punkty[[#This Row],[x]]-$V$5,2)+POWER(punkty[[#This Row],[y]]-$V$6,2)=POWER($V$7,2),1,0)</f>
        <v>0</v>
      </c>
      <c r="D3224" t="str">
        <f>IF(punkty[[#This Row],[czy należy do brzegu koła]]=1,punkty[[#This Row],[x]]&amp;" "&amp;punkty[[#This Row],[y]],"")</f>
        <v/>
      </c>
      <c r="E3224">
        <f>IF(POWER(punkty[[#This Row],[x]]-$V$5,2)+POWER(punkty[[#This Row],[y]]-$V$6,2)&lt;POWER($V$7,2),1,0)</f>
        <v>1</v>
      </c>
      <c r="F3224" s="3">
        <f>IF(POWER(punkty[[#This Row],[x]]-$V$5,2)+POWER(punkty[[#This Row],[y]]-$V$6,2)&lt;=POWER($V$7,2),1,0)</f>
        <v>1</v>
      </c>
      <c r="G3224" s="3">
        <f>SUM($F$2:F3224)</f>
        <v>2547</v>
      </c>
      <c r="H3224" s="3">
        <f>ABS(PI()-(punkty[[#This Row],[suma]]*POWER(400,2)/I3224/POWER(200,2)))</f>
        <v>1.94374425938868E-2</v>
      </c>
      <c r="I3224" s="3">
        <v>3223</v>
      </c>
      <c r="J3224" s="3">
        <f>punkty[[#This Row],[błąd bezwzględny]]</f>
        <v>1.94374425938868E-2</v>
      </c>
    </row>
    <row r="3225" spans="1:10" x14ac:dyDescent="0.3">
      <c r="A3225">
        <v>95</v>
      </c>
      <c r="B3225">
        <v>373</v>
      </c>
      <c r="C3225">
        <f>IF(POWER(punkty[[#This Row],[x]]-$V$5,2)+POWER(punkty[[#This Row],[y]]-$V$6,2)=POWER($V$7,2),1,0)</f>
        <v>0</v>
      </c>
      <c r="D3225" t="str">
        <f>IF(punkty[[#This Row],[czy należy do brzegu koła]]=1,punkty[[#This Row],[x]]&amp;" "&amp;punkty[[#This Row],[y]],"")</f>
        <v/>
      </c>
      <c r="E3225">
        <f>IF(POWER(punkty[[#This Row],[x]]-$V$5,2)+POWER(punkty[[#This Row],[y]]-$V$6,2)&lt;POWER($V$7,2),1,0)</f>
        <v>0</v>
      </c>
      <c r="F3225" s="3">
        <f>IF(POWER(punkty[[#This Row],[x]]-$V$5,2)+POWER(punkty[[#This Row],[y]]-$V$6,2)&lt;=POWER($V$7,2),1,0)</f>
        <v>0</v>
      </c>
      <c r="G3225" s="3">
        <f>SUM($F$2:F3225)</f>
        <v>2547</v>
      </c>
      <c r="H3225" s="3">
        <f>ABS(PI()-(punkty[[#This Row],[suma]]*POWER(400,2)/I3225/POWER(200,2)))</f>
        <v>1.8456974201770393E-2</v>
      </c>
      <c r="I3225" s="3">
        <v>3224</v>
      </c>
      <c r="J3225" s="3">
        <f>punkty[[#This Row],[błąd bezwzględny]]</f>
        <v>1.8456974201770393E-2</v>
      </c>
    </row>
    <row r="3226" spans="1:10" x14ac:dyDescent="0.3">
      <c r="A3226">
        <v>231</v>
      </c>
      <c r="B3226">
        <v>394</v>
      </c>
      <c r="C3226">
        <f>IF(POWER(punkty[[#This Row],[x]]-$V$5,2)+POWER(punkty[[#This Row],[y]]-$V$6,2)=POWER($V$7,2),1,0)</f>
        <v>0</v>
      </c>
      <c r="D3226" t="str">
        <f>IF(punkty[[#This Row],[czy należy do brzegu koła]]=1,punkty[[#This Row],[x]]&amp;" "&amp;punkty[[#This Row],[y]],"")</f>
        <v/>
      </c>
      <c r="E3226">
        <f>IF(POWER(punkty[[#This Row],[x]]-$V$5,2)+POWER(punkty[[#This Row],[y]]-$V$6,2)&lt;POWER($V$7,2),1,0)</f>
        <v>1</v>
      </c>
      <c r="F3226" s="3">
        <f>IF(POWER(punkty[[#This Row],[x]]-$V$5,2)+POWER(punkty[[#This Row],[y]]-$V$6,2)&lt;=POWER($V$7,2),1,0)</f>
        <v>1</v>
      </c>
      <c r="G3226" s="3">
        <f>SUM($F$2:F3226)</f>
        <v>2548</v>
      </c>
      <c r="H3226" s="3">
        <f>ABS(PI()-(punkty[[#This Row],[suma]]*POWER(400,2)/I3226/POWER(200,2)))</f>
        <v>1.8717423929586641E-2</v>
      </c>
      <c r="I3226" s="3">
        <v>3225</v>
      </c>
      <c r="J3226" s="3">
        <f>punkty[[#This Row],[błąd bezwzględny]]</f>
        <v>1.8717423929586641E-2</v>
      </c>
    </row>
    <row r="3227" spans="1:10" x14ac:dyDescent="0.3">
      <c r="A3227">
        <v>171</v>
      </c>
      <c r="B3227">
        <v>88</v>
      </c>
      <c r="C3227">
        <f>IF(POWER(punkty[[#This Row],[x]]-$V$5,2)+POWER(punkty[[#This Row],[y]]-$V$6,2)=POWER($V$7,2),1,0)</f>
        <v>0</v>
      </c>
      <c r="D3227" t="str">
        <f>IF(punkty[[#This Row],[czy należy do brzegu koła]]=1,punkty[[#This Row],[x]]&amp;" "&amp;punkty[[#This Row],[y]],"")</f>
        <v/>
      </c>
      <c r="E3227">
        <f>IF(POWER(punkty[[#This Row],[x]]-$V$5,2)+POWER(punkty[[#This Row],[y]]-$V$6,2)&lt;POWER($V$7,2),1,0)</f>
        <v>1</v>
      </c>
      <c r="F3227" s="3">
        <f>IF(POWER(punkty[[#This Row],[x]]-$V$5,2)+POWER(punkty[[#This Row],[y]]-$V$6,2)&lt;=POWER($V$7,2),1,0)</f>
        <v>1</v>
      </c>
      <c r="G3227" s="3">
        <f>SUM($F$2:F3227)</f>
        <v>2549</v>
      </c>
      <c r="H3227" s="3">
        <f>ABS(PI()-(punkty[[#This Row],[suma]]*POWER(400,2)/I3227/POWER(200,2)))</f>
        <v>1.8977712188260387E-2</v>
      </c>
      <c r="I3227" s="3">
        <v>3226</v>
      </c>
      <c r="J3227" s="3">
        <f>punkty[[#This Row],[błąd bezwzględny]]</f>
        <v>1.8977712188260387E-2</v>
      </c>
    </row>
    <row r="3228" spans="1:10" x14ac:dyDescent="0.3">
      <c r="A3228">
        <v>80</v>
      </c>
      <c r="B3228">
        <v>72</v>
      </c>
      <c r="C3228">
        <f>IF(POWER(punkty[[#This Row],[x]]-$V$5,2)+POWER(punkty[[#This Row],[y]]-$V$6,2)=POWER($V$7,2),1,0)</f>
        <v>0</v>
      </c>
      <c r="D3228" t="str">
        <f>IF(punkty[[#This Row],[czy należy do brzegu koła]]=1,punkty[[#This Row],[x]]&amp;" "&amp;punkty[[#This Row],[y]],"")</f>
        <v/>
      </c>
      <c r="E3228">
        <f>IF(POWER(punkty[[#This Row],[x]]-$V$5,2)+POWER(punkty[[#This Row],[y]]-$V$6,2)&lt;POWER($V$7,2),1,0)</f>
        <v>1</v>
      </c>
      <c r="F3228" s="3">
        <f>IF(POWER(punkty[[#This Row],[x]]-$V$5,2)+POWER(punkty[[#This Row],[y]]-$V$6,2)&lt;=POWER($V$7,2),1,0)</f>
        <v>1</v>
      </c>
      <c r="G3228" s="3">
        <f>SUM($F$2:F3228)</f>
        <v>2550</v>
      </c>
      <c r="H3228" s="3">
        <f>ABS(PI()-(punkty[[#This Row],[suma]]*POWER(400,2)/I3228/POWER(200,2)))</f>
        <v>1.9237839127901335E-2</v>
      </c>
      <c r="I3228" s="3">
        <v>3227</v>
      </c>
      <c r="J3228" s="3">
        <f>punkty[[#This Row],[błąd bezwzględny]]</f>
        <v>1.9237839127901335E-2</v>
      </c>
    </row>
    <row r="3229" spans="1:10" x14ac:dyDescent="0.3">
      <c r="A3229">
        <v>260</v>
      </c>
      <c r="B3229">
        <v>365</v>
      </c>
      <c r="C3229">
        <f>IF(POWER(punkty[[#This Row],[x]]-$V$5,2)+POWER(punkty[[#This Row],[y]]-$V$6,2)=POWER($V$7,2),1,0)</f>
        <v>0</v>
      </c>
      <c r="D3229" t="str">
        <f>IF(punkty[[#This Row],[czy należy do brzegu koła]]=1,punkty[[#This Row],[x]]&amp;" "&amp;punkty[[#This Row],[y]],"")</f>
        <v/>
      </c>
      <c r="E3229">
        <f>IF(POWER(punkty[[#This Row],[x]]-$V$5,2)+POWER(punkty[[#This Row],[y]]-$V$6,2)&lt;POWER($V$7,2),1,0)</f>
        <v>1</v>
      </c>
      <c r="F3229" s="3">
        <f>IF(POWER(punkty[[#This Row],[x]]-$V$5,2)+POWER(punkty[[#This Row],[y]]-$V$6,2)&lt;=POWER($V$7,2),1,0)</f>
        <v>1</v>
      </c>
      <c r="G3229" s="3">
        <f>SUM($F$2:F3229)</f>
        <v>2551</v>
      </c>
      <c r="H3229" s="3">
        <f>ABS(PI()-(punkty[[#This Row],[suma]]*POWER(400,2)/I3229/POWER(200,2)))</f>
        <v>1.949780489843489E-2</v>
      </c>
      <c r="I3229" s="3">
        <v>3228</v>
      </c>
      <c r="J3229" s="3">
        <f>punkty[[#This Row],[błąd bezwzględny]]</f>
        <v>1.949780489843489E-2</v>
      </c>
    </row>
    <row r="3230" spans="1:10" x14ac:dyDescent="0.3">
      <c r="A3230">
        <v>258</v>
      </c>
      <c r="B3230">
        <v>49</v>
      </c>
      <c r="C3230">
        <f>IF(POWER(punkty[[#This Row],[x]]-$V$5,2)+POWER(punkty[[#This Row],[y]]-$V$6,2)=POWER($V$7,2),1,0)</f>
        <v>0</v>
      </c>
      <c r="D3230" t="str">
        <f>IF(punkty[[#This Row],[czy należy do brzegu koła]]=1,punkty[[#This Row],[x]]&amp;" "&amp;punkty[[#This Row],[y]],"")</f>
        <v/>
      </c>
      <c r="E3230">
        <f>IF(POWER(punkty[[#This Row],[x]]-$V$5,2)+POWER(punkty[[#This Row],[y]]-$V$6,2)&lt;POWER($V$7,2),1,0)</f>
        <v>1</v>
      </c>
      <c r="F3230" s="3">
        <f>IF(POWER(punkty[[#This Row],[x]]-$V$5,2)+POWER(punkty[[#This Row],[y]]-$V$6,2)&lt;=POWER($V$7,2),1,0)</f>
        <v>1</v>
      </c>
      <c r="G3230" s="3">
        <f>SUM($F$2:F3230)</f>
        <v>2552</v>
      </c>
      <c r="H3230" s="3">
        <f>ABS(PI()-(punkty[[#This Row],[suma]]*POWER(400,2)/I3230/POWER(200,2)))</f>
        <v>1.9757609649599939E-2</v>
      </c>
      <c r="I3230" s="3">
        <v>3229</v>
      </c>
      <c r="J3230" s="3">
        <f>punkty[[#This Row],[błąd bezwzględny]]</f>
        <v>1.9757609649599939E-2</v>
      </c>
    </row>
    <row r="3231" spans="1:10" x14ac:dyDescent="0.3">
      <c r="A3231">
        <v>124</v>
      </c>
      <c r="B3231">
        <v>237</v>
      </c>
      <c r="C3231">
        <f>IF(POWER(punkty[[#This Row],[x]]-$V$5,2)+POWER(punkty[[#This Row],[y]]-$V$6,2)=POWER($V$7,2),1,0)</f>
        <v>0</v>
      </c>
      <c r="D3231" t="str">
        <f>IF(punkty[[#This Row],[czy należy do brzegu koła]]=1,punkty[[#This Row],[x]]&amp;" "&amp;punkty[[#This Row],[y]],"")</f>
        <v/>
      </c>
      <c r="E3231">
        <f>IF(POWER(punkty[[#This Row],[x]]-$V$5,2)+POWER(punkty[[#This Row],[y]]-$V$6,2)&lt;POWER($V$7,2),1,0)</f>
        <v>1</v>
      </c>
      <c r="F3231" s="3">
        <f>IF(POWER(punkty[[#This Row],[x]]-$V$5,2)+POWER(punkty[[#This Row],[y]]-$V$6,2)&lt;=POWER($V$7,2),1,0)</f>
        <v>1</v>
      </c>
      <c r="G3231" s="3">
        <f>SUM($F$2:F3231)</f>
        <v>2553</v>
      </c>
      <c r="H3231" s="3">
        <f>ABS(PI()-(punkty[[#This Row],[suma]]*POWER(400,2)/I3231/POWER(200,2)))</f>
        <v>2.0017253530950185E-2</v>
      </c>
      <c r="I3231" s="3">
        <v>3230</v>
      </c>
      <c r="J3231" s="3">
        <f>punkty[[#This Row],[błąd bezwzględny]]</f>
        <v>2.0017253530950185E-2</v>
      </c>
    </row>
    <row r="3232" spans="1:10" x14ac:dyDescent="0.3">
      <c r="A3232">
        <v>10</v>
      </c>
      <c r="B3232">
        <v>360</v>
      </c>
      <c r="C3232">
        <f>IF(POWER(punkty[[#This Row],[x]]-$V$5,2)+POWER(punkty[[#This Row],[y]]-$V$6,2)=POWER($V$7,2),1,0)</f>
        <v>0</v>
      </c>
      <c r="D3232" t="str">
        <f>IF(punkty[[#This Row],[czy należy do brzegu koła]]=1,punkty[[#This Row],[x]]&amp;" "&amp;punkty[[#This Row],[y]],"")</f>
        <v/>
      </c>
      <c r="E3232">
        <f>IF(POWER(punkty[[#This Row],[x]]-$V$5,2)+POWER(punkty[[#This Row],[y]]-$V$6,2)&lt;POWER($V$7,2),1,0)</f>
        <v>0</v>
      </c>
      <c r="F3232" s="3">
        <f>IF(POWER(punkty[[#This Row],[x]]-$V$5,2)+POWER(punkty[[#This Row],[y]]-$V$6,2)&lt;=POWER($V$7,2),1,0)</f>
        <v>0</v>
      </c>
      <c r="G3232" s="3">
        <f>SUM($F$2:F3232)</f>
        <v>2553</v>
      </c>
      <c r="H3232" s="3">
        <f>ABS(PI()-(punkty[[#This Row],[suma]]*POWER(400,2)/I3232/POWER(200,2)))</f>
        <v>1.9038729882816074E-2</v>
      </c>
      <c r="I3232" s="3">
        <v>3231</v>
      </c>
      <c r="J3232" s="3">
        <f>punkty[[#This Row],[błąd bezwzględny]]</f>
        <v>1.9038729882816074E-2</v>
      </c>
    </row>
    <row r="3233" spans="1:10" x14ac:dyDescent="0.3">
      <c r="A3233">
        <v>370</v>
      </c>
      <c r="B3233">
        <v>163</v>
      </c>
      <c r="C3233">
        <f>IF(POWER(punkty[[#This Row],[x]]-$V$5,2)+POWER(punkty[[#This Row],[y]]-$V$6,2)=POWER($V$7,2),1,0)</f>
        <v>0</v>
      </c>
      <c r="D3233" t="str">
        <f>IF(punkty[[#This Row],[czy należy do brzegu koła]]=1,punkty[[#This Row],[x]]&amp;" "&amp;punkty[[#This Row],[y]],"")</f>
        <v/>
      </c>
      <c r="E3233">
        <f>IF(POWER(punkty[[#This Row],[x]]-$V$5,2)+POWER(punkty[[#This Row],[y]]-$V$6,2)&lt;POWER($V$7,2),1,0)</f>
        <v>1</v>
      </c>
      <c r="F3233" s="3">
        <f>IF(POWER(punkty[[#This Row],[x]]-$V$5,2)+POWER(punkty[[#This Row],[y]]-$V$6,2)&lt;=POWER($V$7,2),1,0)</f>
        <v>1</v>
      </c>
      <c r="G3233" s="3">
        <f>SUM($F$2:F3233)</f>
        <v>2554</v>
      </c>
      <c r="H3233" s="3">
        <f>ABS(PI()-(punkty[[#This Row],[suma]]*POWER(400,2)/I3233/POWER(200,2)))</f>
        <v>1.9298435519117696E-2</v>
      </c>
      <c r="I3233" s="3">
        <v>3232</v>
      </c>
      <c r="J3233" s="3">
        <f>punkty[[#This Row],[błąd bezwzględny]]</f>
        <v>1.9298435519117696E-2</v>
      </c>
    </row>
    <row r="3234" spans="1:10" x14ac:dyDescent="0.3">
      <c r="A3234">
        <v>42</v>
      </c>
      <c r="B3234">
        <v>52</v>
      </c>
      <c r="C3234">
        <f>IF(POWER(punkty[[#This Row],[x]]-$V$5,2)+POWER(punkty[[#This Row],[y]]-$V$6,2)=POWER($V$7,2),1,0)</f>
        <v>0</v>
      </c>
      <c r="D3234" t="str">
        <f>IF(punkty[[#This Row],[czy należy do brzegu koła]]=1,punkty[[#This Row],[x]]&amp;" "&amp;punkty[[#This Row],[y]],"")</f>
        <v/>
      </c>
      <c r="E3234">
        <f>IF(POWER(punkty[[#This Row],[x]]-$V$5,2)+POWER(punkty[[#This Row],[y]]-$V$6,2)&lt;POWER($V$7,2),1,0)</f>
        <v>0</v>
      </c>
      <c r="F3234" s="3">
        <f>IF(POWER(punkty[[#This Row],[x]]-$V$5,2)+POWER(punkty[[#This Row],[y]]-$V$6,2)&lt;=POWER($V$7,2),1,0)</f>
        <v>0</v>
      </c>
      <c r="G3234" s="3">
        <f>SUM($F$2:F3234)</f>
        <v>2554</v>
      </c>
      <c r="H3234" s="3">
        <f>ABS(PI()-(punkty[[#This Row],[suma]]*POWER(400,2)/I3234/POWER(200,2)))</f>
        <v>1.8320739543519426E-2</v>
      </c>
      <c r="I3234" s="3">
        <v>3233</v>
      </c>
      <c r="J3234" s="3">
        <f>punkty[[#This Row],[błąd bezwzględny]]</f>
        <v>1.8320739543519426E-2</v>
      </c>
    </row>
    <row r="3235" spans="1:10" x14ac:dyDescent="0.3">
      <c r="A3235">
        <v>280</v>
      </c>
      <c r="B3235">
        <v>17</v>
      </c>
      <c r="C3235">
        <f>IF(POWER(punkty[[#This Row],[x]]-$V$5,2)+POWER(punkty[[#This Row],[y]]-$V$6,2)=POWER($V$7,2),1,0)</f>
        <v>0</v>
      </c>
      <c r="D3235" t="str">
        <f>IF(punkty[[#This Row],[czy należy do brzegu koła]]=1,punkty[[#This Row],[x]]&amp;" "&amp;punkty[[#This Row],[y]],"")</f>
        <v/>
      </c>
      <c r="E3235">
        <f>IF(POWER(punkty[[#This Row],[x]]-$V$5,2)+POWER(punkty[[#This Row],[y]]-$V$6,2)&lt;POWER($V$7,2),1,0)</f>
        <v>1</v>
      </c>
      <c r="F3235" s="3">
        <f>IF(POWER(punkty[[#This Row],[x]]-$V$5,2)+POWER(punkty[[#This Row],[y]]-$V$6,2)&lt;=POWER($V$7,2),1,0)</f>
        <v>1</v>
      </c>
      <c r="G3235" s="3">
        <f>SUM($F$2:F3235)</f>
        <v>2555</v>
      </c>
      <c r="H3235" s="3">
        <f>ABS(PI()-(punkty[[#This Row],[suma]]*POWER(400,2)/I3235/POWER(200,2)))</f>
        <v>1.8580506583366851E-2</v>
      </c>
      <c r="I3235" s="3">
        <v>3234</v>
      </c>
      <c r="J3235" s="3">
        <f>punkty[[#This Row],[błąd bezwzględny]]</f>
        <v>1.8580506583366851E-2</v>
      </c>
    </row>
    <row r="3236" spans="1:10" x14ac:dyDescent="0.3">
      <c r="A3236">
        <v>334</v>
      </c>
      <c r="B3236">
        <v>282</v>
      </c>
      <c r="C3236">
        <f>IF(POWER(punkty[[#This Row],[x]]-$V$5,2)+POWER(punkty[[#This Row],[y]]-$V$6,2)=POWER($V$7,2),1,0)</f>
        <v>0</v>
      </c>
      <c r="D3236" t="str">
        <f>IF(punkty[[#This Row],[czy należy do brzegu koła]]=1,punkty[[#This Row],[x]]&amp;" "&amp;punkty[[#This Row],[y]],"")</f>
        <v/>
      </c>
      <c r="E3236">
        <f>IF(POWER(punkty[[#This Row],[x]]-$V$5,2)+POWER(punkty[[#This Row],[y]]-$V$6,2)&lt;POWER($V$7,2),1,0)</f>
        <v>1</v>
      </c>
      <c r="F3236" s="3">
        <f>IF(POWER(punkty[[#This Row],[x]]-$V$5,2)+POWER(punkty[[#This Row],[y]]-$V$6,2)&lt;=POWER($V$7,2),1,0)</f>
        <v>1</v>
      </c>
      <c r="G3236" s="3">
        <f>SUM($F$2:F3236)</f>
        <v>2556</v>
      </c>
      <c r="H3236" s="3">
        <f>ABS(PI()-(punkty[[#This Row],[suma]]*POWER(400,2)/I3236/POWER(200,2)))</f>
        <v>1.8840113025353933E-2</v>
      </c>
      <c r="I3236" s="3">
        <v>3235</v>
      </c>
      <c r="J3236" s="3">
        <f>punkty[[#This Row],[błąd bezwzględny]]</f>
        <v>1.8840113025353933E-2</v>
      </c>
    </row>
    <row r="3237" spans="1:10" x14ac:dyDescent="0.3">
      <c r="A3237">
        <v>295</v>
      </c>
      <c r="B3237">
        <v>355</v>
      </c>
      <c r="C3237">
        <f>IF(POWER(punkty[[#This Row],[x]]-$V$5,2)+POWER(punkty[[#This Row],[y]]-$V$6,2)=POWER($V$7,2),1,0)</f>
        <v>0</v>
      </c>
      <c r="D3237" t="str">
        <f>IF(punkty[[#This Row],[czy należy do brzegu koła]]=1,punkty[[#This Row],[x]]&amp;" "&amp;punkty[[#This Row],[y]],"")</f>
        <v/>
      </c>
      <c r="E3237">
        <f>IF(POWER(punkty[[#This Row],[x]]-$V$5,2)+POWER(punkty[[#This Row],[y]]-$V$6,2)&lt;POWER($V$7,2),1,0)</f>
        <v>1</v>
      </c>
      <c r="F3237" s="3">
        <f>IF(POWER(punkty[[#This Row],[x]]-$V$5,2)+POWER(punkty[[#This Row],[y]]-$V$6,2)&lt;=POWER($V$7,2),1,0)</f>
        <v>1</v>
      </c>
      <c r="G3237" s="3">
        <f>SUM($F$2:F3237)</f>
        <v>2557</v>
      </c>
      <c r="H3237" s="3">
        <f>ABS(PI()-(punkty[[#This Row],[suma]]*POWER(400,2)/I3237/POWER(200,2)))</f>
        <v>1.9099559018365131E-2</v>
      </c>
      <c r="I3237" s="3">
        <v>3236</v>
      </c>
      <c r="J3237" s="3">
        <f>punkty[[#This Row],[błąd bezwzględny]]</f>
        <v>1.9099559018365131E-2</v>
      </c>
    </row>
    <row r="3238" spans="1:10" x14ac:dyDescent="0.3">
      <c r="A3238">
        <v>389</v>
      </c>
      <c r="B3238">
        <v>241</v>
      </c>
      <c r="C3238">
        <f>IF(POWER(punkty[[#This Row],[x]]-$V$5,2)+POWER(punkty[[#This Row],[y]]-$V$6,2)=POWER($V$7,2),1,0)</f>
        <v>0</v>
      </c>
      <c r="D3238" t="str">
        <f>IF(punkty[[#This Row],[czy należy do brzegu koła]]=1,punkty[[#This Row],[x]]&amp;" "&amp;punkty[[#This Row],[y]],"")</f>
        <v/>
      </c>
      <c r="E3238">
        <f>IF(POWER(punkty[[#This Row],[x]]-$V$5,2)+POWER(punkty[[#This Row],[y]]-$V$6,2)&lt;POWER($V$7,2),1,0)</f>
        <v>1</v>
      </c>
      <c r="F3238" s="3">
        <f>IF(POWER(punkty[[#This Row],[x]]-$V$5,2)+POWER(punkty[[#This Row],[y]]-$V$6,2)&lt;=POWER($V$7,2),1,0)</f>
        <v>1</v>
      </c>
      <c r="G3238" s="3">
        <f>SUM($F$2:F3238)</f>
        <v>2558</v>
      </c>
      <c r="H3238" s="3">
        <f>ABS(PI()-(punkty[[#This Row],[suma]]*POWER(400,2)/I3238/POWER(200,2)))</f>
        <v>1.9358844711102829E-2</v>
      </c>
      <c r="I3238" s="3">
        <v>3237</v>
      </c>
      <c r="J3238" s="3">
        <f>punkty[[#This Row],[błąd bezwzględny]]</f>
        <v>1.9358844711102829E-2</v>
      </c>
    </row>
    <row r="3239" spans="1:10" x14ac:dyDescent="0.3">
      <c r="A3239">
        <v>254</v>
      </c>
      <c r="B3239">
        <v>387</v>
      </c>
      <c r="C3239">
        <f>IF(POWER(punkty[[#This Row],[x]]-$V$5,2)+POWER(punkty[[#This Row],[y]]-$V$6,2)=POWER($V$7,2),1,0)</f>
        <v>0</v>
      </c>
      <c r="D3239" t="str">
        <f>IF(punkty[[#This Row],[czy należy do brzegu koła]]=1,punkty[[#This Row],[x]]&amp;" "&amp;punkty[[#This Row],[y]],"")</f>
        <v/>
      </c>
      <c r="E3239">
        <f>IF(POWER(punkty[[#This Row],[x]]-$V$5,2)+POWER(punkty[[#This Row],[y]]-$V$6,2)&lt;POWER($V$7,2),1,0)</f>
        <v>1</v>
      </c>
      <c r="F3239" s="3">
        <f>IF(POWER(punkty[[#This Row],[x]]-$V$5,2)+POWER(punkty[[#This Row],[y]]-$V$6,2)&lt;=POWER($V$7,2),1,0)</f>
        <v>1</v>
      </c>
      <c r="G3239" s="3">
        <f>SUM($F$2:F3239)</f>
        <v>2559</v>
      </c>
      <c r="H3239" s="3">
        <f>ABS(PI()-(punkty[[#This Row],[suma]]*POWER(400,2)/I3239/POWER(200,2)))</f>
        <v>1.9617970252084227E-2</v>
      </c>
      <c r="I3239" s="3">
        <v>3238</v>
      </c>
      <c r="J3239" s="3">
        <f>punkty[[#This Row],[błąd bezwzględny]]</f>
        <v>1.9617970252084227E-2</v>
      </c>
    </row>
    <row r="3240" spans="1:10" x14ac:dyDescent="0.3">
      <c r="A3240">
        <v>137</v>
      </c>
      <c r="B3240">
        <v>189</v>
      </c>
      <c r="C3240">
        <f>IF(POWER(punkty[[#This Row],[x]]-$V$5,2)+POWER(punkty[[#This Row],[y]]-$V$6,2)=POWER($V$7,2),1,0)</f>
        <v>0</v>
      </c>
      <c r="D3240" t="str">
        <f>IF(punkty[[#This Row],[czy należy do brzegu koła]]=1,punkty[[#This Row],[x]]&amp;" "&amp;punkty[[#This Row],[y]],"")</f>
        <v/>
      </c>
      <c r="E3240">
        <f>IF(POWER(punkty[[#This Row],[x]]-$V$5,2)+POWER(punkty[[#This Row],[y]]-$V$6,2)&lt;POWER($V$7,2),1,0)</f>
        <v>1</v>
      </c>
      <c r="F3240" s="3">
        <f>IF(POWER(punkty[[#This Row],[x]]-$V$5,2)+POWER(punkty[[#This Row],[y]]-$V$6,2)&lt;=POWER($V$7,2),1,0)</f>
        <v>1</v>
      </c>
      <c r="G3240" s="3">
        <f>SUM($F$2:F3240)</f>
        <v>2560</v>
      </c>
      <c r="H3240" s="3">
        <f>ABS(PI()-(punkty[[#This Row],[suma]]*POWER(400,2)/I3240/POWER(200,2)))</f>
        <v>1.9876935789644889E-2</v>
      </c>
      <c r="I3240" s="3">
        <v>3239</v>
      </c>
      <c r="J3240" s="3">
        <f>punkty[[#This Row],[błąd bezwzględny]]</f>
        <v>1.9876935789644889E-2</v>
      </c>
    </row>
    <row r="3241" spans="1:10" x14ac:dyDescent="0.3">
      <c r="A3241">
        <v>240</v>
      </c>
      <c r="B3241">
        <v>394</v>
      </c>
      <c r="C3241">
        <f>IF(POWER(punkty[[#This Row],[x]]-$V$5,2)+POWER(punkty[[#This Row],[y]]-$V$6,2)=POWER($V$7,2),1,0)</f>
        <v>0</v>
      </c>
      <c r="D3241" t="str">
        <f>IF(punkty[[#This Row],[czy należy do brzegu koła]]=1,punkty[[#This Row],[x]]&amp;" "&amp;punkty[[#This Row],[y]],"")</f>
        <v/>
      </c>
      <c r="E3241">
        <f>IF(POWER(punkty[[#This Row],[x]]-$V$5,2)+POWER(punkty[[#This Row],[y]]-$V$6,2)&lt;POWER($V$7,2),1,0)</f>
        <v>1</v>
      </c>
      <c r="F3241" s="3">
        <f>IF(POWER(punkty[[#This Row],[x]]-$V$5,2)+POWER(punkty[[#This Row],[y]]-$V$6,2)&lt;=POWER($V$7,2),1,0)</f>
        <v>1</v>
      </c>
      <c r="G3241" s="3">
        <f>SUM($F$2:F3241)</f>
        <v>2561</v>
      </c>
      <c r="H3241" s="3">
        <f>ABS(PI()-(punkty[[#This Row],[suma]]*POWER(400,2)/I3241/POWER(200,2)))</f>
        <v>2.0135741471935198E-2</v>
      </c>
      <c r="I3241" s="3">
        <v>3240</v>
      </c>
      <c r="J3241" s="3">
        <f>punkty[[#This Row],[błąd bezwzględny]]</f>
        <v>2.0135741471935198E-2</v>
      </c>
    </row>
    <row r="3242" spans="1:10" x14ac:dyDescent="0.3">
      <c r="A3242">
        <v>371</v>
      </c>
      <c r="B3242">
        <v>29</v>
      </c>
      <c r="C3242">
        <f>IF(POWER(punkty[[#This Row],[x]]-$V$5,2)+POWER(punkty[[#This Row],[y]]-$V$6,2)=POWER($V$7,2),1,0)</f>
        <v>0</v>
      </c>
      <c r="D3242" t="str">
        <f>IF(punkty[[#This Row],[czy należy do brzegu koła]]=1,punkty[[#This Row],[x]]&amp;" "&amp;punkty[[#This Row],[y]],"")</f>
        <v/>
      </c>
      <c r="E3242">
        <f>IF(POWER(punkty[[#This Row],[x]]-$V$5,2)+POWER(punkty[[#This Row],[y]]-$V$6,2)&lt;POWER($V$7,2),1,0)</f>
        <v>0</v>
      </c>
      <c r="F3242" s="3">
        <f>IF(POWER(punkty[[#This Row],[x]]-$V$5,2)+POWER(punkty[[#This Row],[y]]-$V$6,2)&lt;=POWER($V$7,2),1,0)</f>
        <v>0</v>
      </c>
      <c r="G3242" s="3">
        <f>SUM($F$2:F3242)</f>
        <v>2561</v>
      </c>
      <c r="H3242" s="3">
        <f>ABS(PI()-(punkty[[#This Row],[suma]]*POWER(400,2)/I3242/POWER(200,2)))</f>
        <v>1.9160200467596589E-2</v>
      </c>
      <c r="I3242" s="3">
        <v>3241</v>
      </c>
      <c r="J3242" s="3">
        <f>punkty[[#This Row],[błąd bezwzględny]]</f>
        <v>1.9160200467596589E-2</v>
      </c>
    </row>
    <row r="3243" spans="1:10" x14ac:dyDescent="0.3">
      <c r="A3243">
        <v>146</v>
      </c>
      <c r="B3243">
        <v>359</v>
      </c>
      <c r="C3243">
        <f>IF(POWER(punkty[[#This Row],[x]]-$V$5,2)+POWER(punkty[[#This Row],[y]]-$V$6,2)=POWER($V$7,2),1,0)</f>
        <v>0</v>
      </c>
      <c r="D3243" t="str">
        <f>IF(punkty[[#This Row],[czy należy do brzegu koła]]=1,punkty[[#This Row],[x]]&amp;" "&amp;punkty[[#This Row],[y]],"")</f>
        <v/>
      </c>
      <c r="E3243">
        <f>IF(POWER(punkty[[#This Row],[x]]-$V$5,2)+POWER(punkty[[#This Row],[y]]-$V$6,2)&lt;POWER($V$7,2),1,0)</f>
        <v>1</v>
      </c>
      <c r="F3243" s="3">
        <f>IF(POWER(punkty[[#This Row],[x]]-$V$5,2)+POWER(punkty[[#This Row],[y]]-$V$6,2)&lt;=POWER($V$7,2),1,0)</f>
        <v>1</v>
      </c>
      <c r="G3243" s="3">
        <f>SUM($F$2:F3243)</f>
        <v>2562</v>
      </c>
      <c r="H3243" s="3">
        <f>ABS(PI()-(punkty[[#This Row],[suma]]*POWER(400,2)/I3243/POWER(200,2)))</f>
        <v>1.9419067569984794E-2</v>
      </c>
      <c r="I3243" s="3">
        <v>3242</v>
      </c>
      <c r="J3243" s="3">
        <f>punkty[[#This Row],[błąd bezwzględny]]</f>
        <v>1.9419067569984794E-2</v>
      </c>
    </row>
    <row r="3244" spans="1:10" x14ac:dyDescent="0.3">
      <c r="A3244">
        <v>118</v>
      </c>
      <c r="B3244">
        <v>157</v>
      </c>
      <c r="C3244">
        <f>IF(POWER(punkty[[#This Row],[x]]-$V$5,2)+POWER(punkty[[#This Row],[y]]-$V$6,2)=POWER($V$7,2),1,0)</f>
        <v>0</v>
      </c>
      <c r="D3244" t="str">
        <f>IF(punkty[[#This Row],[czy należy do brzegu koła]]=1,punkty[[#This Row],[x]]&amp;" "&amp;punkty[[#This Row],[y]],"")</f>
        <v/>
      </c>
      <c r="E3244">
        <f>IF(POWER(punkty[[#This Row],[x]]-$V$5,2)+POWER(punkty[[#This Row],[y]]-$V$6,2)&lt;POWER($V$7,2),1,0)</f>
        <v>1</v>
      </c>
      <c r="F3244" s="3">
        <f>IF(POWER(punkty[[#This Row],[x]]-$V$5,2)+POWER(punkty[[#This Row],[y]]-$V$6,2)&lt;=POWER($V$7,2),1,0)</f>
        <v>1</v>
      </c>
      <c r="G3244" s="3">
        <f>SUM($F$2:F3244)</f>
        <v>2563</v>
      </c>
      <c r="H3244" s="3">
        <f>ABS(PI()-(punkty[[#This Row],[suma]]*POWER(400,2)/I3244/POWER(200,2)))</f>
        <v>1.9677775025686461E-2</v>
      </c>
      <c r="I3244" s="3">
        <v>3243</v>
      </c>
      <c r="J3244" s="3">
        <f>punkty[[#This Row],[błąd bezwzględny]]</f>
        <v>1.9677775025686461E-2</v>
      </c>
    </row>
    <row r="3245" spans="1:10" x14ac:dyDescent="0.3">
      <c r="A3245">
        <v>367</v>
      </c>
      <c r="B3245">
        <v>204</v>
      </c>
      <c r="C3245">
        <f>IF(POWER(punkty[[#This Row],[x]]-$V$5,2)+POWER(punkty[[#This Row],[y]]-$V$6,2)=POWER($V$7,2),1,0)</f>
        <v>0</v>
      </c>
      <c r="D3245" t="str">
        <f>IF(punkty[[#This Row],[czy należy do brzegu koła]]=1,punkty[[#This Row],[x]]&amp;" "&amp;punkty[[#This Row],[y]],"")</f>
        <v/>
      </c>
      <c r="E3245">
        <f>IF(POWER(punkty[[#This Row],[x]]-$V$5,2)+POWER(punkty[[#This Row],[y]]-$V$6,2)&lt;POWER($V$7,2),1,0)</f>
        <v>1</v>
      </c>
      <c r="F3245" s="3">
        <f>IF(POWER(punkty[[#This Row],[x]]-$V$5,2)+POWER(punkty[[#This Row],[y]]-$V$6,2)&lt;=POWER($V$7,2),1,0)</f>
        <v>1</v>
      </c>
      <c r="G3245" s="3">
        <f>SUM($F$2:F3245)</f>
        <v>2564</v>
      </c>
      <c r="H3245" s="3">
        <f>ABS(PI()-(punkty[[#This Row],[suma]]*POWER(400,2)/I3245/POWER(200,2)))</f>
        <v>1.9936322982339938E-2</v>
      </c>
      <c r="I3245" s="3">
        <v>3244</v>
      </c>
      <c r="J3245" s="3">
        <f>punkty[[#This Row],[błąd bezwzględny]]</f>
        <v>1.9936322982339938E-2</v>
      </c>
    </row>
    <row r="3246" spans="1:10" x14ac:dyDescent="0.3">
      <c r="A3246">
        <v>294</v>
      </c>
      <c r="B3246">
        <v>260</v>
      </c>
      <c r="C3246">
        <f>IF(POWER(punkty[[#This Row],[x]]-$V$5,2)+POWER(punkty[[#This Row],[y]]-$V$6,2)=POWER($V$7,2),1,0)</f>
        <v>0</v>
      </c>
      <c r="D3246" t="str">
        <f>IF(punkty[[#This Row],[czy należy do brzegu koła]]=1,punkty[[#This Row],[x]]&amp;" "&amp;punkty[[#This Row],[y]],"")</f>
        <v/>
      </c>
      <c r="E3246">
        <f>IF(POWER(punkty[[#This Row],[x]]-$V$5,2)+POWER(punkty[[#This Row],[y]]-$V$6,2)&lt;POWER($V$7,2),1,0)</f>
        <v>1</v>
      </c>
      <c r="F3246" s="3">
        <f>IF(POWER(punkty[[#This Row],[x]]-$V$5,2)+POWER(punkty[[#This Row],[y]]-$V$6,2)&lt;=POWER($V$7,2),1,0)</f>
        <v>1</v>
      </c>
      <c r="G3246" s="3">
        <f>SUM($F$2:F3246)</f>
        <v>2565</v>
      </c>
      <c r="H3246" s="3">
        <f>ABS(PI()-(punkty[[#This Row],[suma]]*POWER(400,2)/I3246/POWER(200,2)))</f>
        <v>2.0194711587402381E-2</v>
      </c>
      <c r="I3246" s="3">
        <v>3245</v>
      </c>
      <c r="J3246" s="3">
        <f>punkty[[#This Row],[błąd bezwzględny]]</f>
        <v>2.0194711587402381E-2</v>
      </c>
    </row>
    <row r="3247" spans="1:10" x14ac:dyDescent="0.3">
      <c r="A3247">
        <v>55</v>
      </c>
      <c r="B3247">
        <v>248</v>
      </c>
      <c r="C3247">
        <f>IF(POWER(punkty[[#This Row],[x]]-$V$5,2)+POWER(punkty[[#This Row],[y]]-$V$6,2)=POWER($V$7,2),1,0)</f>
        <v>0</v>
      </c>
      <c r="D3247" t="str">
        <f>IF(punkty[[#This Row],[czy należy do brzegu koła]]=1,punkty[[#This Row],[x]]&amp;" "&amp;punkty[[#This Row],[y]],"")</f>
        <v/>
      </c>
      <c r="E3247">
        <f>IF(POWER(punkty[[#This Row],[x]]-$V$5,2)+POWER(punkty[[#This Row],[y]]-$V$6,2)&lt;POWER($V$7,2),1,0)</f>
        <v>1</v>
      </c>
      <c r="F3247" s="3">
        <f>IF(POWER(punkty[[#This Row],[x]]-$V$5,2)+POWER(punkty[[#This Row],[y]]-$V$6,2)&lt;=POWER($V$7,2),1,0)</f>
        <v>1</v>
      </c>
      <c r="G3247" s="3">
        <f>SUM($F$2:F3247)</f>
        <v>2566</v>
      </c>
      <c r="H3247" s="3">
        <f>ABS(PI()-(punkty[[#This Row],[suma]]*POWER(400,2)/I3247/POWER(200,2)))</f>
        <v>2.0452940988148871E-2</v>
      </c>
      <c r="I3247" s="3">
        <v>3246</v>
      </c>
      <c r="J3247" s="3">
        <f>punkty[[#This Row],[błąd bezwzględny]]</f>
        <v>2.0452940988148871E-2</v>
      </c>
    </row>
    <row r="3248" spans="1:10" x14ac:dyDescent="0.3">
      <c r="A3248">
        <v>73</v>
      </c>
      <c r="B3248">
        <v>335</v>
      </c>
      <c r="C3248">
        <f>IF(POWER(punkty[[#This Row],[x]]-$V$5,2)+POWER(punkty[[#This Row],[y]]-$V$6,2)=POWER($V$7,2),1,0)</f>
        <v>0</v>
      </c>
      <c r="D3248" t="str">
        <f>IF(punkty[[#This Row],[czy należy do brzegu koła]]=1,punkty[[#This Row],[x]]&amp;" "&amp;punkty[[#This Row],[y]],"")</f>
        <v/>
      </c>
      <c r="E3248">
        <f>IF(POWER(punkty[[#This Row],[x]]-$V$5,2)+POWER(punkty[[#This Row],[y]]-$V$6,2)&lt;POWER($V$7,2),1,0)</f>
        <v>1</v>
      </c>
      <c r="F3248" s="3">
        <f>IF(POWER(punkty[[#This Row],[x]]-$V$5,2)+POWER(punkty[[#This Row],[y]]-$V$6,2)&lt;=POWER($V$7,2),1,0)</f>
        <v>1</v>
      </c>
      <c r="G3248" s="3">
        <f>SUM($F$2:F3248)</f>
        <v>2567</v>
      </c>
      <c r="H3248" s="3">
        <f>ABS(PI()-(punkty[[#This Row],[suma]]*POWER(400,2)/I3248/POWER(200,2)))</f>
        <v>2.0711011331672857E-2</v>
      </c>
      <c r="I3248" s="3">
        <v>3247</v>
      </c>
      <c r="J3248" s="3">
        <f>punkty[[#This Row],[błąd bezwzględny]]</f>
        <v>2.0711011331672857E-2</v>
      </c>
    </row>
    <row r="3249" spans="1:10" x14ac:dyDescent="0.3">
      <c r="A3249">
        <v>196</v>
      </c>
      <c r="B3249">
        <v>4</v>
      </c>
      <c r="C3249">
        <f>IF(POWER(punkty[[#This Row],[x]]-$V$5,2)+POWER(punkty[[#This Row],[y]]-$V$6,2)=POWER($V$7,2),1,0)</f>
        <v>0</v>
      </c>
      <c r="D3249" t="str">
        <f>IF(punkty[[#This Row],[czy należy do brzegu koła]]=1,punkty[[#This Row],[x]]&amp;" "&amp;punkty[[#This Row],[y]],"")</f>
        <v/>
      </c>
      <c r="E3249">
        <f>IF(POWER(punkty[[#This Row],[x]]-$V$5,2)+POWER(punkty[[#This Row],[y]]-$V$6,2)&lt;POWER($V$7,2),1,0)</f>
        <v>1</v>
      </c>
      <c r="F3249" s="3">
        <f>IF(POWER(punkty[[#This Row],[x]]-$V$5,2)+POWER(punkty[[#This Row],[y]]-$V$6,2)&lt;=POWER($V$7,2),1,0)</f>
        <v>1</v>
      </c>
      <c r="G3249" s="3">
        <f>SUM($F$2:F3249)</f>
        <v>2568</v>
      </c>
      <c r="H3249" s="3">
        <f>ABS(PI()-(punkty[[#This Row],[suma]]*POWER(400,2)/I3249/POWER(200,2)))</f>
        <v>2.0968922764886599E-2</v>
      </c>
      <c r="I3249" s="3">
        <v>3248</v>
      </c>
      <c r="J3249" s="3">
        <f>punkty[[#This Row],[błąd bezwzględny]]</f>
        <v>2.0968922764886599E-2</v>
      </c>
    </row>
    <row r="3250" spans="1:10" x14ac:dyDescent="0.3">
      <c r="A3250">
        <v>75</v>
      </c>
      <c r="B3250">
        <v>144</v>
      </c>
      <c r="C3250">
        <f>IF(POWER(punkty[[#This Row],[x]]-$V$5,2)+POWER(punkty[[#This Row],[y]]-$V$6,2)=POWER($V$7,2),1,0)</f>
        <v>0</v>
      </c>
      <c r="D3250" t="str">
        <f>IF(punkty[[#This Row],[czy należy do brzegu koła]]=1,punkty[[#This Row],[x]]&amp;" "&amp;punkty[[#This Row],[y]],"")</f>
        <v/>
      </c>
      <c r="E3250">
        <f>IF(POWER(punkty[[#This Row],[x]]-$V$5,2)+POWER(punkty[[#This Row],[y]]-$V$6,2)&lt;POWER($V$7,2),1,0)</f>
        <v>1</v>
      </c>
      <c r="F3250" s="3">
        <f>IF(POWER(punkty[[#This Row],[x]]-$V$5,2)+POWER(punkty[[#This Row],[y]]-$V$6,2)&lt;=POWER($V$7,2),1,0)</f>
        <v>1</v>
      </c>
      <c r="G3250" s="3">
        <f>SUM($F$2:F3250)</f>
        <v>2569</v>
      </c>
      <c r="H3250" s="3">
        <f>ABS(PI()-(punkty[[#This Row],[suma]]*POWER(400,2)/I3250/POWER(200,2)))</f>
        <v>2.1226675434522058E-2</v>
      </c>
      <c r="I3250" s="3">
        <v>3249</v>
      </c>
      <c r="J3250" s="3">
        <f>punkty[[#This Row],[błąd bezwzględny]]</f>
        <v>2.1226675434522058E-2</v>
      </c>
    </row>
    <row r="3251" spans="1:10" x14ac:dyDescent="0.3">
      <c r="A3251">
        <v>105</v>
      </c>
      <c r="B3251">
        <v>70</v>
      </c>
      <c r="C3251">
        <f>IF(POWER(punkty[[#This Row],[x]]-$V$5,2)+POWER(punkty[[#This Row],[y]]-$V$6,2)=POWER($V$7,2),1,0)</f>
        <v>0</v>
      </c>
      <c r="D3251" t="str">
        <f>IF(punkty[[#This Row],[czy należy do brzegu koła]]=1,punkty[[#This Row],[x]]&amp;" "&amp;punkty[[#This Row],[y]],"")</f>
        <v/>
      </c>
      <c r="E3251">
        <f>IF(POWER(punkty[[#This Row],[x]]-$V$5,2)+POWER(punkty[[#This Row],[y]]-$V$6,2)&lt;POWER($V$7,2),1,0)</f>
        <v>1</v>
      </c>
      <c r="F3251" s="3">
        <f>IF(POWER(punkty[[#This Row],[x]]-$V$5,2)+POWER(punkty[[#This Row],[y]]-$V$6,2)&lt;=POWER($V$7,2),1,0)</f>
        <v>1</v>
      </c>
      <c r="G3251" s="3">
        <f>SUM($F$2:F3251)</f>
        <v>2570</v>
      </c>
      <c r="H3251" s="3">
        <f>ABS(PI()-(punkty[[#This Row],[suma]]*POWER(400,2)/I3251/POWER(200,2)))</f>
        <v>2.1484269487130003E-2</v>
      </c>
      <c r="I3251" s="3">
        <v>3250</v>
      </c>
      <c r="J3251" s="3">
        <f>punkty[[#This Row],[błąd bezwzględny]]</f>
        <v>2.1484269487130003E-2</v>
      </c>
    </row>
    <row r="3252" spans="1:10" x14ac:dyDescent="0.3">
      <c r="A3252">
        <v>142</v>
      </c>
      <c r="B3252">
        <v>106</v>
      </c>
      <c r="C3252">
        <f>IF(POWER(punkty[[#This Row],[x]]-$V$5,2)+POWER(punkty[[#This Row],[y]]-$V$6,2)=POWER($V$7,2),1,0)</f>
        <v>0</v>
      </c>
      <c r="D3252" t="str">
        <f>IF(punkty[[#This Row],[czy należy do brzegu koła]]=1,punkty[[#This Row],[x]]&amp;" "&amp;punkty[[#This Row],[y]],"")</f>
        <v/>
      </c>
      <c r="E3252">
        <f>IF(POWER(punkty[[#This Row],[x]]-$V$5,2)+POWER(punkty[[#This Row],[y]]-$V$6,2)&lt;POWER($V$7,2),1,0)</f>
        <v>1</v>
      </c>
      <c r="F3252" s="3">
        <f>IF(POWER(punkty[[#This Row],[x]]-$V$5,2)+POWER(punkty[[#This Row],[y]]-$V$6,2)&lt;=POWER($V$7,2),1,0)</f>
        <v>1</v>
      </c>
      <c r="G3252" s="3">
        <f>SUM($F$2:F3252)</f>
        <v>2571</v>
      </c>
      <c r="H3252" s="3">
        <f>ABS(PI()-(punkty[[#This Row],[suma]]*POWER(400,2)/I3252/POWER(200,2)))</f>
        <v>2.1741705069080908E-2</v>
      </c>
      <c r="I3252" s="3">
        <v>3251</v>
      </c>
      <c r="J3252" s="3">
        <f>punkty[[#This Row],[błąd bezwzględny]]</f>
        <v>2.1741705069080908E-2</v>
      </c>
    </row>
    <row r="3253" spans="1:10" x14ac:dyDescent="0.3">
      <c r="A3253">
        <v>230</v>
      </c>
      <c r="B3253">
        <v>89</v>
      </c>
      <c r="C3253">
        <f>IF(POWER(punkty[[#This Row],[x]]-$V$5,2)+POWER(punkty[[#This Row],[y]]-$V$6,2)=POWER($V$7,2),1,0)</f>
        <v>0</v>
      </c>
      <c r="D3253" t="str">
        <f>IF(punkty[[#This Row],[czy należy do brzegu koła]]=1,punkty[[#This Row],[x]]&amp;" "&amp;punkty[[#This Row],[y]],"")</f>
        <v/>
      </c>
      <c r="E3253">
        <f>IF(POWER(punkty[[#This Row],[x]]-$V$5,2)+POWER(punkty[[#This Row],[y]]-$V$6,2)&lt;POWER($V$7,2),1,0)</f>
        <v>1</v>
      </c>
      <c r="F3253" s="3">
        <f>IF(POWER(punkty[[#This Row],[x]]-$V$5,2)+POWER(punkty[[#This Row],[y]]-$V$6,2)&lt;=POWER($V$7,2),1,0)</f>
        <v>1</v>
      </c>
      <c r="G3253" s="3">
        <f>SUM($F$2:F3253)</f>
        <v>2572</v>
      </c>
      <c r="H3253" s="3">
        <f>ABS(PI()-(punkty[[#This Row],[suma]]*POWER(400,2)/I3253/POWER(200,2)))</f>
        <v>2.199898232656583E-2</v>
      </c>
      <c r="I3253" s="3">
        <v>3252</v>
      </c>
      <c r="J3253" s="3">
        <f>punkty[[#This Row],[błąd bezwzględny]]</f>
        <v>2.199898232656583E-2</v>
      </c>
    </row>
    <row r="3254" spans="1:10" x14ac:dyDescent="0.3">
      <c r="A3254">
        <v>363</v>
      </c>
      <c r="B3254">
        <v>156</v>
      </c>
      <c r="C3254">
        <f>IF(POWER(punkty[[#This Row],[x]]-$V$5,2)+POWER(punkty[[#This Row],[y]]-$V$6,2)=POWER($V$7,2),1,0)</f>
        <v>0</v>
      </c>
      <c r="D3254" t="str">
        <f>IF(punkty[[#This Row],[czy należy do brzegu koła]]=1,punkty[[#This Row],[x]]&amp;" "&amp;punkty[[#This Row],[y]],"")</f>
        <v/>
      </c>
      <c r="E3254">
        <f>IF(POWER(punkty[[#This Row],[x]]-$V$5,2)+POWER(punkty[[#This Row],[y]]-$V$6,2)&lt;POWER($V$7,2),1,0)</f>
        <v>1</v>
      </c>
      <c r="F3254" s="3">
        <f>IF(POWER(punkty[[#This Row],[x]]-$V$5,2)+POWER(punkty[[#This Row],[y]]-$V$6,2)&lt;=POWER($V$7,2),1,0)</f>
        <v>1</v>
      </c>
      <c r="G3254" s="3">
        <f>SUM($F$2:F3254)</f>
        <v>2573</v>
      </c>
      <c r="H3254" s="3">
        <f>ABS(PI()-(punkty[[#This Row],[suma]]*POWER(400,2)/I3254/POWER(200,2)))</f>
        <v>2.2256101405595974E-2</v>
      </c>
      <c r="I3254" s="3">
        <v>3253</v>
      </c>
      <c r="J3254" s="3">
        <f>punkty[[#This Row],[błąd bezwzględny]]</f>
        <v>2.2256101405595974E-2</v>
      </c>
    </row>
    <row r="3255" spans="1:10" x14ac:dyDescent="0.3">
      <c r="A3255">
        <v>268</v>
      </c>
      <c r="B3255">
        <v>325</v>
      </c>
      <c r="C3255">
        <f>IF(POWER(punkty[[#This Row],[x]]-$V$5,2)+POWER(punkty[[#This Row],[y]]-$V$6,2)=POWER($V$7,2),1,0)</f>
        <v>0</v>
      </c>
      <c r="D3255" t="str">
        <f>IF(punkty[[#This Row],[czy należy do brzegu koła]]=1,punkty[[#This Row],[x]]&amp;" "&amp;punkty[[#This Row],[y]],"")</f>
        <v/>
      </c>
      <c r="E3255">
        <f>IF(POWER(punkty[[#This Row],[x]]-$V$5,2)+POWER(punkty[[#This Row],[y]]-$V$6,2)&lt;POWER($V$7,2),1,0)</f>
        <v>1</v>
      </c>
      <c r="F3255" s="3">
        <f>IF(POWER(punkty[[#This Row],[x]]-$V$5,2)+POWER(punkty[[#This Row],[y]]-$V$6,2)&lt;=POWER($V$7,2),1,0)</f>
        <v>1</v>
      </c>
      <c r="G3255" s="3">
        <f>SUM($F$2:F3255)</f>
        <v>2574</v>
      </c>
      <c r="H3255" s="3">
        <f>ABS(PI()-(punkty[[#This Row],[suma]]*POWER(400,2)/I3255/POWER(200,2)))</f>
        <v>2.2513062452001353E-2</v>
      </c>
      <c r="I3255" s="3">
        <v>3254</v>
      </c>
      <c r="J3255" s="3">
        <f>punkty[[#This Row],[błąd bezwzględny]]</f>
        <v>2.2513062452001353E-2</v>
      </c>
    </row>
    <row r="3256" spans="1:10" x14ac:dyDescent="0.3">
      <c r="A3256">
        <v>176</v>
      </c>
      <c r="B3256">
        <v>373</v>
      </c>
      <c r="C3256">
        <f>IF(POWER(punkty[[#This Row],[x]]-$V$5,2)+POWER(punkty[[#This Row],[y]]-$V$6,2)=POWER($V$7,2),1,0)</f>
        <v>0</v>
      </c>
      <c r="D3256" t="str">
        <f>IF(punkty[[#This Row],[czy należy do brzegu koła]]=1,punkty[[#This Row],[x]]&amp;" "&amp;punkty[[#This Row],[y]],"")</f>
        <v/>
      </c>
      <c r="E3256">
        <f>IF(POWER(punkty[[#This Row],[x]]-$V$5,2)+POWER(punkty[[#This Row],[y]]-$V$6,2)&lt;POWER($V$7,2),1,0)</f>
        <v>1</v>
      </c>
      <c r="F3256" s="3">
        <f>IF(POWER(punkty[[#This Row],[x]]-$V$5,2)+POWER(punkty[[#This Row],[y]]-$V$6,2)&lt;=POWER($V$7,2),1,0)</f>
        <v>1</v>
      </c>
      <c r="G3256" s="3">
        <f>SUM($F$2:F3256)</f>
        <v>2575</v>
      </c>
      <c r="H3256" s="3">
        <f>ABS(PI()-(punkty[[#This Row],[suma]]*POWER(400,2)/I3256/POWER(200,2)))</f>
        <v>2.276986561143568E-2</v>
      </c>
      <c r="I3256" s="3">
        <v>3255</v>
      </c>
      <c r="J3256" s="3">
        <f>punkty[[#This Row],[błąd bezwzględny]]</f>
        <v>2.276986561143568E-2</v>
      </c>
    </row>
    <row r="3257" spans="1:10" x14ac:dyDescent="0.3">
      <c r="A3257">
        <v>92</v>
      </c>
      <c r="B3257">
        <v>119</v>
      </c>
      <c r="C3257">
        <f>IF(POWER(punkty[[#This Row],[x]]-$V$5,2)+POWER(punkty[[#This Row],[y]]-$V$6,2)=POWER($V$7,2),1,0)</f>
        <v>0</v>
      </c>
      <c r="D3257" t="str">
        <f>IF(punkty[[#This Row],[czy należy do brzegu koła]]=1,punkty[[#This Row],[x]]&amp;" "&amp;punkty[[#This Row],[y]],"")</f>
        <v/>
      </c>
      <c r="E3257">
        <f>IF(POWER(punkty[[#This Row],[x]]-$V$5,2)+POWER(punkty[[#This Row],[y]]-$V$6,2)&lt;POWER($V$7,2),1,0)</f>
        <v>1</v>
      </c>
      <c r="F3257" s="3">
        <f>IF(POWER(punkty[[#This Row],[x]]-$V$5,2)+POWER(punkty[[#This Row],[y]]-$V$6,2)&lt;=POWER($V$7,2),1,0)</f>
        <v>1</v>
      </c>
      <c r="G3257" s="3">
        <f>SUM($F$2:F3257)</f>
        <v>2576</v>
      </c>
      <c r="H3257" s="3">
        <f>ABS(PI()-(punkty[[#This Row],[suma]]*POWER(400,2)/I3257/POWER(200,2)))</f>
        <v>2.3026511029371477E-2</v>
      </c>
      <c r="I3257" s="3">
        <v>3256</v>
      </c>
      <c r="J3257" s="3">
        <f>punkty[[#This Row],[błąd bezwzględny]]</f>
        <v>2.3026511029371477E-2</v>
      </c>
    </row>
    <row r="3258" spans="1:10" x14ac:dyDescent="0.3">
      <c r="A3258">
        <v>241</v>
      </c>
      <c r="B3258">
        <v>120</v>
      </c>
      <c r="C3258">
        <f>IF(POWER(punkty[[#This Row],[x]]-$V$5,2)+POWER(punkty[[#This Row],[y]]-$V$6,2)=POWER($V$7,2),1,0)</f>
        <v>0</v>
      </c>
      <c r="D3258" t="str">
        <f>IF(punkty[[#This Row],[czy należy do brzegu koła]]=1,punkty[[#This Row],[x]]&amp;" "&amp;punkty[[#This Row],[y]],"")</f>
        <v/>
      </c>
      <c r="E3258">
        <f>IF(POWER(punkty[[#This Row],[x]]-$V$5,2)+POWER(punkty[[#This Row],[y]]-$V$6,2)&lt;POWER($V$7,2),1,0)</f>
        <v>1</v>
      </c>
      <c r="F3258" s="3">
        <f>IF(POWER(punkty[[#This Row],[x]]-$V$5,2)+POWER(punkty[[#This Row],[y]]-$V$6,2)&lt;=POWER($V$7,2),1,0)</f>
        <v>1</v>
      </c>
      <c r="G3258" s="3">
        <f>SUM($F$2:F3258)</f>
        <v>2577</v>
      </c>
      <c r="H3258" s="3">
        <f>ABS(PI()-(punkty[[#This Row],[suma]]*POWER(400,2)/I3258/POWER(200,2)))</f>
        <v>2.3282998851103187E-2</v>
      </c>
      <c r="I3258" s="3">
        <v>3257</v>
      </c>
      <c r="J3258" s="3">
        <f>punkty[[#This Row],[błąd bezwzględny]]</f>
        <v>2.3282998851103187E-2</v>
      </c>
    </row>
    <row r="3259" spans="1:10" x14ac:dyDescent="0.3">
      <c r="A3259">
        <v>124</v>
      </c>
      <c r="B3259">
        <v>183</v>
      </c>
      <c r="C3259">
        <f>IF(POWER(punkty[[#This Row],[x]]-$V$5,2)+POWER(punkty[[#This Row],[y]]-$V$6,2)=POWER($V$7,2),1,0)</f>
        <v>0</v>
      </c>
      <c r="D3259" t="str">
        <f>IF(punkty[[#This Row],[czy należy do brzegu koła]]=1,punkty[[#This Row],[x]]&amp;" "&amp;punkty[[#This Row],[y]],"")</f>
        <v/>
      </c>
      <c r="E3259">
        <f>IF(POWER(punkty[[#This Row],[x]]-$V$5,2)+POWER(punkty[[#This Row],[y]]-$V$6,2)&lt;POWER($V$7,2),1,0)</f>
        <v>1</v>
      </c>
      <c r="F3259" s="3">
        <f>IF(POWER(punkty[[#This Row],[x]]-$V$5,2)+POWER(punkty[[#This Row],[y]]-$V$6,2)&lt;=POWER($V$7,2),1,0)</f>
        <v>1</v>
      </c>
      <c r="G3259" s="3">
        <f>SUM($F$2:F3259)</f>
        <v>2578</v>
      </c>
      <c r="H3259" s="3">
        <f>ABS(PI()-(punkty[[#This Row],[suma]]*POWER(400,2)/I3259/POWER(200,2)))</f>
        <v>2.3539329221747618E-2</v>
      </c>
      <c r="I3259" s="3">
        <v>3258</v>
      </c>
      <c r="J3259" s="3">
        <f>punkty[[#This Row],[błąd bezwzględny]]</f>
        <v>2.3539329221747618E-2</v>
      </c>
    </row>
    <row r="3260" spans="1:10" x14ac:dyDescent="0.3">
      <c r="A3260">
        <v>320</v>
      </c>
      <c r="B3260">
        <v>122</v>
      </c>
      <c r="C3260">
        <f>IF(POWER(punkty[[#This Row],[x]]-$V$5,2)+POWER(punkty[[#This Row],[y]]-$V$6,2)=POWER($V$7,2),1,0)</f>
        <v>0</v>
      </c>
      <c r="D3260" t="str">
        <f>IF(punkty[[#This Row],[czy należy do brzegu koła]]=1,punkty[[#This Row],[x]]&amp;" "&amp;punkty[[#This Row],[y]],"")</f>
        <v/>
      </c>
      <c r="E3260">
        <f>IF(POWER(punkty[[#This Row],[x]]-$V$5,2)+POWER(punkty[[#This Row],[y]]-$V$6,2)&lt;POWER($V$7,2),1,0)</f>
        <v>1</v>
      </c>
      <c r="F3260" s="3">
        <f>IF(POWER(punkty[[#This Row],[x]]-$V$5,2)+POWER(punkty[[#This Row],[y]]-$V$6,2)&lt;=POWER($V$7,2),1,0)</f>
        <v>1</v>
      </c>
      <c r="G3260" s="3">
        <f>SUM($F$2:F3260)</f>
        <v>2579</v>
      </c>
      <c r="H3260" s="3">
        <f>ABS(PI()-(punkty[[#This Row],[suma]]*POWER(400,2)/I3260/POWER(200,2)))</f>
        <v>2.3795502286242609E-2</v>
      </c>
      <c r="I3260" s="3">
        <v>3259</v>
      </c>
      <c r="J3260" s="3">
        <f>punkty[[#This Row],[błąd bezwzględny]]</f>
        <v>2.3795502286242609E-2</v>
      </c>
    </row>
    <row r="3261" spans="1:10" x14ac:dyDescent="0.3">
      <c r="A3261">
        <v>159</v>
      </c>
      <c r="B3261">
        <v>42</v>
      </c>
      <c r="C3261">
        <f>IF(POWER(punkty[[#This Row],[x]]-$V$5,2)+POWER(punkty[[#This Row],[y]]-$V$6,2)=POWER($V$7,2),1,0)</f>
        <v>0</v>
      </c>
      <c r="D3261" t="str">
        <f>IF(punkty[[#This Row],[czy należy do brzegu koła]]=1,punkty[[#This Row],[x]]&amp;" "&amp;punkty[[#This Row],[y]],"")</f>
        <v/>
      </c>
      <c r="E3261">
        <f>IF(POWER(punkty[[#This Row],[x]]-$V$5,2)+POWER(punkty[[#This Row],[y]]-$V$6,2)&lt;POWER($V$7,2),1,0)</f>
        <v>1</v>
      </c>
      <c r="F3261" s="3">
        <f>IF(POWER(punkty[[#This Row],[x]]-$V$5,2)+POWER(punkty[[#This Row],[y]]-$V$6,2)&lt;=POWER($V$7,2),1,0)</f>
        <v>1</v>
      </c>
      <c r="G3261" s="3">
        <f>SUM($F$2:F3261)</f>
        <v>2580</v>
      </c>
      <c r="H3261" s="3">
        <f>ABS(PI()-(punkty[[#This Row],[suma]]*POWER(400,2)/I3261/POWER(200,2)))</f>
        <v>2.405151818934792E-2</v>
      </c>
      <c r="I3261" s="3">
        <v>3260</v>
      </c>
      <c r="J3261" s="3">
        <f>punkty[[#This Row],[błąd bezwzględny]]</f>
        <v>2.405151818934792E-2</v>
      </c>
    </row>
    <row r="3262" spans="1:10" x14ac:dyDescent="0.3">
      <c r="A3262">
        <v>156</v>
      </c>
      <c r="B3262">
        <v>211</v>
      </c>
      <c r="C3262">
        <f>IF(POWER(punkty[[#This Row],[x]]-$V$5,2)+POWER(punkty[[#This Row],[y]]-$V$6,2)=POWER($V$7,2),1,0)</f>
        <v>0</v>
      </c>
      <c r="D3262" t="str">
        <f>IF(punkty[[#This Row],[czy należy do brzegu koła]]=1,punkty[[#This Row],[x]]&amp;" "&amp;punkty[[#This Row],[y]],"")</f>
        <v/>
      </c>
      <c r="E3262">
        <f>IF(POWER(punkty[[#This Row],[x]]-$V$5,2)+POWER(punkty[[#This Row],[y]]-$V$6,2)&lt;POWER($V$7,2),1,0)</f>
        <v>1</v>
      </c>
      <c r="F3262" s="3">
        <f>IF(POWER(punkty[[#This Row],[x]]-$V$5,2)+POWER(punkty[[#This Row],[y]]-$V$6,2)&lt;=POWER($V$7,2),1,0)</f>
        <v>1</v>
      </c>
      <c r="G3262" s="3">
        <f>SUM($F$2:F3262)</f>
        <v>2581</v>
      </c>
      <c r="H3262" s="3">
        <f>ABS(PI()-(punkty[[#This Row],[suma]]*POWER(400,2)/I3262/POWER(200,2)))</f>
        <v>2.4307377075647008E-2</v>
      </c>
      <c r="I3262" s="3">
        <v>3261</v>
      </c>
      <c r="J3262" s="3">
        <f>punkty[[#This Row],[błąd bezwzględny]]</f>
        <v>2.4307377075647008E-2</v>
      </c>
    </row>
    <row r="3263" spans="1:10" x14ac:dyDescent="0.3">
      <c r="A3263">
        <v>58</v>
      </c>
      <c r="B3263">
        <v>350</v>
      </c>
      <c r="C3263">
        <f>IF(POWER(punkty[[#This Row],[x]]-$V$5,2)+POWER(punkty[[#This Row],[y]]-$V$6,2)=POWER($V$7,2),1,0)</f>
        <v>0</v>
      </c>
      <c r="D3263" t="str">
        <f>IF(punkty[[#This Row],[czy należy do brzegu koła]]=1,punkty[[#This Row],[x]]&amp;" "&amp;punkty[[#This Row],[y]],"")</f>
        <v/>
      </c>
      <c r="E3263">
        <f>IF(POWER(punkty[[#This Row],[x]]-$V$5,2)+POWER(punkty[[#This Row],[y]]-$V$6,2)&lt;POWER($V$7,2),1,0)</f>
        <v>0</v>
      </c>
      <c r="F3263" s="3">
        <f>IF(POWER(punkty[[#This Row],[x]]-$V$5,2)+POWER(punkty[[#This Row],[y]]-$V$6,2)&lt;=POWER($V$7,2),1,0)</f>
        <v>0</v>
      </c>
      <c r="G3263" s="3">
        <f>SUM($F$2:F3263)</f>
        <v>2581</v>
      </c>
      <c r="H3263" s="3">
        <f>ABS(PI()-(punkty[[#This Row],[suma]]*POWER(400,2)/I3263/POWER(200,2)))</f>
        <v>2.3336837519955633E-2</v>
      </c>
      <c r="I3263" s="3">
        <v>3262</v>
      </c>
      <c r="J3263" s="3">
        <f>punkty[[#This Row],[błąd bezwzględny]]</f>
        <v>2.3336837519955633E-2</v>
      </c>
    </row>
    <row r="3264" spans="1:10" x14ac:dyDescent="0.3">
      <c r="A3264">
        <v>104</v>
      </c>
      <c r="B3264">
        <v>47</v>
      </c>
      <c r="C3264">
        <f>IF(POWER(punkty[[#This Row],[x]]-$V$5,2)+POWER(punkty[[#This Row],[y]]-$V$6,2)=POWER($V$7,2),1,0)</f>
        <v>0</v>
      </c>
      <c r="D3264" t="str">
        <f>IF(punkty[[#This Row],[czy należy do brzegu koła]]=1,punkty[[#This Row],[x]]&amp;" "&amp;punkty[[#This Row],[y]],"")</f>
        <v/>
      </c>
      <c r="E3264">
        <f>IF(POWER(punkty[[#This Row],[x]]-$V$5,2)+POWER(punkty[[#This Row],[y]]-$V$6,2)&lt;POWER($V$7,2),1,0)</f>
        <v>1</v>
      </c>
      <c r="F3264" s="3">
        <f>IF(POWER(punkty[[#This Row],[x]]-$V$5,2)+POWER(punkty[[#This Row],[y]]-$V$6,2)&lt;=POWER($V$7,2),1,0)</f>
        <v>1</v>
      </c>
      <c r="G3264" s="3">
        <f>SUM($F$2:F3264)</f>
        <v>2582</v>
      </c>
      <c r="H3264" s="3">
        <f>ABS(PI()-(punkty[[#This Row],[suma]]*POWER(400,2)/I3264/POWER(200,2)))</f>
        <v>2.3592758607571263E-2</v>
      </c>
      <c r="I3264" s="3">
        <v>3263</v>
      </c>
      <c r="J3264" s="3">
        <f>punkty[[#This Row],[błąd bezwzględny]]</f>
        <v>2.3592758607571263E-2</v>
      </c>
    </row>
    <row r="3265" spans="1:10" x14ac:dyDescent="0.3">
      <c r="A3265">
        <v>141</v>
      </c>
      <c r="B3265">
        <v>225</v>
      </c>
      <c r="C3265">
        <f>IF(POWER(punkty[[#This Row],[x]]-$V$5,2)+POWER(punkty[[#This Row],[y]]-$V$6,2)=POWER($V$7,2),1,0)</f>
        <v>0</v>
      </c>
      <c r="D3265" t="str">
        <f>IF(punkty[[#This Row],[czy należy do brzegu koła]]=1,punkty[[#This Row],[x]]&amp;" "&amp;punkty[[#This Row],[y]],"")</f>
        <v/>
      </c>
      <c r="E3265">
        <f>IF(POWER(punkty[[#This Row],[x]]-$V$5,2)+POWER(punkty[[#This Row],[y]]-$V$6,2)&lt;POWER($V$7,2),1,0)</f>
        <v>1</v>
      </c>
      <c r="F3265" s="3">
        <f>IF(POWER(punkty[[#This Row],[x]]-$V$5,2)+POWER(punkty[[#This Row],[y]]-$V$6,2)&lt;=POWER($V$7,2),1,0)</f>
        <v>1</v>
      </c>
      <c r="G3265" s="3">
        <f>SUM($F$2:F3265)</f>
        <v>2583</v>
      </c>
      <c r="H3265" s="3">
        <f>ABS(PI()-(punkty[[#This Row],[suma]]*POWER(400,2)/I3265/POWER(200,2)))</f>
        <v>2.3848522880795198E-2</v>
      </c>
      <c r="I3265" s="3">
        <v>3264</v>
      </c>
      <c r="J3265" s="3">
        <f>punkty[[#This Row],[błąd bezwzględny]]</f>
        <v>2.3848522880795198E-2</v>
      </c>
    </row>
    <row r="3266" spans="1:10" x14ac:dyDescent="0.3">
      <c r="A3266">
        <v>171</v>
      </c>
      <c r="B3266">
        <v>250</v>
      </c>
      <c r="C3266">
        <f>IF(POWER(punkty[[#This Row],[x]]-$V$5,2)+POWER(punkty[[#This Row],[y]]-$V$6,2)=POWER($V$7,2),1,0)</f>
        <v>0</v>
      </c>
      <c r="D3266" t="str">
        <f>IF(punkty[[#This Row],[czy należy do brzegu koła]]=1,punkty[[#This Row],[x]]&amp;" "&amp;punkty[[#This Row],[y]],"")</f>
        <v/>
      </c>
      <c r="E3266">
        <f>IF(POWER(punkty[[#This Row],[x]]-$V$5,2)+POWER(punkty[[#This Row],[y]]-$V$6,2)&lt;POWER($V$7,2),1,0)</f>
        <v>1</v>
      </c>
      <c r="F3266" s="3">
        <f>IF(POWER(punkty[[#This Row],[x]]-$V$5,2)+POWER(punkty[[#This Row],[y]]-$V$6,2)&lt;=POWER($V$7,2),1,0)</f>
        <v>1</v>
      </c>
      <c r="G3266" s="3">
        <f>SUM($F$2:F3266)</f>
        <v>2584</v>
      </c>
      <c r="H3266" s="3">
        <f>ABS(PI()-(punkty[[#This Row],[suma]]*POWER(400,2)/I3266/POWER(200,2)))</f>
        <v>2.4104130483713959E-2</v>
      </c>
      <c r="I3266" s="3">
        <v>3265</v>
      </c>
      <c r="J3266" s="3">
        <f>punkty[[#This Row],[błąd bezwzględny]]</f>
        <v>2.4104130483713959E-2</v>
      </c>
    </row>
    <row r="3267" spans="1:10" x14ac:dyDescent="0.3">
      <c r="A3267">
        <v>364</v>
      </c>
      <c r="B3267">
        <v>197</v>
      </c>
      <c r="C3267">
        <f>IF(POWER(punkty[[#This Row],[x]]-$V$5,2)+POWER(punkty[[#This Row],[y]]-$V$6,2)=POWER($V$7,2),1,0)</f>
        <v>0</v>
      </c>
      <c r="D3267" t="str">
        <f>IF(punkty[[#This Row],[czy należy do brzegu koła]]=1,punkty[[#This Row],[x]]&amp;" "&amp;punkty[[#This Row],[y]],"")</f>
        <v/>
      </c>
      <c r="E3267">
        <f>IF(POWER(punkty[[#This Row],[x]]-$V$5,2)+POWER(punkty[[#This Row],[y]]-$V$6,2)&lt;POWER($V$7,2),1,0)</f>
        <v>1</v>
      </c>
      <c r="F3267" s="3">
        <f>IF(POWER(punkty[[#This Row],[x]]-$V$5,2)+POWER(punkty[[#This Row],[y]]-$V$6,2)&lt;=POWER($V$7,2),1,0)</f>
        <v>1</v>
      </c>
      <c r="G3267" s="3">
        <f>SUM($F$2:F3267)</f>
        <v>2585</v>
      </c>
      <c r="H3267" s="3">
        <f>ABS(PI()-(punkty[[#This Row],[suma]]*POWER(400,2)/I3267/POWER(200,2)))</f>
        <v>2.435958156023732E-2</v>
      </c>
      <c r="I3267" s="3">
        <v>3266</v>
      </c>
      <c r="J3267" s="3">
        <f>punkty[[#This Row],[błąd bezwzględny]]</f>
        <v>2.435958156023732E-2</v>
      </c>
    </row>
    <row r="3268" spans="1:10" x14ac:dyDescent="0.3">
      <c r="A3268">
        <v>191</v>
      </c>
      <c r="B3268">
        <v>376</v>
      </c>
      <c r="C3268">
        <f>IF(POWER(punkty[[#This Row],[x]]-$V$5,2)+POWER(punkty[[#This Row],[y]]-$V$6,2)=POWER($V$7,2),1,0)</f>
        <v>0</v>
      </c>
      <c r="D3268" t="str">
        <f>IF(punkty[[#This Row],[czy należy do brzegu koła]]=1,punkty[[#This Row],[x]]&amp;" "&amp;punkty[[#This Row],[y]],"")</f>
        <v/>
      </c>
      <c r="E3268">
        <f>IF(POWER(punkty[[#This Row],[x]]-$V$5,2)+POWER(punkty[[#This Row],[y]]-$V$6,2)&lt;POWER($V$7,2),1,0)</f>
        <v>1</v>
      </c>
      <c r="F3268" s="3">
        <f>IF(POWER(punkty[[#This Row],[x]]-$V$5,2)+POWER(punkty[[#This Row],[y]]-$V$6,2)&lt;=POWER($V$7,2),1,0)</f>
        <v>1</v>
      </c>
      <c r="G3268" s="3">
        <f>SUM($F$2:F3268)</f>
        <v>2586</v>
      </c>
      <c r="H3268" s="3">
        <f>ABS(PI()-(punkty[[#This Row],[suma]]*POWER(400,2)/I3268/POWER(200,2)))</f>
        <v>2.4614876254100526E-2</v>
      </c>
      <c r="I3268" s="3">
        <v>3267</v>
      </c>
      <c r="J3268" s="3">
        <f>punkty[[#This Row],[błąd bezwzględny]]</f>
        <v>2.4614876254100526E-2</v>
      </c>
    </row>
    <row r="3269" spans="1:10" x14ac:dyDescent="0.3">
      <c r="A3269">
        <v>248</v>
      </c>
      <c r="B3269">
        <v>156</v>
      </c>
      <c r="C3269">
        <f>IF(POWER(punkty[[#This Row],[x]]-$V$5,2)+POWER(punkty[[#This Row],[y]]-$V$6,2)=POWER($V$7,2),1,0)</f>
        <v>0</v>
      </c>
      <c r="D3269" t="str">
        <f>IF(punkty[[#This Row],[czy należy do brzegu koła]]=1,punkty[[#This Row],[x]]&amp;" "&amp;punkty[[#This Row],[y]],"")</f>
        <v/>
      </c>
      <c r="E3269">
        <f>IF(POWER(punkty[[#This Row],[x]]-$V$5,2)+POWER(punkty[[#This Row],[y]]-$V$6,2)&lt;POWER($V$7,2),1,0)</f>
        <v>1</v>
      </c>
      <c r="F3269" s="3">
        <f>IF(POWER(punkty[[#This Row],[x]]-$V$5,2)+POWER(punkty[[#This Row],[y]]-$V$6,2)&lt;=POWER($V$7,2),1,0)</f>
        <v>1</v>
      </c>
      <c r="G3269" s="3">
        <f>SUM($F$2:F3269)</f>
        <v>2587</v>
      </c>
      <c r="H3269" s="3">
        <f>ABS(PI()-(punkty[[#This Row],[suma]]*POWER(400,2)/I3269/POWER(200,2)))</f>
        <v>2.48700147088603E-2</v>
      </c>
      <c r="I3269" s="3">
        <v>3268</v>
      </c>
      <c r="J3269" s="3">
        <f>punkty[[#This Row],[błąd bezwzględny]]</f>
        <v>2.48700147088603E-2</v>
      </c>
    </row>
    <row r="3270" spans="1:10" x14ac:dyDescent="0.3">
      <c r="A3270">
        <v>174</v>
      </c>
      <c r="B3270">
        <v>104</v>
      </c>
      <c r="C3270">
        <f>IF(POWER(punkty[[#This Row],[x]]-$V$5,2)+POWER(punkty[[#This Row],[y]]-$V$6,2)=POWER($V$7,2),1,0)</f>
        <v>0</v>
      </c>
      <c r="D3270" t="str">
        <f>IF(punkty[[#This Row],[czy należy do brzegu koła]]=1,punkty[[#This Row],[x]]&amp;" "&amp;punkty[[#This Row],[y]],"")</f>
        <v/>
      </c>
      <c r="E3270">
        <f>IF(POWER(punkty[[#This Row],[x]]-$V$5,2)+POWER(punkty[[#This Row],[y]]-$V$6,2)&lt;POWER($V$7,2),1,0)</f>
        <v>1</v>
      </c>
      <c r="F3270" s="3">
        <f>IF(POWER(punkty[[#This Row],[x]]-$V$5,2)+POWER(punkty[[#This Row],[y]]-$V$6,2)&lt;=POWER($V$7,2),1,0)</f>
        <v>1</v>
      </c>
      <c r="G3270" s="3">
        <f>SUM($F$2:F3270)</f>
        <v>2588</v>
      </c>
      <c r="H3270" s="3">
        <f>ABS(PI()-(punkty[[#This Row],[suma]]*POWER(400,2)/I3270/POWER(200,2)))</f>
        <v>2.5124997067900612E-2</v>
      </c>
      <c r="I3270" s="3">
        <v>3269</v>
      </c>
      <c r="J3270" s="3">
        <f>punkty[[#This Row],[błąd bezwzględny]]</f>
        <v>2.5124997067900612E-2</v>
      </c>
    </row>
    <row r="3271" spans="1:10" x14ac:dyDescent="0.3">
      <c r="A3271">
        <v>227</v>
      </c>
      <c r="B3271">
        <v>155</v>
      </c>
      <c r="C3271">
        <f>IF(POWER(punkty[[#This Row],[x]]-$V$5,2)+POWER(punkty[[#This Row],[y]]-$V$6,2)=POWER($V$7,2),1,0)</f>
        <v>0</v>
      </c>
      <c r="D3271" t="str">
        <f>IF(punkty[[#This Row],[czy należy do brzegu koła]]=1,punkty[[#This Row],[x]]&amp;" "&amp;punkty[[#This Row],[y]],"")</f>
        <v/>
      </c>
      <c r="E3271">
        <f>IF(POWER(punkty[[#This Row],[x]]-$V$5,2)+POWER(punkty[[#This Row],[y]]-$V$6,2)&lt;POWER($V$7,2),1,0)</f>
        <v>1</v>
      </c>
      <c r="F3271" s="3">
        <f>IF(POWER(punkty[[#This Row],[x]]-$V$5,2)+POWER(punkty[[#This Row],[y]]-$V$6,2)&lt;=POWER($V$7,2),1,0)</f>
        <v>1</v>
      </c>
      <c r="G3271" s="3">
        <f>SUM($F$2:F3271)</f>
        <v>2589</v>
      </c>
      <c r="H3271" s="3">
        <f>ABS(PI()-(punkty[[#This Row],[suma]]*POWER(400,2)/I3271/POWER(200,2)))</f>
        <v>2.537982347442691E-2</v>
      </c>
      <c r="I3271" s="3">
        <v>3270</v>
      </c>
      <c r="J3271" s="3">
        <f>punkty[[#This Row],[błąd bezwzględny]]</f>
        <v>2.537982347442691E-2</v>
      </c>
    </row>
    <row r="3272" spans="1:10" x14ac:dyDescent="0.3">
      <c r="A3272">
        <v>183</v>
      </c>
      <c r="B3272">
        <v>211</v>
      </c>
      <c r="C3272">
        <f>IF(POWER(punkty[[#This Row],[x]]-$V$5,2)+POWER(punkty[[#This Row],[y]]-$V$6,2)=POWER($V$7,2),1,0)</f>
        <v>0</v>
      </c>
      <c r="D3272" t="str">
        <f>IF(punkty[[#This Row],[czy należy do brzegu koła]]=1,punkty[[#This Row],[x]]&amp;" "&amp;punkty[[#This Row],[y]],"")</f>
        <v/>
      </c>
      <c r="E3272">
        <f>IF(POWER(punkty[[#This Row],[x]]-$V$5,2)+POWER(punkty[[#This Row],[y]]-$V$6,2)&lt;POWER($V$7,2),1,0)</f>
        <v>1</v>
      </c>
      <c r="F3272" s="3">
        <f>IF(POWER(punkty[[#This Row],[x]]-$V$5,2)+POWER(punkty[[#This Row],[y]]-$V$6,2)&lt;=POWER($V$7,2),1,0)</f>
        <v>1</v>
      </c>
      <c r="G3272" s="3">
        <f>SUM($F$2:F3272)</f>
        <v>2590</v>
      </c>
      <c r="H3272" s="3">
        <f>ABS(PI()-(punkty[[#This Row],[suma]]*POWER(400,2)/I3272/POWER(200,2)))</f>
        <v>2.5634494071472336E-2</v>
      </c>
      <c r="I3272" s="3">
        <v>3271</v>
      </c>
      <c r="J3272" s="3">
        <f>punkty[[#This Row],[błąd bezwzględny]]</f>
        <v>2.5634494071472336E-2</v>
      </c>
    </row>
    <row r="3273" spans="1:10" x14ac:dyDescent="0.3">
      <c r="A3273">
        <v>184</v>
      </c>
      <c r="B3273">
        <v>375</v>
      </c>
      <c r="C3273">
        <f>IF(POWER(punkty[[#This Row],[x]]-$V$5,2)+POWER(punkty[[#This Row],[y]]-$V$6,2)=POWER($V$7,2),1,0)</f>
        <v>0</v>
      </c>
      <c r="D3273" t="str">
        <f>IF(punkty[[#This Row],[czy należy do brzegu koła]]=1,punkty[[#This Row],[x]]&amp;" "&amp;punkty[[#This Row],[y]],"")</f>
        <v/>
      </c>
      <c r="E3273">
        <f>IF(POWER(punkty[[#This Row],[x]]-$V$5,2)+POWER(punkty[[#This Row],[y]]-$V$6,2)&lt;POWER($V$7,2),1,0)</f>
        <v>1</v>
      </c>
      <c r="F3273" s="3">
        <f>IF(POWER(punkty[[#This Row],[x]]-$V$5,2)+POWER(punkty[[#This Row],[y]]-$V$6,2)&lt;=POWER($V$7,2),1,0)</f>
        <v>1</v>
      </c>
      <c r="G3273" s="3">
        <f>SUM($F$2:F3273)</f>
        <v>2591</v>
      </c>
      <c r="H3273" s="3">
        <f>ABS(PI()-(punkty[[#This Row],[suma]]*POWER(400,2)/I3273/POWER(200,2)))</f>
        <v>2.588900900189417E-2</v>
      </c>
      <c r="I3273" s="3">
        <v>3272</v>
      </c>
      <c r="J3273" s="3">
        <f>punkty[[#This Row],[błąd bezwzględny]]</f>
        <v>2.588900900189417E-2</v>
      </c>
    </row>
    <row r="3274" spans="1:10" x14ac:dyDescent="0.3">
      <c r="A3274">
        <v>49</v>
      </c>
      <c r="B3274">
        <v>183</v>
      </c>
      <c r="C3274">
        <f>IF(POWER(punkty[[#This Row],[x]]-$V$5,2)+POWER(punkty[[#This Row],[y]]-$V$6,2)=POWER($V$7,2),1,0)</f>
        <v>0</v>
      </c>
      <c r="D3274" t="str">
        <f>IF(punkty[[#This Row],[czy należy do brzegu koła]]=1,punkty[[#This Row],[x]]&amp;" "&amp;punkty[[#This Row],[y]],"")</f>
        <v/>
      </c>
      <c r="E3274">
        <f>IF(POWER(punkty[[#This Row],[x]]-$V$5,2)+POWER(punkty[[#This Row],[y]]-$V$6,2)&lt;POWER($V$7,2),1,0)</f>
        <v>1</v>
      </c>
      <c r="F3274" s="3">
        <f>IF(POWER(punkty[[#This Row],[x]]-$V$5,2)+POWER(punkty[[#This Row],[y]]-$V$6,2)&lt;=POWER($V$7,2),1,0)</f>
        <v>1</v>
      </c>
      <c r="G3274" s="3">
        <f>SUM($F$2:F3274)</f>
        <v>2592</v>
      </c>
      <c r="H3274" s="3">
        <f>ABS(PI()-(punkty[[#This Row],[suma]]*POWER(400,2)/I3274/POWER(200,2)))</f>
        <v>2.6143368408373391E-2</v>
      </c>
      <c r="I3274" s="3">
        <v>3273</v>
      </c>
      <c r="J3274" s="3">
        <f>punkty[[#This Row],[błąd bezwzględny]]</f>
        <v>2.6143368408373391E-2</v>
      </c>
    </row>
    <row r="3275" spans="1:10" x14ac:dyDescent="0.3">
      <c r="A3275">
        <v>183</v>
      </c>
      <c r="B3275">
        <v>186</v>
      </c>
      <c r="C3275">
        <f>IF(POWER(punkty[[#This Row],[x]]-$V$5,2)+POWER(punkty[[#This Row],[y]]-$V$6,2)=POWER($V$7,2),1,0)</f>
        <v>0</v>
      </c>
      <c r="D3275" t="str">
        <f>IF(punkty[[#This Row],[czy należy do brzegu koła]]=1,punkty[[#This Row],[x]]&amp;" "&amp;punkty[[#This Row],[y]],"")</f>
        <v/>
      </c>
      <c r="E3275">
        <f>IF(POWER(punkty[[#This Row],[x]]-$V$5,2)+POWER(punkty[[#This Row],[y]]-$V$6,2)&lt;POWER($V$7,2),1,0)</f>
        <v>1</v>
      </c>
      <c r="F3275" s="3">
        <f>IF(POWER(punkty[[#This Row],[x]]-$V$5,2)+POWER(punkty[[#This Row],[y]]-$V$6,2)&lt;=POWER($V$7,2),1,0)</f>
        <v>1</v>
      </c>
      <c r="G3275" s="3">
        <f>SUM($F$2:F3275)</f>
        <v>2593</v>
      </c>
      <c r="H3275" s="3">
        <f>ABS(PI()-(punkty[[#This Row],[suma]]*POWER(400,2)/I3275/POWER(200,2)))</f>
        <v>2.6397572433420002E-2</v>
      </c>
      <c r="I3275" s="3">
        <v>3274</v>
      </c>
      <c r="J3275" s="3">
        <f>punkty[[#This Row],[błąd bezwzględny]]</f>
        <v>2.6397572433420002E-2</v>
      </c>
    </row>
    <row r="3276" spans="1:10" x14ac:dyDescent="0.3">
      <c r="A3276">
        <v>207</v>
      </c>
      <c r="B3276">
        <v>127</v>
      </c>
      <c r="C3276">
        <f>IF(POWER(punkty[[#This Row],[x]]-$V$5,2)+POWER(punkty[[#This Row],[y]]-$V$6,2)=POWER($V$7,2),1,0)</f>
        <v>0</v>
      </c>
      <c r="D3276" t="str">
        <f>IF(punkty[[#This Row],[czy należy do brzegu koła]]=1,punkty[[#This Row],[x]]&amp;" "&amp;punkty[[#This Row],[y]],"")</f>
        <v/>
      </c>
      <c r="E3276">
        <f>IF(POWER(punkty[[#This Row],[x]]-$V$5,2)+POWER(punkty[[#This Row],[y]]-$V$6,2)&lt;POWER($V$7,2),1,0)</f>
        <v>1</v>
      </c>
      <c r="F3276" s="3">
        <f>IF(POWER(punkty[[#This Row],[x]]-$V$5,2)+POWER(punkty[[#This Row],[y]]-$V$6,2)&lt;=POWER($V$7,2),1,0)</f>
        <v>1</v>
      </c>
      <c r="G3276" s="3">
        <f>SUM($F$2:F3276)</f>
        <v>2594</v>
      </c>
      <c r="H3276" s="3">
        <f>ABS(PI()-(punkty[[#This Row],[suma]]*POWER(400,2)/I3276/POWER(200,2)))</f>
        <v>2.6651621219367261E-2</v>
      </c>
      <c r="I3276" s="3">
        <v>3275</v>
      </c>
      <c r="J3276" s="3">
        <f>punkty[[#This Row],[błąd bezwzględny]]</f>
        <v>2.6651621219367261E-2</v>
      </c>
    </row>
    <row r="3277" spans="1:10" x14ac:dyDescent="0.3">
      <c r="A3277">
        <v>328</v>
      </c>
      <c r="B3277">
        <v>5</v>
      </c>
      <c r="C3277">
        <f>IF(POWER(punkty[[#This Row],[x]]-$V$5,2)+POWER(punkty[[#This Row],[y]]-$V$6,2)=POWER($V$7,2),1,0)</f>
        <v>0</v>
      </c>
      <c r="D3277" t="str">
        <f>IF(punkty[[#This Row],[czy należy do brzegu koła]]=1,punkty[[#This Row],[x]]&amp;" "&amp;punkty[[#This Row],[y]],"")</f>
        <v/>
      </c>
      <c r="E3277">
        <f>IF(POWER(punkty[[#This Row],[x]]-$V$5,2)+POWER(punkty[[#This Row],[y]]-$V$6,2)&lt;POWER($V$7,2),1,0)</f>
        <v>0</v>
      </c>
      <c r="F3277" s="3">
        <f>IF(POWER(punkty[[#This Row],[x]]-$V$5,2)+POWER(punkty[[#This Row],[y]]-$V$6,2)&lt;=POWER($V$7,2),1,0)</f>
        <v>0</v>
      </c>
      <c r="G3277" s="3">
        <f>SUM($F$2:F3277)</f>
        <v>2594</v>
      </c>
      <c r="H3277" s="3">
        <f>ABS(PI()-(punkty[[#This Row],[suma]]*POWER(400,2)/I3277/POWER(200,2)))</f>
        <v>2.5684513687374011E-2</v>
      </c>
      <c r="I3277" s="3">
        <v>3276</v>
      </c>
      <c r="J3277" s="3">
        <f>punkty[[#This Row],[błąd bezwzględny]]</f>
        <v>2.5684513687374011E-2</v>
      </c>
    </row>
    <row r="3278" spans="1:10" x14ac:dyDescent="0.3">
      <c r="A3278">
        <v>369</v>
      </c>
      <c r="B3278">
        <v>342</v>
      </c>
      <c r="C3278">
        <f>IF(POWER(punkty[[#This Row],[x]]-$V$5,2)+POWER(punkty[[#This Row],[y]]-$V$6,2)=POWER($V$7,2),1,0)</f>
        <v>0</v>
      </c>
      <c r="D3278" t="str">
        <f>IF(punkty[[#This Row],[czy należy do brzegu koła]]=1,punkty[[#This Row],[x]]&amp;" "&amp;punkty[[#This Row],[y]],"")</f>
        <v/>
      </c>
      <c r="E3278">
        <f>IF(POWER(punkty[[#This Row],[x]]-$V$5,2)+POWER(punkty[[#This Row],[y]]-$V$6,2)&lt;POWER($V$7,2),1,0)</f>
        <v>0</v>
      </c>
      <c r="F3278" s="3">
        <f>IF(POWER(punkty[[#This Row],[x]]-$V$5,2)+POWER(punkty[[#This Row],[y]]-$V$6,2)&lt;=POWER($V$7,2),1,0)</f>
        <v>0</v>
      </c>
      <c r="G3278" s="3">
        <f>SUM($F$2:F3278)</f>
        <v>2594</v>
      </c>
      <c r="H3278" s="3">
        <f>ABS(PI()-(punkty[[#This Row],[suma]]*POWER(400,2)/I3278/POWER(200,2)))</f>
        <v>2.4717996394949093E-2</v>
      </c>
      <c r="I3278" s="3">
        <v>3277</v>
      </c>
      <c r="J3278" s="3">
        <f>punkty[[#This Row],[błąd bezwzględny]]</f>
        <v>2.4717996394949093E-2</v>
      </c>
    </row>
    <row r="3279" spans="1:10" x14ac:dyDescent="0.3">
      <c r="A3279">
        <v>325</v>
      </c>
      <c r="B3279">
        <v>51</v>
      </c>
      <c r="C3279">
        <f>IF(POWER(punkty[[#This Row],[x]]-$V$5,2)+POWER(punkty[[#This Row],[y]]-$V$6,2)=POWER($V$7,2),1,0)</f>
        <v>0</v>
      </c>
      <c r="D3279" t="str">
        <f>IF(punkty[[#This Row],[czy należy do brzegu koła]]=1,punkty[[#This Row],[x]]&amp;" "&amp;punkty[[#This Row],[y]],"")</f>
        <v/>
      </c>
      <c r="E3279">
        <f>IF(POWER(punkty[[#This Row],[x]]-$V$5,2)+POWER(punkty[[#This Row],[y]]-$V$6,2)&lt;POWER($V$7,2),1,0)</f>
        <v>1</v>
      </c>
      <c r="F3279" s="3">
        <f>IF(POWER(punkty[[#This Row],[x]]-$V$5,2)+POWER(punkty[[#This Row],[y]]-$V$6,2)&lt;=POWER($V$7,2),1,0)</f>
        <v>1</v>
      </c>
      <c r="G3279" s="3">
        <f>SUM($F$2:F3279)</f>
        <v>2595</v>
      </c>
      <c r="H3279" s="3">
        <f>ABS(PI()-(punkty[[#This Row],[suma]]*POWER(400,2)/I3279/POWER(200,2)))</f>
        <v>2.4972325055722333E-2</v>
      </c>
      <c r="I3279" s="3">
        <v>3278</v>
      </c>
      <c r="J3279" s="3">
        <f>punkty[[#This Row],[błąd bezwzględny]]</f>
        <v>2.4972325055722333E-2</v>
      </c>
    </row>
    <row r="3280" spans="1:10" x14ac:dyDescent="0.3">
      <c r="A3280">
        <v>268</v>
      </c>
      <c r="B3280">
        <v>66</v>
      </c>
      <c r="C3280">
        <f>IF(POWER(punkty[[#This Row],[x]]-$V$5,2)+POWER(punkty[[#This Row],[y]]-$V$6,2)=POWER($V$7,2),1,0)</f>
        <v>0</v>
      </c>
      <c r="D3280" t="str">
        <f>IF(punkty[[#This Row],[czy należy do brzegu koła]]=1,punkty[[#This Row],[x]]&amp;" "&amp;punkty[[#This Row],[y]],"")</f>
        <v/>
      </c>
      <c r="E3280">
        <f>IF(POWER(punkty[[#This Row],[x]]-$V$5,2)+POWER(punkty[[#This Row],[y]]-$V$6,2)&lt;POWER($V$7,2),1,0)</f>
        <v>1</v>
      </c>
      <c r="F3280" s="3">
        <f>IF(POWER(punkty[[#This Row],[x]]-$V$5,2)+POWER(punkty[[#This Row],[y]]-$V$6,2)&lt;=POWER($V$7,2),1,0)</f>
        <v>1</v>
      </c>
      <c r="G3280" s="3">
        <f>SUM($F$2:F3280)</f>
        <v>2596</v>
      </c>
      <c r="H3280" s="3">
        <f>ABS(PI()-(punkty[[#This Row],[suma]]*POWER(400,2)/I3280/POWER(200,2)))</f>
        <v>2.5226498590749546E-2</v>
      </c>
      <c r="I3280" s="3">
        <v>3279</v>
      </c>
      <c r="J3280" s="3">
        <f>punkty[[#This Row],[błąd bezwzględny]]</f>
        <v>2.5226498590749546E-2</v>
      </c>
    </row>
    <row r="3281" spans="1:10" x14ac:dyDescent="0.3">
      <c r="A3281">
        <v>203</v>
      </c>
      <c r="B3281">
        <v>359</v>
      </c>
      <c r="C3281">
        <f>IF(POWER(punkty[[#This Row],[x]]-$V$5,2)+POWER(punkty[[#This Row],[y]]-$V$6,2)=POWER($V$7,2),1,0)</f>
        <v>0</v>
      </c>
      <c r="D3281" t="str">
        <f>IF(punkty[[#This Row],[czy należy do brzegu koła]]=1,punkty[[#This Row],[x]]&amp;" "&amp;punkty[[#This Row],[y]],"")</f>
        <v/>
      </c>
      <c r="E3281">
        <f>IF(POWER(punkty[[#This Row],[x]]-$V$5,2)+POWER(punkty[[#This Row],[y]]-$V$6,2)&lt;POWER($V$7,2),1,0)</f>
        <v>1</v>
      </c>
      <c r="F3281" s="3">
        <f>IF(POWER(punkty[[#This Row],[x]]-$V$5,2)+POWER(punkty[[#This Row],[y]]-$V$6,2)&lt;=POWER($V$7,2),1,0)</f>
        <v>1</v>
      </c>
      <c r="G3281" s="3">
        <f>SUM($F$2:F3281)</f>
        <v>2597</v>
      </c>
      <c r="H3281" s="3">
        <f>ABS(PI()-(punkty[[#This Row],[suma]]*POWER(400,2)/I3281/POWER(200,2)))</f>
        <v>2.5480517141914127E-2</v>
      </c>
      <c r="I3281" s="3">
        <v>3280</v>
      </c>
      <c r="J3281" s="3">
        <f>punkty[[#This Row],[błąd bezwzględny]]</f>
        <v>2.5480517141914127E-2</v>
      </c>
    </row>
    <row r="3282" spans="1:10" x14ac:dyDescent="0.3">
      <c r="A3282">
        <v>352</v>
      </c>
      <c r="B3282">
        <v>28</v>
      </c>
      <c r="C3282">
        <f>IF(POWER(punkty[[#This Row],[x]]-$V$5,2)+POWER(punkty[[#This Row],[y]]-$V$6,2)=POWER($V$7,2),1,0)</f>
        <v>0</v>
      </c>
      <c r="D3282" t="str">
        <f>IF(punkty[[#This Row],[czy należy do brzegu koła]]=1,punkty[[#This Row],[x]]&amp;" "&amp;punkty[[#This Row],[y]],"")</f>
        <v/>
      </c>
      <c r="E3282">
        <f>IF(POWER(punkty[[#This Row],[x]]-$V$5,2)+POWER(punkty[[#This Row],[y]]-$V$6,2)&lt;POWER($V$7,2),1,0)</f>
        <v>0</v>
      </c>
      <c r="F3282" s="3">
        <f>IF(POWER(punkty[[#This Row],[x]]-$V$5,2)+POWER(punkty[[#This Row],[y]]-$V$6,2)&lt;=POWER($V$7,2),1,0)</f>
        <v>0</v>
      </c>
      <c r="G3282" s="3">
        <f>SUM($F$2:F3282)</f>
        <v>2597</v>
      </c>
      <c r="H3282" s="3">
        <f>ABS(PI()-(punkty[[#This Row],[suma]]*POWER(400,2)/I3282/POWER(200,2)))</f>
        <v>2.4515240344983091E-2</v>
      </c>
      <c r="I3282" s="3">
        <v>3281</v>
      </c>
      <c r="J3282" s="3">
        <f>punkty[[#This Row],[błąd bezwzględny]]</f>
        <v>2.4515240344983091E-2</v>
      </c>
    </row>
    <row r="3283" spans="1:10" x14ac:dyDescent="0.3">
      <c r="A3283">
        <v>102</v>
      </c>
      <c r="B3283">
        <v>183</v>
      </c>
      <c r="C3283">
        <f>IF(POWER(punkty[[#This Row],[x]]-$V$5,2)+POWER(punkty[[#This Row],[y]]-$V$6,2)=POWER($V$7,2),1,0)</f>
        <v>0</v>
      </c>
      <c r="D3283" t="str">
        <f>IF(punkty[[#This Row],[czy należy do brzegu koła]]=1,punkty[[#This Row],[x]]&amp;" "&amp;punkty[[#This Row],[y]],"")</f>
        <v/>
      </c>
      <c r="E3283">
        <f>IF(POWER(punkty[[#This Row],[x]]-$V$5,2)+POWER(punkty[[#This Row],[y]]-$V$6,2)&lt;POWER($V$7,2),1,0)</f>
        <v>1</v>
      </c>
      <c r="F3283" s="3">
        <f>IF(POWER(punkty[[#This Row],[x]]-$V$5,2)+POWER(punkty[[#This Row],[y]]-$V$6,2)&lt;=POWER($V$7,2),1,0)</f>
        <v>1</v>
      </c>
      <c r="G3283" s="3">
        <f>SUM($F$2:F3283)</f>
        <v>2598</v>
      </c>
      <c r="H3283" s="3">
        <f>ABS(PI()-(punkty[[#This Row],[suma]]*POWER(400,2)/I3283/POWER(200,2)))</f>
        <v>2.4769320816056872E-2</v>
      </c>
      <c r="I3283" s="3">
        <v>3282</v>
      </c>
      <c r="J3283" s="3">
        <f>punkty[[#This Row],[błąd bezwzględny]]</f>
        <v>2.4769320816056872E-2</v>
      </c>
    </row>
    <row r="3284" spans="1:10" x14ac:dyDescent="0.3">
      <c r="A3284">
        <v>334</v>
      </c>
      <c r="B3284">
        <v>274</v>
      </c>
      <c r="C3284">
        <f>IF(POWER(punkty[[#This Row],[x]]-$V$5,2)+POWER(punkty[[#This Row],[y]]-$V$6,2)=POWER($V$7,2),1,0)</f>
        <v>0</v>
      </c>
      <c r="D3284" t="str">
        <f>IF(punkty[[#This Row],[czy należy do brzegu koła]]=1,punkty[[#This Row],[x]]&amp;" "&amp;punkty[[#This Row],[y]],"")</f>
        <v/>
      </c>
      <c r="E3284">
        <f>IF(POWER(punkty[[#This Row],[x]]-$V$5,2)+POWER(punkty[[#This Row],[y]]-$V$6,2)&lt;POWER($V$7,2),1,0)</f>
        <v>1</v>
      </c>
      <c r="F3284" s="3">
        <f>IF(POWER(punkty[[#This Row],[x]]-$V$5,2)+POWER(punkty[[#This Row],[y]]-$V$6,2)&lt;=POWER($V$7,2),1,0)</f>
        <v>1</v>
      </c>
      <c r="G3284" s="3">
        <f>SUM($F$2:F3284)</f>
        <v>2599</v>
      </c>
      <c r="H3284" s="3">
        <f>ABS(PI()-(punkty[[#This Row],[suma]]*POWER(400,2)/I3284/POWER(200,2)))</f>
        <v>2.5023246501586716E-2</v>
      </c>
      <c r="I3284" s="3">
        <v>3283</v>
      </c>
      <c r="J3284" s="3">
        <f>punkty[[#This Row],[błąd bezwzględny]]</f>
        <v>2.5023246501586716E-2</v>
      </c>
    </row>
    <row r="3285" spans="1:10" x14ac:dyDescent="0.3">
      <c r="A3285">
        <v>36</v>
      </c>
      <c r="B3285">
        <v>305</v>
      </c>
      <c r="C3285">
        <f>IF(POWER(punkty[[#This Row],[x]]-$V$5,2)+POWER(punkty[[#This Row],[y]]-$V$6,2)=POWER($V$7,2),1,0)</f>
        <v>0</v>
      </c>
      <c r="D3285" t="str">
        <f>IF(punkty[[#This Row],[czy należy do brzegu koła]]=1,punkty[[#This Row],[x]]&amp;" "&amp;punkty[[#This Row],[y]],"")</f>
        <v/>
      </c>
      <c r="E3285">
        <f>IF(POWER(punkty[[#This Row],[x]]-$V$5,2)+POWER(punkty[[#This Row],[y]]-$V$6,2)&lt;POWER($V$7,2),1,0)</f>
        <v>1</v>
      </c>
      <c r="F3285" s="3">
        <f>IF(POWER(punkty[[#This Row],[x]]-$V$5,2)+POWER(punkty[[#This Row],[y]]-$V$6,2)&lt;=POWER($V$7,2),1,0)</f>
        <v>1</v>
      </c>
      <c r="G3285" s="3">
        <f>SUM($F$2:F3285)</f>
        <v>2600</v>
      </c>
      <c r="H3285" s="3">
        <f>ABS(PI()-(punkty[[#This Row],[suma]]*POWER(400,2)/I3285/POWER(200,2)))</f>
        <v>2.5277017542971514E-2</v>
      </c>
      <c r="I3285" s="3">
        <v>3284</v>
      </c>
      <c r="J3285" s="3">
        <f>punkty[[#This Row],[błąd bezwzględny]]</f>
        <v>2.5277017542971514E-2</v>
      </c>
    </row>
    <row r="3286" spans="1:10" x14ac:dyDescent="0.3">
      <c r="A3286">
        <v>185</v>
      </c>
      <c r="B3286">
        <v>339</v>
      </c>
      <c r="C3286">
        <f>IF(POWER(punkty[[#This Row],[x]]-$V$5,2)+POWER(punkty[[#This Row],[y]]-$V$6,2)=POWER($V$7,2),1,0)</f>
        <v>0</v>
      </c>
      <c r="D3286" t="str">
        <f>IF(punkty[[#This Row],[czy należy do brzegu koła]]=1,punkty[[#This Row],[x]]&amp;" "&amp;punkty[[#This Row],[y]],"")</f>
        <v/>
      </c>
      <c r="E3286">
        <f>IF(POWER(punkty[[#This Row],[x]]-$V$5,2)+POWER(punkty[[#This Row],[y]]-$V$6,2)&lt;POWER($V$7,2),1,0)</f>
        <v>1</v>
      </c>
      <c r="F3286" s="3">
        <f>IF(POWER(punkty[[#This Row],[x]]-$V$5,2)+POWER(punkty[[#This Row],[y]]-$V$6,2)&lt;=POWER($V$7,2),1,0)</f>
        <v>1</v>
      </c>
      <c r="G3286" s="3">
        <f>SUM($F$2:F3286)</f>
        <v>2601</v>
      </c>
      <c r="H3286" s="3">
        <f>ABS(PI()-(punkty[[#This Row],[suma]]*POWER(400,2)/I3286/POWER(200,2)))</f>
        <v>2.5530634081439629E-2</v>
      </c>
      <c r="I3286" s="3">
        <v>3285</v>
      </c>
      <c r="J3286" s="3">
        <f>punkty[[#This Row],[błąd bezwzględny]]</f>
        <v>2.5530634081439629E-2</v>
      </c>
    </row>
    <row r="3287" spans="1:10" x14ac:dyDescent="0.3">
      <c r="A3287">
        <v>86</v>
      </c>
      <c r="B3287">
        <v>63</v>
      </c>
      <c r="C3287">
        <f>IF(POWER(punkty[[#This Row],[x]]-$V$5,2)+POWER(punkty[[#This Row],[y]]-$V$6,2)=POWER($V$7,2),1,0)</f>
        <v>0</v>
      </c>
      <c r="D3287" t="str">
        <f>IF(punkty[[#This Row],[czy należy do brzegu koła]]=1,punkty[[#This Row],[x]]&amp;" "&amp;punkty[[#This Row],[y]],"")</f>
        <v/>
      </c>
      <c r="E3287">
        <f>IF(POWER(punkty[[#This Row],[x]]-$V$5,2)+POWER(punkty[[#This Row],[y]]-$V$6,2)&lt;POWER($V$7,2),1,0)</f>
        <v>1</v>
      </c>
      <c r="F3287" s="3">
        <f>IF(POWER(punkty[[#This Row],[x]]-$V$5,2)+POWER(punkty[[#This Row],[y]]-$V$6,2)&lt;=POWER($V$7,2),1,0)</f>
        <v>1</v>
      </c>
      <c r="G3287" s="3">
        <f>SUM($F$2:F3287)</f>
        <v>2602</v>
      </c>
      <c r="H3287" s="3">
        <f>ABS(PI()-(punkty[[#This Row],[suma]]*POWER(400,2)/I3287/POWER(200,2)))</f>
        <v>2.578409625804623E-2</v>
      </c>
      <c r="I3287" s="3">
        <v>3286</v>
      </c>
      <c r="J3287" s="3">
        <f>punkty[[#This Row],[błąd bezwzględny]]</f>
        <v>2.578409625804623E-2</v>
      </c>
    </row>
    <row r="3288" spans="1:10" x14ac:dyDescent="0.3">
      <c r="A3288">
        <v>79</v>
      </c>
      <c r="B3288">
        <v>379</v>
      </c>
      <c r="C3288">
        <f>IF(POWER(punkty[[#This Row],[x]]-$V$5,2)+POWER(punkty[[#This Row],[y]]-$V$6,2)=POWER($V$7,2),1,0)</f>
        <v>0</v>
      </c>
      <c r="D3288" t="str">
        <f>IF(punkty[[#This Row],[czy należy do brzegu koła]]=1,punkty[[#This Row],[x]]&amp;" "&amp;punkty[[#This Row],[y]],"")</f>
        <v/>
      </c>
      <c r="E3288">
        <f>IF(POWER(punkty[[#This Row],[x]]-$V$5,2)+POWER(punkty[[#This Row],[y]]-$V$6,2)&lt;POWER($V$7,2),1,0)</f>
        <v>0</v>
      </c>
      <c r="F3288" s="3">
        <f>IF(POWER(punkty[[#This Row],[x]]-$V$5,2)+POWER(punkty[[#This Row],[y]]-$V$6,2)&lt;=POWER($V$7,2),1,0)</f>
        <v>0</v>
      </c>
      <c r="G3288" s="3">
        <f>SUM($F$2:F3288)</f>
        <v>2602</v>
      </c>
      <c r="H3288" s="3">
        <f>ABS(PI()-(punkty[[#This Row],[suma]]*POWER(400,2)/I3288/POWER(200,2)))</f>
        <v>2.4820489093504428E-2</v>
      </c>
      <c r="I3288" s="3">
        <v>3287</v>
      </c>
      <c r="J3288" s="3">
        <f>punkty[[#This Row],[błąd bezwzględny]]</f>
        <v>2.4820489093504428E-2</v>
      </c>
    </row>
    <row r="3289" spans="1:10" x14ac:dyDescent="0.3">
      <c r="A3289">
        <v>144</v>
      </c>
      <c r="B3289">
        <v>176</v>
      </c>
      <c r="C3289">
        <f>IF(POWER(punkty[[#This Row],[x]]-$V$5,2)+POWER(punkty[[#This Row],[y]]-$V$6,2)=POWER($V$7,2),1,0)</f>
        <v>0</v>
      </c>
      <c r="D3289" t="str">
        <f>IF(punkty[[#This Row],[czy należy do brzegu koła]]=1,punkty[[#This Row],[x]]&amp;" "&amp;punkty[[#This Row],[y]],"")</f>
        <v/>
      </c>
      <c r="E3289">
        <f>IF(POWER(punkty[[#This Row],[x]]-$V$5,2)+POWER(punkty[[#This Row],[y]]-$V$6,2)&lt;POWER($V$7,2),1,0)</f>
        <v>1</v>
      </c>
      <c r="F3289" s="3">
        <f>IF(POWER(punkty[[#This Row],[x]]-$V$5,2)+POWER(punkty[[#This Row],[y]]-$V$6,2)&lt;=POWER($V$7,2),1,0)</f>
        <v>1</v>
      </c>
      <c r="G3289" s="3">
        <f>SUM($F$2:F3289)</f>
        <v>2603</v>
      </c>
      <c r="H3289" s="3">
        <f>ABS(PI()-(punkty[[#This Row],[suma]]*POWER(400,2)/I3289/POWER(200,2)))</f>
        <v>2.5074013076873847E-2</v>
      </c>
      <c r="I3289" s="3">
        <v>3288</v>
      </c>
      <c r="J3289" s="3">
        <f>punkty[[#This Row],[błąd bezwzględny]]</f>
        <v>2.5074013076873847E-2</v>
      </c>
    </row>
    <row r="3290" spans="1:10" x14ac:dyDescent="0.3">
      <c r="A3290">
        <v>46</v>
      </c>
      <c r="B3290">
        <v>6</v>
      </c>
      <c r="C3290">
        <f>IF(POWER(punkty[[#This Row],[x]]-$V$5,2)+POWER(punkty[[#This Row],[y]]-$V$6,2)=POWER($V$7,2),1,0)</f>
        <v>0</v>
      </c>
      <c r="D3290" t="str">
        <f>IF(punkty[[#This Row],[czy należy do brzegu koła]]=1,punkty[[#This Row],[x]]&amp;" "&amp;punkty[[#This Row],[y]],"")</f>
        <v/>
      </c>
      <c r="E3290">
        <f>IF(POWER(punkty[[#This Row],[x]]-$V$5,2)+POWER(punkty[[#This Row],[y]]-$V$6,2)&lt;POWER($V$7,2),1,0)</f>
        <v>0</v>
      </c>
      <c r="F3290" s="3">
        <f>IF(POWER(punkty[[#This Row],[x]]-$V$5,2)+POWER(punkty[[#This Row],[y]]-$V$6,2)&lt;=POWER($V$7,2),1,0)</f>
        <v>0</v>
      </c>
      <c r="G3290" s="3">
        <f>SUM($F$2:F3290)</f>
        <v>2603</v>
      </c>
      <c r="H3290" s="3">
        <f>ABS(PI()-(punkty[[#This Row],[suma]]*POWER(400,2)/I3290/POWER(200,2)))</f>
        <v>2.4111207766241982E-2</v>
      </c>
      <c r="I3290" s="3">
        <v>3289</v>
      </c>
      <c r="J3290" s="3">
        <f>punkty[[#This Row],[błąd bezwzględny]]</f>
        <v>2.4111207766241982E-2</v>
      </c>
    </row>
    <row r="3291" spans="1:10" x14ac:dyDescent="0.3">
      <c r="A3291">
        <v>382</v>
      </c>
      <c r="B3291">
        <v>167</v>
      </c>
      <c r="C3291">
        <f>IF(POWER(punkty[[#This Row],[x]]-$V$5,2)+POWER(punkty[[#This Row],[y]]-$V$6,2)=POWER($V$7,2),1,0)</f>
        <v>0</v>
      </c>
      <c r="D3291" t="str">
        <f>IF(punkty[[#This Row],[czy należy do brzegu koła]]=1,punkty[[#This Row],[x]]&amp;" "&amp;punkty[[#This Row],[y]],"")</f>
        <v/>
      </c>
      <c r="E3291">
        <f>IF(POWER(punkty[[#This Row],[x]]-$V$5,2)+POWER(punkty[[#This Row],[y]]-$V$6,2)&lt;POWER($V$7,2),1,0)</f>
        <v>1</v>
      </c>
      <c r="F3291" s="3">
        <f>IF(POWER(punkty[[#This Row],[x]]-$V$5,2)+POWER(punkty[[#This Row],[y]]-$V$6,2)&lt;=POWER($V$7,2),1,0)</f>
        <v>1</v>
      </c>
      <c r="G3291" s="3">
        <f>SUM($F$2:F3291)</f>
        <v>2604</v>
      </c>
      <c r="H3291" s="3">
        <f>ABS(PI()-(punkty[[#This Row],[suma]]*POWER(400,2)/I3291/POWER(200,2)))</f>
        <v>2.4364793218717651E-2</v>
      </c>
      <c r="I3291" s="3">
        <v>3290</v>
      </c>
      <c r="J3291" s="3">
        <f>punkty[[#This Row],[błąd bezwzględny]]</f>
        <v>2.4364793218717651E-2</v>
      </c>
    </row>
    <row r="3292" spans="1:10" x14ac:dyDescent="0.3">
      <c r="A3292">
        <v>193</v>
      </c>
      <c r="B3292">
        <v>61</v>
      </c>
      <c r="C3292">
        <f>IF(POWER(punkty[[#This Row],[x]]-$V$5,2)+POWER(punkty[[#This Row],[y]]-$V$6,2)=POWER($V$7,2),1,0)</f>
        <v>0</v>
      </c>
      <c r="D3292" t="str">
        <f>IF(punkty[[#This Row],[czy należy do brzegu koła]]=1,punkty[[#This Row],[x]]&amp;" "&amp;punkty[[#This Row],[y]],"")</f>
        <v/>
      </c>
      <c r="E3292">
        <f>IF(POWER(punkty[[#This Row],[x]]-$V$5,2)+POWER(punkty[[#This Row],[y]]-$V$6,2)&lt;POWER($V$7,2),1,0)</f>
        <v>1</v>
      </c>
      <c r="F3292" s="3">
        <f>IF(POWER(punkty[[#This Row],[x]]-$V$5,2)+POWER(punkty[[#This Row],[y]]-$V$6,2)&lt;=POWER($V$7,2),1,0)</f>
        <v>1</v>
      </c>
      <c r="G3292" s="3">
        <f>SUM($F$2:F3292)</f>
        <v>2605</v>
      </c>
      <c r="H3292" s="3">
        <f>ABS(PI()-(punkty[[#This Row],[suma]]*POWER(400,2)/I3292/POWER(200,2)))</f>
        <v>2.4618224562743762E-2</v>
      </c>
      <c r="I3292" s="3">
        <v>3291</v>
      </c>
      <c r="J3292" s="3">
        <f>punkty[[#This Row],[błąd bezwzględny]]</f>
        <v>2.4618224562743762E-2</v>
      </c>
    </row>
    <row r="3293" spans="1:10" x14ac:dyDescent="0.3">
      <c r="A3293">
        <v>214</v>
      </c>
      <c r="B3293">
        <v>280</v>
      </c>
      <c r="C3293">
        <f>IF(POWER(punkty[[#This Row],[x]]-$V$5,2)+POWER(punkty[[#This Row],[y]]-$V$6,2)=POWER($V$7,2),1,0)</f>
        <v>0</v>
      </c>
      <c r="D3293" t="str">
        <f>IF(punkty[[#This Row],[czy należy do brzegu koła]]=1,punkty[[#This Row],[x]]&amp;" "&amp;punkty[[#This Row],[y]],"")</f>
        <v/>
      </c>
      <c r="E3293">
        <f>IF(POWER(punkty[[#This Row],[x]]-$V$5,2)+POWER(punkty[[#This Row],[y]]-$V$6,2)&lt;POWER($V$7,2),1,0)</f>
        <v>1</v>
      </c>
      <c r="F3293" s="3">
        <f>IF(POWER(punkty[[#This Row],[x]]-$V$5,2)+POWER(punkty[[#This Row],[y]]-$V$6,2)&lt;=POWER($V$7,2),1,0)</f>
        <v>1</v>
      </c>
      <c r="G3293" s="3">
        <f>SUM($F$2:F3293)</f>
        <v>2606</v>
      </c>
      <c r="H3293" s="3">
        <f>ABS(PI()-(punkty[[#This Row],[suma]]*POWER(400,2)/I3293/POWER(200,2)))</f>
        <v>2.4871501938760865E-2</v>
      </c>
      <c r="I3293" s="3">
        <v>3292</v>
      </c>
      <c r="J3293" s="3">
        <f>punkty[[#This Row],[błąd bezwzględny]]</f>
        <v>2.4871501938760865E-2</v>
      </c>
    </row>
    <row r="3294" spans="1:10" x14ac:dyDescent="0.3">
      <c r="A3294">
        <v>19</v>
      </c>
      <c r="B3294">
        <v>70</v>
      </c>
      <c r="C3294">
        <f>IF(POWER(punkty[[#This Row],[x]]-$V$5,2)+POWER(punkty[[#This Row],[y]]-$V$6,2)=POWER($V$7,2),1,0)</f>
        <v>0</v>
      </c>
      <c r="D3294" t="str">
        <f>IF(punkty[[#This Row],[czy należy do brzegu koła]]=1,punkty[[#This Row],[x]]&amp;" "&amp;punkty[[#This Row],[y]],"")</f>
        <v/>
      </c>
      <c r="E3294">
        <f>IF(POWER(punkty[[#This Row],[x]]-$V$5,2)+POWER(punkty[[#This Row],[y]]-$V$6,2)&lt;POWER($V$7,2),1,0)</f>
        <v>0</v>
      </c>
      <c r="F3294" s="3">
        <f>IF(POWER(punkty[[#This Row],[x]]-$V$5,2)+POWER(punkty[[#This Row],[y]]-$V$6,2)&lt;=POWER($V$7,2),1,0)</f>
        <v>0</v>
      </c>
      <c r="G3294" s="3">
        <f>SUM($F$2:F3294)</f>
        <v>2606</v>
      </c>
      <c r="H3294" s="3">
        <f>ABS(PI()-(punkty[[#This Row],[suma]]*POWER(400,2)/I3294/POWER(200,2)))</f>
        <v>2.3909927643125162E-2</v>
      </c>
      <c r="I3294" s="3">
        <v>3293</v>
      </c>
      <c r="J3294" s="3">
        <f>punkty[[#This Row],[błąd bezwzględny]]</f>
        <v>2.3909927643125162E-2</v>
      </c>
    </row>
    <row r="3295" spans="1:10" x14ac:dyDescent="0.3">
      <c r="A3295">
        <v>349</v>
      </c>
      <c r="B3295">
        <v>80</v>
      </c>
      <c r="C3295">
        <f>IF(POWER(punkty[[#This Row],[x]]-$V$5,2)+POWER(punkty[[#This Row],[y]]-$V$6,2)=POWER($V$7,2),1,0)</f>
        <v>0</v>
      </c>
      <c r="D3295" t="str">
        <f>IF(punkty[[#This Row],[czy należy do brzegu koła]]=1,punkty[[#This Row],[x]]&amp;" "&amp;punkty[[#This Row],[y]],"")</f>
        <v/>
      </c>
      <c r="E3295">
        <f>IF(POWER(punkty[[#This Row],[x]]-$V$5,2)+POWER(punkty[[#This Row],[y]]-$V$6,2)&lt;POWER($V$7,2),1,0)</f>
        <v>1</v>
      </c>
      <c r="F3295" s="3">
        <f>IF(POWER(punkty[[#This Row],[x]]-$V$5,2)+POWER(punkty[[#This Row],[y]]-$V$6,2)&lt;=POWER($V$7,2),1,0)</f>
        <v>1</v>
      </c>
      <c r="G3295" s="3">
        <f>SUM($F$2:F3295)</f>
        <v>2607</v>
      </c>
      <c r="H3295" s="3">
        <f>ABS(PI()-(punkty[[#This Row],[suma]]*POWER(400,2)/I3295/POWER(200,2)))</f>
        <v>2.416326626448706E-2</v>
      </c>
      <c r="I3295" s="3">
        <v>3294</v>
      </c>
      <c r="J3295" s="3">
        <f>punkty[[#This Row],[błąd bezwzględny]]</f>
        <v>2.416326626448706E-2</v>
      </c>
    </row>
    <row r="3296" spans="1:10" x14ac:dyDescent="0.3">
      <c r="A3296">
        <v>298</v>
      </c>
      <c r="B3296">
        <v>184</v>
      </c>
      <c r="C3296">
        <f>IF(POWER(punkty[[#This Row],[x]]-$V$5,2)+POWER(punkty[[#This Row],[y]]-$V$6,2)=POWER($V$7,2),1,0)</f>
        <v>0</v>
      </c>
      <c r="D3296" t="str">
        <f>IF(punkty[[#This Row],[czy należy do brzegu koła]]=1,punkty[[#This Row],[x]]&amp;" "&amp;punkty[[#This Row],[y]],"")</f>
        <v/>
      </c>
      <c r="E3296">
        <f>IF(POWER(punkty[[#This Row],[x]]-$V$5,2)+POWER(punkty[[#This Row],[y]]-$V$6,2)&lt;POWER($V$7,2),1,0)</f>
        <v>1</v>
      </c>
      <c r="F3296" s="3">
        <f>IF(POWER(punkty[[#This Row],[x]]-$V$5,2)+POWER(punkty[[#This Row],[y]]-$V$6,2)&lt;=POWER($V$7,2),1,0)</f>
        <v>1</v>
      </c>
      <c r="G3296" s="3">
        <f>SUM($F$2:F3296)</f>
        <v>2608</v>
      </c>
      <c r="H3296" s="3">
        <f>ABS(PI()-(punkty[[#This Row],[suma]]*POWER(400,2)/I3296/POWER(200,2)))</f>
        <v>2.4416451114304127E-2</v>
      </c>
      <c r="I3296" s="3">
        <v>3295</v>
      </c>
      <c r="J3296" s="3">
        <f>punkty[[#This Row],[błąd bezwzględny]]</f>
        <v>2.4416451114304127E-2</v>
      </c>
    </row>
    <row r="3297" spans="1:10" x14ac:dyDescent="0.3">
      <c r="A3297">
        <v>164</v>
      </c>
      <c r="B3297">
        <v>101</v>
      </c>
      <c r="C3297">
        <f>IF(POWER(punkty[[#This Row],[x]]-$V$5,2)+POWER(punkty[[#This Row],[y]]-$V$6,2)=POWER($V$7,2),1,0)</f>
        <v>0</v>
      </c>
      <c r="D3297" t="str">
        <f>IF(punkty[[#This Row],[czy należy do brzegu koła]]=1,punkty[[#This Row],[x]]&amp;" "&amp;punkty[[#This Row],[y]],"")</f>
        <v/>
      </c>
      <c r="E3297">
        <f>IF(POWER(punkty[[#This Row],[x]]-$V$5,2)+POWER(punkty[[#This Row],[y]]-$V$6,2)&lt;POWER($V$7,2),1,0)</f>
        <v>1</v>
      </c>
      <c r="F3297" s="3">
        <f>IF(POWER(punkty[[#This Row],[x]]-$V$5,2)+POWER(punkty[[#This Row],[y]]-$V$6,2)&lt;=POWER($V$7,2),1,0)</f>
        <v>1</v>
      </c>
      <c r="G3297" s="3">
        <f>SUM($F$2:F3297)</f>
        <v>2609</v>
      </c>
      <c r="H3297" s="3">
        <f>ABS(PI()-(punkty[[#This Row],[suma]]*POWER(400,2)/I3297/POWER(200,2)))</f>
        <v>2.4669482332536852E-2</v>
      </c>
      <c r="I3297" s="3">
        <v>3296</v>
      </c>
      <c r="J3297" s="3">
        <f>punkty[[#This Row],[błąd bezwzględny]]</f>
        <v>2.4669482332536852E-2</v>
      </c>
    </row>
    <row r="3298" spans="1:10" x14ac:dyDescent="0.3">
      <c r="A3298">
        <v>9</v>
      </c>
      <c r="B3298">
        <v>248</v>
      </c>
      <c r="C3298">
        <f>IF(POWER(punkty[[#This Row],[x]]-$V$5,2)+POWER(punkty[[#This Row],[y]]-$V$6,2)=POWER($V$7,2),1,0)</f>
        <v>0</v>
      </c>
      <c r="D3298" t="str">
        <f>IF(punkty[[#This Row],[czy należy do brzegu koła]]=1,punkty[[#This Row],[x]]&amp;" "&amp;punkty[[#This Row],[y]],"")</f>
        <v/>
      </c>
      <c r="E3298">
        <f>IF(POWER(punkty[[#This Row],[x]]-$V$5,2)+POWER(punkty[[#This Row],[y]]-$V$6,2)&lt;POWER($V$7,2),1,0)</f>
        <v>1</v>
      </c>
      <c r="F3298" s="3">
        <f>IF(POWER(punkty[[#This Row],[x]]-$V$5,2)+POWER(punkty[[#This Row],[y]]-$V$6,2)&lt;=POWER($V$7,2),1,0)</f>
        <v>1</v>
      </c>
      <c r="G3298" s="3">
        <f>SUM($F$2:F3298)</f>
        <v>2610</v>
      </c>
      <c r="H3298" s="3">
        <f>ABS(PI()-(punkty[[#This Row],[suma]]*POWER(400,2)/I3298/POWER(200,2)))</f>
        <v>2.4922360058978299E-2</v>
      </c>
      <c r="I3298" s="3">
        <v>3297</v>
      </c>
      <c r="J3298" s="3">
        <f>punkty[[#This Row],[błąd bezwzględny]]</f>
        <v>2.4922360058978299E-2</v>
      </c>
    </row>
    <row r="3299" spans="1:10" x14ac:dyDescent="0.3">
      <c r="A3299">
        <v>63</v>
      </c>
      <c r="B3299">
        <v>370</v>
      </c>
      <c r="C3299">
        <f>IF(POWER(punkty[[#This Row],[x]]-$V$5,2)+POWER(punkty[[#This Row],[y]]-$V$6,2)=POWER($V$7,2),1,0)</f>
        <v>0</v>
      </c>
      <c r="D3299" t="str">
        <f>IF(punkty[[#This Row],[czy należy do brzegu koła]]=1,punkty[[#This Row],[x]]&amp;" "&amp;punkty[[#This Row],[y]],"")</f>
        <v/>
      </c>
      <c r="E3299">
        <f>IF(POWER(punkty[[#This Row],[x]]-$V$5,2)+POWER(punkty[[#This Row],[y]]-$V$6,2)&lt;POWER($V$7,2),1,0)</f>
        <v>0</v>
      </c>
      <c r="F3299" s="3">
        <f>IF(POWER(punkty[[#This Row],[x]]-$V$5,2)+POWER(punkty[[#This Row],[y]]-$V$6,2)&lt;=POWER($V$7,2),1,0)</f>
        <v>0</v>
      </c>
      <c r="G3299" s="3">
        <f>SUM($F$2:F3299)</f>
        <v>2610</v>
      </c>
      <c r="H3299" s="3">
        <f>ABS(PI()-(punkty[[#This Row],[suma]]*POWER(400,2)/I3299/POWER(200,2)))</f>
        <v>2.3962228156719778E-2</v>
      </c>
      <c r="I3299" s="3">
        <v>3298</v>
      </c>
      <c r="J3299" s="3">
        <f>punkty[[#This Row],[błąd bezwzględny]]</f>
        <v>2.3962228156719778E-2</v>
      </c>
    </row>
    <row r="3300" spans="1:10" x14ac:dyDescent="0.3">
      <c r="A3300">
        <v>382</v>
      </c>
      <c r="B3300">
        <v>107</v>
      </c>
      <c r="C3300">
        <f>IF(POWER(punkty[[#This Row],[x]]-$V$5,2)+POWER(punkty[[#This Row],[y]]-$V$6,2)=POWER($V$7,2),1,0)</f>
        <v>0</v>
      </c>
      <c r="D3300" t="str">
        <f>IF(punkty[[#This Row],[czy należy do brzegu koła]]=1,punkty[[#This Row],[x]]&amp;" "&amp;punkty[[#This Row],[y]],"")</f>
        <v/>
      </c>
      <c r="E3300">
        <f>IF(POWER(punkty[[#This Row],[x]]-$V$5,2)+POWER(punkty[[#This Row],[y]]-$V$6,2)&lt;POWER($V$7,2),1,0)</f>
        <v>0</v>
      </c>
      <c r="F3300" s="3">
        <f>IF(POWER(punkty[[#This Row],[x]]-$V$5,2)+POWER(punkty[[#This Row],[y]]-$V$6,2)&lt;=POWER($V$7,2),1,0)</f>
        <v>0</v>
      </c>
      <c r="G3300" s="3">
        <f>SUM($F$2:F3300)</f>
        <v>2610</v>
      </c>
      <c r="H3300" s="3">
        <f>ABS(PI()-(punkty[[#This Row],[suma]]*POWER(400,2)/I3300/POWER(200,2)))</f>
        <v>2.3002678328970294E-2</v>
      </c>
      <c r="I3300" s="3">
        <v>3299</v>
      </c>
      <c r="J3300" s="3">
        <f>punkty[[#This Row],[błąd bezwzględny]]</f>
        <v>2.3002678328970294E-2</v>
      </c>
    </row>
    <row r="3301" spans="1:10" x14ac:dyDescent="0.3">
      <c r="A3301">
        <v>257</v>
      </c>
      <c r="B3301">
        <v>17</v>
      </c>
      <c r="C3301">
        <f>IF(POWER(punkty[[#This Row],[x]]-$V$5,2)+POWER(punkty[[#This Row],[y]]-$V$6,2)=POWER($V$7,2),1,0)</f>
        <v>0</v>
      </c>
      <c r="D3301" t="str">
        <f>IF(punkty[[#This Row],[czy należy do brzegu koła]]=1,punkty[[#This Row],[x]]&amp;" "&amp;punkty[[#This Row],[y]],"")</f>
        <v/>
      </c>
      <c r="E3301">
        <f>IF(POWER(punkty[[#This Row],[x]]-$V$5,2)+POWER(punkty[[#This Row],[y]]-$V$6,2)&lt;POWER($V$7,2),1,0)</f>
        <v>1</v>
      </c>
      <c r="F3301" s="3">
        <f>IF(POWER(punkty[[#This Row],[x]]-$V$5,2)+POWER(punkty[[#This Row],[y]]-$V$6,2)&lt;=POWER($V$7,2),1,0)</f>
        <v>1</v>
      </c>
      <c r="G3301" s="3">
        <f>SUM($F$2:F3301)</f>
        <v>2611</v>
      </c>
      <c r="H3301" s="3">
        <f>ABS(PI()-(punkty[[#This Row],[suma]]*POWER(400,2)/I3301/POWER(200,2)))</f>
        <v>2.3255831258691906E-2</v>
      </c>
      <c r="I3301" s="3">
        <v>3300</v>
      </c>
      <c r="J3301" s="3">
        <f>punkty[[#This Row],[błąd bezwzględny]]</f>
        <v>2.3255831258691906E-2</v>
      </c>
    </row>
    <row r="3302" spans="1:10" x14ac:dyDescent="0.3">
      <c r="A3302">
        <v>214</v>
      </c>
      <c r="B3302">
        <v>323</v>
      </c>
      <c r="C3302">
        <f>IF(POWER(punkty[[#This Row],[x]]-$V$5,2)+POWER(punkty[[#This Row],[y]]-$V$6,2)=POWER($V$7,2),1,0)</f>
        <v>0</v>
      </c>
      <c r="D3302" t="str">
        <f>IF(punkty[[#This Row],[czy należy do brzegu koła]]=1,punkty[[#This Row],[x]]&amp;" "&amp;punkty[[#This Row],[y]],"")</f>
        <v/>
      </c>
      <c r="E3302">
        <f>IF(POWER(punkty[[#This Row],[x]]-$V$5,2)+POWER(punkty[[#This Row],[y]]-$V$6,2)&lt;POWER($V$7,2),1,0)</f>
        <v>1</v>
      </c>
      <c r="F3302" s="3">
        <f>IF(POWER(punkty[[#This Row],[x]]-$V$5,2)+POWER(punkty[[#This Row],[y]]-$V$6,2)&lt;=POWER($V$7,2),1,0)</f>
        <v>1</v>
      </c>
      <c r="G3302" s="3">
        <f>SUM($F$2:F3302)</f>
        <v>2612</v>
      </c>
      <c r="H3302" s="3">
        <f>ABS(PI()-(punkty[[#This Row],[suma]]*POWER(400,2)/I3302/POWER(200,2)))</f>
        <v>2.3508830808874226E-2</v>
      </c>
      <c r="I3302" s="3">
        <v>3301</v>
      </c>
      <c r="J3302" s="3">
        <f>punkty[[#This Row],[błąd bezwzględny]]</f>
        <v>2.3508830808874226E-2</v>
      </c>
    </row>
    <row r="3303" spans="1:10" x14ac:dyDescent="0.3">
      <c r="A3303">
        <v>69</v>
      </c>
      <c r="B3303">
        <v>228</v>
      </c>
      <c r="C3303">
        <f>IF(POWER(punkty[[#This Row],[x]]-$V$5,2)+POWER(punkty[[#This Row],[y]]-$V$6,2)=POWER($V$7,2),1,0)</f>
        <v>0</v>
      </c>
      <c r="D3303" t="str">
        <f>IF(punkty[[#This Row],[czy należy do brzegu koła]]=1,punkty[[#This Row],[x]]&amp;" "&amp;punkty[[#This Row],[y]],"")</f>
        <v/>
      </c>
      <c r="E3303">
        <f>IF(POWER(punkty[[#This Row],[x]]-$V$5,2)+POWER(punkty[[#This Row],[y]]-$V$6,2)&lt;POWER($V$7,2),1,0)</f>
        <v>1</v>
      </c>
      <c r="F3303" s="3">
        <f>IF(POWER(punkty[[#This Row],[x]]-$V$5,2)+POWER(punkty[[#This Row],[y]]-$V$6,2)&lt;=POWER($V$7,2),1,0)</f>
        <v>1</v>
      </c>
      <c r="G3303" s="3">
        <f>SUM($F$2:F3303)</f>
        <v>2613</v>
      </c>
      <c r="H3303" s="3">
        <f>ABS(PI()-(punkty[[#This Row],[suma]]*POWER(400,2)/I3303/POWER(200,2)))</f>
        <v>2.3761677118868008E-2</v>
      </c>
      <c r="I3303" s="3">
        <v>3302</v>
      </c>
      <c r="J3303" s="3">
        <f>punkty[[#This Row],[błąd bezwzględny]]</f>
        <v>2.3761677118868008E-2</v>
      </c>
    </row>
    <row r="3304" spans="1:10" x14ac:dyDescent="0.3">
      <c r="A3304">
        <v>200</v>
      </c>
      <c r="B3304">
        <v>231</v>
      </c>
      <c r="C3304">
        <f>IF(POWER(punkty[[#This Row],[x]]-$V$5,2)+POWER(punkty[[#This Row],[y]]-$V$6,2)=POWER($V$7,2),1,0)</f>
        <v>0</v>
      </c>
      <c r="D3304" t="str">
        <f>IF(punkty[[#This Row],[czy należy do brzegu koła]]=1,punkty[[#This Row],[x]]&amp;" "&amp;punkty[[#This Row],[y]],"")</f>
        <v/>
      </c>
      <c r="E3304">
        <f>IF(POWER(punkty[[#This Row],[x]]-$V$5,2)+POWER(punkty[[#This Row],[y]]-$V$6,2)&lt;POWER($V$7,2),1,0)</f>
        <v>1</v>
      </c>
      <c r="F3304" s="3">
        <f>IF(POWER(punkty[[#This Row],[x]]-$V$5,2)+POWER(punkty[[#This Row],[y]]-$V$6,2)&lt;=POWER($V$7,2),1,0)</f>
        <v>1</v>
      </c>
      <c r="G3304" s="3">
        <f>SUM($F$2:F3304)</f>
        <v>2614</v>
      </c>
      <c r="H3304" s="3">
        <f>ABS(PI()-(punkty[[#This Row],[suma]]*POWER(400,2)/I3304/POWER(200,2)))</f>
        <v>2.401437032785747E-2</v>
      </c>
      <c r="I3304" s="3">
        <v>3303</v>
      </c>
      <c r="J3304" s="3">
        <f>punkty[[#This Row],[błąd bezwzględny]]</f>
        <v>2.401437032785747E-2</v>
      </c>
    </row>
    <row r="3305" spans="1:10" x14ac:dyDescent="0.3">
      <c r="A3305">
        <v>191</v>
      </c>
      <c r="B3305">
        <v>377</v>
      </c>
      <c r="C3305">
        <f>IF(POWER(punkty[[#This Row],[x]]-$V$5,2)+POWER(punkty[[#This Row],[y]]-$V$6,2)=POWER($V$7,2),1,0)</f>
        <v>0</v>
      </c>
      <c r="D3305" t="str">
        <f>IF(punkty[[#This Row],[czy należy do brzegu koła]]=1,punkty[[#This Row],[x]]&amp;" "&amp;punkty[[#This Row],[y]],"")</f>
        <v/>
      </c>
      <c r="E3305">
        <f>IF(POWER(punkty[[#This Row],[x]]-$V$5,2)+POWER(punkty[[#This Row],[y]]-$V$6,2)&lt;POWER($V$7,2),1,0)</f>
        <v>1</v>
      </c>
      <c r="F3305" s="3">
        <f>IF(POWER(punkty[[#This Row],[x]]-$V$5,2)+POWER(punkty[[#This Row],[y]]-$V$6,2)&lt;=POWER($V$7,2),1,0)</f>
        <v>1</v>
      </c>
      <c r="G3305" s="3">
        <f>SUM($F$2:F3305)</f>
        <v>2615</v>
      </c>
      <c r="H3305" s="3">
        <f>ABS(PI()-(punkty[[#This Row],[suma]]*POWER(400,2)/I3305/POWER(200,2)))</f>
        <v>2.426691057485586E-2</v>
      </c>
      <c r="I3305" s="3">
        <v>3304</v>
      </c>
      <c r="J3305" s="3">
        <f>punkty[[#This Row],[błąd bezwzględny]]</f>
        <v>2.426691057485586E-2</v>
      </c>
    </row>
    <row r="3306" spans="1:10" x14ac:dyDescent="0.3">
      <c r="A3306">
        <v>103</v>
      </c>
      <c r="B3306">
        <v>143</v>
      </c>
      <c r="C3306">
        <f>IF(POWER(punkty[[#This Row],[x]]-$V$5,2)+POWER(punkty[[#This Row],[y]]-$V$6,2)=POWER($V$7,2),1,0)</f>
        <v>0</v>
      </c>
      <c r="D3306" t="str">
        <f>IF(punkty[[#This Row],[czy należy do brzegu koła]]=1,punkty[[#This Row],[x]]&amp;" "&amp;punkty[[#This Row],[y]],"")</f>
        <v/>
      </c>
      <c r="E3306">
        <f>IF(POWER(punkty[[#This Row],[x]]-$V$5,2)+POWER(punkty[[#This Row],[y]]-$V$6,2)&lt;POWER($V$7,2),1,0)</f>
        <v>1</v>
      </c>
      <c r="F3306" s="3">
        <f>IF(POWER(punkty[[#This Row],[x]]-$V$5,2)+POWER(punkty[[#This Row],[y]]-$V$6,2)&lt;=POWER($V$7,2),1,0)</f>
        <v>1</v>
      </c>
      <c r="G3306" s="3">
        <f>SUM($F$2:F3306)</f>
        <v>2616</v>
      </c>
      <c r="H3306" s="3">
        <f>ABS(PI()-(punkty[[#This Row],[suma]]*POWER(400,2)/I3306/POWER(200,2)))</f>
        <v>2.4519297998709444E-2</v>
      </c>
      <c r="I3306" s="3">
        <v>3305</v>
      </c>
      <c r="J3306" s="3">
        <f>punkty[[#This Row],[błąd bezwzględny]]</f>
        <v>2.4519297998709444E-2</v>
      </c>
    </row>
    <row r="3307" spans="1:10" x14ac:dyDescent="0.3">
      <c r="A3307">
        <v>356</v>
      </c>
      <c r="B3307">
        <v>149</v>
      </c>
      <c r="C3307">
        <f>IF(POWER(punkty[[#This Row],[x]]-$V$5,2)+POWER(punkty[[#This Row],[y]]-$V$6,2)=POWER($V$7,2),1,0)</f>
        <v>0</v>
      </c>
      <c r="D3307" t="str">
        <f>IF(punkty[[#This Row],[czy należy do brzegu koła]]=1,punkty[[#This Row],[x]]&amp;" "&amp;punkty[[#This Row],[y]],"")</f>
        <v/>
      </c>
      <c r="E3307">
        <f>IF(POWER(punkty[[#This Row],[x]]-$V$5,2)+POWER(punkty[[#This Row],[y]]-$V$6,2)&lt;POWER($V$7,2),1,0)</f>
        <v>1</v>
      </c>
      <c r="F3307" s="3">
        <f>IF(POWER(punkty[[#This Row],[x]]-$V$5,2)+POWER(punkty[[#This Row],[y]]-$V$6,2)&lt;=POWER($V$7,2),1,0)</f>
        <v>1</v>
      </c>
      <c r="G3307" s="3">
        <f>SUM($F$2:F3307)</f>
        <v>2617</v>
      </c>
      <c r="H3307" s="3">
        <f>ABS(PI()-(punkty[[#This Row],[suma]]*POWER(400,2)/I3307/POWER(200,2)))</f>
        <v>2.4771532738095736E-2</v>
      </c>
      <c r="I3307" s="3">
        <v>3306</v>
      </c>
      <c r="J3307" s="3">
        <f>punkty[[#This Row],[błąd bezwzględny]]</f>
        <v>2.4771532738095736E-2</v>
      </c>
    </row>
    <row r="3308" spans="1:10" x14ac:dyDescent="0.3">
      <c r="A3308">
        <v>372</v>
      </c>
      <c r="B3308">
        <v>387</v>
      </c>
      <c r="C3308">
        <f>IF(POWER(punkty[[#This Row],[x]]-$V$5,2)+POWER(punkty[[#This Row],[y]]-$V$6,2)=POWER($V$7,2),1,0)</f>
        <v>0</v>
      </c>
      <c r="D3308" t="str">
        <f>IF(punkty[[#This Row],[czy należy do brzegu koła]]=1,punkty[[#This Row],[x]]&amp;" "&amp;punkty[[#This Row],[y]],"")</f>
        <v/>
      </c>
      <c r="E3308">
        <f>IF(POWER(punkty[[#This Row],[x]]-$V$5,2)+POWER(punkty[[#This Row],[y]]-$V$6,2)&lt;POWER($V$7,2),1,0)</f>
        <v>0</v>
      </c>
      <c r="F3308" s="3">
        <f>IF(POWER(punkty[[#This Row],[x]]-$V$5,2)+POWER(punkty[[#This Row],[y]]-$V$6,2)&lt;=POWER($V$7,2),1,0)</f>
        <v>0</v>
      </c>
      <c r="G3308" s="3">
        <f>SUM($F$2:F3308)</f>
        <v>2617</v>
      </c>
      <c r="H3308" s="3">
        <f>ABS(PI()-(punkty[[#This Row],[suma]]*POWER(400,2)/I3308/POWER(200,2)))</f>
        <v>2.3814059443167501E-2</v>
      </c>
      <c r="I3308" s="3">
        <v>3307</v>
      </c>
      <c r="J3308" s="3">
        <f>punkty[[#This Row],[błąd bezwzględny]]</f>
        <v>2.3814059443167501E-2</v>
      </c>
    </row>
    <row r="3309" spans="1:10" x14ac:dyDescent="0.3">
      <c r="A3309">
        <v>39</v>
      </c>
      <c r="B3309">
        <v>398</v>
      </c>
      <c r="C3309">
        <f>IF(POWER(punkty[[#This Row],[x]]-$V$5,2)+POWER(punkty[[#This Row],[y]]-$V$6,2)=POWER($V$7,2),1,0)</f>
        <v>0</v>
      </c>
      <c r="D3309" t="str">
        <f>IF(punkty[[#This Row],[czy należy do brzegu koła]]=1,punkty[[#This Row],[x]]&amp;" "&amp;punkty[[#This Row],[y]],"")</f>
        <v/>
      </c>
      <c r="E3309">
        <f>IF(POWER(punkty[[#This Row],[x]]-$V$5,2)+POWER(punkty[[#This Row],[y]]-$V$6,2)&lt;POWER($V$7,2),1,0)</f>
        <v>0</v>
      </c>
      <c r="F3309" s="3">
        <f>IF(POWER(punkty[[#This Row],[x]]-$V$5,2)+POWER(punkty[[#This Row],[y]]-$V$6,2)&lt;=POWER($V$7,2),1,0)</f>
        <v>0</v>
      </c>
      <c r="G3309" s="3">
        <f>SUM($F$2:F3309)</f>
        <v>2617</v>
      </c>
      <c r="H3309" s="3">
        <f>ABS(PI()-(punkty[[#This Row],[suma]]*POWER(400,2)/I3309/POWER(200,2)))</f>
        <v>2.2857165031730187E-2</v>
      </c>
      <c r="I3309" s="3">
        <v>3308</v>
      </c>
      <c r="J3309" s="3">
        <f>punkty[[#This Row],[błąd bezwzględny]]</f>
        <v>2.2857165031730187E-2</v>
      </c>
    </row>
    <row r="3310" spans="1:10" x14ac:dyDescent="0.3">
      <c r="A3310">
        <v>250</v>
      </c>
      <c r="B3310">
        <v>251</v>
      </c>
      <c r="C3310">
        <f>IF(POWER(punkty[[#This Row],[x]]-$V$5,2)+POWER(punkty[[#This Row],[y]]-$V$6,2)=POWER($V$7,2),1,0)</f>
        <v>0</v>
      </c>
      <c r="D3310" t="str">
        <f>IF(punkty[[#This Row],[czy należy do brzegu koła]]=1,punkty[[#This Row],[x]]&amp;" "&amp;punkty[[#This Row],[y]],"")</f>
        <v/>
      </c>
      <c r="E3310">
        <f>IF(POWER(punkty[[#This Row],[x]]-$V$5,2)+POWER(punkty[[#This Row],[y]]-$V$6,2)&lt;POWER($V$7,2),1,0)</f>
        <v>1</v>
      </c>
      <c r="F3310" s="3">
        <f>IF(POWER(punkty[[#This Row],[x]]-$V$5,2)+POWER(punkty[[#This Row],[y]]-$V$6,2)&lt;=POWER($V$7,2),1,0)</f>
        <v>1</v>
      </c>
      <c r="G3310" s="3">
        <f>SUM($F$2:F3310)</f>
        <v>2618</v>
      </c>
      <c r="H3310" s="3">
        <f>ABS(PI()-(punkty[[#This Row],[suma]]*POWER(400,2)/I3310/POWER(200,2)))</f>
        <v>2.3109673397212038E-2</v>
      </c>
      <c r="I3310" s="3">
        <v>3309</v>
      </c>
      <c r="J3310" s="3">
        <f>punkty[[#This Row],[błąd bezwzględny]]</f>
        <v>2.3109673397212038E-2</v>
      </c>
    </row>
    <row r="3311" spans="1:10" x14ac:dyDescent="0.3">
      <c r="A3311">
        <v>170</v>
      </c>
      <c r="B3311">
        <v>392</v>
      </c>
      <c r="C3311">
        <f>IF(POWER(punkty[[#This Row],[x]]-$V$5,2)+POWER(punkty[[#This Row],[y]]-$V$6,2)=POWER($V$7,2),1,0)</f>
        <v>0</v>
      </c>
      <c r="D3311" t="str">
        <f>IF(punkty[[#This Row],[czy należy do brzegu koła]]=1,punkty[[#This Row],[x]]&amp;" "&amp;punkty[[#This Row],[y]],"")</f>
        <v/>
      </c>
      <c r="E3311">
        <f>IF(POWER(punkty[[#This Row],[x]]-$V$5,2)+POWER(punkty[[#This Row],[y]]-$V$6,2)&lt;POWER($V$7,2),1,0)</f>
        <v>1</v>
      </c>
      <c r="F3311" s="3">
        <f>IF(POWER(punkty[[#This Row],[x]]-$V$5,2)+POWER(punkty[[#This Row],[y]]-$V$6,2)&lt;=POWER($V$7,2),1,0)</f>
        <v>1</v>
      </c>
      <c r="G3311" s="3">
        <f>SUM($F$2:F3311)</f>
        <v>2619</v>
      </c>
      <c r="H3311" s="3">
        <f>ABS(PI()-(punkty[[#This Row],[suma]]*POWER(400,2)/I3311/POWER(200,2)))</f>
        <v>2.3362029189663236E-2</v>
      </c>
      <c r="I3311" s="3">
        <v>3310</v>
      </c>
      <c r="J3311" s="3">
        <f>punkty[[#This Row],[błąd bezwzględny]]</f>
        <v>2.3362029189663236E-2</v>
      </c>
    </row>
    <row r="3312" spans="1:10" x14ac:dyDescent="0.3">
      <c r="A3312">
        <v>207</v>
      </c>
      <c r="B3312">
        <v>72</v>
      </c>
      <c r="C3312">
        <f>IF(POWER(punkty[[#This Row],[x]]-$V$5,2)+POWER(punkty[[#This Row],[y]]-$V$6,2)=POWER($V$7,2),1,0)</f>
        <v>0</v>
      </c>
      <c r="D3312" t="str">
        <f>IF(punkty[[#This Row],[czy należy do brzegu koła]]=1,punkty[[#This Row],[x]]&amp;" "&amp;punkty[[#This Row],[y]],"")</f>
        <v/>
      </c>
      <c r="E3312">
        <f>IF(POWER(punkty[[#This Row],[x]]-$V$5,2)+POWER(punkty[[#This Row],[y]]-$V$6,2)&lt;POWER($V$7,2),1,0)</f>
        <v>1</v>
      </c>
      <c r="F3312" s="3">
        <f>IF(POWER(punkty[[#This Row],[x]]-$V$5,2)+POWER(punkty[[#This Row],[y]]-$V$6,2)&lt;=POWER($V$7,2),1,0)</f>
        <v>1</v>
      </c>
      <c r="G3312" s="3">
        <f>SUM($F$2:F3312)</f>
        <v>2620</v>
      </c>
      <c r="H3312" s="3">
        <f>ABS(PI()-(punkty[[#This Row],[suma]]*POWER(400,2)/I3312/POWER(200,2)))</f>
        <v>2.3614232547325642E-2</v>
      </c>
      <c r="I3312" s="3">
        <v>3311</v>
      </c>
      <c r="J3312" s="3">
        <f>punkty[[#This Row],[błąd bezwzględny]]</f>
        <v>2.3614232547325642E-2</v>
      </c>
    </row>
    <row r="3313" spans="1:10" x14ac:dyDescent="0.3">
      <c r="A3313">
        <v>98</v>
      </c>
      <c r="B3313">
        <v>222</v>
      </c>
      <c r="C3313">
        <f>IF(POWER(punkty[[#This Row],[x]]-$V$5,2)+POWER(punkty[[#This Row],[y]]-$V$6,2)=POWER($V$7,2),1,0)</f>
        <v>0</v>
      </c>
      <c r="D3313" t="str">
        <f>IF(punkty[[#This Row],[czy należy do brzegu koła]]=1,punkty[[#This Row],[x]]&amp;" "&amp;punkty[[#This Row],[y]],"")</f>
        <v/>
      </c>
      <c r="E3313">
        <f>IF(POWER(punkty[[#This Row],[x]]-$V$5,2)+POWER(punkty[[#This Row],[y]]-$V$6,2)&lt;POWER($V$7,2),1,0)</f>
        <v>1</v>
      </c>
      <c r="F3313" s="3">
        <f>IF(POWER(punkty[[#This Row],[x]]-$V$5,2)+POWER(punkty[[#This Row],[y]]-$V$6,2)&lt;=POWER($V$7,2),1,0)</f>
        <v>1</v>
      </c>
      <c r="G3313" s="3">
        <f>SUM($F$2:F3313)</f>
        <v>2621</v>
      </c>
      <c r="H3313" s="3">
        <f>ABS(PI()-(punkty[[#This Row],[suma]]*POWER(400,2)/I3313/POWER(200,2)))</f>
        <v>2.3866283608274586E-2</v>
      </c>
      <c r="I3313" s="3">
        <v>3312</v>
      </c>
      <c r="J3313" s="3">
        <f>punkty[[#This Row],[błąd bezwzględny]]</f>
        <v>2.3866283608274586E-2</v>
      </c>
    </row>
    <row r="3314" spans="1:10" x14ac:dyDescent="0.3">
      <c r="A3314">
        <v>377</v>
      </c>
      <c r="B3314">
        <v>398</v>
      </c>
      <c r="C3314">
        <f>IF(POWER(punkty[[#This Row],[x]]-$V$5,2)+POWER(punkty[[#This Row],[y]]-$V$6,2)=POWER($V$7,2),1,0)</f>
        <v>0</v>
      </c>
      <c r="D3314" t="str">
        <f>IF(punkty[[#This Row],[czy należy do brzegu koła]]=1,punkty[[#This Row],[x]]&amp;" "&amp;punkty[[#This Row],[y]],"")</f>
        <v/>
      </c>
      <c r="E3314">
        <f>IF(POWER(punkty[[#This Row],[x]]-$V$5,2)+POWER(punkty[[#This Row],[y]]-$V$6,2)&lt;POWER($V$7,2),1,0)</f>
        <v>0</v>
      </c>
      <c r="F3314" s="3">
        <f>IF(POWER(punkty[[#This Row],[x]]-$V$5,2)+POWER(punkty[[#This Row],[y]]-$V$6,2)&lt;=POWER($V$7,2),1,0)</f>
        <v>0</v>
      </c>
      <c r="G3314" s="3">
        <f>SUM($F$2:F3314)</f>
        <v>2621</v>
      </c>
      <c r="H3314" s="3">
        <f>ABS(PI()-(punkty[[#This Row],[suma]]*POWER(400,2)/I3314/POWER(200,2)))</f>
        <v>2.2910817584369081E-2</v>
      </c>
      <c r="I3314" s="3">
        <v>3313</v>
      </c>
      <c r="J3314" s="3">
        <f>punkty[[#This Row],[błąd bezwzględny]]</f>
        <v>2.2910817584369081E-2</v>
      </c>
    </row>
    <row r="3315" spans="1:10" x14ac:dyDescent="0.3">
      <c r="A3315">
        <v>247</v>
      </c>
      <c r="B3315">
        <v>33</v>
      </c>
      <c r="C3315">
        <f>IF(POWER(punkty[[#This Row],[x]]-$V$5,2)+POWER(punkty[[#This Row],[y]]-$V$6,2)=POWER($V$7,2),1,0)</f>
        <v>0</v>
      </c>
      <c r="D3315" t="str">
        <f>IF(punkty[[#This Row],[czy należy do brzegu koła]]=1,punkty[[#This Row],[x]]&amp;" "&amp;punkty[[#This Row],[y]],"")</f>
        <v/>
      </c>
      <c r="E3315">
        <f>IF(POWER(punkty[[#This Row],[x]]-$V$5,2)+POWER(punkty[[#This Row],[y]]-$V$6,2)&lt;POWER($V$7,2),1,0)</f>
        <v>1</v>
      </c>
      <c r="F3315" s="3">
        <f>IF(POWER(punkty[[#This Row],[x]]-$V$5,2)+POWER(punkty[[#This Row],[y]]-$V$6,2)&lt;=POWER($V$7,2),1,0)</f>
        <v>1</v>
      </c>
      <c r="G3315" s="3">
        <f>SUM($F$2:F3315)</f>
        <v>2622</v>
      </c>
      <c r="H3315" s="3">
        <f>ABS(PI()-(punkty[[#This Row],[suma]]*POWER(400,2)/I3315/POWER(200,2)))</f>
        <v>2.3162928787998194E-2</v>
      </c>
      <c r="I3315" s="3">
        <v>3314</v>
      </c>
      <c r="J3315" s="3">
        <f>punkty[[#This Row],[błąd bezwzględny]]</f>
        <v>2.3162928787998194E-2</v>
      </c>
    </row>
    <row r="3316" spans="1:10" x14ac:dyDescent="0.3">
      <c r="A3316">
        <v>82</v>
      </c>
      <c r="B3316">
        <v>213</v>
      </c>
      <c r="C3316">
        <f>IF(POWER(punkty[[#This Row],[x]]-$V$5,2)+POWER(punkty[[#This Row],[y]]-$V$6,2)=POWER($V$7,2),1,0)</f>
        <v>0</v>
      </c>
      <c r="D3316" t="str">
        <f>IF(punkty[[#This Row],[czy należy do brzegu koła]]=1,punkty[[#This Row],[x]]&amp;" "&amp;punkty[[#This Row],[y]],"")</f>
        <v/>
      </c>
      <c r="E3316">
        <f>IF(POWER(punkty[[#This Row],[x]]-$V$5,2)+POWER(punkty[[#This Row],[y]]-$V$6,2)&lt;POWER($V$7,2),1,0)</f>
        <v>1</v>
      </c>
      <c r="F3316" s="3">
        <f>IF(POWER(punkty[[#This Row],[x]]-$V$5,2)+POWER(punkty[[#This Row],[y]]-$V$6,2)&lt;=POWER($V$7,2),1,0)</f>
        <v>1</v>
      </c>
      <c r="G3316" s="3">
        <f>SUM($F$2:F3316)</f>
        <v>2623</v>
      </c>
      <c r="H3316" s="3">
        <f>ABS(PI()-(punkty[[#This Row],[suma]]*POWER(400,2)/I3316/POWER(200,2)))</f>
        <v>2.3414887888336899E-2</v>
      </c>
      <c r="I3316" s="3">
        <v>3315</v>
      </c>
      <c r="J3316" s="3">
        <f>punkty[[#This Row],[błąd bezwzględny]]</f>
        <v>2.3414887888336899E-2</v>
      </c>
    </row>
    <row r="3317" spans="1:10" x14ac:dyDescent="0.3">
      <c r="A3317">
        <v>94</v>
      </c>
      <c r="B3317">
        <v>81</v>
      </c>
      <c r="C3317">
        <f>IF(POWER(punkty[[#This Row],[x]]-$V$5,2)+POWER(punkty[[#This Row],[y]]-$V$6,2)=POWER($V$7,2),1,0)</f>
        <v>0</v>
      </c>
      <c r="D3317" t="str">
        <f>IF(punkty[[#This Row],[czy należy do brzegu koła]]=1,punkty[[#This Row],[x]]&amp;" "&amp;punkty[[#This Row],[y]],"")</f>
        <v/>
      </c>
      <c r="E3317">
        <f>IF(POWER(punkty[[#This Row],[x]]-$V$5,2)+POWER(punkty[[#This Row],[y]]-$V$6,2)&lt;POWER($V$7,2),1,0)</f>
        <v>1</v>
      </c>
      <c r="F3317" s="3">
        <f>IF(POWER(punkty[[#This Row],[x]]-$V$5,2)+POWER(punkty[[#This Row],[y]]-$V$6,2)&lt;=POWER($V$7,2),1,0)</f>
        <v>1</v>
      </c>
      <c r="G3317" s="3">
        <f>SUM($F$2:F3317)</f>
        <v>2624</v>
      </c>
      <c r="H3317" s="3">
        <f>ABS(PI()-(punkty[[#This Row],[suma]]*POWER(400,2)/I3317/POWER(200,2)))</f>
        <v>2.3666695022993345E-2</v>
      </c>
      <c r="I3317" s="3">
        <v>3316</v>
      </c>
      <c r="J3317" s="3">
        <f>punkty[[#This Row],[błąd bezwzględny]]</f>
        <v>2.3666695022993345E-2</v>
      </c>
    </row>
    <row r="3318" spans="1:10" x14ac:dyDescent="0.3">
      <c r="A3318">
        <v>226</v>
      </c>
      <c r="B3318">
        <v>83</v>
      </c>
      <c r="C3318">
        <f>IF(POWER(punkty[[#This Row],[x]]-$V$5,2)+POWER(punkty[[#This Row],[y]]-$V$6,2)=POWER($V$7,2),1,0)</f>
        <v>0</v>
      </c>
      <c r="D3318" t="str">
        <f>IF(punkty[[#This Row],[czy należy do brzegu koła]]=1,punkty[[#This Row],[x]]&amp;" "&amp;punkty[[#This Row],[y]],"")</f>
        <v/>
      </c>
      <c r="E3318">
        <f>IF(POWER(punkty[[#This Row],[x]]-$V$5,2)+POWER(punkty[[#This Row],[y]]-$V$6,2)&lt;POWER($V$7,2),1,0)</f>
        <v>1</v>
      </c>
      <c r="F3318" s="3">
        <f>IF(POWER(punkty[[#This Row],[x]]-$V$5,2)+POWER(punkty[[#This Row],[y]]-$V$6,2)&lt;=POWER($V$7,2),1,0)</f>
        <v>1</v>
      </c>
      <c r="G3318" s="3">
        <f>SUM($F$2:F3318)</f>
        <v>2625</v>
      </c>
      <c r="H3318" s="3">
        <f>ABS(PI()-(punkty[[#This Row],[suma]]*POWER(400,2)/I3318/POWER(200,2)))</f>
        <v>2.391835032941092E-2</v>
      </c>
      <c r="I3318" s="3">
        <v>3317</v>
      </c>
      <c r="J3318" s="3">
        <f>punkty[[#This Row],[błąd bezwzględny]]</f>
        <v>2.391835032941092E-2</v>
      </c>
    </row>
    <row r="3319" spans="1:10" x14ac:dyDescent="0.3">
      <c r="A3319">
        <v>228</v>
      </c>
      <c r="B3319">
        <v>75</v>
      </c>
      <c r="C3319">
        <f>IF(POWER(punkty[[#This Row],[x]]-$V$5,2)+POWER(punkty[[#This Row],[y]]-$V$6,2)=POWER($V$7,2),1,0)</f>
        <v>0</v>
      </c>
      <c r="D3319" t="str">
        <f>IF(punkty[[#This Row],[czy należy do brzegu koła]]=1,punkty[[#This Row],[x]]&amp;" "&amp;punkty[[#This Row],[y]],"")</f>
        <v/>
      </c>
      <c r="E3319">
        <f>IF(POWER(punkty[[#This Row],[x]]-$V$5,2)+POWER(punkty[[#This Row],[y]]-$V$6,2)&lt;POWER($V$7,2),1,0)</f>
        <v>1</v>
      </c>
      <c r="F3319" s="3">
        <f>IF(POWER(punkty[[#This Row],[x]]-$V$5,2)+POWER(punkty[[#This Row],[y]]-$V$6,2)&lt;=POWER($V$7,2),1,0)</f>
        <v>1</v>
      </c>
      <c r="G3319" s="3">
        <f>SUM($F$2:F3319)</f>
        <v>2626</v>
      </c>
      <c r="H3319" s="3">
        <f>ABS(PI()-(punkty[[#This Row],[suma]]*POWER(400,2)/I3319/POWER(200,2)))</f>
        <v>2.4169853944866482E-2</v>
      </c>
      <c r="I3319" s="3">
        <v>3318</v>
      </c>
      <c r="J3319" s="3">
        <f>punkty[[#This Row],[błąd bezwzględny]]</f>
        <v>2.4169853944866482E-2</v>
      </c>
    </row>
    <row r="3320" spans="1:10" x14ac:dyDescent="0.3">
      <c r="A3320">
        <v>290</v>
      </c>
      <c r="B3320">
        <v>388</v>
      </c>
      <c r="C3320">
        <f>IF(POWER(punkty[[#This Row],[x]]-$V$5,2)+POWER(punkty[[#This Row],[y]]-$V$6,2)=POWER($V$7,2),1,0)</f>
        <v>0</v>
      </c>
      <c r="D3320" t="str">
        <f>IF(punkty[[#This Row],[czy należy do brzegu koła]]=1,punkty[[#This Row],[x]]&amp;" "&amp;punkty[[#This Row],[y]],"")</f>
        <v/>
      </c>
      <c r="E3320">
        <f>IF(POWER(punkty[[#This Row],[x]]-$V$5,2)+POWER(punkty[[#This Row],[y]]-$V$6,2)&lt;POWER($V$7,2),1,0)</f>
        <v>0</v>
      </c>
      <c r="F3320" s="3">
        <f>IF(POWER(punkty[[#This Row],[x]]-$V$5,2)+POWER(punkty[[#This Row],[y]]-$V$6,2)&lt;=POWER($V$7,2),1,0)</f>
        <v>0</v>
      </c>
      <c r="G3320" s="3">
        <f>SUM($F$2:F3320)</f>
        <v>2626</v>
      </c>
      <c r="H3320" s="3">
        <f>ABS(PI()-(punkty[[#This Row],[suma]]*POWER(400,2)/I3320/POWER(200,2)))</f>
        <v>2.3216023722650636E-2</v>
      </c>
      <c r="I3320" s="3">
        <v>3319</v>
      </c>
      <c r="J3320" s="3">
        <f>punkty[[#This Row],[błąd bezwzględny]]</f>
        <v>2.3216023722650636E-2</v>
      </c>
    </row>
    <row r="3321" spans="1:10" x14ac:dyDescent="0.3">
      <c r="A3321">
        <v>32</v>
      </c>
      <c r="B3321">
        <v>120</v>
      </c>
      <c r="C3321">
        <f>IF(POWER(punkty[[#This Row],[x]]-$V$5,2)+POWER(punkty[[#This Row],[y]]-$V$6,2)=POWER($V$7,2),1,0)</f>
        <v>0</v>
      </c>
      <c r="D3321" t="str">
        <f>IF(punkty[[#This Row],[czy należy do brzegu koła]]=1,punkty[[#This Row],[x]]&amp;" "&amp;punkty[[#This Row],[y]],"")</f>
        <v/>
      </c>
      <c r="E3321">
        <f>IF(POWER(punkty[[#This Row],[x]]-$V$5,2)+POWER(punkty[[#This Row],[y]]-$V$6,2)&lt;POWER($V$7,2),1,0)</f>
        <v>1</v>
      </c>
      <c r="F3321" s="3">
        <f>IF(POWER(punkty[[#This Row],[x]]-$V$5,2)+POWER(punkty[[#This Row],[y]]-$V$6,2)&lt;=POWER($V$7,2),1,0)</f>
        <v>1</v>
      </c>
      <c r="G3321" s="3">
        <f>SUM($F$2:F3321)</f>
        <v>2627</v>
      </c>
      <c r="H3321" s="3">
        <f>ABS(PI()-(punkty[[#This Row],[suma]]*POWER(400,2)/I3321/POWER(200,2)))</f>
        <v>2.3467587374062404E-2</v>
      </c>
      <c r="I3321" s="3">
        <v>3320</v>
      </c>
      <c r="J3321" s="3">
        <f>punkty[[#This Row],[błąd bezwzględny]]</f>
        <v>2.3467587374062404E-2</v>
      </c>
    </row>
    <row r="3322" spans="1:10" x14ac:dyDescent="0.3">
      <c r="A3322">
        <v>178</v>
      </c>
      <c r="B3322">
        <v>11</v>
      </c>
      <c r="C3322">
        <f>IF(POWER(punkty[[#This Row],[x]]-$V$5,2)+POWER(punkty[[#This Row],[y]]-$V$6,2)=POWER($V$7,2),1,0)</f>
        <v>0</v>
      </c>
      <c r="D3322" t="str">
        <f>IF(punkty[[#This Row],[czy należy do brzegu koła]]=1,punkty[[#This Row],[x]]&amp;" "&amp;punkty[[#This Row],[y]],"")</f>
        <v/>
      </c>
      <c r="E3322">
        <f>IF(POWER(punkty[[#This Row],[x]]-$V$5,2)+POWER(punkty[[#This Row],[y]]-$V$6,2)&lt;POWER($V$7,2),1,0)</f>
        <v>1</v>
      </c>
      <c r="F3322" s="3">
        <f>IF(POWER(punkty[[#This Row],[x]]-$V$5,2)+POWER(punkty[[#This Row],[y]]-$V$6,2)&lt;=POWER($V$7,2),1,0)</f>
        <v>1</v>
      </c>
      <c r="G3322" s="3">
        <f>SUM($F$2:F3322)</f>
        <v>2628</v>
      </c>
      <c r="H3322" s="3">
        <f>ABS(PI()-(punkty[[#This Row],[suma]]*POWER(400,2)/I3322/POWER(200,2)))</f>
        <v>2.3718999526738394E-2</v>
      </c>
      <c r="I3322" s="3">
        <v>3321</v>
      </c>
      <c r="J3322" s="3">
        <f>punkty[[#This Row],[błąd bezwzględny]]</f>
        <v>2.3718999526738394E-2</v>
      </c>
    </row>
    <row r="3323" spans="1:10" x14ac:dyDescent="0.3">
      <c r="A3323">
        <v>242</v>
      </c>
      <c r="B3323">
        <v>79</v>
      </c>
      <c r="C3323">
        <f>IF(POWER(punkty[[#This Row],[x]]-$V$5,2)+POWER(punkty[[#This Row],[y]]-$V$6,2)=POWER($V$7,2),1,0)</f>
        <v>0</v>
      </c>
      <c r="D3323" t="str">
        <f>IF(punkty[[#This Row],[czy należy do brzegu koła]]=1,punkty[[#This Row],[x]]&amp;" "&amp;punkty[[#This Row],[y]],"")</f>
        <v/>
      </c>
      <c r="E3323">
        <f>IF(POWER(punkty[[#This Row],[x]]-$V$5,2)+POWER(punkty[[#This Row],[y]]-$V$6,2)&lt;POWER($V$7,2),1,0)</f>
        <v>1</v>
      </c>
      <c r="F3323" s="3">
        <f>IF(POWER(punkty[[#This Row],[x]]-$V$5,2)+POWER(punkty[[#This Row],[y]]-$V$6,2)&lt;=POWER($V$7,2),1,0)</f>
        <v>1</v>
      </c>
      <c r="G3323" s="3">
        <f>SUM($F$2:F3323)</f>
        <v>2629</v>
      </c>
      <c r="H3323" s="3">
        <f>ABS(PI()-(punkty[[#This Row],[suma]]*POWER(400,2)/I3323/POWER(200,2)))</f>
        <v>2.3970260317491832E-2</v>
      </c>
      <c r="I3323" s="3">
        <v>3322</v>
      </c>
      <c r="J3323" s="3">
        <f>punkty[[#This Row],[błąd bezwzględny]]</f>
        <v>2.3970260317491832E-2</v>
      </c>
    </row>
    <row r="3324" spans="1:10" x14ac:dyDescent="0.3">
      <c r="A3324">
        <v>113</v>
      </c>
      <c r="B3324">
        <v>274</v>
      </c>
      <c r="C3324">
        <f>IF(POWER(punkty[[#This Row],[x]]-$V$5,2)+POWER(punkty[[#This Row],[y]]-$V$6,2)=POWER($V$7,2),1,0)</f>
        <v>0</v>
      </c>
      <c r="D3324" t="str">
        <f>IF(punkty[[#This Row],[czy należy do brzegu koła]]=1,punkty[[#This Row],[x]]&amp;" "&amp;punkty[[#This Row],[y]],"")</f>
        <v/>
      </c>
      <c r="E3324">
        <f>IF(POWER(punkty[[#This Row],[x]]-$V$5,2)+POWER(punkty[[#This Row],[y]]-$V$6,2)&lt;POWER($V$7,2),1,0)</f>
        <v>1</v>
      </c>
      <c r="F3324" s="3">
        <f>IF(POWER(punkty[[#This Row],[x]]-$V$5,2)+POWER(punkty[[#This Row],[y]]-$V$6,2)&lt;=POWER($V$7,2),1,0)</f>
        <v>1</v>
      </c>
      <c r="G3324" s="3">
        <f>SUM($F$2:F3324)</f>
        <v>2630</v>
      </c>
      <c r="H3324" s="3">
        <f>ABS(PI()-(punkty[[#This Row],[suma]]*POWER(400,2)/I3324/POWER(200,2)))</f>
        <v>2.4221369882972521E-2</v>
      </c>
      <c r="I3324" s="3">
        <v>3323</v>
      </c>
      <c r="J3324" s="3">
        <f>punkty[[#This Row],[błąd bezwzględny]]</f>
        <v>2.4221369882972521E-2</v>
      </c>
    </row>
    <row r="3325" spans="1:10" x14ac:dyDescent="0.3">
      <c r="A3325">
        <v>208</v>
      </c>
      <c r="B3325">
        <v>357</v>
      </c>
      <c r="C3325">
        <f>IF(POWER(punkty[[#This Row],[x]]-$V$5,2)+POWER(punkty[[#This Row],[y]]-$V$6,2)=POWER($V$7,2),1,0)</f>
        <v>0</v>
      </c>
      <c r="D3325" t="str">
        <f>IF(punkty[[#This Row],[czy należy do brzegu koła]]=1,punkty[[#This Row],[x]]&amp;" "&amp;punkty[[#This Row],[y]],"")</f>
        <v/>
      </c>
      <c r="E3325">
        <f>IF(POWER(punkty[[#This Row],[x]]-$V$5,2)+POWER(punkty[[#This Row],[y]]-$V$6,2)&lt;POWER($V$7,2),1,0)</f>
        <v>1</v>
      </c>
      <c r="F3325" s="3">
        <f>IF(POWER(punkty[[#This Row],[x]]-$V$5,2)+POWER(punkty[[#This Row],[y]]-$V$6,2)&lt;=POWER($V$7,2),1,0)</f>
        <v>1</v>
      </c>
      <c r="G3325" s="3">
        <f>SUM($F$2:F3325)</f>
        <v>2631</v>
      </c>
      <c r="H3325" s="3">
        <f>ABS(PI()-(punkty[[#This Row],[suma]]*POWER(400,2)/I3325/POWER(200,2)))</f>
        <v>2.4472328359665507E-2</v>
      </c>
      <c r="I3325" s="3">
        <v>3324</v>
      </c>
      <c r="J3325" s="3">
        <f>punkty[[#This Row],[błąd bezwzględny]]</f>
        <v>2.4472328359665507E-2</v>
      </c>
    </row>
    <row r="3326" spans="1:10" x14ac:dyDescent="0.3">
      <c r="A3326">
        <v>255</v>
      </c>
      <c r="B3326">
        <v>298</v>
      </c>
      <c r="C3326">
        <f>IF(POWER(punkty[[#This Row],[x]]-$V$5,2)+POWER(punkty[[#This Row],[y]]-$V$6,2)=POWER($V$7,2),1,0)</f>
        <v>0</v>
      </c>
      <c r="D3326" t="str">
        <f>IF(punkty[[#This Row],[czy należy do brzegu koła]]=1,punkty[[#This Row],[x]]&amp;" "&amp;punkty[[#This Row],[y]],"")</f>
        <v/>
      </c>
      <c r="E3326">
        <f>IF(POWER(punkty[[#This Row],[x]]-$V$5,2)+POWER(punkty[[#This Row],[y]]-$V$6,2)&lt;POWER($V$7,2),1,0)</f>
        <v>1</v>
      </c>
      <c r="F3326" s="3">
        <f>IF(POWER(punkty[[#This Row],[x]]-$V$5,2)+POWER(punkty[[#This Row],[y]]-$V$6,2)&lt;=POWER($V$7,2),1,0)</f>
        <v>1</v>
      </c>
      <c r="G3326" s="3">
        <f>SUM($F$2:F3326)</f>
        <v>2632</v>
      </c>
      <c r="H3326" s="3">
        <f>ABS(PI()-(punkty[[#This Row],[suma]]*POWER(400,2)/I3326/POWER(200,2)))</f>
        <v>2.4723135883891079E-2</v>
      </c>
      <c r="I3326" s="3">
        <v>3325</v>
      </c>
      <c r="J3326" s="3">
        <f>punkty[[#This Row],[błąd bezwzględny]]</f>
        <v>2.4723135883891079E-2</v>
      </c>
    </row>
    <row r="3327" spans="1:10" x14ac:dyDescent="0.3">
      <c r="A3327">
        <v>325</v>
      </c>
      <c r="B3327">
        <v>110</v>
      </c>
      <c r="C3327">
        <f>IF(POWER(punkty[[#This Row],[x]]-$V$5,2)+POWER(punkty[[#This Row],[y]]-$V$6,2)=POWER($V$7,2),1,0)</f>
        <v>0</v>
      </c>
      <c r="D3327" t="str">
        <f>IF(punkty[[#This Row],[czy należy do brzegu koła]]=1,punkty[[#This Row],[x]]&amp;" "&amp;punkty[[#This Row],[y]],"")</f>
        <v/>
      </c>
      <c r="E3327">
        <f>IF(POWER(punkty[[#This Row],[x]]-$V$5,2)+POWER(punkty[[#This Row],[y]]-$V$6,2)&lt;POWER($V$7,2),1,0)</f>
        <v>1</v>
      </c>
      <c r="F3327" s="3">
        <f>IF(POWER(punkty[[#This Row],[x]]-$V$5,2)+POWER(punkty[[#This Row],[y]]-$V$6,2)&lt;=POWER($V$7,2),1,0)</f>
        <v>1</v>
      </c>
      <c r="G3327" s="3">
        <f>SUM($F$2:F3327)</f>
        <v>2633</v>
      </c>
      <c r="H3327" s="3">
        <f>ABS(PI()-(punkty[[#This Row],[suma]]*POWER(400,2)/I3327/POWER(200,2)))</f>
        <v>2.4973792591806543E-2</v>
      </c>
      <c r="I3327" s="3">
        <v>3326</v>
      </c>
      <c r="J3327" s="3">
        <f>punkty[[#This Row],[błąd bezwzględny]]</f>
        <v>2.4973792591806543E-2</v>
      </c>
    </row>
    <row r="3328" spans="1:10" x14ac:dyDescent="0.3">
      <c r="A3328">
        <v>95</v>
      </c>
      <c r="B3328">
        <v>312</v>
      </c>
      <c r="C3328">
        <f>IF(POWER(punkty[[#This Row],[x]]-$V$5,2)+POWER(punkty[[#This Row],[y]]-$V$6,2)=POWER($V$7,2),1,0)</f>
        <v>0</v>
      </c>
      <c r="D3328" t="str">
        <f>IF(punkty[[#This Row],[czy należy do brzegu koła]]=1,punkty[[#This Row],[x]]&amp;" "&amp;punkty[[#This Row],[y]],"")</f>
        <v/>
      </c>
      <c r="E3328">
        <f>IF(POWER(punkty[[#This Row],[x]]-$V$5,2)+POWER(punkty[[#This Row],[y]]-$V$6,2)&lt;POWER($V$7,2),1,0)</f>
        <v>1</v>
      </c>
      <c r="F3328" s="3">
        <f>IF(POWER(punkty[[#This Row],[x]]-$V$5,2)+POWER(punkty[[#This Row],[y]]-$V$6,2)&lt;=POWER($V$7,2),1,0)</f>
        <v>1</v>
      </c>
      <c r="G3328" s="3">
        <f>SUM($F$2:F3328)</f>
        <v>2634</v>
      </c>
      <c r="H3328" s="3">
        <f>ABS(PI()-(punkty[[#This Row],[suma]]*POWER(400,2)/I3328/POWER(200,2)))</f>
        <v>2.5224298619404451E-2</v>
      </c>
      <c r="I3328" s="3">
        <v>3327</v>
      </c>
      <c r="J3328" s="3">
        <f>punkty[[#This Row],[błąd bezwzględny]]</f>
        <v>2.5224298619404451E-2</v>
      </c>
    </row>
    <row r="3329" spans="1:10" x14ac:dyDescent="0.3">
      <c r="A3329">
        <v>28</v>
      </c>
      <c r="B3329">
        <v>265</v>
      </c>
      <c r="C3329">
        <f>IF(POWER(punkty[[#This Row],[x]]-$V$5,2)+POWER(punkty[[#This Row],[y]]-$V$6,2)=POWER($V$7,2),1,0)</f>
        <v>0</v>
      </c>
      <c r="D3329" t="str">
        <f>IF(punkty[[#This Row],[czy należy do brzegu koła]]=1,punkty[[#This Row],[x]]&amp;" "&amp;punkty[[#This Row],[y]],"")</f>
        <v/>
      </c>
      <c r="E3329">
        <f>IF(POWER(punkty[[#This Row],[x]]-$V$5,2)+POWER(punkty[[#This Row],[y]]-$V$6,2)&lt;POWER($V$7,2),1,0)</f>
        <v>1</v>
      </c>
      <c r="F3329" s="3">
        <f>IF(POWER(punkty[[#This Row],[x]]-$V$5,2)+POWER(punkty[[#This Row],[y]]-$V$6,2)&lt;=POWER($V$7,2),1,0)</f>
        <v>1</v>
      </c>
      <c r="G3329" s="3">
        <f>SUM($F$2:F3329)</f>
        <v>2635</v>
      </c>
      <c r="H3329" s="3">
        <f>ABS(PI()-(punkty[[#This Row],[suma]]*POWER(400,2)/I3329/POWER(200,2)))</f>
        <v>2.5474654102514815E-2</v>
      </c>
      <c r="I3329" s="3">
        <v>3328</v>
      </c>
      <c r="J3329" s="3">
        <f>punkty[[#This Row],[błąd bezwzględny]]</f>
        <v>2.5474654102514815E-2</v>
      </c>
    </row>
    <row r="3330" spans="1:10" x14ac:dyDescent="0.3">
      <c r="A3330">
        <v>354</v>
      </c>
      <c r="B3330">
        <v>61</v>
      </c>
      <c r="C3330">
        <f>IF(POWER(punkty[[#This Row],[x]]-$V$5,2)+POWER(punkty[[#This Row],[y]]-$V$6,2)=POWER($V$7,2),1,0)</f>
        <v>0</v>
      </c>
      <c r="D3330" t="str">
        <f>IF(punkty[[#This Row],[czy należy do brzegu koła]]=1,punkty[[#This Row],[x]]&amp;" "&amp;punkty[[#This Row],[y]],"")</f>
        <v/>
      </c>
      <c r="E3330">
        <f>IF(POWER(punkty[[#This Row],[x]]-$V$5,2)+POWER(punkty[[#This Row],[y]]-$V$6,2)&lt;POWER($V$7,2),1,0)</f>
        <v>0</v>
      </c>
      <c r="F3330" s="3">
        <f>IF(POWER(punkty[[#This Row],[x]]-$V$5,2)+POWER(punkty[[#This Row],[y]]-$V$6,2)&lt;=POWER($V$7,2),1,0)</f>
        <v>0</v>
      </c>
      <c r="G3330" s="3">
        <f>SUM($F$2:F3330)</f>
        <v>2635</v>
      </c>
      <c r="H3330" s="3">
        <f>ABS(PI()-(punkty[[#This Row],[suma]]*POWER(400,2)/I3330/POWER(200,2)))</f>
        <v>2.4523297146163525E-2</v>
      </c>
      <c r="I3330" s="3">
        <v>3329</v>
      </c>
      <c r="J3330" s="3">
        <f>punkty[[#This Row],[błąd bezwzględny]]</f>
        <v>2.4523297146163525E-2</v>
      </c>
    </row>
    <row r="3331" spans="1:10" x14ac:dyDescent="0.3">
      <c r="A3331">
        <v>212</v>
      </c>
      <c r="B3331">
        <v>175</v>
      </c>
      <c r="C3331">
        <f>IF(POWER(punkty[[#This Row],[x]]-$V$5,2)+POWER(punkty[[#This Row],[y]]-$V$6,2)=POWER($V$7,2),1,0)</f>
        <v>0</v>
      </c>
      <c r="D3331" t="str">
        <f>IF(punkty[[#This Row],[czy należy do brzegu koła]]=1,punkty[[#This Row],[x]]&amp;" "&amp;punkty[[#This Row],[y]],"")</f>
        <v/>
      </c>
      <c r="E3331">
        <f>IF(POWER(punkty[[#This Row],[x]]-$V$5,2)+POWER(punkty[[#This Row],[y]]-$V$6,2)&lt;POWER($V$7,2),1,0)</f>
        <v>1</v>
      </c>
      <c r="F3331" s="3">
        <f>IF(POWER(punkty[[#This Row],[x]]-$V$5,2)+POWER(punkty[[#This Row],[y]]-$V$6,2)&lt;=POWER($V$7,2),1,0)</f>
        <v>1</v>
      </c>
      <c r="G3331" s="3">
        <f>SUM($F$2:F3331)</f>
        <v>2636</v>
      </c>
      <c r="H3331" s="3">
        <f>ABS(PI()-(punkty[[#This Row],[suma]]*POWER(400,2)/I3331/POWER(200,2)))</f>
        <v>2.4773712776573475E-2</v>
      </c>
      <c r="I3331" s="3">
        <v>3330</v>
      </c>
      <c r="J3331" s="3">
        <f>punkty[[#This Row],[błąd bezwzględny]]</f>
        <v>2.4773712776573475E-2</v>
      </c>
    </row>
    <row r="3332" spans="1:10" x14ac:dyDescent="0.3">
      <c r="A3332">
        <v>210</v>
      </c>
      <c r="B3332">
        <v>173</v>
      </c>
      <c r="C3332">
        <f>IF(POWER(punkty[[#This Row],[x]]-$V$5,2)+POWER(punkty[[#This Row],[y]]-$V$6,2)=POWER($V$7,2),1,0)</f>
        <v>0</v>
      </c>
      <c r="D3332" t="str">
        <f>IF(punkty[[#This Row],[czy należy do brzegu koła]]=1,punkty[[#This Row],[x]]&amp;" "&amp;punkty[[#This Row],[y]],"")</f>
        <v/>
      </c>
      <c r="E3332">
        <f>IF(POWER(punkty[[#This Row],[x]]-$V$5,2)+POWER(punkty[[#This Row],[y]]-$V$6,2)&lt;POWER($V$7,2),1,0)</f>
        <v>1</v>
      </c>
      <c r="F3332" s="3">
        <f>IF(POWER(punkty[[#This Row],[x]]-$V$5,2)+POWER(punkty[[#This Row],[y]]-$V$6,2)&lt;=POWER($V$7,2),1,0)</f>
        <v>1</v>
      </c>
      <c r="G3332" s="3">
        <f>SUM($F$2:F3332)</f>
        <v>2637</v>
      </c>
      <c r="H3332" s="3">
        <f>ABS(PI()-(punkty[[#This Row],[suma]]*POWER(400,2)/I3332/POWER(200,2)))</f>
        <v>2.5023978052356455E-2</v>
      </c>
      <c r="I3332" s="3">
        <v>3331</v>
      </c>
      <c r="J3332" s="3">
        <f>punkty[[#This Row],[błąd bezwzględny]]</f>
        <v>2.5023978052356455E-2</v>
      </c>
    </row>
    <row r="3333" spans="1:10" x14ac:dyDescent="0.3">
      <c r="A3333">
        <v>198</v>
      </c>
      <c r="B3333">
        <v>263</v>
      </c>
      <c r="C3333">
        <f>IF(POWER(punkty[[#This Row],[x]]-$V$5,2)+POWER(punkty[[#This Row],[y]]-$V$6,2)=POWER($V$7,2),1,0)</f>
        <v>0</v>
      </c>
      <c r="D3333" t="str">
        <f>IF(punkty[[#This Row],[czy należy do brzegu koła]]=1,punkty[[#This Row],[x]]&amp;" "&amp;punkty[[#This Row],[y]],"")</f>
        <v/>
      </c>
      <c r="E3333">
        <f>IF(POWER(punkty[[#This Row],[x]]-$V$5,2)+POWER(punkty[[#This Row],[y]]-$V$6,2)&lt;POWER($V$7,2),1,0)</f>
        <v>1</v>
      </c>
      <c r="F3333" s="3">
        <f>IF(POWER(punkty[[#This Row],[x]]-$V$5,2)+POWER(punkty[[#This Row],[y]]-$V$6,2)&lt;=POWER($V$7,2),1,0)</f>
        <v>1</v>
      </c>
      <c r="G3333" s="3">
        <f>SUM($F$2:F3333)</f>
        <v>2638</v>
      </c>
      <c r="H3333" s="3">
        <f>ABS(PI()-(punkty[[#This Row],[suma]]*POWER(400,2)/I3333/POWER(200,2)))</f>
        <v>2.5274093108886397E-2</v>
      </c>
      <c r="I3333" s="3">
        <v>3332</v>
      </c>
      <c r="J3333" s="3">
        <f>punkty[[#This Row],[błąd bezwzględny]]</f>
        <v>2.5274093108886397E-2</v>
      </c>
    </row>
    <row r="3334" spans="1:10" x14ac:dyDescent="0.3">
      <c r="A3334">
        <v>85</v>
      </c>
      <c r="B3334">
        <v>138</v>
      </c>
      <c r="C3334">
        <f>IF(POWER(punkty[[#This Row],[x]]-$V$5,2)+POWER(punkty[[#This Row],[y]]-$V$6,2)=POWER($V$7,2),1,0)</f>
        <v>0</v>
      </c>
      <c r="D3334" t="str">
        <f>IF(punkty[[#This Row],[czy należy do brzegu koła]]=1,punkty[[#This Row],[x]]&amp;" "&amp;punkty[[#This Row],[y]],"")</f>
        <v/>
      </c>
      <c r="E3334">
        <f>IF(POWER(punkty[[#This Row],[x]]-$V$5,2)+POWER(punkty[[#This Row],[y]]-$V$6,2)&lt;POWER($V$7,2),1,0)</f>
        <v>1</v>
      </c>
      <c r="F3334" s="3">
        <f>IF(POWER(punkty[[#This Row],[x]]-$V$5,2)+POWER(punkty[[#This Row],[y]]-$V$6,2)&lt;=POWER($V$7,2),1,0)</f>
        <v>1</v>
      </c>
      <c r="G3334" s="3">
        <f>SUM($F$2:F3334)</f>
        <v>2639</v>
      </c>
      <c r="H3334" s="3">
        <f>ABS(PI()-(punkty[[#This Row],[suma]]*POWER(400,2)/I3334/POWER(200,2)))</f>
        <v>2.5524058081374257E-2</v>
      </c>
      <c r="I3334" s="3">
        <v>3333</v>
      </c>
      <c r="J3334" s="3">
        <f>punkty[[#This Row],[błąd bezwzględny]]</f>
        <v>2.5524058081374257E-2</v>
      </c>
    </row>
    <row r="3335" spans="1:10" x14ac:dyDescent="0.3">
      <c r="A3335">
        <v>176</v>
      </c>
      <c r="B3335">
        <v>109</v>
      </c>
      <c r="C3335">
        <f>IF(POWER(punkty[[#This Row],[x]]-$V$5,2)+POWER(punkty[[#This Row],[y]]-$V$6,2)=POWER($V$7,2),1,0)</f>
        <v>0</v>
      </c>
      <c r="D3335" t="str">
        <f>IF(punkty[[#This Row],[czy należy do brzegu koła]]=1,punkty[[#This Row],[x]]&amp;" "&amp;punkty[[#This Row],[y]],"")</f>
        <v/>
      </c>
      <c r="E3335">
        <f>IF(POWER(punkty[[#This Row],[x]]-$V$5,2)+POWER(punkty[[#This Row],[y]]-$V$6,2)&lt;POWER($V$7,2),1,0)</f>
        <v>1</v>
      </c>
      <c r="F3335" s="3">
        <f>IF(POWER(punkty[[#This Row],[x]]-$V$5,2)+POWER(punkty[[#This Row],[y]]-$V$6,2)&lt;=POWER($V$7,2),1,0)</f>
        <v>1</v>
      </c>
      <c r="G3335" s="3">
        <f>SUM($F$2:F3335)</f>
        <v>2640</v>
      </c>
      <c r="H3335" s="3">
        <f>ABS(PI()-(punkty[[#This Row],[suma]]*POWER(400,2)/I3335/POWER(200,2)))</f>
        <v>2.5773873104868006E-2</v>
      </c>
      <c r="I3335" s="3">
        <v>3334</v>
      </c>
      <c r="J3335" s="3">
        <f>punkty[[#This Row],[błąd bezwzględny]]</f>
        <v>2.5773873104868006E-2</v>
      </c>
    </row>
    <row r="3336" spans="1:10" x14ac:dyDescent="0.3">
      <c r="A3336">
        <v>319</v>
      </c>
      <c r="B3336">
        <v>223</v>
      </c>
      <c r="C3336">
        <f>IF(POWER(punkty[[#This Row],[x]]-$V$5,2)+POWER(punkty[[#This Row],[y]]-$V$6,2)=POWER($V$7,2),1,0)</f>
        <v>0</v>
      </c>
      <c r="D3336" t="str">
        <f>IF(punkty[[#This Row],[czy należy do brzegu koła]]=1,punkty[[#This Row],[x]]&amp;" "&amp;punkty[[#This Row],[y]],"")</f>
        <v/>
      </c>
      <c r="E3336">
        <f>IF(POWER(punkty[[#This Row],[x]]-$V$5,2)+POWER(punkty[[#This Row],[y]]-$V$6,2)&lt;POWER($V$7,2),1,0)</f>
        <v>1</v>
      </c>
      <c r="F3336" s="3">
        <f>IF(POWER(punkty[[#This Row],[x]]-$V$5,2)+POWER(punkty[[#This Row],[y]]-$V$6,2)&lt;=POWER($V$7,2),1,0)</f>
        <v>1</v>
      </c>
      <c r="G3336" s="3">
        <f>SUM($F$2:F3336)</f>
        <v>2641</v>
      </c>
      <c r="H3336" s="3">
        <f>ABS(PI()-(punkty[[#This Row],[suma]]*POWER(400,2)/I3336/POWER(200,2)))</f>
        <v>2.6023538314254857E-2</v>
      </c>
      <c r="I3336" s="3">
        <v>3335</v>
      </c>
      <c r="J3336" s="3">
        <f>punkty[[#This Row],[błąd bezwzględny]]</f>
        <v>2.6023538314254857E-2</v>
      </c>
    </row>
    <row r="3337" spans="1:10" x14ac:dyDescent="0.3">
      <c r="A3337">
        <v>203</v>
      </c>
      <c r="B3337">
        <v>1</v>
      </c>
      <c r="C3337">
        <f>IF(POWER(punkty[[#This Row],[x]]-$V$5,2)+POWER(punkty[[#This Row],[y]]-$V$6,2)=POWER($V$7,2),1,0)</f>
        <v>0</v>
      </c>
      <c r="D3337" t="str">
        <f>IF(punkty[[#This Row],[czy należy do brzegu koła]]=1,punkty[[#This Row],[x]]&amp;" "&amp;punkty[[#This Row],[y]],"")</f>
        <v/>
      </c>
      <c r="E3337">
        <f>IF(POWER(punkty[[#This Row],[x]]-$V$5,2)+POWER(punkty[[#This Row],[y]]-$V$6,2)&lt;POWER($V$7,2),1,0)</f>
        <v>1</v>
      </c>
      <c r="F3337" s="3">
        <f>IF(POWER(punkty[[#This Row],[x]]-$V$5,2)+POWER(punkty[[#This Row],[y]]-$V$6,2)&lt;=POWER($V$7,2),1,0)</f>
        <v>1</v>
      </c>
      <c r="G3337" s="3">
        <f>SUM($F$2:F3337)</f>
        <v>2642</v>
      </c>
      <c r="H3337" s="3">
        <f>ABS(PI()-(punkty[[#This Row],[suma]]*POWER(400,2)/I3337/POWER(200,2)))</f>
        <v>2.6273053844259486E-2</v>
      </c>
      <c r="I3337" s="3">
        <v>3336</v>
      </c>
      <c r="J3337" s="3">
        <f>punkty[[#This Row],[błąd bezwzględny]]</f>
        <v>2.6273053844259486E-2</v>
      </c>
    </row>
    <row r="3338" spans="1:10" x14ac:dyDescent="0.3">
      <c r="A3338">
        <v>280</v>
      </c>
      <c r="B3338">
        <v>165</v>
      </c>
      <c r="C3338">
        <f>IF(POWER(punkty[[#This Row],[x]]-$V$5,2)+POWER(punkty[[#This Row],[y]]-$V$6,2)=POWER($V$7,2),1,0)</f>
        <v>0</v>
      </c>
      <c r="D3338" t="str">
        <f>IF(punkty[[#This Row],[czy należy do brzegu koła]]=1,punkty[[#This Row],[x]]&amp;" "&amp;punkty[[#This Row],[y]],"")</f>
        <v/>
      </c>
      <c r="E3338">
        <f>IF(POWER(punkty[[#This Row],[x]]-$V$5,2)+POWER(punkty[[#This Row],[y]]-$V$6,2)&lt;POWER($V$7,2),1,0)</f>
        <v>1</v>
      </c>
      <c r="F3338" s="3">
        <f>IF(POWER(punkty[[#This Row],[x]]-$V$5,2)+POWER(punkty[[#This Row],[y]]-$V$6,2)&lt;=POWER($V$7,2),1,0)</f>
        <v>1</v>
      </c>
      <c r="G3338" s="3">
        <f>SUM($F$2:F3338)</f>
        <v>2643</v>
      </c>
      <c r="H3338" s="3">
        <f>ABS(PI()-(punkty[[#This Row],[suma]]*POWER(400,2)/I3338/POWER(200,2)))</f>
        <v>2.6522419829445809E-2</v>
      </c>
      <c r="I3338" s="3">
        <v>3337</v>
      </c>
      <c r="J3338" s="3">
        <f>punkty[[#This Row],[błąd bezwzględny]]</f>
        <v>2.6522419829445809E-2</v>
      </c>
    </row>
    <row r="3339" spans="1:10" x14ac:dyDescent="0.3">
      <c r="A3339">
        <v>37</v>
      </c>
      <c r="B3339">
        <v>63</v>
      </c>
      <c r="C3339">
        <f>IF(POWER(punkty[[#This Row],[x]]-$V$5,2)+POWER(punkty[[#This Row],[y]]-$V$6,2)=POWER($V$7,2),1,0)</f>
        <v>0</v>
      </c>
      <c r="D3339" t="str">
        <f>IF(punkty[[#This Row],[czy należy do brzegu koła]]=1,punkty[[#This Row],[x]]&amp;" "&amp;punkty[[#This Row],[y]],"")</f>
        <v/>
      </c>
      <c r="E3339">
        <f>IF(POWER(punkty[[#This Row],[x]]-$V$5,2)+POWER(punkty[[#This Row],[y]]-$V$6,2)&lt;POWER($V$7,2),1,0)</f>
        <v>0</v>
      </c>
      <c r="F3339" s="3">
        <f>IF(POWER(punkty[[#This Row],[x]]-$V$5,2)+POWER(punkty[[#This Row],[y]]-$V$6,2)&lt;=POWER($V$7,2),1,0)</f>
        <v>0</v>
      </c>
      <c r="G3339" s="3">
        <f>SUM($F$2:F3339)</f>
        <v>2643</v>
      </c>
      <c r="H3339" s="3">
        <f>ABS(PI()-(punkty[[#This Row],[suma]]*POWER(400,2)/I3339/POWER(200,2)))</f>
        <v>2.5573314055503449E-2</v>
      </c>
      <c r="I3339" s="3">
        <v>3338</v>
      </c>
      <c r="J3339" s="3">
        <f>punkty[[#This Row],[błąd bezwzględny]]</f>
        <v>2.5573314055503449E-2</v>
      </c>
    </row>
    <row r="3340" spans="1:10" x14ac:dyDescent="0.3">
      <c r="A3340">
        <v>122</v>
      </c>
      <c r="B3340">
        <v>387</v>
      </c>
      <c r="C3340">
        <f>IF(POWER(punkty[[#This Row],[x]]-$V$5,2)+POWER(punkty[[#This Row],[y]]-$V$6,2)=POWER($V$7,2),1,0)</f>
        <v>0</v>
      </c>
      <c r="D3340" t="str">
        <f>IF(punkty[[#This Row],[czy należy do brzegu koła]]=1,punkty[[#This Row],[x]]&amp;" "&amp;punkty[[#This Row],[y]],"")</f>
        <v/>
      </c>
      <c r="E3340">
        <f>IF(POWER(punkty[[#This Row],[x]]-$V$5,2)+POWER(punkty[[#This Row],[y]]-$V$6,2)&lt;POWER($V$7,2),1,0)</f>
        <v>0</v>
      </c>
      <c r="F3340" s="3">
        <f>IF(POWER(punkty[[#This Row],[x]]-$V$5,2)+POWER(punkty[[#This Row],[y]]-$V$6,2)&lt;=POWER($V$7,2),1,0)</f>
        <v>0</v>
      </c>
      <c r="G3340" s="3">
        <f>SUM($F$2:F3340)</f>
        <v>2643</v>
      </c>
      <c r="H3340" s="3">
        <f>ABS(PI()-(punkty[[#This Row],[suma]]*POWER(400,2)/I3340/POWER(200,2)))</f>
        <v>2.4624776778580326E-2</v>
      </c>
      <c r="I3340" s="3">
        <v>3339</v>
      </c>
      <c r="J3340" s="3">
        <f>punkty[[#This Row],[błąd bezwzględny]]</f>
        <v>2.4624776778580326E-2</v>
      </c>
    </row>
    <row r="3341" spans="1:10" x14ac:dyDescent="0.3">
      <c r="A3341">
        <v>268</v>
      </c>
      <c r="B3341">
        <v>288</v>
      </c>
      <c r="C3341">
        <f>IF(POWER(punkty[[#This Row],[x]]-$V$5,2)+POWER(punkty[[#This Row],[y]]-$V$6,2)=POWER($V$7,2),1,0)</f>
        <v>0</v>
      </c>
      <c r="D3341" t="str">
        <f>IF(punkty[[#This Row],[czy należy do brzegu koła]]=1,punkty[[#This Row],[x]]&amp;" "&amp;punkty[[#This Row],[y]],"")</f>
        <v/>
      </c>
      <c r="E3341">
        <f>IF(POWER(punkty[[#This Row],[x]]-$V$5,2)+POWER(punkty[[#This Row],[y]]-$V$6,2)&lt;POWER($V$7,2),1,0)</f>
        <v>1</v>
      </c>
      <c r="F3341" s="3">
        <f>IF(POWER(punkty[[#This Row],[x]]-$V$5,2)+POWER(punkty[[#This Row],[y]]-$V$6,2)&lt;=POWER($V$7,2),1,0)</f>
        <v>1</v>
      </c>
      <c r="G3341" s="3">
        <f>SUM($F$2:F3341)</f>
        <v>2644</v>
      </c>
      <c r="H3341" s="3">
        <f>ABS(PI()-(punkty[[#This Row],[suma]]*POWER(400,2)/I3341/POWER(200,2)))</f>
        <v>2.4874412278470093E-2</v>
      </c>
      <c r="I3341" s="3">
        <v>3340</v>
      </c>
      <c r="J3341" s="3">
        <f>punkty[[#This Row],[błąd bezwzględny]]</f>
        <v>2.4874412278470093E-2</v>
      </c>
    </row>
    <row r="3342" spans="1:10" x14ac:dyDescent="0.3">
      <c r="A3342">
        <v>33</v>
      </c>
      <c r="B3342">
        <v>161</v>
      </c>
      <c r="C3342">
        <f>IF(POWER(punkty[[#This Row],[x]]-$V$5,2)+POWER(punkty[[#This Row],[y]]-$V$6,2)=POWER($V$7,2),1,0)</f>
        <v>0</v>
      </c>
      <c r="D3342" t="str">
        <f>IF(punkty[[#This Row],[czy należy do brzegu koła]]=1,punkty[[#This Row],[x]]&amp;" "&amp;punkty[[#This Row],[y]],"")</f>
        <v/>
      </c>
      <c r="E3342">
        <f>IF(POWER(punkty[[#This Row],[x]]-$V$5,2)+POWER(punkty[[#This Row],[y]]-$V$6,2)&lt;POWER($V$7,2),1,0)</f>
        <v>1</v>
      </c>
      <c r="F3342" s="3">
        <f>IF(POWER(punkty[[#This Row],[x]]-$V$5,2)+POWER(punkty[[#This Row],[y]]-$V$6,2)&lt;=POWER($V$7,2),1,0)</f>
        <v>1</v>
      </c>
      <c r="G3342" s="3">
        <f>SUM($F$2:F3342)</f>
        <v>2645</v>
      </c>
      <c r="H3342" s="3">
        <f>ABS(PI()-(punkty[[#This Row],[suma]]*POWER(400,2)/I3342/POWER(200,2)))</f>
        <v>2.5123898340766448E-2</v>
      </c>
      <c r="I3342" s="3">
        <v>3341</v>
      </c>
      <c r="J3342" s="3">
        <f>punkty[[#This Row],[błąd bezwzględny]]</f>
        <v>2.5123898340766448E-2</v>
      </c>
    </row>
    <row r="3343" spans="1:10" x14ac:dyDescent="0.3">
      <c r="A3343">
        <v>36</v>
      </c>
      <c r="B3343">
        <v>106</v>
      </c>
      <c r="C3343">
        <f>IF(POWER(punkty[[#This Row],[x]]-$V$5,2)+POWER(punkty[[#This Row],[y]]-$V$6,2)=POWER($V$7,2),1,0)</f>
        <v>0</v>
      </c>
      <c r="D3343" t="str">
        <f>IF(punkty[[#This Row],[czy należy do brzegu koła]]=1,punkty[[#This Row],[x]]&amp;" "&amp;punkty[[#This Row],[y]],"")</f>
        <v/>
      </c>
      <c r="E3343">
        <f>IF(POWER(punkty[[#This Row],[x]]-$V$5,2)+POWER(punkty[[#This Row],[y]]-$V$6,2)&lt;POWER($V$7,2),1,0)</f>
        <v>1</v>
      </c>
      <c r="F3343" s="3">
        <f>IF(POWER(punkty[[#This Row],[x]]-$V$5,2)+POWER(punkty[[#This Row],[y]]-$V$6,2)&lt;=POWER($V$7,2),1,0)</f>
        <v>1</v>
      </c>
      <c r="G3343" s="3">
        <f>SUM($F$2:F3343)</f>
        <v>2646</v>
      </c>
      <c r="H3343" s="3">
        <f>ABS(PI()-(punkty[[#This Row],[suma]]*POWER(400,2)/I3343/POWER(200,2)))</f>
        <v>2.5373235099614533E-2</v>
      </c>
      <c r="I3343" s="3">
        <v>3342</v>
      </c>
      <c r="J3343" s="3">
        <f>punkty[[#This Row],[błąd bezwzględny]]</f>
        <v>2.5373235099614533E-2</v>
      </c>
    </row>
    <row r="3344" spans="1:10" x14ac:dyDescent="0.3">
      <c r="A3344">
        <v>23</v>
      </c>
      <c r="B3344">
        <v>232</v>
      </c>
      <c r="C3344">
        <f>IF(POWER(punkty[[#This Row],[x]]-$V$5,2)+POWER(punkty[[#This Row],[y]]-$V$6,2)=POWER($V$7,2),1,0)</f>
        <v>0</v>
      </c>
      <c r="D3344" t="str">
        <f>IF(punkty[[#This Row],[czy należy do brzegu koła]]=1,punkty[[#This Row],[x]]&amp;" "&amp;punkty[[#This Row],[y]],"")</f>
        <v/>
      </c>
      <c r="E3344">
        <f>IF(POWER(punkty[[#This Row],[x]]-$V$5,2)+POWER(punkty[[#This Row],[y]]-$V$6,2)&lt;POWER($V$7,2),1,0)</f>
        <v>1</v>
      </c>
      <c r="F3344" s="3">
        <f>IF(POWER(punkty[[#This Row],[x]]-$V$5,2)+POWER(punkty[[#This Row],[y]]-$V$6,2)&lt;=POWER($V$7,2),1,0)</f>
        <v>1</v>
      </c>
      <c r="G3344" s="3">
        <f>SUM($F$2:F3344)</f>
        <v>2647</v>
      </c>
      <c r="H3344" s="3">
        <f>ABS(PI()-(punkty[[#This Row],[suma]]*POWER(400,2)/I3344/POWER(200,2)))</f>
        <v>2.5622422688998281E-2</v>
      </c>
      <c r="I3344" s="3">
        <v>3343</v>
      </c>
      <c r="J3344" s="3">
        <f>punkty[[#This Row],[błąd bezwzględny]]</f>
        <v>2.5622422688998281E-2</v>
      </c>
    </row>
    <row r="3345" spans="1:10" x14ac:dyDescent="0.3">
      <c r="A3345">
        <v>269</v>
      </c>
      <c r="B3345">
        <v>57</v>
      </c>
      <c r="C3345">
        <f>IF(POWER(punkty[[#This Row],[x]]-$V$5,2)+POWER(punkty[[#This Row],[y]]-$V$6,2)=POWER($V$7,2),1,0)</f>
        <v>0</v>
      </c>
      <c r="D3345" t="str">
        <f>IF(punkty[[#This Row],[czy należy do brzegu koła]]=1,punkty[[#This Row],[x]]&amp;" "&amp;punkty[[#This Row],[y]],"")</f>
        <v/>
      </c>
      <c r="E3345">
        <f>IF(POWER(punkty[[#This Row],[x]]-$V$5,2)+POWER(punkty[[#This Row],[y]]-$V$6,2)&lt;POWER($V$7,2),1,0)</f>
        <v>1</v>
      </c>
      <c r="F3345" s="3">
        <f>IF(POWER(punkty[[#This Row],[x]]-$V$5,2)+POWER(punkty[[#This Row],[y]]-$V$6,2)&lt;=POWER($V$7,2),1,0)</f>
        <v>1</v>
      </c>
      <c r="G3345" s="3">
        <f>SUM($F$2:F3345)</f>
        <v>2648</v>
      </c>
      <c r="H3345" s="3">
        <f>ABS(PI()-(punkty[[#This Row],[suma]]*POWER(400,2)/I3345/POWER(200,2)))</f>
        <v>2.5871461242742644E-2</v>
      </c>
      <c r="I3345" s="3">
        <v>3344</v>
      </c>
      <c r="J3345" s="3">
        <f>punkty[[#This Row],[błąd bezwzględny]]</f>
        <v>2.5871461242742644E-2</v>
      </c>
    </row>
    <row r="3346" spans="1:10" x14ac:dyDescent="0.3">
      <c r="A3346">
        <v>114</v>
      </c>
      <c r="B3346">
        <v>121</v>
      </c>
      <c r="C3346">
        <f>IF(POWER(punkty[[#This Row],[x]]-$V$5,2)+POWER(punkty[[#This Row],[y]]-$V$6,2)=POWER($V$7,2),1,0)</f>
        <v>0</v>
      </c>
      <c r="D3346" t="str">
        <f>IF(punkty[[#This Row],[czy należy do brzegu koła]]=1,punkty[[#This Row],[x]]&amp;" "&amp;punkty[[#This Row],[y]],"")</f>
        <v/>
      </c>
      <c r="E3346">
        <f>IF(POWER(punkty[[#This Row],[x]]-$V$5,2)+POWER(punkty[[#This Row],[y]]-$V$6,2)&lt;POWER($V$7,2),1,0)</f>
        <v>1</v>
      </c>
      <c r="F3346" s="3">
        <f>IF(POWER(punkty[[#This Row],[x]]-$V$5,2)+POWER(punkty[[#This Row],[y]]-$V$6,2)&lt;=POWER($V$7,2),1,0)</f>
        <v>1</v>
      </c>
      <c r="G3346" s="3">
        <f>SUM($F$2:F3346)</f>
        <v>2649</v>
      </c>
      <c r="H3346" s="3">
        <f>ABS(PI()-(punkty[[#This Row],[suma]]*POWER(400,2)/I3346/POWER(200,2)))</f>
        <v>2.6120350894511812E-2</v>
      </c>
      <c r="I3346" s="3">
        <v>3345</v>
      </c>
      <c r="J3346" s="3">
        <f>punkty[[#This Row],[błąd bezwzględny]]</f>
        <v>2.6120350894511812E-2</v>
      </c>
    </row>
    <row r="3347" spans="1:10" x14ac:dyDescent="0.3">
      <c r="A3347">
        <v>121</v>
      </c>
      <c r="B3347">
        <v>269</v>
      </c>
      <c r="C3347">
        <f>IF(POWER(punkty[[#This Row],[x]]-$V$5,2)+POWER(punkty[[#This Row],[y]]-$V$6,2)=POWER($V$7,2),1,0)</f>
        <v>0</v>
      </c>
      <c r="D3347" t="str">
        <f>IF(punkty[[#This Row],[czy należy do brzegu koła]]=1,punkty[[#This Row],[x]]&amp;" "&amp;punkty[[#This Row],[y]],"")</f>
        <v/>
      </c>
      <c r="E3347">
        <f>IF(POWER(punkty[[#This Row],[x]]-$V$5,2)+POWER(punkty[[#This Row],[y]]-$V$6,2)&lt;POWER($V$7,2),1,0)</f>
        <v>1</v>
      </c>
      <c r="F3347" s="3">
        <f>IF(POWER(punkty[[#This Row],[x]]-$V$5,2)+POWER(punkty[[#This Row],[y]]-$V$6,2)&lt;=POWER($V$7,2),1,0)</f>
        <v>1</v>
      </c>
      <c r="G3347" s="3">
        <f>SUM($F$2:F3347)</f>
        <v>2650</v>
      </c>
      <c r="H3347" s="3">
        <f>ABS(PI()-(punkty[[#This Row],[suma]]*POWER(400,2)/I3347/POWER(200,2)))</f>
        <v>2.6369091777809661E-2</v>
      </c>
      <c r="I3347" s="3">
        <v>3346</v>
      </c>
      <c r="J3347" s="3">
        <f>punkty[[#This Row],[błąd bezwzględny]]</f>
        <v>2.6369091777809661E-2</v>
      </c>
    </row>
    <row r="3348" spans="1:10" x14ac:dyDescent="0.3">
      <c r="A3348">
        <v>2</v>
      </c>
      <c r="B3348">
        <v>21</v>
      </c>
      <c r="C3348">
        <f>IF(POWER(punkty[[#This Row],[x]]-$V$5,2)+POWER(punkty[[#This Row],[y]]-$V$6,2)=POWER($V$7,2),1,0)</f>
        <v>0</v>
      </c>
      <c r="D3348" t="str">
        <f>IF(punkty[[#This Row],[czy należy do brzegu koła]]=1,punkty[[#This Row],[x]]&amp;" "&amp;punkty[[#This Row],[y]],"")</f>
        <v/>
      </c>
      <c r="E3348">
        <f>IF(POWER(punkty[[#This Row],[x]]-$V$5,2)+POWER(punkty[[#This Row],[y]]-$V$6,2)&lt;POWER($V$7,2),1,0)</f>
        <v>0</v>
      </c>
      <c r="F3348" s="3">
        <f>IF(POWER(punkty[[#This Row],[x]]-$V$5,2)+POWER(punkty[[#This Row],[y]]-$V$6,2)&lt;=POWER($V$7,2),1,0)</f>
        <v>0</v>
      </c>
      <c r="G3348" s="3">
        <f>SUM($F$2:F3348)</f>
        <v>2650</v>
      </c>
      <c r="H3348" s="3">
        <f>ABS(PI()-(punkty[[#This Row],[suma]]*POWER(400,2)/I3348/POWER(200,2)))</f>
        <v>2.542258393634933E-2</v>
      </c>
      <c r="I3348" s="3">
        <v>3347</v>
      </c>
      <c r="J3348" s="3">
        <f>punkty[[#This Row],[błąd bezwzględny]]</f>
        <v>2.542258393634933E-2</v>
      </c>
    </row>
    <row r="3349" spans="1:10" x14ac:dyDescent="0.3">
      <c r="A3349">
        <v>41</v>
      </c>
      <c r="B3349">
        <v>63</v>
      </c>
      <c r="C3349">
        <f>IF(POWER(punkty[[#This Row],[x]]-$V$5,2)+POWER(punkty[[#This Row],[y]]-$V$6,2)=POWER($V$7,2),1,0)</f>
        <v>0</v>
      </c>
      <c r="D3349" t="str">
        <f>IF(punkty[[#This Row],[czy należy do brzegu koła]]=1,punkty[[#This Row],[x]]&amp;" "&amp;punkty[[#This Row],[y]],"")</f>
        <v/>
      </c>
      <c r="E3349">
        <f>IF(POWER(punkty[[#This Row],[x]]-$V$5,2)+POWER(punkty[[#This Row],[y]]-$V$6,2)&lt;POWER($V$7,2),1,0)</f>
        <v>0</v>
      </c>
      <c r="F3349" s="3">
        <f>IF(POWER(punkty[[#This Row],[x]]-$V$5,2)+POWER(punkty[[#This Row],[y]]-$V$6,2)&lt;=POWER($V$7,2),1,0)</f>
        <v>0</v>
      </c>
      <c r="G3349" s="3">
        <f>SUM($F$2:F3349)</f>
        <v>2650</v>
      </c>
      <c r="H3349" s="3">
        <f>ABS(PI()-(punkty[[#This Row],[suma]]*POWER(400,2)/I3349/POWER(200,2)))</f>
        <v>2.44766415117601E-2</v>
      </c>
      <c r="I3349" s="3">
        <v>3348</v>
      </c>
      <c r="J3349" s="3">
        <f>punkty[[#This Row],[błąd bezwzględny]]</f>
        <v>2.44766415117601E-2</v>
      </c>
    </row>
    <row r="3350" spans="1:10" x14ac:dyDescent="0.3">
      <c r="A3350">
        <v>153</v>
      </c>
      <c r="B3350">
        <v>398</v>
      </c>
      <c r="C3350">
        <f>IF(POWER(punkty[[#This Row],[x]]-$V$5,2)+POWER(punkty[[#This Row],[y]]-$V$6,2)=POWER($V$7,2),1,0)</f>
        <v>0</v>
      </c>
      <c r="D3350" t="str">
        <f>IF(punkty[[#This Row],[czy należy do brzegu koła]]=1,punkty[[#This Row],[x]]&amp;" "&amp;punkty[[#This Row],[y]],"")</f>
        <v/>
      </c>
      <c r="E3350">
        <f>IF(POWER(punkty[[#This Row],[x]]-$V$5,2)+POWER(punkty[[#This Row],[y]]-$V$6,2)&lt;POWER($V$7,2),1,0)</f>
        <v>0</v>
      </c>
      <c r="F3350" s="3">
        <f>IF(POWER(punkty[[#This Row],[x]]-$V$5,2)+POWER(punkty[[#This Row],[y]]-$V$6,2)&lt;=POWER($V$7,2),1,0)</f>
        <v>0</v>
      </c>
      <c r="G3350" s="3">
        <f>SUM($F$2:F3350)</f>
        <v>2650</v>
      </c>
      <c r="H3350" s="3">
        <f>ABS(PI()-(punkty[[#This Row],[suma]]*POWER(400,2)/I3350/POWER(200,2)))</f>
        <v>2.3531263997546237E-2</v>
      </c>
      <c r="I3350" s="3">
        <v>3349</v>
      </c>
      <c r="J3350" s="3">
        <f>punkty[[#This Row],[błąd bezwzględny]]</f>
        <v>2.3531263997546237E-2</v>
      </c>
    </row>
    <row r="3351" spans="1:10" x14ac:dyDescent="0.3">
      <c r="A3351">
        <v>67</v>
      </c>
      <c r="B3351">
        <v>165</v>
      </c>
      <c r="C3351">
        <f>IF(POWER(punkty[[#This Row],[x]]-$V$5,2)+POWER(punkty[[#This Row],[y]]-$V$6,2)=POWER($V$7,2),1,0)</f>
        <v>0</v>
      </c>
      <c r="D3351" t="str">
        <f>IF(punkty[[#This Row],[czy należy do brzegu koła]]=1,punkty[[#This Row],[x]]&amp;" "&amp;punkty[[#This Row],[y]],"")</f>
        <v/>
      </c>
      <c r="E3351">
        <f>IF(POWER(punkty[[#This Row],[x]]-$V$5,2)+POWER(punkty[[#This Row],[y]]-$V$6,2)&lt;POWER($V$7,2),1,0)</f>
        <v>1</v>
      </c>
      <c r="F3351" s="3">
        <f>IF(POWER(punkty[[#This Row],[x]]-$V$5,2)+POWER(punkty[[#This Row],[y]]-$V$6,2)&lt;=POWER($V$7,2),1,0)</f>
        <v>1</v>
      </c>
      <c r="G3351" s="3">
        <f>SUM($F$2:F3351)</f>
        <v>2651</v>
      </c>
      <c r="H3351" s="3">
        <f>ABS(PI()-(punkty[[#This Row],[suma]]*POWER(400,2)/I3351/POWER(200,2)))</f>
        <v>2.3780480738565313E-2</v>
      </c>
      <c r="I3351" s="3">
        <v>3350</v>
      </c>
      <c r="J3351" s="3">
        <f>punkty[[#This Row],[błąd bezwzględny]]</f>
        <v>2.3780480738565313E-2</v>
      </c>
    </row>
    <row r="3352" spans="1:10" x14ac:dyDescent="0.3">
      <c r="A3352">
        <v>110</v>
      </c>
      <c r="B3352">
        <v>80</v>
      </c>
      <c r="C3352">
        <f>IF(POWER(punkty[[#This Row],[x]]-$V$5,2)+POWER(punkty[[#This Row],[y]]-$V$6,2)=POWER($V$7,2),1,0)</f>
        <v>0</v>
      </c>
      <c r="D3352" t="str">
        <f>IF(punkty[[#This Row],[czy należy do brzegu koła]]=1,punkty[[#This Row],[x]]&amp;" "&amp;punkty[[#This Row],[y]],"")</f>
        <v/>
      </c>
      <c r="E3352">
        <f>IF(POWER(punkty[[#This Row],[x]]-$V$5,2)+POWER(punkty[[#This Row],[y]]-$V$6,2)&lt;POWER($V$7,2),1,0)</f>
        <v>1</v>
      </c>
      <c r="F3352" s="3">
        <f>IF(POWER(punkty[[#This Row],[x]]-$V$5,2)+POWER(punkty[[#This Row],[y]]-$V$6,2)&lt;=POWER($V$7,2),1,0)</f>
        <v>1</v>
      </c>
      <c r="G3352" s="3">
        <f>SUM($F$2:F3352)</f>
        <v>2652</v>
      </c>
      <c r="H3352" s="3">
        <f>ABS(PI()-(punkty[[#This Row],[suma]]*POWER(400,2)/I3352/POWER(200,2)))</f>
        <v>2.4029548737870332E-2</v>
      </c>
      <c r="I3352" s="3">
        <v>3351</v>
      </c>
      <c r="J3352" s="3">
        <f>punkty[[#This Row],[błąd bezwzględny]]</f>
        <v>2.4029548737870332E-2</v>
      </c>
    </row>
    <row r="3353" spans="1:10" x14ac:dyDescent="0.3">
      <c r="A3353">
        <v>375</v>
      </c>
      <c r="B3353">
        <v>133</v>
      </c>
      <c r="C3353">
        <f>IF(POWER(punkty[[#This Row],[x]]-$V$5,2)+POWER(punkty[[#This Row],[y]]-$V$6,2)=POWER($V$7,2),1,0)</f>
        <v>0</v>
      </c>
      <c r="D3353" t="str">
        <f>IF(punkty[[#This Row],[czy należy do brzegu koła]]=1,punkty[[#This Row],[x]]&amp;" "&amp;punkty[[#This Row],[y]],"")</f>
        <v/>
      </c>
      <c r="E3353">
        <f>IF(POWER(punkty[[#This Row],[x]]-$V$5,2)+POWER(punkty[[#This Row],[y]]-$V$6,2)&lt;POWER($V$7,2),1,0)</f>
        <v>1</v>
      </c>
      <c r="F3353" s="3">
        <f>IF(POWER(punkty[[#This Row],[x]]-$V$5,2)+POWER(punkty[[#This Row],[y]]-$V$6,2)&lt;=POWER($V$7,2),1,0)</f>
        <v>1</v>
      </c>
      <c r="G3353" s="3">
        <f>SUM($F$2:F3353)</f>
        <v>2653</v>
      </c>
      <c r="H3353" s="3">
        <f>ABS(PI()-(punkty[[#This Row],[suma]]*POWER(400,2)/I3353/POWER(200,2)))</f>
        <v>2.4278468128584141E-2</v>
      </c>
      <c r="I3353" s="3">
        <v>3352</v>
      </c>
      <c r="J3353" s="3">
        <f>punkty[[#This Row],[błąd bezwzględny]]</f>
        <v>2.4278468128584141E-2</v>
      </c>
    </row>
    <row r="3354" spans="1:10" x14ac:dyDescent="0.3">
      <c r="A3354">
        <v>154</v>
      </c>
      <c r="B3354">
        <v>49</v>
      </c>
      <c r="C3354">
        <f>IF(POWER(punkty[[#This Row],[x]]-$V$5,2)+POWER(punkty[[#This Row],[y]]-$V$6,2)=POWER($V$7,2),1,0)</f>
        <v>0</v>
      </c>
      <c r="D3354" t="str">
        <f>IF(punkty[[#This Row],[czy należy do brzegu koła]]=1,punkty[[#This Row],[x]]&amp;" "&amp;punkty[[#This Row],[y]],"")</f>
        <v/>
      </c>
      <c r="E3354">
        <f>IF(POWER(punkty[[#This Row],[x]]-$V$5,2)+POWER(punkty[[#This Row],[y]]-$V$6,2)&lt;POWER($V$7,2),1,0)</f>
        <v>1</v>
      </c>
      <c r="F3354" s="3">
        <f>IF(POWER(punkty[[#This Row],[x]]-$V$5,2)+POWER(punkty[[#This Row],[y]]-$V$6,2)&lt;=POWER($V$7,2),1,0)</f>
        <v>1</v>
      </c>
      <c r="G3354" s="3">
        <f>SUM($F$2:F3354)</f>
        <v>2654</v>
      </c>
      <c r="H3354" s="3">
        <f>ABS(PI()-(punkty[[#This Row],[suma]]*POWER(400,2)/I3354/POWER(200,2)))</f>
        <v>2.4527239043669269E-2</v>
      </c>
      <c r="I3354" s="3">
        <v>3353</v>
      </c>
      <c r="J3354" s="3">
        <f>punkty[[#This Row],[błąd bezwzględny]]</f>
        <v>2.4527239043669269E-2</v>
      </c>
    </row>
    <row r="3355" spans="1:10" x14ac:dyDescent="0.3">
      <c r="A3355">
        <v>396</v>
      </c>
      <c r="B3355">
        <v>127</v>
      </c>
      <c r="C3355">
        <f>IF(POWER(punkty[[#This Row],[x]]-$V$5,2)+POWER(punkty[[#This Row],[y]]-$V$6,2)=POWER($V$7,2),1,0)</f>
        <v>0</v>
      </c>
      <c r="D3355" t="str">
        <f>IF(punkty[[#This Row],[czy należy do brzegu koła]]=1,punkty[[#This Row],[x]]&amp;" "&amp;punkty[[#This Row],[y]],"")</f>
        <v/>
      </c>
      <c r="E3355">
        <f>IF(POWER(punkty[[#This Row],[x]]-$V$5,2)+POWER(punkty[[#This Row],[y]]-$V$6,2)&lt;POWER($V$7,2),1,0)</f>
        <v>0</v>
      </c>
      <c r="F3355" s="3">
        <f>IF(POWER(punkty[[#This Row],[x]]-$V$5,2)+POWER(punkty[[#This Row],[y]]-$V$6,2)&lt;=POWER($V$7,2),1,0)</f>
        <v>0</v>
      </c>
      <c r="G3355" s="3">
        <f>SUM($F$2:F3355)</f>
        <v>2654</v>
      </c>
      <c r="H3355" s="3">
        <f>ABS(PI()-(punkty[[#This Row],[suma]]*POWER(400,2)/I3355/POWER(200,2)))</f>
        <v>2.3583255772162914E-2</v>
      </c>
      <c r="I3355" s="3">
        <v>3354</v>
      </c>
      <c r="J3355" s="3">
        <f>punkty[[#This Row],[błąd bezwzględny]]</f>
        <v>2.3583255772162914E-2</v>
      </c>
    </row>
    <row r="3356" spans="1:10" x14ac:dyDescent="0.3">
      <c r="A3356">
        <v>325</v>
      </c>
      <c r="B3356">
        <v>227</v>
      </c>
      <c r="C3356">
        <f>IF(POWER(punkty[[#This Row],[x]]-$V$5,2)+POWER(punkty[[#This Row],[y]]-$V$6,2)=POWER($V$7,2),1,0)</f>
        <v>0</v>
      </c>
      <c r="D3356" t="str">
        <f>IF(punkty[[#This Row],[czy należy do brzegu koła]]=1,punkty[[#This Row],[x]]&amp;" "&amp;punkty[[#This Row],[y]],"")</f>
        <v/>
      </c>
      <c r="E3356">
        <f>IF(POWER(punkty[[#This Row],[x]]-$V$5,2)+POWER(punkty[[#This Row],[y]]-$V$6,2)&lt;POWER($V$7,2),1,0)</f>
        <v>1</v>
      </c>
      <c r="F3356" s="3">
        <f>IF(POWER(punkty[[#This Row],[x]]-$V$5,2)+POWER(punkty[[#This Row],[y]]-$V$6,2)&lt;=POWER($V$7,2),1,0)</f>
        <v>1</v>
      </c>
      <c r="G3356" s="3">
        <f>SUM($F$2:F3356)</f>
        <v>2655</v>
      </c>
      <c r="H3356" s="3">
        <f>ABS(PI()-(punkty[[#This Row],[suma]]*POWER(400,2)/I3356/POWER(200,2)))</f>
        <v>2.3832085605437925E-2</v>
      </c>
      <c r="I3356" s="3">
        <v>3355</v>
      </c>
      <c r="J3356" s="3">
        <f>punkty[[#This Row],[błąd bezwzględny]]</f>
        <v>2.3832085605437925E-2</v>
      </c>
    </row>
    <row r="3357" spans="1:10" x14ac:dyDescent="0.3">
      <c r="A3357">
        <v>339</v>
      </c>
      <c r="B3357">
        <v>397</v>
      </c>
      <c r="C3357">
        <f>IF(POWER(punkty[[#This Row],[x]]-$V$5,2)+POWER(punkty[[#This Row],[y]]-$V$6,2)=POWER($V$7,2),1,0)</f>
        <v>0</v>
      </c>
      <c r="D3357" t="str">
        <f>IF(punkty[[#This Row],[czy należy do brzegu koła]]=1,punkty[[#This Row],[x]]&amp;" "&amp;punkty[[#This Row],[y]],"")</f>
        <v/>
      </c>
      <c r="E3357">
        <f>IF(POWER(punkty[[#This Row],[x]]-$V$5,2)+POWER(punkty[[#This Row],[y]]-$V$6,2)&lt;POWER($V$7,2),1,0)</f>
        <v>0</v>
      </c>
      <c r="F3357" s="3">
        <f>IF(POWER(punkty[[#This Row],[x]]-$V$5,2)+POWER(punkty[[#This Row],[y]]-$V$6,2)&lt;=POWER($V$7,2),1,0)</f>
        <v>0</v>
      </c>
      <c r="G3357" s="3">
        <f>SUM($F$2:F3357)</f>
        <v>2655</v>
      </c>
      <c r="H3357" s="3">
        <f>ABS(PI()-(punkty[[#This Row],[suma]]*POWER(400,2)/I3357/POWER(200,2)))</f>
        <v>2.2888872035951913E-2</v>
      </c>
      <c r="I3357" s="3">
        <v>3356</v>
      </c>
      <c r="J3357" s="3">
        <f>punkty[[#This Row],[błąd bezwzględny]]</f>
        <v>2.2888872035951913E-2</v>
      </c>
    </row>
    <row r="3358" spans="1:10" x14ac:dyDescent="0.3">
      <c r="A3358">
        <v>350</v>
      </c>
      <c r="B3358">
        <v>252</v>
      </c>
      <c r="C3358">
        <f>IF(POWER(punkty[[#This Row],[x]]-$V$5,2)+POWER(punkty[[#This Row],[y]]-$V$6,2)=POWER($V$7,2),1,0)</f>
        <v>0</v>
      </c>
      <c r="D3358" t="str">
        <f>IF(punkty[[#This Row],[czy należy do brzegu koła]]=1,punkty[[#This Row],[x]]&amp;" "&amp;punkty[[#This Row],[y]],"")</f>
        <v/>
      </c>
      <c r="E3358">
        <f>IF(POWER(punkty[[#This Row],[x]]-$V$5,2)+POWER(punkty[[#This Row],[y]]-$V$6,2)&lt;POWER($V$7,2),1,0)</f>
        <v>1</v>
      </c>
      <c r="F3358" s="3">
        <f>IF(POWER(punkty[[#This Row],[x]]-$V$5,2)+POWER(punkty[[#This Row],[y]]-$V$6,2)&lt;=POWER($V$7,2),1,0)</f>
        <v>1</v>
      </c>
      <c r="G3358" s="3">
        <f>SUM($F$2:F3358)</f>
        <v>2656</v>
      </c>
      <c r="H3358" s="3">
        <f>ABS(PI()-(punkty[[#This Row],[suma]]*POWER(400,2)/I3358/POWER(200,2)))</f>
        <v>2.3137760470379742E-2</v>
      </c>
      <c r="I3358" s="3">
        <v>3357</v>
      </c>
      <c r="J3358" s="3">
        <f>punkty[[#This Row],[błąd bezwzględny]]</f>
        <v>2.3137760470379742E-2</v>
      </c>
    </row>
    <row r="3359" spans="1:10" x14ac:dyDescent="0.3">
      <c r="A3359">
        <v>159</v>
      </c>
      <c r="B3359">
        <v>351</v>
      </c>
      <c r="C3359">
        <f>IF(POWER(punkty[[#This Row],[x]]-$V$5,2)+POWER(punkty[[#This Row],[y]]-$V$6,2)=POWER($V$7,2),1,0)</f>
        <v>0</v>
      </c>
      <c r="D3359" t="str">
        <f>IF(punkty[[#This Row],[czy należy do brzegu koła]]=1,punkty[[#This Row],[x]]&amp;" "&amp;punkty[[#This Row],[y]],"")</f>
        <v/>
      </c>
      <c r="E3359">
        <f>IF(POWER(punkty[[#This Row],[x]]-$V$5,2)+POWER(punkty[[#This Row],[y]]-$V$6,2)&lt;POWER($V$7,2),1,0)</f>
        <v>1</v>
      </c>
      <c r="F3359" s="3">
        <f>IF(POWER(punkty[[#This Row],[x]]-$V$5,2)+POWER(punkty[[#This Row],[y]]-$V$6,2)&lt;=POWER($V$7,2),1,0)</f>
        <v>1</v>
      </c>
      <c r="G3359" s="3">
        <f>SUM($F$2:F3359)</f>
        <v>2657</v>
      </c>
      <c r="H3359" s="3">
        <f>ABS(PI()-(punkty[[#This Row],[suma]]*POWER(400,2)/I3359/POWER(200,2)))</f>
        <v>2.338650066869441E-2</v>
      </c>
      <c r="I3359" s="3">
        <v>3358</v>
      </c>
      <c r="J3359" s="3">
        <f>punkty[[#This Row],[błąd bezwzględny]]</f>
        <v>2.338650066869441E-2</v>
      </c>
    </row>
    <row r="3360" spans="1:10" x14ac:dyDescent="0.3">
      <c r="A3360">
        <v>28</v>
      </c>
      <c r="B3360">
        <v>111</v>
      </c>
      <c r="C3360">
        <f>IF(POWER(punkty[[#This Row],[x]]-$V$5,2)+POWER(punkty[[#This Row],[y]]-$V$6,2)=POWER($V$7,2),1,0)</f>
        <v>0</v>
      </c>
      <c r="D3360" t="str">
        <f>IF(punkty[[#This Row],[czy należy do brzegu koła]]=1,punkty[[#This Row],[x]]&amp;" "&amp;punkty[[#This Row],[y]],"")</f>
        <v/>
      </c>
      <c r="E3360">
        <f>IF(POWER(punkty[[#This Row],[x]]-$V$5,2)+POWER(punkty[[#This Row],[y]]-$V$6,2)&lt;POWER($V$7,2),1,0)</f>
        <v>1</v>
      </c>
      <c r="F3360" s="3">
        <f>IF(POWER(punkty[[#This Row],[x]]-$V$5,2)+POWER(punkty[[#This Row],[y]]-$V$6,2)&lt;=POWER($V$7,2),1,0)</f>
        <v>1</v>
      </c>
      <c r="G3360" s="3">
        <f>SUM($F$2:F3360)</f>
        <v>2658</v>
      </c>
      <c r="H3360" s="3">
        <f>ABS(PI()-(punkty[[#This Row],[suma]]*POWER(400,2)/I3360/POWER(200,2)))</f>
        <v>2.3635092763288235E-2</v>
      </c>
      <c r="I3360" s="3">
        <v>3359</v>
      </c>
      <c r="J3360" s="3">
        <f>punkty[[#This Row],[błąd bezwzględny]]</f>
        <v>2.3635092763288235E-2</v>
      </c>
    </row>
    <row r="3361" spans="1:10" x14ac:dyDescent="0.3">
      <c r="A3361">
        <v>169</v>
      </c>
      <c r="B3361">
        <v>19</v>
      </c>
      <c r="C3361">
        <f>IF(POWER(punkty[[#This Row],[x]]-$V$5,2)+POWER(punkty[[#This Row],[y]]-$V$6,2)=POWER($V$7,2),1,0)</f>
        <v>0</v>
      </c>
      <c r="D3361" t="str">
        <f>IF(punkty[[#This Row],[czy należy do brzegu koła]]=1,punkty[[#This Row],[x]]&amp;" "&amp;punkty[[#This Row],[y]],"")</f>
        <v/>
      </c>
      <c r="E3361">
        <f>IF(POWER(punkty[[#This Row],[x]]-$V$5,2)+POWER(punkty[[#This Row],[y]]-$V$6,2)&lt;POWER($V$7,2),1,0)</f>
        <v>1</v>
      </c>
      <c r="F3361" s="3">
        <f>IF(POWER(punkty[[#This Row],[x]]-$V$5,2)+POWER(punkty[[#This Row],[y]]-$V$6,2)&lt;=POWER($V$7,2),1,0)</f>
        <v>1</v>
      </c>
      <c r="G3361" s="3">
        <f>SUM($F$2:F3361)</f>
        <v>2659</v>
      </c>
      <c r="H3361" s="3">
        <f>ABS(PI()-(punkty[[#This Row],[suma]]*POWER(400,2)/I3361/POWER(200,2)))</f>
        <v>2.3883536886397216E-2</v>
      </c>
      <c r="I3361" s="3">
        <v>3360</v>
      </c>
      <c r="J3361" s="3">
        <f>punkty[[#This Row],[błąd bezwzględny]]</f>
        <v>2.3883536886397216E-2</v>
      </c>
    </row>
    <row r="3362" spans="1:10" x14ac:dyDescent="0.3">
      <c r="A3362">
        <v>127</v>
      </c>
      <c r="B3362">
        <v>117</v>
      </c>
      <c r="C3362">
        <f>IF(POWER(punkty[[#This Row],[x]]-$V$5,2)+POWER(punkty[[#This Row],[y]]-$V$6,2)=POWER($V$7,2),1,0)</f>
        <v>0</v>
      </c>
      <c r="D3362" t="str">
        <f>IF(punkty[[#This Row],[czy należy do brzegu koła]]=1,punkty[[#This Row],[x]]&amp;" "&amp;punkty[[#This Row],[y]],"")</f>
        <v/>
      </c>
      <c r="E3362">
        <f>IF(POWER(punkty[[#This Row],[x]]-$V$5,2)+POWER(punkty[[#This Row],[y]]-$V$6,2)&lt;POWER($V$7,2),1,0)</f>
        <v>1</v>
      </c>
      <c r="F3362" s="3">
        <f>IF(POWER(punkty[[#This Row],[x]]-$V$5,2)+POWER(punkty[[#This Row],[y]]-$V$6,2)&lt;=POWER($V$7,2),1,0)</f>
        <v>1</v>
      </c>
      <c r="G3362" s="3">
        <f>SUM($F$2:F3362)</f>
        <v>2660</v>
      </c>
      <c r="H3362" s="3">
        <f>ABS(PI()-(punkty[[#This Row],[suma]]*POWER(400,2)/I3362/POWER(200,2)))</f>
        <v>2.4131833170099704E-2</v>
      </c>
      <c r="I3362" s="3">
        <v>3361</v>
      </c>
      <c r="J3362" s="3">
        <f>punkty[[#This Row],[błąd bezwzględny]]</f>
        <v>2.4131833170099704E-2</v>
      </c>
    </row>
    <row r="3363" spans="1:10" x14ac:dyDescent="0.3">
      <c r="A3363">
        <v>184</v>
      </c>
      <c r="B3363">
        <v>254</v>
      </c>
      <c r="C3363">
        <f>IF(POWER(punkty[[#This Row],[x]]-$V$5,2)+POWER(punkty[[#This Row],[y]]-$V$6,2)=POWER($V$7,2),1,0)</f>
        <v>0</v>
      </c>
      <c r="D3363" t="str">
        <f>IF(punkty[[#This Row],[czy należy do brzegu koła]]=1,punkty[[#This Row],[x]]&amp;" "&amp;punkty[[#This Row],[y]],"")</f>
        <v/>
      </c>
      <c r="E3363">
        <f>IF(POWER(punkty[[#This Row],[x]]-$V$5,2)+POWER(punkty[[#This Row],[y]]-$V$6,2)&lt;POWER($V$7,2),1,0)</f>
        <v>1</v>
      </c>
      <c r="F3363" s="3">
        <f>IF(POWER(punkty[[#This Row],[x]]-$V$5,2)+POWER(punkty[[#This Row],[y]]-$V$6,2)&lt;=POWER($V$7,2),1,0)</f>
        <v>1</v>
      </c>
      <c r="G3363" s="3">
        <f>SUM($F$2:F3363)</f>
        <v>2661</v>
      </c>
      <c r="H3363" s="3">
        <f>ABS(PI()-(punkty[[#This Row],[suma]]*POWER(400,2)/I3363/POWER(200,2)))</f>
        <v>2.4379981746316393E-2</v>
      </c>
      <c r="I3363" s="3">
        <v>3362</v>
      </c>
      <c r="J3363" s="3">
        <f>punkty[[#This Row],[błąd bezwzględny]]</f>
        <v>2.4379981746316393E-2</v>
      </c>
    </row>
    <row r="3364" spans="1:10" x14ac:dyDescent="0.3">
      <c r="A3364">
        <v>57</v>
      </c>
      <c r="B3364">
        <v>65</v>
      </c>
      <c r="C3364">
        <f>IF(POWER(punkty[[#This Row],[x]]-$V$5,2)+POWER(punkty[[#This Row],[y]]-$V$6,2)=POWER($V$7,2),1,0)</f>
        <v>0</v>
      </c>
      <c r="D3364" t="str">
        <f>IF(punkty[[#This Row],[czy należy do brzegu koła]]=1,punkty[[#This Row],[x]]&amp;" "&amp;punkty[[#This Row],[y]],"")</f>
        <v/>
      </c>
      <c r="E3364">
        <f>IF(POWER(punkty[[#This Row],[x]]-$V$5,2)+POWER(punkty[[#This Row],[y]]-$V$6,2)&lt;POWER($V$7,2),1,0)</f>
        <v>1</v>
      </c>
      <c r="F3364" s="3">
        <f>IF(POWER(punkty[[#This Row],[x]]-$V$5,2)+POWER(punkty[[#This Row],[y]]-$V$6,2)&lt;=POWER($V$7,2),1,0)</f>
        <v>1</v>
      </c>
      <c r="G3364" s="3">
        <f>SUM($F$2:F3364)</f>
        <v>2662</v>
      </c>
      <c r="H3364" s="3">
        <f>ABS(PI()-(punkty[[#This Row],[suma]]*POWER(400,2)/I3364/POWER(200,2)))</f>
        <v>2.4627982746811217E-2</v>
      </c>
      <c r="I3364" s="3">
        <v>3363</v>
      </c>
      <c r="J3364" s="3">
        <f>punkty[[#This Row],[błąd bezwzględny]]</f>
        <v>2.4627982746811217E-2</v>
      </c>
    </row>
    <row r="3365" spans="1:10" x14ac:dyDescent="0.3">
      <c r="A3365">
        <v>229</v>
      </c>
      <c r="B3365">
        <v>93</v>
      </c>
      <c r="C3365">
        <f>IF(POWER(punkty[[#This Row],[x]]-$V$5,2)+POWER(punkty[[#This Row],[y]]-$V$6,2)=POWER($V$7,2),1,0)</f>
        <v>0</v>
      </c>
      <c r="D3365" t="str">
        <f>IF(punkty[[#This Row],[czy należy do brzegu koła]]=1,punkty[[#This Row],[x]]&amp;" "&amp;punkty[[#This Row],[y]],"")</f>
        <v/>
      </c>
      <c r="E3365">
        <f>IF(POWER(punkty[[#This Row],[x]]-$V$5,2)+POWER(punkty[[#This Row],[y]]-$V$6,2)&lt;POWER($V$7,2),1,0)</f>
        <v>1</v>
      </c>
      <c r="F3365" s="3">
        <f>IF(POWER(punkty[[#This Row],[x]]-$V$5,2)+POWER(punkty[[#This Row],[y]]-$V$6,2)&lt;=POWER($V$7,2),1,0)</f>
        <v>1</v>
      </c>
      <c r="G3365" s="3">
        <f>SUM($F$2:F3365)</f>
        <v>2663</v>
      </c>
      <c r="H3365" s="3">
        <f>ABS(PI()-(punkty[[#This Row],[suma]]*POWER(400,2)/I3365/POWER(200,2)))</f>
        <v>2.4875836303191345E-2</v>
      </c>
      <c r="I3365" s="3">
        <v>3364</v>
      </c>
      <c r="J3365" s="3">
        <f>punkty[[#This Row],[błąd bezwzględny]]</f>
        <v>2.4875836303191345E-2</v>
      </c>
    </row>
    <row r="3366" spans="1:10" x14ac:dyDescent="0.3">
      <c r="A3366">
        <v>280</v>
      </c>
      <c r="B3366">
        <v>110</v>
      </c>
      <c r="C3366">
        <f>IF(POWER(punkty[[#This Row],[x]]-$V$5,2)+POWER(punkty[[#This Row],[y]]-$V$6,2)=POWER($V$7,2),1,0)</f>
        <v>0</v>
      </c>
      <c r="D3366" t="str">
        <f>IF(punkty[[#This Row],[czy należy do brzegu koła]]=1,punkty[[#This Row],[x]]&amp;" "&amp;punkty[[#This Row],[y]],"")</f>
        <v/>
      </c>
      <c r="E3366">
        <f>IF(POWER(punkty[[#This Row],[x]]-$V$5,2)+POWER(punkty[[#This Row],[y]]-$V$6,2)&lt;POWER($V$7,2),1,0)</f>
        <v>1</v>
      </c>
      <c r="F3366" s="3">
        <f>IF(POWER(punkty[[#This Row],[x]]-$V$5,2)+POWER(punkty[[#This Row],[y]]-$V$6,2)&lt;=POWER($V$7,2),1,0)</f>
        <v>1</v>
      </c>
      <c r="G3366" s="3">
        <f>SUM($F$2:F3366)</f>
        <v>2664</v>
      </c>
      <c r="H3366" s="3">
        <f>ABS(PI()-(punkty[[#This Row],[suma]]*POWER(400,2)/I3366/POWER(200,2)))</f>
        <v>2.5123542546908073E-2</v>
      </c>
      <c r="I3366" s="3">
        <v>3365</v>
      </c>
      <c r="J3366" s="3">
        <f>punkty[[#This Row],[błąd bezwzględny]]</f>
        <v>2.5123542546908073E-2</v>
      </c>
    </row>
    <row r="3367" spans="1:10" x14ac:dyDescent="0.3">
      <c r="A3367">
        <v>83</v>
      </c>
      <c r="B3367">
        <v>22</v>
      </c>
      <c r="C3367">
        <f>IF(POWER(punkty[[#This Row],[x]]-$V$5,2)+POWER(punkty[[#This Row],[y]]-$V$6,2)=POWER($V$7,2),1,0)</f>
        <v>0</v>
      </c>
      <c r="D3367" t="str">
        <f>IF(punkty[[#This Row],[czy należy do brzegu koła]]=1,punkty[[#This Row],[x]]&amp;" "&amp;punkty[[#This Row],[y]],"")</f>
        <v/>
      </c>
      <c r="E3367">
        <f>IF(POWER(punkty[[#This Row],[x]]-$V$5,2)+POWER(punkty[[#This Row],[y]]-$V$6,2)&lt;POWER($V$7,2),1,0)</f>
        <v>0</v>
      </c>
      <c r="F3367" s="3">
        <f>IF(POWER(punkty[[#This Row],[x]]-$V$5,2)+POWER(punkty[[#This Row],[y]]-$V$6,2)&lt;=POWER($V$7,2),1,0)</f>
        <v>0</v>
      </c>
      <c r="G3367" s="3">
        <f>SUM($F$2:F3367)</f>
        <v>2664</v>
      </c>
      <c r="H3367" s="3">
        <f>ABS(PI()-(punkty[[#This Row],[suma]]*POWER(400,2)/I3367/POWER(200,2)))</f>
        <v>2.4182747479725375E-2</v>
      </c>
      <c r="I3367" s="3">
        <v>3366</v>
      </c>
      <c r="J3367" s="3">
        <f>punkty[[#This Row],[błąd bezwzględny]]</f>
        <v>2.4182747479725375E-2</v>
      </c>
    </row>
    <row r="3368" spans="1:10" x14ac:dyDescent="0.3">
      <c r="A3368">
        <v>246</v>
      </c>
      <c r="B3368">
        <v>79</v>
      </c>
      <c r="C3368">
        <f>IF(POWER(punkty[[#This Row],[x]]-$V$5,2)+POWER(punkty[[#This Row],[y]]-$V$6,2)=POWER($V$7,2),1,0)</f>
        <v>0</v>
      </c>
      <c r="D3368" t="str">
        <f>IF(punkty[[#This Row],[czy należy do brzegu koła]]=1,punkty[[#This Row],[x]]&amp;" "&amp;punkty[[#This Row],[y]],"")</f>
        <v/>
      </c>
      <c r="E3368">
        <f>IF(POWER(punkty[[#This Row],[x]]-$V$5,2)+POWER(punkty[[#This Row],[y]]-$V$6,2)&lt;POWER($V$7,2),1,0)</f>
        <v>1</v>
      </c>
      <c r="F3368" s="3">
        <f>IF(POWER(punkty[[#This Row],[x]]-$V$5,2)+POWER(punkty[[#This Row],[y]]-$V$6,2)&lt;=POWER($V$7,2),1,0)</f>
        <v>1</v>
      </c>
      <c r="G3368" s="3">
        <f>SUM($F$2:F3368)</f>
        <v>2665</v>
      </c>
      <c r="H3368" s="3">
        <f>ABS(PI()-(punkty[[#This Row],[suma]]*POWER(400,2)/I3368/POWER(200,2)))</f>
        <v>2.4430512433372797E-2</v>
      </c>
      <c r="I3368" s="3">
        <v>3367</v>
      </c>
      <c r="J3368" s="3">
        <f>punkty[[#This Row],[błąd bezwzględny]]</f>
        <v>2.4430512433372797E-2</v>
      </c>
    </row>
    <row r="3369" spans="1:10" x14ac:dyDescent="0.3">
      <c r="A3369">
        <v>352</v>
      </c>
      <c r="B3369">
        <v>152</v>
      </c>
      <c r="C3369">
        <f>IF(POWER(punkty[[#This Row],[x]]-$V$5,2)+POWER(punkty[[#This Row],[y]]-$V$6,2)=POWER($V$7,2),1,0)</f>
        <v>0</v>
      </c>
      <c r="D3369" t="str">
        <f>IF(punkty[[#This Row],[czy należy do brzegu koła]]=1,punkty[[#This Row],[x]]&amp;" "&amp;punkty[[#This Row],[y]],"")</f>
        <v/>
      </c>
      <c r="E3369">
        <f>IF(POWER(punkty[[#This Row],[x]]-$V$5,2)+POWER(punkty[[#This Row],[y]]-$V$6,2)&lt;POWER($V$7,2),1,0)</f>
        <v>1</v>
      </c>
      <c r="F3369" s="3">
        <f>IF(POWER(punkty[[#This Row],[x]]-$V$5,2)+POWER(punkty[[#This Row],[y]]-$V$6,2)&lt;=POWER($V$7,2),1,0)</f>
        <v>1</v>
      </c>
      <c r="G3369" s="3">
        <f>SUM($F$2:F3369)</f>
        <v>2666</v>
      </c>
      <c r="H3369" s="3">
        <f>ABS(PI()-(punkty[[#This Row],[suma]]*POWER(400,2)/I3369/POWER(200,2)))</f>
        <v>2.4678130258187991E-2</v>
      </c>
      <c r="I3369" s="3">
        <v>3368</v>
      </c>
      <c r="J3369" s="3">
        <f>punkty[[#This Row],[błąd bezwzględny]]</f>
        <v>2.4678130258187991E-2</v>
      </c>
    </row>
    <row r="3370" spans="1:10" x14ac:dyDescent="0.3">
      <c r="A3370">
        <v>281</v>
      </c>
      <c r="B3370">
        <v>133</v>
      </c>
      <c r="C3370">
        <f>IF(POWER(punkty[[#This Row],[x]]-$V$5,2)+POWER(punkty[[#This Row],[y]]-$V$6,2)=POWER($V$7,2),1,0)</f>
        <v>0</v>
      </c>
      <c r="D3370" t="str">
        <f>IF(punkty[[#This Row],[czy należy do brzegu koła]]=1,punkty[[#This Row],[x]]&amp;" "&amp;punkty[[#This Row],[y]],"")</f>
        <v/>
      </c>
      <c r="E3370">
        <f>IF(POWER(punkty[[#This Row],[x]]-$V$5,2)+POWER(punkty[[#This Row],[y]]-$V$6,2)&lt;POWER($V$7,2),1,0)</f>
        <v>1</v>
      </c>
      <c r="F3370" s="3">
        <f>IF(POWER(punkty[[#This Row],[x]]-$V$5,2)+POWER(punkty[[#This Row],[y]]-$V$6,2)&lt;=POWER($V$7,2),1,0)</f>
        <v>1</v>
      </c>
      <c r="G3370" s="3">
        <f>SUM($F$2:F3370)</f>
        <v>2667</v>
      </c>
      <c r="H3370" s="3">
        <f>ABS(PI()-(punkty[[#This Row],[suma]]*POWER(400,2)/I3370/POWER(200,2)))</f>
        <v>2.4925601085184379E-2</v>
      </c>
      <c r="I3370" s="3">
        <v>3369</v>
      </c>
      <c r="J3370" s="3">
        <f>punkty[[#This Row],[błąd bezwzględny]]</f>
        <v>2.4925601085184379E-2</v>
      </c>
    </row>
    <row r="3371" spans="1:10" x14ac:dyDescent="0.3">
      <c r="A3371">
        <v>163</v>
      </c>
      <c r="B3371">
        <v>366</v>
      </c>
      <c r="C3371">
        <f>IF(POWER(punkty[[#This Row],[x]]-$V$5,2)+POWER(punkty[[#This Row],[y]]-$V$6,2)=POWER($V$7,2),1,0)</f>
        <v>0</v>
      </c>
      <c r="D3371" t="str">
        <f>IF(punkty[[#This Row],[czy należy do brzegu koła]]=1,punkty[[#This Row],[x]]&amp;" "&amp;punkty[[#This Row],[y]],"")</f>
        <v/>
      </c>
      <c r="E3371">
        <f>IF(POWER(punkty[[#This Row],[x]]-$V$5,2)+POWER(punkty[[#This Row],[y]]-$V$6,2)&lt;POWER($V$7,2),1,0)</f>
        <v>1</v>
      </c>
      <c r="F3371" s="3">
        <f>IF(POWER(punkty[[#This Row],[x]]-$V$5,2)+POWER(punkty[[#This Row],[y]]-$V$6,2)&lt;=POWER($V$7,2),1,0)</f>
        <v>1</v>
      </c>
      <c r="G3371" s="3">
        <f>SUM($F$2:F3371)</f>
        <v>2668</v>
      </c>
      <c r="H3371" s="3">
        <f>ABS(PI()-(punkty[[#This Row],[suma]]*POWER(400,2)/I3371/POWER(200,2)))</f>
        <v>2.5172925045221728E-2</v>
      </c>
      <c r="I3371" s="3">
        <v>3370</v>
      </c>
      <c r="J3371" s="3">
        <f>punkty[[#This Row],[błąd bezwzględny]]</f>
        <v>2.5172925045221728E-2</v>
      </c>
    </row>
    <row r="3372" spans="1:10" x14ac:dyDescent="0.3">
      <c r="A3372">
        <v>312</v>
      </c>
      <c r="B3372">
        <v>249</v>
      </c>
      <c r="C3372">
        <f>IF(POWER(punkty[[#This Row],[x]]-$V$5,2)+POWER(punkty[[#This Row],[y]]-$V$6,2)=POWER($V$7,2),1,0)</f>
        <v>0</v>
      </c>
      <c r="D3372" t="str">
        <f>IF(punkty[[#This Row],[czy należy do brzegu koła]]=1,punkty[[#This Row],[x]]&amp;" "&amp;punkty[[#This Row],[y]],"")</f>
        <v/>
      </c>
      <c r="E3372">
        <f>IF(POWER(punkty[[#This Row],[x]]-$V$5,2)+POWER(punkty[[#This Row],[y]]-$V$6,2)&lt;POWER($V$7,2),1,0)</f>
        <v>1</v>
      </c>
      <c r="F3372" s="3">
        <f>IF(POWER(punkty[[#This Row],[x]]-$V$5,2)+POWER(punkty[[#This Row],[y]]-$V$6,2)&lt;=POWER($V$7,2),1,0)</f>
        <v>1</v>
      </c>
      <c r="G3372" s="3">
        <f>SUM($F$2:F3372)</f>
        <v>2669</v>
      </c>
      <c r="H3372" s="3">
        <f>ABS(PI()-(punkty[[#This Row],[suma]]*POWER(400,2)/I3372/POWER(200,2)))</f>
        <v>2.5420102269002598E-2</v>
      </c>
      <c r="I3372" s="3">
        <v>3371</v>
      </c>
      <c r="J3372" s="3">
        <f>punkty[[#This Row],[błąd bezwzględny]]</f>
        <v>2.5420102269002598E-2</v>
      </c>
    </row>
    <row r="3373" spans="1:10" x14ac:dyDescent="0.3">
      <c r="A3373">
        <v>152</v>
      </c>
      <c r="B3373">
        <v>241</v>
      </c>
      <c r="C3373">
        <f>IF(POWER(punkty[[#This Row],[x]]-$V$5,2)+POWER(punkty[[#This Row],[y]]-$V$6,2)=POWER($V$7,2),1,0)</f>
        <v>0</v>
      </c>
      <c r="D3373" t="str">
        <f>IF(punkty[[#This Row],[czy należy do brzegu koła]]=1,punkty[[#This Row],[x]]&amp;" "&amp;punkty[[#This Row],[y]],"")</f>
        <v/>
      </c>
      <c r="E3373">
        <f>IF(POWER(punkty[[#This Row],[x]]-$V$5,2)+POWER(punkty[[#This Row],[y]]-$V$6,2)&lt;POWER($V$7,2),1,0)</f>
        <v>1</v>
      </c>
      <c r="F3373" s="3">
        <f>IF(POWER(punkty[[#This Row],[x]]-$V$5,2)+POWER(punkty[[#This Row],[y]]-$V$6,2)&lt;=POWER($V$7,2),1,0)</f>
        <v>1</v>
      </c>
      <c r="G3373" s="3">
        <f>SUM($F$2:F3373)</f>
        <v>2670</v>
      </c>
      <c r="H3373" s="3">
        <f>ABS(PI()-(punkty[[#This Row],[suma]]*POWER(400,2)/I3373/POWER(200,2)))</f>
        <v>2.5667132887075006E-2</v>
      </c>
      <c r="I3373" s="3">
        <v>3372</v>
      </c>
      <c r="J3373" s="3">
        <f>punkty[[#This Row],[błąd bezwzględny]]</f>
        <v>2.5667132887075006E-2</v>
      </c>
    </row>
    <row r="3374" spans="1:10" x14ac:dyDescent="0.3">
      <c r="A3374">
        <v>360</v>
      </c>
      <c r="B3374">
        <v>134</v>
      </c>
      <c r="C3374">
        <f>IF(POWER(punkty[[#This Row],[x]]-$V$5,2)+POWER(punkty[[#This Row],[y]]-$V$6,2)=POWER($V$7,2),1,0)</f>
        <v>0</v>
      </c>
      <c r="D3374" t="str">
        <f>IF(punkty[[#This Row],[czy należy do brzegu koła]]=1,punkty[[#This Row],[x]]&amp;" "&amp;punkty[[#This Row],[y]],"")</f>
        <v/>
      </c>
      <c r="E3374">
        <f>IF(POWER(punkty[[#This Row],[x]]-$V$5,2)+POWER(punkty[[#This Row],[y]]-$V$6,2)&lt;POWER($V$7,2),1,0)</f>
        <v>1</v>
      </c>
      <c r="F3374" s="3">
        <f>IF(POWER(punkty[[#This Row],[x]]-$V$5,2)+POWER(punkty[[#This Row],[y]]-$V$6,2)&lt;=POWER($V$7,2),1,0)</f>
        <v>1</v>
      </c>
      <c r="G3374" s="3">
        <f>SUM($F$2:F3374)</f>
        <v>2671</v>
      </c>
      <c r="H3374" s="3">
        <f>ABS(PI()-(punkty[[#This Row],[suma]]*POWER(400,2)/I3374/POWER(200,2)))</f>
        <v>2.5914017029833314E-2</v>
      </c>
      <c r="I3374" s="3">
        <v>3373</v>
      </c>
      <c r="J3374" s="3">
        <f>punkty[[#This Row],[błąd bezwzględny]]</f>
        <v>2.5914017029833314E-2</v>
      </c>
    </row>
    <row r="3375" spans="1:10" x14ac:dyDescent="0.3">
      <c r="A3375">
        <v>304</v>
      </c>
      <c r="B3375">
        <v>128</v>
      </c>
      <c r="C3375">
        <f>IF(POWER(punkty[[#This Row],[x]]-$V$5,2)+POWER(punkty[[#This Row],[y]]-$V$6,2)=POWER($V$7,2),1,0)</f>
        <v>0</v>
      </c>
      <c r="D3375" t="str">
        <f>IF(punkty[[#This Row],[czy należy do brzegu koła]]=1,punkty[[#This Row],[x]]&amp;" "&amp;punkty[[#This Row],[y]],"")</f>
        <v/>
      </c>
      <c r="E3375">
        <f>IF(POWER(punkty[[#This Row],[x]]-$V$5,2)+POWER(punkty[[#This Row],[y]]-$V$6,2)&lt;POWER($V$7,2),1,0)</f>
        <v>1</v>
      </c>
      <c r="F3375" s="3">
        <f>IF(POWER(punkty[[#This Row],[x]]-$V$5,2)+POWER(punkty[[#This Row],[y]]-$V$6,2)&lt;=POWER($V$7,2),1,0)</f>
        <v>1</v>
      </c>
      <c r="G3375" s="3">
        <f>SUM($F$2:F3375)</f>
        <v>2672</v>
      </c>
      <c r="H3375" s="3">
        <f>ABS(PI()-(punkty[[#This Row],[suma]]*POWER(400,2)/I3375/POWER(200,2)))</f>
        <v>2.6160754827515564E-2</v>
      </c>
      <c r="I3375" s="3">
        <v>3374</v>
      </c>
      <c r="J3375" s="3">
        <f>punkty[[#This Row],[błąd bezwzględny]]</f>
        <v>2.6160754827515564E-2</v>
      </c>
    </row>
    <row r="3376" spans="1:10" x14ac:dyDescent="0.3">
      <c r="A3376">
        <v>283</v>
      </c>
      <c r="B3376">
        <v>148</v>
      </c>
      <c r="C3376">
        <f>IF(POWER(punkty[[#This Row],[x]]-$V$5,2)+POWER(punkty[[#This Row],[y]]-$V$6,2)=POWER($V$7,2),1,0)</f>
        <v>0</v>
      </c>
      <c r="D3376" t="str">
        <f>IF(punkty[[#This Row],[czy należy do brzegu koła]]=1,punkty[[#This Row],[x]]&amp;" "&amp;punkty[[#This Row],[y]],"")</f>
        <v/>
      </c>
      <c r="E3376">
        <f>IF(POWER(punkty[[#This Row],[x]]-$V$5,2)+POWER(punkty[[#This Row],[y]]-$V$6,2)&lt;POWER($V$7,2),1,0)</f>
        <v>1</v>
      </c>
      <c r="F3376" s="3">
        <f>IF(POWER(punkty[[#This Row],[x]]-$V$5,2)+POWER(punkty[[#This Row],[y]]-$V$6,2)&lt;=POWER($V$7,2),1,0)</f>
        <v>1</v>
      </c>
      <c r="G3376" s="3">
        <f>SUM($F$2:F3376)</f>
        <v>2673</v>
      </c>
      <c r="H3376" s="3">
        <f>ABS(PI()-(punkty[[#This Row],[suma]]*POWER(400,2)/I3376/POWER(200,2)))</f>
        <v>2.6407346410207033E-2</v>
      </c>
      <c r="I3376" s="3">
        <v>3375</v>
      </c>
      <c r="J3376" s="3">
        <f>punkty[[#This Row],[błąd bezwzględny]]</f>
        <v>2.6407346410207033E-2</v>
      </c>
    </row>
    <row r="3377" spans="1:10" x14ac:dyDescent="0.3">
      <c r="A3377">
        <v>247</v>
      </c>
      <c r="B3377">
        <v>342</v>
      </c>
      <c r="C3377">
        <f>IF(POWER(punkty[[#This Row],[x]]-$V$5,2)+POWER(punkty[[#This Row],[y]]-$V$6,2)=POWER($V$7,2),1,0)</f>
        <v>0</v>
      </c>
      <c r="D3377" t="str">
        <f>IF(punkty[[#This Row],[czy należy do brzegu koła]]=1,punkty[[#This Row],[x]]&amp;" "&amp;punkty[[#This Row],[y]],"")</f>
        <v/>
      </c>
      <c r="E3377">
        <f>IF(POWER(punkty[[#This Row],[x]]-$V$5,2)+POWER(punkty[[#This Row],[y]]-$V$6,2)&lt;POWER($V$7,2),1,0)</f>
        <v>1</v>
      </c>
      <c r="F3377" s="3">
        <f>IF(POWER(punkty[[#This Row],[x]]-$V$5,2)+POWER(punkty[[#This Row],[y]]-$V$6,2)&lt;=POWER($V$7,2),1,0)</f>
        <v>1</v>
      </c>
      <c r="G3377" s="3">
        <f>SUM($F$2:F3377)</f>
        <v>2674</v>
      </c>
      <c r="H3377" s="3">
        <f>ABS(PI()-(punkty[[#This Row],[suma]]*POWER(400,2)/I3377/POWER(200,2)))</f>
        <v>2.6653791907837121E-2</v>
      </c>
      <c r="I3377" s="3">
        <v>3376</v>
      </c>
      <c r="J3377" s="3">
        <f>punkty[[#This Row],[błąd bezwzględny]]</f>
        <v>2.6653791907837121E-2</v>
      </c>
    </row>
    <row r="3378" spans="1:10" x14ac:dyDescent="0.3">
      <c r="A3378">
        <v>246</v>
      </c>
      <c r="B3378">
        <v>300</v>
      </c>
      <c r="C3378">
        <f>IF(POWER(punkty[[#This Row],[x]]-$V$5,2)+POWER(punkty[[#This Row],[y]]-$V$6,2)=POWER($V$7,2),1,0)</f>
        <v>0</v>
      </c>
      <c r="D3378" t="str">
        <f>IF(punkty[[#This Row],[czy należy do brzegu koła]]=1,punkty[[#This Row],[x]]&amp;" "&amp;punkty[[#This Row],[y]],"")</f>
        <v/>
      </c>
      <c r="E3378">
        <f>IF(POWER(punkty[[#This Row],[x]]-$V$5,2)+POWER(punkty[[#This Row],[y]]-$V$6,2)&lt;POWER($V$7,2),1,0)</f>
        <v>1</v>
      </c>
      <c r="F3378" s="3">
        <f>IF(POWER(punkty[[#This Row],[x]]-$V$5,2)+POWER(punkty[[#This Row],[y]]-$V$6,2)&lt;=POWER($V$7,2),1,0)</f>
        <v>1</v>
      </c>
      <c r="G3378" s="3">
        <f>SUM($F$2:F3378)</f>
        <v>2675</v>
      </c>
      <c r="H3378" s="3">
        <f>ABS(PI()-(punkty[[#This Row],[suma]]*POWER(400,2)/I3378/POWER(200,2)))</f>
        <v>2.6900091450182906E-2</v>
      </c>
      <c r="I3378" s="3">
        <v>3377</v>
      </c>
      <c r="J3378" s="3">
        <f>punkty[[#This Row],[błąd bezwzględny]]</f>
        <v>2.6900091450182906E-2</v>
      </c>
    </row>
    <row r="3379" spans="1:10" x14ac:dyDescent="0.3">
      <c r="A3379">
        <v>359</v>
      </c>
      <c r="B3379">
        <v>15</v>
      </c>
      <c r="C3379">
        <f>IF(POWER(punkty[[#This Row],[x]]-$V$5,2)+POWER(punkty[[#This Row],[y]]-$V$6,2)=POWER($V$7,2),1,0)</f>
        <v>0</v>
      </c>
      <c r="D3379" t="str">
        <f>IF(punkty[[#This Row],[czy należy do brzegu koła]]=1,punkty[[#This Row],[x]]&amp;" "&amp;punkty[[#This Row],[y]],"")</f>
        <v/>
      </c>
      <c r="E3379">
        <f>IF(POWER(punkty[[#This Row],[x]]-$V$5,2)+POWER(punkty[[#This Row],[y]]-$V$6,2)&lt;POWER($V$7,2),1,0)</f>
        <v>0</v>
      </c>
      <c r="F3379" s="3">
        <f>IF(POWER(punkty[[#This Row],[x]]-$V$5,2)+POWER(punkty[[#This Row],[y]]-$V$6,2)&lt;=POWER($V$7,2),1,0)</f>
        <v>0</v>
      </c>
      <c r="G3379" s="3">
        <f>SUM($F$2:F3379)</f>
        <v>2675</v>
      </c>
      <c r="H3379" s="3">
        <f>ABS(PI()-(punkty[[#This Row],[suma]]*POWER(400,2)/I3379/POWER(200,2)))</f>
        <v>2.5962112544013927E-2</v>
      </c>
      <c r="I3379" s="3">
        <v>3378</v>
      </c>
      <c r="J3379" s="3">
        <f>punkty[[#This Row],[błąd bezwzględny]]</f>
        <v>2.5962112544013927E-2</v>
      </c>
    </row>
    <row r="3380" spans="1:10" x14ac:dyDescent="0.3">
      <c r="A3380">
        <v>305</v>
      </c>
      <c r="B3380">
        <v>129</v>
      </c>
      <c r="C3380">
        <f>IF(POWER(punkty[[#This Row],[x]]-$V$5,2)+POWER(punkty[[#This Row],[y]]-$V$6,2)=POWER($V$7,2),1,0)</f>
        <v>0</v>
      </c>
      <c r="D3380" t="str">
        <f>IF(punkty[[#This Row],[czy należy do brzegu koła]]=1,punkty[[#This Row],[x]]&amp;" "&amp;punkty[[#This Row],[y]],"")</f>
        <v/>
      </c>
      <c r="E3380">
        <f>IF(POWER(punkty[[#This Row],[x]]-$V$5,2)+POWER(punkty[[#This Row],[y]]-$V$6,2)&lt;POWER($V$7,2),1,0)</f>
        <v>1</v>
      </c>
      <c r="F3380" s="3">
        <f>IF(POWER(punkty[[#This Row],[x]]-$V$5,2)+POWER(punkty[[#This Row],[y]]-$V$6,2)&lt;=POWER($V$7,2),1,0)</f>
        <v>1</v>
      </c>
      <c r="G3380" s="3">
        <f>SUM($F$2:F3380)</f>
        <v>2676</v>
      </c>
      <c r="H3380" s="3">
        <f>ABS(PI()-(punkty[[#This Row],[suma]]*POWER(400,2)/I3380/POWER(200,2)))</f>
        <v>2.6208471003281719E-2</v>
      </c>
      <c r="I3380" s="3">
        <v>3379</v>
      </c>
      <c r="J3380" s="3">
        <f>punkty[[#This Row],[błąd bezwzględny]]</f>
        <v>2.6208471003281719E-2</v>
      </c>
    </row>
    <row r="3381" spans="1:10" x14ac:dyDescent="0.3">
      <c r="A3381">
        <v>301</v>
      </c>
      <c r="B3381">
        <v>209</v>
      </c>
      <c r="C3381">
        <f>IF(POWER(punkty[[#This Row],[x]]-$V$5,2)+POWER(punkty[[#This Row],[y]]-$V$6,2)=POWER($V$7,2),1,0)</f>
        <v>0</v>
      </c>
      <c r="D3381" t="str">
        <f>IF(punkty[[#This Row],[czy należy do brzegu koła]]=1,punkty[[#This Row],[x]]&amp;" "&amp;punkty[[#This Row],[y]],"")</f>
        <v/>
      </c>
      <c r="E3381">
        <f>IF(POWER(punkty[[#This Row],[x]]-$V$5,2)+POWER(punkty[[#This Row],[y]]-$V$6,2)&lt;POWER($V$7,2),1,0)</f>
        <v>1</v>
      </c>
      <c r="F3381" s="3">
        <f>IF(POWER(punkty[[#This Row],[x]]-$V$5,2)+POWER(punkty[[#This Row],[y]]-$V$6,2)&lt;=POWER($V$7,2),1,0)</f>
        <v>1</v>
      </c>
      <c r="G3381" s="3">
        <f>SUM($F$2:F3381)</f>
        <v>2677</v>
      </c>
      <c r="H3381" s="3">
        <f>ABS(PI()-(punkty[[#This Row],[suma]]*POWER(400,2)/I3381/POWER(200,2)))</f>
        <v>2.6454683688313274E-2</v>
      </c>
      <c r="I3381" s="3">
        <v>3380</v>
      </c>
      <c r="J3381" s="3">
        <f>punkty[[#This Row],[błąd bezwzględny]]</f>
        <v>2.6454683688313274E-2</v>
      </c>
    </row>
    <row r="3382" spans="1:10" x14ac:dyDescent="0.3">
      <c r="A3382">
        <v>201</v>
      </c>
      <c r="B3382">
        <v>322</v>
      </c>
      <c r="C3382">
        <f>IF(POWER(punkty[[#This Row],[x]]-$V$5,2)+POWER(punkty[[#This Row],[y]]-$V$6,2)=POWER($V$7,2),1,0)</f>
        <v>0</v>
      </c>
      <c r="D3382" t="str">
        <f>IF(punkty[[#This Row],[czy należy do brzegu koła]]=1,punkty[[#This Row],[x]]&amp;" "&amp;punkty[[#This Row],[y]],"")</f>
        <v/>
      </c>
      <c r="E3382">
        <f>IF(POWER(punkty[[#This Row],[x]]-$V$5,2)+POWER(punkty[[#This Row],[y]]-$V$6,2)&lt;POWER($V$7,2),1,0)</f>
        <v>1</v>
      </c>
      <c r="F3382" s="3">
        <f>IF(POWER(punkty[[#This Row],[x]]-$V$5,2)+POWER(punkty[[#This Row],[y]]-$V$6,2)&lt;=POWER($V$7,2),1,0)</f>
        <v>1</v>
      </c>
      <c r="G3382" s="3">
        <f>SUM($F$2:F3382)</f>
        <v>2678</v>
      </c>
      <c r="H3382" s="3">
        <f>ABS(PI()-(punkty[[#This Row],[suma]]*POWER(400,2)/I3382/POWER(200,2)))</f>
        <v>2.6700750728455791E-2</v>
      </c>
      <c r="I3382" s="3">
        <v>3381</v>
      </c>
      <c r="J3382" s="3">
        <f>punkty[[#This Row],[błąd bezwzględny]]</f>
        <v>2.6700750728455791E-2</v>
      </c>
    </row>
    <row r="3383" spans="1:10" x14ac:dyDescent="0.3">
      <c r="A3383">
        <v>305</v>
      </c>
      <c r="B3383">
        <v>313</v>
      </c>
      <c r="C3383">
        <f>IF(POWER(punkty[[#This Row],[x]]-$V$5,2)+POWER(punkty[[#This Row],[y]]-$V$6,2)=POWER($V$7,2),1,0)</f>
        <v>0</v>
      </c>
      <c r="D3383" t="str">
        <f>IF(punkty[[#This Row],[czy należy do brzegu koła]]=1,punkty[[#This Row],[x]]&amp;" "&amp;punkty[[#This Row],[y]],"")</f>
        <v/>
      </c>
      <c r="E3383">
        <f>IF(POWER(punkty[[#This Row],[x]]-$V$5,2)+POWER(punkty[[#This Row],[y]]-$V$6,2)&lt;POWER($V$7,2),1,0)</f>
        <v>1</v>
      </c>
      <c r="F3383" s="3">
        <f>IF(POWER(punkty[[#This Row],[x]]-$V$5,2)+POWER(punkty[[#This Row],[y]]-$V$6,2)&lt;=POWER($V$7,2),1,0)</f>
        <v>1</v>
      </c>
      <c r="G3383" s="3">
        <f>SUM($F$2:F3383)</f>
        <v>2679</v>
      </c>
      <c r="H3383" s="3">
        <f>ABS(PI()-(punkty[[#This Row],[suma]]*POWER(400,2)/I3383/POWER(200,2)))</f>
        <v>2.6946672252903703E-2</v>
      </c>
      <c r="I3383" s="3">
        <v>3382</v>
      </c>
      <c r="J3383" s="3">
        <f>punkty[[#This Row],[błąd bezwzględny]]</f>
        <v>2.6946672252903703E-2</v>
      </c>
    </row>
    <row r="3384" spans="1:10" x14ac:dyDescent="0.3">
      <c r="A3384">
        <v>336</v>
      </c>
      <c r="B3384">
        <v>190</v>
      </c>
      <c r="C3384">
        <f>IF(POWER(punkty[[#This Row],[x]]-$V$5,2)+POWER(punkty[[#This Row],[y]]-$V$6,2)=POWER($V$7,2),1,0)</f>
        <v>0</v>
      </c>
      <c r="D3384" t="str">
        <f>IF(punkty[[#This Row],[czy należy do brzegu koła]]=1,punkty[[#This Row],[x]]&amp;" "&amp;punkty[[#This Row],[y]],"")</f>
        <v/>
      </c>
      <c r="E3384">
        <f>IF(POWER(punkty[[#This Row],[x]]-$V$5,2)+POWER(punkty[[#This Row],[y]]-$V$6,2)&lt;POWER($V$7,2),1,0)</f>
        <v>1</v>
      </c>
      <c r="F3384" s="3">
        <f>IF(POWER(punkty[[#This Row],[x]]-$V$5,2)+POWER(punkty[[#This Row],[y]]-$V$6,2)&lt;=POWER($V$7,2),1,0)</f>
        <v>1</v>
      </c>
      <c r="G3384" s="3">
        <f>SUM($F$2:F3384)</f>
        <v>2680</v>
      </c>
      <c r="H3384" s="3">
        <f>ABS(PI()-(punkty[[#This Row],[suma]]*POWER(400,2)/I3384/POWER(200,2)))</f>
        <v>2.7192448390697788E-2</v>
      </c>
      <c r="I3384" s="3">
        <v>3383</v>
      </c>
      <c r="J3384" s="3">
        <f>punkty[[#This Row],[błąd bezwzględny]]</f>
        <v>2.7192448390697788E-2</v>
      </c>
    </row>
    <row r="3385" spans="1:10" x14ac:dyDescent="0.3">
      <c r="A3385">
        <v>235</v>
      </c>
      <c r="B3385">
        <v>272</v>
      </c>
      <c r="C3385">
        <f>IF(POWER(punkty[[#This Row],[x]]-$V$5,2)+POWER(punkty[[#This Row],[y]]-$V$6,2)=POWER($V$7,2),1,0)</f>
        <v>0</v>
      </c>
      <c r="D3385" t="str">
        <f>IF(punkty[[#This Row],[czy należy do brzegu koła]]=1,punkty[[#This Row],[x]]&amp;" "&amp;punkty[[#This Row],[y]],"")</f>
        <v/>
      </c>
      <c r="E3385">
        <f>IF(POWER(punkty[[#This Row],[x]]-$V$5,2)+POWER(punkty[[#This Row],[y]]-$V$6,2)&lt;POWER($V$7,2),1,0)</f>
        <v>1</v>
      </c>
      <c r="F3385" s="3">
        <f>IF(POWER(punkty[[#This Row],[x]]-$V$5,2)+POWER(punkty[[#This Row],[y]]-$V$6,2)&lt;=POWER($V$7,2),1,0)</f>
        <v>1</v>
      </c>
      <c r="G3385" s="3">
        <f>SUM($F$2:F3385)</f>
        <v>2681</v>
      </c>
      <c r="H3385" s="3">
        <f>ABS(PI()-(punkty[[#This Row],[suma]]*POWER(400,2)/I3385/POWER(200,2)))</f>
        <v>2.7438079270726945E-2</v>
      </c>
      <c r="I3385" s="3">
        <v>3384</v>
      </c>
      <c r="J3385" s="3">
        <f>punkty[[#This Row],[błąd bezwzględny]]</f>
        <v>2.7438079270726945E-2</v>
      </c>
    </row>
    <row r="3386" spans="1:10" x14ac:dyDescent="0.3">
      <c r="A3386">
        <v>22</v>
      </c>
      <c r="B3386">
        <v>380</v>
      </c>
      <c r="C3386">
        <f>IF(POWER(punkty[[#This Row],[x]]-$V$5,2)+POWER(punkty[[#This Row],[y]]-$V$6,2)=POWER($V$7,2),1,0)</f>
        <v>0</v>
      </c>
      <c r="D3386" t="str">
        <f>IF(punkty[[#This Row],[czy należy do brzegu koła]]=1,punkty[[#This Row],[x]]&amp;" "&amp;punkty[[#This Row],[y]],"")</f>
        <v/>
      </c>
      <c r="E3386">
        <f>IF(POWER(punkty[[#This Row],[x]]-$V$5,2)+POWER(punkty[[#This Row],[y]]-$V$6,2)&lt;POWER($V$7,2),1,0)</f>
        <v>0</v>
      </c>
      <c r="F3386" s="3">
        <f>IF(POWER(punkty[[#This Row],[x]]-$V$5,2)+POWER(punkty[[#This Row],[y]]-$V$6,2)&lt;=POWER($V$7,2),1,0)</f>
        <v>0</v>
      </c>
      <c r="G3386" s="3">
        <f>SUM($F$2:F3386)</f>
        <v>2681</v>
      </c>
      <c r="H3386" s="3">
        <f>ABS(PI()-(punkty[[#This Row],[suma]]*POWER(400,2)/I3386/POWER(200,2)))</f>
        <v>2.6501881122171334E-2</v>
      </c>
      <c r="I3386" s="3">
        <v>3385</v>
      </c>
      <c r="J3386" s="3">
        <f>punkty[[#This Row],[błąd bezwzględny]]</f>
        <v>2.6501881122171334E-2</v>
      </c>
    </row>
    <row r="3387" spans="1:10" x14ac:dyDescent="0.3">
      <c r="A3387">
        <v>278</v>
      </c>
      <c r="B3387">
        <v>389</v>
      </c>
      <c r="C3387">
        <f>IF(POWER(punkty[[#This Row],[x]]-$V$5,2)+POWER(punkty[[#This Row],[y]]-$V$6,2)=POWER($V$7,2),1,0)</f>
        <v>0</v>
      </c>
      <c r="D3387" t="str">
        <f>IF(punkty[[#This Row],[czy należy do brzegu koła]]=1,punkty[[#This Row],[x]]&amp;" "&amp;punkty[[#This Row],[y]],"")</f>
        <v/>
      </c>
      <c r="E3387">
        <f>IF(POWER(punkty[[#This Row],[x]]-$V$5,2)+POWER(punkty[[#This Row],[y]]-$V$6,2)&lt;POWER($V$7,2),1,0)</f>
        <v>0</v>
      </c>
      <c r="F3387" s="3">
        <f>IF(POWER(punkty[[#This Row],[x]]-$V$5,2)+POWER(punkty[[#This Row],[y]]-$V$6,2)&lt;=POWER($V$7,2),1,0)</f>
        <v>0</v>
      </c>
      <c r="G3387" s="3">
        <f>SUM($F$2:F3387)</f>
        <v>2681</v>
      </c>
      <c r="H3387" s="3">
        <f>ABS(PI()-(punkty[[#This Row],[suma]]*POWER(400,2)/I3387/POWER(200,2)))</f>
        <v>2.556623595539298E-2</v>
      </c>
      <c r="I3387" s="3">
        <v>3386</v>
      </c>
      <c r="J3387" s="3">
        <f>punkty[[#This Row],[błąd bezwzględny]]</f>
        <v>2.556623595539298E-2</v>
      </c>
    </row>
    <row r="3388" spans="1:10" x14ac:dyDescent="0.3">
      <c r="A3388">
        <v>368</v>
      </c>
      <c r="B3388">
        <v>165</v>
      </c>
      <c r="C3388">
        <f>IF(POWER(punkty[[#This Row],[x]]-$V$5,2)+POWER(punkty[[#This Row],[y]]-$V$6,2)=POWER($V$7,2),1,0)</f>
        <v>0</v>
      </c>
      <c r="D3388" t="str">
        <f>IF(punkty[[#This Row],[czy należy do brzegu koła]]=1,punkty[[#This Row],[x]]&amp;" "&amp;punkty[[#This Row],[y]],"")</f>
        <v/>
      </c>
      <c r="E3388">
        <f>IF(POWER(punkty[[#This Row],[x]]-$V$5,2)+POWER(punkty[[#This Row],[y]]-$V$6,2)&lt;POWER($V$7,2),1,0)</f>
        <v>1</v>
      </c>
      <c r="F3388" s="3">
        <f>IF(POWER(punkty[[#This Row],[x]]-$V$5,2)+POWER(punkty[[#This Row],[y]]-$V$6,2)&lt;=POWER($V$7,2),1,0)</f>
        <v>1</v>
      </c>
      <c r="G3388" s="3">
        <f>SUM($F$2:F3388)</f>
        <v>2682</v>
      </c>
      <c r="H3388" s="3">
        <f>ABS(PI()-(punkty[[#This Row],[suma]]*POWER(400,2)/I3388/POWER(200,2)))</f>
        <v>2.5812129404006789E-2</v>
      </c>
      <c r="I3388" s="3">
        <v>3387</v>
      </c>
      <c r="J3388" s="3">
        <f>punkty[[#This Row],[błąd bezwzględny]]</f>
        <v>2.5812129404006789E-2</v>
      </c>
    </row>
    <row r="3389" spans="1:10" x14ac:dyDescent="0.3">
      <c r="A3389">
        <v>337</v>
      </c>
      <c r="B3389">
        <v>64</v>
      </c>
      <c r="C3389">
        <f>IF(POWER(punkty[[#This Row],[x]]-$V$5,2)+POWER(punkty[[#This Row],[y]]-$V$6,2)=POWER($V$7,2),1,0)</f>
        <v>0</v>
      </c>
      <c r="D3389" t="str">
        <f>IF(punkty[[#This Row],[czy należy do brzegu koła]]=1,punkty[[#This Row],[x]]&amp;" "&amp;punkty[[#This Row],[y]],"")</f>
        <v/>
      </c>
      <c r="E3389">
        <f>IF(POWER(punkty[[#This Row],[x]]-$V$5,2)+POWER(punkty[[#This Row],[y]]-$V$6,2)&lt;POWER($V$7,2),1,0)</f>
        <v>1</v>
      </c>
      <c r="F3389" s="3">
        <f>IF(POWER(punkty[[#This Row],[x]]-$V$5,2)+POWER(punkty[[#This Row],[y]]-$V$6,2)&lt;=POWER($V$7,2),1,0)</f>
        <v>1</v>
      </c>
      <c r="G3389" s="3">
        <f>SUM($F$2:F3389)</f>
        <v>2683</v>
      </c>
      <c r="H3389" s="3">
        <f>ABS(PI()-(punkty[[#This Row],[suma]]*POWER(400,2)/I3389/POWER(200,2)))</f>
        <v>2.6057877697101883E-2</v>
      </c>
      <c r="I3389" s="3">
        <v>3388</v>
      </c>
      <c r="J3389" s="3">
        <f>punkty[[#This Row],[błąd bezwzględny]]</f>
        <v>2.6057877697101883E-2</v>
      </c>
    </row>
    <row r="3390" spans="1:10" x14ac:dyDescent="0.3">
      <c r="A3390">
        <v>89</v>
      </c>
      <c r="B3390">
        <v>206</v>
      </c>
      <c r="C3390">
        <f>IF(POWER(punkty[[#This Row],[x]]-$V$5,2)+POWER(punkty[[#This Row],[y]]-$V$6,2)=POWER($V$7,2),1,0)</f>
        <v>0</v>
      </c>
      <c r="D3390" t="str">
        <f>IF(punkty[[#This Row],[czy należy do brzegu koła]]=1,punkty[[#This Row],[x]]&amp;" "&amp;punkty[[#This Row],[y]],"")</f>
        <v/>
      </c>
      <c r="E3390">
        <f>IF(POWER(punkty[[#This Row],[x]]-$V$5,2)+POWER(punkty[[#This Row],[y]]-$V$6,2)&lt;POWER($V$7,2),1,0)</f>
        <v>1</v>
      </c>
      <c r="F3390" s="3">
        <f>IF(POWER(punkty[[#This Row],[x]]-$V$5,2)+POWER(punkty[[#This Row],[y]]-$V$6,2)&lt;=POWER($V$7,2),1,0)</f>
        <v>1</v>
      </c>
      <c r="G3390" s="3">
        <f>SUM($F$2:F3390)</f>
        <v>2684</v>
      </c>
      <c r="H3390" s="3">
        <f>ABS(PI()-(punkty[[#This Row],[suma]]*POWER(400,2)/I3390/POWER(200,2)))</f>
        <v>2.6303480963172365E-2</v>
      </c>
      <c r="I3390" s="3">
        <v>3389</v>
      </c>
      <c r="J3390" s="3">
        <f>punkty[[#This Row],[błąd bezwzględny]]</f>
        <v>2.6303480963172365E-2</v>
      </c>
    </row>
    <row r="3391" spans="1:10" x14ac:dyDescent="0.3">
      <c r="A3391">
        <v>178</v>
      </c>
      <c r="B3391">
        <v>264</v>
      </c>
      <c r="C3391">
        <f>IF(POWER(punkty[[#This Row],[x]]-$V$5,2)+POWER(punkty[[#This Row],[y]]-$V$6,2)=POWER($V$7,2),1,0)</f>
        <v>0</v>
      </c>
      <c r="D3391" t="str">
        <f>IF(punkty[[#This Row],[czy należy do brzegu koła]]=1,punkty[[#This Row],[x]]&amp;" "&amp;punkty[[#This Row],[y]],"")</f>
        <v/>
      </c>
      <c r="E3391">
        <f>IF(POWER(punkty[[#This Row],[x]]-$V$5,2)+POWER(punkty[[#This Row],[y]]-$V$6,2)&lt;POWER($V$7,2),1,0)</f>
        <v>1</v>
      </c>
      <c r="F3391" s="3">
        <f>IF(POWER(punkty[[#This Row],[x]]-$V$5,2)+POWER(punkty[[#This Row],[y]]-$V$6,2)&lt;=POWER($V$7,2),1,0)</f>
        <v>1</v>
      </c>
      <c r="G3391" s="3">
        <f>SUM($F$2:F3391)</f>
        <v>2685</v>
      </c>
      <c r="H3391" s="3">
        <f>ABS(PI()-(punkty[[#This Row],[suma]]*POWER(400,2)/I3391/POWER(200,2)))</f>
        <v>2.6548939330560906E-2</v>
      </c>
      <c r="I3391" s="3">
        <v>3390</v>
      </c>
      <c r="J3391" s="3">
        <f>punkty[[#This Row],[błąd bezwzględny]]</f>
        <v>2.6548939330560906E-2</v>
      </c>
    </row>
    <row r="3392" spans="1:10" x14ac:dyDescent="0.3">
      <c r="A3392">
        <v>112</v>
      </c>
      <c r="B3392">
        <v>231</v>
      </c>
      <c r="C3392">
        <f>IF(POWER(punkty[[#This Row],[x]]-$V$5,2)+POWER(punkty[[#This Row],[y]]-$V$6,2)=POWER($V$7,2),1,0)</f>
        <v>0</v>
      </c>
      <c r="D3392" t="str">
        <f>IF(punkty[[#This Row],[czy należy do brzegu koła]]=1,punkty[[#This Row],[x]]&amp;" "&amp;punkty[[#This Row],[y]],"")</f>
        <v/>
      </c>
      <c r="E3392">
        <f>IF(POWER(punkty[[#This Row],[x]]-$V$5,2)+POWER(punkty[[#This Row],[y]]-$V$6,2)&lt;POWER($V$7,2),1,0)</f>
        <v>1</v>
      </c>
      <c r="F3392" s="3">
        <f>IF(POWER(punkty[[#This Row],[x]]-$V$5,2)+POWER(punkty[[#This Row],[y]]-$V$6,2)&lt;=POWER($V$7,2),1,0)</f>
        <v>1</v>
      </c>
      <c r="G3392" s="3">
        <f>SUM($F$2:F3392)</f>
        <v>2686</v>
      </c>
      <c r="H3392" s="3">
        <f>ABS(PI()-(punkty[[#This Row],[suma]]*POWER(400,2)/I3392/POWER(200,2)))</f>
        <v>2.6794252927458295E-2</v>
      </c>
      <c r="I3392" s="3">
        <v>3391</v>
      </c>
      <c r="J3392" s="3">
        <f>punkty[[#This Row],[błąd bezwzględny]]</f>
        <v>2.6794252927458295E-2</v>
      </c>
    </row>
    <row r="3393" spans="1:10" x14ac:dyDescent="0.3">
      <c r="A3393">
        <v>322</v>
      </c>
      <c r="B3393">
        <v>334</v>
      </c>
      <c r="C3393">
        <f>IF(POWER(punkty[[#This Row],[x]]-$V$5,2)+POWER(punkty[[#This Row],[y]]-$V$6,2)=POWER($V$7,2),1,0)</f>
        <v>0</v>
      </c>
      <c r="D3393" t="str">
        <f>IF(punkty[[#This Row],[czy należy do brzegu koła]]=1,punkty[[#This Row],[x]]&amp;" "&amp;punkty[[#This Row],[y]],"")</f>
        <v/>
      </c>
      <c r="E3393">
        <f>IF(POWER(punkty[[#This Row],[x]]-$V$5,2)+POWER(punkty[[#This Row],[y]]-$V$6,2)&lt;POWER($V$7,2),1,0)</f>
        <v>1</v>
      </c>
      <c r="F3393" s="3">
        <f>IF(POWER(punkty[[#This Row],[x]]-$V$5,2)+POWER(punkty[[#This Row],[y]]-$V$6,2)&lt;=POWER($V$7,2),1,0)</f>
        <v>1</v>
      </c>
      <c r="G3393" s="3">
        <f>SUM($F$2:F3393)</f>
        <v>2687</v>
      </c>
      <c r="H3393" s="3">
        <f>ABS(PI()-(punkty[[#This Row],[suma]]*POWER(400,2)/I3393/POWER(200,2)))</f>
        <v>2.7039421881904779E-2</v>
      </c>
      <c r="I3393" s="3">
        <v>3392</v>
      </c>
      <c r="J3393" s="3">
        <f>punkty[[#This Row],[błąd bezwzględny]]</f>
        <v>2.7039421881904779E-2</v>
      </c>
    </row>
    <row r="3394" spans="1:10" x14ac:dyDescent="0.3">
      <c r="A3394">
        <v>118</v>
      </c>
      <c r="B3394">
        <v>219</v>
      </c>
      <c r="C3394">
        <f>IF(POWER(punkty[[#This Row],[x]]-$V$5,2)+POWER(punkty[[#This Row],[y]]-$V$6,2)=POWER($V$7,2),1,0)</f>
        <v>0</v>
      </c>
      <c r="D3394" t="str">
        <f>IF(punkty[[#This Row],[czy należy do brzegu koła]]=1,punkty[[#This Row],[x]]&amp;" "&amp;punkty[[#This Row],[y]],"")</f>
        <v/>
      </c>
      <c r="E3394">
        <f>IF(POWER(punkty[[#This Row],[x]]-$V$5,2)+POWER(punkty[[#This Row],[y]]-$V$6,2)&lt;POWER($V$7,2),1,0)</f>
        <v>1</v>
      </c>
      <c r="F3394" s="3">
        <f>IF(POWER(punkty[[#This Row],[x]]-$V$5,2)+POWER(punkty[[#This Row],[y]]-$V$6,2)&lt;=POWER($V$7,2),1,0)</f>
        <v>1</v>
      </c>
      <c r="G3394" s="3">
        <f>SUM($F$2:F3394)</f>
        <v>2688</v>
      </c>
      <c r="H3394" s="3">
        <f>ABS(PI()-(punkty[[#This Row],[suma]]*POWER(400,2)/I3394/POWER(200,2)))</f>
        <v>2.7284446321789613E-2</v>
      </c>
      <c r="I3394" s="3">
        <v>3393</v>
      </c>
      <c r="J3394" s="3">
        <f>punkty[[#This Row],[błąd bezwzględny]]</f>
        <v>2.7284446321789613E-2</v>
      </c>
    </row>
    <row r="3395" spans="1:10" x14ac:dyDescent="0.3">
      <c r="A3395">
        <v>250</v>
      </c>
      <c r="B3395">
        <v>203</v>
      </c>
      <c r="C3395">
        <f>IF(POWER(punkty[[#This Row],[x]]-$V$5,2)+POWER(punkty[[#This Row],[y]]-$V$6,2)=POWER($V$7,2),1,0)</f>
        <v>0</v>
      </c>
      <c r="D3395" t="str">
        <f>IF(punkty[[#This Row],[czy należy do brzegu koła]]=1,punkty[[#This Row],[x]]&amp;" "&amp;punkty[[#This Row],[y]],"")</f>
        <v/>
      </c>
      <c r="E3395">
        <f>IF(POWER(punkty[[#This Row],[x]]-$V$5,2)+POWER(punkty[[#This Row],[y]]-$V$6,2)&lt;POWER($V$7,2),1,0)</f>
        <v>1</v>
      </c>
      <c r="F3395" s="3">
        <f>IF(POWER(punkty[[#This Row],[x]]-$V$5,2)+POWER(punkty[[#This Row],[y]]-$V$6,2)&lt;=POWER($V$7,2),1,0)</f>
        <v>1</v>
      </c>
      <c r="G3395" s="3">
        <f>SUM($F$2:F3395)</f>
        <v>2689</v>
      </c>
      <c r="H3395" s="3">
        <f>ABS(PI()-(punkty[[#This Row],[suma]]*POWER(400,2)/I3395/POWER(200,2)))</f>
        <v>2.7529326374850172E-2</v>
      </c>
      <c r="I3395" s="3">
        <v>3394</v>
      </c>
      <c r="J3395" s="3">
        <f>punkty[[#This Row],[błąd bezwzględny]]</f>
        <v>2.7529326374850172E-2</v>
      </c>
    </row>
    <row r="3396" spans="1:10" x14ac:dyDescent="0.3">
      <c r="A3396">
        <v>261</v>
      </c>
      <c r="B3396">
        <v>31</v>
      </c>
      <c r="C3396">
        <f>IF(POWER(punkty[[#This Row],[x]]-$V$5,2)+POWER(punkty[[#This Row],[y]]-$V$6,2)=POWER($V$7,2),1,0)</f>
        <v>0</v>
      </c>
      <c r="D3396" t="str">
        <f>IF(punkty[[#This Row],[czy należy do brzegu koła]]=1,punkty[[#This Row],[x]]&amp;" "&amp;punkty[[#This Row],[y]],"")</f>
        <v/>
      </c>
      <c r="E3396">
        <f>IF(POWER(punkty[[#This Row],[x]]-$V$5,2)+POWER(punkty[[#This Row],[y]]-$V$6,2)&lt;POWER($V$7,2),1,0)</f>
        <v>1</v>
      </c>
      <c r="F3396" s="3">
        <f>IF(POWER(punkty[[#This Row],[x]]-$V$5,2)+POWER(punkty[[#This Row],[y]]-$V$6,2)&lt;=POWER($V$7,2),1,0)</f>
        <v>1</v>
      </c>
      <c r="G3396" s="3">
        <f>SUM($F$2:F3396)</f>
        <v>2690</v>
      </c>
      <c r="H3396" s="3">
        <f>ABS(PI()-(punkty[[#This Row],[suma]]*POWER(400,2)/I3396/POWER(200,2)))</f>
        <v>2.7774062168675506E-2</v>
      </c>
      <c r="I3396" s="3">
        <v>3395</v>
      </c>
      <c r="J3396" s="3">
        <f>punkty[[#This Row],[błąd bezwzględny]]</f>
        <v>2.7774062168675506E-2</v>
      </c>
    </row>
    <row r="3397" spans="1:10" x14ac:dyDescent="0.3">
      <c r="A3397">
        <v>109</v>
      </c>
      <c r="B3397">
        <v>78</v>
      </c>
      <c r="C3397">
        <f>IF(POWER(punkty[[#This Row],[x]]-$V$5,2)+POWER(punkty[[#This Row],[y]]-$V$6,2)=POWER($V$7,2),1,0)</f>
        <v>0</v>
      </c>
      <c r="D3397" t="str">
        <f>IF(punkty[[#This Row],[czy należy do brzegu koła]]=1,punkty[[#This Row],[x]]&amp;" "&amp;punkty[[#This Row],[y]],"")</f>
        <v/>
      </c>
      <c r="E3397">
        <f>IF(POWER(punkty[[#This Row],[x]]-$V$5,2)+POWER(punkty[[#This Row],[y]]-$V$6,2)&lt;POWER($V$7,2),1,0)</f>
        <v>1</v>
      </c>
      <c r="F3397" s="3">
        <f>IF(POWER(punkty[[#This Row],[x]]-$V$5,2)+POWER(punkty[[#This Row],[y]]-$V$6,2)&lt;=POWER($V$7,2),1,0)</f>
        <v>1</v>
      </c>
      <c r="G3397" s="3">
        <f>SUM($F$2:F3397)</f>
        <v>2691</v>
      </c>
      <c r="H3397" s="3">
        <f>ABS(PI()-(punkty[[#This Row],[suma]]*POWER(400,2)/I3397/POWER(200,2)))</f>
        <v>2.8018653830701457E-2</v>
      </c>
      <c r="I3397" s="3">
        <v>3396</v>
      </c>
      <c r="J3397" s="3">
        <f>punkty[[#This Row],[błąd bezwzględny]]</f>
        <v>2.8018653830701457E-2</v>
      </c>
    </row>
    <row r="3398" spans="1:10" x14ac:dyDescent="0.3">
      <c r="A3398">
        <v>54</v>
      </c>
      <c r="B3398">
        <v>346</v>
      </c>
      <c r="C3398">
        <f>IF(POWER(punkty[[#This Row],[x]]-$V$5,2)+POWER(punkty[[#This Row],[y]]-$V$6,2)=POWER($V$7,2),1,0)</f>
        <v>0</v>
      </c>
      <c r="D3398" t="str">
        <f>IF(punkty[[#This Row],[czy należy do brzegu koła]]=1,punkty[[#This Row],[x]]&amp;" "&amp;punkty[[#This Row],[y]],"")</f>
        <v/>
      </c>
      <c r="E3398">
        <f>IF(POWER(punkty[[#This Row],[x]]-$V$5,2)+POWER(punkty[[#This Row],[y]]-$V$6,2)&lt;POWER($V$7,2),1,0)</f>
        <v>0</v>
      </c>
      <c r="F3398" s="3">
        <f>IF(POWER(punkty[[#This Row],[x]]-$V$5,2)+POWER(punkty[[#This Row],[y]]-$V$6,2)&lt;=POWER($V$7,2),1,0)</f>
        <v>0</v>
      </c>
      <c r="G3398" s="3">
        <f>SUM($F$2:F3398)</f>
        <v>2691</v>
      </c>
      <c r="H3398" s="3">
        <f>ABS(PI()-(punkty[[#This Row],[suma]]*POWER(400,2)/I3398/POWER(200,2)))</f>
        <v>2.7085591920951835E-2</v>
      </c>
      <c r="I3398" s="3">
        <v>3397</v>
      </c>
      <c r="J3398" s="3">
        <f>punkty[[#This Row],[błąd bezwzględny]]</f>
        <v>2.7085591920951835E-2</v>
      </c>
    </row>
    <row r="3399" spans="1:10" x14ac:dyDescent="0.3">
      <c r="A3399">
        <v>349</v>
      </c>
      <c r="B3399">
        <v>184</v>
      </c>
      <c r="C3399">
        <f>IF(POWER(punkty[[#This Row],[x]]-$V$5,2)+POWER(punkty[[#This Row],[y]]-$V$6,2)=POWER($V$7,2),1,0)</f>
        <v>0</v>
      </c>
      <c r="D3399" t="str">
        <f>IF(punkty[[#This Row],[czy należy do brzegu koła]]=1,punkty[[#This Row],[x]]&amp;" "&amp;punkty[[#This Row],[y]],"")</f>
        <v/>
      </c>
      <c r="E3399">
        <f>IF(POWER(punkty[[#This Row],[x]]-$V$5,2)+POWER(punkty[[#This Row],[y]]-$V$6,2)&lt;POWER($V$7,2),1,0)</f>
        <v>1</v>
      </c>
      <c r="F3399" s="3">
        <f>IF(POWER(punkty[[#This Row],[x]]-$V$5,2)+POWER(punkty[[#This Row],[y]]-$V$6,2)&lt;=POWER($V$7,2),1,0)</f>
        <v>1</v>
      </c>
      <c r="G3399" s="3">
        <f>SUM($F$2:F3399)</f>
        <v>2692</v>
      </c>
      <c r="H3399" s="3">
        <f>ABS(PI()-(punkty[[#This Row],[suma]]*POWER(400,2)/I3399/POWER(200,2)))</f>
        <v>2.7330242231278223E-2</v>
      </c>
      <c r="I3399" s="3">
        <v>3398</v>
      </c>
      <c r="J3399" s="3">
        <f>punkty[[#This Row],[błąd bezwzględny]]</f>
        <v>2.7330242231278223E-2</v>
      </c>
    </row>
    <row r="3400" spans="1:10" x14ac:dyDescent="0.3">
      <c r="A3400">
        <v>229</v>
      </c>
      <c r="B3400">
        <v>298</v>
      </c>
      <c r="C3400">
        <f>IF(POWER(punkty[[#This Row],[x]]-$V$5,2)+POWER(punkty[[#This Row],[y]]-$V$6,2)=POWER($V$7,2),1,0)</f>
        <v>0</v>
      </c>
      <c r="D3400" t="str">
        <f>IF(punkty[[#This Row],[czy należy do brzegu koła]]=1,punkty[[#This Row],[x]]&amp;" "&amp;punkty[[#This Row],[y]],"")</f>
        <v/>
      </c>
      <c r="E3400">
        <f>IF(POWER(punkty[[#This Row],[x]]-$V$5,2)+POWER(punkty[[#This Row],[y]]-$V$6,2)&lt;POWER($V$7,2),1,0)</f>
        <v>1</v>
      </c>
      <c r="F3400" s="3">
        <f>IF(POWER(punkty[[#This Row],[x]]-$V$5,2)+POWER(punkty[[#This Row],[y]]-$V$6,2)&lt;=POWER($V$7,2),1,0)</f>
        <v>1</v>
      </c>
      <c r="G3400" s="3">
        <f>SUM($F$2:F3400)</f>
        <v>2693</v>
      </c>
      <c r="H3400" s="3">
        <f>ABS(PI()-(punkty[[#This Row],[suma]]*POWER(400,2)/I3400/POWER(200,2)))</f>
        <v>2.7574748587317899E-2</v>
      </c>
      <c r="I3400" s="3">
        <v>3399</v>
      </c>
      <c r="J3400" s="3">
        <f>punkty[[#This Row],[błąd bezwzględny]]</f>
        <v>2.7574748587317899E-2</v>
      </c>
    </row>
    <row r="3401" spans="1:10" x14ac:dyDescent="0.3">
      <c r="A3401">
        <v>130</v>
      </c>
      <c r="B3401">
        <v>312</v>
      </c>
      <c r="C3401">
        <f>IF(POWER(punkty[[#This Row],[x]]-$V$5,2)+POWER(punkty[[#This Row],[y]]-$V$6,2)=POWER($V$7,2),1,0)</f>
        <v>0</v>
      </c>
      <c r="D3401" t="str">
        <f>IF(punkty[[#This Row],[czy należy do brzegu koła]]=1,punkty[[#This Row],[x]]&amp;" "&amp;punkty[[#This Row],[y]],"")</f>
        <v/>
      </c>
      <c r="E3401">
        <f>IF(POWER(punkty[[#This Row],[x]]-$V$5,2)+POWER(punkty[[#This Row],[y]]-$V$6,2)&lt;POWER($V$7,2),1,0)</f>
        <v>1</v>
      </c>
      <c r="F3401" s="3">
        <f>IF(POWER(punkty[[#This Row],[x]]-$V$5,2)+POWER(punkty[[#This Row],[y]]-$V$6,2)&lt;=POWER($V$7,2),1,0)</f>
        <v>1</v>
      </c>
      <c r="G3401" s="3">
        <f>SUM($F$2:F3401)</f>
        <v>2694</v>
      </c>
      <c r="H3401" s="3">
        <f>ABS(PI()-(punkty[[#This Row],[suma]]*POWER(400,2)/I3401/POWER(200,2)))</f>
        <v>2.7819111116089257E-2</v>
      </c>
      <c r="I3401" s="3">
        <v>3400</v>
      </c>
      <c r="J3401" s="3">
        <f>punkty[[#This Row],[błąd bezwzględny]]</f>
        <v>2.7819111116089257E-2</v>
      </c>
    </row>
    <row r="3402" spans="1:10" x14ac:dyDescent="0.3">
      <c r="A3402">
        <v>364</v>
      </c>
      <c r="B3402">
        <v>25</v>
      </c>
      <c r="C3402">
        <f>IF(POWER(punkty[[#This Row],[x]]-$V$5,2)+POWER(punkty[[#This Row],[y]]-$V$6,2)=POWER($V$7,2),1,0)</f>
        <v>0</v>
      </c>
      <c r="D3402" t="str">
        <f>IF(punkty[[#This Row],[czy należy do brzegu koła]]=1,punkty[[#This Row],[x]]&amp;" "&amp;punkty[[#This Row],[y]],"")</f>
        <v/>
      </c>
      <c r="E3402">
        <f>IF(POWER(punkty[[#This Row],[x]]-$V$5,2)+POWER(punkty[[#This Row],[y]]-$V$6,2)&lt;POWER($V$7,2),1,0)</f>
        <v>0</v>
      </c>
      <c r="F3402" s="3">
        <f>IF(POWER(punkty[[#This Row],[x]]-$V$5,2)+POWER(punkty[[#This Row],[y]]-$V$6,2)&lt;=POWER($V$7,2),1,0)</f>
        <v>0</v>
      </c>
      <c r="G3402" s="3">
        <f>SUM($F$2:F3402)</f>
        <v>2694</v>
      </c>
      <c r="H3402" s="3">
        <f>ABS(PI()-(punkty[[#This Row],[suma]]*POWER(400,2)/I3402/POWER(200,2)))</f>
        <v>2.6887205275246462E-2</v>
      </c>
      <c r="I3402" s="3">
        <v>3401</v>
      </c>
      <c r="J3402" s="3">
        <f>punkty[[#This Row],[błąd bezwzględny]]</f>
        <v>2.6887205275246462E-2</v>
      </c>
    </row>
    <row r="3403" spans="1:10" x14ac:dyDescent="0.3">
      <c r="A3403">
        <v>195</v>
      </c>
      <c r="B3403">
        <v>77</v>
      </c>
      <c r="C3403">
        <f>IF(POWER(punkty[[#This Row],[x]]-$V$5,2)+POWER(punkty[[#This Row],[y]]-$V$6,2)=POWER($V$7,2),1,0)</f>
        <v>0</v>
      </c>
      <c r="D3403" t="str">
        <f>IF(punkty[[#This Row],[czy należy do brzegu koła]]=1,punkty[[#This Row],[x]]&amp;" "&amp;punkty[[#This Row],[y]],"")</f>
        <v/>
      </c>
      <c r="E3403">
        <f>IF(POWER(punkty[[#This Row],[x]]-$V$5,2)+POWER(punkty[[#This Row],[y]]-$V$6,2)&lt;POWER($V$7,2),1,0)</f>
        <v>1</v>
      </c>
      <c r="F3403" s="3">
        <f>IF(POWER(punkty[[#This Row],[x]]-$V$5,2)+POWER(punkty[[#This Row],[y]]-$V$6,2)&lt;=POWER($V$7,2),1,0)</f>
        <v>1</v>
      </c>
      <c r="G3403" s="3">
        <f>SUM($F$2:F3403)</f>
        <v>2695</v>
      </c>
      <c r="H3403" s="3">
        <f>ABS(PI()-(punkty[[#This Row],[suma]]*POWER(400,2)/I3403/POWER(200,2)))</f>
        <v>2.713162624559784E-2</v>
      </c>
      <c r="I3403" s="3">
        <v>3402</v>
      </c>
      <c r="J3403" s="3">
        <f>punkty[[#This Row],[błąd bezwzględny]]</f>
        <v>2.713162624559784E-2</v>
      </c>
    </row>
    <row r="3404" spans="1:10" x14ac:dyDescent="0.3">
      <c r="A3404">
        <v>111</v>
      </c>
      <c r="B3404">
        <v>61</v>
      </c>
      <c r="C3404">
        <f>IF(POWER(punkty[[#This Row],[x]]-$V$5,2)+POWER(punkty[[#This Row],[y]]-$V$6,2)=POWER($V$7,2),1,0)</f>
        <v>0</v>
      </c>
      <c r="D3404" t="str">
        <f>IF(punkty[[#This Row],[czy należy do brzegu koła]]=1,punkty[[#This Row],[x]]&amp;" "&amp;punkty[[#This Row],[y]],"")</f>
        <v/>
      </c>
      <c r="E3404">
        <f>IF(POWER(punkty[[#This Row],[x]]-$V$5,2)+POWER(punkty[[#This Row],[y]]-$V$6,2)&lt;POWER($V$7,2),1,0)</f>
        <v>1</v>
      </c>
      <c r="F3404" s="3">
        <f>IF(POWER(punkty[[#This Row],[x]]-$V$5,2)+POWER(punkty[[#This Row],[y]]-$V$6,2)&lt;=POWER($V$7,2),1,0)</f>
        <v>1</v>
      </c>
      <c r="G3404" s="3">
        <f>SUM($F$2:F3404)</f>
        <v>2696</v>
      </c>
      <c r="H3404" s="3">
        <f>ABS(PI()-(punkty[[#This Row],[suma]]*POWER(400,2)/I3404/POWER(200,2)))</f>
        <v>2.7375903565658E-2</v>
      </c>
      <c r="I3404" s="3">
        <v>3403</v>
      </c>
      <c r="J3404" s="3">
        <f>punkty[[#This Row],[błąd bezwzględny]]</f>
        <v>2.7375903565658E-2</v>
      </c>
    </row>
    <row r="3405" spans="1:10" x14ac:dyDescent="0.3">
      <c r="A3405">
        <v>49</v>
      </c>
      <c r="B3405">
        <v>60</v>
      </c>
      <c r="C3405">
        <f>IF(POWER(punkty[[#This Row],[x]]-$V$5,2)+POWER(punkty[[#This Row],[y]]-$V$6,2)=POWER($V$7,2),1,0)</f>
        <v>0</v>
      </c>
      <c r="D3405" t="str">
        <f>IF(punkty[[#This Row],[czy należy do brzegu koła]]=1,punkty[[#This Row],[x]]&amp;" "&amp;punkty[[#This Row],[y]],"")</f>
        <v/>
      </c>
      <c r="E3405">
        <f>IF(POWER(punkty[[#This Row],[x]]-$V$5,2)+POWER(punkty[[#This Row],[y]]-$V$6,2)&lt;POWER($V$7,2),1,0)</f>
        <v>0</v>
      </c>
      <c r="F3405" s="3">
        <f>IF(POWER(punkty[[#This Row],[x]]-$V$5,2)+POWER(punkty[[#This Row],[y]]-$V$6,2)&lt;=POWER($V$7,2),1,0)</f>
        <v>0</v>
      </c>
      <c r="G3405" s="3">
        <f>SUM($F$2:F3405)</f>
        <v>2696</v>
      </c>
      <c r="H3405" s="3">
        <f>ABS(PI()-(punkty[[#This Row],[suma]]*POWER(400,2)/I3405/POWER(200,2)))</f>
        <v>2.6444949230418402E-2</v>
      </c>
      <c r="I3405" s="3">
        <v>3404</v>
      </c>
      <c r="J3405" s="3">
        <f>punkty[[#This Row],[błąd bezwzględny]]</f>
        <v>2.6444949230418402E-2</v>
      </c>
    </row>
    <row r="3406" spans="1:10" x14ac:dyDescent="0.3">
      <c r="A3406">
        <v>87</v>
      </c>
      <c r="B3406">
        <v>325</v>
      </c>
      <c r="C3406">
        <f>IF(POWER(punkty[[#This Row],[x]]-$V$5,2)+POWER(punkty[[#This Row],[y]]-$V$6,2)=POWER($V$7,2),1,0)</f>
        <v>0</v>
      </c>
      <c r="D3406" t="str">
        <f>IF(punkty[[#This Row],[czy należy do brzegu koła]]=1,punkty[[#This Row],[x]]&amp;" "&amp;punkty[[#This Row],[y]],"")</f>
        <v/>
      </c>
      <c r="E3406">
        <f>IF(POWER(punkty[[#This Row],[x]]-$V$5,2)+POWER(punkty[[#This Row],[y]]-$V$6,2)&lt;POWER($V$7,2),1,0)</f>
        <v>1</v>
      </c>
      <c r="F3406" s="3">
        <f>IF(POWER(punkty[[#This Row],[x]]-$V$5,2)+POWER(punkty[[#This Row],[y]]-$V$6,2)&lt;=POWER($V$7,2),1,0)</f>
        <v>1</v>
      </c>
      <c r="G3406" s="3">
        <f>SUM($F$2:F3406)</f>
        <v>2697</v>
      </c>
      <c r="H3406" s="3">
        <f>ABS(PI()-(punkty[[#This Row],[suma]]*POWER(400,2)/I3406/POWER(200,2)))</f>
        <v>2.668928473619836E-2</v>
      </c>
      <c r="I3406" s="3">
        <v>3405</v>
      </c>
      <c r="J3406" s="3">
        <f>punkty[[#This Row],[błąd bezwzględny]]</f>
        <v>2.668928473619836E-2</v>
      </c>
    </row>
    <row r="3407" spans="1:10" x14ac:dyDescent="0.3">
      <c r="A3407">
        <v>239</v>
      </c>
      <c r="B3407">
        <v>63</v>
      </c>
      <c r="C3407">
        <f>IF(POWER(punkty[[#This Row],[x]]-$V$5,2)+POWER(punkty[[#This Row],[y]]-$V$6,2)=POWER($V$7,2),1,0)</f>
        <v>0</v>
      </c>
      <c r="D3407" t="str">
        <f>IF(punkty[[#This Row],[czy należy do brzegu koła]]=1,punkty[[#This Row],[x]]&amp;" "&amp;punkty[[#This Row],[y]],"")</f>
        <v/>
      </c>
      <c r="E3407">
        <f>IF(POWER(punkty[[#This Row],[x]]-$V$5,2)+POWER(punkty[[#This Row],[y]]-$V$6,2)&lt;POWER($V$7,2),1,0)</f>
        <v>1</v>
      </c>
      <c r="F3407" s="3">
        <f>IF(POWER(punkty[[#This Row],[x]]-$V$5,2)+POWER(punkty[[#This Row],[y]]-$V$6,2)&lt;=POWER($V$7,2),1,0)</f>
        <v>1</v>
      </c>
      <c r="G3407" s="3">
        <f>SUM($F$2:F3407)</f>
        <v>2698</v>
      </c>
      <c r="H3407" s="3">
        <f>ABS(PI()-(punkty[[#This Row],[suma]]*POWER(400,2)/I3407/POWER(200,2)))</f>
        <v>2.6933476768398634E-2</v>
      </c>
      <c r="I3407" s="3">
        <v>3406</v>
      </c>
      <c r="J3407" s="3">
        <f>punkty[[#This Row],[błąd bezwzględny]]</f>
        <v>2.6933476768398634E-2</v>
      </c>
    </row>
    <row r="3408" spans="1:10" x14ac:dyDescent="0.3">
      <c r="A3408">
        <v>307</v>
      </c>
      <c r="B3408">
        <v>10</v>
      </c>
      <c r="C3408">
        <f>IF(POWER(punkty[[#This Row],[x]]-$V$5,2)+POWER(punkty[[#This Row],[y]]-$V$6,2)=POWER($V$7,2),1,0)</f>
        <v>0</v>
      </c>
      <c r="D3408" t="str">
        <f>IF(punkty[[#This Row],[czy należy do brzegu koła]]=1,punkty[[#This Row],[x]]&amp;" "&amp;punkty[[#This Row],[y]],"")</f>
        <v/>
      </c>
      <c r="E3408">
        <f>IF(POWER(punkty[[#This Row],[x]]-$V$5,2)+POWER(punkty[[#This Row],[y]]-$V$6,2)&lt;POWER($V$7,2),1,0)</f>
        <v>0</v>
      </c>
      <c r="F3408" s="3">
        <f>IF(POWER(punkty[[#This Row],[x]]-$V$5,2)+POWER(punkty[[#This Row],[y]]-$V$6,2)&lt;=POWER($V$7,2),1,0)</f>
        <v>0</v>
      </c>
      <c r="G3408" s="3">
        <f>SUM($F$2:F3408)</f>
        <v>2698</v>
      </c>
      <c r="H3408" s="3">
        <f>ABS(PI()-(punkty[[#This Row],[suma]]*POWER(400,2)/I3408/POWER(200,2)))</f>
        <v>2.6003472033922836E-2</v>
      </c>
      <c r="I3408" s="3">
        <v>3407</v>
      </c>
      <c r="J3408" s="3">
        <f>punkty[[#This Row],[błąd bezwzględny]]</f>
        <v>2.6003472033922836E-2</v>
      </c>
    </row>
    <row r="3409" spans="1:10" x14ac:dyDescent="0.3">
      <c r="A3409">
        <v>352</v>
      </c>
      <c r="B3409">
        <v>181</v>
      </c>
      <c r="C3409">
        <f>IF(POWER(punkty[[#This Row],[x]]-$V$5,2)+POWER(punkty[[#This Row],[y]]-$V$6,2)=POWER($V$7,2),1,0)</f>
        <v>0</v>
      </c>
      <c r="D3409" t="str">
        <f>IF(punkty[[#This Row],[czy należy do brzegu koła]]=1,punkty[[#This Row],[x]]&amp;" "&amp;punkty[[#This Row],[y]],"")</f>
        <v/>
      </c>
      <c r="E3409">
        <f>IF(POWER(punkty[[#This Row],[x]]-$V$5,2)+POWER(punkty[[#This Row],[y]]-$V$6,2)&lt;POWER($V$7,2),1,0)</f>
        <v>1</v>
      </c>
      <c r="F3409" s="3">
        <f>IF(POWER(punkty[[#This Row],[x]]-$V$5,2)+POWER(punkty[[#This Row],[y]]-$V$6,2)&lt;=POWER($V$7,2),1,0)</f>
        <v>1</v>
      </c>
      <c r="G3409" s="3">
        <f>SUM($F$2:F3409)</f>
        <v>2699</v>
      </c>
      <c r="H3409" s="3">
        <f>ABS(PI()-(punkty[[#This Row],[suma]]*POWER(400,2)/I3409/POWER(200,2)))</f>
        <v>2.624772199706138E-2</v>
      </c>
      <c r="I3409" s="3">
        <v>3408</v>
      </c>
      <c r="J3409" s="3">
        <f>punkty[[#This Row],[błąd bezwzględny]]</f>
        <v>2.624772199706138E-2</v>
      </c>
    </row>
    <row r="3410" spans="1:10" x14ac:dyDescent="0.3">
      <c r="A3410">
        <v>84</v>
      </c>
      <c r="B3410">
        <v>206</v>
      </c>
      <c r="C3410">
        <f>IF(POWER(punkty[[#This Row],[x]]-$V$5,2)+POWER(punkty[[#This Row],[y]]-$V$6,2)=POWER($V$7,2),1,0)</f>
        <v>0</v>
      </c>
      <c r="D3410" t="str">
        <f>IF(punkty[[#This Row],[czy należy do brzegu koła]]=1,punkty[[#This Row],[x]]&amp;" "&amp;punkty[[#This Row],[y]],"")</f>
        <v/>
      </c>
      <c r="E3410">
        <f>IF(POWER(punkty[[#This Row],[x]]-$V$5,2)+POWER(punkty[[#This Row],[y]]-$V$6,2)&lt;POWER($V$7,2),1,0)</f>
        <v>1</v>
      </c>
      <c r="F3410" s="3">
        <f>IF(POWER(punkty[[#This Row],[x]]-$V$5,2)+POWER(punkty[[#This Row],[y]]-$V$6,2)&lt;=POWER($V$7,2),1,0)</f>
        <v>1</v>
      </c>
      <c r="G3410" s="3">
        <f>SUM($F$2:F3410)</f>
        <v>2700</v>
      </c>
      <c r="H3410" s="3">
        <f>ABS(PI()-(punkty[[#This Row],[suma]]*POWER(400,2)/I3410/POWER(200,2)))</f>
        <v>2.6491828663067096E-2</v>
      </c>
      <c r="I3410" s="3">
        <v>3409</v>
      </c>
      <c r="J3410" s="3">
        <f>punkty[[#This Row],[błąd bezwzględny]]</f>
        <v>2.6491828663067096E-2</v>
      </c>
    </row>
    <row r="3411" spans="1:10" x14ac:dyDescent="0.3">
      <c r="A3411">
        <v>337</v>
      </c>
      <c r="B3411">
        <v>122</v>
      </c>
      <c r="C3411">
        <f>IF(POWER(punkty[[#This Row],[x]]-$V$5,2)+POWER(punkty[[#This Row],[y]]-$V$6,2)=POWER($V$7,2),1,0)</f>
        <v>0</v>
      </c>
      <c r="D3411" t="str">
        <f>IF(punkty[[#This Row],[czy należy do brzegu koła]]=1,punkty[[#This Row],[x]]&amp;" "&amp;punkty[[#This Row],[y]],"")</f>
        <v/>
      </c>
      <c r="E3411">
        <f>IF(POWER(punkty[[#This Row],[x]]-$V$5,2)+POWER(punkty[[#This Row],[y]]-$V$6,2)&lt;POWER($V$7,2),1,0)</f>
        <v>1</v>
      </c>
      <c r="F3411" s="3">
        <f>IF(POWER(punkty[[#This Row],[x]]-$V$5,2)+POWER(punkty[[#This Row],[y]]-$V$6,2)&lt;=POWER($V$7,2),1,0)</f>
        <v>1</v>
      </c>
      <c r="G3411" s="3">
        <f>SUM($F$2:F3411)</f>
        <v>2701</v>
      </c>
      <c r="H3411" s="3">
        <f>ABS(PI()-(punkty[[#This Row],[suma]]*POWER(400,2)/I3411/POWER(200,2)))</f>
        <v>2.6735792158007587E-2</v>
      </c>
      <c r="I3411" s="3">
        <v>3410</v>
      </c>
      <c r="J3411" s="3">
        <f>punkty[[#This Row],[błąd bezwzględny]]</f>
        <v>2.6735792158007587E-2</v>
      </c>
    </row>
    <row r="3412" spans="1:10" x14ac:dyDescent="0.3">
      <c r="A3412">
        <v>318</v>
      </c>
      <c r="B3412">
        <v>60</v>
      </c>
      <c r="C3412">
        <f>IF(POWER(punkty[[#This Row],[x]]-$V$5,2)+POWER(punkty[[#This Row],[y]]-$V$6,2)=POWER($V$7,2),1,0)</f>
        <v>0</v>
      </c>
      <c r="D3412" t="str">
        <f>IF(punkty[[#This Row],[czy należy do brzegu koła]]=1,punkty[[#This Row],[x]]&amp;" "&amp;punkty[[#This Row],[y]],"")</f>
        <v/>
      </c>
      <c r="E3412">
        <f>IF(POWER(punkty[[#This Row],[x]]-$V$5,2)+POWER(punkty[[#This Row],[y]]-$V$6,2)&lt;POWER($V$7,2),1,0)</f>
        <v>1</v>
      </c>
      <c r="F3412" s="3">
        <f>IF(POWER(punkty[[#This Row],[x]]-$V$5,2)+POWER(punkty[[#This Row],[y]]-$V$6,2)&lt;=POWER($V$7,2),1,0)</f>
        <v>1</v>
      </c>
      <c r="G3412" s="3">
        <f>SUM($F$2:F3412)</f>
        <v>2702</v>
      </c>
      <c r="H3412" s="3">
        <f>ABS(PI()-(punkty[[#This Row],[suma]]*POWER(400,2)/I3412/POWER(200,2)))</f>
        <v>2.6979612607803016E-2</v>
      </c>
      <c r="I3412" s="3">
        <v>3411</v>
      </c>
      <c r="J3412" s="3">
        <f>punkty[[#This Row],[błąd bezwzględny]]</f>
        <v>2.6979612607803016E-2</v>
      </c>
    </row>
    <row r="3413" spans="1:10" x14ac:dyDescent="0.3">
      <c r="A3413">
        <v>50</v>
      </c>
      <c r="B3413">
        <v>346</v>
      </c>
      <c r="C3413">
        <f>IF(POWER(punkty[[#This Row],[x]]-$V$5,2)+POWER(punkty[[#This Row],[y]]-$V$6,2)=POWER($V$7,2),1,0)</f>
        <v>0</v>
      </c>
      <c r="D3413" t="str">
        <f>IF(punkty[[#This Row],[czy należy do brzegu koła]]=1,punkty[[#This Row],[x]]&amp;" "&amp;punkty[[#This Row],[y]],"")</f>
        <v/>
      </c>
      <c r="E3413">
        <f>IF(POWER(punkty[[#This Row],[x]]-$V$5,2)+POWER(punkty[[#This Row],[y]]-$V$6,2)&lt;POWER($V$7,2),1,0)</f>
        <v>0</v>
      </c>
      <c r="F3413" s="3">
        <f>IF(POWER(punkty[[#This Row],[x]]-$V$5,2)+POWER(punkty[[#This Row],[y]]-$V$6,2)&lt;=POWER($V$7,2),1,0)</f>
        <v>0</v>
      </c>
      <c r="G3413" s="3">
        <f>SUM($F$2:F3413)</f>
        <v>2702</v>
      </c>
      <c r="H3413" s="3">
        <f>ABS(PI()-(punkty[[#This Row],[suma]]*POWER(400,2)/I3413/POWER(200,2)))</f>
        <v>2.6050957195669966E-2</v>
      </c>
      <c r="I3413" s="3">
        <v>3412</v>
      </c>
      <c r="J3413" s="3">
        <f>punkty[[#This Row],[błąd bezwzględny]]</f>
        <v>2.6050957195669966E-2</v>
      </c>
    </row>
    <row r="3414" spans="1:10" x14ac:dyDescent="0.3">
      <c r="A3414">
        <v>34</v>
      </c>
      <c r="B3414">
        <v>50</v>
      </c>
      <c r="C3414">
        <f>IF(POWER(punkty[[#This Row],[x]]-$V$5,2)+POWER(punkty[[#This Row],[y]]-$V$6,2)=POWER($V$7,2),1,0)</f>
        <v>0</v>
      </c>
      <c r="D3414" t="str">
        <f>IF(punkty[[#This Row],[czy należy do brzegu koła]]=1,punkty[[#This Row],[x]]&amp;" "&amp;punkty[[#This Row],[y]],"")</f>
        <v/>
      </c>
      <c r="E3414">
        <f>IF(POWER(punkty[[#This Row],[x]]-$V$5,2)+POWER(punkty[[#This Row],[y]]-$V$6,2)&lt;POWER($V$7,2),1,0)</f>
        <v>0</v>
      </c>
      <c r="F3414" s="3">
        <f>IF(POWER(punkty[[#This Row],[x]]-$V$5,2)+POWER(punkty[[#This Row],[y]]-$V$6,2)&lt;=POWER($V$7,2),1,0)</f>
        <v>0</v>
      </c>
      <c r="G3414" s="3">
        <f>SUM($F$2:F3414)</f>
        <v>2702</v>
      </c>
      <c r="H3414" s="3">
        <f>ABS(PI()-(punkty[[#This Row],[suma]]*POWER(400,2)/I3414/POWER(200,2)))</f>
        <v>2.5122845970710905E-2</v>
      </c>
      <c r="I3414" s="3">
        <v>3413</v>
      </c>
      <c r="J3414" s="3">
        <f>punkty[[#This Row],[błąd bezwzględny]]</f>
        <v>2.5122845970710905E-2</v>
      </c>
    </row>
    <row r="3415" spans="1:10" x14ac:dyDescent="0.3">
      <c r="A3415">
        <v>346</v>
      </c>
      <c r="B3415">
        <v>99</v>
      </c>
      <c r="C3415">
        <f>IF(POWER(punkty[[#This Row],[x]]-$V$5,2)+POWER(punkty[[#This Row],[y]]-$V$6,2)=POWER($V$7,2),1,0)</f>
        <v>0</v>
      </c>
      <c r="D3415" t="str">
        <f>IF(punkty[[#This Row],[czy należy do brzegu koła]]=1,punkty[[#This Row],[x]]&amp;" "&amp;punkty[[#This Row],[y]],"")</f>
        <v/>
      </c>
      <c r="E3415">
        <f>IF(POWER(punkty[[#This Row],[x]]-$V$5,2)+POWER(punkty[[#This Row],[y]]-$V$6,2)&lt;POWER($V$7,2),1,0)</f>
        <v>1</v>
      </c>
      <c r="F3415" s="3">
        <f>IF(POWER(punkty[[#This Row],[x]]-$V$5,2)+POWER(punkty[[#This Row],[y]]-$V$6,2)&lt;=POWER($V$7,2),1,0)</f>
        <v>1</v>
      </c>
      <c r="G3415" s="3">
        <f>SUM($F$2:F3415)</f>
        <v>2703</v>
      </c>
      <c r="H3415" s="3">
        <f>ABS(PI()-(punkty[[#This Row],[suma]]*POWER(400,2)/I3415/POWER(200,2)))</f>
        <v>2.5366924617588271E-2</v>
      </c>
      <c r="I3415" s="3">
        <v>3414</v>
      </c>
      <c r="J3415" s="3">
        <f>punkty[[#This Row],[błąd bezwzględny]]</f>
        <v>2.5366924617588271E-2</v>
      </c>
    </row>
    <row r="3416" spans="1:10" x14ac:dyDescent="0.3">
      <c r="A3416">
        <v>245</v>
      </c>
      <c r="B3416">
        <v>302</v>
      </c>
      <c r="C3416">
        <f>IF(POWER(punkty[[#This Row],[x]]-$V$5,2)+POWER(punkty[[#This Row],[y]]-$V$6,2)=POWER($V$7,2),1,0)</f>
        <v>0</v>
      </c>
      <c r="D3416" t="str">
        <f>IF(punkty[[#This Row],[czy należy do brzegu koła]]=1,punkty[[#This Row],[x]]&amp;" "&amp;punkty[[#This Row],[y]],"")</f>
        <v/>
      </c>
      <c r="E3416">
        <f>IF(POWER(punkty[[#This Row],[x]]-$V$5,2)+POWER(punkty[[#This Row],[y]]-$V$6,2)&lt;POWER($V$7,2),1,0)</f>
        <v>1</v>
      </c>
      <c r="F3416" s="3">
        <f>IF(POWER(punkty[[#This Row],[x]]-$V$5,2)+POWER(punkty[[#This Row],[y]]-$V$6,2)&lt;=POWER($V$7,2),1,0)</f>
        <v>1</v>
      </c>
      <c r="G3416" s="3">
        <f>SUM($F$2:F3416)</f>
        <v>2704</v>
      </c>
      <c r="H3416" s="3">
        <f>ABS(PI()-(punkty[[#This Row],[suma]]*POWER(400,2)/I3416/POWER(200,2)))</f>
        <v>2.5610860319431161E-2</v>
      </c>
      <c r="I3416" s="3">
        <v>3415</v>
      </c>
      <c r="J3416" s="3">
        <f>punkty[[#This Row],[błąd bezwzględny]]</f>
        <v>2.5610860319431161E-2</v>
      </c>
    </row>
    <row r="3417" spans="1:10" x14ac:dyDescent="0.3">
      <c r="A3417">
        <v>25</v>
      </c>
      <c r="B3417">
        <v>341</v>
      </c>
      <c r="C3417">
        <f>IF(POWER(punkty[[#This Row],[x]]-$V$5,2)+POWER(punkty[[#This Row],[y]]-$V$6,2)=POWER($V$7,2),1,0)</f>
        <v>0</v>
      </c>
      <c r="D3417" t="str">
        <f>IF(punkty[[#This Row],[czy należy do brzegu koła]]=1,punkty[[#This Row],[x]]&amp;" "&amp;punkty[[#This Row],[y]],"")</f>
        <v/>
      </c>
      <c r="E3417">
        <f>IF(POWER(punkty[[#This Row],[x]]-$V$5,2)+POWER(punkty[[#This Row],[y]]-$V$6,2)&lt;POWER($V$7,2),1,0)</f>
        <v>0</v>
      </c>
      <c r="F3417" s="3">
        <f>IF(POWER(punkty[[#This Row],[x]]-$V$5,2)+POWER(punkty[[#This Row],[y]]-$V$6,2)&lt;=POWER($V$7,2),1,0)</f>
        <v>0</v>
      </c>
      <c r="G3417" s="3">
        <f>SUM($F$2:F3417)</f>
        <v>2704</v>
      </c>
      <c r="H3417" s="3">
        <f>ABS(PI()-(punkty[[#This Row],[suma]]*POWER(400,2)/I3417/POWER(200,2)))</f>
        <v>2.4683693014422303E-2</v>
      </c>
      <c r="I3417" s="3">
        <v>3416</v>
      </c>
      <c r="J3417" s="3">
        <f>punkty[[#This Row],[błąd bezwzględny]]</f>
        <v>2.4683693014422303E-2</v>
      </c>
    </row>
    <row r="3418" spans="1:10" x14ac:dyDescent="0.3">
      <c r="A3418">
        <v>363</v>
      </c>
      <c r="B3418">
        <v>98</v>
      </c>
      <c r="C3418">
        <f>IF(POWER(punkty[[#This Row],[x]]-$V$5,2)+POWER(punkty[[#This Row],[y]]-$V$6,2)=POWER($V$7,2),1,0)</f>
        <v>0</v>
      </c>
      <c r="D3418" t="str">
        <f>IF(punkty[[#This Row],[czy należy do brzegu koła]]=1,punkty[[#This Row],[x]]&amp;" "&amp;punkty[[#This Row],[y]],"")</f>
        <v/>
      </c>
      <c r="E3418">
        <f>IF(POWER(punkty[[#This Row],[x]]-$V$5,2)+POWER(punkty[[#This Row],[y]]-$V$6,2)&lt;POWER($V$7,2),1,0)</f>
        <v>1</v>
      </c>
      <c r="F3418" s="3">
        <f>IF(POWER(punkty[[#This Row],[x]]-$V$5,2)+POWER(punkty[[#This Row],[y]]-$V$6,2)&lt;=POWER($V$7,2),1,0)</f>
        <v>1</v>
      </c>
      <c r="G3418" s="3">
        <f>SUM($F$2:F3418)</f>
        <v>2705</v>
      </c>
      <c r="H3418" s="3">
        <f>ABS(PI()-(punkty[[#This Row],[suma]]*POWER(400,2)/I3418/POWER(200,2)))</f>
        <v>2.4927685889282181E-2</v>
      </c>
      <c r="I3418" s="3">
        <v>3417</v>
      </c>
      <c r="J3418" s="3">
        <f>punkty[[#This Row],[błąd bezwzględny]]</f>
        <v>2.4927685889282181E-2</v>
      </c>
    </row>
    <row r="3419" spans="1:10" x14ac:dyDescent="0.3">
      <c r="A3419">
        <v>310</v>
      </c>
      <c r="B3419">
        <v>144</v>
      </c>
      <c r="C3419">
        <f>IF(POWER(punkty[[#This Row],[x]]-$V$5,2)+POWER(punkty[[#This Row],[y]]-$V$6,2)=POWER($V$7,2),1,0)</f>
        <v>0</v>
      </c>
      <c r="D3419" t="str">
        <f>IF(punkty[[#This Row],[czy należy do brzegu koła]]=1,punkty[[#This Row],[x]]&amp;" "&amp;punkty[[#This Row],[y]],"")</f>
        <v/>
      </c>
      <c r="E3419">
        <f>IF(POWER(punkty[[#This Row],[x]]-$V$5,2)+POWER(punkty[[#This Row],[y]]-$V$6,2)&lt;POWER($V$7,2),1,0)</f>
        <v>1</v>
      </c>
      <c r="F3419" s="3">
        <f>IF(POWER(punkty[[#This Row],[x]]-$V$5,2)+POWER(punkty[[#This Row],[y]]-$V$6,2)&lt;=POWER($V$7,2),1,0)</f>
        <v>1</v>
      </c>
      <c r="G3419" s="3">
        <f>SUM($F$2:F3419)</f>
        <v>2706</v>
      </c>
      <c r="H3419" s="3">
        <f>ABS(PI()-(punkty[[#This Row],[suma]]*POWER(400,2)/I3419/POWER(200,2)))</f>
        <v>2.517153599475952E-2</v>
      </c>
      <c r="I3419" s="3">
        <v>3418</v>
      </c>
      <c r="J3419" s="3">
        <f>punkty[[#This Row],[błąd bezwzględny]]</f>
        <v>2.517153599475952E-2</v>
      </c>
    </row>
    <row r="3420" spans="1:10" x14ac:dyDescent="0.3">
      <c r="A3420">
        <v>313</v>
      </c>
      <c r="B3420">
        <v>62</v>
      </c>
      <c r="C3420">
        <f>IF(POWER(punkty[[#This Row],[x]]-$V$5,2)+POWER(punkty[[#This Row],[y]]-$V$6,2)=POWER($V$7,2),1,0)</f>
        <v>0</v>
      </c>
      <c r="D3420" t="str">
        <f>IF(punkty[[#This Row],[czy należy do brzegu koła]]=1,punkty[[#This Row],[x]]&amp;" "&amp;punkty[[#This Row],[y]],"")</f>
        <v/>
      </c>
      <c r="E3420">
        <f>IF(POWER(punkty[[#This Row],[x]]-$V$5,2)+POWER(punkty[[#This Row],[y]]-$V$6,2)&lt;POWER($V$7,2),1,0)</f>
        <v>1</v>
      </c>
      <c r="F3420" s="3">
        <f>IF(POWER(punkty[[#This Row],[x]]-$V$5,2)+POWER(punkty[[#This Row],[y]]-$V$6,2)&lt;=POWER($V$7,2),1,0)</f>
        <v>1</v>
      </c>
      <c r="G3420" s="3">
        <f>SUM($F$2:F3420)</f>
        <v>2707</v>
      </c>
      <c r="H3420" s="3">
        <f>ABS(PI()-(punkty[[#This Row],[suma]]*POWER(400,2)/I3420/POWER(200,2)))</f>
        <v>2.5415243456126557E-2</v>
      </c>
      <c r="I3420" s="3">
        <v>3419</v>
      </c>
      <c r="J3420" s="3">
        <f>punkty[[#This Row],[błąd bezwzględny]]</f>
        <v>2.5415243456126557E-2</v>
      </c>
    </row>
    <row r="3421" spans="1:10" x14ac:dyDescent="0.3">
      <c r="A3421">
        <v>249</v>
      </c>
      <c r="B3421">
        <v>80</v>
      </c>
      <c r="C3421">
        <f>IF(POWER(punkty[[#This Row],[x]]-$V$5,2)+POWER(punkty[[#This Row],[y]]-$V$6,2)=POWER($V$7,2),1,0)</f>
        <v>0</v>
      </c>
      <c r="D3421" t="str">
        <f>IF(punkty[[#This Row],[czy należy do brzegu koła]]=1,punkty[[#This Row],[x]]&amp;" "&amp;punkty[[#This Row],[y]],"")</f>
        <v/>
      </c>
      <c r="E3421">
        <f>IF(POWER(punkty[[#This Row],[x]]-$V$5,2)+POWER(punkty[[#This Row],[y]]-$V$6,2)&lt;POWER($V$7,2),1,0)</f>
        <v>1</v>
      </c>
      <c r="F3421" s="3">
        <f>IF(POWER(punkty[[#This Row],[x]]-$V$5,2)+POWER(punkty[[#This Row],[y]]-$V$6,2)&lt;=POWER($V$7,2),1,0)</f>
        <v>1</v>
      </c>
      <c r="G3421" s="3">
        <f>SUM($F$2:F3421)</f>
        <v>2708</v>
      </c>
      <c r="H3421" s="3">
        <f>ABS(PI()-(punkty[[#This Row],[suma]]*POWER(400,2)/I3421/POWER(200,2)))</f>
        <v>2.5658808398510757E-2</v>
      </c>
      <c r="I3421" s="3">
        <v>3420</v>
      </c>
      <c r="J3421" s="3">
        <f>punkty[[#This Row],[błąd bezwzględny]]</f>
        <v>2.5658808398510757E-2</v>
      </c>
    </row>
    <row r="3422" spans="1:10" x14ac:dyDescent="0.3">
      <c r="A3422">
        <v>92</v>
      </c>
      <c r="B3422">
        <v>263</v>
      </c>
      <c r="C3422">
        <f>IF(POWER(punkty[[#This Row],[x]]-$V$5,2)+POWER(punkty[[#This Row],[y]]-$V$6,2)=POWER($V$7,2),1,0)</f>
        <v>0</v>
      </c>
      <c r="D3422" t="str">
        <f>IF(punkty[[#This Row],[czy należy do brzegu koła]]=1,punkty[[#This Row],[x]]&amp;" "&amp;punkty[[#This Row],[y]],"")</f>
        <v/>
      </c>
      <c r="E3422">
        <f>IF(POWER(punkty[[#This Row],[x]]-$V$5,2)+POWER(punkty[[#This Row],[y]]-$V$6,2)&lt;POWER($V$7,2),1,0)</f>
        <v>1</v>
      </c>
      <c r="F3422" s="3">
        <f>IF(POWER(punkty[[#This Row],[x]]-$V$5,2)+POWER(punkty[[#This Row],[y]]-$V$6,2)&lt;=POWER($V$7,2),1,0)</f>
        <v>1</v>
      </c>
      <c r="G3422" s="3">
        <f>SUM($F$2:F3422)</f>
        <v>2709</v>
      </c>
      <c r="H3422" s="3">
        <f>ABS(PI()-(punkty[[#This Row],[suma]]*POWER(400,2)/I3422/POWER(200,2)))</f>
        <v>2.5902230946892146E-2</v>
      </c>
      <c r="I3422" s="3">
        <v>3421</v>
      </c>
      <c r="J3422" s="3">
        <f>punkty[[#This Row],[błąd bezwzględny]]</f>
        <v>2.5902230946892146E-2</v>
      </c>
    </row>
    <row r="3423" spans="1:10" x14ac:dyDescent="0.3">
      <c r="A3423">
        <v>231</v>
      </c>
      <c r="B3423">
        <v>357</v>
      </c>
      <c r="C3423">
        <f>IF(POWER(punkty[[#This Row],[x]]-$V$5,2)+POWER(punkty[[#This Row],[y]]-$V$6,2)=POWER($V$7,2),1,0)</f>
        <v>0</v>
      </c>
      <c r="D3423" t="str">
        <f>IF(punkty[[#This Row],[czy należy do brzegu koła]]=1,punkty[[#This Row],[x]]&amp;" "&amp;punkty[[#This Row],[y]],"")</f>
        <v/>
      </c>
      <c r="E3423">
        <f>IF(POWER(punkty[[#This Row],[x]]-$V$5,2)+POWER(punkty[[#This Row],[y]]-$V$6,2)&lt;POWER($V$7,2),1,0)</f>
        <v>1</v>
      </c>
      <c r="F3423" s="3">
        <f>IF(POWER(punkty[[#This Row],[x]]-$V$5,2)+POWER(punkty[[#This Row],[y]]-$V$6,2)&lt;=POWER($V$7,2),1,0)</f>
        <v>1</v>
      </c>
      <c r="G3423" s="3">
        <f>SUM($F$2:F3423)</f>
        <v>2710</v>
      </c>
      <c r="H3423" s="3">
        <f>ABS(PI()-(punkty[[#This Row],[suma]]*POWER(400,2)/I3423/POWER(200,2)))</f>
        <v>2.6145511226104201E-2</v>
      </c>
      <c r="I3423" s="3">
        <v>3422</v>
      </c>
      <c r="J3423" s="3">
        <f>punkty[[#This Row],[błąd bezwzględny]]</f>
        <v>2.6145511226104201E-2</v>
      </c>
    </row>
    <row r="3424" spans="1:10" x14ac:dyDescent="0.3">
      <c r="A3424">
        <v>59</v>
      </c>
      <c r="B3424">
        <v>162</v>
      </c>
      <c r="C3424">
        <f>IF(POWER(punkty[[#This Row],[x]]-$V$5,2)+POWER(punkty[[#This Row],[y]]-$V$6,2)=POWER($V$7,2),1,0)</f>
        <v>0</v>
      </c>
      <c r="D3424" t="str">
        <f>IF(punkty[[#This Row],[czy należy do brzegu koła]]=1,punkty[[#This Row],[x]]&amp;" "&amp;punkty[[#This Row],[y]],"")</f>
        <v/>
      </c>
      <c r="E3424">
        <f>IF(POWER(punkty[[#This Row],[x]]-$V$5,2)+POWER(punkty[[#This Row],[y]]-$V$6,2)&lt;POWER($V$7,2),1,0)</f>
        <v>1</v>
      </c>
      <c r="F3424" s="3">
        <f>IF(POWER(punkty[[#This Row],[x]]-$V$5,2)+POWER(punkty[[#This Row],[y]]-$V$6,2)&lt;=POWER($V$7,2),1,0)</f>
        <v>1</v>
      </c>
      <c r="G3424" s="3">
        <f>SUM($F$2:F3424)</f>
        <v>2711</v>
      </c>
      <c r="H3424" s="3">
        <f>ABS(PI()-(punkty[[#This Row],[suma]]*POWER(400,2)/I3424/POWER(200,2)))</f>
        <v>2.6388649360834737E-2</v>
      </c>
      <c r="I3424" s="3">
        <v>3423</v>
      </c>
      <c r="J3424" s="3">
        <f>punkty[[#This Row],[błąd bezwzględny]]</f>
        <v>2.6388649360834737E-2</v>
      </c>
    </row>
    <row r="3425" spans="1:10" x14ac:dyDescent="0.3">
      <c r="A3425">
        <v>195</v>
      </c>
      <c r="B3425">
        <v>264</v>
      </c>
      <c r="C3425">
        <f>IF(POWER(punkty[[#This Row],[x]]-$V$5,2)+POWER(punkty[[#This Row],[y]]-$V$6,2)=POWER($V$7,2),1,0)</f>
        <v>0</v>
      </c>
      <c r="D3425" t="str">
        <f>IF(punkty[[#This Row],[czy należy do brzegu koła]]=1,punkty[[#This Row],[x]]&amp;" "&amp;punkty[[#This Row],[y]],"")</f>
        <v/>
      </c>
      <c r="E3425">
        <f>IF(POWER(punkty[[#This Row],[x]]-$V$5,2)+POWER(punkty[[#This Row],[y]]-$V$6,2)&lt;POWER($V$7,2),1,0)</f>
        <v>1</v>
      </c>
      <c r="F3425" s="3">
        <f>IF(POWER(punkty[[#This Row],[x]]-$V$5,2)+POWER(punkty[[#This Row],[y]]-$V$6,2)&lt;=POWER($V$7,2),1,0)</f>
        <v>1</v>
      </c>
      <c r="G3425" s="3">
        <f>SUM($F$2:F3425)</f>
        <v>2712</v>
      </c>
      <c r="H3425" s="3">
        <f>ABS(PI()-(punkty[[#This Row],[suma]]*POWER(400,2)/I3425/POWER(200,2)))</f>
        <v>2.6631645475627241E-2</v>
      </c>
      <c r="I3425" s="3">
        <v>3424</v>
      </c>
      <c r="J3425" s="3">
        <f>punkty[[#This Row],[błąd bezwzględny]]</f>
        <v>2.6631645475627241E-2</v>
      </c>
    </row>
    <row r="3426" spans="1:10" x14ac:dyDescent="0.3">
      <c r="A3426">
        <v>225</v>
      </c>
      <c r="B3426">
        <v>342</v>
      </c>
      <c r="C3426">
        <f>IF(POWER(punkty[[#This Row],[x]]-$V$5,2)+POWER(punkty[[#This Row],[y]]-$V$6,2)=POWER($V$7,2),1,0)</f>
        <v>0</v>
      </c>
      <c r="D3426" t="str">
        <f>IF(punkty[[#This Row],[czy należy do brzegu koła]]=1,punkty[[#This Row],[x]]&amp;" "&amp;punkty[[#This Row],[y]],"")</f>
        <v/>
      </c>
      <c r="E3426">
        <f>IF(POWER(punkty[[#This Row],[x]]-$V$5,2)+POWER(punkty[[#This Row],[y]]-$V$6,2)&lt;POWER($V$7,2),1,0)</f>
        <v>1</v>
      </c>
      <c r="F3426" s="3">
        <f>IF(POWER(punkty[[#This Row],[x]]-$V$5,2)+POWER(punkty[[#This Row],[y]]-$V$6,2)&lt;=POWER($V$7,2),1,0)</f>
        <v>1</v>
      </c>
      <c r="G3426" s="3">
        <f>SUM($F$2:F3426)</f>
        <v>2713</v>
      </c>
      <c r="H3426" s="3">
        <f>ABS(PI()-(punkty[[#This Row],[suma]]*POWER(400,2)/I3426/POWER(200,2)))</f>
        <v>2.6874499694878207E-2</v>
      </c>
      <c r="I3426" s="3">
        <v>3425</v>
      </c>
      <c r="J3426" s="3">
        <f>punkty[[#This Row],[błąd bezwzględny]]</f>
        <v>2.6874499694878207E-2</v>
      </c>
    </row>
    <row r="3427" spans="1:10" x14ac:dyDescent="0.3">
      <c r="A3427">
        <v>252</v>
      </c>
      <c r="B3427">
        <v>93</v>
      </c>
      <c r="C3427">
        <f>IF(POWER(punkty[[#This Row],[x]]-$V$5,2)+POWER(punkty[[#This Row],[y]]-$V$6,2)=POWER($V$7,2),1,0)</f>
        <v>0</v>
      </c>
      <c r="D3427" t="str">
        <f>IF(punkty[[#This Row],[czy należy do brzegu koła]]=1,punkty[[#This Row],[x]]&amp;" "&amp;punkty[[#This Row],[y]],"")</f>
        <v/>
      </c>
      <c r="E3427">
        <f>IF(POWER(punkty[[#This Row],[x]]-$V$5,2)+POWER(punkty[[#This Row],[y]]-$V$6,2)&lt;POWER($V$7,2),1,0)</f>
        <v>1</v>
      </c>
      <c r="F3427" s="3">
        <f>IF(POWER(punkty[[#This Row],[x]]-$V$5,2)+POWER(punkty[[#This Row],[y]]-$V$6,2)&lt;=POWER($V$7,2),1,0)</f>
        <v>1</v>
      </c>
      <c r="G3427" s="3">
        <f>SUM($F$2:F3427)</f>
        <v>2714</v>
      </c>
      <c r="H3427" s="3">
        <f>ABS(PI()-(punkty[[#This Row],[suma]]*POWER(400,2)/I3427/POWER(200,2)))</f>
        <v>2.7117212142839797E-2</v>
      </c>
      <c r="I3427" s="3">
        <v>3426</v>
      </c>
      <c r="J3427" s="3">
        <f>punkty[[#This Row],[błąd bezwzględny]]</f>
        <v>2.7117212142839797E-2</v>
      </c>
    </row>
    <row r="3428" spans="1:10" x14ac:dyDescent="0.3">
      <c r="A3428">
        <v>74</v>
      </c>
      <c r="B3428">
        <v>355</v>
      </c>
      <c r="C3428">
        <f>IF(POWER(punkty[[#This Row],[x]]-$V$5,2)+POWER(punkty[[#This Row],[y]]-$V$6,2)=POWER($V$7,2),1,0)</f>
        <v>0</v>
      </c>
      <c r="D3428" t="str">
        <f>IF(punkty[[#This Row],[czy należy do brzegu koła]]=1,punkty[[#This Row],[x]]&amp;" "&amp;punkty[[#This Row],[y]],"")</f>
        <v/>
      </c>
      <c r="E3428">
        <f>IF(POWER(punkty[[#This Row],[x]]-$V$5,2)+POWER(punkty[[#This Row],[y]]-$V$6,2)&lt;POWER($V$7,2),1,0)</f>
        <v>1</v>
      </c>
      <c r="F3428" s="3">
        <f>IF(POWER(punkty[[#This Row],[x]]-$V$5,2)+POWER(punkty[[#This Row],[y]]-$V$6,2)&lt;=POWER($V$7,2),1,0)</f>
        <v>1</v>
      </c>
      <c r="G3428" s="3">
        <f>SUM($F$2:F3428)</f>
        <v>2715</v>
      </c>
      <c r="H3428" s="3">
        <f>ABS(PI()-(punkty[[#This Row],[suma]]*POWER(400,2)/I3428/POWER(200,2)))</f>
        <v>2.7359782943618072E-2</v>
      </c>
      <c r="I3428" s="3">
        <v>3427</v>
      </c>
      <c r="J3428" s="3">
        <f>punkty[[#This Row],[błąd bezwzględny]]</f>
        <v>2.7359782943618072E-2</v>
      </c>
    </row>
    <row r="3429" spans="1:10" x14ac:dyDescent="0.3">
      <c r="A3429">
        <v>294</v>
      </c>
      <c r="B3429">
        <v>208</v>
      </c>
      <c r="C3429">
        <f>IF(POWER(punkty[[#This Row],[x]]-$V$5,2)+POWER(punkty[[#This Row],[y]]-$V$6,2)=POWER($V$7,2),1,0)</f>
        <v>0</v>
      </c>
      <c r="D3429" t="str">
        <f>IF(punkty[[#This Row],[czy należy do brzegu koła]]=1,punkty[[#This Row],[x]]&amp;" "&amp;punkty[[#This Row],[y]],"")</f>
        <v/>
      </c>
      <c r="E3429">
        <f>IF(POWER(punkty[[#This Row],[x]]-$V$5,2)+POWER(punkty[[#This Row],[y]]-$V$6,2)&lt;POWER($V$7,2),1,0)</f>
        <v>1</v>
      </c>
      <c r="F3429" s="3">
        <f>IF(POWER(punkty[[#This Row],[x]]-$V$5,2)+POWER(punkty[[#This Row],[y]]-$V$6,2)&lt;=POWER($V$7,2),1,0)</f>
        <v>1</v>
      </c>
      <c r="G3429" s="3">
        <f>SUM($F$2:F3429)</f>
        <v>2716</v>
      </c>
      <c r="H3429" s="3">
        <f>ABS(PI()-(punkty[[#This Row],[suma]]*POWER(400,2)/I3429/POWER(200,2)))</f>
        <v>2.7602212221175648E-2</v>
      </c>
      <c r="I3429" s="3">
        <v>3428</v>
      </c>
      <c r="J3429" s="3">
        <f>punkty[[#This Row],[błąd bezwzględny]]</f>
        <v>2.7602212221175648E-2</v>
      </c>
    </row>
    <row r="3430" spans="1:10" x14ac:dyDescent="0.3">
      <c r="A3430">
        <v>162</v>
      </c>
      <c r="B3430">
        <v>187</v>
      </c>
      <c r="C3430">
        <f>IF(POWER(punkty[[#This Row],[x]]-$V$5,2)+POWER(punkty[[#This Row],[y]]-$V$6,2)=POWER($V$7,2),1,0)</f>
        <v>0</v>
      </c>
      <c r="D3430" t="str">
        <f>IF(punkty[[#This Row],[czy należy do brzegu koła]]=1,punkty[[#This Row],[x]]&amp;" "&amp;punkty[[#This Row],[y]],"")</f>
        <v/>
      </c>
      <c r="E3430">
        <f>IF(POWER(punkty[[#This Row],[x]]-$V$5,2)+POWER(punkty[[#This Row],[y]]-$V$6,2)&lt;POWER($V$7,2),1,0)</f>
        <v>1</v>
      </c>
      <c r="F3430" s="3">
        <f>IF(POWER(punkty[[#This Row],[x]]-$V$5,2)+POWER(punkty[[#This Row],[y]]-$V$6,2)&lt;=POWER($V$7,2),1,0)</f>
        <v>1</v>
      </c>
      <c r="G3430" s="3">
        <f>SUM($F$2:F3430)</f>
        <v>2717</v>
      </c>
      <c r="H3430" s="3">
        <f>ABS(PI()-(punkty[[#This Row],[suma]]*POWER(400,2)/I3430/POWER(200,2)))</f>
        <v>2.7844500099329039E-2</v>
      </c>
      <c r="I3430" s="3">
        <v>3429</v>
      </c>
      <c r="J3430" s="3">
        <f>punkty[[#This Row],[błąd bezwzględny]]</f>
        <v>2.7844500099329039E-2</v>
      </c>
    </row>
    <row r="3431" spans="1:10" x14ac:dyDescent="0.3">
      <c r="A3431">
        <v>51</v>
      </c>
      <c r="B3431">
        <v>46</v>
      </c>
      <c r="C3431">
        <f>IF(POWER(punkty[[#This Row],[x]]-$V$5,2)+POWER(punkty[[#This Row],[y]]-$V$6,2)=POWER($V$7,2),1,0)</f>
        <v>0</v>
      </c>
      <c r="D3431" t="str">
        <f>IF(punkty[[#This Row],[czy należy do brzegu koła]]=1,punkty[[#This Row],[x]]&amp;" "&amp;punkty[[#This Row],[y]],"")</f>
        <v/>
      </c>
      <c r="E3431">
        <f>IF(POWER(punkty[[#This Row],[x]]-$V$5,2)+POWER(punkty[[#This Row],[y]]-$V$6,2)&lt;POWER($V$7,2),1,0)</f>
        <v>0</v>
      </c>
      <c r="F3431" s="3">
        <f>IF(POWER(punkty[[#This Row],[x]]-$V$5,2)+POWER(punkty[[#This Row],[y]]-$V$6,2)&lt;=POWER($V$7,2),1,0)</f>
        <v>0</v>
      </c>
      <c r="G3431" s="3">
        <f>SUM($F$2:F3431)</f>
        <v>2717</v>
      </c>
      <c r="H3431" s="3">
        <f>ABS(PI()-(punkty[[#This Row],[suma]]*POWER(400,2)/I3431/POWER(200,2)))</f>
        <v>2.6920465943734762E-2</v>
      </c>
      <c r="I3431" s="3">
        <v>3430</v>
      </c>
      <c r="J3431" s="3">
        <f>punkty[[#This Row],[błąd bezwzględny]]</f>
        <v>2.6920465943734762E-2</v>
      </c>
    </row>
    <row r="3432" spans="1:10" x14ac:dyDescent="0.3">
      <c r="A3432">
        <v>177</v>
      </c>
      <c r="B3432">
        <v>103</v>
      </c>
      <c r="C3432">
        <f>IF(POWER(punkty[[#This Row],[x]]-$V$5,2)+POWER(punkty[[#This Row],[y]]-$V$6,2)=POWER($V$7,2),1,0)</f>
        <v>0</v>
      </c>
      <c r="D3432" t="str">
        <f>IF(punkty[[#This Row],[czy należy do brzegu koła]]=1,punkty[[#This Row],[x]]&amp;" "&amp;punkty[[#This Row],[y]],"")</f>
        <v/>
      </c>
      <c r="E3432">
        <f>IF(POWER(punkty[[#This Row],[x]]-$V$5,2)+POWER(punkty[[#This Row],[y]]-$V$6,2)&lt;POWER($V$7,2),1,0)</f>
        <v>1</v>
      </c>
      <c r="F3432" s="3">
        <f>IF(POWER(punkty[[#This Row],[x]]-$V$5,2)+POWER(punkty[[#This Row],[y]]-$V$6,2)&lt;=POWER($V$7,2),1,0)</f>
        <v>1</v>
      </c>
      <c r="G3432" s="3">
        <f>SUM($F$2:F3432)</f>
        <v>2718</v>
      </c>
      <c r="H3432" s="3">
        <f>ABS(PI()-(punkty[[#This Row],[suma]]*POWER(400,2)/I3432/POWER(200,2)))</f>
        <v>2.7162811289251021E-2</v>
      </c>
      <c r="I3432" s="3">
        <v>3431</v>
      </c>
      <c r="J3432" s="3">
        <f>punkty[[#This Row],[błąd bezwzględny]]</f>
        <v>2.7162811289251021E-2</v>
      </c>
    </row>
    <row r="3433" spans="1:10" x14ac:dyDescent="0.3">
      <c r="A3433">
        <v>31</v>
      </c>
      <c r="B3433">
        <v>309</v>
      </c>
      <c r="C3433">
        <f>IF(POWER(punkty[[#This Row],[x]]-$V$5,2)+POWER(punkty[[#This Row],[y]]-$V$6,2)=POWER($V$7,2),1,0)</f>
        <v>0</v>
      </c>
      <c r="D3433" t="str">
        <f>IF(punkty[[#This Row],[czy należy do brzegu koła]]=1,punkty[[#This Row],[x]]&amp;" "&amp;punkty[[#This Row],[y]],"")</f>
        <v/>
      </c>
      <c r="E3433">
        <f>IF(POWER(punkty[[#This Row],[x]]-$V$5,2)+POWER(punkty[[#This Row],[y]]-$V$6,2)&lt;POWER($V$7,2),1,0)</f>
        <v>0</v>
      </c>
      <c r="F3433" s="3">
        <f>IF(POWER(punkty[[#This Row],[x]]-$V$5,2)+POWER(punkty[[#This Row],[y]]-$V$6,2)&lt;=POWER($V$7,2),1,0)</f>
        <v>0</v>
      </c>
      <c r="G3433" s="3">
        <f>SUM($F$2:F3433)</f>
        <v>2718</v>
      </c>
      <c r="H3433" s="3">
        <f>ABS(PI()-(punkty[[#This Row],[suma]]*POWER(400,2)/I3433/POWER(200,2)))</f>
        <v>2.6239514242374806E-2</v>
      </c>
      <c r="I3433" s="3">
        <v>3432</v>
      </c>
      <c r="J3433" s="3">
        <f>punkty[[#This Row],[błąd bezwzględny]]</f>
        <v>2.6239514242374806E-2</v>
      </c>
    </row>
    <row r="3434" spans="1:10" x14ac:dyDescent="0.3">
      <c r="A3434">
        <v>323</v>
      </c>
      <c r="B3434">
        <v>380</v>
      </c>
      <c r="C3434">
        <f>IF(POWER(punkty[[#This Row],[x]]-$V$5,2)+POWER(punkty[[#This Row],[y]]-$V$6,2)=POWER($V$7,2),1,0)</f>
        <v>0</v>
      </c>
      <c r="D3434" t="str">
        <f>IF(punkty[[#This Row],[czy należy do brzegu koła]]=1,punkty[[#This Row],[x]]&amp;" "&amp;punkty[[#This Row],[y]],"")</f>
        <v/>
      </c>
      <c r="E3434">
        <f>IF(POWER(punkty[[#This Row],[x]]-$V$5,2)+POWER(punkty[[#This Row],[y]]-$V$6,2)&lt;POWER($V$7,2),1,0)</f>
        <v>0</v>
      </c>
      <c r="F3434" s="3">
        <f>IF(POWER(punkty[[#This Row],[x]]-$V$5,2)+POWER(punkty[[#This Row],[y]]-$V$6,2)&lt;=POWER($V$7,2),1,0)</f>
        <v>0</v>
      </c>
      <c r="G3434" s="3">
        <f>SUM($F$2:F3434)</f>
        <v>2718</v>
      </c>
      <c r="H3434" s="3">
        <f>ABS(PI()-(punkty[[#This Row],[suma]]*POWER(400,2)/I3434/POWER(200,2)))</f>
        <v>2.5316755090661225E-2</v>
      </c>
      <c r="I3434" s="3">
        <v>3433</v>
      </c>
      <c r="J3434" s="3">
        <f>punkty[[#This Row],[błąd bezwzględny]]</f>
        <v>2.5316755090661225E-2</v>
      </c>
    </row>
    <row r="3435" spans="1:10" x14ac:dyDescent="0.3">
      <c r="A3435">
        <v>138</v>
      </c>
      <c r="B3435">
        <v>347</v>
      </c>
      <c r="C3435">
        <f>IF(POWER(punkty[[#This Row],[x]]-$V$5,2)+POWER(punkty[[#This Row],[y]]-$V$6,2)=POWER($V$7,2),1,0)</f>
        <v>0</v>
      </c>
      <c r="D3435" t="str">
        <f>IF(punkty[[#This Row],[czy należy do brzegu koła]]=1,punkty[[#This Row],[x]]&amp;" "&amp;punkty[[#This Row],[y]],"")</f>
        <v/>
      </c>
      <c r="E3435">
        <f>IF(POWER(punkty[[#This Row],[x]]-$V$5,2)+POWER(punkty[[#This Row],[y]]-$V$6,2)&lt;POWER($V$7,2),1,0)</f>
        <v>1</v>
      </c>
      <c r="F3435" s="3">
        <f>IF(POWER(punkty[[#This Row],[x]]-$V$5,2)+POWER(punkty[[#This Row],[y]]-$V$6,2)&lt;=POWER($V$7,2),1,0)</f>
        <v>1</v>
      </c>
      <c r="G3435" s="3">
        <f>SUM($F$2:F3435)</f>
        <v>2719</v>
      </c>
      <c r="H3435" s="3">
        <f>ABS(PI()-(punkty[[#This Row],[suma]]*POWER(400,2)/I3435/POWER(200,2)))</f>
        <v>2.5559355728785871E-2</v>
      </c>
      <c r="I3435" s="3">
        <v>3434</v>
      </c>
      <c r="J3435" s="3">
        <f>punkty[[#This Row],[błąd bezwzględny]]</f>
        <v>2.5559355728785871E-2</v>
      </c>
    </row>
    <row r="3436" spans="1:10" x14ac:dyDescent="0.3">
      <c r="A3436">
        <v>109</v>
      </c>
      <c r="B3436">
        <v>383</v>
      </c>
      <c r="C3436">
        <f>IF(POWER(punkty[[#This Row],[x]]-$V$5,2)+POWER(punkty[[#This Row],[y]]-$V$6,2)=POWER($V$7,2),1,0)</f>
        <v>0</v>
      </c>
      <c r="D3436" t="str">
        <f>IF(punkty[[#This Row],[czy należy do brzegu koła]]=1,punkty[[#This Row],[x]]&amp;" "&amp;punkty[[#This Row],[y]],"")</f>
        <v/>
      </c>
      <c r="E3436">
        <f>IF(POWER(punkty[[#This Row],[x]]-$V$5,2)+POWER(punkty[[#This Row],[y]]-$V$6,2)&lt;POWER($V$7,2),1,0)</f>
        <v>0</v>
      </c>
      <c r="F3436" s="3">
        <f>IF(POWER(punkty[[#This Row],[x]]-$V$5,2)+POWER(punkty[[#This Row],[y]]-$V$6,2)&lt;=POWER($V$7,2),1,0)</f>
        <v>0</v>
      </c>
      <c r="G3436" s="3">
        <f>SUM($F$2:F3436)</f>
        <v>2719</v>
      </c>
      <c r="H3436" s="3">
        <f>ABS(PI()-(punkty[[#This Row],[suma]]*POWER(400,2)/I3436/POWER(200,2)))</f>
        <v>2.4637331854166167E-2</v>
      </c>
      <c r="I3436" s="3">
        <v>3435</v>
      </c>
      <c r="J3436" s="3">
        <f>punkty[[#This Row],[błąd bezwzględny]]</f>
        <v>2.4637331854166167E-2</v>
      </c>
    </row>
    <row r="3437" spans="1:10" x14ac:dyDescent="0.3">
      <c r="A3437">
        <v>100</v>
      </c>
      <c r="B3437">
        <v>221</v>
      </c>
      <c r="C3437">
        <f>IF(POWER(punkty[[#This Row],[x]]-$V$5,2)+POWER(punkty[[#This Row],[y]]-$V$6,2)=POWER($V$7,2),1,0)</f>
        <v>0</v>
      </c>
      <c r="D3437" t="str">
        <f>IF(punkty[[#This Row],[czy należy do brzegu koła]]=1,punkty[[#This Row],[x]]&amp;" "&amp;punkty[[#This Row],[y]],"")</f>
        <v/>
      </c>
      <c r="E3437">
        <f>IF(POWER(punkty[[#This Row],[x]]-$V$5,2)+POWER(punkty[[#This Row],[y]]-$V$6,2)&lt;POWER($V$7,2),1,0)</f>
        <v>1</v>
      </c>
      <c r="F3437" s="3">
        <f>IF(POWER(punkty[[#This Row],[x]]-$V$5,2)+POWER(punkty[[#This Row],[y]]-$V$6,2)&lt;=POWER($V$7,2),1,0)</f>
        <v>1</v>
      </c>
      <c r="G3437" s="3">
        <f>SUM($F$2:F3437)</f>
        <v>2720</v>
      </c>
      <c r="H3437" s="3">
        <f>ABS(PI()-(punkty[[#This Row],[suma]]*POWER(400,2)/I3437/POWER(200,2)))</f>
        <v>2.4879989017890569E-2</v>
      </c>
      <c r="I3437" s="3">
        <v>3436</v>
      </c>
      <c r="J3437" s="3">
        <f>punkty[[#This Row],[błąd bezwzględny]]</f>
        <v>2.4879989017890569E-2</v>
      </c>
    </row>
    <row r="3438" spans="1:10" x14ac:dyDescent="0.3">
      <c r="A3438">
        <v>357</v>
      </c>
      <c r="B3438">
        <v>135</v>
      </c>
      <c r="C3438">
        <f>IF(POWER(punkty[[#This Row],[x]]-$V$5,2)+POWER(punkty[[#This Row],[y]]-$V$6,2)=POWER($V$7,2),1,0)</f>
        <v>0</v>
      </c>
      <c r="D3438" t="str">
        <f>IF(punkty[[#This Row],[czy należy do brzegu koła]]=1,punkty[[#This Row],[x]]&amp;" "&amp;punkty[[#This Row],[y]],"")</f>
        <v/>
      </c>
      <c r="E3438">
        <f>IF(POWER(punkty[[#This Row],[x]]-$V$5,2)+POWER(punkty[[#This Row],[y]]-$V$6,2)&lt;POWER($V$7,2),1,0)</f>
        <v>1</v>
      </c>
      <c r="F3438" s="3">
        <f>IF(POWER(punkty[[#This Row],[x]]-$V$5,2)+POWER(punkty[[#This Row],[y]]-$V$6,2)&lt;=POWER($V$7,2),1,0)</f>
        <v>1</v>
      </c>
      <c r="G3438" s="3">
        <f>SUM($F$2:F3438)</f>
        <v>2721</v>
      </c>
      <c r="H3438" s="3">
        <f>ABS(PI()-(punkty[[#This Row],[suma]]*POWER(400,2)/I3438/POWER(200,2)))</f>
        <v>2.5122504978726035E-2</v>
      </c>
      <c r="I3438" s="3">
        <v>3437</v>
      </c>
      <c r="J3438" s="3">
        <f>punkty[[#This Row],[błąd bezwzględny]]</f>
        <v>2.5122504978726035E-2</v>
      </c>
    </row>
    <row r="3439" spans="1:10" x14ac:dyDescent="0.3">
      <c r="A3439">
        <v>384</v>
      </c>
      <c r="B3439">
        <v>168</v>
      </c>
      <c r="C3439">
        <f>IF(POWER(punkty[[#This Row],[x]]-$V$5,2)+POWER(punkty[[#This Row],[y]]-$V$6,2)=POWER($V$7,2),1,0)</f>
        <v>0</v>
      </c>
      <c r="D3439" t="str">
        <f>IF(punkty[[#This Row],[czy należy do brzegu koła]]=1,punkty[[#This Row],[x]]&amp;" "&amp;punkty[[#This Row],[y]],"")</f>
        <v/>
      </c>
      <c r="E3439">
        <f>IF(POWER(punkty[[#This Row],[x]]-$V$5,2)+POWER(punkty[[#This Row],[y]]-$V$6,2)&lt;POWER($V$7,2),1,0)</f>
        <v>1</v>
      </c>
      <c r="F3439" s="3">
        <f>IF(POWER(punkty[[#This Row],[x]]-$V$5,2)+POWER(punkty[[#This Row],[y]]-$V$6,2)&lt;=POWER($V$7,2),1,0)</f>
        <v>1</v>
      </c>
      <c r="G3439" s="3">
        <f>SUM($F$2:F3439)</f>
        <v>2722</v>
      </c>
      <c r="H3439" s="3">
        <f>ABS(PI()-(punkty[[#This Row],[suma]]*POWER(400,2)/I3439/POWER(200,2)))</f>
        <v>2.5364879859886891E-2</v>
      </c>
      <c r="I3439" s="3">
        <v>3438</v>
      </c>
      <c r="J3439" s="3">
        <f>punkty[[#This Row],[błąd bezwzględny]]</f>
        <v>2.5364879859886891E-2</v>
      </c>
    </row>
    <row r="3440" spans="1:10" x14ac:dyDescent="0.3">
      <c r="A3440">
        <v>242</v>
      </c>
      <c r="B3440">
        <v>21</v>
      </c>
      <c r="C3440">
        <f>IF(POWER(punkty[[#This Row],[x]]-$V$5,2)+POWER(punkty[[#This Row],[y]]-$V$6,2)=POWER($V$7,2),1,0)</f>
        <v>0</v>
      </c>
      <c r="D3440" t="str">
        <f>IF(punkty[[#This Row],[czy należy do brzegu koła]]=1,punkty[[#This Row],[x]]&amp;" "&amp;punkty[[#This Row],[y]],"")</f>
        <v/>
      </c>
      <c r="E3440">
        <f>IF(POWER(punkty[[#This Row],[x]]-$V$5,2)+POWER(punkty[[#This Row],[y]]-$V$6,2)&lt;POWER($V$7,2),1,0)</f>
        <v>1</v>
      </c>
      <c r="F3440" s="3">
        <f>IF(POWER(punkty[[#This Row],[x]]-$V$5,2)+POWER(punkty[[#This Row],[y]]-$V$6,2)&lt;=POWER($V$7,2),1,0)</f>
        <v>1</v>
      </c>
      <c r="G3440" s="3">
        <f>SUM($F$2:F3440)</f>
        <v>2723</v>
      </c>
      <c r="H3440" s="3">
        <f>ABS(PI()-(punkty[[#This Row],[suma]]*POWER(400,2)/I3440/POWER(200,2)))</f>
        <v>2.560711378444358E-2</v>
      </c>
      <c r="I3440" s="3">
        <v>3439</v>
      </c>
      <c r="J3440" s="3">
        <f>punkty[[#This Row],[błąd bezwzględny]]</f>
        <v>2.560711378444358E-2</v>
      </c>
    </row>
    <row r="3441" spans="1:10" x14ac:dyDescent="0.3">
      <c r="A3441">
        <v>196</v>
      </c>
      <c r="B3441">
        <v>273</v>
      </c>
      <c r="C3441">
        <f>IF(POWER(punkty[[#This Row],[x]]-$V$5,2)+POWER(punkty[[#This Row],[y]]-$V$6,2)=POWER($V$7,2),1,0)</f>
        <v>0</v>
      </c>
      <c r="D3441" t="str">
        <f>IF(punkty[[#This Row],[czy należy do brzegu koła]]=1,punkty[[#This Row],[x]]&amp;" "&amp;punkty[[#This Row],[y]],"")</f>
        <v/>
      </c>
      <c r="E3441">
        <f>IF(POWER(punkty[[#This Row],[x]]-$V$5,2)+POWER(punkty[[#This Row],[y]]-$V$6,2)&lt;POWER($V$7,2),1,0)</f>
        <v>1</v>
      </c>
      <c r="F3441" s="3">
        <f>IF(POWER(punkty[[#This Row],[x]]-$V$5,2)+POWER(punkty[[#This Row],[y]]-$V$6,2)&lt;=POWER($V$7,2),1,0)</f>
        <v>1</v>
      </c>
      <c r="G3441" s="3">
        <f>SUM($F$2:F3441)</f>
        <v>2724</v>
      </c>
      <c r="H3441" s="3">
        <f>ABS(PI()-(punkty[[#This Row],[suma]]*POWER(400,2)/I3441/POWER(200,2)))</f>
        <v>2.5849206875323105E-2</v>
      </c>
      <c r="I3441" s="3">
        <v>3440</v>
      </c>
      <c r="J3441" s="3">
        <f>punkty[[#This Row],[błąd bezwzględny]]</f>
        <v>2.5849206875323105E-2</v>
      </c>
    </row>
    <row r="3442" spans="1:10" x14ac:dyDescent="0.3">
      <c r="A3442">
        <v>247</v>
      </c>
      <c r="B3442">
        <v>263</v>
      </c>
      <c r="C3442">
        <f>IF(POWER(punkty[[#This Row],[x]]-$V$5,2)+POWER(punkty[[#This Row],[y]]-$V$6,2)=POWER($V$7,2),1,0)</f>
        <v>0</v>
      </c>
      <c r="D3442" t="str">
        <f>IF(punkty[[#This Row],[czy należy do brzegu koła]]=1,punkty[[#This Row],[x]]&amp;" "&amp;punkty[[#This Row],[y]],"")</f>
        <v/>
      </c>
      <c r="E3442">
        <f>IF(POWER(punkty[[#This Row],[x]]-$V$5,2)+POWER(punkty[[#This Row],[y]]-$V$6,2)&lt;POWER($V$7,2),1,0)</f>
        <v>1</v>
      </c>
      <c r="F3442" s="3">
        <f>IF(POWER(punkty[[#This Row],[x]]-$V$5,2)+POWER(punkty[[#This Row],[y]]-$V$6,2)&lt;=POWER($V$7,2),1,0)</f>
        <v>1</v>
      </c>
      <c r="G3442" s="3">
        <f>SUM($F$2:F3442)</f>
        <v>2725</v>
      </c>
      <c r="H3442" s="3">
        <f>ABS(PI()-(punkty[[#This Row],[suma]]*POWER(400,2)/I3442/POWER(200,2)))</f>
        <v>2.6091159255309915E-2</v>
      </c>
      <c r="I3442" s="3">
        <v>3441</v>
      </c>
      <c r="J3442" s="3">
        <f>punkty[[#This Row],[błąd bezwzględny]]</f>
        <v>2.6091159255309915E-2</v>
      </c>
    </row>
    <row r="3443" spans="1:10" x14ac:dyDescent="0.3">
      <c r="A3443">
        <v>311</v>
      </c>
      <c r="B3443">
        <v>204</v>
      </c>
      <c r="C3443">
        <f>IF(POWER(punkty[[#This Row],[x]]-$V$5,2)+POWER(punkty[[#This Row],[y]]-$V$6,2)=POWER($V$7,2),1,0)</f>
        <v>0</v>
      </c>
      <c r="D3443" t="str">
        <f>IF(punkty[[#This Row],[czy należy do brzegu koła]]=1,punkty[[#This Row],[x]]&amp;" "&amp;punkty[[#This Row],[y]],"")</f>
        <v/>
      </c>
      <c r="E3443">
        <f>IF(POWER(punkty[[#This Row],[x]]-$V$5,2)+POWER(punkty[[#This Row],[y]]-$V$6,2)&lt;POWER($V$7,2),1,0)</f>
        <v>1</v>
      </c>
      <c r="F3443" s="3">
        <f>IF(POWER(punkty[[#This Row],[x]]-$V$5,2)+POWER(punkty[[#This Row],[y]]-$V$6,2)&lt;=POWER($V$7,2),1,0)</f>
        <v>1</v>
      </c>
      <c r="G3443" s="3">
        <f>SUM($F$2:F3443)</f>
        <v>2726</v>
      </c>
      <c r="H3443" s="3">
        <f>ABS(PI()-(punkty[[#This Row],[suma]]*POWER(400,2)/I3443/POWER(200,2)))</f>
        <v>2.6332971047045906E-2</v>
      </c>
      <c r="I3443" s="3">
        <v>3442</v>
      </c>
      <c r="J3443" s="3">
        <f>punkty[[#This Row],[błąd bezwzględny]]</f>
        <v>2.6332971047045906E-2</v>
      </c>
    </row>
    <row r="3444" spans="1:10" x14ac:dyDescent="0.3">
      <c r="A3444">
        <v>41</v>
      </c>
      <c r="B3444">
        <v>217</v>
      </c>
      <c r="C3444">
        <f>IF(POWER(punkty[[#This Row],[x]]-$V$5,2)+POWER(punkty[[#This Row],[y]]-$V$6,2)=POWER($V$7,2),1,0)</f>
        <v>0</v>
      </c>
      <c r="D3444" t="str">
        <f>IF(punkty[[#This Row],[czy należy do brzegu koła]]=1,punkty[[#This Row],[x]]&amp;" "&amp;punkty[[#This Row],[y]],"")</f>
        <v/>
      </c>
      <c r="E3444">
        <f>IF(POWER(punkty[[#This Row],[x]]-$V$5,2)+POWER(punkty[[#This Row],[y]]-$V$6,2)&lt;POWER($V$7,2),1,0)</f>
        <v>1</v>
      </c>
      <c r="F3444" s="3">
        <f>IF(POWER(punkty[[#This Row],[x]]-$V$5,2)+POWER(punkty[[#This Row],[y]]-$V$6,2)&lt;=POWER($V$7,2),1,0)</f>
        <v>1</v>
      </c>
      <c r="G3444" s="3">
        <f>SUM($F$2:F3444)</f>
        <v>2727</v>
      </c>
      <c r="H3444" s="3">
        <f>ABS(PI()-(punkty[[#This Row],[suma]]*POWER(400,2)/I3444/POWER(200,2)))</f>
        <v>2.6574642373029977E-2</v>
      </c>
      <c r="I3444" s="3">
        <v>3443</v>
      </c>
      <c r="J3444" s="3">
        <f>punkty[[#This Row],[błąd bezwzględny]]</f>
        <v>2.6574642373029977E-2</v>
      </c>
    </row>
    <row r="3445" spans="1:10" x14ac:dyDescent="0.3">
      <c r="A3445">
        <v>295</v>
      </c>
      <c r="B3445">
        <v>296</v>
      </c>
      <c r="C3445">
        <f>IF(POWER(punkty[[#This Row],[x]]-$V$5,2)+POWER(punkty[[#This Row],[y]]-$V$6,2)=POWER($V$7,2),1,0)</f>
        <v>0</v>
      </c>
      <c r="D3445" t="str">
        <f>IF(punkty[[#This Row],[czy należy do brzegu koła]]=1,punkty[[#This Row],[x]]&amp;" "&amp;punkty[[#This Row],[y]],"")</f>
        <v/>
      </c>
      <c r="E3445">
        <f>IF(POWER(punkty[[#This Row],[x]]-$V$5,2)+POWER(punkty[[#This Row],[y]]-$V$6,2)&lt;POWER($V$7,2),1,0)</f>
        <v>1</v>
      </c>
      <c r="F3445" s="3">
        <f>IF(POWER(punkty[[#This Row],[x]]-$V$5,2)+POWER(punkty[[#This Row],[y]]-$V$6,2)&lt;=POWER($V$7,2),1,0)</f>
        <v>1</v>
      </c>
      <c r="G3445" s="3">
        <f>SUM($F$2:F3445)</f>
        <v>2728</v>
      </c>
      <c r="H3445" s="3">
        <f>ABS(PI()-(punkty[[#This Row],[suma]]*POWER(400,2)/I3445/POWER(200,2)))</f>
        <v>2.6816173355618922E-2</v>
      </c>
      <c r="I3445" s="3">
        <v>3444</v>
      </c>
      <c r="J3445" s="3">
        <f>punkty[[#This Row],[błąd bezwzględny]]</f>
        <v>2.6816173355618922E-2</v>
      </c>
    </row>
    <row r="3446" spans="1:10" x14ac:dyDescent="0.3">
      <c r="A3446">
        <v>242</v>
      </c>
      <c r="B3446">
        <v>233</v>
      </c>
      <c r="C3446">
        <f>IF(POWER(punkty[[#This Row],[x]]-$V$5,2)+POWER(punkty[[#This Row],[y]]-$V$6,2)=POWER($V$7,2),1,0)</f>
        <v>0</v>
      </c>
      <c r="D3446" t="str">
        <f>IF(punkty[[#This Row],[czy należy do brzegu koła]]=1,punkty[[#This Row],[x]]&amp;" "&amp;punkty[[#This Row],[y]],"")</f>
        <v/>
      </c>
      <c r="E3446">
        <f>IF(POWER(punkty[[#This Row],[x]]-$V$5,2)+POWER(punkty[[#This Row],[y]]-$V$6,2)&lt;POWER($V$7,2),1,0)</f>
        <v>1</v>
      </c>
      <c r="F3446" s="3">
        <f>IF(POWER(punkty[[#This Row],[x]]-$V$5,2)+POWER(punkty[[#This Row],[y]]-$V$6,2)&lt;=POWER($V$7,2),1,0)</f>
        <v>1</v>
      </c>
      <c r="G3446" s="3">
        <f>SUM($F$2:F3446)</f>
        <v>2729</v>
      </c>
      <c r="H3446" s="3">
        <f>ABS(PI()-(punkty[[#This Row],[suma]]*POWER(400,2)/I3446/POWER(200,2)))</f>
        <v>2.705756411702831E-2</v>
      </c>
      <c r="I3446" s="3">
        <v>3445</v>
      </c>
      <c r="J3446" s="3">
        <f>punkty[[#This Row],[błąd bezwzględny]]</f>
        <v>2.705756411702831E-2</v>
      </c>
    </row>
    <row r="3447" spans="1:10" x14ac:dyDescent="0.3">
      <c r="A3447">
        <v>342</v>
      </c>
      <c r="B3447">
        <v>287</v>
      </c>
      <c r="C3447">
        <f>IF(POWER(punkty[[#This Row],[x]]-$V$5,2)+POWER(punkty[[#This Row],[y]]-$V$6,2)=POWER($V$7,2),1,0)</f>
        <v>0</v>
      </c>
      <c r="D3447" t="str">
        <f>IF(punkty[[#This Row],[czy należy do brzegu koła]]=1,punkty[[#This Row],[x]]&amp;" "&amp;punkty[[#This Row],[y]],"")</f>
        <v/>
      </c>
      <c r="E3447">
        <f>IF(POWER(punkty[[#This Row],[x]]-$V$5,2)+POWER(punkty[[#This Row],[y]]-$V$6,2)&lt;POWER($V$7,2),1,0)</f>
        <v>1</v>
      </c>
      <c r="F3447" s="3">
        <f>IF(POWER(punkty[[#This Row],[x]]-$V$5,2)+POWER(punkty[[#This Row],[y]]-$V$6,2)&lt;=POWER($V$7,2),1,0)</f>
        <v>1</v>
      </c>
      <c r="G3447" s="3">
        <f>SUM($F$2:F3447)</f>
        <v>2730</v>
      </c>
      <c r="H3447" s="3">
        <f>ABS(PI()-(punkty[[#This Row],[suma]]*POWER(400,2)/I3447/POWER(200,2)))</f>
        <v>2.7298814779330716E-2</v>
      </c>
      <c r="I3447" s="3">
        <v>3446</v>
      </c>
      <c r="J3447" s="3">
        <f>punkty[[#This Row],[błąd bezwzględny]]</f>
        <v>2.7298814779330716E-2</v>
      </c>
    </row>
    <row r="3448" spans="1:10" x14ac:dyDescent="0.3">
      <c r="A3448">
        <v>33</v>
      </c>
      <c r="B3448">
        <v>271</v>
      </c>
      <c r="C3448">
        <f>IF(POWER(punkty[[#This Row],[x]]-$V$5,2)+POWER(punkty[[#This Row],[y]]-$V$6,2)=POWER($V$7,2),1,0)</f>
        <v>0</v>
      </c>
      <c r="D3448" t="str">
        <f>IF(punkty[[#This Row],[czy należy do brzegu koła]]=1,punkty[[#This Row],[x]]&amp;" "&amp;punkty[[#This Row],[y]],"")</f>
        <v/>
      </c>
      <c r="E3448">
        <f>IF(POWER(punkty[[#This Row],[x]]-$V$5,2)+POWER(punkty[[#This Row],[y]]-$V$6,2)&lt;POWER($V$7,2),1,0)</f>
        <v>1</v>
      </c>
      <c r="F3448" s="3">
        <f>IF(POWER(punkty[[#This Row],[x]]-$V$5,2)+POWER(punkty[[#This Row],[y]]-$V$6,2)&lt;=POWER($V$7,2),1,0)</f>
        <v>1</v>
      </c>
      <c r="G3448" s="3">
        <f>SUM($F$2:F3448)</f>
        <v>2731</v>
      </c>
      <c r="H3448" s="3">
        <f>ABS(PI()-(punkty[[#This Row],[suma]]*POWER(400,2)/I3448/POWER(200,2)))</f>
        <v>2.7539925464457049E-2</v>
      </c>
      <c r="I3448" s="3">
        <v>3447</v>
      </c>
      <c r="J3448" s="3">
        <f>punkty[[#This Row],[błąd bezwzględny]]</f>
        <v>2.7539925464457049E-2</v>
      </c>
    </row>
    <row r="3449" spans="1:10" x14ac:dyDescent="0.3">
      <c r="A3449">
        <v>255</v>
      </c>
      <c r="B3449">
        <v>210</v>
      </c>
      <c r="C3449">
        <f>IF(POWER(punkty[[#This Row],[x]]-$V$5,2)+POWER(punkty[[#This Row],[y]]-$V$6,2)=POWER($V$7,2),1,0)</f>
        <v>0</v>
      </c>
      <c r="D3449" t="str">
        <f>IF(punkty[[#This Row],[czy należy do brzegu koła]]=1,punkty[[#This Row],[x]]&amp;" "&amp;punkty[[#This Row],[y]],"")</f>
        <v/>
      </c>
      <c r="E3449">
        <f>IF(POWER(punkty[[#This Row],[x]]-$V$5,2)+POWER(punkty[[#This Row],[y]]-$V$6,2)&lt;POWER($V$7,2),1,0)</f>
        <v>1</v>
      </c>
      <c r="F3449" s="3">
        <f>IF(POWER(punkty[[#This Row],[x]]-$V$5,2)+POWER(punkty[[#This Row],[y]]-$V$6,2)&lt;=POWER($V$7,2),1,0)</f>
        <v>1</v>
      </c>
      <c r="G3449" s="3">
        <f>SUM($F$2:F3449)</f>
        <v>2732</v>
      </c>
      <c r="H3449" s="3">
        <f>ABS(PI()-(punkty[[#This Row],[suma]]*POWER(400,2)/I3449/POWER(200,2)))</f>
        <v>2.7780896294197444E-2</v>
      </c>
      <c r="I3449" s="3">
        <v>3448</v>
      </c>
      <c r="J3449" s="3">
        <f>punkty[[#This Row],[błąd bezwzględny]]</f>
        <v>2.7780896294197444E-2</v>
      </c>
    </row>
    <row r="3450" spans="1:10" x14ac:dyDescent="0.3">
      <c r="A3450">
        <v>89</v>
      </c>
      <c r="B3450">
        <v>114</v>
      </c>
      <c r="C3450">
        <f>IF(POWER(punkty[[#This Row],[x]]-$V$5,2)+POWER(punkty[[#This Row],[y]]-$V$6,2)=POWER($V$7,2),1,0)</f>
        <v>0</v>
      </c>
      <c r="D3450" t="str">
        <f>IF(punkty[[#This Row],[czy należy do brzegu koła]]=1,punkty[[#This Row],[x]]&amp;" "&amp;punkty[[#This Row],[y]],"")</f>
        <v/>
      </c>
      <c r="E3450">
        <f>IF(POWER(punkty[[#This Row],[x]]-$V$5,2)+POWER(punkty[[#This Row],[y]]-$V$6,2)&lt;POWER($V$7,2),1,0)</f>
        <v>1</v>
      </c>
      <c r="F3450" s="3">
        <f>IF(POWER(punkty[[#This Row],[x]]-$V$5,2)+POWER(punkty[[#This Row],[y]]-$V$6,2)&lt;=POWER($V$7,2),1,0)</f>
        <v>1</v>
      </c>
      <c r="G3450" s="3">
        <f>SUM($F$2:F3450)</f>
        <v>2733</v>
      </c>
      <c r="H3450" s="3">
        <f>ABS(PI()-(punkty[[#This Row],[suma]]*POWER(400,2)/I3450/POWER(200,2)))</f>
        <v>2.8021727390201256E-2</v>
      </c>
      <c r="I3450" s="3">
        <v>3449</v>
      </c>
      <c r="J3450" s="3">
        <f>punkty[[#This Row],[błąd bezwzględny]]</f>
        <v>2.8021727390201256E-2</v>
      </c>
    </row>
    <row r="3451" spans="1:10" x14ac:dyDescent="0.3">
      <c r="A3451">
        <v>277</v>
      </c>
      <c r="B3451">
        <v>18</v>
      </c>
      <c r="C3451">
        <f>IF(POWER(punkty[[#This Row],[x]]-$V$5,2)+POWER(punkty[[#This Row],[y]]-$V$6,2)=POWER($V$7,2),1,0)</f>
        <v>0</v>
      </c>
      <c r="D3451" t="str">
        <f>IF(punkty[[#This Row],[czy należy do brzegu koła]]=1,punkty[[#This Row],[x]]&amp;" "&amp;punkty[[#This Row],[y]],"")</f>
        <v/>
      </c>
      <c r="E3451">
        <f>IF(POWER(punkty[[#This Row],[x]]-$V$5,2)+POWER(punkty[[#This Row],[y]]-$V$6,2)&lt;POWER($V$7,2),1,0)</f>
        <v>1</v>
      </c>
      <c r="F3451" s="3">
        <f>IF(POWER(punkty[[#This Row],[x]]-$V$5,2)+POWER(punkty[[#This Row],[y]]-$V$6,2)&lt;=POWER($V$7,2),1,0)</f>
        <v>1</v>
      </c>
      <c r="G3451" s="3">
        <f>SUM($F$2:F3451)</f>
        <v>2734</v>
      </c>
      <c r="H3451" s="3">
        <f>ABS(PI()-(punkty[[#This Row],[suma]]*POWER(400,2)/I3451/POWER(200,2)))</f>
        <v>2.8262418873974848E-2</v>
      </c>
      <c r="I3451" s="3">
        <v>3450</v>
      </c>
      <c r="J3451" s="3">
        <f>punkty[[#This Row],[błąd bezwzględny]]</f>
        <v>2.8262418873974848E-2</v>
      </c>
    </row>
    <row r="3452" spans="1:10" x14ac:dyDescent="0.3">
      <c r="A3452">
        <v>304</v>
      </c>
      <c r="B3452">
        <v>392</v>
      </c>
      <c r="C3452">
        <f>IF(POWER(punkty[[#This Row],[x]]-$V$5,2)+POWER(punkty[[#This Row],[y]]-$V$6,2)=POWER($V$7,2),1,0)</f>
        <v>0</v>
      </c>
      <c r="D3452" t="str">
        <f>IF(punkty[[#This Row],[czy należy do brzegu koła]]=1,punkty[[#This Row],[x]]&amp;" "&amp;punkty[[#This Row],[y]],"")</f>
        <v/>
      </c>
      <c r="E3452">
        <f>IF(POWER(punkty[[#This Row],[x]]-$V$5,2)+POWER(punkty[[#This Row],[y]]-$V$6,2)&lt;POWER($V$7,2),1,0)</f>
        <v>0</v>
      </c>
      <c r="F3452" s="3">
        <f>IF(POWER(punkty[[#This Row],[x]]-$V$5,2)+POWER(punkty[[#This Row],[y]]-$V$6,2)&lt;=POWER($V$7,2),1,0)</f>
        <v>0</v>
      </c>
      <c r="G3452" s="3">
        <f>SUM($F$2:F3452)</f>
        <v>2734</v>
      </c>
      <c r="H3452" s="3">
        <f>ABS(PI()-(punkty[[#This Row],[suma]]*POWER(400,2)/I3452/POWER(200,2)))</f>
        <v>2.7343886543501394E-2</v>
      </c>
      <c r="I3452" s="3">
        <v>3451</v>
      </c>
      <c r="J3452" s="3">
        <f>punkty[[#This Row],[błąd bezwzględny]]</f>
        <v>2.7343886543501394E-2</v>
      </c>
    </row>
    <row r="3453" spans="1:10" x14ac:dyDescent="0.3">
      <c r="A3453">
        <v>329</v>
      </c>
      <c r="B3453">
        <v>201</v>
      </c>
      <c r="C3453">
        <f>IF(POWER(punkty[[#This Row],[x]]-$V$5,2)+POWER(punkty[[#This Row],[y]]-$V$6,2)=POWER($V$7,2),1,0)</f>
        <v>0</v>
      </c>
      <c r="D3453" t="str">
        <f>IF(punkty[[#This Row],[czy należy do brzegu koła]]=1,punkty[[#This Row],[x]]&amp;" "&amp;punkty[[#This Row],[y]],"")</f>
        <v/>
      </c>
      <c r="E3453">
        <f>IF(POWER(punkty[[#This Row],[x]]-$V$5,2)+POWER(punkty[[#This Row],[y]]-$V$6,2)&lt;POWER($V$7,2),1,0)</f>
        <v>1</v>
      </c>
      <c r="F3453" s="3">
        <f>IF(POWER(punkty[[#This Row],[x]]-$V$5,2)+POWER(punkty[[#This Row],[y]]-$V$6,2)&lt;=POWER($V$7,2),1,0)</f>
        <v>1</v>
      </c>
      <c r="G3453" s="3">
        <f>SUM($F$2:F3453)</f>
        <v>2735</v>
      </c>
      <c r="H3453" s="3">
        <f>ABS(PI()-(punkty[[#This Row],[suma]]*POWER(400,2)/I3453/POWER(200,2)))</f>
        <v>2.7584634938595975E-2</v>
      </c>
      <c r="I3453" s="3">
        <v>3452</v>
      </c>
      <c r="J3453" s="3">
        <f>punkty[[#This Row],[błąd bezwzględny]]</f>
        <v>2.7584634938595975E-2</v>
      </c>
    </row>
    <row r="3454" spans="1:10" x14ac:dyDescent="0.3">
      <c r="A3454">
        <v>52</v>
      </c>
      <c r="B3454">
        <v>47</v>
      </c>
      <c r="C3454">
        <f>IF(POWER(punkty[[#This Row],[x]]-$V$5,2)+POWER(punkty[[#This Row],[y]]-$V$6,2)=POWER($V$7,2),1,0)</f>
        <v>0</v>
      </c>
      <c r="D3454" t="str">
        <f>IF(punkty[[#This Row],[czy należy do brzegu koła]]=1,punkty[[#This Row],[x]]&amp;" "&amp;punkty[[#This Row],[y]],"")</f>
        <v/>
      </c>
      <c r="E3454">
        <f>IF(POWER(punkty[[#This Row],[x]]-$V$5,2)+POWER(punkty[[#This Row],[y]]-$V$6,2)&lt;POWER($V$7,2),1,0)</f>
        <v>0</v>
      </c>
      <c r="F3454" s="3">
        <f>IF(POWER(punkty[[#This Row],[x]]-$V$5,2)+POWER(punkty[[#This Row],[y]]-$V$6,2)&lt;=POWER($V$7,2),1,0)</f>
        <v>0</v>
      </c>
      <c r="G3454" s="3">
        <f>SUM($F$2:F3454)</f>
        <v>2735</v>
      </c>
      <c r="H3454" s="3">
        <f>ABS(PI()-(punkty[[#This Row],[suma]]*POWER(400,2)/I3454/POWER(200,2)))</f>
        <v>2.6666830916433071E-2</v>
      </c>
      <c r="I3454" s="3">
        <v>3453</v>
      </c>
      <c r="J3454" s="3">
        <f>punkty[[#This Row],[błąd bezwzględny]]</f>
        <v>2.6666830916433071E-2</v>
      </c>
    </row>
    <row r="3455" spans="1:10" x14ac:dyDescent="0.3">
      <c r="A3455">
        <v>154</v>
      </c>
      <c r="B3455">
        <v>15</v>
      </c>
      <c r="C3455">
        <f>IF(POWER(punkty[[#This Row],[x]]-$V$5,2)+POWER(punkty[[#This Row],[y]]-$V$6,2)=POWER($V$7,2),1,0)</f>
        <v>0</v>
      </c>
      <c r="D3455" t="str">
        <f>IF(punkty[[#This Row],[czy należy do brzegu koła]]=1,punkty[[#This Row],[x]]&amp;" "&amp;punkty[[#This Row],[y]],"")</f>
        <v/>
      </c>
      <c r="E3455">
        <f>IF(POWER(punkty[[#This Row],[x]]-$V$5,2)+POWER(punkty[[#This Row],[y]]-$V$6,2)&lt;POWER($V$7,2),1,0)</f>
        <v>1</v>
      </c>
      <c r="F3455" s="3">
        <f>IF(POWER(punkty[[#This Row],[x]]-$V$5,2)+POWER(punkty[[#This Row],[y]]-$V$6,2)&lt;=POWER($V$7,2),1,0)</f>
        <v>1</v>
      </c>
      <c r="G3455" s="3">
        <f>SUM($F$2:F3455)</f>
        <v>2736</v>
      </c>
      <c r="H3455" s="3">
        <f>ABS(PI()-(punkty[[#This Row],[suma]]*POWER(400,2)/I3455/POWER(200,2)))</f>
        <v>2.6907635929604545E-2</v>
      </c>
      <c r="I3455" s="3">
        <v>3454</v>
      </c>
      <c r="J3455" s="3">
        <f>punkty[[#This Row],[błąd bezwzględny]]</f>
        <v>2.6907635929604545E-2</v>
      </c>
    </row>
    <row r="3456" spans="1:10" x14ac:dyDescent="0.3">
      <c r="A3456">
        <v>376</v>
      </c>
      <c r="B3456">
        <v>277</v>
      </c>
      <c r="C3456">
        <f>IF(POWER(punkty[[#This Row],[x]]-$V$5,2)+POWER(punkty[[#This Row],[y]]-$V$6,2)=POWER($V$7,2),1,0)</f>
        <v>0</v>
      </c>
      <c r="D3456" t="str">
        <f>IF(punkty[[#This Row],[czy należy do brzegu koła]]=1,punkty[[#This Row],[x]]&amp;" "&amp;punkty[[#This Row],[y]],"")</f>
        <v/>
      </c>
      <c r="E3456">
        <f>IF(POWER(punkty[[#This Row],[x]]-$V$5,2)+POWER(punkty[[#This Row],[y]]-$V$6,2)&lt;POWER($V$7,2),1,0)</f>
        <v>1</v>
      </c>
      <c r="F3456" s="3">
        <f>IF(POWER(punkty[[#This Row],[x]]-$V$5,2)+POWER(punkty[[#This Row],[y]]-$V$6,2)&lt;=POWER($V$7,2),1,0)</f>
        <v>1</v>
      </c>
      <c r="G3456" s="3">
        <f>SUM($F$2:F3456)</f>
        <v>2737</v>
      </c>
      <c r="H3456" s="3">
        <f>ABS(PI()-(punkty[[#This Row],[suma]]*POWER(400,2)/I3456/POWER(200,2)))</f>
        <v>2.7148301547688547E-2</v>
      </c>
      <c r="I3456" s="3">
        <v>3455</v>
      </c>
      <c r="J3456" s="3">
        <f>punkty[[#This Row],[błąd bezwzględny]]</f>
        <v>2.7148301547688547E-2</v>
      </c>
    </row>
    <row r="3457" spans="1:10" x14ac:dyDescent="0.3">
      <c r="A3457">
        <v>134</v>
      </c>
      <c r="B3457">
        <v>380</v>
      </c>
      <c r="C3457">
        <f>IF(POWER(punkty[[#This Row],[x]]-$V$5,2)+POWER(punkty[[#This Row],[y]]-$V$6,2)=POWER($V$7,2),1,0)</f>
        <v>0</v>
      </c>
      <c r="D3457" t="str">
        <f>IF(punkty[[#This Row],[czy należy do brzegu koła]]=1,punkty[[#This Row],[x]]&amp;" "&amp;punkty[[#This Row],[y]],"")</f>
        <v/>
      </c>
      <c r="E3457">
        <f>IF(POWER(punkty[[#This Row],[x]]-$V$5,2)+POWER(punkty[[#This Row],[y]]-$V$6,2)&lt;POWER($V$7,2),1,0)</f>
        <v>1</v>
      </c>
      <c r="F3457" s="3">
        <f>IF(POWER(punkty[[#This Row],[x]]-$V$5,2)+POWER(punkty[[#This Row],[y]]-$V$6,2)&lt;=POWER($V$7,2),1,0)</f>
        <v>1</v>
      </c>
      <c r="G3457" s="3">
        <f>SUM($F$2:F3457)</f>
        <v>2738</v>
      </c>
      <c r="H3457" s="3">
        <f>ABS(PI()-(punkty[[#This Row],[suma]]*POWER(400,2)/I3457/POWER(200,2)))</f>
        <v>2.7388827891688283E-2</v>
      </c>
      <c r="I3457" s="3">
        <v>3456</v>
      </c>
      <c r="J3457" s="3">
        <f>punkty[[#This Row],[błąd bezwzględny]]</f>
        <v>2.7388827891688283E-2</v>
      </c>
    </row>
    <row r="3458" spans="1:10" x14ac:dyDescent="0.3">
      <c r="A3458">
        <v>168</v>
      </c>
      <c r="B3458">
        <v>293</v>
      </c>
      <c r="C3458">
        <f>IF(POWER(punkty[[#This Row],[x]]-$V$5,2)+POWER(punkty[[#This Row],[y]]-$V$6,2)=POWER($V$7,2),1,0)</f>
        <v>0</v>
      </c>
      <c r="D3458" t="str">
        <f>IF(punkty[[#This Row],[czy należy do brzegu koła]]=1,punkty[[#This Row],[x]]&amp;" "&amp;punkty[[#This Row],[y]],"")</f>
        <v/>
      </c>
      <c r="E3458">
        <f>IF(POWER(punkty[[#This Row],[x]]-$V$5,2)+POWER(punkty[[#This Row],[y]]-$V$6,2)&lt;POWER($V$7,2),1,0)</f>
        <v>1</v>
      </c>
      <c r="F3458" s="3">
        <f>IF(POWER(punkty[[#This Row],[x]]-$V$5,2)+POWER(punkty[[#This Row],[y]]-$V$6,2)&lt;=POWER($V$7,2),1,0)</f>
        <v>1</v>
      </c>
      <c r="G3458" s="3">
        <f>SUM($F$2:F3458)</f>
        <v>2739</v>
      </c>
      <c r="H3458" s="3">
        <f>ABS(PI()-(punkty[[#This Row],[suma]]*POWER(400,2)/I3458/POWER(200,2)))</f>
        <v>2.7629215082465741E-2</v>
      </c>
      <c r="I3458" s="3">
        <v>3457</v>
      </c>
      <c r="J3458" s="3">
        <f>punkty[[#This Row],[błąd bezwzględny]]</f>
        <v>2.7629215082465741E-2</v>
      </c>
    </row>
    <row r="3459" spans="1:10" x14ac:dyDescent="0.3">
      <c r="A3459">
        <v>40</v>
      </c>
      <c r="B3459">
        <v>249</v>
      </c>
      <c r="C3459">
        <f>IF(POWER(punkty[[#This Row],[x]]-$V$5,2)+POWER(punkty[[#This Row],[y]]-$V$6,2)=POWER($V$7,2),1,0)</f>
        <v>0</v>
      </c>
      <c r="D3459" t="str">
        <f>IF(punkty[[#This Row],[czy należy do brzegu koła]]=1,punkty[[#This Row],[x]]&amp;" "&amp;punkty[[#This Row],[y]],"")</f>
        <v/>
      </c>
      <c r="E3459">
        <f>IF(POWER(punkty[[#This Row],[x]]-$V$5,2)+POWER(punkty[[#This Row],[y]]-$V$6,2)&lt;POWER($V$7,2),1,0)</f>
        <v>1</v>
      </c>
      <c r="F3459" s="3">
        <f>IF(POWER(punkty[[#This Row],[x]]-$V$5,2)+POWER(punkty[[#This Row],[y]]-$V$6,2)&lt;=POWER($V$7,2),1,0)</f>
        <v>1</v>
      </c>
      <c r="G3459" s="3">
        <f>SUM($F$2:F3459)</f>
        <v>2740</v>
      </c>
      <c r="H3459" s="3">
        <f>ABS(PI()-(punkty[[#This Row],[suma]]*POWER(400,2)/I3459/POWER(200,2)))</f>
        <v>2.7869463240744796E-2</v>
      </c>
      <c r="I3459" s="3">
        <v>3458</v>
      </c>
      <c r="J3459" s="3">
        <f>punkty[[#This Row],[błąd bezwzględny]]</f>
        <v>2.7869463240744796E-2</v>
      </c>
    </row>
    <row r="3460" spans="1:10" x14ac:dyDescent="0.3">
      <c r="A3460">
        <v>13</v>
      </c>
      <c r="B3460">
        <v>197</v>
      </c>
      <c r="C3460">
        <f>IF(POWER(punkty[[#This Row],[x]]-$V$5,2)+POWER(punkty[[#This Row],[y]]-$V$6,2)=POWER($V$7,2),1,0)</f>
        <v>0</v>
      </c>
      <c r="D3460" t="str">
        <f>IF(punkty[[#This Row],[czy należy do brzegu koła]]=1,punkty[[#This Row],[x]]&amp;" "&amp;punkty[[#This Row],[y]],"")</f>
        <v/>
      </c>
      <c r="E3460">
        <f>IF(POWER(punkty[[#This Row],[x]]-$V$5,2)+POWER(punkty[[#This Row],[y]]-$V$6,2)&lt;POWER($V$7,2),1,0)</f>
        <v>1</v>
      </c>
      <c r="F3460" s="3">
        <f>IF(POWER(punkty[[#This Row],[x]]-$V$5,2)+POWER(punkty[[#This Row],[y]]-$V$6,2)&lt;=POWER($V$7,2),1,0)</f>
        <v>1</v>
      </c>
      <c r="G3460" s="3">
        <f>SUM($F$2:F3460)</f>
        <v>2741</v>
      </c>
      <c r="H3460" s="3">
        <f>ABS(PI()-(punkty[[#This Row],[suma]]*POWER(400,2)/I3460/POWER(200,2)))</f>
        <v>2.8109572487107659E-2</v>
      </c>
      <c r="I3460" s="3">
        <v>3459</v>
      </c>
      <c r="J3460" s="3">
        <f>punkty[[#This Row],[błąd bezwzględny]]</f>
        <v>2.8109572487107659E-2</v>
      </c>
    </row>
    <row r="3461" spans="1:10" x14ac:dyDescent="0.3">
      <c r="A3461">
        <v>31</v>
      </c>
      <c r="B3461">
        <v>245</v>
      </c>
      <c r="C3461">
        <f>IF(POWER(punkty[[#This Row],[x]]-$V$5,2)+POWER(punkty[[#This Row],[y]]-$V$6,2)=POWER($V$7,2),1,0)</f>
        <v>0</v>
      </c>
      <c r="D3461" t="str">
        <f>IF(punkty[[#This Row],[czy należy do brzegu koła]]=1,punkty[[#This Row],[x]]&amp;" "&amp;punkty[[#This Row],[y]],"")</f>
        <v/>
      </c>
      <c r="E3461">
        <f>IF(POWER(punkty[[#This Row],[x]]-$V$5,2)+POWER(punkty[[#This Row],[y]]-$V$6,2)&lt;POWER($V$7,2),1,0)</f>
        <v>1</v>
      </c>
      <c r="F3461" s="3">
        <f>IF(POWER(punkty[[#This Row],[x]]-$V$5,2)+POWER(punkty[[#This Row],[y]]-$V$6,2)&lt;=POWER($V$7,2),1,0)</f>
        <v>1</v>
      </c>
      <c r="G3461" s="3">
        <f>SUM($F$2:F3461)</f>
        <v>2742</v>
      </c>
      <c r="H3461" s="3">
        <f>ABS(PI()-(punkty[[#This Row],[suma]]*POWER(400,2)/I3461/POWER(200,2)))</f>
        <v>2.8349542941998873E-2</v>
      </c>
      <c r="I3461" s="3">
        <v>3460</v>
      </c>
      <c r="J3461" s="3">
        <f>punkty[[#This Row],[błąd bezwzględny]]</f>
        <v>2.8349542941998873E-2</v>
      </c>
    </row>
    <row r="3462" spans="1:10" x14ac:dyDescent="0.3">
      <c r="A3462">
        <v>164</v>
      </c>
      <c r="B3462">
        <v>72</v>
      </c>
      <c r="C3462">
        <f>IF(POWER(punkty[[#This Row],[x]]-$V$5,2)+POWER(punkty[[#This Row],[y]]-$V$6,2)=POWER($V$7,2),1,0)</f>
        <v>0</v>
      </c>
      <c r="D3462" t="str">
        <f>IF(punkty[[#This Row],[czy należy do brzegu koła]]=1,punkty[[#This Row],[x]]&amp;" "&amp;punkty[[#This Row],[y]],"")</f>
        <v/>
      </c>
      <c r="E3462">
        <f>IF(POWER(punkty[[#This Row],[x]]-$V$5,2)+POWER(punkty[[#This Row],[y]]-$V$6,2)&lt;POWER($V$7,2),1,0)</f>
        <v>1</v>
      </c>
      <c r="F3462" s="3">
        <f>IF(POWER(punkty[[#This Row],[x]]-$V$5,2)+POWER(punkty[[#This Row],[y]]-$V$6,2)&lt;=POWER($V$7,2),1,0)</f>
        <v>1</v>
      </c>
      <c r="G3462" s="3">
        <f>SUM($F$2:F3462)</f>
        <v>2743</v>
      </c>
      <c r="H3462" s="3">
        <f>ABS(PI()-(punkty[[#This Row],[suma]]*POWER(400,2)/I3462/POWER(200,2)))</f>
        <v>2.8589374725722649E-2</v>
      </c>
      <c r="I3462" s="3">
        <v>3461</v>
      </c>
      <c r="J3462" s="3">
        <f>punkty[[#This Row],[błąd bezwzględny]]</f>
        <v>2.8589374725722649E-2</v>
      </c>
    </row>
    <row r="3463" spans="1:10" x14ac:dyDescent="0.3">
      <c r="A3463">
        <v>371</v>
      </c>
      <c r="B3463">
        <v>311</v>
      </c>
      <c r="C3463">
        <f>IF(POWER(punkty[[#This Row],[x]]-$V$5,2)+POWER(punkty[[#This Row],[y]]-$V$6,2)=POWER($V$7,2),1,0)</f>
        <v>0</v>
      </c>
      <c r="D3463" t="str">
        <f>IF(punkty[[#This Row],[czy należy do brzegu koła]]=1,punkty[[#This Row],[x]]&amp;" "&amp;punkty[[#This Row],[y]],"")</f>
        <v/>
      </c>
      <c r="E3463">
        <f>IF(POWER(punkty[[#This Row],[x]]-$V$5,2)+POWER(punkty[[#This Row],[y]]-$V$6,2)&lt;POWER($V$7,2),1,0)</f>
        <v>0</v>
      </c>
      <c r="F3463" s="3">
        <f>IF(POWER(punkty[[#This Row],[x]]-$V$5,2)+POWER(punkty[[#This Row],[y]]-$V$6,2)&lt;=POWER($V$7,2),1,0)</f>
        <v>0</v>
      </c>
      <c r="G3463" s="3">
        <f>SUM($F$2:F3463)</f>
        <v>2743</v>
      </c>
      <c r="H3463" s="3">
        <f>ABS(PI()-(punkty[[#This Row],[suma]]*POWER(400,2)/I3463/POWER(200,2)))</f>
        <v>2.7673666456422996E-2</v>
      </c>
      <c r="I3463" s="3">
        <v>3462</v>
      </c>
      <c r="J3463" s="3">
        <f>punkty[[#This Row],[błąd bezwzględny]]</f>
        <v>2.7673666456422996E-2</v>
      </c>
    </row>
    <row r="3464" spans="1:10" x14ac:dyDescent="0.3">
      <c r="A3464">
        <v>187</v>
      </c>
      <c r="B3464">
        <v>312</v>
      </c>
      <c r="C3464">
        <f>IF(POWER(punkty[[#This Row],[x]]-$V$5,2)+POWER(punkty[[#This Row],[y]]-$V$6,2)=POWER($V$7,2),1,0)</f>
        <v>0</v>
      </c>
      <c r="D3464" t="str">
        <f>IF(punkty[[#This Row],[czy należy do brzegu koła]]=1,punkty[[#This Row],[x]]&amp;" "&amp;punkty[[#This Row],[y]],"")</f>
        <v/>
      </c>
      <c r="E3464">
        <f>IF(POWER(punkty[[#This Row],[x]]-$V$5,2)+POWER(punkty[[#This Row],[y]]-$V$6,2)&lt;POWER($V$7,2),1,0)</f>
        <v>1</v>
      </c>
      <c r="F3464" s="3">
        <f>IF(POWER(punkty[[#This Row],[x]]-$V$5,2)+POWER(punkty[[#This Row],[y]]-$V$6,2)&lt;=POWER($V$7,2),1,0)</f>
        <v>1</v>
      </c>
      <c r="G3464" s="3">
        <f>SUM($F$2:F3464)</f>
        <v>2744</v>
      </c>
      <c r="H3464" s="3">
        <f>ABS(PI()-(punkty[[#This Row],[suma]]*POWER(400,2)/I3464/POWER(200,2)))</f>
        <v>2.7913554899955617E-2</v>
      </c>
      <c r="I3464" s="3">
        <v>3463</v>
      </c>
      <c r="J3464" s="3">
        <f>punkty[[#This Row],[błąd bezwzględny]]</f>
        <v>2.7913554899955617E-2</v>
      </c>
    </row>
    <row r="3465" spans="1:10" x14ac:dyDescent="0.3">
      <c r="A3465">
        <v>134</v>
      </c>
      <c r="B3465">
        <v>379</v>
      </c>
      <c r="C3465">
        <f>IF(POWER(punkty[[#This Row],[x]]-$V$5,2)+POWER(punkty[[#This Row],[y]]-$V$6,2)=POWER($V$7,2),1,0)</f>
        <v>0</v>
      </c>
      <c r="D3465" t="str">
        <f>IF(punkty[[#This Row],[czy należy do brzegu koła]]=1,punkty[[#This Row],[x]]&amp;" "&amp;punkty[[#This Row],[y]],"")</f>
        <v/>
      </c>
      <c r="E3465">
        <f>IF(POWER(punkty[[#This Row],[x]]-$V$5,2)+POWER(punkty[[#This Row],[y]]-$V$6,2)&lt;POWER($V$7,2),1,0)</f>
        <v>1</v>
      </c>
      <c r="F3465" s="3">
        <f>IF(POWER(punkty[[#This Row],[x]]-$V$5,2)+POWER(punkty[[#This Row],[y]]-$V$6,2)&lt;=POWER($V$7,2),1,0)</f>
        <v>1</v>
      </c>
      <c r="G3465" s="3">
        <f>SUM($F$2:F3465)</f>
        <v>2745</v>
      </c>
      <c r="H3465" s="3">
        <f>ABS(PI()-(punkty[[#This Row],[suma]]*POWER(400,2)/I3465/POWER(200,2)))</f>
        <v>2.815330483976819E-2</v>
      </c>
      <c r="I3465" s="3">
        <v>3464</v>
      </c>
      <c r="J3465" s="3">
        <f>punkty[[#This Row],[błąd bezwzględny]]</f>
        <v>2.815330483976819E-2</v>
      </c>
    </row>
    <row r="3466" spans="1:10" x14ac:dyDescent="0.3">
      <c r="A3466">
        <v>245</v>
      </c>
      <c r="B3466">
        <v>71</v>
      </c>
      <c r="C3466">
        <f>IF(POWER(punkty[[#This Row],[x]]-$V$5,2)+POWER(punkty[[#This Row],[y]]-$V$6,2)=POWER($V$7,2),1,0)</f>
        <v>0</v>
      </c>
      <c r="D3466" t="str">
        <f>IF(punkty[[#This Row],[czy należy do brzegu koła]]=1,punkty[[#This Row],[x]]&amp;" "&amp;punkty[[#This Row],[y]],"")</f>
        <v/>
      </c>
      <c r="E3466">
        <f>IF(POWER(punkty[[#This Row],[x]]-$V$5,2)+POWER(punkty[[#This Row],[y]]-$V$6,2)&lt;POWER($V$7,2),1,0)</f>
        <v>1</v>
      </c>
      <c r="F3466" s="3">
        <f>IF(POWER(punkty[[#This Row],[x]]-$V$5,2)+POWER(punkty[[#This Row],[y]]-$V$6,2)&lt;=POWER($V$7,2),1,0)</f>
        <v>1</v>
      </c>
      <c r="G3466" s="3">
        <f>SUM($F$2:F3466)</f>
        <v>2746</v>
      </c>
      <c r="H3466" s="3">
        <f>ABS(PI()-(punkty[[#This Row],[suma]]*POWER(400,2)/I3466/POWER(200,2)))</f>
        <v>2.839291639577679E-2</v>
      </c>
      <c r="I3466" s="3">
        <v>3465</v>
      </c>
      <c r="J3466" s="3">
        <f>punkty[[#This Row],[błąd bezwzględny]]</f>
        <v>2.839291639577679E-2</v>
      </c>
    </row>
    <row r="3467" spans="1:10" x14ac:dyDescent="0.3">
      <c r="A3467">
        <v>75</v>
      </c>
      <c r="B3467">
        <v>37</v>
      </c>
      <c r="C3467">
        <f>IF(POWER(punkty[[#This Row],[x]]-$V$5,2)+POWER(punkty[[#This Row],[y]]-$V$6,2)=POWER($V$7,2),1,0)</f>
        <v>0</v>
      </c>
      <c r="D3467" t="str">
        <f>IF(punkty[[#This Row],[czy należy do brzegu koła]]=1,punkty[[#This Row],[x]]&amp;" "&amp;punkty[[#This Row],[y]],"")</f>
        <v/>
      </c>
      <c r="E3467">
        <f>IF(POWER(punkty[[#This Row],[x]]-$V$5,2)+POWER(punkty[[#This Row],[y]]-$V$6,2)&lt;POWER($V$7,2),1,0)</f>
        <v>0</v>
      </c>
      <c r="F3467" s="3">
        <f>IF(POWER(punkty[[#This Row],[x]]-$V$5,2)+POWER(punkty[[#This Row],[y]]-$V$6,2)&lt;=POWER($V$7,2),1,0)</f>
        <v>0</v>
      </c>
      <c r="G3467" s="3">
        <f>SUM($F$2:F3467)</f>
        <v>2746</v>
      </c>
      <c r="H3467" s="3">
        <f>ABS(PI()-(punkty[[#This Row],[suma]]*POWER(400,2)/I3467/POWER(200,2)))</f>
        <v>2.7478321597742994E-2</v>
      </c>
      <c r="I3467" s="3">
        <v>3466</v>
      </c>
      <c r="J3467" s="3">
        <f>punkty[[#This Row],[błąd bezwzględny]]</f>
        <v>2.7478321597742994E-2</v>
      </c>
    </row>
    <row r="3468" spans="1:10" x14ac:dyDescent="0.3">
      <c r="A3468">
        <v>371</v>
      </c>
      <c r="B3468">
        <v>170</v>
      </c>
      <c r="C3468">
        <f>IF(POWER(punkty[[#This Row],[x]]-$V$5,2)+POWER(punkty[[#This Row],[y]]-$V$6,2)=POWER($V$7,2),1,0)</f>
        <v>0</v>
      </c>
      <c r="D3468" t="str">
        <f>IF(punkty[[#This Row],[czy należy do brzegu koła]]=1,punkty[[#This Row],[x]]&amp;" "&amp;punkty[[#This Row],[y]],"")</f>
        <v/>
      </c>
      <c r="E3468">
        <f>IF(POWER(punkty[[#This Row],[x]]-$V$5,2)+POWER(punkty[[#This Row],[y]]-$V$6,2)&lt;POWER($V$7,2),1,0)</f>
        <v>1</v>
      </c>
      <c r="F3468" s="3">
        <f>IF(POWER(punkty[[#This Row],[x]]-$V$5,2)+POWER(punkty[[#This Row],[y]]-$V$6,2)&lt;=POWER($V$7,2),1,0)</f>
        <v>1</v>
      </c>
      <c r="G3468" s="3">
        <f>SUM($F$2:F3468)</f>
        <v>2747</v>
      </c>
      <c r="H3468" s="3">
        <f>ABS(PI()-(punkty[[#This Row],[suma]]*POWER(400,2)/I3468/POWER(200,2)))</f>
        <v>2.7717989617590977E-2</v>
      </c>
      <c r="I3468" s="3">
        <v>3467</v>
      </c>
      <c r="J3468" s="3">
        <f>punkty[[#This Row],[błąd bezwzględny]]</f>
        <v>2.7717989617590977E-2</v>
      </c>
    </row>
    <row r="3469" spans="1:10" x14ac:dyDescent="0.3">
      <c r="A3469">
        <v>182</v>
      </c>
      <c r="B3469">
        <v>33</v>
      </c>
      <c r="C3469">
        <f>IF(POWER(punkty[[#This Row],[x]]-$V$5,2)+POWER(punkty[[#This Row],[y]]-$V$6,2)=POWER($V$7,2),1,0)</f>
        <v>0</v>
      </c>
      <c r="D3469" t="str">
        <f>IF(punkty[[#This Row],[czy należy do brzegu koła]]=1,punkty[[#This Row],[x]]&amp;" "&amp;punkty[[#This Row],[y]],"")</f>
        <v/>
      </c>
      <c r="E3469">
        <f>IF(POWER(punkty[[#This Row],[x]]-$V$5,2)+POWER(punkty[[#This Row],[y]]-$V$6,2)&lt;POWER($V$7,2),1,0)</f>
        <v>1</v>
      </c>
      <c r="F3469" s="3">
        <f>IF(POWER(punkty[[#This Row],[x]]-$V$5,2)+POWER(punkty[[#This Row],[y]]-$V$6,2)&lt;=POWER($V$7,2),1,0)</f>
        <v>1</v>
      </c>
      <c r="G3469" s="3">
        <f>SUM($F$2:F3469)</f>
        <v>2748</v>
      </c>
      <c r="H3469" s="3">
        <f>ABS(PI()-(punkty[[#This Row],[suma]]*POWER(400,2)/I3469/POWER(200,2)))</f>
        <v>2.7957519420587662E-2</v>
      </c>
      <c r="I3469" s="3">
        <v>3468</v>
      </c>
      <c r="J3469" s="3">
        <f>punkty[[#This Row],[błąd bezwzględny]]</f>
        <v>2.7957519420587662E-2</v>
      </c>
    </row>
    <row r="3470" spans="1:10" x14ac:dyDescent="0.3">
      <c r="A3470">
        <v>292</v>
      </c>
      <c r="B3470">
        <v>321</v>
      </c>
      <c r="C3470">
        <f>IF(POWER(punkty[[#This Row],[x]]-$V$5,2)+POWER(punkty[[#This Row],[y]]-$V$6,2)=POWER($V$7,2),1,0)</f>
        <v>0</v>
      </c>
      <c r="D3470" t="str">
        <f>IF(punkty[[#This Row],[czy należy do brzegu koła]]=1,punkty[[#This Row],[x]]&amp;" "&amp;punkty[[#This Row],[y]],"")</f>
        <v/>
      </c>
      <c r="E3470">
        <f>IF(POWER(punkty[[#This Row],[x]]-$V$5,2)+POWER(punkty[[#This Row],[y]]-$V$6,2)&lt;POWER($V$7,2),1,0)</f>
        <v>1</v>
      </c>
      <c r="F3470" s="3">
        <f>IF(POWER(punkty[[#This Row],[x]]-$V$5,2)+POWER(punkty[[#This Row],[y]]-$V$6,2)&lt;=POWER($V$7,2),1,0)</f>
        <v>1</v>
      </c>
      <c r="G3470" s="3">
        <f>SUM($F$2:F3470)</f>
        <v>2749</v>
      </c>
      <c r="H3470" s="3">
        <f>ABS(PI()-(punkty[[#This Row],[suma]]*POWER(400,2)/I3470/POWER(200,2)))</f>
        <v>2.8196911126263213E-2</v>
      </c>
      <c r="I3470" s="3">
        <v>3469</v>
      </c>
      <c r="J3470" s="3">
        <f>punkty[[#This Row],[błąd bezwzględny]]</f>
        <v>2.8196911126263213E-2</v>
      </c>
    </row>
    <row r="3471" spans="1:10" x14ac:dyDescent="0.3">
      <c r="A3471">
        <v>294</v>
      </c>
      <c r="B3471">
        <v>33</v>
      </c>
      <c r="C3471">
        <f>IF(POWER(punkty[[#This Row],[x]]-$V$5,2)+POWER(punkty[[#This Row],[y]]-$V$6,2)=POWER($V$7,2),1,0)</f>
        <v>0</v>
      </c>
      <c r="D3471" t="str">
        <f>IF(punkty[[#This Row],[czy należy do brzegu koła]]=1,punkty[[#This Row],[x]]&amp;" "&amp;punkty[[#This Row],[y]],"")</f>
        <v/>
      </c>
      <c r="E3471">
        <f>IF(POWER(punkty[[#This Row],[x]]-$V$5,2)+POWER(punkty[[#This Row],[y]]-$V$6,2)&lt;POWER($V$7,2),1,0)</f>
        <v>1</v>
      </c>
      <c r="F3471" s="3">
        <f>IF(POWER(punkty[[#This Row],[x]]-$V$5,2)+POWER(punkty[[#This Row],[y]]-$V$6,2)&lt;=POWER($V$7,2),1,0)</f>
        <v>1</v>
      </c>
      <c r="G3471" s="3">
        <f>SUM($F$2:F3471)</f>
        <v>2750</v>
      </c>
      <c r="H3471" s="3">
        <f>ABS(PI()-(punkty[[#This Row],[suma]]*POWER(400,2)/I3471/POWER(200,2)))</f>
        <v>2.843616485401057E-2</v>
      </c>
      <c r="I3471" s="3">
        <v>3470</v>
      </c>
      <c r="J3471" s="3">
        <f>punkty[[#This Row],[błąd bezwzględny]]</f>
        <v>2.843616485401057E-2</v>
      </c>
    </row>
    <row r="3472" spans="1:10" x14ac:dyDescent="0.3">
      <c r="A3472">
        <v>231</v>
      </c>
      <c r="B3472">
        <v>79</v>
      </c>
      <c r="C3472">
        <f>IF(POWER(punkty[[#This Row],[x]]-$V$5,2)+POWER(punkty[[#This Row],[y]]-$V$6,2)=POWER($V$7,2),1,0)</f>
        <v>0</v>
      </c>
      <c r="D3472" t="str">
        <f>IF(punkty[[#This Row],[czy należy do brzegu koła]]=1,punkty[[#This Row],[x]]&amp;" "&amp;punkty[[#This Row],[y]],"")</f>
        <v/>
      </c>
      <c r="E3472">
        <f>IF(POWER(punkty[[#This Row],[x]]-$V$5,2)+POWER(punkty[[#This Row],[y]]-$V$6,2)&lt;POWER($V$7,2),1,0)</f>
        <v>1</v>
      </c>
      <c r="F3472" s="3">
        <f>IF(POWER(punkty[[#This Row],[x]]-$V$5,2)+POWER(punkty[[#This Row],[y]]-$V$6,2)&lt;=POWER($V$7,2),1,0)</f>
        <v>1</v>
      </c>
      <c r="G3472" s="3">
        <f>SUM($F$2:F3472)</f>
        <v>2751</v>
      </c>
      <c r="H3472" s="3">
        <f>ABS(PI()-(punkty[[#This Row],[suma]]*POWER(400,2)/I3472/POWER(200,2)))</f>
        <v>2.8675280723085006E-2</v>
      </c>
      <c r="I3472" s="3">
        <v>3471</v>
      </c>
      <c r="J3472" s="3">
        <f>punkty[[#This Row],[błąd bezwzględny]]</f>
        <v>2.8675280723085006E-2</v>
      </c>
    </row>
    <row r="3473" spans="1:10" x14ac:dyDescent="0.3">
      <c r="A3473">
        <v>177</v>
      </c>
      <c r="B3473">
        <v>256</v>
      </c>
      <c r="C3473">
        <f>IF(POWER(punkty[[#This Row],[x]]-$V$5,2)+POWER(punkty[[#This Row],[y]]-$V$6,2)=POWER($V$7,2),1,0)</f>
        <v>0</v>
      </c>
      <c r="D3473" t="str">
        <f>IF(punkty[[#This Row],[czy należy do brzegu koła]]=1,punkty[[#This Row],[x]]&amp;" "&amp;punkty[[#This Row],[y]],"")</f>
        <v/>
      </c>
      <c r="E3473">
        <f>IF(POWER(punkty[[#This Row],[x]]-$V$5,2)+POWER(punkty[[#This Row],[y]]-$V$6,2)&lt;POWER($V$7,2),1,0)</f>
        <v>1</v>
      </c>
      <c r="F3473" s="3">
        <f>IF(POWER(punkty[[#This Row],[x]]-$V$5,2)+POWER(punkty[[#This Row],[y]]-$V$6,2)&lt;=POWER($V$7,2),1,0)</f>
        <v>1</v>
      </c>
      <c r="G3473" s="3">
        <f>SUM($F$2:F3473)</f>
        <v>2752</v>
      </c>
      <c r="H3473" s="3">
        <f>ABS(PI()-(punkty[[#This Row],[suma]]*POWER(400,2)/I3473/POWER(200,2)))</f>
        <v>2.8914258852603236E-2</v>
      </c>
      <c r="I3473" s="3">
        <v>3472</v>
      </c>
      <c r="J3473" s="3">
        <f>punkty[[#This Row],[błąd bezwzględny]]</f>
        <v>2.8914258852603236E-2</v>
      </c>
    </row>
    <row r="3474" spans="1:10" x14ac:dyDescent="0.3">
      <c r="A3474">
        <v>184</v>
      </c>
      <c r="B3474">
        <v>48</v>
      </c>
      <c r="C3474">
        <f>IF(POWER(punkty[[#This Row],[x]]-$V$5,2)+POWER(punkty[[#This Row],[y]]-$V$6,2)=POWER($V$7,2),1,0)</f>
        <v>0</v>
      </c>
      <c r="D3474" t="str">
        <f>IF(punkty[[#This Row],[czy należy do brzegu koła]]=1,punkty[[#This Row],[x]]&amp;" "&amp;punkty[[#This Row],[y]],"")</f>
        <v/>
      </c>
      <c r="E3474">
        <f>IF(POWER(punkty[[#This Row],[x]]-$V$5,2)+POWER(punkty[[#This Row],[y]]-$V$6,2)&lt;POWER($V$7,2),1,0)</f>
        <v>1</v>
      </c>
      <c r="F3474" s="3">
        <f>IF(POWER(punkty[[#This Row],[x]]-$V$5,2)+POWER(punkty[[#This Row],[y]]-$V$6,2)&lt;=POWER($V$7,2),1,0)</f>
        <v>1</v>
      </c>
      <c r="G3474" s="3">
        <f>SUM($F$2:F3474)</f>
        <v>2753</v>
      </c>
      <c r="H3474" s="3">
        <f>ABS(PI()-(punkty[[#This Row],[suma]]*POWER(400,2)/I3474/POWER(200,2)))</f>
        <v>2.9153099361545642E-2</v>
      </c>
      <c r="I3474" s="3">
        <v>3473</v>
      </c>
      <c r="J3474" s="3">
        <f>punkty[[#This Row],[błąd bezwzględny]]</f>
        <v>2.9153099361545642E-2</v>
      </c>
    </row>
    <row r="3475" spans="1:10" x14ac:dyDescent="0.3">
      <c r="A3475">
        <v>283</v>
      </c>
      <c r="B3475">
        <v>196</v>
      </c>
      <c r="C3475">
        <f>IF(POWER(punkty[[#This Row],[x]]-$V$5,2)+POWER(punkty[[#This Row],[y]]-$V$6,2)=POWER($V$7,2),1,0)</f>
        <v>0</v>
      </c>
      <c r="D3475" t="str">
        <f>IF(punkty[[#This Row],[czy należy do brzegu koła]]=1,punkty[[#This Row],[x]]&amp;" "&amp;punkty[[#This Row],[y]],"")</f>
        <v/>
      </c>
      <c r="E3475">
        <f>IF(POWER(punkty[[#This Row],[x]]-$V$5,2)+POWER(punkty[[#This Row],[y]]-$V$6,2)&lt;POWER($V$7,2),1,0)</f>
        <v>1</v>
      </c>
      <c r="F3475" s="3">
        <f>IF(POWER(punkty[[#This Row],[x]]-$V$5,2)+POWER(punkty[[#This Row],[y]]-$V$6,2)&lt;=POWER($V$7,2),1,0)</f>
        <v>1</v>
      </c>
      <c r="G3475" s="3">
        <f>SUM($F$2:F3475)</f>
        <v>2754</v>
      </c>
      <c r="H3475" s="3">
        <f>ABS(PI()-(punkty[[#This Row],[suma]]*POWER(400,2)/I3475/POWER(200,2)))</f>
        <v>2.939180236875627E-2</v>
      </c>
      <c r="I3475" s="3">
        <v>3474</v>
      </c>
      <c r="J3475" s="3">
        <f>punkty[[#This Row],[błąd bezwzględny]]</f>
        <v>2.939180236875627E-2</v>
      </c>
    </row>
    <row r="3476" spans="1:10" x14ac:dyDescent="0.3">
      <c r="A3476">
        <v>43</v>
      </c>
      <c r="B3476">
        <v>148</v>
      </c>
      <c r="C3476">
        <f>IF(POWER(punkty[[#This Row],[x]]-$V$5,2)+POWER(punkty[[#This Row],[y]]-$V$6,2)=POWER($V$7,2),1,0)</f>
        <v>0</v>
      </c>
      <c r="D3476" t="str">
        <f>IF(punkty[[#This Row],[czy należy do brzegu koła]]=1,punkty[[#This Row],[x]]&amp;" "&amp;punkty[[#This Row],[y]],"")</f>
        <v/>
      </c>
      <c r="E3476">
        <f>IF(POWER(punkty[[#This Row],[x]]-$V$5,2)+POWER(punkty[[#This Row],[y]]-$V$6,2)&lt;POWER($V$7,2),1,0)</f>
        <v>1</v>
      </c>
      <c r="F3476" s="3">
        <f>IF(POWER(punkty[[#This Row],[x]]-$V$5,2)+POWER(punkty[[#This Row],[y]]-$V$6,2)&lt;=POWER($V$7,2),1,0)</f>
        <v>1</v>
      </c>
      <c r="G3476" s="3">
        <f>SUM($F$2:F3476)</f>
        <v>2755</v>
      </c>
      <c r="H3476" s="3">
        <f>ABS(PI()-(punkty[[#This Row],[suma]]*POWER(400,2)/I3476/POWER(200,2)))</f>
        <v>2.9630367992940609E-2</v>
      </c>
      <c r="I3476" s="3">
        <v>3475</v>
      </c>
      <c r="J3476" s="3">
        <f>punkty[[#This Row],[błąd bezwzględny]]</f>
        <v>2.9630367992940609E-2</v>
      </c>
    </row>
    <row r="3477" spans="1:10" x14ac:dyDescent="0.3">
      <c r="A3477">
        <v>348</v>
      </c>
      <c r="B3477">
        <v>209</v>
      </c>
      <c r="C3477">
        <f>IF(POWER(punkty[[#This Row],[x]]-$V$5,2)+POWER(punkty[[#This Row],[y]]-$V$6,2)=POWER($V$7,2),1,0)</f>
        <v>0</v>
      </c>
      <c r="D3477" t="str">
        <f>IF(punkty[[#This Row],[czy należy do brzegu koła]]=1,punkty[[#This Row],[x]]&amp;" "&amp;punkty[[#This Row],[y]],"")</f>
        <v/>
      </c>
      <c r="E3477">
        <f>IF(POWER(punkty[[#This Row],[x]]-$V$5,2)+POWER(punkty[[#This Row],[y]]-$V$6,2)&lt;POWER($V$7,2),1,0)</f>
        <v>1</v>
      </c>
      <c r="F3477" s="3">
        <f>IF(POWER(punkty[[#This Row],[x]]-$V$5,2)+POWER(punkty[[#This Row],[y]]-$V$6,2)&lt;=POWER($V$7,2),1,0)</f>
        <v>1</v>
      </c>
      <c r="G3477" s="3">
        <f>SUM($F$2:F3477)</f>
        <v>2756</v>
      </c>
      <c r="H3477" s="3">
        <f>ABS(PI()-(punkty[[#This Row],[suma]]*POWER(400,2)/I3477/POWER(200,2)))</f>
        <v>2.9868796352669147E-2</v>
      </c>
      <c r="I3477" s="3">
        <v>3476</v>
      </c>
      <c r="J3477" s="3">
        <f>punkty[[#This Row],[błąd bezwzględny]]</f>
        <v>2.9868796352669147E-2</v>
      </c>
    </row>
    <row r="3478" spans="1:10" x14ac:dyDescent="0.3">
      <c r="A3478">
        <v>192</v>
      </c>
      <c r="B3478">
        <v>236</v>
      </c>
      <c r="C3478">
        <f>IF(POWER(punkty[[#This Row],[x]]-$V$5,2)+POWER(punkty[[#This Row],[y]]-$V$6,2)=POWER($V$7,2),1,0)</f>
        <v>0</v>
      </c>
      <c r="D3478" t="str">
        <f>IF(punkty[[#This Row],[czy należy do brzegu koła]]=1,punkty[[#This Row],[x]]&amp;" "&amp;punkty[[#This Row],[y]],"")</f>
        <v/>
      </c>
      <c r="E3478">
        <f>IF(POWER(punkty[[#This Row],[x]]-$V$5,2)+POWER(punkty[[#This Row],[y]]-$V$6,2)&lt;POWER($V$7,2),1,0)</f>
        <v>1</v>
      </c>
      <c r="F3478" s="3">
        <f>IF(POWER(punkty[[#This Row],[x]]-$V$5,2)+POWER(punkty[[#This Row],[y]]-$V$6,2)&lt;=POWER($V$7,2),1,0)</f>
        <v>1</v>
      </c>
      <c r="G3478" s="3">
        <f>SUM($F$2:F3478)</f>
        <v>2757</v>
      </c>
      <c r="H3478" s="3">
        <f>ABS(PI()-(punkty[[#This Row],[suma]]*POWER(400,2)/I3478/POWER(200,2)))</f>
        <v>3.0107087566376034E-2</v>
      </c>
      <c r="I3478" s="3">
        <v>3477</v>
      </c>
      <c r="J3478" s="3">
        <f>punkty[[#This Row],[błąd bezwzględny]]</f>
        <v>3.0107087566376034E-2</v>
      </c>
    </row>
    <row r="3479" spans="1:10" x14ac:dyDescent="0.3">
      <c r="A3479">
        <v>278</v>
      </c>
      <c r="B3479">
        <v>116</v>
      </c>
      <c r="C3479">
        <f>IF(POWER(punkty[[#This Row],[x]]-$V$5,2)+POWER(punkty[[#This Row],[y]]-$V$6,2)=POWER($V$7,2),1,0)</f>
        <v>0</v>
      </c>
      <c r="D3479" t="str">
        <f>IF(punkty[[#This Row],[czy należy do brzegu koła]]=1,punkty[[#This Row],[x]]&amp;" "&amp;punkty[[#This Row],[y]],"")</f>
        <v/>
      </c>
      <c r="E3479">
        <f>IF(POWER(punkty[[#This Row],[x]]-$V$5,2)+POWER(punkty[[#This Row],[y]]-$V$6,2)&lt;POWER($V$7,2),1,0)</f>
        <v>1</v>
      </c>
      <c r="F3479" s="3">
        <f>IF(POWER(punkty[[#This Row],[x]]-$V$5,2)+POWER(punkty[[#This Row],[y]]-$V$6,2)&lt;=POWER($V$7,2),1,0)</f>
        <v>1</v>
      </c>
      <c r="G3479" s="3">
        <f>SUM($F$2:F3479)</f>
        <v>2758</v>
      </c>
      <c r="H3479" s="3">
        <f>ABS(PI()-(punkty[[#This Row],[suma]]*POWER(400,2)/I3479/POWER(200,2)))</f>
        <v>3.0345241752357754E-2</v>
      </c>
      <c r="I3479" s="3">
        <v>3478</v>
      </c>
      <c r="J3479" s="3">
        <f>punkty[[#This Row],[błąd bezwzględny]]</f>
        <v>3.0345241752357754E-2</v>
      </c>
    </row>
    <row r="3480" spans="1:10" x14ac:dyDescent="0.3">
      <c r="A3480">
        <v>220</v>
      </c>
      <c r="B3480">
        <v>393</v>
      </c>
      <c r="C3480">
        <f>IF(POWER(punkty[[#This Row],[x]]-$V$5,2)+POWER(punkty[[#This Row],[y]]-$V$6,2)=POWER($V$7,2),1,0)</f>
        <v>0</v>
      </c>
      <c r="D3480" t="str">
        <f>IF(punkty[[#This Row],[czy należy do brzegu koła]]=1,punkty[[#This Row],[x]]&amp;" "&amp;punkty[[#This Row],[y]],"")</f>
        <v/>
      </c>
      <c r="E3480">
        <f>IF(POWER(punkty[[#This Row],[x]]-$V$5,2)+POWER(punkty[[#This Row],[y]]-$V$6,2)&lt;POWER($V$7,2),1,0)</f>
        <v>1</v>
      </c>
      <c r="F3480" s="3">
        <f>IF(POWER(punkty[[#This Row],[x]]-$V$5,2)+POWER(punkty[[#This Row],[y]]-$V$6,2)&lt;=POWER($V$7,2),1,0)</f>
        <v>1</v>
      </c>
      <c r="G3480" s="3">
        <f>SUM($F$2:F3480)</f>
        <v>2759</v>
      </c>
      <c r="H3480" s="3">
        <f>ABS(PI()-(punkty[[#This Row],[suma]]*POWER(400,2)/I3480/POWER(200,2)))</f>
        <v>3.0583259028775789E-2</v>
      </c>
      <c r="I3480" s="3">
        <v>3479</v>
      </c>
      <c r="J3480" s="3">
        <f>punkty[[#This Row],[błąd bezwzględny]]</f>
        <v>3.0583259028775789E-2</v>
      </c>
    </row>
    <row r="3481" spans="1:10" x14ac:dyDescent="0.3">
      <c r="A3481">
        <v>248</v>
      </c>
      <c r="B3481">
        <v>83</v>
      </c>
      <c r="C3481">
        <f>IF(POWER(punkty[[#This Row],[x]]-$V$5,2)+POWER(punkty[[#This Row],[y]]-$V$6,2)=POWER($V$7,2),1,0)</f>
        <v>0</v>
      </c>
      <c r="D3481" t="str">
        <f>IF(punkty[[#This Row],[czy należy do brzegu koła]]=1,punkty[[#This Row],[x]]&amp;" "&amp;punkty[[#This Row],[y]],"")</f>
        <v/>
      </c>
      <c r="E3481">
        <f>IF(POWER(punkty[[#This Row],[x]]-$V$5,2)+POWER(punkty[[#This Row],[y]]-$V$6,2)&lt;POWER($V$7,2),1,0)</f>
        <v>1</v>
      </c>
      <c r="F3481" s="3">
        <f>IF(POWER(punkty[[#This Row],[x]]-$V$5,2)+POWER(punkty[[#This Row],[y]]-$V$6,2)&lt;=POWER($V$7,2),1,0)</f>
        <v>1</v>
      </c>
      <c r="G3481" s="3">
        <f>SUM($F$2:F3481)</f>
        <v>2760</v>
      </c>
      <c r="H3481" s="3">
        <f>ABS(PI()-(punkty[[#This Row],[suma]]*POWER(400,2)/I3481/POWER(200,2)))</f>
        <v>3.0821139513655282E-2</v>
      </c>
      <c r="I3481" s="3">
        <v>3480</v>
      </c>
      <c r="J3481" s="3">
        <f>punkty[[#This Row],[błąd bezwzględny]]</f>
        <v>3.0821139513655282E-2</v>
      </c>
    </row>
    <row r="3482" spans="1:10" x14ac:dyDescent="0.3">
      <c r="A3482">
        <v>229</v>
      </c>
      <c r="B3482">
        <v>172</v>
      </c>
      <c r="C3482">
        <f>IF(POWER(punkty[[#This Row],[x]]-$V$5,2)+POWER(punkty[[#This Row],[y]]-$V$6,2)=POWER($V$7,2),1,0)</f>
        <v>0</v>
      </c>
      <c r="D3482" t="str">
        <f>IF(punkty[[#This Row],[czy należy do brzegu koła]]=1,punkty[[#This Row],[x]]&amp;" "&amp;punkty[[#This Row],[y]],"")</f>
        <v/>
      </c>
      <c r="E3482">
        <f>IF(POWER(punkty[[#This Row],[x]]-$V$5,2)+POWER(punkty[[#This Row],[y]]-$V$6,2)&lt;POWER($V$7,2),1,0)</f>
        <v>1</v>
      </c>
      <c r="F3482" s="3">
        <f>IF(POWER(punkty[[#This Row],[x]]-$V$5,2)+POWER(punkty[[#This Row],[y]]-$V$6,2)&lt;=POWER($V$7,2),1,0)</f>
        <v>1</v>
      </c>
      <c r="G3482" s="3">
        <f>SUM($F$2:F3482)</f>
        <v>2761</v>
      </c>
      <c r="H3482" s="3">
        <f>ABS(PI()-(punkty[[#This Row],[suma]]*POWER(400,2)/I3482/POWER(200,2)))</f>
        <v>3.1058883324886377E-2</v>
      </c>
      <c r="I3482" s="3">
        <v>3481</v>
      </c>
      <c r="J3482" s="3">
        <f>punkty[[#This Row],[błąd bezwzględny]]</f>
        <v>3.1058883324886377E-2</v>
      </c>
    </row>
    <row r="3483" spans="1:10" x14ac:dyDescent="0.3">
      <c r="A3483">
        <v>265</v>
      </c>
      <c r="B3483">
        <v>229</v>
      </c>
      <c r="C3483">
        <f>IF(POWER(punkty[[#This Row],[x]]-$V$5,2)+POWER(punkty[[#This Row],[y]]-$V$6,2)=POWER($V$7,2),1,0)</f>
        <v>0</v>
      </c>
      <c r="D3483" t="str">
        <f>IF(punkty[[#This Row],[czy należy do brzegu koła]]=1,punkty[[#This Row],[x]]&amp;" "&amp;punkty[[#This Row],[y]],"")</f>
        <v/>
      </c>
      <c r="E3483">
        <f>IF(POWER(punkty[[#This Row],[x]]-$V$5,2)+POWER(punkty[[#This Row],[y]]-$V$6,2)&lt;POWER($V$7,2),1,0)</f>
        <v>1</v>
      </c>
      <c r="F3483" s="3">
        <f>IF(POWER(punkty[[#This Row],[x]]-$V$5,2)+POWER(punkty[[#This Row],[y]]-$V$6,2)&lt;=POWER($V$7,2),1,0)</f>
        <v>1</v>
      </c>
      <c r="G3483" s="3">
        <f>SUM($F$2:F3483)</f>
        <v>2762</v>
      </c>
      <c r="H3483" s="3">
        <f>ABS(PI()-(punkty[[#This Row],[suma]]*POWER(400,2)/I3483/POWER(200,2)))</f>
        <v>3.1296490580224212E-2</v>
      </c>
      <c r="I3483" s="3">
        <v>3482</v>
      </c>
      <c r="J3483" s="3">
        <f>punkty[[#This Row],[błąd bezwzględny]]</f>
        <v>3.1296490580224212E-2</v>
      </c>
    </row>
    <row r="3484" spans="1:10" x14ac:dyDescent="0.3">
      <c r="A3484">
        <v>27</v>
      </c>
      <c r="B3484">
        <v>24</v>
      </c>
      <c r="C3484">
        <f>IF(POWER(punkty[[#This Row],[x]]-$V$5,2)+POWER(punkty[[#This Row],[y]]-$V$6,2)=POWER($V$7,2),1,0)</f>
        <v>0</v>
      </c>
      <c r="D3484" t="str">
        <f>IF(punkty[[#This Row],[czy należy do brzegu koła]]=1,punkty[[#This Row],[x]]&amp;" "&amp;punkty[[#This Row],[y]],"")</f>
        <v/>
      </c>
      <c r="E3484">
        <f>IF(POWER(punkty[[#This Row],[x]]-$V$5,2)+POWER(punkty[[#This Row],[y]]-$V$6,2)&lt;POWER($V$7,2),1,0)</f>
        <v>0</v>
      </c>
      <c r="F3484" s="3">
        <f>IF(POWER(punkty[[#This Row],[x]]-$V$5,2)+POWER(punkty[[#This Row],[y]]-$V$6,2)&lt;=POWER($V$7,2),1,0)</f>
        <v>0</v>
      </c>
      <c r="G3484" s="3">
        <f>SUM($F$2:F3484)</f>
        <v>2762</v>
      </c>
      <c r="H3484" s="3">
        <f>ABS(PI()-(punkty[[#This Row],[suma]]*POWER(400,2)/I3484/POWER(200,2)))</f>
        <v>3.0385526140324526E-2</v>
      </c>
      <c r="I3484" s="3">
        <v>3483</v>
      </c>
      <c r="J3484" s="3">
        <f>punkty[[#This Row],[błąd bezwzględny]]</f>
        <v>3.0385526140324526E-2</v>
      </c>
    </row>
    <row r="3485" spans="1:10" x14ac:dyDescent="0.3">
      <c r="A3485">
        <v>154</v>
      </c>
      <c r="B3485">
        <v>84</v>
      </c>
      <c r="C3485">
        <f>IF(POWER(punkty[[#This Row],[x]]-$V$5,2)+POWER(punkty[[#This Row],[y]]-$V$6,2)=POWER($V$7,2),1,0)</f>
        <v>0</v>
      </c>
      <c r="D3485" t="str">
        <f>IF(punkty[[#This Row],[czy należy do brzegu koła]]=1,punkty[[#This Row],[x]]&amp;" "&amp;punkty[[#This Row],[y]],"")</f>
        <v/>
      </c>
      <c r="E3485">
        <f>IF(POWER(punkty[[#This Row],[x]]-$V$5,2)+POWER(punkty[[#This Row],[y]]-$V$6,2)&lt;POWER($V$7,2),1,0)</f>
        <v>1</v>
      </c>
      <c r="F3485" s="3">
        <f>IF(POWER(punkty[[#This Row],[x]]-$V$5,2)+POWER(punkty[[#This Row],[y]]-$V$6,2)&lt;=POWER($V$7,2),1,0)</f>
        <v>1</v>
      </c>
      <c r="G3485" s="3">
        <f>SUM($F$2:F3485)</f>
        <v>2763</v>
      </c>
      <c r="H3485" s="3">
        <f>ABS(PI()-(punkty[[#This Row],[suma]]*POWER(400,2)/I3485/POWER(200,2)))</f>
        <v>3.0623190267841771E-2</v>
      </c>
      <c r="I3485" s="3">
        <v>3484</v>
      </c>
      <c r="J3485" s="3">
        <f>punkty[[#This Row],[błąd bezwzględny]]</f>
        <v>3.0623190267841771E-2</v>
      </c>
    </row>
    <row r="3486" spans="1:10" x14ac:dyDescent="0.3">
      <c r="A3486">
        <v>388</v>
      </c>
      <c r="B3486">
        <v>258</v>
      </c>
      <c r="C3486">
        <f>IF(POWER(punkty[[#This Row],[x]]-$V$5,2)+POWER(punkty[[#This Row],[y]]-$V$6,2)=POWER($V$7,2),1,0)</f>
        <v>0</v>
      </c>
      <c r="D3486" t="str">
        <f>IF(punkty[[#This Row],[czy należy do brzegu koła]]=1,punkty[[#This Row],[x]]&amp;" "&amp;punkty[[#This Row],[y]],"")</f>
        <v/>
      </c>
      <c r="E3486">
        <f>IF(POWER(punkty[[#This Row],[x]]-$V$5,2)+POWER(punkty[[#This Row],[y]]-$V$6,2)&lt;POWER($V$7,2),1,0)</f>
        <v>1</v>
      </c>
      <c r="F3486" s="3">
        <f>IF(POWER(punkty[[#This Row],[x]]-$V$5,2)+POWER(punkty[[#This Row],[y]]-$V$6,2)&lt;=POWER($V$7,2),1,0)</f>
        <v>1</v>
      </c>
      <c r="G3486" s="3">
        <f>SUM($F$2:F3486)</f>
        <v>2764</v>
      </c>
      <c r="H3486" s="3">
        <f>ABS(PI()-(punkty[[#This Row],[suma]]*POWER(400,2)/I3486/POWER(200,2)))</f>
        <v>3.0860718002746257E-2</v>
      </c>
      <c r="I3486" s="3">
        <v>3485</v>
      </c>
      <c r="J3486" s="3">
        <f>punkty[[#This Row],[błąd bezwzględny]]</f>
        <v>3.0860718002746257E-2</v>
      </c>
    </row>
    <row r="3487" spans="1:10" x14ac:dyDescent="0.3">
      <c r="A3487">
        <v>269</v>
      </c>
      <c r="B3487">
        <v>40</v>
      </c>
      <c r="C3487">
        <f>IF(POWER(punkty[[#This Row],[x]]-$V$5,2)+POWER(punkty[[#This Row],[y]]-$V$6,2)=POWER($V$7,2),1,0)</f>
        <v>0</v>
      </c>
      <c r="D3487" t="str">
        <f>IF(punkty[[#This Row],[czy należy do brzegu koła]]=1,punkty[[#This Row],[x]]&amp;" "&amp;punkty[[#This Row],[y]],"")</f>
        <v/>
      </c>
      <c r="E3487">
        <f>IF(POWER(punkty[[#This Row],[x]]-$V$5,2)+POWER(punkty[[#This Row],[y]]-$V$6,2)&lt;POWER($V$7,2),1,0)</f>
        <v>1</v>
      </c>
      <c r="F3487" s="3">
        <f>IF(POWER(punkty[[#This Row],[x]]-$V$5,2)+POWER(punkty[[#This Row],[y]]-$V$6,2)&lt;=POWER($V$7,2),1,0)</f>
        <v>1</v>
      </c>
      <c r="G3487" s="3">
        <f>SUM($F$2:F3487)</f>
        <v>2765</v>
      </c>
      <c r="H3487" s="3">
        <f>ABS(PI()-(punkty[[#This Row],[suma]]*POWER(400,2)/I3487/POWER(200,2)))</f>
        <v>3.1098109462415646E-2</v>
      </c>
      <c r="I3487" s="3">
        <v>3486</v>
      </c>
      <c r="J3487" s="3">
        <f>punkty[[#This Row],[błąd bezwzględny]]</f>
        <v>3.1098109462415646E-2</v>
      </c>
    </row>
    <row r="3488" spans="1:10" x14ac:dyDescent="0.3">
      <c r="A3488">
        <v>25</v>
      </c>
      <c r="B3488">
        <v>187</v>
      </c>
      <c r="C3488">
        <f>IF(POWER(punkty[[#This Row],[x]]-$V$5,2)+POWER(punkty[[#This Row],[y]]-$V$6,2)=POWER($V$7,2),1,0)</f>
        <v>0</v>
      </c>
      <c r="D3488" t="str">
        <f>IF(punkty[[#This Row],[czy należy do brzegu koła]]=1,punkty[[#This Row],[x]]&amp;" "&amp;punkty[[#This Row],[y]],"")</f>
        <v/>
      </c>
      <c r="E3488">
        <f>IF(POWER(punkty[[#This Row],[x]]-$V$5,2)+POWER(punkty[[#This Row],[y]]-$V$6,2)&lt;POWER($V$7,2),1,0)</f>
        <v>1</v>
      </c>
      <c r="F3488" s="3">
        <f>IF(POWER(punkty[[#This Row],[x]]-$V$5,2)+POWER(punkty[[#This Row],[y]]-$V$6,2)&lt;=POWER($V$7,2),1,0)</f>
        <v>1</v>
      </c>
      <c r="G3488" s="3">
        <f>SUM($F$2:F3488)</f>
        <v>2766</v>
      </c>
      <c r="H3488" s="3">
        <f>ABS(PI()-(punkty[[#This Row],[suma]]*POWER(400,2)/I3488/POWER(200,2)))</f>
        <v>3.1335364764093043E-2</v>
      </c>
      <c r="I3488" s="3">
        <v>3487</v>
      </c>
      <c r="J3488" s="3">
        <f>punkty[[#This Row],[błąd bezwzględny]]</f>
        <v>3.1335364764093043E-2</v>
      </c>
    </row>
    <row r="3489" spans="1:10" x14ac:dyDescent="0.3">
      <c r="A3489">
        <v>346</v>
      </c>
      <c r="B3489">
        <v>393</v>
      </c>
      <c r="C3489">
        <f>IF(POWER(punkty[[#This Row],[x]]-$V$5,2)+POWER(punkty[[#This Row],[y]]-$V$6,2)=POWER($V$7,2),1,0)</f>
        <v>0</v>
      </c>
      <c r="D3489" t="str">
        <f>IF(punkty[[#This Row],[czy należy do brzegu koła]]=1,punkty[[#This Row],[x]]&amp;" "&amp;punkty[[#This Row],[y]],"")</f>
        <v/>
      </c>
      <c r="E3489">
        <f>IF(POWER(punkty[[#This Row],[x]]-$V$5,2)+POWER(punkty[[#This Row],[y]]-$V$6,2)&lt;POWER($V$7,2),1,0)</f>
        <v>0</v>
      </c>
      <c r="F3489" s="3">
        <f>IF(POWER(punkty[[#This Row],[x]]-$V$5,2)+POWER(punkty[[#This Row],[y]]-$V$6,2)&lt;=POWER($V$7,2),1,0)</f>
        <v>0</v>
      </c>
      <c r="G3489" s="3">
        <f>SUM($F$2:F3489)</f>
        <v>2766</v>
      </c>
      <c r="H3489" s="3">
        <f>ABS(PI()-(punkty[[#This Row],[suma]]*POWER(400,2)/I3489/POWER(200,2)))</f>
        <v>3.0425695034060229E-2</v>
      </c>
      <c r="I3489" s="3">
        <v>3488</v>
      </c>
      <c r="J3489" s="3">
        <f>punkty[[#This Row],[błąd bezwzględny]]</f>
        <v>3.0425695034060229E-2</v>
      </c>
    </row>
    <row r="3490" spans="1:10" x14ac:dyDescent="0.3">
      <c r="A3490">
        <v>213</v>
      </c>
      <c r="B3490">
        <v>222</v>
      </c>
      <c r="C3490">
        <f>IF(POWER(punkty[[#This Row],[x]]-$V$5,2)+POWER(punkty[[#This Row],[y]]-$V$6,2)=POWER($V$7,2),1,0)</f>
        <v>0</v>
      </c>
      <c r="D3490" t="str">
        <f>IF(punkty[[#This Row],[czy należy do brzegu koła]]=1,punkty[[#This Row],[x]]&amp;" "&amp;punkty[[#This Row],[y]],"")</f>
        <v/>
      </c>
      <c r="E3490">
        <f>IF(POWER(punkty[[#This Row],[x]]-$V$5,2)+POWER(punkty[[#This Row],[y]]-$V$6,2)&lt;POWER($V$7,2),1,0)</f>
        <v>1</v>
      </c>
      <c r="F3490" s="3">
        <f>IF(POWER(punkty[[#This Row],[x]]-$V$5,2)+POWER(punkty[[#This Row],[y]]-$V$6,2)&lt;=POWER($V$7,2),1,0)</f>
        <v>1</v>
      </c>
      <c r="G3490" s="3">
        <f>SUM($F$2:F3490)</f>
        <v>2767</v>
      </c>
      <c r="H3490" s="3">
        <f>ABS(PI()-(punkty[[#This Row],[suma]]*POWER(400,2)/I3490/POWER(200,2)))</f>
        <v>3.0663007057956992E-2</v>
      </c>
      <c r="I3490" s="3">
        <v>3489</v>
      </c>
      <c r="J3490" s="3">
        <f>punkty[[#This Row],[błąd bezwzględny]]</f>
        <v>3.0663007057956992E-2</v>
      </c>
    </row>
    <row r="3491" spans="1:10" x14ac:dyDescent="0.3">
      <c r="A3491">
        <v>11</v>
      </c>
      <c r="B3491">
        <v>22</v>
      </c>
      <c r="C3491">
        <f>IF(POWER(punkty[[#This Row],[x]]-$V$5,2)+POWER(punkty[[#This Row],[y]]-$V$6,2)=POWER($V$7,2),1,0)</f>
        <v>0</v>
      </c>
      <c r="D3491" t="str">
        <f>IF(punkty[[#This Row],[czy należy do brzegu koła]]=1,punkty[[#This Row],[x]]&amp;" "&amp;punkty[[#This Row],[y]],"")</f>
        <v/>
      </c>
      <c r="E3491">
        <f>IF(POWER(punkty[[#This Row],[x]]-$V$5,2)+POWER(punkty[[#This Row],[y]]-$V$6,2)&lt;POWER($V$7,2),1,0)</f>
        <v>0</v>
      </c>
      <c r="F3491" s="3">
        <f>IF(POWER(punkty[[#This Row],[x]]-$V$5,2)+POWER(punkty[[#This Row],[y]]-$V$6,2)&lt;=POWER($V$7,2),1,0)</f>
        <v>0</v>
      </c>
      <c r="G3491" s="3">
        <f>SUM($F$2:F3491)</f>
        <v>2767</v>
      </c>
      <c r="H3491" s="3">
        <f>ABS(PI()-(punkty[[#This Row],[suma]]*POWER(400,2)/I3491/POWER(200,2)))</f>
        <v>2.9754051281266847E-2</v>
      </c>
      <c r="I3491" s="3">
        <v>3490</v>
      </c>
      <c r="J3491" s="3">
        <f>punkty[[#This Row],[błąd bezwzględny]]</f>
        <v>2.9754051281266847E-2</v>
      </c>
    </row>
    <row r="3492" spans="1:10" x14ac:dyDescent="0.3">
      <c r="A3492">
        <v>4</v>
      </c>
      <c r="B3492">
        <v>268</v>
      </c>
      <c r="C3492">
        <f>IF(POWER(punkty[[#This Row],[x]]-$V$5,2)+POWER(punkty[[#This Row],[y]]-$V$6,2)=POWER($V$7,2),1,0)</f>
        <v>0</v>
      </c>
      <c r="D3492" t="str">
        <f>IF(punkty[[#This Row],[czy należy do brzegu koła]]=1,punkty[[#This Row],[x]]&amp;" "&amp;punkty[[#This Row],[y]],"")</f>
        <v/>
      </c>
      <c r="E3492">
        <f>IF(POWER(punkty[[#This Row],[x]]-$V$5,2)+POWER(punkty[[#This Row],[y]]-$V$6,2)&lt;POWER($V$7,2),1,0)</f>
        <v>0</v>
      </c>
      <c r="F3492" s="3">
        <f>IF(POWER(punkty[[#This Row],[x]]-$V$5,2)+POWER(punkty[[#This Row],[y]]-$V$6,2)&lt;=POWER($V$7,2),1,0)</f>
        <v>0</v>
      </c>
      <c r="G3492" s="3">
        <f>SUM($F$2:F3492)</f>
        <v>2767</v>
      </c>
      <c r="H3492" s="3">
        <f>ABS(PI()-(punkty[[#This Row],[suma]]*POWER(400,2)/I3492/POWER(200,2)))</f>
        <v>2.8845616246929939E-2</v>
      </c>
      <c r="I3492" s="3">
        <v>3491</v>
      </c>
      <c r="J3492" s="3">
        <f>punkty[[#This Row],[błąd bezwzględny]]</f>
        <v>2.8845616246929939E-2</v>
      </c>
    </row>
    <row r="3493" spans="1:10" x14ac:dyDescent="0.3">
      <c r="A3493">
        <v>192</v>
      </c>
      <c r="B3493">
        <v>215</v>
      </c>
      <c r="C3493">
        <f>IF(POWER(punkty[[#This Row],[x]]-$V$5,2)+POWER(punkty[[#This Row],[y]]-$V$6,2)=POWER($V$7,2),1,0)</f>
        <v>0</v>
      </c>
      <c r="D3493" t="str">
        <f>IF(punkty[[#This Row],[czy należy do brzegu koła]]=1,punkty[[#This Row],[x]]&amp;" "&amp;punkty[[#This Row],[y]],"")</f>
        <v/>
      </c>
      <c r="E3493">
        <f>IF(POWER(punkty[[#This Row],[x]]-$V$5,2)+POWER(punkty[[#This Row],[y]]-$V$6,2)&lt;POWER($V$7,2),1,0)</f>
        <v>1</v>
      </c>
      <c r="F3493" s="3">
        <f>IF(POWER(punkty[[#This Row],[x]]-$V$5,2)+POWER(punkty[[#This Row],[y]]-$V$6,2)&lt;=POWER($V$7,2),1,0)</f>
        <v>1</v>
      </c>
      <c r="G3493" s="3">
        <f>SUM($F$2:F3493)</f>
        <v>2768</v>
      </c>
      <c r="H3493" s="3">
        <f>ABS(PI()-(punkty[[#This Row],[suma]]*POWER(400,2)/I3493/POWER(200,2)))</f>
        <v>2.9083176879852068E-2</v>
      </c>
      <c r="I3493" s="3">
        <v>3492</v>
      </c>
      <c r="J3493" s="3">
        <f>punkty[[#This Row],[błąd bezwzględny]]</f>
        <v>2.9083176879852068E-2</v>
      </c>
    </row>
    <row r="3494" spans="1:10" x14ac:dyDescent="0.3">
      <c r="A3494">
        <v>330</v>
      </c>
      <c r="B3494">
        <v>154</v>
      </c>
      <c r="C3494">
        <f>IF(POWER(punkty[[#This Row],[x]]-$V$5,2)+POWER(punkty[[#This Row],[y]]-$V$6,2)=POWER($V$7,2),1,0)</f>
        <v>0</v>
      </c>
      <c r="D3494" t="str">
        <f>IF(punkty[[#This Row],[czy należy do brzegu koła]]=1,punkty[[#This Row],[x]]&amp;" "&amp;punkty[[#This Row],[y]],"")</f>
        <v/>
      </c>
      <c r="E3494">
        <f>IF(POWER(punkty[[#This Row],[x]]-$V$5,2)+POWER(punkty[[#This Row],[y]]-$V$6,2)&lt;POWER($V$7,2),1,0)</f>
        <v>1</v>
      </c>
      <c r="F3494" s="3">
        <f>IF(POWER(punkty[[#This Row],[x]]-$V$5,2)+POWER(punkty[[#This Row],[y]]-$V$6,2)&lt;=POWER($V$7,2),1,0)</f>
        <v>1</v>
      </c>
      <c r="G3494" s="3">
        <f>SUM($F$2:F3494)</f>
        <v>2769</v>
      </c>
      <c r="H3494" s="3">
        <f>ABS(PI()-(punkty[[#This Row],[suma]]*POWER(400,2)/I3494/POWER(200,2)))</f>
        <v>2.9320601491798381E-2</v>
      </c>
      <c r="I3494" s="3">
        <v>3493</v>
      </c>
      <c r="J3494" s="3">
        <f>punkty[[#This Row],[błąd bezwzględny]]</f>
        <v>2.9320601491798381E-2</v>
      </c>
    </row>
    <row r="3495" spans="1:10" x14ac:dyDescent="0.3">
      <c r="A3495">
        <v>60</v>
      </c>
      <c r="B3495">
        <v>228</v>
      </c>
      <c r="C3495">
        <f>IF(POWER(punkty[[#This Row],[x]]-$V$5,2)+POWER(punkty[[#This Row],[y]]-$V$6,2)=POWER($V$7,2),1,0)</f>
        <v>0</v>
      </c>
      <c r="D3495" t="str">
        <f>IF(punkty[[#This Row],[czy należy do brzegu koła]]=1,punkty[[#This Row],[x]]&amp;" "&amp;punkty[[#This Row],[y]],"")</f>
        <v/>
      </c>
      <c r="E3495">
        <f>IF(POWER(punkty[[#This Row],[x]]-$V$5,2)+POWER(punkty[[#This Row],[y]]-$V$6,2)&lt;POWER($V$7,2),1,0)</f>
        <v>1</v>
      </c>
      <c r="F3495" s="3">
        <f>IF(POWER(punkty[[#This Row],[x]]-$V$5,2)+POWER(punkty[[#This Row],[y]]-$V$6,2)&lt;=POWER($V$7,2),1,0)</f>
        <v>1</v>
      </c>
      <c r="G3495" s="3">
        <f>SUM($F$2:F3495)</f>
        <v>2770</v>
      </c>
      <c r="H3495" s="3">
        <f>ABS(PI()-(punkty[[#This Row],[suma]]*POWER(400,2)/I3495/POWER(200,2)))</f>
        <v>2.95578901995599E-2</v>
      </c>
      <c r="I3495" s="3">
        <v>3494</v>
      </c>
      <c r="J3495" s="3">
        <f>punkty[[#This Row],[błąd bezwzględny]]</f>
        <v>2.95578901995599E-2</v>
      </c>
    </row>
    <row r="3496" spans="1:10" x14ac:dyDescent="0.3">
      <c r="A3496">
        <v>287</v>
      </c>
      <c r="B3496">
        <v>395</v>
      </c>
      <c r="C3496">
        <f>IF(POWER(punkty[[#This Row],[x]]-$V$5,2)+POWER(punkty[[#This Row],[y]]-$V$6,2)=POWER($V$7,2),1,0)</f>
        <v>0</v>
      </c>
      <c r="D3496" t="str">
        <f>IF(punkty[[#This Row],[czy należy do brzegu koła]]=1,punkty[[#This Row],[x]]&amp;" "&amp;punkty[[#This Row],[y]],"")</f>
        <v/>
      </c>
      <c r="E3496">
        <f>IF(POWER(punkty[[#This Row],[x]]-$V$5,2)+POWER(punkty[[#This Row],[y]]-$V$6,2)&lt;POWER($V$7,2),1,0)</f>
        <v>0</v>
      </c>
      <c r="F3496" s="3">
        <f>IF(POWER(punkty[[#This Row],[x]]-$V$5,2)+POWER(punkty[[#This Row],[y]]-$V$6,2)&lt;=POWER($V$7,2),1,0)</f>
        <v>0</v>
      </c>
      <c r="G3496" s="3">
        <f>SUM($F$2:F3496)</f>
        <v>2770</v>
      </c>
      <c r="H3496" s="3">
        <f>ABS(PI()-(punkty[[#This Row],[suma]]*POWER(400,2)/I3496/POWER(200,2)))</f>
        <v>2.8650550988175372E-2</v>
      </c>
      <c r="I3496" s="3">
        <v>3495</v>
      </c>
      <c r="J3496" s="3">
        <f>punkty[[#This Row],[błąd bezwzględny]]</f>
        <v>2.8650550988175372E-2</v>
      </c>
    </row>
    <row r="3497" spans="1:10" x14ac:dyDescent="0.3">
      <c r="A3497">
        <v>270</v>
      </c>
      <c r="B3497">
        <v>171</v>
      </c>
      <c r="C3497">
        <f>IF(POWER(punkty[[#This Row],[x]]-$V$5,2)+POWER(punkty[[#This Row],[y]]-$V$6,2)=POWER($V$7,2),1,0)</f>
        <v>0</v>
      </c>
      <c r="D3497" t="str">
        <f>IF(punkty[[#This Row],[czy należy do brzegu koła]]=1,punkty[[#This Row],[x]]&amp;" "&amp;punkty[[#This Row],[y]],"")</f>
        <v/>
      </c>
      <c r="E3497">
        <f>IF(POWER(punkty[[#This Row],[x]]-$V$5,2)+POWER(punkty[[#This Row],[y]]-$V$6,2)&lt;POWER($V$7,2),1,0)</f>
        <v>1</v>
      </c>
      <c r="F3497" s="3">
        <f>IF(POWER(punkty[[#This Row],[x]]-$V$5,2)+POWER(punkty[[#This Row],[y]]-$V$6,2)&lt;=POWER($V$7,2),1,0)</f>
        <v>1</v>
      </c>
      <c r="G3497" s="3">
        <f>SUM($F$2:F3497)</f>
        <v>2771</v>
      </c>
      <c r="H3497" s="3">
        <f>ABS(PI()-(punkty[[#This Row],[suma]]*POWER(400,2)/I3497/POWER(200,2)))</f>
        <v>2.8887895609291725E-2</v>
      </c>
      <c r="I3497" s="3">
        <v>3496</v>
      </c>
      <c r="J3497" s="3">
        <f>punkty[[#This Row],[błąd bezwzględny]]</f>
        <v>2.8887895609291725E-2</v>
      </c>
    </row>
    <row r="3498" spans="1:10" x14ac:dyDescent="0.3">
      <c r="A3498">
        <v>207</v>
      </c>
      <c r="B3498">
        <v>169</v>
      </c>
      <c r="C3498">
        <f>IF(POWER(punkty[[#This Row],[x]]-$V$5,2)+POWER(punkty[[#This Row],[y]]-$V$6,2)=POWER($V$7,2),1,0)</f>
        <v>0</v>
      </c>
      <c r="D3498" t="str">
        <f>IF(punkty[[#This Row],[czy należy do brzegu koła]]=1,punkty[[#This Row],[x]]&amp;" "&amp;punkty[[#This Row],[y]],"")</f>
        <v/>
      </c>
      <c r="E3498">
        <f>IF(POWER(punkty[[#This Row],[x]]-$V$5,2)+POWER(punkty[[#This Row],[y]]-$V$6,2)&lt;POWER($V$7,2),1,0)</f>
        <v>1</v>
      </c>
      <c r="F3498" s="3">
        <f>IF(POWER(punkty[[#This Row],[x]]-$V$5,2)+POWER(punkty[[#This Row],[y]]-$V$6,2)&lt;=POWER($V$7,2),1,0)</f>
        <v>1</v>
      </c>
      <c r="G3498" s="3">
        <f>SUM($F$2:F3498)</f>
        <v>2772</v>
      </c>
      <c r="H3498" s="3">
        <f>ABS(PI()-(punkty[[#This Row],[suma]]*POWER(400,2)/I3498/POWER(200,2)))</f>
        <v>2.912510448855965E-2</v>
      </c>
      <c r="I3498" s="3">
        <v>3497</v>
      </c>
      <c r="J3498" s="3">
        <f>punkty[[#This Row],[błąd bezwzględny]]</f>
        <v>2.912510448855965E-2</v>
      </c>
    </row>
    <row r="3499" spans="1:10" x14ac:dyDescent="0.3">
      <c r="A3499">
        <v>334</v>
      </c>
      <c r="B3499">
        <v>173</v>
      </c>
      <c r="C3499">
        <f>IF(POWER(punkty[[#This Row],[x]]-$V$5,2)+POWER(punkty[[#This Row],[y]]-$V$6,2)=POWER($V$7,2),1,0)</f>
        <v>0</v>
      </c>
      <c r="D3499" t="str">
        <f>IF(punkty[[#This Row],[czy należy do brzegu koła]]=1,punkty[[#This Row],[x]]&amp;" "&amp;punkty[[#This Row],[y]],"")</f>
        <v/>
      </c>
      <c r="E3499">
        <f>IF(POWER(punkty[[#This Row],[x]]-$V$5,2)+POWER(punkty[[#This Row],[y]]-$V$6,2)&lt;POWER($V$7,2),1,0)</f>
        <v>1</v>
      </c>
      <c r="F3499" s="3">
        <f>IF(POWER(punkty[[#This Row],[x]]-$V$5,2)+POWER(punkty[[#This Row],[y]]-$V$6,2)&lt;=POWER($V$7,2),1,0)</f>
        <v>1</v>
      </c>
      <c r="G3499" s="3">
        <f>SUM($F$2:F3499)</f>
        <v>2773</v>
      </c>
      <c r="H3499" s="3">
        <f>ABS(PI()-(punkty[[#This Row],[suma]]*POWER(400,2)/I3499/POWER(200,2)))</f>
        <v>2.9362177742396689E-2</v>
      </c>
      <c r="I3499" s="3">
        <v>3498</v>
      </c>
      <c r="J3499" s="3">
        <f>punkty[[#This Row],[błąd bezwzględny]]</f>
        <v>2.9362177742396689E-2</v>
      </c>
    </row>
    <row r="3500" spans="1:10" x14ac:dyDescent="0.3">
      <c r="A3500">
        <v>283</v>
      </c>
      <c r="B3500">
        <v>165</v>
      </c>
      <c r="C3500">
        <f>IF(POWER(punkty[[#This Row],[x]]-$V$5,2)+POWER(punkty[[#This Row],[y]]-$V$6,2)=POWER($V$7,2),1,0)</f>
        <v>0</v>
      </c>
      <c r="D3500" t="str">
        <f>IF(punkty[[#This Row],[czy należy do brzegu koła]]=1,punkty[[#This Row],[x]]&amp;" "&amp;punkty[[#This Row],[y]],"")</f>
        <v/>
      </c>
      <c r="E3500">
        <f>IF(POWER(punkty[[#This Row],[x]]-$V$5,2)+POWER(punkty[[#This Row],[y]]-$V$6,2)&lt;POWER($V$7,2),1,0)</f>
        <v>1</v>
      </c>
      <c r="F3500" s="3">
        <f>IF(POWER(punkty[[#This Row],[x]]-$V$5,2)+POWER(punkty[[#This Row],[y]]-$V$6,2)&lt;=POWER($V$7,2),1,0)</f>
        <v>1</v>
      </c>
      <c r="G3500" s="3">
        <f>SUM($F$2:F3500)</f>
        <v>2774</v>
      </c>
      <c r="H3500" s="3">
        <f>ABS(PI()-(punkty[[#This Row],[suma]]*POWER(400,2)/I3500/POWER(200,2)))</f>
        <v>2.9599115487085825E-2</v>
      </c>
      <c r="I3500" s="3">
        <v>3499</v>
      </c>
      <c r="J3500" s="3">
        <f>punkty[[#This Row],[błąd bezwzględny]]</f>
        <v>2.9599115487085825E-2</v>
      </c>
    </row>
    <row r="3501" spans="1:10" x14ac:dyDescent="0.3">
      <c r="A3501">
        <v>98</v>
      </c>
      <c r="B3501">
        <v>368</v>
      </c>
      <c r="C3501">
        <f>IF(POWER(punkty[[#This Row],[x]]-$V$5,2)+POWER(punkty[[#This Row],[y]]-$V$6,2)=POWER($V$7,2),1,0)</f>
        <v>0</v>
      </c>
      <c r="D3501" t="str">
        <f>IF(punkty[[#This Row],[czy należy do brzegu koła]]=1,punkty[[#This Row],[x]]&amp;" "&amp;punkty[[#This Row],[y]],"")</f>
        <v/>
      </c>
      <c r="E3501">
        <f>IF(POWER(punkty[[#This Row],[x]]-$V$5,2)+POWER(punkty[[#This Row],[y]]-$V$6,2)&lt;POWER($V$7,2),1,0)</f>
        <v>1</v>
      </c>
      <c r="F3501" s="3">
        <f>IF(POWER(punkty[[#This Row],[x]]-$V$5,2)+POWER(punkty[[#This Row],[y]]-$V$6,2)&lt;=POWER($V$7,2),1,0)</f>
        <v>1</v>
      </c>
      <c r="G3501" s="3">
        <f>SUM($F$2:F3501)</f>
        <v>2775</v>
      </c>
      <c r="H3501" s="3">
        <f>ABS(PI()-(punkty[[#This Row],[suma]]*POWER(400,2)/I3501/POWER(200,2)))</f>
        <v>2.9835917838778148E-2</v>
      </c>
      <c r="I3501" s="3">
        <v>3500</v>
      </c>
      <c r="J3501" s="3">
        <f>punkty[[#This Row],[błąd bezwzględny]]</f>
        <v>2.9835917838778148E-2</v>
      </c>
    </row>
    <row r="3502" spans="1:10" x14ac:dyDescent="0.3">
      <c r="A3502">
        <v>342</v>
      </c>
      <c r="B3502">
        <v>191</v>
      </c>
      <c r="C3502">
        <f>IF(POWER(punkty[[#This Row],[x]]-$V$5,2)+POWER(punkty[[#This Row],[y]]-$V$6,2)=POWER($V$7,2),1,0)</f>
        <v>0</v>
      </c>
      <c r="D3502" t="str">
        <f>IF(punkty[[#This Row],[czy należy do brzegu koła]]=1,punkty[[#This Row],[x]]&amp;" "&amp;punkty[[#This Row],[y]],"")</f>
        <v/>
      </c>
      <c r="E3502">
        <f>IF(POWER(punkty[[#This Row],[x]]-$V$5,2)+POWER(punkty[[#This Row],[y]]-$V$6,2)&lt;POWER($V$7,2),1,0)</f>
        <v>1</v>
      </c>
      <c r="F3502" s="3">
        <f>IF(POWER(punkty[[#This Row],[x]]-$V$5,2)+POWER(punkty[[#This Row],[y]]-$V$6,2)&lt;=POWER($V$7,2),1,0)</f>
        <v>1</v>
      </c>
      <c r="G3502" s="3">
        <f>SUM($F$2:F3502)</f>
        <v>2776</v>
      </c>
      <c r="H3502" s="3">
        <f>ABS(PI()-(punkty[[#This Row],[suma]]*POWER(400,2)/I3502/POWER(200,2)))</f>
        <v>3.0072584913491518E-2</v>
      </c>
      <c r="I3502" s="3">
        <v>3501</v>
      </c>
      <c r="J3502" s="3">
        <f>punkty[[#This Row],[błąd bezwzględny]]</f>
        <v>3.0072584913491518E-2</v>
      </c>
    </row>
    <row r="3503" spans="1:10" x14ac:dyDescent="0.3">
      <c r="A3503">
        <v>242</v>
      </c>
      <c r="B3503">
        <v>53</v>
      </c>
      <c r="C3503">
        <f>IF(POWER(punkty[[#This Row],[x]]-$V$5,2)+POWER(punkty[[#This Row],[y]]-$V$6,2)=POWER($V$7,2),1,0)</f>
        <v>0</v>
      </c>
      <c r="D3503" t="str">
        <f>IF(punkty[[#This Row],[czy należy do brzegu koła]]=1,punkty[[#This Row],[x]]&amp;" "&amp;punkty[[#This Row],[y]],"")</f>
        <v/>
      </c>
      <c r="E3503">
        <f>IF(POWER(punkty[[#This Row],[x]]-$V$5,2)+POWER(punkty[[#This Row],[y]]-$V$6,2)&lt;POWER($V$7,2),1,0)</f>
        <v>1</v>
      </c>
      <c r="F3503" s="3">
        <f>IF(POWER(punkty[[#This Row],[x]]-$V$5,2)+POWER(punkty[[#This Row],[y]]-$V$6,2)&lt;=POWER($V$7,2),1,0)</f>
        <v>1</v>
      </c>
      <c r="G3503" s="3">
        <f>SUM($F$2:F3503)</f>
        <v>2777</v>
      </c>
      <c r="H3503" s="3">
        <f>ABS(PI()-(punkty[[#This Row],[suma]]*POWER(400,2)/I3503/POWER(200,2)))</f>
        <v>3.030911682711146E-2</v>
      </c>
      <c r="I3503" s="3">
        <v>3502</v>
      </c>
      <c r="J3503" s="3">
        <f>punkty[[#This Row],[błąd bezwzględny]]</f>
        <v>3.030911682711146E-2</v>
      </c>
    </row>
    <row r="3504" spans="1:10" x14ac:dyDescent="0.3">
      <c r="A3504">
        <v>255</v>
      </c>
      <c r="B3504">
        <v>301</v>
      </c>
      <c r="C3504">
        <f>IF(POWER(punkty[[#This Row],[x]]-$V$5,2)+POWER(punkty[[#This Row],[y]]-$V$6,2)=POWER($V$7,2),1,0)</f>
        <v>0</v>
      </c>
      <c r="D3504" t="str">
        <f>IF(punkty[[#This Row],[czy należy do brzegu koła]]=1,punkty[[#This Row],[x]]&amp;" "&amp;punkty[[#This Row],[y]],"")</f>
        <v/>
      </c>
      <c r="E3504">
        <f>IF(POWER(punkty[[#This Row],[x]]-$V$5,2)+POWER(punkty[[#This Row],[y]]-$V$6,2)&lt;POWER($V$7,2),1,0)</f>
        <v>1</v>
      </c>
      <c r="F3504" s="3">
        <f>IF(POWER(punkty[[#This Row],[x]]-$V$5,2)+POWER(punkty[[#This Row],[y]]-$V$6,2)&lt;=POWER($V$7,2),1,0)</f>
        <v>1</v>
      </c>
      <c r="G3504" s="3">
        <f>SUM($F$2:F3504)</f>
        <v>2778</v>
      </c>
      <c r="H3504" s="3">
        <f>ABS(PI()-(punkty[[#This Row],[suma]]*POWER(400,2)/I3504/POWER(200,2)))</f>
        <v>3.0545513695390714E-2</v>
      </c>
      <c r="I3504" s="3">
        <v>3503</v>
      </c>
      <c r="J3504" s="3">
        <f>punkty[[#This Row],[błąd bezwzględny]]</f>
        <v>3.0545513695390714E-2</v>
      </c>
    </row>
    <row r="3505" spans="1:10" x14ac:dyDescent="0.3">
      <c r="A3505">
        <v>227</v>
      </c>
      <c r="B3505">
        <v>245</v>
      </c>
      <c r="C3505">
        <f>IF(POWER(punkty[[#This Row],[x]]-$V$5,2)+POWER(punkty[[#This Row],[y]]-$V$6,2)=POWER($V$7,2),1,0)</f>
        <v>0</v>
      </c>
      <c r="D3505" t="str">
        <f>IF(punkty[[#This Row],[czy należy do brzegu koła]]=1,punkty[[#This Row],[x]]&amp;" "&amp;punkty[[#This Row],[y]],"")</f>
        <v/>
      </c>
      <c r="E3505">
        <f>IF(POWER(punkty[[#This Row],[x]]-$V$5,2)+POWER(punkty[[#This Row],[y]]-$V$6,2)&lt;POWER($V$7,2),1,0)</f>
        <v>1</v>
      </c>
      <c r="F3505" s="3">
        <f>IF(POWER(punkty[[#This Row],[x]]-$V$5,2)+POWER(punkty[[#This Row],[y]]-$V$6,2)&lt;=POWER($V$7,2),1,0)</f>
        <v>1</v>
      </c>
      <c r="G3505" s="3">
        <f>SUM($F$2:F3505)</f>
        <v>2779</v>
      </c>
      <c r="H3505" s="3">
        <f>ABS(PI()-(punkty[[#This Row],[suma]]*POWER(400,2)/I3505/POWER(200,2)))</f>
        <v>3.0781775633951014E-2</v>
      </c>
      <c r="I3505" s="3">
        <v>3504</v>
      </c>
      <c r="J3505" s="3">
        <f>punkty[[#This Row],[błąd bezwzględny]]</f>
        <v>3.0781775633951014E-2</v>
      </c>
    </row>
    <row r="3506" spans="1:10" x14ac:dyDescent="0.3">
      <c r="A3506">
        <v>261</v>
      </c>
      <c r="B3506">
        <v>49</v>
      </c>
      <c r="C3506">
        <f>IF(POWER(punkty[[#This Row],[x]]-$V$5,2)+POWER(punkty[[#This Row],[y]]-$V$6,2)=POWER($V$7,2),1,0)</f>
        <v>0</v>
      </c>
      <c r="D3506" t="str">
        <f>IF(punkty[[#This Row],[czy należy do brzegu koła]]=1,punkty[[#This Row],[x]]&amp;" "&amp;punkty[[#This Row],[y]],"")</f>
        <v/>
      </c>
      <c r="E3506">
        <f>IF(POWER(punkty[[#This Row],[x]]-$V$5,2)+POWER(punkty[[#This Row],[y]]-$V$6,2)&lt;POWER($V$7,2),1,0)</f>
        <v>1</v>
      </c>
      <c r="F3506" s="3">
        <f>IF(POWER(punkty[[#This Row],[x]]-$V$5,2)+POWER(punkty[[#This Row],[y]]-$V$6,2)&lt;=POWER($V$7,2),1,0)</f>
        <v>1</v>
      </c>
      <c r="G3506" s="3">
        <f>SUM($F$2:F3506)</f>
        <v>2780</v>
      </c>
      <c r="H3506" s="3">
        <f>ABS(PI()-(punkty[[#This Row],[suma]]*POWER(400,2)/I3506/POWER(200,2)))</f>
        <v>3.1017902758280869E-2</v>
      </c>
      <c r="I3506" s="3">
        <v>3505</v>
      </c>
      <c r="J3506" s="3">
        <f>punkty[[#This Row],[błąd bezwzględny]]</f>
        <v>3.1017902758280869E-2</v>
      </c>
    </row>
    <row r="3507" spans="1:10" x14ac:dyDescent="0.3">
      <c r="A3507">
        <v>354</v>
      </c>
      <c r="B3507">
        <v>378</v>
      </c>
      <c r="C3507">
        <f>IF(POWER(punkty[[#This Row],[x]]-$V$5,2)+POWER(punkty[[#This Row],[y]]-$V$6,2)=POWER($V$7,2),1,0)</f>
        <v>0</v>
      </c>
      <c r="D3507" t="str">
        <f>IF(punkty[[#This Row],[czy należy do brzegu koła]]=1,punkty[[#This Row],[x]]&amp;" "&amp;punkty[[#This Row],[y]],"")</f>
        <v/>
      </c>
      <c r="E3507">
        <f>IF(POWER(punkty[[#This Row],[x]]-$V$5,2)+POWER(punkty[[#This Row],[y]]-$V$6,2)&lt;POWER($V$7,2),1,0)</f>
        <v>0</v>
      </c>
      <c r="F3507" s="3">
        <f>IF(POWER(punkty[[#This Row],[x]]-$V$5,2)+POWER(punkty[[#This Row],[y]]-$V$6,2)&lt;=POWER($V$7,2),1,0)</f>
        <v>0</v>
      </c>
      <c r="G3507" s="3">
        <f>SUM($F$2:F3507)</f>
        <v>2780</v>
      </c>
      <c r="H3507" s="3">
        <f>ABS(PI()-(punkty[[#This Row],[suma]]*POWER(400,2)/I3507/POWER(200,2)))</f>
        <v>3.0112993871701743E-2</v>
      </c>
      <c r="I3507" s="3">
        <v>3506</v>
      </c>
      <c r="J3507" s="3">
        <f>punkty[[#This Row],[błąd bezwzględny]]</f>
        <v>3.0112993871701743E-2</v>
      </c>
    </row>
    <row r="3508" spans="1:10" x14ac:dyDescent="0.3">
      <c r="A3508">
        <v>128</v>
      </c>
      <c r="B3508">
        <v>117</v>
      </c>
      <c r="C3508">
        <f>IF(POWER(punkty[[#This Row],[x]]-$V$5,2)+POWER(punkty[[#This Row],[y]]-$V$6,2)=POWER($V$7,2),1,0)</f>
        <v>0</v>
      </c>
      <c r="D3508" t="str">
        <f>IF(punkty[[#This Row],[czy należy do brzegu koła]]=1,punkty[[#This Row],[x]]&amp;" "&amp;punkty[[#This Row],[y]],"")</f>
        <v/>
      </c>
      <c r="E3508">
        <f>IF(POWER(punkty[[#This Row],[x]]-$V$5,2)+POWER(punkty[[#This Row],[y]]-$V$6,2)&lt;POWER($V$7,2),1,0)</f>
        <v>1</v>
      </c>
      <c r="F3508" s="3">
        <f>IF(POWER(punkty[[#This Row],[x]]-$V$5,2)+POWER(punkty[[#This Row],[y]]-$V$6,2)&lt;=POWER($V$7,2),1,0)</f>
        <v>1</v>
      </c>
      <c r="G3508" s="3">
        <f>SUM($F$2:F3508)</f>
        <v>2781</v>
      </c>
      <c r="H3508" s="3">
        <f>ABS(PI()-(punkty[[#This Row],[suma]]*POWER(400,2)/I3508/POWER(200,2)))</f>
        <v>3.0349177034672437E-2</v>
      </c>
      <c r="I3508" s="3">
        <v>3507</v>
      </c>
      <c r="J3508" s="3">
        <f>punkty[[#This Row],[błąd bezwzględny]]</f>
        <v>3.0349177034672437E-2</v>
      </c>
    </row>
    <row r="3509" spans="1:10" x14ac:dyDescent="0.3">
      <c r="A3509">
        <v>233</v>
      </c>
      <c r="B3509">
        <v>294</v>
      </c>
      <c r="C3509">
        <f>IF(POWER(punkty[[#This Row],[x]]-$V$5,2)+POWER(punkty[[#This Row],[y]]-$V$6,2)=POWER($V$7,2),1,0)</f>
        <v>0</v>
      </c>
      <c r="D3509" t="str">
        <f>IF(punkty[[#This Row],[czy należy do brzegu koła]]=1,punkty[[#This Row],[x]]&amp;" "&amp;punkty[[#This Row],[y]],"")</f>
        <v/>
      </c>
      <c r="E3509">
        <f>IF(POWER(punkty[[#This Row],[x]]-$V$5,2)+POWER(punkty[[#This Row],[y]]-$V$6,2)&lt;POWER($V$7,2),1,0)</f>
        <v>1</v>
      </c>
      <c r="F3509" s="3">
        <f>IF(POWER(punkty[[#This Row],[x]]-$V$5,2)+POWER(punkty[[#This Row],[y]]-$V$6,2)&lt;=POWER($V$7,2),1,0)</f>
        <v>1</v>
      </c>
      <c r="G3509" s="3">
        <f>SUM($F$2:F3509)</f>
        <v>2782</v>
      </c>
      <c r="H3509" s="3">
        <f>ABS(PI()-(punkty[[#This Row],[suma]]*POWER(400,2)/I3509/POWER(200,2)))</f>
        <v>3.0585225543616534E-2</v>
      </c>
      <c r="I3509" s="3">
        <v>3508</v>
      </c>
      <c r="J3509" s="3">
        <f>punkty[[#This Row],[błąd bezwzględny]]</f>
        <v>3.0585225543616534E-2</v>
      </c>
    </row>
    <row r="3510" spans="1:10" x14ac:dyDescent="0.3">
      <c r="A3510">
        <v>7</v>
      </c>
      <c r="B3510">
        <v>126</v>
      </c>
      <c r="C3510">
        <f>IF(POWER(punkty[[#This Row],[x]]-$V$5,2)+POWER(punkty[[#This Row],[y]]-$V$6,2)=POWER($V$7,2),1,0)</f>
        <v>0</v>
      </c>
      <c r="D3510" t="str">
        <f>IF(punkty[[#This Row],[czy należy do brzegu koła]]=1,punkty[[#This Row],[x]]&amp;" "&amp;punkty[[#This Row],[y]],"")</f>
        <v/>
      </c>
      <c r="E3510">
        <f>IF(POWER(punkty[[#This Row],[x]]-$V$5,2)+POWER(punkty[[#This Row],[y]]-$V$6,2)&lt;POWER($V$7,2),1,0)</f>
        <v>0</v>
      </c>
      <c r="F3510" s="3">
        <f>IF(POWER(punkty[[#This Row],[x]]-$V$5,2)+POWER(punkty[[#This Row],[y]]-$V$6,2)&lt;=POWER($V$7,2),1,0)</f>
        <v>0</v>
      </c>
      <c r="G3510" s="3">
        <f>SUM($F$2:F3510)</f>
        <v>2782</v>
      </c>
      <c r="H3510" s="3">
        <f>ABS(PI()-(punkty[[#This Row],[suma]]*POWER(400,2)/I3510/POWER(200,2)))</f>
        <v>2.968121360883913E-2</v>
      </c>
      <c r="I3510" s="3">
        <v>3509</v>
      </c>
      <c r="J3510" s="3">
        <f>punkty[[#This Row],[błąd bezwzględny]]</f>
        <v>2.968121360883913E-2</v>
      </c>
    </row>
    <row r="3511" spans="1:10" x14ac:dyDescent="0.3">
      <c r="A3511">
        <v>273</v>
      </c>
      <c r="B3511">
        <v>94</v>
      </c>
      <c r="C3511">
        <f>IF(POWER(punkty[[#This Row],[x]]-$V$5,2)+POWER(punkty[[#This Row],[y]]-$V$6,2)=POWER($V$7,2),1,0)</f>
        <v>0</v>
      </c>
      <c r="D3511" t="str">
        <f>IF(punkty[[#This Row],[czy należy do brzegu koła]]=1,punkty[[#This Row],[x]]&amp;" "&amp;punkty[[#This Row],[y]],"")</f>
        <v/>
      </c>
      <c r="E3511">
        <f>IF(POWER(punkty[[#This Row],[x]]-$V$5,2)+POWER(punkty[[#This Row],[y]]-$V$6,2)&lt;POWER($V$7,2),1,0)</f>
        <v>1</v>
      </c>
      <c r="F3511" s="3">
        <f>IF(POWER(punkty[[#This Row],[x]]-$V$5,2)+POWER(punkty[[#This Row],[y]]-$V$6,2)&lt;=POWER($V$7,2),1,0)</f>
        <v>1</v>
      </c>
      <c r="G3511" s="3">
        <f>SUM($F$2:F3511)</f>
        <v>2783</v>
      </c>
      <c r="H3511" s="3">
        <f>ABS(PI()-(punkty[[#This Row],[suma]]*POWER(400,2)/I3511/POWER(200,2)))</f>
        <v>2.9917317920178377E-2</v>
      </c>
      <c r="I3511" s="3">
        <v>3510</v>
      </c>
      <c r="J3511" s="3">
        <f>punkty[[#This Row],[błąd bezwzględny]]</f>
        <v>2.9917317920178377E-2</v>
      </c>
    </row>
    <row r="3512" spans="1:10" x14ac:dyDescent="0.3">
      <c r="A3512">
        <v>118</v>
      </c>
      <c r="B3512">
        <v>250</v>
      </c>
      <c r="C3512">
        <f>IF(POWER(punkty[[#This Row],[x]]-$V$5,2)+POWER(punkty[[#This Row],[y]]-$V$6,2)=POWER($V$7,2),1,0)</f>
        <v>0</v>
      </c>
      <c r="D3512" t="str">
        <f>IF(punkty[[#This Row],[czy należy do brzegu koła]]=1,punkty[[#This Row],[x]]&amp;" "&amp;punkty[[#This Row],[y]],"")</f>
        <v/>
      </c>
      <c r="E3512">
        <f>IF(POWER(punkty[[#This Row],[x]]-$V$5,2)+POWER(punkty[[#This Row],[y]]-$V$6,2)&lt;POWER($V$7,2),1,0)</f>
        <v>1</v>
      </c>
      <c r="F3512" s="3">
        <f>IF(POWER(punkty[[#This Row],[x]]-$V$5,2)+POWER(punkty[[#This Row],[y]]-$V$6,2)&lt;=POWER($V$7,2),1,0)</f>
        <v>1</v>
      </c>
      <c r="G3512" s="3">
        <f>SUM($F$2:F3512)</f>
        <v>2784</v>
      </c>
      <c r="H3512" s="3">
        <f>ABS(PI()-(punkty[[#This Row],[suma]]*POWER(400,2)/I3512/POWER(200,2)))</f>
        <v>3.0153287737463952E-2</v>
      </c>
      <c r="I3512" s="3">
        <v>3511</v>
      </c>
      <c r="J3512" s="3">
        <f>punkty[[#This Row],[błąd bezwzględny]]</f>
        <v>3.0153287737463952E-2</v>
      </c>
    </row>
    <row r="3513" spans="1:10" x14ac:dyDescent="0.3">
      <c r="A3513">
        <v>224</v>
      </c>
      <c r="B3513">
        <v>105</v>
      </c>
      <c r="C3513">
        <f>IF(POWER(punkty[[#This Row],[x]]-$V$5,2)+POWER(punkty[[#This Row],[y]]-$V$6,2)=POWER($V$7,2),1,0)</f>
        <v>0</v>
      </c>
      <c r="D3513" t="str">
        <f>IF(punkty[[#This Row],[czy należy do brzegu koła]]=1,punkty[[#This Row],[x]]&amp;" "&amp;punkty[[#This Row],[y]],"")</f>
        <v/>
      </c>
      <c r="E3513">
        <f>IF(POWER(punkty[[#This Row],[x]]-$V$5,2)+POWER(punkty[[#This Row],[y]]-$V$6,2)&lt;POWER($V$7,2),1,0)</f>
        <v>1</v>
      </c>
      <c r="F3513" s="3">
        <f>IF(POWER(punkty[[#This Row],[x]]-$V$5,2)+POWER(punkty[[#This Row],[y]]-$V$6,2)&lt;=POWER($V$7,2),1,0)</f>
        <v>1</v>
      </c>
      <c r="G3513" s="3">
        <f>SUM($F$2:F3513)</f>
        <v>2785</v>
      </c>
      <c r="H3513" s="3">
        <f>ABS(PI()-(punkty[[#This Row],[suma]]*POWER(400,2)/I3513/POWER(200,2)))</f>
        <v>3.0389123175583066E-2</v>
      </c>
      <c r="I3513" s="3">
        <v>3512</v>
      </c>
      <c r="J3513" s="3">
        <f>punkty[[#This Row],[błąd bezwzględny]]</f>
        <v>3.0389123175583066E-2</v>
      </c>
    </row>
    <row r="3514" spans="1:10" x14ac:dyDescent="0.3">
      <c r="A3514">
        <v>117</v>
      </c>
      <c r="B3514">
        <v>69</v>
      </c>
      <c r="C3514">
        <f>IF(POWER(punkty[[#This Row],[x]]-$V$5,2)+POWER(punkty[[#This Row],[y]]-$V$6,2)=POWER($V$7,2),1,0)</f>
        <v>0</v>
      </c>
      <c r="D3514" t="str">
        <f>IF(punkty[[#This Row],[czy należy do brzegu koła]]=1,punkty[[#This Row],[x]]&amp;" "&amp;punkty[[#This Row],[y]],"")</f>
        <v/>
      </c>
      <c r="E3514">
        <f>IF(POWER(punkty[[#This Row],[x]]-$V$5,2)+POWER(punkty[[#This Row],[y]]-$V$6,2)&lt;POWER($V$7,2),1,0)</f>
        <v>1</v>
      </c>
      <c r="F3514" s="3">
        <f>IF(POWER(punkty[[#This Row],[x]]-$V$5,2)+POWER(punkty[[#This Row],[y]]-$V$6,2)&lt;=POWER($V$7,2),1,0)</f>
        <v>1</v>
      </c>
      <c r="G3514" s="3">
        <f>SUM($F$2:F3514)</f>
        <v>2786</v>
      </c>
      <c r="H3514" s="3">
        <f>ABS(PI()-(punkty[[#This Row],[suma]]*POWER(400,2)/I3514/POWER(200,2)))</f>
        <v>3.0624824349290147E-2</v>
      </c>
      <c r="I3514" s="3">
        <v>3513</v>
      </c>
      <c r="J3514" s="3">
        <f>punkty[[#This Row],[błąd bezwzględny]]</f>
        <v>3.0624824349290147E-2</v>
      </c>
    </row>
    <row r="3515" spans="1:10" x14ac:dyDescent="0.3">
      <c r="A3515">
        <v>210</v>
      </c>
      <c r="B3515">
        <v>376</v>
      </c>
      <c r="C3515">
        <f>IF(POWER(punkty[[#This Row],[x]]-$V$5,2)+POWER(punkty[[#This Row],[y]]-$V$6,2)=POWER($V$7,2),1,0)</f>
        <v>0</v>
      </c>
      <c r="D3515" t="str">
        <f>IF(punkty[[#This Row],[czy należy do brzegu koła]]=1,punkty[[#This Row],[x]]&amp;" "&amp;punkty[[#This Row],[y]],"")</f>
        <v/>
      </c>
      <c r="E3515">
        <f>IF(POWER(punkty[[#This Row],[x]]-$V$5,2)+POWER(punkty[[#This Row],[y]]-$V$6,2)&lt;POWER($V$7,2),1,0)</f>
        <v>1</v>
      </c>
      <c r="F3515" s="3">
        <f>IF(POWER(punkty[[#This Row],[x]]-$V$5,2)+POWER(punkty[[#This Row],[y]]-$V$6,2)&lt;=POWER($V$7,2),1,0)</f>
        <v>1</v>
      </c>
      <c r="G3515" s="3">
        <f>SUM($F$2:F3515)</f>
        <v>2787</v>
      </c>
      <c r="H3515" s="3">
        <f>ABS(PI()-(punkty[[#This Row],[suma]]*POWER(400,2)/I3515/POWER(200,2)))</f>
        <v>3.086039137321217E-2</v>
      </c>
      <c r="I3515" s="3">
        <v>3514</v>
      </c>
      <c r="J3515" s="3">
        <f>punkty[[#This Row],[błąd bezwzględny]]</f>
        <v>3.086039137321217E-2</v>
      </c>
    </row>
    <row r="3516" spans="1:10" x14ac:dyDescent="0.3">
      <c r="A3516">
        <v>38</v>
      </c>
      <c r="B3516">
        <v>63</v>
      </c>
      <c r="C3516">
        <f>IF(POWER(punkty[[#This Row],[x]]-$V$5,2)+POWER(punkty[[#This Row],[y]]-$V$6,2)=POWER($V$7,2),1,0)</f>
        <v>0</v>
      </c>
      <c r="D3516" t="str">
        <f>IF(punkty[[#This Row],[czy należy do brzegu koła]]=1,punkty[[#This Row],[x]]&amp;" "&amp;punkty[[#This Row],[y]],"")</f>
        <v/>
      </c>
      <c r="E3516">
        <f>IF(POWER(punkty[[#This Row],[x]]-$V$5,2)+POWER(punkty[[#This Row],[y]]-$V$6,2)&lt;POWER($V$7,2),1,0)</f>
        <v>0</v>
      </c>
      <c r="F3516" s="3">
        <f>IF(POWER(punkty[[#This Row],[x]]-$V$5,2)+POWER(punkty[[#This Row],[y]]-$V$6,2)&lt;=POWER($V$7,2),1,0)</f>
        <v>0</v>
      </c>
      <c r="G3516" s="3">
        <f>SUM($F$2:F3516)</f>
        <v>2787</v>
      </c>
      <c r="H3516" s="3">
        <f>ABS(PI()-(punkty[[#This Row],[suma]]*POWER(400,2)/I3516/POWER(200,2)))</f>
        <v>2.9957844276494061E-2</v>
      </c>
      <c r="I3516" s="3">
        <v>3515</v>
      </c>
      <c r="J3516" s="3">
        <f>punkty[[#This Row],[błąd bezwzględny]]</f>
        <v>2.9957844276494061E-2</v>
      </c>
    </row>
    <row r="3517" spans="1:10" x14ac:dyDescent="0.3">
      <c r="A3517">
        <v>300</v>
      </c>
      <c r="B3517">
        <v>149</v>
      </c>
      <c r="C3517">
        <f>IF(POWER(punkty[[#This Row],[x]]-$V$5,2)+POWER(punkty[[#This Row],[y]]-$V$6,2)=POWER($V$7,2),1,0)</f>
        <v>0</v>
      </c>
      <c r="D3517" t="str">
        <f>IF(punkty[[#This Row],[czy należy do brzegu koła]]=1,punkty[[#This Row],[x]]&amp;" "&amp;punkty[[#This Row],[y]],"")</f>
        <v/>
      </c>
      <c r="E3517">
        <f>IF(POWER(punkty[[#This Row],[x]]-$V$5,2)+POWER(punkty[[#This Row],[y]]-$V$6,2)&lt;POWER($V$7,2),1,0)</f>
        <v>1</v>
      </c>
      <c r="F3517" s="3">
        <f>IF(POWER(punkty[[#This Row],[x]]-$V$5,2)+POWER(punkty[[#This Row],[y]]-$V$6,2)&lt;=POWER($V$7,2),1,0)</f>
        <v>1</v>
      </c>
      <c r="G3517" s="3">
        <f>SUM($F$2:F3517)</f>
        <v>2788</v>
      </c>
      <c r="H3517" s="3">
        <f>ABS(PI()-(punkty[[#This Row],[suma]]*POWER(400,2)/I3517/POWER(200,2)))</f>
        <v>3.0193467001788488E-2</v>
      </c>
      <c r="I3517" s="3">
        <v>3516</v>
      </c>
      <c r="J3517" s="3">
        <f>punkty[[#This Row],[błąd bezwzględny]]</f>
        <v>3.0193467001788488E-2</v>
      </c>
    </row>
    <row r="3518" spans="1:10" x14ac:dyDescent="0.3">
      <c r="A3518">
        <v>109</v>
      </c>
      <c r="B3518">
        <v>227</v>
      </c>
      <c r="C3518">
        <f>IF(POWER(punkty[[#This Row],[x]]-$V$5,2)+POWER(punkty[[#This Row],[y]]-$V$6,2)=POWER($V$7,2),1,0)</f>
        <v>0</v>
      </c>
      <c r="D3518" t="str">
        <f>IF(punkty[[#This Row],[czy należy do brzegu koła]]=1,punkty[[#This Row],[x]]&amp;" "&amp;punkty[[#This Row],[y]],"")</f>
        <v/>
      </c>
      <c r="E3518">
        <f>IF(POWER(punkty[[#This Row],[x]]-$V$5,2)+POWER(punkty[[#This Row],[y]]-$V$6,2)&lt;POWER($V$7,2),1,0)</f>
        <v>1</v>
      </c>
      <c r="F3518" s="3">
        <f>IF(POWER(punkty[[#This Row],[x]]-$V$5,2)+POWER(punkty[[#This Row],[y]]-$V$6,2)&lt;=POWER($V$7,2),1,0)</f>
        <v>1</v>
      </c>
      <c r="G3518" s="3">
        <f>SUM($F$2:F3518)</f>
        <v>2789</v>
      </c>
      <c r="H3518" s="3">
        <f>ABS(PI()-(punkty[[#This Row],[suma]]*POWER(400,2)/I3518/POWER(200,2)))</f>
        <v>3.042895573633686E-2</v>
      </c>
      <c r="I3518" s="3">
        <v>3517</v>
      </c>
      <c r="J3518" s="3">
        <f>punkty[[#This Row],[błąd bezwzględny]]</f>
        <v>3.042895573633686E-2</v>
      </c>
    </row>
    <row r="3519" spans="1:10" x14ac:dyDescent="0.3">
      <c r="A3519">
        <v>128</v>
      </c>
      <c r="B3519">
        <v>221</v>
      </c>
      <c r="C3519">
        <f>IF(POWER(punkty[[#This Row],[x]]-$V$5,2)+POWER(punkty[[#This Row],[y]]-$V$6,2)=POWER($V$7,2),1,0)</f>
        <v>0</v>
      </c>
      <c r="D3519" t="str">
        <f>IF(punkty[[#This Row],[czy należy do brzegu koła]]=1,punkty[[#This Row],[x]]&amp;" "&amp;punkty[[#This Row],[y]],"")</f>
        <v/>
      </c>
      <c r="E3519">
        <f>IF(POWER(punkty[[#This Row],[x]]-$V$5,2)+POWER(punkty[[#This Row],[y]]-$V$6,2)&lt;POWER($V$7,2),1,0)</f>
        <v>1</v>
      </c>
      <c r="F3519" s="3">
        <f>IF(POWER(punkty[[#This Row],[x]]-$V$5,2)+POWER(punkty[[#This Row],[y]]-$V$6,2)&lt;=POWER($V$7,2),1,0)</f>
        <v>1</v>
      </c>
      <c r="G3519" s="3">
        <f>SUM($F$2:F3519)</f>
        <v>2790</v>
      </c>
      <c r="H3519" s="3">
        <f>ABS(PI()-(punkty[[#This Row],[suma]]*POWER(400,2)/I3519/POWER(200,2)))</f>
        <v>3.0664310594402444E-2</v>
      </c>
      <c r="I3519" s="3">
        <v>3518</v>
      </c>
      <c r="J3519" s="3">
        <f>punkty[[#This Row],[błąd bezwzględny]]</f>
        <v>3.0664310594402444E-2</v>
      </c>
    </row>
    <row r="3520" spans="1:10" x14ac:dyDescent="0.3">
      <c r="A3520">
        <v>88</v>
      </c>
      <c r="B3520">
        <v>209</v>
      </c>
      <c r="C3520">
        <f>IF(POWER(punkty[[#This Row],[x]]-$V$5,2)+POWER(punkty[[#This Row],[y]]-$V$6,2)=POWER($V$7,2),1,0)</f>
        <v>0</v>
      </c>
      <c r="D3520" t="str">
        <f>IF(punkty[[#This Row],[czy należy do brzegu koła]]=1,punkty[[#This Row],[x]]&amp;" "&amp;punkty[[#This Row],[y]],"")</f>
        <v/>
      </c>
      <c r="E3520">
        <f>IF(POWER(punkty[[#This Row],[x]]-$V$5,2)+POWER(punkty[[#This Row],[y]]-$V$6,2)&lt;POWER($V$7,2),1,0)</f>
        <v>1</v>
      </c>
      <c r="F3520" s="3">
        <f>IF(POWER(punkty[[#This Row],[x]]-$V$5,2)+POWER(punkty[[#This Row],[y]]-$V$6,2)&lt;=POWER($V$7,2),1,0)</f>
        <v>1</v>
      </c>
      <c r="G3520" s="3">
        <f>SUM($F$2:F3520)</f>
        <v>2791</v>
      </c>
      <c r="H3520" s="3">
        <f>ABS(PI()-(punkty[[#This Row],[suma]]*POWER(400,2)/I3520/POWER(200,2)))</f>
        <v>3.0899531690116167E-2</v>
      </c>
      <c r="I3520" s="3">
        <v>3519</v>
      </c>
      <c r="J3520" s="3">
        <f>punkty[[#This Row],[błąd bezwzględny]]</f>
        <v>3.0899531690116167E-2</v>
      </c>
    </row>
    <row r="3521" spans="1:10" x14ac:dyDescent="0.3">
      <c r="A3521">
        <v>326</v>
      </c>
      <c r="B3521">
        <v>43</v>
      </c>
      <c r="C3521">
        <f>IF(POWER(punkty[[#This Row],[x]]-$V$5,2)+POWER(punkty[[#This Row],[y]]-$V$6,2)=POWER($V$7,2),1,0)</f>
        <v>0</v>
      </c>
      <c r="D3521" t="str">
        <f>IF(punkty[[#This Row],[czy należy do brzegu koła]]=1,punkty[[#This Row],[x]]&amp;" "&amp;punkty[[#This Row],[y]],"")</f>
        <v/>
      </c>
      <c r="E3521">
        <f>IF(POWER(punkty[[#This Row],[x]]-$V$5,2)+POWER(punkty[[#This Row],[y]]-$V$6,2)&lt;POWER($V$7,2),1,0)</f>
        <v>0</v>
      </c>
      <c r="F3521" s="3">
        <f>IF(POWER(punkty[[#This Row],[x]]-$V$5,2)+POWER(punkty[[#This Row],[y]]-$V$6,2)&lt;=POWER($V$7,2),1,0)</f>
        <v>0</v>
      </c>
      <c r="G3521" s="3">
        <f>SUM($F$2:F3521)</f>
        <v>2791</v>
      </c>
      <c r="H3521" s="3">
        <f>ABS(PI()-(punkty[[#This Row],[suma]]*POWER(400,2)/I3521/POWER(200,2)))</f>
        <v>2.9998255501116233E-2</v>
      </c>
      <c r="I3521" s="3">
        <v>3520</v>
      </c>
      <c r="J3521" s="3">
        <f>punkty[[#This Row],[błąd bezwzględny]]</f>
        <v>2.9998255501116233E-2</v>
      </c>
    </row>
    <row r="3522" spans="1:10" x14ac:dyDescent="0.3">
      <c r="A3522">
        <v>216</v>
      </c>
      <c r="B3522">
        <v>91</v>
      </c>
      <c r="C3522">
        <f>IF(POWER(punkty[[#This Row],[x]]-$V$5,2)+POWER(punkty[[#This Row],[y]]-$V$6,2)=POWER($V$7,2),1,0)</f>
        <v>0</v>
      </c>
      <c r="D3522" t="str">
        <f>IF(punkty[[#This Row],[czy należy do brzegu koła]]=1,punkty[[#This Row],[x]]&amp;" "&amp;punkty[[#This Row],[y]],"")</f>
        <v/>
      </c>
      <c r="E3522">
        <f>IF(POWER(punkty[[#This Row],[x]]-$V$5,2)+POWER(punkty[[#This Row],[y]]-$V$6,2)&lt;POWER($V$7,2),1,0)</f>
        <v>1</v>
      </c>
      <c r="F3522" s="3">
        <f>IF(POWER(punkty[[#This Row],[x]]-$V$5,2)+POWER(punkty[[#This Row],[y]]-$V$6,2)&lt;=POWER($V$7,2),1,0)</f>
        <v>1</v>
      </c>
      <c r="G3522" s="3">
        <f>SUM($F$2:F3522)</f>
        <v>2792</v>
      </c>
      <c r="H3522" s="3">
        <f>ABS(PI()-(punkty[[#This Row],[suma]]*POWER(400,2)/I3522/POWER(200,2)))</f>
        <v>3.0233532152893705E-2</v>
      </c>
      <c r="I3522" s="3">
        <v>3521</v>
      </c>
      <c r="J3522" s="3">
        <f>punkty[[#This Row],[błąd bezwzględny]]</f>
        <v>3.0233532152893705E-2</v>
      </c>
    </row>
    <row r="3523" spans="1:10" x14ac:dyDescent="0.3">
      <c r="A3523">
        <v>19</v>
      </c>
      <c r="B3523">
        <v>173</v>
      </c>
      <c r="C3523">
        <f>IF(POWER(punkty[[#This Row],[x]]-$V$5,2)+POWER(punkty[[#This Row],[y]]-$V$6,2)=POWER($V$7,2),1,0)</f>
        <v>0</v>
      </c>
      <c r="D3523" t="str">
        <f>IF(punkty[[#This Row],[czy należy do brzegu koła]]=1,punkty[[#This Row],[x]]&amp;" "&amp;punkty[[#This Row],[y]],"")</f>
        <v/>
      </c>
      <c r="E3523">
        <f>IF(POWER(punkty[[#This Row],[x]]-$V$5,2)+POWER(punkty[[#This Row],[y]]-$V$6,2)&lt;POWER($V$7,2),1,0)</f>
        <v>1</v>
      </c>
      <c r="F3523" s="3">
        <f>IF(POWER(punkty[[#This Row],[x]]-$V$5,2)+POWER(punkty[[#This Row],[y]]-$V$6,2)&lt;=POWER($V$7,2),1,0)</f>
        <v>1</v>
      </c>
      <c r="G3523" s="3">
        <f>SUM($F$2:F3523)</f>
        <v>2793</v>
      </c>
      <c r="H3523" s="3">
        <f>ABS(PI()-(punkty[[#This Row],[suma]]*POWER(400,2)/I3523/POWER(200,2)))</f>
        <v>3.0468675200666873E-2</v>
      </c>
      <c r="I3523" s="3">
        <v>3522</v>
      </c>
      <c r="J3523" s="3">
        <f>punkty[[#This Row],[błąd bezwzględny]]</f>
        <v>3.0468675200666873E-2</v>
      </c>
    </row>
    <row r="3524" spans="1:10" x14ac:dyDescent="0.3">
      <c r="A3524">
        <v>242</v>
      </c>
      <c r="B3524">
        <v>147</v>
      </c>
      <c r="C3524">
        <f>IF(POWER(punkty[[#This Row],[x]]-$V$5,2)+POWER(punkty[[#This Row],[y]]-$V$6,2)=POWER($V$7,2),1,0)</f>
        <v>0</v>
      </c>
      <c r="D3524" t="str">
        <f>IF(punkty[[#This Row],[czy należy do brzegu koła]]=1,punkty[[#This Row],[x]]&amp;" "&amp;punkty[[#This Row],[y]],"")</f>
        <v/>
      </c>
      <c r="E3524">
        <f>IF(POWER(punkty[[#This Row],[x]]-$V$5,2)+POWER(punkty[[#This Row],[y]]-$V$6,2)&lt;POWER($V$7,2),1,0)</f>
        <v>1</v>
      </c>
      <c r="F3524" s="3">
        <f>IF(POWER(punkty[[#This Row],[x]]-$V$5,2)+POWER(punkty[[#This Row],[y]]-$V$6,2)&lt;=POWER($V$7,2),1,0)</f>
        <v>1</v>
      </c>
      <c r="G3524" s="3">
        <f>SUM($F$2:F3524)</f>
        <v>2794</v>
      </c>
      <c r="H3524" s="3">
        <f>ABS(PI()-(punkty[[#This Row],[suma]]*POWER(400,2)/I3524/POWER(200,2)))</f>
        <v>3.0703684758206062E-2</v>
      </c>
      <c r="I3524" s="3">
        <v>3523</v>
      </c>
      <c r="J3524" s="3">
        <f>punkty[[#This Row],[błąd bezwzględny]]</f>
        <v>3.0703684758206062E-2</v>
      </c>
    </row>
    <row r="3525" spans="1:10" x14ac:dyDescent="0.3">
      <c r="A3525">
        <v>382</v>
      </c>
      <c r="B3525">
        <v>350</v>
      </c>
      <c r="C3525">
        <f>IF(POWER(punkty[[#This Row],[x]]-$V$5,2)+POWER(punkty[[#This Row],[y]]-$V$6,2)=POWER($V$7,2),1,0)</f>
        <v>0</v>
      </c>
      <c r="D3525" t="str">
        <f>IF(punkty[[#This Row],[czy należy do brzegu koła]]=1,punkty[[#This Row],[x]]&amp;" "&amp;punkty[[#This Row],[y]],"")</f>
        <v/>
      </c>
      <c r="E3525">
        <f>IF(POWER(punkty[[#This Row],[x]]-$V$5,2)+POWER(punkty[[#This Row],[y]]-$V$6,2)&lt;POWER($V$7,2),1,0)</f>
        <v>0</v>
      </c>
      <c r="F3525" s="3">
        <f>IF(POWER(punkty[[#This Row],[x]]-$V$5,2)+POWER(punkty[[#This Row],[y]]-$V$6,2)&lt;=POWER($V$7,2),1,0)</f>
        <v>0</v>
      </c>
      <c r="G3525" s="3">
        <f>SUM($F$2:F3525)</f>
        <v>2794</v>
      </c>
      <c r="H3525" s="3">
        <f>ABS(PI()-(punkty[[#This Row],[suma]]*POWER(400,2)/I3525/POWER(200,2)))</f>
        <v>2.9803487159355324E-2</v>
      </c>
      <c r="I3525" s="3">
        <v>3524</v>
      </c>
      <c r="J3525" s="3">
        <f>punkty[[#This Row],[błąd bezwzględny]]</f>
        <v>2.9803487159355324E-2</v>
      </c>
    </row>
    <row r="3526" spans="1:10" x14ac:dyDescent="0.3">
      <c r="A3526">
        <v>99</v>
      </c>
      <c r="B3526">
        <v>112</v>
      </c>
      <c r="C3526">
        <f>IF(POWER(punkty[[#This Row],[x]]-$V$5,2)+POWER(punkty[[#This Row],[y]]-$V$6,2)=POWER($V$7,2),1,0)</f>
        <v>0</v>
      </c>
      <c r="D3526" t="str">
        <f>IF(punkty[[#This Row],[czy należy do brzegu koła]]=1,punkty[[#This Row],[x]]&amp;" "&amp;punkty[[#This Row],[y]],"")</f>
        <v/>
      </c>
      <c r="E3526">
        <f>IF(POWER(punkty[[#This Row],[x]]-$V$5,2)+POWER(punkty[[#This Row],[y]]-$V$6,2)&lt;POWER($V$7,2),1,0)</f>
        <v>1</v>
      </c>
      <c r="F3526" s="3">
        <f>IF(POWER(punkty[[#This Row],[x]]-$V$5,2)+POWER(punkty[[#This Row],[y]]-$V$6,2)&lt;=POWER($V$7,2),1,0)</f>
        <v>1</v>
      </c>
      <c r="G3526" s="3">
        <f>SUM($F$2:F3526)</f>
        <v>2795</v>
      </c>
      <c r="H3526" s="3">
        <f>ABS(PI()-(punkty[[#This Row],[suma]]*POWER(400,2)/I3526/POWER(200,2)))</f>
        <v>3.0038552083965886E-2</v>
      </c>
      <c r="I3526" s="3">
        <v>3525</v>
      </c>
      <c r="J3526" s="3">
        <f>punkty[[#This Row],[błąd bezwzględny]]</f>
        <v>3.0038552083965886E-2</v>
      </c>
    </row>
    <row r="3527" spans="1:10" x14ac:dyDescent="0.3">
      <c r="A3527">
        <v>218</v>
      </c>
      <c r="B3527">
        <v>259</v>
      </c>
      <c r="C3527">
        <f>IF(POWER(punkty[[#This Row],[x]]-$V$5,2)+POWER(punkty[[#This Row],[y]]-$V$6,2)=POWER($V$7,2),1,0)</f>
        <v>0</v>
      </c>
      <c r="D3527" t="str">
        <f>IF(punkty[[#This Row],[czy należy do brzegu koła]]=1,punkty[[#This Row],[x]]&amp;" "&amp;punkty[[#This Row],[y]],"")</f>
        <v/>
      </c>
      <c r="E3527">
        <f>IF(POWER(punkty[[#This Row],[x]]-$V$5,2)+POWER(punkty[[#This Row],[y]]-$V$6,2)&lt;POWER($V$7,2),1,0)</f>
        <v>1</v>
      </c>
      <c r="F3527" s="3">
        <f>IF(POWER(punkty[[#This Row],[x]]-$V$5,2)+POWER(punkty[[#This Row],[y]]-$V$6,2)&lt;=POWER($V$7,2),1,0)</f>
        <v>1</v>
      </c>
      <c r="G3527" s="3">
        <f>SUM($F$2:F3527)</f>
        <v>2796</v>
      </c>
      <c r="H3527" s="3">
        <f>ABS(PI()-(punkty[[#This Row],[suma]]*POWER(400,2)/I3527/POWER(200,2)))</f>
        <v>3.0273483676230395E-2</v>
      </c>
      <c r="I3527" s="3">
        <v>3526</v>
      </c>
      <c r="J3527" s="3">
        <f>punkty[[#This Row],[błąd bezwzględny]]</f>
        <v>3.0273483676230395E-2</v>
      </c>
    </row>
    <row r="3528" spans="1:10" x14ac:dyDescent="0.3">
      <c r="A3528">
        <v>9</v>
      </c>
      <c r="B3528">
        <v>253</v>
      </c>
      <c r="C3528">
        <f>IF(POWER(punkty[[#This Row],[x]]-$V$5,2)+POWER(punkty[[#This Row],[y]]-$V$6,2)=POWER($V$7,2),1,0)</f>
        <v>0</v>
      </c>
      <c r="D3528" t="str">
        <f>IF(punkty[[#This Row],[czy należy do brzegu koła]]=1,punkty[[#This Row],[x]]&amp;" "&amp;punkty[[#This Row],[y]],"")</f>
        <v/>
      </c>
      <c r="E3528">
        <f>IF(POWER(punkty[[#This Row],[x]]-$V$5,2)+POWER(punkty[[#This Row],[y]]-$V$6,2)&lt;POWER($V$7,2),1,0)</f>
        <v>1</v>
      </c>
      <c r="F3528" s="3">
        <f>IF(POWER(punkty[[#This Row],[x]]-$V$5,2)+POWER(punkty[[#This Row],[y]]-$V$6,2)&lt;=POWER($V$7,2),1,0)</f>
        <v>1</v>
      </c>
      <c r="G3528" s="3">
        <f>SUM($F$2:F3528)</f>
        <v>2797</v>
      </c>
      <c r="H3528" s="3">
        <f>ABS(PI()-(punkty[[#This Row],[suma]]*POWER(400,2)/I3528/POWER(200,2)))</f>
        <v>3.0508282049560798E-2</v>
      </c>
      <c r="I3528" s="3">
        <v>3527</v>
      </c>
      <c r="J3528" s="3">
        <f>punkty[[#This Row],[błąd bezwzględny]]</f>
        <v>3.0508282049560798E-2</v>
      </c>
    </row>
    <row r="3529" spans="1:10" x14ac:dyDescent="0.3">
      <c r="A3529">
        <v>225</v>
      </c>
      <c r="B3529">
        <v>351</v>
      </c>
      <c r="C3529">
        <f>IF(POWER(punkty[[#This Row],[x]]-$V$5,2)+POWER(punkty[[#This Row],[y]]-$V$6,2)=POWER($V$7,2),1,0)</f>
        <v>0</v>
      </c>
      <c r="D3529" t="str">
        <f>IF(punkty[[#This Row],[czy należy do brzegu koła]]=1,punkty[[#This Row],[x]]&amp;" "&amp;punkty[[#This Row],[y]],"")</f>
        <v/>
      </c>
      <c r="E3529">
        <f>IF(POWER(punkty[[#This Row],[x]]-$V$5,2)+POWER(punkty[[#This Row],[y]]-$V$6,2)&lt;POWER($V$7,2),1,0)</f>
        <v>1</v>
      </c>
      <c r="F3529" s="3">
        <f>IF(POWER(punkty[[#This Row],[x]]-$V$5,2)+POWER(punkty[[#This Row],[y]]-$V$6,2)&lt;=POWER($V$7,2),1,0)</f>
        <v>1</v>
      </c>
      <c r="G3529" s="3">
        <f>SUM($F$2:F3529)</f>
        <v>2798</v>
      </c>
      <c r="H3529" s="3">
        <f>ABS(PI()-(punkty[[#This Row],[suma]]*POWER(400,2)/I3529/POWER(200,2)))</f>
        <v>3.0742947317236258E-2</v>
      </c>
      <c r="I3529" s="3">
        <v>3528</v>
      </c>
      <c r="J3529" s="3">
        <f>punkty[[#This Row],[błąd bezwzględny]]</f>
        <v>3.0742947317236258E-2</v>
      </c>
    </row>
    <row r="3530" spans="1:10" x14ac:dyDescent="0.3">
      <c r="A3530">
        <v>274</v>
      </c>
      <c r="B3530">
        <v>359</v>
      </c>
      <c r="C3530">
        <f>IF(POWER(punkty[[#This Row],[x]]-$V$5,2)+POWER(punkty[[#This Row],[y]]-$V$6,2)=POWER($V$7,2),1,0)</f>
        <v>0</v>
      </c>
      <c r="D3530" t="str">
        <f>IF(punkty[[#This Row],[czy należy do brzegu koła]]=1,punkty[[#This Row],[x]]&amp;" "&amp;punkty[[#This Row],[y]],"")</f>
        <v/>
      </c>
      <c r="E3530">
        <f>IF(POWER(punkty[[#This Row],[x]]-$V$5,2)+POWER(punkty[[#This Row],[y]]-$V$6,2)&lt;POWER($V$7,2),1,0)</f>
        <v>1</v>
      </c>
      <c r="F3530" s="3">
        <f>IF(POWER(punkty[[#This Row],[x]]-$V$5,2)+POWER(punkty[[#This Row],[y]]-$V$6,2)&lt;=POWER($V$7,2),1,0)</f>
        <v>1</v>
      </c>
      <c r="G3530" s="3">
        <f>SUM($F$2:F3530)</f>
        <v>2799</v>
      </c>
      <c r="H3530" s="3">
        <f>ABS(PI()-(punkty[[#This Row],[suma]]*POWER(400,2)/I3530/POWER(200,2)))</f>
        <v>3.0977479592411594E-2</v>
      </c>
      <c r="I3530" s="3">
        <v>3529</v>
      </c>
      <c r="J3530" s="3">
        <f>punkty[[#This Row],[błąd bezwzględny]]</f>
        <v>3.0977479592411594E-2</v>
      </c>
    </row>
    <row r="3531" spans="1:10" x14ac:dyDescent="0.3">
      <c r="A3531">
        <v>166</v>
      </c>
      <c r="B3531">
        <v>50</v>
      </c>
      <c r="C3531">
        <f>IF(POWER(punkty[[#This Row],[x]]-$V$5,2)+POWER(punkty[[#This Row],[y]]-$V$6,2)=POWER($V$7,2),1,0)</f>
        <v>0</v>
      </c>
      <c r="D3531" t="str">
        <f>IF(punkty[[#This Row],[czy należy do brzegu koła]]=1,punkty[[#This Row],[x]]&amp;" "&amp;punkty[[#This Row],[y]],"")</f>
        <v/>
      </c>
      <c r="E3531">
        <f>IF(POWER(punkty[[#This Row],[x]]-$V$5,2)+POWER(punkty[[#This Row],[y]]-$V$6,2)&lt;POWER($V$7,2),1,0)</f>
        <v>1</v>
      </c>
      <c r="F3531" s="3">
        <f>IF(POWER(punkty[[#This Row],[x]]-$V$5,2)+POWER(punkty[[#This Row],[y]]-$V$6,2)&lt;=POWER($V$7,2),1,0)</f>
        <v>1</v>
      </c>
      <c r="G3531" s="3">
        <f>SUM($F$2:F3531)</f>
        <v>2800</v>
      </c>
      <c r="H3531" s="3">
        <f>ABS(PI()-(punkty[[#This Row],[suma]]*POWER(400,2)/I3531/POWER(200,2)))</f>
        <v>3.121187898811062E-2</v>
      </c>
      <c r="I3531" s="3">
        <v>3530</v>
      </c>
      <c r="J3531" s="3">
        <f>punkty[[#This Row],[błąd bezwzględny]]</f>
        <v>3.121187898811062E-2</v>
      </c>
    </row>
    <row r="3532" spans="1:10" x14ac:dyDescent="0.3">
      <c r="A3532">
        <v>0</v>
      </c>
      <c r="B3532">
        <v>282</v>
      </c>
      <c r="C3532">
        <f>IF(POWER(punkty[[#This Row],[x]]-$V$5,2)+POWER(punkty[[#This Row],[y]]-$V$6,2)=POWER($V$7,2),1,0)</f>
        <v>0</v>
      </c>
      <c r="D3532" t="str">
        <f>IF(punkty[[#This Row],[czy należy do brzegu koła]]=1,punkty[[#This Row],[x]]&amp;" "&amp;punkty[[#This Row],[y]],"")</f>
        <v/>
      </c>
      <c r="E3532">
        <f>IF(POWER(punkty[[#This Row],[x]]-$V$5,2)+POWER(punkty[[#This Row],[y]]-$V$6,2)&lt;POWER($V$7,2),1,0)</f>
        <v>0</v>
      </c>
      <c r="F3532" s="3">
        <f>IF(POWER(punkty[[#This Row],[x]]-$V$5,2)+POWER(punkty[[#This Row],[y]]-$V$6,2)&lt;=POWER($V$7,2),1,0)</f>
        <v>0</v>
      </c>
      <c r="G3532" s="3">
        <f>SUM($F$2:F3532)</f>
        <v>2800</v>
      </c>
      <c r="H3532" s="3">
        <f>ABS(PI()-(punkty[[#This Row],[suma]]*POWER(400,2)/I3532/POWER(200,2)))</f>
        <v>3.0313322054500436E-2</v>
      </c>
      <c r="I3532" s="3">
        <v>3531</v>
      </c>
      <c r="J3532" s="3">
        <f>punkty[[#This Row],[błąd bezwzględny]]</f>
        <v>3.0313322054500436E-2</v>
      </c>
    </row>
    <row r="3533" spans="1:10" x14ac:dyDescent="0.3">
      <c r="A3533">
        <v>228</v>
      </c>
      <c r="B3533">
        <v>195</v>
      </c>
      <c r="C3533">
        <f>IF(POWER(punkty[[#This Row],[x]]-$V$5,2)+POWER(punkty[[#This Row],[y]]-$V$6,2)=POWER($V$7,2),1,0)</f>
        <v>0</v>
      </c>
      <c r="D3533" t="str">
        <f>IF(punkty[[#This Row],[czy należy do brzegu koła]]=1,punkty[[#This Row],[x]]&amp;" "&amp;punkty[[#This Row],[y]],"")</f>
        <v/>
      </c>
      <c r="E3533">
        <f>IF(POWER(punkty[[#This Row],[x]]-$V$5,2)+POWER(punkty[[#This Row],[y]]-$V$6,2)&lt;POWER($V$7,2),1,0)</f>
        <v>1</v>
      </c>
      <c r="F3533" s="3">
        <f>IF(POWER(punkty[[#This Row],[x]]-$V$5,2)+POWER(punkty[[#This Row],[y]]-$V$6,2)&lt;=POWER($V$7,2),1,0)</f>
        <v>1</v>
      </c>
      <c r="G3533" s="3">
        <f>SUM($F$2:F3533)</f>
        <v>2801</v>
      </c>
      <c r="H3533" s="3">
        <f>ABS(PI()-(punkty[[#This Row],[suma]]*POWER(400,2)/I3533/POWER(200,2)))</f>
        <v>3.054777676128273E-2</v>
      </c>
      <c r="I3533" s="3">
        <v>3532</v>
      </c>
      <c r="J3533" s="3">
        <f>punkty[[#This Row],[błąd bezwzględny]]</f>
        <v>3.054777676128273E-2</v>
      </c>
    </row>
    <row r="3534" spans="1:10" x14ac:dyDescent="0.3">
      <c r="A3534">
        <v>239</v>
      </c>
      <c r="B3534">
        <v>132</v>
      </c>
      <c r="C3534">
        <f>IF(POWER(punkty[[#This Row],[x]]-$V$5,2)+POWER(punkty[[#This Row],[y]]-$V$6,2)=POWER($V$7,2),1,0)</f>
        <v>0</v>
      </c>
      <c r="D3534" t="str">
        <f>IF(punkty[[#This Row],[czy należy do brzegu koła]]=1,punkty[[#This Row],[x]]&amp;" "&amp;punkty[[#This Row],[y]],"")</f>
        <v/>
      </c>
      <c r="E3534">
        <f>IF(POWER(punkty[[#This Row],[x]]-$V$5,2)+POWER(punkty[[#This Row],[y]]-$V$6,2)&lt;POWER($V$7,2),1,0)</f>
        <v>1</v>
      </c>
      <c r="F3534" s="3">
        <f>IF(POWER(punkty[[#This Row],[x]]-$V$5,2)+POWER(punkty[[#This Row],[y]]-$V$6,2)&lt;=POWER($V$7,2),1,0)</f>
        <v>1</v>
      </c>
      <c r="G3534" s="3">
        <f>SUM($F$2:F3534)</f>
        <v>2802</v>
      </c>
      <c r="H3534" s="3">
        <f>ABS(PI()-(punkty[[#This Row],[suma]]*POWER(400,2)/I3534/POWER(200,2)))</f>
        <v>3.0782098745332664E-2</v>
      </c>
      <c r="I3534" s="3">
        <v>3533</v>
      </c>
      <c r="J3534" s="3">
        <f>punkty[[#This Row],[błąd bezwzględny]]</f>
        <v>3.0782098745332664E-2</v>
      </c>
    </row>
    <row r="3535" spans="1:10" x14ac:dyDescent="0.3">
      <c r="A3535">
        <v>399</v>
      </c>
      <c r="B3535">
        <v>186</v>
      </c>
      <c r="C3535">
        <f>IF(POWER(punkty[[#This Row],[x]]-$V$5,2)+POWER(punkty[[#This Row],[y]]-$V$6,2)=POWER($V$7,2),1,0)</f>
        <v>0</v>
      </c>
      <c r="D3535" t="str">
        <f>IF(punkty[[#This Row],[czy należy do brzegu koła]]=1,punkty[[#This Row],[x]]&amp;" "&amp;punkty[[#This Row],[y]],"")</f>
        <v/>
      </c>
      <c r="E3535">
        <f>IF(POWER(punkty[[#This Row],[x]]-$V$5,2)+POWER(punkty[[#This Row],[y]]-$V$6,2)&lt;POWER($V$7,2),1,0)</f>
        <v>1</v>
      </c>
      <c r="F3535" s="3">
        <f>IF(POWER(punkty[[#This Row],[x]]-$V$5,2)+POWER(punkty[[#This Row],[y]]-$V$6,2)&lt;=POWER($V$7,2),1,0)</f>
        <v>1</v>
      </c>
      <c r="G3535" s="3">
        <f>SUM($F$2:F3535)</f>
        <v>2803</v>
      </c>
      <c r="H3535" s="3">
        <f>ABS(PI()-(punkty[[#This Row],[suma]]*POWER(400,2)/I3535/POWER(200,2)))</f>
        <v>3.1016288119318336E-2</v>
      </c>
      <c r="I3535" s="3">
        <v>3534</v>
      </c>
      <c r="J3535" s="3">
        <f>punkty[[#This Row],[błąd bezwzględny]]</f>
        <v>3.1016288119318336E-2</v>
      </c>
    </row>
    <row r="3536" spans="1:10" x14ac:dyDescent="0.3">
      <c r="A3536">
        <v>363</v>
      </c>
      <c r="B3536">
        <v>374</v>
      </c>
      <c r="C3536">
        <f>IF(POWER(punkty[[#This Row],[x]]-$V$5,2)+POWER(punkty[[#This Row],[y]]-$V$6,2)=POWER($V$7,2),1,0)</f>
        <v>0</v>
      </c>
      <c r="D3536" t="str">
        <f>IF(punkty[[#This Row],[czy należy do brzegu koła]]=1,punkty[[#This Row],[x]]&amp;" "&amp;punkty[[#This Row],[y]],"")</f>
        <v/>
      </c>
      <c r="E3536">
        <f>IF(POWER(punkty[[#This Row],[x]]-$V$5,2)+POWER(punkty[[#This Row],[y]]-$V$6,2)&lt;POWER($V$7,2),1,0)</f>
        <v>0</v>
      </c>
      <c r="F3536" s="3">
        <f>IF(POWER(punkty[[#This Row],[x]]-$V$5,2)+POWER(punkty[[#This Row],[y]]-$V$6,2)&lt;=POWER($V$7,2),1,0)</f>
        <v>0</v>
      </c>
      <c r="G3536" s="3">
        <f>SUM($F$2:F3536)</f>
        <v>2803</v>
      </c>
      <c r="H3536" s="3">
        <f>ABS(PI()-(punkty[[#This Row],[suma]]*POWER(400,2)/I3536/POWER(200,2)))</f>
        <v>3.0118803270178685E-2</v>
      </c>
      <c r="I3536" s="3">
        <v>3535</v>
      </c>
      <c r="J3536" s="3">
        <f>punkty[[#This Row],[błąd bezwzględny]]</f>
        <v>3.0118803270178685E-2</v>
      </c>
    </row>
    <row r="3537" spans="1:10" x14ac:dyDescent="0.3">
      <c r="A3537">
        <v>121</v>
      </c>
      <c r="B3537">
        <v>17</v>
      </c>
      <c r="C3537">
        <f>IF(POWER(punkty[[#This Row],[x]]-$V$5,2)+POWER(punkty[[#This Row],[y]]-$V$6,2)=POWER($V$7,2),1,0)</f>
        <v>0</v>
      </c>
      <c r="D3537" t="str">
        <f>IF(punkty[[#This Row],[czy należy do brzegu koła]]=1,punkty[[#This Row],[x]]&amp;" "&amp;punkty[[#This Row],[y]],"")</f>
        <v/>
      </c>
      <c r="E3537">
        <f>IF(POWER(punkty[[#This Row],[x]]-$V$5,2)+POWER(punkty[[#This Row],[y]]-$V$6,2)&lt;POWER($V$7,2),1,0)</f>
        <v>1</v>
      </c>
      <c r="F3537" s="3">
        <f>IF(POWER(punkty[[#This Row],[x]]-$V$5,2)+POWER(punkty[[#This Row],[y]]-$V$6,2)&lt;=POWER($V$7,2),1,0)</f>
        <v>1</v>
      </c>
      <c r="G3537" s="3">
        <f>SUM($F$2:F3537)</f>
        <v>2804</v>
      </c>
      <c r="H3537" s="3">
        <f>ABS(PI()-(punkty[[#This Row],[suma]]*POWER(400,2)/I3537/POWER(200,2)))</f>
        <v>3.0353047767673225E-2</v>
      </c>
      <c r="I3537" s="3">
        <v>3536</v>
      </c>
      <c r="J3537" s="3">
        <f>punkty[[#This Row],[błąd bezwzględny]]</f>
        <v>3.0353047767673225E-2</v>
      </c>
    </row>
    <row r="3538" spans="1:10" x14ac:dyDescent="0.3">
      <c r="A3538">
        <v>35</v>
      </c>
      <c r="B3538">
        <v>40</v>
      </c>
      <c r="C3538">
        <f>IF(POWER(punkty[[#This Row],[x]]-$V$5,2)+POWER(punkty[[#This Row],[y]]-$V$6,2)=POWER($V$7,2),1,0)</f>
        <v>0</v>
      </c>
      <c r="D3538" t="str">
        <f>IF(punkty[[#This Row],[czy należy do brzegu koła]]=1,punkty[[#This Row],[x]]&amp;" "&amp;punkty[[#This Row],[y]],"")</f>
        <v/>
      </c>
      <c r="E3538">
        <f>IF(POWER(punkty[[#This Row],[x]]-$V$5,2)+POWER(punkty[[#This Row],[y]]-$V$6,2)&lt;POWER($V$7,2),1,0)</f>
        <v>0</v>
      </c>
      <c r="F3538" s="3">
        <f>IF(POWER(punkty[[#This Row],[x]]-$V$5,2)+POWER(punkty[[#This Row],[y]]-$V$6,2)&lt;=POWER($V$7,2),1,0)</f>
        <v>0</v>
      </c>
      <c r="G3538" s="3">
        <f>SUM($F$2:F3538)</f>
        <v>2804</v>
      </c>
      <c r="H3538" s="3">
        <f>ABS(PI()-(punkty[[#This Row],[suma]]*POWER(400,2)/I3538/POWER(200,2)))</f>
        <v>2.9456257917133577E-2</v>
      </c>
      <c r="I3538" s="3">
        <v>3537</v>
      </c>
      <c r="J3538" s="3">
        <f>punkty[[#This Row],[błąd bezwzględny]]</f>
        <v>2.9456257917133577E-2</v>
      </c>
    </row>
    <row r="3539" spans="1:10" x14ac:dyDescent="0.3">
      <c r="A3539">
        <v>188</v>
      </c>
      <c r="B3539">
        <v>208</v>
      </c>
      <c r="C3539">
        <f>IF(POWER(punkty[[#This Row],[x]]-$V$5,2)+POWER(punkty[[#This Row],[y]]-$V$6,2)=POWER($V$7,2),1,0)</f>
        <v>0</v>
      </c>
      <c r="D3539" t="str">
        <f>IF(punkty[[#This Row],[czy należy do brzegu koła]]=1,punkty[[#This Row],[x]]&amp;" "&amp;punkty[[#This Row],[y]],"")</f>
        <v/>
      </c>
      <c r="E3539">
        <f>IF(POWER(punkty[[#This Row],[x]]-$V$5,2)+POWER(punkty[[#This Row],[y]]-$V$6,2)&lt;POWER($V$7,2),1,0)</f>
        <v>1</v>
      </c>
      <c r="F3539" s="3">
        <f>IF(POWER(punkty[[#This Row],[x]]-$V$5,2)+POWER(punkty[[#This Row],[y]]-$V$6,2)&lt;=POWER($V$7,2),1,0)</f>
        <v>1</v>
      </c>
      <c r="G3539" s="3">
        <f>SUM($F$2:F3539)</f>
        <v>2805</v>
      </c>
      <c r="H3539" s="3">
        <f>ABS(PI()-(punkty[[#This Row],[suma]]*POWER(400,2)/I3539/POWER(200,2)))</f>
        <v>2.9690557263796435E-2</v>
      </c>
      <c r="I3539" s="3">
        <v>3538</v>
      </c>
      <c r="J3539" s="3">
        <f>punkty[[#This Row],[błąd bezwzględny]]</f>
        <v>2.9690557263796435E-2</v>
      </c>
    </row>
    <row r="3540" spans="1:10" x14ac:dyDescent="0.3">
      <c r="A3540">
        <v>364</v>
      </c>
      <c r="B3540">
        <v>24</v>
      </c>
      <c r="C3540">
        <f>IF(POWER(punkty[[#This Row],[x]]-$V$5,2)+POWER(punkty[[#This Row],[y]]-$V$6,2)=POWER($V$7,2),1,0)</f>
        <v>0</v>
      </c>
      <c r="D3540" t="str">
        <f>IF(punkty[[#This Row],[czy należy do brzegu koła]]=1,punkty[[#This Row],[x]]&amp;" "&amp;punkty[[#This Row],[y]],"")</f>
        <v/>
      </c>
      <c r="E3540">
        <f>IF(POWER(punkty[[#This Row],[x]]-$V$5,2)+POWER(punkty[[#This Row],[y]]-$V$6,2)&lt;POWER($V$7,2),1,0)</f>
        <v>0</v>
      </c>
      <c r="F3540" s="3">
        <f>IF(POWER(punkty[[#This Row],[x]]-$V$5,2)+POWER(punkty[[#This Row],[y]]-$V$6,2)&lt;=POWER($V$7,2),1,0)</f>
        <v>0</v>
      </c>
      <c r="G3540" s="3">
        <f>SUM($F$2:F3540)</f>
        <v>2805</v>
      </c>
      <c r="H3540" s="3">
        <f>ABS(PI()-(punkty[[#This Row],[suma]]*POWER(400,2)/I3540/POWER(200,2)))</f>
        <v>2.8794461414445305E-2</v>
      </c>
      <c r="I3540" s="3">
        <v>3539</v>
      </c>
      <c r="J3540" s="3">
        <f>punkty[[#This Row],[błąd bezwzględny]]</f>
        <v>2.8794461414445305E-2</v>
      </c>
    </row>
    <row r="3541" spans="1:10" x14ac:dyDescent="0.3">
      <c r="A3541">
        <v>15</v>
      </c>
      <c r="B3541">
        <v>83</v>
      </c>
      <c r="C3541">
        <f>IF(POWER(punkty[[#This Row],[x]]-$V$5,2)+POWER(punkty[[#This Row],[y]]-$V$6,2)=POWER($V$7,2),1,0)</f>
        <v>0</v>
      </c>
      <c r="D3541" t="str">
        <f>IF(punkty[[#This Row],[czy należy do brzegu koła]]=1,punkty[[#This Row],[x]]&amp;" "&amp;punkty[[#This Row],[y]],"")</f>
        <v/>
      </c>
      <c r="E3541">
        <f>IF(POWER(punkty[[#This Row],[x]]-$V$5,2)+POWER(punkty[[#This Row],[y]]-$V$6,2)&lt;POWER($V$7,2),1,0)</f>
        <v>0</v>
      </c>
      <c r="F3541" s="3">
        <f>IF(POWER(punkty[[#This Row],[x]]-$V$5,2)+POWER(punkty[[#This Row],[y]]-$V$6,2)&lt;=POWER($V$7,2),1,0)</f>
        <v>0</v>
      </c>
      <c r="G3541" s="3">
        <f>SUM($F$2:F3541)</f>
        <v>2805</v>
      </c>
      <c r="H3541" s="3">
        <f>ABS(PI()-(punkty[[#This Row],[suma]]*POWER(400,2)/I3541/POWER(200,2)))</f>
        <v>2.789887183393569E-2</v>
      </c>
      <c r="I3541" s="3">
        <v>3540</v>
      </c>
      <c r="J3541" s="3">
        <f>punkty[[#This Row],[błąd bezwzględny]]</f>
        <v>2.789887183393569E-2</v>
      </c>
    </row>
    <row r="3542" spans="1:10" x14ac:dyDescent="0.3">
      <c r="A3542">
        <v>355</v>
      </c>
      <c r="B3542">
        <v>372</v>
      </c>
      <c r="C3542">
        <f>IF(POWER(punkty[[#This Row],[x]]-$V$5,2)+POWER(punkty[[#This Row],[y]]-$V$6,2)=POWER($V$7,2),1,0)</f>
        <v>0</v>
      </c>
      <c r="D3542" t="str">
        <f>IF(punkty[[#This Row],[czy należy do brzegu koła]]=1,punkty[[#This Row],[x]]&amp;" "&amp;punkty[[#This Row],[y]],"")</f>
        <v/>
      </c>
      <c r="E3542">
        <f>IF(POWER(punkty[[#This Row],[x]]-$V$5,2)+POWER(punkty[[#This Row],[y]]-$V$6,2)&lt;POWER($V$7,2),1,0)</f>
        <v>0</v>
      </c>
      <c r="F3542" s="3">
        <f>IF(POWER(punkty[[#This Row],[x]]-$V$5,2)+POWER(punkty[[#This Row],[y]]-$V$6,2)&lt;=POWER($V$7,2),1,0)</f>
        <v>0</v>
      </c>
      <c r="G3542" s="3">
        <f>SUM($F$2:F3542)</f>
        <v>2805</v>
      </c>
      <c r="H3542" s="3">
        <f>ABS(PI()-(punkty[[#This Row],[suma]]*POWER(400,2)/I3542/POWER(200,2)))</f>
        <v>2.7003788093347136E-2</v>
      </c>
      <c r="I3542" s="3">
        <v>3541</v>
      </c>
      <c r="J3542" s="3">
        <f>punkty[[#This Row],[błąd bezwzględny]]</f>
        <v>2.7003788093347136E-2</v>
      </c>
    </row>
    <row r="3543" spans="1:10" x14ac:dyDescent="0.3">
      <c r="A3543">
        <v>253</v>
      </c>
      <c r="B3543">
        <v>318</v>
      </c>
      <c r="C3543">
        <f>IF(POWER(punkty[[#This Row],[x]]-$V$5,2)+POWER(punkty[[#This Row],[y]]-$V$6,2)=POWER($V$7,2),1,0)</f>
        <v>0</v>
      </c>
      <c r="D3543" t="str">
        <f>IF(punkty[[#This Row],[czy należy do brzegu koła]]=1,punkty[[#This Row],[x]]&amp;" "&amp;punkty[[#This Row],[y]],"")</f>
        <v/>
      </c>
      <c r="E3543">
        <f>IF(POWER(punkty[[#This Row],[x]]-$V$5,2)+POWER(punkty[[#This Row],[y]]-$V$6,2)&lt;POWER($V$7,2),1,0)</f>
        <v>1</v>
      </c>
      <c r="F3543" s="3">
        <f>IF(POWER(punkty[[#This Row],[x]]-$V$5,2)+POWER(punkty[[#This Row],[y]]-$V$6,2)&lt;=POWER($V$7,2),1,0)</f>
        <v>1</v>
      </c>
      <c r="G3543" s="3">
        <f>SUM($F$2:F3543)</f>
        <v>2806</v>
      </c>
      <c r="H3543" s="3">
        <f>ABS(PI()-(punkty[[#This Row],[suma]]*POWER(400,2)/I3543/POWER(200,2)))</f>
        <v>2.7238515241375882E-2</v>
      </c>
      <c r="I3543" s="3">
        <v>3542</v>
      </c>
      <c r="J3543" s="3">
        <f>punkty[[#This Row],[błąd bezwzględny]]</f>
        <v>2.7238515241375882E-2</v>
      </c>
    </row>
    <row r="3544" spans="1:10" x14ac:dyDescent="0.3">
      <c r="A3544">
        <v>64</v>
      </c>
      <c r="B3544">
        <v>76</v>
      </c>
      <c r="C3544">
        <f>IF(POWER(punkty[[#This Row],[x]]-$V$5,2)+POWER(punkty[[#This Row],[y]]-$V$6,2)=POWER($V$7,2),1,0)</f>
        <v>0</v>
      </c>
      <c r="D3544" t="str">
        <f>IF(punkty[[#This Row],[czy należy do brzegu koła]]=1,punkty[[#This Row],[x]]&amp;" "&amp;punkty[[#This Row],[y]],"")</f>
        <v/>
      </c>
      <c r="E3544">
        <f>IF(POWER(punkty[[#This Row],[x]]-$V$5,2)+POWER(punkty[[#This Row],[y]]-$V$6,2)&lt;POWER($V$7,2),1,0)</f>
        <v>1</v>
      </c>
      <c r="F3544" s="3">
        <f>IF(POWER(punkty[[#This Row],[x]]-$V$5,2)+POWER(punkty[[#This Row],[y]]-$V$6,2)&lt;=POWER($V$7,2),1,0)</f>
        <v>1</v>
      </c>
      <c r="G3544" s="3">
        <f>SUM($F$2:F3544)</f>
        <v>2807</v>
      </c>
      <c r="H3544" s="3">
        <f>ABS(PI()-(punkty[[#This Row],[suma]]*POWER(400,2)/I3544/POWER(200,2)))</f>
        <v>2.7473109887485858E-2</v>
      </c>
      <c r="I3544" s="3">
        <v>3543</v>
      </c>
      <c r="J3544" s="3">
        <f>punkty[[#This Row],[błąd bezwzględny]]</f>
        <v>2.7473109887485858E-2</v>
      </c>
    </row>
    <row r="3545" spans="1:10" x14ac:dyDescent="0.3">
      <c r="A3545">
        <v>147</v>
      </c>
      <c r="B3545">
        <v>22</v>
      </c>
      <c r="C3545">
        <f>IF(POWER(punkty[[#This Row],[x]]-$V$5,2)+POWER(punkty[[#This Row],[y]]-$V$6,2)=POWER($V$7,2),1,0)</f>
        <v>0</v>
      </c>
      <c r="D3545" t="str">
        <f>IF(punkty[[#This Row],[czy należy do brzegu koła]]=1,punkty[[#This Row],[x]]&amp;" "&amp;punkty[[#This Row],[y]],"")</f>
        <v/>
      </c>
      <c r="E3545">
        <f>IF(POWER(punkty[[#This Row],[x]]-$V$5,2)+POWER(punkty[[#This Row],[y]]-$V$6,2)&lt;POWER($V$7,2),1,0)</f>
        <v>1</v>
      </c>
      <c r="F3545" s="3">
        <f>IF(POWER(punkty[[#This Row],[x]]-$V$5,2)+POWER(punkty[[#This Row],[y]]-$V$6,2)&lt;=POWER($V$7,2),1,0)</f>
        <v>1</v>
      </c>
      <c r="G3545" s="3">
        <f>SUM($F$2:F3545)</f>
        <v>2808</v>
      </c>
      <c r="H3545" s="3">
        <f>ABS(PI()-(punkty[[#This Row],[suma]]*POWER(400,2)/I3545/POWER(200,2)))</f>
        <v>2.7707572143841119E-2</v>
      </c>
      <c r="I3545" s="3">
        <v>3544</v>
      </c>
      <c r="J3545" s="3">
        <f>punkty[[#This Row],[błąd bezwzględny]]</f>
        <v>2.7707572143841119E-2</v>
      </c>
    </row>
    <row r="3546" spans="1:10" x14ac:dyDescent="0.3">
      <c r="A3546">
        <v>331</v>
      </c>
      <c r="B3546">
        <v>135</v>
      </c>
      <c r="C3546">
        <f>IF(POWER(punkty[[#This Row],[x]]-$V$5,2)+POWER(punkty[[#This Row],[y]]-$V$6,2)=POWER($V$7,2),1,0)</f>
        <v>0</v>
      </c>
      <c r="D3546" t="str">
        <f>IF(punkty[[#This Row],[czy należy do brzegu koła]]=1,punkty[[#This Row],[x]]&amp;" "&amp;punkty[[#This Row],[y]],"")</f>
        <v/>
      </c>
      <c r="E3546">
        <f>IF(POWER(punkty[[#This Row],[x]]-$V$5,2)+POWER(punkty[[#This Row],[y]]-$V$6,2)&lt;POWER($V$7,2),1,0)</f>
        <v>1</v>
      </c>
      <c r="F3546" s="3">
        <f>IF(POWER(punkty[[#This Row],[x]]-$V$5,2)+POWER(punkty[[#This Row],[y]]-$V$6,2)&lt;=POWER($V$7,2),1,0)</f>
        <v>1</v>
      </c>
      <c r="G3546" s="3">
        <f>SUM($F$2:F3546)</f>
        <v>2809</v>
      </c>
      <c r="H3546" s="3">
        <f>ABS(PI()-(punkty[[#This Row],[suma]]*POWER(400,2)/I3546/POWER(200,2)))</f>
        <v>2.7941902122477824E-2</v>
      </c>
      <c r="I3546" s="3">
        <v>3545</v>
      </c>
      <c r="J3546" s="3">
        <f>punkty[[#This Row],[błąd bezwzględny]]</f>
        <v>2.7941902122477824E-2</v>
      </c>
    </row>
    <row r="3547" spans="1:10" x14ac:dyDescent="0.3">
      <c r="A3547">
        <v>369</v>
      </c>
      <c r="B3547">
        <v>4</v>
      </c>
      <c r="C3547">
        <f>IF(POWER(punkty[[#This Row],[x]]-$V$5,2)+POWER(punkty[[#This Row],[y]]-$V$6,2)=POWER($V$7,2),1,0)</f>
        <v>0</v>
      </c>
      <c r="D3547" t="str">
        <f>IF(punkty[[#This Row],[czy należy do brzegu koła]]=1,punkty[[#This Row],[x]]&amp;" "&amp;punkty[[#This Row],[y]],"")</f>
        <v/>
      </c>
      <c r="E3547">
        <f>IF(POWER(punkty[[#This Row],[x]]-$V$5,2)+POWER(punkty[[#This Row],[y]]-$V$6,2)&lt;POWER($V$7,2),1,0)</f>
        <v>0</v>
      </c>
      <c r="F3547" s="3">
        <f>IF(POWER(punkty[[#This Row],[x]]-$V$5,2)+POWER(punkty[[#This Row],[y]]-$V$6,2)&lt;=POWER($V$7,2),1,0)</f>
        <v>0</v>
      </c>
      <c r="G3547" s="3">
        <f>SUM($F$2:F3547)</f>
        <v>2809</v>
      </c>
      <c r="H3547" s="3">
        <f>ABS(PI()-(punkty[[#This Row],[suma]]*POWER(400,2)/I3547/POWER(200,2)))</f>
        <v>2.7048068350421062E-2</v>
      </c>
      <c r="I3547" s="3">
        <v>3546</v>
      </c>
      <c r="J3547" s="3">
        <f>punkty[[#This Row],[błąd bezwzględny]]</f>
        <v>2.7048068350421062E-2</v>
      </c>
    </row>
    <row r="3548" spans="1:10" x14ac:dyDescent="0.3">
      <c r="A3548">
        <v>176</v>
      </c>
      <c r="B3548">
        <v>269</v>
      </c>
      <c r="C3548">
        <f>IF(POWER(punkty[[#This Row],[x]]-$V$5,2)+POWER(punkty[[#This Row],[y]]-$V$6,2)=POWER($V$7,2),1,0)</f>
        <v>0</v>
      </c>
      <c r="D3548" t="str">
        <f>IF(punkty[[#This Row],[czy należy do brzegu koła]]=1,punkty[[#This Row],[x]]&amp;" "&amp;punkty[[#This Row],[y]],"")</f>
        <v/>
      </c>
      <c r="E3548">
        <f>IF(POWER(punkty[[#This Row],[x]]-$V$5,2)+POWER(punkty[[#This Row],[y]]-$V$6,2)&lt;POWER($V$7,2),1,0)</f>
        <v>1</v>
      </c>
      <c r="F3548" s="3">
        <f>IF(POWER(punkty[[#This Row],[x]]-$V$5,2)+POWER(punkty[[#This Row],[y]]-$V$6,2)&lt;=POWER($V$7,2),1,0)</f>
        <v>1</v>
      </c>
      <c r="G3548" s="3">
        <f>SUM($F$2:F3548)</f>
        <v>2810</v>
      </c>
      <c r="H3548" s="3">
        <f>ABS(PI()-(punkty[[#This Row],[suma]]*POWER(400,2)/I3548/POWER(200,2)))</f>
        <v>2.7282452133353452E-2</v>
      </c>
      <c r="I3548" s="3">
        <v>3547</v>
      </c>
      <c r="J3548" s="3">
        <f>punkty[[#This Row],[błąd bezwzględny]]</f>
        <v>2.7282452133353452E-2</v>
      </c>
    </row>
    <row r="3549" spans="1:10" x14ac:dyDescent="0.3">
      <c r="A3549">
        <v>238</v>
      </c>
      <c r="B3549">
        <v>157</v>
      </c>
      <c r="C3549">
        <f>IF(POWER(punkty[[#This Row],[x]]-$V$5,2)+POWER(punkty[[#This Row],[y]]-$V$6,2)=POWER($V$7,2),1,0)</f>
        <v>0</v>
      </c>
      <c r="D3549" t="str">
        <f>IF(punkty[[#This Row],[czy należy do brzegu koła]]=1,punkty[[#This Row],[x]]&amp;" "&amp;punkty[[#This Row],[y]],"")</f>
        <v/>
      </c>
      <c r="E3549">
        <f>IF(POWER(punkty[[#This Row],[x]]-$V$5,2)+POWER(punkty[[#This Row],[y]]-$V$6,2)&lt;POWER($V$7,2),1,0)</f>
        <v>1</v>
      </c>
      <c r="F3549" s="3">
        <f>IF(POWER(punkty[[#This Row],[x]]-$V$5,2)+POWER(punkty[[#This Row],[y]]-$V$6,2)&lt;=POWER($V$7,2),1,0)</f>
        <v>1</v>
      </c>
      <c r="G3549" s="3">
        <f>SUM($F$2:F3549)</f>
        <v>2811</v>
      </c>
      <c r="H3549" s="3">
        <f>ABS(PI()-(punkty[[#This Row],[suma]]*POWER(400,2)/I3549/POWER(200,2)))</f>
        <v>2.75167037946491E-2</v>
      </c>
      <c r="I3549" s="3">
        <v>3548</v>
      </c>
      <c r="J3549" s="3">
        <f>punkty[[#This Row],[błąd bezwzględny]]</f>
        <v>2.75167037946491E-2</v>
      </c>
    </row>
    <row r="3550" spans="1:10" x14ac:dyDescent="0.3">
      <c r="A3550">
        <v>188</v>
      </c>
      <c r="B3550">
        <v>396</v>
      </c>
      <c r="C3550">
        <f>IF(POWER(punkty[[#This Row],[x]]-$V$5,2)+POWER(punkty[[#This Row],[y]]-$V$6,2)=POWER($V$7,2),1,0)</f>
        <v>0</v>
      </c>
      <c r="D3550" t="str">
        <f>IF(punkty[[#This Row],[czy należy do brzegu koła]]=1,punkty[[#This Row],[x]]&amp;" "&amp;punkty[[#This Row],[y]],"")</f>
        <v/>
      </c>
      <c r="E3550">
        <f>IF(POWER(punkty[[#This Row],[x]]-$V$5,2)+POWER(punkty[[#This Row],[y]]-$V$6,2)&lt;POWER($V$7,2),1,0)</f>
        <v>1</v>
      </c>
      <c r="F3550" s="3">
        <f>IF(POWER(punkty[[#This Row],[x]]-$V$5,2)+POWER(punkty[[#This Row],[y]]-$V$6,2)&lt;=POWER($V$7,2),1,0)</f>
        <v>1</v>
      </c>
      <c r="G3550" s="3">
        <f>SUM($F$2:F3550)</f>
        <v>2812</v>
      </c>
      <c r="H3550" s="3">
        <f>ABS(PI()-(punkty[[#This Row],[suma]]*POWER(400,2)/I3550/POWER(200,2)))</f>
        <v>2.7750823445991557E-2</v>
      </c>
      <c r="I3550" s="3">
        <v>3549</v>
      </c>
      <c r="J3550" s="3">
        <f>punkty[[#This Row],[błąd bezwzględny]]</f>
        <v>2.7750823445991557E-2</v>
      </c>
    </row>
    <row r="3551" spans="1:10" x14ac:dyDescent="0.3">
      <c r="A3551">
        <v>394</v>
      </c>
      <c r="B3551">
        <v>125</v>
      </c>
      <c r="C3551">
        <f>IF(POWER(punkty[[#This Row],[x]]-$V$5,2)+POWER(punkty[[#This Row],[y]]-$V$6,2)=POWER($V$7,2),1,0)</f>
        <v>0</v>
      </c>
      <c r="D3551" t="str">
        <f>IF(punkty[[#This Row],[czy należy do brzegu koła]]=1,punkty[[#This Row],[x]]&amp;" "&amp;punkty[[#This Row],[y]],"")</f>
        <v/>
      </c>
      <c r="E3551">
        <f>IF(POWER(punkty[[#This Row],[x]]-$V$5,2)+POWER(punkty[[#This Row],[y]]-$V$6,2)&lt;POWER($V$7,2),1,0)</f>
        <v>0</v>
      </c>
      <c r="F3551" s="3">
        <f>IF(POWER(punkty[[#This Row],[x]]-$V$5,2)+POWER(punkty[[#This Row],[y]]-$V$6,2)&lt;=POWER($V$7,2),1,0)</f>
        <v>0</v>
      </c>
      <c r="G3551" s="3">
        <f>SUM($F$2:F3551)</f>
        <v>2812</v>
      </c>
      <c r="H3551" s="3">
        <f>ABS(PI()-(punkty[[#This Row],[suma]]*POWER(400,2)/I3551/POWER(200,2)))</f>
        <v>2.6858050635559128E-2</v>
      </c>
      <c r="I3551" s="3">
        <v>3550</v>
      </c>
      <c r="J3551" s="3">
        <f>punkty[[#This Row],[błąd bezwzględny]]</f>
        <v>2.6858050635559128E-2</v>
      </c>
    </row>
    <row r="3552" spans="1:10" x14ac:dyDescent="0.3">
      <c r="A3552">
        <v>146</v>
      </c>
      <c r="B3552">
        <v>21</v>
      </c>
      <c r="C3552">
        <f>IF(POWER(punkty[[#This Row],[x]]-$V$5,2)+POWER(punkty[[#This Row],[y]]-$V$6,2)=POWER($V$7,2),1,0)</f>
        <v>0</v>
      </c>
      <c r="D3552" t="str">
        <f>IF(punkty[[#This Row],[czy należy do brzegu koła]]=1,punkty[[#This Row],[x]]&amp;" "&amp;punkty[[#This Row],[y]],"")</f>
        <v/>
      </c>
      <c r="E3552">
        <f>IF(POWER(punkty[[#This Row],[x]]-$V$5,2)+POWER(punkty[[#This Row],[y]]-$V$6,2)&lt;POWER($V$7,2),1,0)</f>
        <v>1</v>
      </c>
      <c r="F3552" s="3">
        <f>IF(POWER(punkty[[#This Row],[x]]-$V$5,2)+POWER(punkty[[#This Row],[y]]-$V$6,2)&lt;=POWER($V$7,2),1,0)</f>
        <v>1</v>
      </c>
      <c r="G3552" s="3">
        <f>SUM($F$2:F3552)</f>
        <v>2813</v>
      </c>
      <c r="H3552" s="3">
        <f>ABS(PI()-(punkty[[#This Row],[suma]]*POWER(400,2)/I3552/POWER(200,2)))</f>
        <v>2.7092223909502611E-2</v>
      </c>
      <c r="I3552" s="3">
        <v>3551</v>
      </c>
      <c r="J3552" s="3">
        <f>punkty[[#This Row],[błąd bezwzględny]]</f>
        <v>2.7092223909502611E-2</v>
      </c>
    </row>
    <row r="3553" spans="1:10" x14ac:dyDescent="0.3">
      <c r="A3553">
        <v>72</v>
      </c>
      <c r="B3553">
        <v>183</v>
      </c>
      <c r="C3553">
        <f>IF(POWER(punkty[[#This Row],[x]]-$V$5,2)+POWER(punkty[[#This Row],[y]]-$V$6,2)=POWER($V$7,2),1,0)</f>
        <v>0</v>
      </c>
      <c r="D3553" t="str">
        <f>IF(punkty[[#This Row],[czy należy do brzegu koła]]=1,punkty[[#This Row],[x]]&amp;" "&amp;punkty[[#This Row],[y]],"")</f>
        <v/>
      </c>
      <c r="E3553">
        <f>IF(POWER(punkty[[#This Row],[x]]-$V$5,2)+POWER(punkty[[#This Row],[y]]-$V$6,2)&lt;POWER($V$7,2),1,0)</f>
        <v>1</v>
      </c>
      <c r="F3553" s="3">
        <f>IF(POWER(punkty[[#This Row],[x]]-$V$5,2)+POWER(punkty[[#This Row],[y]]-$V$6,2)&lt;=POWER($V$7,2),1,0)</f>
        <v>1</v>
      </c>
      <c r="G3553" s="3">
        <f>SUM($F$2:F3553)</f>
        <v>2814</v>
      </c>
      <c r="H3553" s="3">
        <f>ABS(PI()-(punkty[[#This Row],[suma]]*POWER(400,2)/I3553/POWER(200,2)))</f>
        <v>2.7326265329125743E-2</v>
      </c>
      <c r="I3553" s="3">
        <v>3552</v>
      </c>
      <c r="J3553" s="3">
        <f>punkty[[#This Row],[błąd bezwzględny]]</f>
        <v>2.7326265329125743E-2</v>
      </c>
    </row>
    <row r="3554" spans="1:10" x14ac:dyDescent="0.3">
      <c r="A3554">
        <v>22</v>
      </c>
      <c r="B3554">
        <v>329</v>
      </c>
      <c r="C3554">
        <f>IF(POWER(punkty[[#This Row],[x]]-$V$5,2)+POWER(punkty[[#This Row],[y]]-$V$6,2)=POWER($V$7,2),1,0)</f>
        <v>0</v>
      </c>
      <c r="D3554" t="str">
        <f>IF(punkty[[#This Row],[czy należy do brzegu koła]]=1,punkty[[#This Row],[x]]&amp;" "&amp;punkty[[#This Row],[y]],"")</f>
        <v/>
      </c>
      <c r="E3554">
        <f>IF(POWER(punkty[[#This Row],[x]]-$V$5,2)+POWER(punkty[[#This Row],[y]]-$V$6,2)&lt;POWER($V$7,2),1,0)</f>
        <v>0</v>
      </c>
      <c r="F3554" s="3">
        <f>IF(POWER(punkty[[#This Row],[x]]-$V$5,2)+POWER(punkty[[#This Row],[y]]-$V$6,2)&lt;=POWER($V$7,2),1,0)</f>
        <v>0</v>
      </c>
      <c r="G3554" s="3">
        <f>SUM($F$2:F3554)</f>
        <v>2814</v>
      </c>
      <c r="H3554" s="3">
        <f>ABS(PI()-(punkty[[#This Row],[suma]]*POWER(400,2)/I3554/POWER(200,2)))</f>
        <v>2.6434365830415363E-2</v>
      </c>
      <c r="I3554" s="3">
        <v>3553</v>
      </c>
      <c r="J3554" s="3">
        <f>punkty[[#This Row],[błąd bezwzględny]]</f>
        <v>2.6434365830415363E-2</v>
      </c>
    </row>
    <row r="3555" spans="1:10" x14ac:dyDescent="0.3">
      <c r="A3555">
        <v>43</v>
      </c>
      <c r="B3555">
        <v>343</v>
      </c>
      <c r="C3555">
        <f>IF(POWER(punkty[[#This Row],[x]]-$V$5,2)+POWER(punkty[[#This Row],[y]]-$V$6,2)=POWER($V$7,2),1,0)</f>
        <v>0</v>
      </c>
      <c r="D3555" t="str">
        <f>IF(punkty[[#This Row],[czy należy do brzegu koła]]=1,punkty[[#This Row],[x]]&amp;" "&amp;punkty[[#This Row],[y]],"")</f>
        <v/>
      </c>
      <c r="E3555">
        <f>IF(POWER(punkty[[#This Row],[x]]-$V$5,2)+POWER(punkty[[#This Row],[y]]-$V$6,2)&lt;POWER($V$7,2),1,0)</f>
        <v>0</v>
      </c>
      <c r="F3555" s="3">
        <f>IF(POWER(punkty[[#This Row],[x]]-$V$5,2)+POWER(punkty[[#This Row],[y]]-$V$6,2)&lt;=POWER($V$7,2),1,0)</f>
        <v>0</v>
      </c>
      <c r="G3555" s="3">
        <f>SUM($F$2:F3555)</f>
        <v>2814</v>
      </c>
      <c r="H3555" s="3">
        <f>ABS(PI()-(punkty[[#This Row],[suma]]*POWER(400,2)/I3555/POWER(200,2)))</f>
        <v>2.5542968244759212E-2</v>
      </c>
      <c r="I3555" s="3">
        <v>3554</v>
      </c>
      <c r="J3555" s="3">
        <f>punkty[[#This Row],[błąd bezwzględny]]</f>
        <v>2.5542968244759212E-2</v>
      </c>
    </row>
    <row r="3556" spans="1:10" x14ac:dyDescent="0.3">
      <c r="A3556">
        <v>185</v>
      </c>
      <c r="B3556">
        <v>286</v>
      </c>
      <c r="C3556">
        <f>IF(POWER(punkty[[#This Row],[x]]-$V$5,2)+POWER(punkty[[#This Row],[y]]-$V$6,2)=POWER($V$7,2),1,0)</f>
        <v>0</v>
      </c>
      <c r="D3556" t="str">
        <f>IF(punkty[[#This Row],[czy należy do brzegu koła]]=1,punkty[[#This Row],[x]]&amp;" "&amp;punkty[[#This Row],[y]],"")</f>
        <v/>
      </c>
      <c r="E3556">
        <f>IF(POWER(punkty[[#This Row],[x]]-$V$5,2)+POWER(punkty[[#This Row],[y]]-$V$6,2)&lt;POWER($V$7,2),1,0)</f>
        <v>1</v>
      </c>
      <c r="F3556" s="3">
        <f>IF(POWER(punkty[[#This Row],[x]]-$V$5,2)+POWER(punkty[[#This Row],[y]]-$V$6,2)&lt;=POWER($V$7,2),1,0)</f>
        <v>1</v>
      </c>
      <c r="G3556" s="3">
        <f>SUM($F$2:F3556)</f>
        <v>2815</v>
      </c>
      <c r="H3556" s="3">
        <f>ABS(PI()-(punkty[[#This Row],[suma]]*POWER(400,2)/I3556/POWER(200,2)))</f>
        <v>2.5777247957323723E-2</v>
      </c>
      <c r="I3556" s="3">
        <v>3555</v>
      </c>
      <c r="J3556" s="3">
        <f>punkty[[#This Row],[błąd bezwzględny]]</f>
        <v>2.5777247957323723E-2</v>
      </c>
    </row>
    <row r="3557" spans="1:10" x14ac:dyDescent="0.3">
      <c r="A3557">
        <v>301</v>
      </c>
      <c r="B3557">
        <v>9</v>
      </c>
      <c r="C3557">
        <f>IF(POWER(punkty[[#This Row],[x]]-$V$5,2)+POWER(punkty[[#This Row],[y]]-$V$6,2)=POWER($V$7,2),1,0)</f>
        <v>0</v>
      </c>
      <c r="D3557" t="str">
        <f>IF(punkty[[#This Row],[czy należy do brzegu koła]]=1,punkty[[#This Row],[x]]&amp;" "&amp;punkty[[#This Row],[y]],"")</f>
        <v/>
      </c>
      <c r="E3557">
        <f>IF(POWER(punkty[[#This Row],[x]]-$V$5,2)+POWER(punkty[[#This Row],[y]]-$V$6,2)&lt;POWER($V$7,2),1,0)</f>
        <v>0</v>
      </c>
      <c r="F3557" s="3">
        <f>IF(POWER(punkty[[#This Row],[x]]-$V$5,2)+POWER(punkty[[#This Row],[y]]-$V$6,2)&lt;=POWER($V$7,2),1,0)</f>
        <v>0</v>
      </c>
      <c r="G3557" s="3">
        <f>SUM($F$2:F3557)</f>
        <v>2815</v>
      </c>
      <c r="H3557" s="3">
        <f>ABS(PI()-(punkty[[#This Row],[suma]]*POWER(400,2)/I3557/POWER(200,2)))</f>
        <v>2.4886536511444124E-2</v>
      </c>
      <c r="I3557" s="3">
        <v>3556</v>
      </c>
      <c r="J3557" s="3">
        <f>punkty[[#This Row],[błąd bezwzględny]]</f>
        <v>2.4886536511444124E-2</v>
      </c>
    </row>
    <row r="3558" spans="1:10" x14ac:dyDescent="0.3">
      <c r="A3558">
        <v>174</v>
      </c>
      <c r="B3558">
        <v>149</v>
      </c>
      <c r="C3558">
        <f>IF(POWER(punkty[[#This Row],[x]]-$V$5,2)+POWER(punkty[[#This Row],[y]]-$V$6,2)=POWER($V$7,2),1,0)</f>
        <v>0</v>
      </c>
      <c r="D3558" t="str">
        <f>IF(punkty[[#This Row],[czy należy do brzegu koła]]=1,punkty[[#This Row],[x]]&amp;" "&amp;punkty[[#This Row],[y]],"")</f>
        <v/>
      </c>
      <c r="E3558">
        <f>IF(POWER(punkty[[#This Row],[x]]-$V$5,2)+POWER(punkty[[#This Row],[y]]-$V$6,2)&lt;POWER($V$7,2),1,0)</f>
        <v>1</v>
      </c>
      <c r="F3558" s="3">
        <f>IF(POWER(punkty[[#This Row],[x]]-$V$5,2)+POWER(punkty[[#This Row],[y]]-$V$6,2)&lt;=POWER($V$7,2),1,0)</f>
        <v>1</v>
      </c>
      <c r="G3558" s="3">
        <f>SUM($F$2:F3558)</f>
        <v>2816</v>
      </c>
      <c r="H3558" s="3">
        <f>ABS(PI()-(punkty[[#This Row],[suma]]*POWER(400,2)/I3558/POWER(200,2)))</f>
        <v>2.5120869041637572E-2</v>
      </c>
      <c r="I3558" s="3">
        <v>3557</v>
      </c>
      <c r="J3558" s="3">
        <f>punkty[[#This Row],[błąd bezwzględny]]</f>
        <v>2.5120869041637572E-2</v>
      </c>
    </row>
    <row r="3559" spans="1:10" x14ac:dyDescent="0.3">
      <c r="A3559">
        <v>391</v>
      </c>
      <c r="B3559">
        <v>398</v>
      </c>
      <c r="C3559">
        <f>IF(POWER(punkty[[#This Row],[x]]-$V$5,2)+POWER(punkty[[#This Row],[y]]-$V$6,2)=POWER($V$7,2),1,0)</f>
        <v>0</v>
      </c>
      <c r="D3559" t="str">
        <f>IF(punkty[[#This Row],[czy należy do brzegu koła]]=1,punkty[[#This Row],[x]]&amp;" "&amp;punkty[[#This Row],[y]],"")</f>
        <v/>
      </c>
      <c r="E3559">
        <f>IF(POWER(punkty[[#This Row],[x]]-$V$5,2)+POWER(punkty[[#This Row],[y]]-$V$6,2)&lt;POWER($V$7,2),1,0)</f>
        <v>0</v>
      </c>
      <c r="F3559" s="3">
        <f>IF(POWER(punkty[[#This Row],[x]]-$V$5,2)+POWER(punkty[[#This Row],[y]]-$V$6,2)&lt;=POWER($V$7,2),1,0)</f>
        <v>0</v>
      </c>
      <c r="G3559" s="3">
        <f>SUM($F$2:F3559)</f>
        <v>2816</v>
      </c>
      <c r="H3559" s="3">
        <f>ABS(PI()-(punkty[[#This Row],[suma]]*POWER(400,2)/I3559/POWER(200,2)))</f>
        <v>2.4230842756468807E-2</v>
      </c>
      <c r="I3559" s="3">
        <v>3558</v>
      </c>
      <c r="J3559" s="3">
        <f>punkty[[#This Row],[błąd bezwzględny]]</f>
        <v>2.4230842756468807E-2</v>
      </c>
    </row>
    <row r="3560" spans="1:10" x14ac:dyDescent="0.3">
      <c r="A3560">
        <v>373</v>
      </c>
      <c r="B3560">
        <v>41</v>
      </c>
      <c r="C3560">
        <f>IF(POWER(punkty[[#This Row],[x]]-$V$5,2)+POWER(punkty[[#This Row],[y]]-$V$6,2)=POWER($V$7,2),1,0)</f>
        <v>0</v>
      </c>
      <c r="D3560" t="str">
        <f>IF(punkty[[#This Row],[czy należy do brzegu koła]]=1,punkty[[#This Row],[x]]&amp;" "&amp;punkty[[#This Row],[y]],"")</f>
        <v/>
      </c>
      <c r="E3560">
        <f>IF(POWER(punkty[[#This Row],[x]]-$V$5,2)+POWER(punkty[[#This Row],[y]]-$V$6,2)&lt;POWER($V$7,2),1,0)</f>
        <v>0</v>
      </c>
      <c r="F3560" s="3">
        <f>IF(POWER(punkty[[#This Row],[x]]-$V$5,2)+POWER(punkty[[#This Row],[y]]-$V$6,2)&lt;=POWER($V$7,2),1,0)</f>
        <v>0</v>
      </c>
      <c r="G3560" s="3">
        <f>SUM($F$2:F3560)</f>
        <v>2816</v>
      </c>
      <c r="H3560" s="3">
        <f>ABS(PI()-(punkty[[#This Row],[suma]]*POWER(400,2)/I3560/POWER(200,2)))</f>
        <v>2.3341316626559916E-2</v>
      </c>
      <c r="I3560" s="3">
        <v>3559</v>
      </c>
      <c r="J3560" s="3">
        <f>punkty[[#This Row],[błąd bezwzględny]]</f>
        <v>2.3341316626559916E-2</v>
      </c>
    </row>
    <row r="3561" spans="1:10" x14ac:dyDescent="0.3">
      <c r="A3561">
        <v>366</v>
      </c>
      <c r="B3561">
        <v>296</v>
      </c>
      <c r="C3561">
        <f>IF(POWER(punkty[[#This Row],[x]]-$V$5,2)+POWER(punkty[[#This Row],[y]]-$V$6,2)=POWER($V$7,2),1,0)</f>
        <v>0</v>
      </c>
      <c r="D3561" t="str">
        <f>IF(punkty[[#This Row],[czy należy do brzegu koła]]=1,punkty[[#This Row],[x]]&amp;" "&amp;punkty[[#This Row],[y]],"")</f>
        <v/>
      </c>
      <c r="E3561">
        <f>IF(POWER(punkty[[#This Row],[x]]-$V$5,2)+POWER(punkty[[#This Row],[y]]-$V$6,2)&lt;POWER($V$7,2),1,0)</f>
        <v>1</v>
      </c>
      <c r="F3561" s="3">
        <f>IF(POWER(punkty[[#This Row],[x]]-$V$5,2)+POWER(punkty[[#This Row],[y]]-$V$6,2)&lt;=POWER($V$7,2),1,0)</f>
        <v>1</v>
      </c>
      <c r="G3561" s="3">
        <f>SUM($F$2:F3561)</f>
        <v>2817</v>
      </c>
      <c r="H3561" s="3">
        <f>ABS(PI()-(punkty[[#This Row],[suma]]*POWER(400,2)/I3561/POWER(200,2)))</f>
        <v>2.3575885736049518E-2</v>
      </c>
      <c r="I3561" s="3">
        <v>3560</v>
      </c>
      <c r="J3561" s="3">
        <f>punkty[[#This Row],[błąd bezwzględny]]</f>
        <v>2.3575885736049518E-2</v>
      </c>
    </row>
    <row r="3562" spans="1:10" x14ac:dyDescent="0.3">
      <c r="A3562">
        <v>184</v>
      </c>
      <c r="B3562">
        <v>394</v>
      </c>
      <c r="C3562">
        <f>IF(POWER(punkty[[#This Row],[x]]-$V$5,2)+POWER(punkty[[#This Row],[y]]-$V$6,2)=POWER($V$7,2),1,0)</f>
        <v>0</v>
      </c>
      <c r="D3562" t="str">
        <f>IF(punkty[[#This Row],[czy należy do brzegu koła]]=1,punkty[[#This Row],[x]]&amp;" "&amp;punkty[[#This Row],[y]],"")</f>
        <v/>
      </c>
      <c r="E3562">
        <f>IF(POWER(punkty[[#This Row],[x]]-$V$5,2)+POWER(punkty[[#This Row],[y]]-$V$6,2)&lt;POWER($V$7,2),1,0)</f>
        <v>1</v>
      </c>
      <c r="F3562" s="3">
        <f>IF(POWER(punkty[[#This Row],[x]]-$V$5,2)+POWER(punkty[[#This Row],[y]]-$V$6,2)&lt;=POWER($V$7,2),1,0)</f>
        <v>1</v>
      </c>
      <c r="G3562" s="3">
        <f>SUM($F$2:F3562)</f>
        <v>2818</v>
      </c>
      <c r="H3562" s="3">
        <f>ABS(PI()-(punkty[[#This Row],[suma]]*POWER(400,2)/I3562/POWER(200,2)))</f>
        <v>2.3810323102147368E-2</v>
      </c>
      <c r="I3562" s="3">
        <v>3561</v>
      </c>
      <c r="J3562" s="3">
        <f>punkty[[#This Row],[błąd bezwzględny]]</f>
        <v>2.3810323102147368E-2</v>
      </c>
    </row>
    <row r="3563" spans="1:10" x14ac:dyDescent="0.3">
      <c r="A3563">
        <v>8</v>
      </c>
      <c r="B3563">
        <v>172</v>
      </c>
      <c r="C3563">
        <f>IF(POWER(punkty[[#This Row],[x]]-$V$5,2)+POWER(punkty[[#This Row],[y]]-$V$6,2)=POWER($V$7,2),1,0)</f>
        <v>0</v>
      </c>
      <c r="D3563" t="str">
        <f>IF(punkty[[#This Row],[czy należy do brzegu koła]]=1,punkty[[#This Row],[x]]&amp;" "&amp;punkty[[#This Row],[y]],"")</f>
        <v/>
      </c>
      <c r="E3563">
        <f>IF(POWER(punkty[[#This Row],[x]]-$V$5,2)+POWER(punkty[[#This Row],[y]]-$V$6,2)&lt;POWER($V$7,2),1,0)</f>
        <v>1</v>
      </c>
      <c r="F3563" s="3">
        <f>IF(POWER(punkty[[#This Row],[x]]-$V$5,2)+POWER(punkty[[#This Row],[y]]-$V$6,2)&lt;=POWER($V$7,2),1,0)</f>
        <v>1</v>
      </c>
      <c r="G3563" s="3">
        <f>SUM($F$2:F3563)</f>
        <v>2819</v>
      </c>
      <c r="H3563" s="3">
        <f>ABS(PI()-(punkty[[#This Row],[suma]]*POWER(400,2)/I3563/POWER(200,2)))</f>
        <v>2.4044628835810489E-2</v>
      </c>
      <c r="I3563" s="3">
        <v>3562</v>
      </c>
      <c r="J3563" s="3">
        <f>punkty[[#This Row],[błąd bezwzględny]]</f>
        <v>2.4044628835810489E-2</v>
      </c>
    </row>
    <row r="3564" spans="1:10" x14ac:dyDescent="0.3">
      <c r="A3564">
        <v>144</v>
      </c>
      <c r="B3564">
        <v>332</v>
      </c>
      <c r="C3564">
        <f>IF(POWER(punkty[[#This Row],[x]]-$V$5,2)+POWER(punkty[[#This Row],[y]]-$V$6,2)=POWER($V$7,2),1,0)</f>
        <v>0</v>
      </c>
      <c r="D3564" t="str">
        <f>IF(punkty[[#This Row],[czy należy do brzegu koła]]=1,punkty[[#This Row],[x]]&amp;" "&amp;punkty[[#This Row],[y]],"")</f>
        <v/>
      </c>
      <c r="E3564">
        <f>IF(POWER(punkty[[#This Row],[x]]-$V$5,2)+POWER(punkty[[#This Row],[y]]-$V$6,2)&lt;POWER($V$7,2),1,0)</f>
        <v>1</v>
      </c>
      <c r="F3564" s="3">
        <f>IF(POWER(punkty[[#This Row],[x]]-$V$5,2)+POWER(punkty[[#This Row],[y]]-$V$6,2)&lt;=POWER($V$7,2),1,0)</f>
        <v>1</v>
      </c>
      <c r="G3564" s="3">
        <f>SUM($F$2:F3564)</f>
        <v>2820</v>
      </c>
      <c r="H3564" s="3">
        <f>ABS(PI()-(punkty[[#This Row],[suma]]*POWER(400,2)/I3564/POWER(200,2)))</f>
        <v>2.4278803047872E-2</v>
      </c>
      <c r="I3564" s="3">
        <v>3563</v>
      </c>
      <c r="J3564" s="3">
        <f>punkty[[#This Row],[błąd bezwzględny]]</f>
        <v>2.4278803047872E-2</v>
      </c>
    </row>
    <row r="3565" spans="1:10" x14ac:dyDescent="0.3">
      <c r="A3565">
        <v>32</v>
      </c>
      <c r="B3565">
        <v>397</v>
      </c>
      <c r="C3565">
        <f>IF(POWER(punkty[[#This Row],[x]]-$V$5,2)+POWER(punkty[[#This Row],[y]]-$V$6,2)=POWER($V$7,2),1,0)</f>
        <v>0</v>
      </c>
      <c r="D3565" t="str">
        <f>IF(punkty[[#This Row],[czy należy do brzegu koła]]=1,punkty[[#This Row],[x]]&amp;" "&amp;punkty[[#This Row],[y]],"")</f>
        <v/>
      </c>
      <c r="E3565">
        <f>IF(POWER(punkty[[#This Row],[x]]-$V$5,2)+POWER(punkty[[#This Row],[y]]-$V$6,2)&lt;POWER($V$7,2),1,0)</f>
        <v>0</v>
      </c>
      <c r="F3565" s="3">
        <f>IF(POWER(punkty[[#This Row],[x]]-$V$5,2)+POWER(punkty[[#This Row],[y]]-$V$6,2)&lt;=POWER($V$7,2),1,0)</f>
        <v>0</v>
      </c>
      <c r="G3565" s="3">
        <f>SUM($F$2:F3565)</f>
        <v>2820</v>
      </c>
      <c r="H3565" s="3">
        <f>ABS(PI()-(punkty[[#This Row],[suma]]*POWER(400,2)/I3565/POWER(200,2)))</f>
        <v>2.3390511393371671E-2</v>
      </c>
      <c r="I3565" s="3">
        <v>3564</v>
      </c>
      <c r="J3565" s="3">
        <f>punkty[[#This Row],[błąd bezwzględny]]</f>
        <v>2.3390511393371671E-2</v>
      </c>
    </row>
    <row r="3566" spans="1:10" x14ac:dyDescent="0.3">
      <c r="A3566">
        <v>332</v>
      </c>
      <c r="B3566">
        <v>35</v>
      </c>
      <c r="C3566">
        <f>IF(POWER(punkty[[#This Row],[x]]-$V$5,2)+POWER(punkty[[#This Row],[y]]-$V$6,2)=POWER($V$7,2),1,0)</f>
        <v>0</v>
      </c>
      <c r="D3566" t="str">
        <f>IF(punkty[[#This Row],[czy należy do brzegu koła]]=1,punkty[[#This Row],[x]]&amp;" "&amp;punkty[[#This Row],[y]],"")</f>
        <v/>
      </c>
      <c r="E3566">
        <f>IF(POWER(punkty[[#This Row],[x]]-$V$5,2)+POWER(punkty[[#This Row],[y]]-$V$6,2)&lt;POWER($V$7,2),1,0)</f>
        <v>0</v>
      </c>
      <c r="F3566" s="3">
        <f>IF(POWER(punkty[[#This Row],[x]]-$V$5,2)+POWER(punkty[[#This Row],[y]]-$V$6,2)&lt;=POWER($V$7,2),1,0)</f>
        <v>0</v>
      </c>
      <c r="G3566" s="3">
        <f>SUM($F$2:F3566)</f>
        <v>2820</v>
      </c>
      <c r="H3566" s="3">
        <f>ABS(PI()-(punkty[[#This Row],[suma]]*POWER(400,2)/I3566/POWER(200,2)))</f>
        <v>2.2502718079211004E-2</v>
      </c>
      <c r="I3566" s="3">
        <v>3565</v>
      </c>
      <c r="J3566" s="3">
        <f>punkty[[#This Row],[błąd bezwzględny]]</f>
        <v>2.2502718079211004E-2</v>
      </c>
    </row>
    <row r="3567" spans="1:10" x14ac:dyDescent="0.3">
      <c r="A3567">
        <v>35</v>
      </c>
      <c r="B3567">
        <v>206</v>
      </c>
      <c r="C3567">
        <f>IF(POWER(punkty[[#This Row],[x]]-$V$5,2)+POWER(punkty[[#This Row],[y]]-$V$6,2)=POWER($V$7,2),1,0)</f>
        <v>0</v>
      </c>
      <c r="D3567" t="str">
        <f>IF(punkty[[#This Row],[czy należy do brzegu koła]]=1,punkty[[#This Row],[x]]&amp;" "&amp;punkty[[#This Row],[y]],"")</f>
        <v/>
      </c>
      <c r="E3567">
        <f>IF(POWER(punkty[[#This Row],[x]]-$V$5,2)+POWER(punkty[[#This Row],[y]]-$V$6,2)&lt;POWER($V$7,2),1,0)</f>
        <v>1</v>
      </c>
      <c r="F3567" s="3">
        <f>IF(POWER(punkty[[#This Row],[x]]-$V$5,2)+POWER(punkty[[#This Row],[y]]-$V$6,2)&lt;=POWER($V$7,2),1,0)</f>
        <v>1</v>
      </c>
      <c r="G3567" s="3">
        <f>SUM($F$2:F3567)</f>
        <v>2821</v>
      </c>
      <c r="H3567" s="3">
        <f>ABS(PI()-(punkty[[#This Row],[suma]]*POWER(400,2)/I3567/POWER(200,2)))</f>
        <v>2.2737127677733504E-2</v>
      </c>
      <c r="I3567" s="3">
        <v>3566</v>
      </c>
      <c r="J3567" s="3">
        <f>punkty[[#This Row],[błąd bezwzględny]]</f>
        <v>2.2737127677733504E-2</v>
      </c>
    </row>
    <row r="3568" spans="1:10" x14ac:dyDescent="0.3">
      <c r="A3568">
        <v>109</v>
      </c>
      <c r="B3568">
        <v>386</v>
      </c>
      <c r="C3568">
        <f>IF(POWER(punkty[[#This Row],[x]]-$V$5,2)+POWER(punkty[[#This Row],[y]]-$V$6,2)=POWER($V$7,2),1,0)</f>
        <v>0</v>
      </c>
      <c r="D3568" t="str">
        <f>IF(punkty[[#This Row],[czy należy do brzegu koła]]=1,punkty[[#This Row],[x]]&amp;" "&amp;punkty[[#This Row],[y]],"")</f>
        <v/>
      </c>
      <c r="E3568">
        <f>IF(POWER(punkty[[#This Row],[x]]-$V$5,2)+POWER(punkty[[#This Row],[y]]-$V$6,2)&lt;POWER($V$7,2),1,0)</f>
        <v>0</v>
      </c>
      <c r="F3568" s="3">
        <f>IF(POWER(punkty[[#This Row],[x]]-$V$5,2)+POWER(punkty[[#This Row],[y]]-$V$6,2)&lt;=POWER($V$7,2),1,0)</f>
        <v>0</v>
      </c>
      <c r="G3568" s="3">
        <f>SUM($F$2:F3568)</f>
        <v>2821</v>
      </c>
      <c r="H3568" s="3">
        <f>ABS(PI()-(punkty[[#This Row],[suma]]*POWER(400,2)/I3568/POWER(200,2)))</f>
        <v>2.1850015319654581E-2</v>
      </c>
      <c r="I3568" s="3">
        <v>3567</v>
      </c>
      <c r="J3568" s="3">
        <f>punkty[[#This Row],[błąd bezwzględny]]</f>
        <v>2.1850015319654581E-2</v>
      </c>
    </row>
    <row r="3569" spans="1:10" x14ac:dyDescent="0.3">
      <c r="A3569">
        <v>57</v>
      </c>
      <c r="B3569">
        <v>341</v>
      </c>
      <c r="C3569">
        <f>IF(POWER(punkty[[#This Row],[x]]-$V$5,2)+POWER(punkty[[#This Row],[y]]-$V$6,2)=POWER($V$7,2),1,0)</f>
        <v>0</v>
      </c>
      <c r="D3569" t="str">
        <f>IF(punkty[[#This Row],[czy należy do brzegu koła]]=1,punkty[[#This Row],[x]]&amp;" "&amp;punkty[[#This Row],[y]],"")</f>
        <v/>
      </c>
      <c r="E3569">
        <f>IF(POWER(punkty[[#This Row],[x]]-$V$5,2)+POWER(punkty[[#This Row],[y]]-$V$6,2)&lt;POWER($V$7,2),1,0)</f>
        <v>0</v>
      </c>
      <c r="F3569" s="3">
        <f>IF(POWER(punkty[[#This Row],[x]]-$V$5,2)+POWER(punkty[[#This Row],[y]]-$V$6,2)&lt;=POWER($V$7,2),1,0)</f>
        <v>0</v>
      </c>
      <c r="G3569" s="3">
        <f>SUM($F$2:F3569)</f>
        <v>2821</v>
      </c>
      <c r="H3569" s="3">
        <f>ABS(PI()-(punkty[[#This Row],[suma]]*POWER(400,2)/I3569/POWER(200,2)))</f>
        <v>2.0963400221865935E-2</v>
      </c>
      <c r="I3569" s="3">
        <v>3568</v>
      </c>
      <c r="J3569" s="3">
        <f>punkty[[#This Row],[błąd bezwzględny]]</f>
        <v>2.0963400221865935E-2</v>
      </c>
    </row>
    <row r="3570" spans="1:10" x14ac:dyDescent="0.3">
      <c r="A3570">
        <v>266</v>
      </c>
      <c r="B3570">
        <v>379</v>
      </c>
      <c r="C3570">
        <f>IF(POWER(punkty[[#This Row],[x]]-$V$5,2)+POWER(punkty[[#This Row],[y]]-$V$6,2)=POWER($V$7,2),1,0)</f>
        <v>0</v>
      </c>
      <c r="D3570" t="str">
        <f>IF(punkty[[#This Row],[czy należy do brzegu koła]]=1,punkty[[#This Row],[x]]&amp;" "&amp;punkty[[#This Row],[y]],"")</f>
        <v/>
      </c>
      <c r="E3570">
        <f>IF(POWER(punkty[[#This Row],[x]]-$V$5,2)+POWER(punkty[[#This Row],[y]]-$V$6,2)&lt;POWER($V$7,2),1,0)</f>
        <v>1</v>
      </c>
      <c r="F3570" s="3">
        <f>IF(POWER(punkty[[#This Row],[x]]-$V$5,2)+POWER(punkty[[#This Row],[y]]-$V$6,2)&lt;=POWER($V$7,2),1,0)</f>
        <v>1</v>
      </c>
      <c r="G3570" s="3">
        <f>SUM($F$2:F3570)</f>
        <v>2822</v>
      </c>
      <c r="H3570" s="3">
        <f>ABS(PI()-(punkty[[#This Row],[suma]]*POWER(400,2)/I3570/POWER(200,2)))</f>
        <v>2.1198044084625778E-2</v>
      </c>
      <c r="I3570" s="3">
        <v>3569</v>
      </c>
      <c r="J3570" s="3">
        <f>punkty[[#This Row],[błąd bezwzględny]]</f>
        <v>2.1198044084625778E-2</v>
      </c>
    </row>
    <row r="3571" spans="1:10" x14ac:dyDescent="0.3">
      <c r="A3571">
        <v>232</v>
      </c>
      <c r="B3571">
        <v>125</v>
      </c>
      <c r="C3571">
        <f>IF(POWER(punkty[[#This Row],[x]]-$V$5,2)+POWER(punkty[[#This Row],[y]]-$V$6,2)=POWER($V$7,2),1,0)</f>
        <v>0</v>
      </c>
      <c r="D3571" t="str">
        <f>IF(punkty[[#This Row],[czy należy do brzegu koła]]=1,punkty[[#This Row],[x]]&amp;" "&amp;punkty[[#This Row],[y]],"")</f>
        <v/>
      </c>
      <c r="E3571">
        <f>IF(POWER(punkty[[#This Row],[x]]-$V$5,2)+POWER(punkty[[#This Row],[y]]-$V$6,2)&lt;POWER($V$7,2),1,0)</f>
        <v>1</v>
      </c>
      <c r="F3571" s="3">
        <f>IF(POWER(punkty[[#This Row],[x]]-$V$5,2)+POWER(punkty[[#This Row],[y]]-$V$6,2)&lt;=POWER($V$7,2),1,0)</f>
        <v>1</v>
      </c>
      <c r="G3571" s="3">
        <f>SUM($F$2:F3571)</f>
        <v>2823</v>
      </c>
      <c r="H3571" s="3">
        <f>ABS(PI()-(punkty[[#This Row],[suma]]*POWER(400,2)/I3571/POWER(200,2)))</f>
        <v>2.1432556494240362E-2</v>
      </c>
      <c r="I3571" s="3">
        <v>3570</v>
      </c>
      <c r="J3571" s="3">
        <f>punkty[[#This Row],[błąd bezwzględny]]</f>
        <v>2.1432556494240362E-2</v>
      </c>
    </row>
    <row r="3572" spans="1:10" x14ac:dyDescent="0.3">
      <c r="A3572">
        <v>362</v>
      </c>
      <c r="B3572">
        <v>104</v>
      </c>
      <c r="C3572">
        <f>IF(POWER(punkty[[#This Row],[x]]-$V$5,2)+POWER(punkty[[#This Row],[y]]-$V$6,2)=POWER($V$7,2),1,0)</f>
        <v>0</v>
      </c>
      <c r="D3572" t="str">
        <f>IF(punkty[[#This Row],[czy należy do brzegu koła]]=1,punkty[[#This Row],[x]]&amp;" "&amp;punkty[[#This Row],[y]],"")</f>
        <v/>
      </c>
      <c r="E3572">
        <f>IF(POWER(punkty[[#This Row],[x]]-$V$5,2)+POWER(punkty[[#This Row],[y]]-$V$6,2)&lt;POWER($V$7,2),1,0)</f>
        <v>1</v>
      </c>
      <c r="F3572" s="3">
        <f>IF(POWER(punkty[[#This Row],[x]]-$V$5,2)+POWER(punkty[[#This Row],[y]]-$V$6,2)&lt;=POWER($V$7,2),1,0)</f>
        <v>1</v>
      </c>
      <c r="G3572" s="3">
        <f>SUM($F$2:F3572)</f>
        <v>2824</v>
      </c>
      <c r="H3572" s="3">
        <f>ABS(PI()-(punkty[[#This Row],[suma]]*POWER(400,2)/I3572/POWER(200,2)))</f>
        <v>2.166693756114535E-2</v>
      </c>
      <c r="I3572" s="3">
        <v>3571</v>
      </c>
      <c r="J3572" s="3">
        <f>punkty[[#This Row],[błąd bezwzględny]]</f>
        <v>2.166693756114535E-2</v>
      </c>
    </row>
    <row r="3573" spans="1:10" x14ac:dyDescent="0.3">
      <c r="A3573">
        <v>273</v>
      </c>
      <c r="B3573">
        <v>357</v>
      </c>
      <c r="C3573">
        <f>IF(POWER(punkty[[#This Row],[x]]-$V$5,2)+POWER(punkty[[#This Row],[y]]-$V$6,2)=POWER($V$7,2),1,0)</f>
        <v>0</v>
      </c>
      <c r="D3573" t="str">
        <f>IF(punkty[[#This Row],[czy należy do brzegu koła]]=1,punkty[[#This Row],[x]]&amp;" "&amp;punkty[[#This Row],[y]],"")</f>
        <v/>
      </c>
      <c r="E3573">
        <f>IF(POWER(punkty[[#This Row],[x]]-$V$5,2)+POWER(punkty[[#This Row],[y]]-$V$6,2)&lt;POWER($V$7,2),1,0)</f>
        <v>1</v>
      </c>
      <c r="F3573" s="3">
        <f>IF(POWER(punkty[[#This Row],[x]]-$V$5,2)+POWER(punkty[[#This Row],[y]]-$V$6,2)&lt;=POWER($V$7,2),1,0)</f>
        <v>1</v>
      </c>
      <c r="G3573" s="3">
        <f>SUM($F$2:F3573)</f>
        <v>2825</v>
      </c>
      <c r="H3573" s="3">
        <f>ABS(PI()-(punkty[[#This Row],[suma]]*POWER(400,2)/I3573/POWER(200,2)))</f>
        <v>2.1901187395648947E-2</v>
      </c>
      <c r="I3573" s="3">
        <v>3572</v>
      </c>
      <c r="J3573" s="3">
        <f>punkty[[#This Row],[błąd bezwzględny]]</f>
        <v>2.1901187395648947E-2</v>
      </c>
    </row>
    <row r="3574" spans="1:10" x14ac:dyDescent="0.3">
      <c r="A3574">
        <v>133</v>
      </c>
      <c r="B3574">
        <v>63</v>
      </c>
      <c r="C3574">
        <f>IF(POWER(punkty[[#This Row],[x]]-$V$5,2)+POWER(punkty[[#This Row],[y]]-$V$6,2)=POWER($V$7,2),1,0)</f>
        <v>0</v>
      </c>
      <c r="D3574" t="str">
        <f>IF(punkty[[#This Row],[czy należy do brzegu koła]]=1,punkty[[#This Row],[x]]&amp;" "&amp;punkty[[#This Row],[y]],"")</f>
        <v/>
      </c>
      <c r="E3574">
        <f>IF(POWER(punkty[[#This Row],[x]]-$V$5,2)+POWER(punkty[[#This Row],[y]]-$V$6,2)&lt;POWER($V$7,2),1,0)</f>
        <v>1</v>
      </c>
      <c r="F3574" s="3">
        <f>IF(POWER(punkty[[#This Row],[x]]-$V$5,2)+POWER(punkty[[#This Row],[y]]-$V$6,2)&lt;=POWER($V$7,2),1,0)</f>
        <v>1</v>
      </c>
      <c r="G3574" s="3">
        <f>SUM($F$2:F3574)</f>
        <v>2826</v>
      </c>
      <c r="H3574" s="3">
        <f>ABS(PI()-(punkty[[#This Row],[suma]]*POWER(400,2)/I3574/POWER(200,2)))</f>
        <v>2.21353061079399E-2</v>
      </c>
      <c r="I3574" s="3">
        <v>3573</v>
      </c>
      <c r="J3574" s="3">
        <f>punkty[[#This Row],[błąd bezwzględny]]</f>
        <v>2.21353061079399E-2</v>
      </c>
    </row>
    <row r="3575" spans="1:10" x14ac:dyDescent="0.3">
      <c r="A3575">
        <v>81</v>
      </c>
      <c r="B3575">
        <v>387</v>
      </c>
      <c r="C3575">
        <f>IF(POWER(punkty[[#This Row],[x]]-$V$5,2)+POWER(punkty[[#This Row],[y]]-$V$6,2)=POWER($V$7,2),1,0)</f>
        <v>0</v>
      </c>
      <c r="D3575" t="str">
        <f>IF(punkty[[#This Row],[czy należy do brzegu koła]]=1,punkty[[#This Row],[x]]&amp;" "&amp;punkty[[#This Row],[y]],"")</f>
        <v/>
      </c>
      <c r="E3575">
        <f>IF(POWER(punkty[[#This Row],[x]]-$V$5,2)+POWER(punkty[[#This Row],[y]]-$V$6,2)&lt;POWER($V$7,2),1,0)</f>
        <v>0</v>
      </c>
      <c r="F3575" s="3">
        <f>IF(POWER(punkty[[#This Row],[x]]-$V$5,2)+POWER(punkty[[#This Row],[y]]-$V$6,2)&lt;=POWER($V$7,2),1,0)</f>
        <v>0</v>
      </c>
      <c r="G3575" s="3">
        <f>SUM($F$2:F3575)</f>
        <v>2826</v>
      </c>
      <c r="H3575" s="3">
        <f>ABS(PI()-(punkty[[#This Row],[suma]]*POWER(400,2)/I3575/POWER(200,2)))</f>
        <v>2.1250099627890151E-2</v>
      </c>
      <c r="I3575" s="3">
        <v>3574</v>
      </c>
      <c r="J3575" s="3">
        <f>punkty[[#This Row],[błąd bezwzględny]]</f>
        <v>2.1250099627890151E-2</v>
      </c>
    </row>
    <row r="3576" spans="1:10" x14ac:dyDescent="0.3">
      <c r="A3576">
        <v>9</v>
      </c>
      <c r="B3576">
        <v>356</v>
      </c>
      <c r="C3576">
        <f>IF(POWER(punkty[[#This Row],[x]]-$V$5,2)+POWER(punkty[[#This Row],[y]]-$V$6,2)=POWER($V$7,2),1,0)</f>
        <v>0</v>
      </c>
      <c r="D3576" t="str">
        <f>IF(punkty[[#This Row],[czy należy do brzegu koła]]=1,punkty[[#This Row],[x]]&amp;" "&amp;punkty[[#This Row],[y]],"")</f>
        <v/>
      </c>
      <c r="E3576">
        <f>IF(POWER(punkty[[#This Row],[x]]-$V$5,2)+POWER(punkty[[#This Row],[y]]-$V$6,2)&lt;POWER($V$7,2),1,0)</f>
        <v>0</v>
      </c>
      <c r="F3576" s="3">
        <f>IF(POWER(punkty[[#This Row],[x]]-$V$5,2)+POWER(punkty[[#This Row],[y]]-$V$6,2)&lt;=POWER($V$7,2),1,0)</f>
        <v>0</v>
      </c>
      <c r="G3576" s="3">
        <f>SUM($F$2:F3576)</f>
        <v>2826</v>
      </c>
      <c r="H3576" s="3">
        <f>ABS(PI()-(punkty[[#This Row],[suma]]*POWER(400,2)/I3576/POWER(200,2)))</f>
        <v>2.0365388368248638E-2</v>
      </c>
      <c r="I3576" s="3">
        <v>3575</v>
      </c>
      <c r="J3576" s="3">
        <f>punkty[[#This Row],[błąd bezwzględny]]</f>
        <v>2.0365388368248638E-2</v>
      </c>
    </row>
    <row r="3577" spans="1:10" x14ac:dyDescent="0.3">
      <c r="A3577">
        <v>198</v>
      </c>
      <c r="B3577">
        <v>394</v>
      </c>
      <c r="C3577">
        <f>IF(POWER(punkty[[#This Row],[x]]-$V$5,2)+POWER(punkty[[#This Row],[y]]-$V$6,2)=POWER($V$7,2),1,0)</f>
        <v>0</v>
      </c>
      <c r="D3577" t="str">
        <f>IF(punkty[[#This Row],[czy należy do brzegu koła]]=1,punkty[[#This Row],[x]]&amp;" "&amp;punkty[[#This Row],[y]],"")</f>
        <v/>
      </c>
      <c r="E3577">
        <f>IF(POWER(punkty[[#This Row],[x]]-$V$5,2)+POWER(punkty[[#This Row],[y]]-$V$6,2)&lt;POWER($V$7,2),1,0)</f>
        <v>1</v>
      </c>
      <c r="F3577" s="3">
        <f>IF(POWER(punkty[[#This Row],[x]]-$V$5,2)+POWER(punkty[[#This Row],[y]]-$V$6,2)&lt;=POWER($V$7,2),1,0)</f>
        <v>1</v>
      </c>
      <c r="G3577" s="3">
        <f>SUM($F$2:F3577)</f>
        <v>2827</v>
      </c>
      <c r="H3577" s="3">
        <f>ABS(PI()-(punkty[[#This Row],[suma]]*POWER(400,2)/I3577/POWER(200,2)))</f>
        <v>2.0599740146224566E-2</v>
      </c>
      <c r="I3577" s="3">
        <v>3576</v>
      </c>
      <c r="J3577" s="3">
        <f>punkty[[#This Row],[błąd bezwzględny]]</f>
        <v>2.0599740146224566E-2</v>
      </c>
    </row>
    <row r="3578" spans="1:10" x14ac:dyDescent="0.3">
      <c r="A3578">
        <v>163</v>
      </c>
      <c r="B3578">
        <v>330</v>
      </c>
      <c r="C3578">
        <f>IF(POWER(punkty[[#This Row],[x]]-$V$5,2)+POWER(punkty[[#This Row],[y]]-$V$6,2)=POWER($V$7,2),1,0)</f>
        <v>0</v>
      </c>
      <c r="D3578" t="str">
        <f>IF(punkty[[#This Row],[czy należy do brzegu koła]]=1,punkty[[#This Row],[x]]&amp;" "&amp;punkty[[#This Row],[y]],"")</f>
        <v/>
      </c>
      <c r="E3578">
        <f>IF(POWER(punkty[[#This Row],[x]]-$V$5,2)+POWER(punkty[[#This Row],[y]]-$V$6,2)&lt;POWER($V$7,2),1,0)</f>
        <v>1</v>
      </c>
      <c r="F3578" s="3">
        <f>IF(POWER(punkty[[#This Row],[x]]-$V$5,2)+POWER(punkty[[#This Row],[y]]-$V$6,2)&lt;=POWER($V$7,2),1,0)</f>
        <v>1</v>
      </c>
      <c r="G3578" s="3">
        <f>SUM($F$2:F3578)</f>
        <v>2828</v>
      </c>
      <c r="H3578" s="3">
        <f>ABS(PI()-(punkty[[#This Row],[suma]]*POWER(400,2)/I3578/POWER(200,2)))</f>
        <v>2.083396089161571E-2</v>
      </c>
      <c r="I3578" s="3">
        <v>3577</v>
      </c>
      <c r="J3578" s="3">
        <f>punkty[[#This Row],[błąd bezwzględny]]</f>
        <v>2.083396089161571E-2</v>
      </c>
    </row>
    <row r="3579" spans="1:10" x14ac:dyDescent="0.3">
      <c r="A3579">
        <v>239</v>
      </c>
      <c r="B3579">
        <v>166</v>
      </c>
      <c r="C3579">
        <f>IF(POWER(punkty[[#This Row],[x]]-$V$5,2)+POWER(punkty[[#This Row],[y]]-$V$6,2)=POWER($V$7,2),1,0)</f>
        <v>0</v>
      </c>
      <c r="D3579" t="str">
        <f>IF(punkty[[#This Row],[czy należy do brzegu koła]]=1,punkty[[#This Row],[x]]&amp;" "&amp;punkty[[#This Row],[y]],"")</f>
        <v/>
      </c>
      <c r="E3579">
        <f>IF(POWER(punkty[[#This Row],[x]]-$V$5,2)+POWER(punkty[[#This Row],[y]]-$V$6,2)&lt;POWER($V$7,2),1,0)</f>
        <v>1</v>
      </c>
      <c r="F3579" s="3">
        <f>IF(POWER(punkty[[#This Row],[x]]-$V$5,2)+POWER(punkty[[#This Row],[y]]-$V$6,2)&lt;=POWER($V$7,2),1,0)</f>
        <v>1</v>
      </c>
      <c r="G3579" s="3">
        <f>SUM($F$2:F3579)</f>
        <v>2829</v>
      </c>
      <c r="H3579" s="3">
        <f>ABS(PI()-(punkty[[#This Row],[suma]]*POWER(400,2)/I3579/POWER(200,2)))</f>
        <v>2.1068050714287079E-2</v>
      </c>
      <c r="I3579" s="3">
        <v>3578</v>
      </c>
      <c r="J3579" s="3">
        <f>punkty[[#This Row],[błąd bezwzględny]]</f>
        <v>2.1068050714287079E-2</v>
      </c>
    </row>
    <row r="3580" spans="1:10" x14ac:dyDescent="0.3">
      <c r="A3580">
        <v>8</v>
      </c>
      <c r="B3580">
        <v>218</v>
      </c>
      <c r="C3580">
        <f>IF(POWER(punkty[[#This Row],[x]]-$V$5,2)+POWER(punkty[[#This Row],[y]]-$V$6,2)=POWER($V$7,2),1,0)</f>
        <v>0</v>
      </c>
      <c r="D3580" t="str">
        <f>IF(punkty[[#This Row],[czy należy do brzegu koła]]=1,punkty[[#This Row],[x]]&amp;" "&amp;punkty[[#This Row],[y]],"")</f>
        <v/>
      </c>
      <c r="E3580">
        <f>IF(POWER(punkty[[#This Row],[x]]-$V$5,2)+POWER(punkty[[#This Row],[y]]-$V$6,2)&lt;POWER($V$7,2),1,0)</f>
        <v>1</v>
      </c>
      <c r="F3580" s="3">
        <f>IF(POWER(punkty[[#This Row],[x]]-$V$5,2)+POWER(punkty[[#This Row],[y]]-$V$6,2)&lt;=POWER($V$7,2),1,0)</f>
        <v>1</v>
      </c>
      <c r="G3580" s="3">
        <f>SUM($F$2:F3580)</f>
        <v>2830</v>
      </c>
      <c r="H3580" s="3">
        <f>ABS(PI()-(punkty[[#This Row],[suma]]*POWER(400,2)/I3580/POWER(200,2)))</f>
        <v>2.1302009723981552E-2</v>
      </c>
      <c r="I3580" s="3">
        <v>3579</v>
      </c>
      <c r="J3580" s="3">
        <f>punkty[[#This Row],[błąd bezwzględny]]</f>
        <v>2.1302009723981552E-2</v>
      </c>
    </row>
    <row r="3581" spans="1:10" x14ac:dyDescent="0.3">
      <c r="A3581">
        <v>263</v>
      </c>
      <c r="B3581">
        <v>40</v>
      </c>
      <c r="C3581">
        <f>IF(POWER(punkty[[#This Row],[x]]-$V$5,2)+POWER(punkty[[#This Row],[y]]-$V$6,2)=POWER($V$7,2),1,0)</f>
        <v>0</v>
      </c>
      <c r="D3581" t="str">
        <f>IF(punkty[[#This Row],[czy należy do brzegu koła]]=1,punkty[[#This Row],[x]]&amp;" "&amp;punkty[[#This Row],[y]],"")</f>
        <v/>
      </c>
      <c r="E3581">
        <f>IF(POWER(punkty[[#This Row],[x]]-$V$5,2)+POWER(punkty[[#This Row],[y]]-$V$6,2)&lt;POWER($V$7,2),1,0)</f>
        <v>1</v>
      </c>
      <c r="F3581" s="3">
        <f>IF(POWER(punkty[[#This Row],[x]]-$V$5,2)+POWER(punkty[[#This Row],[y]]-$V$6,2)&lt;=POWER($V$7,2),1,0)</f>
        <v>1</v>
      </c>
      <c r="G3581" s="3">
        <f>SUM($F$2:F3581)</f>
        <v>2831</v>
      </c>
      <c r="H3581" s="3">
        <f>ABS(PI()-(punkty[[#This Row],[suma]]*POWER(400,2)/I3581/POWER(200,2)))</f>
        <v>2.1535838030318555E-2</v>
      </c>
      <c r="I3581" s="3">
        <v>3580</v>
      </c>
      <c r="J3581" s="3">
        <f>punkty[[#This Row],[błąd bezwzględny]]</f>
        <v>2.1535838030318555E-2</v>
      </c>
    </row>
    <row r="3582" spans="1:10" x14ac:dyDescent="0.3">
      <c r="A3582">
        <v>175</v>
      </c>
      <c r="B3582">
        <v>285</v>
      </c>
      <c r="C3582">
        <f>IF(POWER(punkty[[#This Row],[x]]-$V$5,2)+POWER(punkty[[#This Row],[y]]-$V$6,2)=POWER($V$7,2),1,0)</f>
        <v>0</v>
      </c>
      <c r="D3582" t="str">
        <f>IF(punkty[[#This Row],[czy należy do brzegu koła]]=1,punkty[[#This Row],[x]]&amp;" "&amp;punkty[[#This Row],[y]],"")</f>
        <v/>
      </c>
      <c r="E3582">
        <f>IF(POWER(punkty[[#This Row],[x]]-$V$5,2)+POWER(punkty[[#This Row],[y]]-$V$6,2)&lt;POWER($V$7,2),1,0)</f>
        <v>1</v>
      </c>
      <c r="F3582" s="3">
        <f>IF(POWER(punkty[[#This Row],[x]]-$V$5,2)+POWER(punkty[[#This Row],[y]]-$V$6,2)&lt;=POWER($V$7,2),1,0)</f>
        <v>1</v>
      </c>
      <c r="G3582" s="3">
        <f>SUM($F$2:F3582)</f>
        <v>2832</v>
      </c>
      <c r="H3582" s="3">
        <f>ABS(PI()-(punkty[[#This Row],[suma]]*POWER(400,2)/I3582/POWER(200,2)))</f>
        <v>2.1769535742795387E-2</v>
      </c>
      <c r="I3582" s="3">
        <v>3581</v>
      </c>
      <c r="J3582" s="3">
        <f>punkty[[#This Row],[błąd bezwzględny]]</f>
        <v>2.1769535742795387E-2</v>
      </c>
    </row>
    <row r="3583" spans="1:10" x14ac:dyDescent="0.3">
      <c r="A3583">
        <v>111</v>
      </c>
      <c r="B3583">
        <v>331</v>
      </c>
      <c r="C3583">
        <f>IF(POWER(punkty[[#This Row],[x]]-$V$5,2)+POWER(punkty[[#This Row],[y]]-$V$6,2)=POWER($V$7,2),1,0)</f>
        <v>0</v>
      </c>
      <c r="D3583" t="str">
        <f>IF(punkty[[#This Row],[czy należy do brzegu koła]]=1,punkty[[#This Row],[x]]&amp;" "&amp;punkty[[#This Row],[y]],"")</f>
        <v/>
      </c>
      <c r="E3583">
        <f>IF(POWER(punkty[[#This Row],[x]]-$V$5,2)+POWER(punkty[[#This Row],[y]]-$V$6,2)&lt;POWER($V$7,2),1,0)</f>
        <v>1</v>
      </c>
      <c r="F3583" s="3">
        <f>IF(POWER(punkty[[#This Row],[x]]-$V$5,2)+POWER(punkty[[#This Row],[y]]-$V$6,2)&lt;=POWER($V$7,2),1,0)</f>
        <v>1</v>
      </c>
      <c r="G3583" s="3">
        <f>SUM($F$2:F3583)</f>
        <v>2833</v>
      </c>
      <c r="H3583" s="3">
        <f>ABS(PI()-(punkty[[#This Row],[suma]]*POWER(400,2)/I3583/POWER(200,2)))</f>
        <v>2.2003102970787669E-2</v>
      </c>
      <c r="I3583" s="3">
        <v>3582</v>
      </c>
      <c r="J3583" s="3">
        <f>punkty[[#This Row],[błąd bezwzględny]]</f>
        <v>2.2003102970787669E-2</v>
      </c>
    </row>
    <row r="3584" spans="1:10" x14ac:dyDescent="0.3">
      <c r="A3584">
        <v>119</v>
      </c>
      <c r="B3584">
        <v>173</v>
      </c>
      <c r="C3584">
        <f>IF(POWER(punkty[[#This Row],[x]]-$V$5,2)+POWER(punkty[[#This Row],[y]]-$V$6,2)=POWER($V$7,2),1,0)</f>
        <v>0</v>
      </c>
      <c r="D3584" t="str">
        <f>IF(punkty[[#This Row],[czy należy do brzegu koła]]=1,punkty[[#This Row],[x]]&amp;" "&amp;punkty[[#This Row],[y]],"")</f>
        <v/>
      </c>
      <c r="E3584">
        <f>IF(POWER(punkty[[#This Row],[x]]-$V$5,2)+POWER(punkty[[#This Row],[y]]-$V$6,2)&lt;POWER($V$7,2),1,0)</f>
        <v>1</v>
      </c>
      <c r="F3584" s="3">
        <f>IF(POWER(punkty[[#This Row],[x]]-$V$5,2)+POWER(punkty[[#This Row],[y]]-$V$6,2)&lt;=POWER($V$7,2),1,0)</f>
        <v>1</v>
      </c>
      <c r="G3584" s="3">
        <f>SUM($F$2:F3584)</f>
        <v>2834</v>
      </c>
      <c r="H3584" s="3">
        <f>ABS(PI()-(punkty[[#This Row],[suma]]*POWER(400,2)/I3584/POWER(200,2)))</f>
        <v>2.2236539823548007E-2</v>
      </c>
      <c r="I3584" s="3">
        <v>3583</v>
      </c>
      <c r="J3584" s="3">
        <f>punkty[[#This Row],[błąd bezwzględny]]</f>
        <v>2.2236539823548007E-2</v>
      </c>
    </row>
    <row r="3585" spans="1:10" x14ac:dyDescent="0.3">
      <c r="A3585">
        <v>59</v>
      </c>
      <c r="B3585">
        <v>146</v>
      </c>
      <c r="C3585">
        <f>IF(POWER(punkty[[#This Row],[x]]-$V$5,2)+POWER(punkty[[#This Row],[y]]-$V$6,2)=POWER($V$7,2),1,0)</f>
        <v>0</v>
      </c>
      <c r="D3585" t="str">
        <f>IF(punkty[[#This Row],[czy należy do brzegu koła]]=1,punkty[[#This Row],[x]]&amp;" "&amp;punkty[[#This Row],[y]],"")</f>
        <v/>
      </c>
      <c r="E3585">
        <f>IF(POWER(punkty[[#This Row],[x]]-$V$5,2)+POWER(punkty[[#This Row],[y]]-$V$6,2)&lt;POWER($V$7,2),1,0)</f>
        <v>1</v>
      </c>
      <c r="F3585" s="3">
        <f>IF(POWER(punkty[[#This Row],[x]]-$V$5,2)+POWER(punkty[[#This Row],[y]]-$V$6,2)&lt;=POWER($V$7,2),1,0)</f>
        <v>1</v>
      </c>
      <c r="G3585" s="3">
        <f>SUM($F$2:F3585)</f>
        <v>2835</v>
      </c>
      <c r="H3585" s="3">
        <f>ABS(PI()-(punkty[[#This Row],[suma]]*POWER(400,2)/I3585/POWER(200,2)))</f>
        <v>2.2469846410206884E-2</v>
      </c>
      <c r="I3585" s="3">
        <v>3584</v>
      </c>
      <c r="J3585" s="3">
        <f>punkty[[#This Row],[błąd bezwzględny]]</f>
        <v>2.2469846410206884E-2</v>
      </c>
    </row>
    <row r="3586" spans="1:10" x14ac:dyDescent="0.3">
      <c r="A3586">
        <v>141</v>
      </c>
      <c r="B3586">
        <v>235</v>
      </c>
      <c r="C3586">
        <f>IF(POWER(punkty[[#This Row],[x]]-$V$5,2)+POWER(punkty[[#This Row],[y]]-$V$6,2)=POWER($V$7,2),1,0)</f>
        <v>0</v>
      </c>
      <c r="D3586" t="str">
        <f>IF(punkty[[#This Row],[czy należy do brzegu koła]]=1,punkty[[#This Row],[x]]&amp;" "&amp;punkty[[#This Row],[y]],"")</f>
        <v/>
      </c>
      <c r="E3586">
        <f>IF(POWER(punkty[[#This Row],[x]]-$V$5,2)+POWER(punkty[[#This Row],[y]]-$V$6,2)&lt;POWER($V$7,2),1,0)</f>
        <v>1</v>
      </c>
      <c r="F3586" s="3">
        <f>IF(POWER(punkty[[#This Row],[x]]-$V$5,2)+POWER(punkty[[#This Row],[y]]-$V$6,2)&lt;=POWER($V$7,2),1,0)</f>
        <v>1</v>
      </c>
      <c r="G3586" s="3">
        <f>SUM($F$2:F3586)</f>
        <v>2836</v>
      </c>
      <c r="H3586" s="3">
        <f>ABS(PI()-(punkty[[#This Row],[suma]]*POWER(400,2)/I3586/POWER(200,2)))</f>
        <v>2.2703022839774434E-2</v>
      </c>
      <c r="I3586" s="3">
        <v>3585</v>
      </c>
      <c r="J3586" s="3">
        <f>punkty[[#This Row],[błąd bezwzględny]]</f>
        <v>2.2703022839774434E-2</v>
      </c>
    </row>
    <row r="3587" spans="1:10" x14ac:dyDescent="0.3">
      <c r="A3587">
        <v>385</v>
      </c>
      <c r="B3587">
        <v>63</v>
      </c>
      <c r="C3587">
        <f>IF(POWER(punkty[[#This Row],[x]]-$V$5,2)+POWER(punkty[[#This Row],[y]]-$V$6,2)=POWER($V$7,2),1,0)</f>
        <v>0</v>
      </c>
      <c r="D3587" t="str">
        <f>IF(punkty[[#This Row],[czy należy do brzegu koła]]=1,punkty[[#This Row],[x]]&amp;" "&amp;punkty[[#This Row],[y]],"")</f>
        <v/>
      </c>
      <c r="E3587">
        <f>IF(POWER(punkty[[#This Row],[x]]-$V$5,2)+POWER(punkty[[#This Row],[y]]-$V$6,2)&lt;POWER($V$7,2),1,0)</f>
        <v>0</v>
      </c>
      <c r="F3587" s="3">
        <f>IF(POWER(punkty[[#This Row],[x]]-$V$5,2)+POWER(punkty[[#This Row],[y]]-$V$6,2)&lt;=POWER($V$7,2),1,0)</f>
        <v>0</v>
      </c>
      <c r="G3587" s="3">
        <f>SUM($F$2:F3587)</f>
        <v>2836</v>
      </c>
      <c r="H3587" s="3">
        <f>ABS(PI()-(punkty[[#This Row],[suma]]*POWER(400,2)/I3587/POWER(200,2)))</f>
        <v>2.1820620252928524E-2</v>
      </c>
      <c r="I3587" s="3">
        <v>3586</v>
      </c>
      <c r="J3587" s="3">
        <f>punkty[[#This Row],[błąd bezwzględny]]</f>
        <v>2.1820620252928524E-2</v>
      </c>
    </row>
    <row r="3588" spans="1:10" x14ac:dyDescent="0.3">
      <c r="A3588">
        <v>203</v>
      </c>
      <c r="B3588">
        <v>380</v>
      </c>
      <c r="C3588">
        <f>IF(POWER(punkty[[#This Row],[x]]-$V$5,2)+POWER(punkty[[#This Row],[y]]-$V$6,2)=POWER($V$7,2),1,0)</f>
        <v>0</v>
      </c>
      <c r="D3588" t="str">
        <f>IF(punkty[[#This Row],[czy należy do brzegu koła]]=1,punkty[[#This Row],[x]]&amp;" "&amp;punkty[[#This Row],[y]],"")</f>
        <v/>
      </c>
      <c r="E3588">
        <f>IF(POWER(punkty[[#This Row],[x]]-$V$5,2)+POWER(punkty[[#This Row],[y]]-$V$6,2)&lt;POWER($V$7,2),1,0)</f>
        <v>1</v>
      </c>
      <c r="F3588" s="3">
        <f>IF(POWER(punkty[[#This Row],[x]]-$V$5,2)+POWER(punkty[[#This Row],[y]]-$V$6,2)&lt;=POWER($V$7,2),1,0)</f>
        <v>1</v>
      </c>
      <c r="G3588" s="3">
        <f>SUM($F$2:F3588)</f>
        <v>2837</v>
      </c>
      <c r="H3588" s="3">
        <f>ABS(PI()-(punkty[[#This Row],[suma]]*POWER(400,2)/I3588/POWER(200,2)))</f>
        <v>2.205384766473717E-2</v>
      </c>
      <c r="I3588" s="3">
        <v>3587</v>
      </c>
      <c r="J3588" s="3">
        <f>punkty[[#This Row],[błąd bezwzględny]]</f>
        <v>2.205384766473717E-2</v>
      </c>
    </row>
    <row r="3589" spans="1:10" x14ac:dyDescent="0.3">
      <c r="A3589">
        <v>22</v>
      </c>
      <c r="B3589">
        <v>12</v>
      </c>
      <c r="C3589">
        <f>IF(POWER(punkty[[#This Row],[x]]-$V$5,2)+POWER(punkty[[#This Row],[y]]-$V$6,2)=POWER($V$7,2),1,0)</f>
        <v>0</v>
      </c>
      <c r="D3589" t="str">
        <f>IF(punkty[[#This Row],[czy należy do brzegu koła]]=1,punkty[[#This Row],[x]]&amp;" "&amp;punkty[[#This Row],[y]],"")</f>
        <v/>
      </c>
      <c r="E3589">
        <f>IF(POWER(punkty[[#This Row],[x]]-$V$5,2)+POWER(punkty[[#This Row],[y]]-$V$6,2)&lt;POWER($V$7,2),1,0)</f>
        <v>0</v>
      </c>
      <c r="F3589" s="3">
        <f>IF(POWER(punkty[[#This Row],[x]]-$V$5,2)+POWER(punkty[[#This Row],[y]]-$V$6,2)&lt;=POWER($V$7,2),1,0)</f>
        <v>0</v>
      </c>
      <c r="G3589" s="3">
        <f>SUM($F$2:F3589)</f>
        <v>2837</v>
      </c>
      <c r="H3589" s="3">
        <f>ABS(PI()-(punkty[[#This Row],[suma]]*POWER(400,2)/I3589/POWER(200,2)))</f>
        <v>2.1172117870630558E-2</v>
      </c>
      <c r="I3589" s="3">
        <v>3588</v>
      </c>
      <c r="J3589" s="3">
        <f>punkty[[#This Row],[błąd bezwzględny]]</f>
        <v>2.1172117870630558E-2</v>
      </c>
    </row>
    <row r="3590" spans="1:10" x14ac:dyDescent="0.3">
      <c r="A3590">
        <v>297</v>
      </c>
      <c r="B3590">
        <v>105</v>
      </c>
      <c r="C3590">
        <f>IF(POWER(punkty[[#This Row],[x]]-$V$5,2)+POWER(punkty[[#This Row],[y]]-$V$6,2)=POWER($V$7,2),1,0)</f>
        <v>0</v>
      </c>
      <c r="D3590" t="str">
        <f>IF(punkty[[#This Row],[czy należy do brzegu koła]]=1,punkty[[#This Row],[x]]&amp;" "&amp;punkty[[#This Row],[y]],"")</f>
        <v/>
      </c>
      <c r="E3590">
        <f>IF(POWER(punkty[[#This Row],[x]]-$V$5,2)+POWER(punkty[[#This Row],[y]]-$V$6,2)&lt;POWER($V$7,2),1,0)</f>
        <v>1</v>
      </c>
      <c r="F3590" s="3">
        <f>IF(POWER(punkty[[#This Row],[x]]-$V$5,2)+POWER(punkty[[#This Row],[y]]-$V$6,2)&lt;=POWER($V$7,2),1,0)</f>
        <v>1</v>
      </c>
      <c r="G3590" s="3">
        <f>SUM($F$2:F3590)</f>
        <v>2838</v>
      </c>
      <c r="H3590" s="3">
        <f>ABS(PI()-(punkty[[#This Row],[suma]]*POWER(400,2)/I3590/POWER(200,2)))</f>
        <v>2.1405396006194621E-2</v>
      </c>
      <c r="I3590" s="3">
        <v>3589</v>
      </c>
      <c r="J3590" s="3">
        <f>punkty[[#This Row],[błąd bezwzględny]]</f>
        <v>2.1405396006194621E-2</v>
      </c>
    </row>
    <row r="3591" spans="1:10" x14ac:dyDescent="0.3">
      <c r="A3591">
        <v>133</v>
      </c>
      <c r="B3591">
        <v>67</v>
      </c>
      <c r="C3591">
        <f>IF(POWER(punkty[[#This Row],[x]]-$V$5,2)+POWER(punkty[[#This Row],[y]]-$V$6,2)=POWER($V$7,2),1,0)</f>
        <v>0</v>
      </c>
      <c r="D3591" t="str">
        <f>IF(punkty[[#This Row],[czy należy do brzegu koła]]=1,punkty[[#This Row],[x]]&amp;" "&amp;punkty[[#This Row],[y]],"")</f>
        <v/>
      </c>
      <c r="E3591">
        <f>IF(POWER(punkty[[#This Row],[x]]-$V$5,2)+POWER(punkty[[#This Row],[y]]-$V$6,2)&lt;POWER($V$7,2),1,0)</f>
        <v>1</v>
      </c>
      <c r="F3591" s="3">
        <f>IF(POWER(punkty[[#This Row],[x]]-$V$5,2)+POWER(punkty[[#This Row],[y]]-$V$6,2)&lt;=POWER($V$7,2),1,0)</f>
        <v>1</v>
      </c>
      <c r="G3591" s="3">
        <f>SUM($F$2:F3591)</f>
        <v>2839</v>
      </c>
      <c r="H3591" s="3">
        <f>ABS(PI()-(punkty[[#This Row],[suma]]*POWER(400,2)/I3591/POWER(200,2)))</f>
        <v>2.1638544181795005E-2</v>
      </c>
      <c r="I3591" s="3">
        <v>3590</v>
      </c>
      <c r="J3591" s="3">
        <f>punkty[[#This Row],[błąd bezwzględny]]</f>
        <v>2.1638544181795005E-2</v>
      </c>
    </row>
    <row r="3592" spans="1:10" x14ac:dyDescent="0.3">
      <c r="A3592">
        <v>201</v>
      </c>
      <c r="B3592">
        <v>64</v>
      </c>
      <c r="C3592">
        <f>IF(POWER(punkty[[#This Row],[x]]-$V$5,2)+POWER(punkty[[#This Row],[y]]-$V$6,2)=POWER($V$7,2),1,0)</f>
        <v>0</v>
      </c>
      <c r="D3592" t="str">
        <f>IF(punkty[[#This Row],[czy należy do brzegu koła]]=1,punkty[[#This Row],[x]]&amp;" "&amp;punkty[[#This Row],[y]],"")</f>
        <v/>
      </c>
      <c r="E3592">
        <f>IF(POWER(punkty[[#This Row],[x]]-$V$5,2)+POWER(punkty[[#This Row],[y]]-$V$6,2)&lt;POWER($V$7,2),1,0)</f>
        <v>1</v>
      </c>
      <c r="F3592" s="3">
        <f>IF(POWER(punkty[[#This Row],[x]]-$V$5,2)+POWER(punkty[[#This Row],[y]]-$V$6,2)&lt;=POWER($V$7,2),1,0)</f>
        <v>1</v>
      </c>
      <c r="G3592" s="3">
        <f>SUM($F$2:F3592)</f>
        <v>2840</v>
      </c>
      <c r="H3592" s="3">
        <f>ABS(PI()-(punkty[[#This Row],[suma]]*POWER(400,2)/I3592/POWER(200,2)))</f>
        <v>2.1871562506002196E-2</v>
      </c>
      <c r="I3592" s="3">
        <v>3591</v>
      </c>
      <c r="J3592" s="3">
        <f>punkty[[#This Row],[błąd bezwzględny]]</f>
        <v>2.1871562506002196E-2</v>
      </c>
    </row>
    <row r="3593" spans="1:10" x14ac:dyDescent="0.3">
      <c r="A3593">
        <v>387</v>
      </c>
      <c r="B3593">
        <v>97</v>
      </c>
      <c r="C3593">
        <f>IF(POWER(punkty[[#This Row],[x]]-$V$5,2)+POWER(punkty[[#This Row],[y]]-$V$6,2)=POWER($V$7,2),1,0)</f>
        <v>0</v>
      </c>
      <c r="D3593" t="str">
        <f>IF(punkty[[#This Row],[czy należy do brzegu koła]]=1,punkty[[#This Row],[x]]&amp;" "&amp;punkty[[#This Row],[y]],"")</f>
        <v/>
      </c>
      <c r="E3593">
        <f>IF(POWER(punkty[[#This Row],[x]]-$V$5,2)+POWER(punkty[[#This Row],[y]]-$V$6,2)&lt;POWER($V$7,2),1,0)</f>
        <v>0</v>
      </c>
      <c r="F3593" s="3">
        <f>IF(POWER(punkty[[#This Row],[x]]-$V$5,2)+POWER(punkty[[#This Row],[y]]-$V$6,2)&lt;=POWER($V$7,2),1,0)</f>
        <v>0</v>
      </c>
      <c r="G3593" s="3">
        <f>SUM($F$2:F3593)</f>
        <v>2840</v>
      </c>
      <c r="H3593" s="3">
        <f>ABS(PI()-(punkty[[#This Row],[suma]]*POWER(400,2)/I3593/POWER(200,2)))</f>
        <v>2.0990865341164344E-2</v>
      </c>
      <c r="I3593" s="3">
        <v>3592</v>
      </c>
      <c r="J3593" s="3">
        <f>punkty[[#This Row],[błąd bezwzględny]]</f>
        <v>2.0990865341164344E-2</v>
      </c>
    </row>
    <row r="3594" spans="1:10" x14ac:dyDescent="0.3">
      <c r="A3594">
        <v>116</v>
      </c>
      <c r="B3594">
        <v>282</v>
      </c>
      <c r="C3594">
        <f>IF(POWER(punkty[[#This Row],[x]]-$V$5,2)+POWER(punkty[[#This Row],[y]]-$V$6,2)=POWER($V$7,2),1,0)</f>
        <v>0</v>
      </c>
      <c r="D3594" t="str">
        <f>IF(punkty[[#This Row],[czy należy do brzegu koła]]=1,punkty[[#This Row],[x]]&amp;" "&amp;punkty[[#This Row],[y]],"")</f>
        <v/>
      </c>
      <c r="E3594">
        <f>IF(POWER(punkty[[#This Row],[x]]-$V$5,2)+POWER(punkty[[#This Row],[y]]-$V$6,2)&lt;POWER($V$7,2),1,0)</f>
        <v>1</v>
      </c>
      <c r="F3594" s="3">
        <f>IF(POWER(punkty[[#This Row],[x]]-$V$5,2)+POWER(punkty[[#This Row],[y]]-$V$6,2)&lt;=POWER($V$7,2),1,0)</f>
        <v>1</v>
      </c>
      <c r="G3594" s="3">
        <f>SUM($F$2:F3594)</f>
        <v>2841</v>
      </c>
      <c r="H3594" s="3">
        <f>ABS(PI()-(punkty[[#This Row],[suma]]*POWER(400,2)/I3594/POWER(200,2)))</f>
        <v>2.1223934219836593E-2</v>
      </c>
      <c r="I3594" s="3">
        <v>3593</v>
      </c>
      <c r="J3594" s="3">
        <f>punkty[[#This Row],[błąd bezwzględny]]</f>
        <v>2.1223934219836593E-2</v>
      </c>
    </row>
    <row r="3595" spans="1:10" x14ac:dyDescent="0.3">
      <c r="A3595">
        <v>202</v>
      </c>
      <c r="B3595">
        <v>148</v>
      </c>
      <c r="C3595">
        <f>IF(POWER(punkty[[#This Row],[x]]-$V$5,2)+POWER(punkty[[#This Row],[y]]-$V$6,2)=POWER($V$7,2),1,0)</f>
        <v>0</v>
      </c>
      <c r="D3595" t="str">
        <f>IF(punkty[[#This Row],[czy należy do brzegu koła]]=1,punkty[[#This Row],[x]]&amp;" "&amp;punkty[[#This Row],[y]],"")</f>
        <v/>
      </c>
      <c r="E3595">
        <f>IF(POWER(punkty[[#This Row],[x]]-$V$5,2)+POWER(punkty[[#This Row],[y]]-$V$6,2)&lt;POWER($V$7,2),1,0)</f>
        <v>1</v>
      </c>
      <c r="F3595" s="3">
        <f>IF(POWER(punkty[[#This Row],[x]]-$V$5,2)+POWER(punkty[[#This Row],[y]]-$V$6,2)&lt;=POWER($V$7,2),1,0)</f>
        <v>1</v>
      </c>
      <c r="G3595" s="3">
        <f>SUM($F$2:F3595)</f>
        <v>2842</v>
      </c>
      <c r="H3595" s="3">
        <f>ABS(PI()-(punkty[[#This Row],[suma]]*POWER(400,2)/I3595/POWER(200,2)))</f>
        <v>2.1456873399633647E-2</v>
      </c>
      <c r="I3595" s="3">
        <v>3594</v>
      </c>
      <c r="J3595" s="3">
        <f>punkty[[#This Row],[błąd bezwzględny]]</f>
        <v>2.1456873399633647E-2</v>
      </c>
    </row>
    <row r="3596" spans="1:10" x14ac:dyDescent="0.3">
      <c r="A3596">
        <v>266</v>
      </c>
      <c r="B3596">
        <v>211</v>
      </c>
      <c r="C3596">
        <f>IF(POWER(punkty[[#This Row],[x]]-$V$5,2)+POWER(punkty[[#This Row],[y]]-$V$6,2)=POWER($V$7,2),1,0)</f>
        <v>0</v>
      </c>
      <c r="D3596" t="str">
        <f>IF(punkty[[#This Row],[czy należy do brzegu koła]]=1,punkty[[#This Row],[x]]&amp;" "&amp;punkty[[#This Row],[y]],"")</f>
        <v/>
      </c>
      <c r="E3596">
        <f>IF(POWER(punkty[[#This Row],[x]]-$V$5,2)+POWER(punkty[[#This Row],[y]]-$V$6,2)&lt;POWER($V$7,2),1,0)</f>
        <v>1</v>
      </c>
      <c r="F3596" s="3">
        <f>IF(POWER(punkty[[#This Row],[x]]-$V$5,2)+POWER(punkty[[#This Row],[y]]-$V$6,2)&lt;=POWER($V$7,2),1,0)</f>
        <v>1</v>
      </c>
      <c r="G3596" s="3">
        <f>SUM($F$2:F3596)</f>
        <v>2843</v>
      </c>
      <c r="H3596" s="3">
        <f>ABS(PI()-(punkty[[#This Row],[suma]]*POWER(400,2)/I3596/POWER(200,2)))</f>
        <v>2.1689682988788483E-2</v>
      </c>
      <c r="I3596" s="3">
        <v>3595</v>
      </c>
      <c r="J3596" s="3">
        <f>punkty[[#This Row],[błąd bezwzględny]]</f>
        <v>2.1689682988788483E-2</v>
      </c>
    </row>
    <row r="3597" spans="1:10" x14ac:dyDescent="0.3">
      <c r="A3597">
        <v>358</v>
      </c>
      <c r="B3597">
        <v>376</v>
      </c>
      <c r="C3597">
        <f>IF(POWER(punkty[[#This Row],[x]]-$V$5,2)+POWER(punkty[[#This Row],[y]]-$V$6,2)=POWER($V$7,2),1,0)</f>
        <v>0</v>
      </c>
      <c r="D3597" t="str">
        <f>IF(punkty[[#This Row],[czy należy do brzegu koła]]=1,punkty[[#This Row],[x]]&amp;" "&amp;punkty[[#This Row],[y]],"")</f>
        <v/>
      </c>
      <c r="E3597">
        <f>IF(POWER(punkty[[#This Row],[x]]-$V$5,2)+POWER(punkty[[#This Row],[y]]-$V$6,2)&lt;POWER($V$7,2),1,0)</f>
        <v>0</v>
      </c>
      <c r="F3597" s="3">
        <f>IF(POWER(punkty[[#This Row],[x]]-$V$5,2)+POWER(punkty[[#This Row],[y]]-$V$6,2)&lt;=POWER($V$7,2),1,0)</f>
        <v>0</v>
      </c>
      <c r="G3597" s="3">
        <f>SUM($F$2:F3597)</f>
        <v>2843</v>
      </c>
      <c r="H3597" s="3">
        <f>ABS(PI()-(punkty[[#This Row],[suma]]*POWER(400,2)/I3597/POWER(200,2)))</f>
        <v>2.0810016043132595E-2</v>
      </c>
      <c r="I3597" s="3">
        <v>3596</v>
      </c>
      <c r="J3597" s="3">
        <f>punkty[[#This Row],[błąd bezwzględny]]</f>
        <v>2.0810016043132595E-2</v>
      </c>
    </row>
    <row r="3598" spans="1:10" x14ac:dyDescent="0.3">
      <c r="A3598">
        <v>91</v>
      </c>
      <c r="B3598">
        <v>173</v>
      </c>
      <c r="C3598">
        <f>IF(POWER(punkty[[#This Row],[x]]-$V$5,2)+POWER(punkty[[#This Row],[y]]-$V$6,2)=POWER($V$7,2),1,0)</f>
        <v>0</v>
      </c>
      <c r="D3598" t="str">
        <f>IF(punkty[[#This Row],[czy należy do brzegu koła]]=1,punkty[[#This Row],[x]]&amp;" "&amp;punkty[[#This Row],[y]],"")</f>
        <v/>
      </c>
      <c r="E3598">
        <f>IF(POWER(punkty[[#This Row],[x]]-$V$5,2)+POWER(punkty[[#This Row],[y]]-$V$6,2)&lt;POWER($V$7,2),1,0)</f>
        <v>1</v>
      </c>
      <c r="F3598" s="3">
        <f>IF(POWER(punkty[[#This Row],[x]]-$V$5,2)+POWER(punkty[[#This Row],[y]]-$V$6,2)&lt;=POWER($V$7,2),1,0)</f>
        <v>1</v>
      </c>
      <c r="G3598" s="3">
        <f>SUM($F$2:F3598)</f>
        <v>2844</v>
      </c>
      <c r="H3598" s="3">
        <f>ABS(PI()-(punkty[[#This Row],[suma]]*POWER(400,2)/I3598/POWER(200,2)))</f>
        <v>2.104287601821353E-2</v>
      </c>
      <c r="I3598" s="3">
        <v>3597</v>
      </c>
      <c r="J3598" s="3">
        <f>punkty[[#This Row],[błąd bezwzględny]]</f>
        <v>2.104287601821353E-2</v>
      </c>
    </row>
    <row r="3599" spans="1:10" x14ac:dyDescent="0.3">
      <c r="A3599">
        <v>33</v>
      </c>
      <c r="B3599">
        <v>316</v>
      </c>
      <c r="C3599">
        <f>IF(POWER(punkty[[#This Row],[x]]-$V$5,2)+POWER(punkty[[#This Row],[y]]-$V$6,2)=POWER($V$7,2),1,0)</f>
        <v>0</v>
      </c>
      <c r="D3599" t="str">
        <f>IF(punkty[[#This Row],[czy należy do brzegu koła]]=1,punkty[[#This Row],[x]]&amp;" "&amp;punkty[[#This Row],[y]],"")</f>
        <v/>
      </c>
      <c r="E3599">
        <f>IF(POWER(punkty[[#This Row],[x]]-$V$5,2)+POWER(punkty[[#This Row],[y]]-$V$6,2)&lt;POWER($V$7,2),1,0)</f>
        <v>0</v>
      </c>
      <c r="F3599" s="3">
        <f>IF(POWER(punkty[[#This Row],[x]]-$V$5,2)+POWER(punkty[[#This Row],[y]]-$V$6,2)&lt;=POWER($V$7,2),1,0)</f>
        <v>0</v>
      </c>
      <c r="G3599" s="3">
        <f>SUM($F$2:F3599)</f>
        <v>2844</v>
      </c>
      <c r="H3599" s="3">
        <f>ABS(PI()-(punkty[[#This Row],[suma]]*POWER(400,2)/I3599/POWER(200,2)))</f>
        <v>2.0163877816543607E-2</v>
      </c>
      <c r="I3599" s="3">
        <v>3598</v>
      </c>
      <c r="J3599" s="3">
        <f>punkty[[#This Row],[błąd bezwzględny]]</f>
        <v>2.0163877816543607E-2</v>
      </c>
    </row>
    <row r="3600" spans="1:10" x14ac:dyDescent="0.3">
      <c r="A3600">
        <v>259</v>
      </c>
      <c r="B3600">
        <v>75</v>
      </c>
      <c r="C3600">
        <f>IF(POWER(punkty[[#This Row],[x]]-$V$5,2)+POWER(punkty[[#This Row],[y]]-$V$6,2)=POWER($V$7,2),1,0)</f>
        <v>0</v>
      </c>
      <c r="D3600" t="str">
        <f>IF(punkty[[#This Row],[czy należy do brzegu koła]]=1,punkty[[#This Row],[x]]&amp;" "&amp;punkty[[#This Row],[y]],"")</f>
        <v/>
      </c>
      <c r="E3600">
        <f>IF(POWER(punkty[[#This Row],[x]]-$V$5,2)+POWER(punkty[[#This Row],[y]]-$V$6,2)&lt;POWER($V$7,2),1,0)</f>
        <v>1</v>
      </c>
      <c r="F3600" s="3">
        <f>IF(POWER(punkty[[#This Row],[x]]-$V$5,2)+POWER(punkty[[#This Row],[y]]-$V$6,2)&lt;=POWER($V$7,2),1,0)</f>
        <v>1</v>
      </c>
      <c r="G3600" s="3">
        <f>SUM($F$2:F3600)</f>
        <v>2845</v>
      </c>
      <c r="H3600" s="3">
        <f>ABS(PI()-(punkty[[#This Row],[suma]]*POWER(400,2)/I3600/POWER(200,2)))</f>
        <v>2.0396787921737491E-2</v>
      </c>
      <c r="I3600" s="3">
        <v>3599</v>
      </c>
      <c r="J3600" s="3">
        <f>punkty[[#This Row],[błąd bezwzględny]]</f>
        <v>2.0396787921737491E-2</v>
      </c>
    </row>
    <row r="3601" spans="1:10" x14ac:dyDescent="0.3">
      <c r="A3601">
        <v>294</v>
      </c>
      <c r="B3601">
        <v>103</v>
      </c>
      <c r="C3601">
        <f>IF(POWER(punkty[[#This Row],[x]]-$V$5,2)+POWER(punkty[[#This Row],[y]]-$V$6,2)=POWER($V$7,2),1,0)</f>
        <v>0</v>
      </c>
      <c r="D3601" t="str">
        <f>IF(punkty[[#This Row],[czy należy do brzegu koła]]=1,punkty[[#This Row],[x]]&amp;" "&amp;punkty[[#This Row],[y]],"")</f>
        <v/>
      </c>
      <c r="E3601">
        <f>IF(POWER(punkty[[#This Row],[x]]-$V$5,2)+POWER(punkty[[#This Row],[y]]-$V$6,2)&lt;POWER($V$7,2),1,0)</f>
        <v>1</v>
      </c>
      <c r="F3601" s="3">
        <f>IF(POWER(punkty[[#This Row],[x]]-$V$5,2)+POWER(punkty[[#This Row],[y]]-$V$6,2)&lt;=POWER($V$7,2),1,0)</f>
        <v>1</v>
      </c>
      <c r="G3601" s="3">
        <f>SUM($F$2:F3601)</f>
        <v>2846</v>
      </c>
      <c r="H3601" s="3">
        <f>ABS(PI()-(punkty[[#This Row],[suma]]*POWER(400,2)/I3601/POWER(200,2)))</f>
        <v>2.0629568632429152E-2</v>
      </c>
      <c r="I3601" s="3">
        <v>3600</v>
      </c>
      <c r="J3601" s="3">
        <f>punkty[[#This Row],[błąd bezwzględny]]</f>
        <v>2.0629568632429152E-2</v>
      </c>
    </row>
    <row r="3602" spans="1:10" x14ac:dyDescent="0.3">
      <c r="A3602">
        <v>276</v>
      </c>
      <c r="B3602">
        <v>63</v>
      </c>
      <c r="C3602">
        <f>IF(POWER(punkty[[#This Row],[x]]-$V$5,2)+POWER(punkty[[#This Row],[y]]-$V$6,2)=POWER($V$7,2),1,0)</f>
        <v>0</v>
      </c>
      <c r="D3602" t="str">
        <f>IF(punkty[[#This Row],[czy należy do brzegu koła]]=1,punkty[[#This Row],[x]]&amp;" "&amp;punkty[[#This Row],[y]],"")</f>
        <v/>
      </c>
      <c r="E3602">
        <f>IF(POWER(punkty[[#This Row],[x]]-$V$5,2)+POWER(punkty[[#This Row],[y]]-$V$6,2)&lt;POWER($V$7,2),1,0)</f>
        <v>1</v>
      </c>
      <c r="F3602" s="3">
        <f>IF(POWER(punkty[[#This Row],[x]]-$V$5,2)+POWER(punkty[[#This Row],[y]]-$V$6,2)&lt;=POWER($V$7,2),1,0)</f>
        <v>1</v>
      </c>
      <c r="G3602" s="3">
        <f>SUM($F$2:F3602)</f>
        <v>2847</v>
      </c>
      <c r="H3602" s="3">
        <f>ABS(PI()-(punkty[[#This Row],[suma]]*POWER(400,2)/I3602/POWER(200,2)))</f>
        <v>2.0862220056416358E-2</v>
      </c>
      <c r="I3602" s="3">
        <v>3601</v>
      </c>
      <c r="J3602" s="3">
        <f>punkty[[#This Row],[błąd bezwzględny]]</f>
        <v>2.0862220056416358E-2</v>
      </c>
    </row>
    <row r="3603" spans="1:10" x14ac:dyDescent="0.3">
      <c r="A3603">
        <v>229</v>
      </c>
      <c r="B3603">
        <v>26</v>
      </c>
      <c r="C3603">
        <f>IF(POWER(punkty[[#This Row],[x]]-$V$5,2)+POWER(punkty[[#This Row],[y]]-$V$6,2)=POWER($V$7,2),1,0)</f>
        <v>0</v>
      </c>
      <c r="D3603" t="str">
        <f>IF(punkty[[#This Row],[czy należy do brzegu koła]]=1,punkty[[#This Row],[x]]&amp;" "&amp;punkty[[#This Row],[y]],"")</f>
        <v/>
      </c>
      <c r="E3603">
        <f>IF(POWER(punkty[[#This Row],[x]]-$V$5,2)+POWER(punkty[[#This Row],[y]]-$V$6,2)&lt;POWER($V$7,2),1,0)</f>
        <v>1</v>
      </c>
      <c r="F3603" s="3">
        <f>IF(POWER(punkty[[#This Row],[x]]-$V$5,2)+POWER(punkty[[#This Row],[y]]-$V$6,2)&lt;=POWER($V$7,2),1,0)</f>
        <v>1</v>
      </c>
      <c r="G3603" s="3">
        <f>SUM($F$2:F3603)</f>
        <v>2848</v>
      </c>
      <c r="H3603" s="3">
        <f>ABS(PI()-(punkty[[#This Row],[suma]]*POWER(400,2)/I3603/POWER(200,2)))</f>
        <v>2.1094742301378311E-2</v>
      </c>
      <c r="I3603" s="3">
        <v>3602</v>
      </c>
      <c r="J3603" s="3">
        <f>punkty[[#This Row],[błąd bezwzględny]]</f>
        <v>2.1094742301378311E-2</v>
      </c>
    </row>
    <row r="3604" spans="1:10" x14ac:dyDescent="0.3">
      <c r="A3604">
        <v>284</v>
      </c>
      <c r="B3604">
        <v>214</v>
      </c>
      <c r="C3604">
        <f>IF(POWER(punkty[[#This Row],[x]]-$V$5,2)+POWER(punkty[[#This Row],[y]]-$V$6,2)=POWER($V$7,2),1,0)</f>
        <v>0</v>
      </c>
      <c r="D3604" t="str">
        <f>IF(punkty[[#This Row],[czy należy do brzegu koła]]=1,punkty[[#This Row],[x]]&amp;" "&amp;punkty[[#This Row],[y]],"")</f>
        <v/>
      </c>
      <c r="E3604">
        <f>IF(POWER(punkty[[#This Row],[x]]-$V$5,2)+POWER(punkty[[#This Row],[y]]-$V$6,2)&lt;POWER($V$7,2),1,0)</f>
        <v>1</v>
      </c>
      <c r="F3604" s="3">
        <f>IF(POWER(punkty[[#This Row],[x]]-$V$5,2)+POWER(punkty[[#This Row],[y]]-$V$6,2)&lt;=POWER($V$7,2),1,0)</f>
        <v>1</v>
      </c>
      <c r="G3604" s="3">
        <f>SUM($F$2:F3604)</f>
        <v>2849</v>
      </c>
      <c r="H3604" s="3">
        <f>ABS(PI()-(punkty[[#This Row],[suma]]*POWER(400,2)/I3604/POWER(200,2)))</f>
        <v>2.1327135474875192E-2</v>
      </c>
      <c r="I3604" s="3">
        <v>3603</v>
      </c>
      <c r="J3604" s="3">
        <f>punkty[[#This Row],[błąd bezwzględny]]</f>
        <v>2.1327135474875192E-2</v>
      </c>
    </row>
    <row r="3605" spans="1:10" x14ac:dyDescent="0.3">
      <c r="A3605">
        <v>334</v>
      </c>
      <c r="B3605">
        <v>241</v>
      </c>
      <c r="C3605">
        <f>IF(POWER(punkty[[#This Row],[x]]-$V$5,2)+POWER(punkty[[#This Row],[y]]-$V$6,2)=POWER($V$7,2),1,0)</f>
        <v>0</v>
      </c>
      <c r="D3605" t="str">
        <f>IF(punkty[[#This Row],[czy należy do brzegu koła]]=1,punkty[[#This Row],[x]]&amp;" "&amp;punkty[[#This Row],[y]],"")</f>
        <v/>
      </c>
      <c r="E3605">
        <f>IF(POWER(punkty[[#This Row],[x]]-$V$5,2)+POWER(punkty[[#This Row],[y]]-$V$6,2)&lt;POWER($V$7,2),1,0)</f>
        <v>1</v>
      </c>
      <c r="F3605" s="3">
        <f>IF(POWER(punkty[[#This Row],[x]]-$V$5,2)+POWER(punkty[[#This Row],[y]]-$V$6,2)&lt;=POWER($V$7,2),1,0)</f>
        <v>1</v>
      </c>
      <c r="G3605" s="3">
        <f>SUM($F$2:F3605)</f>
        <v>2850</v>
      </c>
      <c r="H3605" s="3">
        <f>ABS(PI()-(punkty[[#This Row],[suma]]*POWER(400,2)/I3605/POWER(200,2)))</f>
        <v>2.1559399684346392E-2</v>
      </c>
      <c r="I3605" s="3">
        <v>3604</v>
      </c>
      <c r="J3605" s="3">
        <f>punkty[[#This Row],[błąd bezwzględny]]</f>
        <v>2.1559399684346392E-2</v>
      </c>
    </row>
    <row r="3606" spans="1:10" x14ac:dyDescent="0.3">
      <c r="A3606">
        <v>262</v>
      </c>
      <c r="B3606">
        <v>126</v>
      </c>
      <c r="C3606">
        <f>IF(POWER(punkty[[#This Row],[x]]-$V$5,2)+POWER(punkty[[#This Row],[y]]-$V$6,2)=POWER($V$7,2),1,0)</f>
        <v>0</v>
      </c>
      <c r="D3606" t="str">
        <f>IF(punkty[[#This Row],[czy należy do brzegu koła]]=1,punkty[[#This Row],[x]]&amp;" "&amp;punkty[[#This Row],[y]],"")</f>
        <v/>
      </c>
      <c r="E3606">
        <f>IF(POWER(punkty[[#This Row],[x]]-$V$5,2)+POWER(punkty[[#This Row],[y]]-$V$6,2)&lt;POWER($V$7,2),1,0)</f>
        <v>1</v>
      </c>
      <c r="F3606" s="3">
        <f>IF(POWER(punkty[[#This Row],[x]]-$V$5,2)+POWER(punkty[[#This Row],[y]]-$V$6,2)&lt;=POWER($V$7,2),1,0)</f>
        <v>1</v>
      </c>
      <c r="G3606" s="3">
        <f>SUM($F$2:F3606)</f>
        <v>2851</v>
      </c>
      <c r="H3606" s="3">
        <f>ABS(PI()-(punkty[[#This Row],[suma]]*POWER(400,2)/I3606/POWER(200,2)))</f>
        <v>2.1791535037114063E-2</v>
      </c>
      <c r="I3606" s="3">
        <v>3605</v>
      </c>
      <c r="J3606" s="3">
        <f>punkty[[#This Row],[błąd bezwzględny]]</f>
        <v>2.1791535037114063E-2</v>
      </c>
    </row>
    <row r="3607" spans="1:10" x14ac:dyDescent="0.3">
      <c r="A3607">
        <v>356</v>
      </c>
      <c r="B3607">
        <v>245</v>
      </c>
      <c r="C3607">
        <f>IF(POWER(punkty[[#This Row],[x]]-$V$5,2)+POWER(punkty[[#This Row],[y]]-$V$6,2)=POWER($V$7,2),1,0)</f>
        <v>0</v>
      </c>
      <c r="D3607" t="str">
        <f>IF(punkty[[#This Row],[czy należy do brzegu koła]]=1,punkty[[#This Row],[x]]&amp;" "&amp;punkty[[#This Row],[y]],"")</f>
        <v/>
      </c>
      <c r="E3607">
        <f>IF(POWER(punkty[[#This Row],[x]]-$V$5,2)+POWER(punkty[[#This Row],[y]]-$V$6,2)&lt;POWER($V$7,2),1,0)</f>
        <v>1</v>
      </c>
      <c r="F3607" s="3">
        <f>IF(POWER(punkty[[#This Row],[x]]-$V$5,2)+POWER(punkty[[#This Row],[y]]-$V$6,2)&lt;=POWER($V$7,2),1,0)</f>
        <v>1</v>
      </c>
      <c r="G3607" s="3">
        <f>SUM($F$2:F3607)</f>
        <v>2852</v>
      </c>
      <c r="H3607" s="3">
        <f>ABS(PI()-(punkty[[#This Row],[suma]]*POWER(400,2)/I3607/POWER(200,2)))</f>
        <v>2.2023541640378674E-2</v>
      </c>
      <c r="I3607" s="3">
        <v>3606</v>
      </c>
      <c r="J3607" s="3">
        <f>punkty[[#This Row],[błąd bezwzględny]]</f>
        <v>2.2023541640378674E-2</v>
      </c>
    </row>
    <row r="3608" spans="1:10" x14ac:dyDescent="0.3">
      <c r="A3608">
        <v>398</v>
      </c>
      <c r="B3608">
        <v>328</v>
      </c>
      <c r="C3608">
        <f>IF(POWER(punkty[[#This Row],[x]]-$V$5,2)+POWER(punkty[[#This Row],[y]]-$V$6,2)=POWER($V$7,2),1,0)</f>
        <v>0</v>
      </c>
      <c r="D3608" t="str">
        <f>IF(punkty[[#This Row],[czy należy do brzegu koła]]=1,punkty[[#This Row],[x]]&amp;" "&amp;punkty[[#This Row],[y]],"")</f>
        <v/>
      </c>
      <c r="E3608">
        <f>IF(POWER(punkty[[#This Row],[x]]-$V$5,2)+POWER(punkty[[#This Row],[y]]-$V$6,2)&lt;POWER($V$7,2),1,0)</f>
        <v>0</v>
      </c>
      <c r="F3608" s="3">
        <f>IF(POWER(punkty[[#This Row],[x]]-$V$5,2)+POWER(punkty[[#This Row],[y]]-$V$6,2)&lt;=POWER($V$7,2),1,0)</f>
        <v>0</v>
      </c>
      <c r="G3608" s="3">
        <f>SUM($F$2:F3608)</f>
        <v>2852</v>
      </c>
      <c r="H3608" s="3">
        <f>ABS(PI()-(punkty[[#This Row],[suma]]*POWER(400,2)/I3608/POWER(200,2)))</f>
        <v>2.1146464791133024E-2</v>
      </c>
      <c r="I3608" s="3">
        <v>3607</v>
      </c>
      <c r="J3608" s="3">
        <f>punkty[[#This Row],[błąd bezwzględny]]</f>
        <v>2.1146464791133024E-2</v>
      </c>
    </row>
    <row r="3609" spans="1:10" x14ac:dyDescent="0.3">
      <c r="A3609">
        <v>190</v>
      </c>
      <c r="B3609">
        <v>121</v>
      </c>
      <c r="C3609">
        <f>IF(POWER(punkty[[#This Row],[x]]-$V$5,2)+POWER(punkty[[#This Row],[y]]-$V$6,2)=POWER($V$7,2),1,0)</f>
        <v>0</v>
      </c>
      <c r="D3609" t="str">
        <f>IF(punkty[[#This Row],[czy należy do brzegu koła]]=1,punkty[[#This Row],[x]]&amp;" "&amp;punkty[[#This Row],[y]],"")</f>
        <v/>
      </c>
      <c r="E3609">
        <f>IF(POWER(punkty[[#This Row],[x]]-$V$5,2)+POWER(punkty[[#This Row],[y]]-$V$6,2)&lt;POWER($V$7,2),1,0)</f>
        <v>1</v>
      </c>
      <c r="F3609" s="3">
        <f>IF(POWER(punkty[[#This Row],[x]]-$V$5,2)+POWER(punkty[[#This Row],[y]]-$V$6,2)&lt;=POWER($V$7,2),1,0)</f>
        <v>1</v>
      </c>
      <c r="G3609" s="3">
        <f>SUM($F$2:F3609)</f>
        <v>2853</v>
      </c>
      <c r="H3609" s="3">
        <f>ABS(PI()-(punkty[[#This Row],[suma]]*POWER(400,2)/I3609/POWER(200,2)))</f>
        <v>2.1378521576503662E-2</v>
      </c>
      <c r="I3609" s="3">
        <v>3608</v>
      </c>
      <c r="J3609" s="3">
        <f>punkty[[#This Row],[błąd bezwzględny]]</f>
        <v>2.1378521576503662E-2</v>
      </c>
    </row>
    <row r="3610" spans="1:10" x14ac:dyDescent="0.3">
      <c r="A3610">
        <v>168</v>
      </c>
      <c r="B3610">
        <v>62</v>
      </c>
      <c r="C3610">
        <f>IF(POWER(punkty[[#This Row],[x]]-$V$5,2)+POWER(punkty[[#This Row],[y]]-$V$6,2)=POWER($V$7,2),1,0)</f>
        <v>0</v>
      </c>
      <c r="D3610" t="str">
        <f>IF(punkty[[#This Row],[czy należy do brzegu koła]]=1,punkty[[#This Row],[x]]&amp;" "&amp;punkty[[#This Row],[y]],"")</f>
        <v/>
      </c>
      <c r="E3610">
        <f>IF(POWER(punkty[[#This Row],[x]]-$V$5,2)+POWER(punkty[[#This Row],[y]]-$V$6,2)&lt;POWER($V$7,2),1,0)</f>
        <v>1</v>
      </c>
      <c r="F3610" s="3">
        <f>IF(POWER(punkty[[#This Row],[x]]-$V$5,2)+POWER(punkty[[#This Row],[y]]-$V$6,2)&lt;=POWER($V$7,2),1,0)</f>
        <v>1</v>
      </c>
      <c r="G3610" s="3">
        <f>SUM($F$2:F3610)</f>
        <v>2854</v>
      </c>
      <c r="H3610" s="3">
        <f>ABS(PI()-(punkty[[#This Row],[suma]]*POWER(400,2)/I3610/POWER(200,2)))</f>
        <v>2.1610449762936135E-2</v>
      </c>
      <c r="I3610" s="3">
        <v>3609</v>
      </c>
      <c r="J3610" s="3">
        <f>punkty[[#This Row],[błąd bezwzględny]]</f>
        <v>2.1610449762936135E-2</v>
      </c>
    </row>
    <row r="3611" spans="1:10" x14ac:dyDescent="0.3">
      <c r="A3611">
        <v>226</v>
      </c>
      <c r="B3611">
        <v>227</v>
      </c>
      <c r="C3611">
        <f>IF(POWER(punkty[[#This Row],[x]]-$V$5,2)+POWER(punkty[[#This Row],[y]]-$V$6,2)=POWER($V$7,2),1,0)</f>
        <v>0</v>
      </c>
      <c r="D3611" t="str">
        <f>IF(punkty[[#This Row],[czy należy do brzegu koła]]=1,punkty[[#This Row],[x]]&amp;" "&amp;punkty[[#This Row],[y]],"")</f>
        <v/>
      </c>
      <c r="E3611">
        <f>IF(POWER(punkty[[#This Row],[x]]-$V$5,2)+POWER(punkty[[#This Row],[y]]-$V$6,2)&lt;POWER($V$7,2),1,0)</f>
        <v>1</v>
      </c>
      <c r="F3611" s="3">
        <f>IF(POWER(punkty[[#This Row],[x]]-$V$5,2)+POWER(punkty[[#This Row],[y]]-$V$6,2)&lt;=POWER($V$7,2),1,0)</f>
        <v>1</v>
      </c>
      <c r="G3611" s="3">
        <f>SUM($F$2:F3611)</f>
        <v>2855</v>
      </c>
      <c r="H3611" s="3">
        <f>ABS(PI()-(punkty[[#This Row],[suma]]*POWER(400,2)/I3611/POWER(200,2)))</f>
        <v>2.1842249457298291E-2</v>
      </c>
      <c r="I3611" s="3">
        <v>3610</v>
      </c>
      <c r="J3611" s="3">
        <f>punkty[[#This Row],[błąd bezwzględny]]</f>
        <v>2.1842249457298291E-2</v>
      </c>
    </row>
    <row r="3612" spans="1:10" x14ac:dyDescent="0.3">
      <c r="A3612">
        <v>53</v>
      </c>
      <c r="B3612">
        <v>335</v>
      </c>
      <c r="C3612">
        <f>IF(POWER(punkty[[#This Row],[x]]-$V$5,2)+POWER(punkty[[#This Row],[y]]-$V$6,2)=POWER($V$7,2),1,0)</f>
        <v>0</v>
      </c>
      <c r="D3612" t="str">
        <f>IF(punkty[[#This Row],[czy należy do brzegu koła]]=1,punkty[[#This Row],[x]]&amp;" "&amp;punkty[[#This Row],[y]],"")</f>
        <v/>
      </c>
      <c r="E3612">
        <f>IF(POWER(punkty[[#This Row],[x]]-$V$5,2)+POWER(punkty[[#This Row],[y]]-$V$6,2)&lt;POWER($V$7,2),1,0)</f>
        <v>1</v>
      </c>
      <c r="F3612" s="3">
        <f>IF(POWER(punkty[[#This Row],[x]]-$V$5,2)+POWER(punkty[[#This Row],[y]]-$V$6,2)&lt;=POWER($V$7,2),1,0)</f>
        <v>1</v>
      </c>
      <c r="G3612" s="3">
        <f>SUM($F$2:F3612)</f>
        <v>2856</v>
      </c>
      <c r="H3612" s="3">
        <f>ABS(PI()-(punkty[[#This Row],[suma]]*POWER(400,2)/I3612/POWER(200,2)))</f>
        <v>2.2073920766341182E-2</v>
      </c>
      <c r="I3612" s="3">
        <v>3611</v>
      </c>
      <c r="J3612" s="3">
        <f>punkty[[#This Row],[błąd bezwzględny]]</f>
        <v>2.2073920766341182E-2</v>
      </c>
    </row>
    <row r="3613" spans="1:10" x14ac:dyDescent="0.3">
      <c r="A3613">
        <v>143</v>
      </c>
      <c r="B3613">
        <v>390</v>
      </c>
      <c r="C3613">
        <f>IF(POWER(punkty[[#This Row],[x]]-$V$5,2)+POWER(punkty[[#This Row],[y]]-$V$6,2)=POWER($V$7,2),1,0)</f>
        <v>0</v>
      </c>
      <c r="D3613" t="str">
        <f>IF(punkty[[#This Row],[czy należy do brzegu koła]]=1,punkty[[#This Row],[x]]&amp;" "&amp;punkty[[#This Row],[y]],"")</f>
        <v/>
      </c>
      <c r="E3613">
        <f>IF(POWER(punkty[[#This Row],[x]]-$V$5,2)+POWER(punkty[[#This Row],[y]]-$V$6,2)&lt;POWER($V$7,2),1,0)</f>
        <v>1</v>
      </c>
      <c r="F3613" s="3">
        <f>IF(POWER(punkty[[#This Row],[x]]-$V$5,2)+POWER(punkty[[#This Row],[y]]-$V$6,2)&lt;=POWER($V$7,2),1,0)</f>
        <v>1</v>
      </c>
      <c r="G3613" s="3">
        <f>SUM($F$2:F3613)</f>
        <v>2857</v>
      </c>
      <c r="H3613" s="3">
        <f>ABS(PI()-(punkty[[#This Row],[suma]]*POWER(400,2)/I3613/POWER(200,2)))</f>
        <v>2.2305463796696401E-2</v>
      </c>
      <c r="I3613" s="3">
        <v>3612</v>
      </c>
      <c r="J3613" s="3">
        <f>punkty[[#This Row],[błąd bezwzględny]]</f>
        <v>2.2305463796696401E-2</v>
      </c>
    </row>
    <row r="3614" spans="1:10" x14ac:dyDescent="0.3">
      <c r="A3614">
        <v>142</v>
      </c>
      <c r="B3614">
        <v>342</v>
      </c>
      <c r="C3614">
        <f>IF(POWER(punkty[[#This Row],[x]]-$V$5,2)+POWER(punkty[[#This Row],[y]]-$V$6,2)=POWER($V$7,2),1,0)</f>
        <v>0</v>
      </c>
      <c r="D3614" t="str">
        <f>IF(punkty[[#This Row],[czy należy do brzegu koła]]=1,punkty[[#This Row],[x]]&amp;" "&amp;punkty[[#This Row],[y]],"")</f>
        <v/>
      </c>
      <c r="E3614">
        <f>IF(POWER(punkty[[#This Row],[x]]-$V$5,2)+POWER(punkty[[#This Row],[y]]-$V$6,2)&lt;POWER($V$7,2),1,0)</f>
        <v>1</v>
      </c>
      <c r="F3614" s="3">
        <f>IF(POWER(punkty[[#This Row],[x]]-$V$5,2)+POWER(punkty[[#This Row],[y]]-$V$6,2)&lt;=POWER($V$7,2),1,0)</f>
        <v>1</v>
      </c>
      <c r="G3614" s="3">
        <f>SUM($F$2:F3614)</f>
        <v>2858</v>
      </c>
      <c r="H3614" s="3">
        <f>ABS(PI()-(punkty[[#This Row],[suma]]*POWER(400,2)/I3614/POWER(200,2)))</f>
        <v>2.2536878654878745E-2</v>
      </c>
      <c r="I3614" s="3">
        <v>3613</v>
      </c>
      <c r="J3614" s="3">
        <f>punkty[[#This Row],[błąd bezwzględny]]</f>
        <v>2.2536878654878745E-2</v>
      </c>
    </row>
    <row r="3615" spans="1:10" x14ac:dyDescent="0.3">
      <c r="A3615">
        <v>333</v>
      </c>
      <c r="B3615">
        <v>330</v>
      </c>
      <c r="C3615">
        <f>IF(POWER(punkty[[#This Row],[x]]-$V$5,2)+POWER(punkty[[#This Row],[y]]-$V$6,2)=POWER($V$7,2),1,0)</f>
        <v>0</v>
      </c>
      <c r="D3615" t="str">
        <f>IF(punkty[[#This Row],[czy należy do brzegu koła]]=1,punkty[[#This Row],[x]]&amp;" "&amp;punkty[[#This Row],[y]],"")</f>
        <v/>
      </c>
      <c r="E3615">
        <f>IF(POWER(punkty[[#This Row],[x]]-$V$5,2)+POWER(punkty[[#This Row],[y]]-$V$6,2)&lt;POWER($V$7,2),1,0)</f>
        <v>1</v>
      </c>
      <c r="F3615" s="3">
        <f>IF(POWER(punkty[[#This Row],[x]]-$V$5,2)+POWER(punkty[[#This Row],[y]]-$V$6,2)&lt;=POWER($V$7,2),1,0)</f>
        <v>1</v>
      </c>
      <c r="G3615" s="3">
        <f>SUM($F$2:F3615)</f>
        <v>2859</v>
      </c>
      <c r="H3615" s="3">
        <f>ABS(PI()-(punkty[[#This Row],[suma]]*POWER(400,2)/I3615/POWER(200,2)))</f>
        <v>2.2768165447284883E-2</v>
      </c>
      <c r="I3615" s="3">
        <v>3614</v>
      </c>
      <c r="J3615" s="3">
        <f>punkty[[#This Row],[błąd bezwzględny]]</f>
        <v>2.2768165447284883E-2</v>
      </c>
    </row>
    <row r="3616" spans="1:10" x14ac:dyDescent="0.3">
      <c r="A3616">
        <v>3</v>
      </c>
      <c r="B3616">
        <v>339</v>
      </c>
      <c r="C3616">
        <f>IF(POWER(punkty[[#This Row],[x]]-$V$5,2)+POWER(punkty[[#This Row],[y]]-$V$6,2)=POWER($V$7,2),1,0)</f>
        <v>0</v>
      </c>
      <c r="D3616" t="str">
        <f>IF(punkty[[#This Row],[czy należy do brzegu koła]]=1,punkty[[#This Row],[x]]&amp;" "&amp;punkty[[#This Row],[y]],"")</f>
        <v/>
      </c>
      <c r="E3616">
        <f>IF(POWER(punkty[[#This Row],[x]]-$V$5,2)+POWER(punkty[[#This Row],[y]]-$V$6,2)&lt;POWER($V$7,2),1,0)</f>
        <v>0</v>
      </c>
      <c r="F3616" s="3">
        <f>IF(POWER(punkty[[#This Row],[x]]-$V$5,2)+POWER(punkty[[#This Row],[y]]-$V$6,2)&lt;=POWER($V$7,2),1,0)</f>
        <v>0</v>
      </c>
      <c r="G3616" s="3">
        <f>SUM($F$2:F3616)</f>
        <v>2859</v>
      </c>
      <c r="H3616" s="3">
        <f>ABS(PI()-(punkty[[#This Row],[suma]]*POWER(400,2)/I3616/POWER(200,2)))</f>
        <v>2.1892823588630428E-2</v>
      </c>
      <c r="I3616" s="3">
        <v>3615</v>
      </c>
      <c r="J3616" s="3">
        <f>punkty[[#This Row],[błąd bezwzględny]]</f>
        <v>2.1892823588630428E-2</v>
      </c>
    </row>
    <row r="3617" spans="1:10" x14ac:dyDescent="0.3">
      <c r="A3617">
        <v>89</v>
      </c>
      <c r="B3617">
        <v>203</v>
      </c>
      <c r="C3617">
        <f>IF(POWER(punkty[[#This Row],[x]]-$V$5,2)+POWER(punkty[[#This Row],[y]]-$V$6,2)=POWER($V$7,2),1,0)</f>
        <v>0</v>
      </c>
      <c r="D3617" t="str">
        <f>IF(punkty[[#This Row],[czy należy do brzegu koła]]=1,punkty[[#This Row],[x]]&amp;" "&amp;punkty[[#This Row],[y]],"")</f>
        <v/>
      </c>
      <c r="E3617">
        <f>IF(POWER(punkty[[#This Row],[x]]-$V$5,2)+POWER(punkty[[#This Row],[y]]-$V$6,2)&lt;POWER($V$7,2),1,0)</f>
        <v>1</v>
      </c>
      <c r="F3617" s="3">
        <f>IF(POWER(punkty[[#This Row],[x]]-$V$5,2)+POWER(punkty[[#This Row],[y]]-$V$6,2)&lt;=POWER($V$7,2),1,0)</f>
        <v>1</v>
      </c>
      <c r="G3617" s="3">
        <f>SUM($F$2:F3617)</f>
        <v>2860</v>
      </c>
      <c r="H3617" s="3">
        <f>ABS(PI()-(punkty[[#This Row],[suma]]*POWER(400,2)/I3617/POWER(200,2)))</f>
        <v>2.2124160569498841E-2</v>
      </c>
      <c r="I3617" s="3">
        <v>3616</v>
      </c>
      <c r="J3617" s="3">
        <f>punkty[[#This Row],[błąd bezwzględny]]</f>
        <v>2.2124160569498841E-2</v>
      </c>
    </row>
    <row r="3618" spans="1:10" x14ac:dyDescent="0.3">
      <c r="A3618">
        <v>274</v>
      </c>
      <c r="B3618">
        <v>372</v>
      </c>
      <c r="C3618">
        <f>IF(POWER(punkty[[#This Row],[x]]-$V$5,2)+POWER(punkty[[#This Row],[y]]-$V$6,2)=POWER($V$7,2),1,0)</f>
        <v>0</v>
      </c>
      <c r="D3618" t="str">
        <f>IF(punkty[[#This Row],[czy należy do brzegu koła]]=1,punkty[[#This Row],[x]]&amp;" "&amp;punkty[[#This Row],[y]],"")</f>
        <v/>
      </c>
      <c r="E3618">
        <f>IF(POWER(punkty[[#This Row],[x]]-$V$5,2)+POWER(punkty[[#This Row],[y]]-$V$6,2)&lt;POWER($V$7,2),1,0)</f>
        <v>1</v>
      </c>
      <c r="F3618" s="3">
        <f>IF(POWER(punkty[[#This Row],[x]]-$V$5,2)+POWER(punkty[[#This Row],[y]]-$V$6,2)&lt;=POWER($V$7,2),1,0)</f>
        <v>1</v>
      </c>
      <c r="G3618" s="3">
        <f>SUM($F$2:F3618)</f>
        <v>2861</v>
      </c>
      <c r="H3618" s="3">
        <f>ABS(PI()-(punkty[[#This Row],[suma]]*POWER(400,2)/I3618/POWER(200,2)))</f>
        <v>2.2355369633872968E-2</v>
      </c>
      <c r="I3618" s="3">
        <v>3617</v>
      </c>
      <c r="J3618" s="3">
        <f>punkty[[#This Row],[błąd bezwzględny]]</f>
        <v>2.2355369633872968E-2</v>
      </c>
    </row>
    <row r="3619" spans="1:10" x14ac:dyDescent="0.3">
      <c r="A3619">
        <v>288</v>
      </c>
      <c r="B3619">
        <v>386</v>
      </c>
      <c r="C3619">
        <f>IF(POWER(punkty[[#This Row],[x]]-$V$5,2)+POWER(punkty[[#This Row],[y]]-$V$6,2)=POWER($V$7,2),1,0)</f>
        <v>0</v>
      </c>
      <c r="D3619" t="str">
        <f>IF(punkty[[#This Row],[czy należy do brzegu koła]]=1,punkty[[#This Row],[x]]&amp;" "&amp;punkty[[#This Row],[y]],"")</f>
        <v/>
      </c>
      <c r="E3619">
        <f>IF(POWER(punkty[[#This Row],[x]]-$V$5,2)+POWER(punkty[[#This Row],[y]]-$V$6,2)&lt;POWER($V$7,2),1,0)</f>
        <v>0</v>
      </c>
      <c r="F3619" s="3">
        <f>IF(POWER(punkty[[#This Row],[x]]-$V$5,2)+POWER(punkty[[#This Row],[y]]-$V$6,2)&lt;=POWER($V$7,2),1,0)</f>
        <v>0</v>
      </c>
      <c r="G3619" s="3">
        <f>SUM($F$2:F3619)</f>
        <v>2861</v>
      </c>
      <c r="H3619" s="3">
        <f>ABS(PI()-(punkty[[#This Row],[suma]]*POWER(400,2)/I3619/POWER(200,2)))</f>
        <v>2.1480867692683425E-2</v>
      </c>
      <c r="I3619" s="3">
        <v>3618</v>
      </c>
      <c r="J3619" s="3">
        <f>punkty[[#This Row],[błąd bezwzględny]]</f>
        <v>2.1480867692683425E-2</v>
      </c>
    </row>
    <row r="3620" spans="1:10" x14ac:dyDescent="0.3">
      <c r="A3620">
        <v>59</v>
      </c>
      <c r="B3620">
        <v>116</v>
      </c>
      <c r="C3620">
        <f>IF(POWER(punkty[[#This Row],[x]]-$V$5,2)+POWER(punkty[[#This Row],[y]]-$V$6,2)=POWER($V$7,2),1,0)</f>
        <v>0</v>
      </c>
      <c r="D3620" t="str">
        <f>IF(punkty[[#This Row],[czy należy do brzegu koła]]=1,punkty[[#This Row],[x]]&amp;" "&amp;punkty[[#This Row],[y]],"")</f>
        <v/>
      </c>
      <c r="E3620">
        <f>IF(POWER(punkty[[#This Row],[x]]-$V$5,2)+POWER(punkty[[#This Row],[y]]-$V$6,2)&lt;POWER($V$7,2),1,0)</f>
        <v>1</v>
      </c>
      <c r="F3620" s="3">
        <f>IF(POWER(punkty[[#This Row],[x]]-$V$5,2)+POWER(punkty[[#This Row],[y]]-$V$6,2)&lt;=POWER($V$7,2),1,0)</f>
        <v>1</v>
      </c>
      <c r="G3620" s="3">
        <f>SUM($F$2:F3620)</f>
        <v>2862</v>
      </c>
      <c r="H3620" s="3">
        <f>ABS(PI()-(punkty[[#This Row],[suma]]*POWER(400,2)/I3620/POWER(200,2)))</f>
        <v>2.1712126736263659E-2</v>
      </c>
      <c r="I3620" s="3">
        <v>3619</v>
      </c>
      <c r="J3620" s="3">
        <f>punkty[[#This Row],[błąd bezwzględny]]</f>
        <v>2.1712126736263659E-2</v>
      </c>
    </row>
    <row r="3621" spans="1:10" x14ac:dyDescent="0.3">
      <c r="A3621">
        <v>325</v>
      </c>
      <c r="B3621">
        <v>35</v>
      </c>
      <c r="C3621">
        <f>IF(POWER(punkty[[#This Row],[x]]-$V$5,2)+POWER(punkty[[#This Row],[y]]-$V$6,2)=POWER($V$7,2),1,0)</f>
        <v>0</v>
      </c>
      <c r="D3621" t="str">
        <f>IF(punkty[[#This Row],[czy należy do brzegu koła]]=1,punkty[[#This Row],[x]]&amp;" "&amp;punkty[[#This Row],[y]],"")</f>
        <v/>
      </c>
      <c r="E3621">
        <f>IF(POWER(punkty[[#This Row],[x]]-$V$5,2)+POWER(punkty[[#This Row],[y]]-$V$6,2)&lt;POWER($V$7,2),1,0)</f>
        <v>0</v>
      </c>
      <c r="F3621" s="3">
        <f>IF(POWER(punkty[[#This Row],[x]]-$V$5,2)+POWER(punkty[[#This Row],[y]]-$V$6,2)&lt;=POWER($V$7,2),1,0)</f>
        <v>0</v>
      </c>
      <c r="G3621" s="3">
        <f>SUM($F$2:F3621)</f>
        <v>2862</v>
      </c>
      <c r="H3621" s="3">
        <f>ABS(PI()-(punkty[[#This Row],[suma]]*POWER(400,2)/I3621/POWER(200,2)))</f>
        <v>2.0838285636726184E-2</v>
      </c>
      <c r="I3621" s="3">
        <v>3620</v>
      </c>
      <c r="J3621" s="3">
        <f>punkty[[#This Row],[błąd bezwzględny]]</f>
        <v>2.0838285636726184E-2</v>
      </c>
    </row>
    <row r="3622" spans="1:10" x14ac:dyDescent="0.3">
      <c r="A3622">
        <v>227</v>
      </c>
      <c r="B3622">
        <v>165</v>
      </c>
      <c r="C3622">
        <f>IF(POWER(punkty[[#This Row],[x]]-$V$5,2)+POWER(punkty[[#This Row],[y]]-$V$6,2)=POWER($V$7,2),1,0)</f>
        <v>0</v>
      </c>
      <c r="D3622" t="str">
        <f>IF(punkty[[#This Row],[czy należy do brzegu koła]]=1,punkty[[#This Row],[x]]&amp;" "&amp;punkty[[#This Row],[y]],"")</f>
        <v/>
      </c>
      <c r="E3622">
        <f>IF(POWER(punkty[[#This Row],[x]]-$V$5,2)+POWER(punkty[[#This Row],[y]]-$V$6,2)&lt;POWER($V$7,2),1,0)</f>
        <v>1</v>
      </c>
      <c r="F3622" s="3">
        <f>IF(POWER(punkty[[#This Row],[x]]-$V$5,2)+POWER(punkty[[#This Row],[y]]-$V$6,2)&lt;=POWER($V$7,2),1,0)</f>
        <v>1</v>
      </c>
      <c r="G3622" s="3">
        <f>SUM($F$2:F3622)</f>
        <v>2863</v>
      </c>
      <c r="H3622" s="3">
        <f>ABS(PI()-(punkty[[#This Row],[suma]]*POWER(400,2)/I3622/POWER(200,2)))</f>
        <v>2.1069594407997716E-2</v>
      </c>
      <c r="I3622" s="3">
        <v>3621</v>
      </c>
      <c r="J3622" s="3">
        <f>punkty[[#This Row],[błąd bezwzględny]]</f>
        <v>2.1069594407997716E-2</v>
      </c>
    </row>
    <row r="3623" spans="1:10" x14ac:dyDescent="0.3">
      <c r="A3623">
        <v>302</v>
      </c>
      <c r="B3623">
        <v>169</v>
      </c>
      <c r="C3623">
        <f>IF(POWER(punkty[[#This Row],[x]]-$V$5,2)+POWER(punkty[[#This Row],[y]]-$V$6,2)=POWER($V$7,2),1,0)</f>
        <v>0</v>
      </c>
      <c r="D3623" t="str">
        <f>IF(punkty[[#This Row],[czy należy do brzegu koła]]=1,punkty[[#This Row],[x]]&amp;" "&amp;punkty[[#This Row],[y]],"")</f>
        <v/>
      </c>
      <c r="E3623">
        <f>IF(POWER(punkty[[#This Row],[x]]-$V$5,2)+POWER(punkty[[#This Row],[y]]-$V$6,2)&lt;POWER($V$7,2),1,0)</f>
        <v>1</v>
      </c>
      <c r="F3623" s="3">
        <f>IF(POWER(punkty[[#This Row],[x]]-$V$5,2)+POWER(punkty[[#This Row],[y]]-$V$6,2)&lt;=POWER($V$7,2),1,0)</f>
        <v>1</v>
      </c>
      <c r="G3623" s="3">
        <f>SUM($F$2:F3623)</f>
        <v>2864</v>
      </c>
      <c r="H3623" s="3">
        <f>ABS(PI()-(punkty[[#This Row],[suma]]*POWER(400,2)/I3623/POWER(200,2)))</f>
        <v>2.1300775454933252E-2</v>
      </c>
      <c r="I3623" s="3">
        <v>3622</v>
      </c>
      <c r="J3623" s="3">
        <f>punkty[[#This Row],[błąd bezwzględny]]</f>
        <v>2.1300775454933252E-2</v>
      </c>
    </row>
    <row r="3624" spans="1:10" x14ac:dyDescent="0.3">
      <c r="A3624">
        <v>195</v>
      </c>
      <c r="B3624">
        <v>62</v>
      </c>
      <c r="C3624">
        <f>IF(POWER(punkty[[#This Row],[x]]-$V$5,2)+POWER(punkty[[#This Row],[y]]-$V$6,2)=POWER($V$7,2),1,0)</f>
        <v>0</v>
      </c>
      <c r="D3624" t="str">
        <f>IF(punkty[[#This Row],[czy należy do brzegu koła]]=1,punkty[[#This Row],[x]]&amp;" "&amp;punkty[[#This Row],[y]],"")</f>
        <v/>
      </c>
      <c r="E3624">
        <f>IF(POWER(punkty[[#This Row],[x]]-$V$5,2)+POWER(punkty[[#This Row],[y]]-$V$6,2)&lt;POWER($V$7,2),1,0)</f>
        <v>1</v>
      </c>
      <c r="F3624" s="3">
        <f>IF(POWER(punkty[[#This Row],[x]]-$V$5,2)+POWER(punkty[[#This Row],[y]]-$V$6,2)&lt;=POWER($V$7,2),1,0)</f>
        <v>1</v>
      </c>
      <c r="G3624" s="3">
        <f>SUM($F$2:F3624)</f>
        <v>2865</v>
      </c>
      <c r="H3624" s="3">
        <f>ABS(PI()-(punkty[[#This Row],[suma]]*POWER(400,2)/I3624/POWER(200,2)))</f>
        <v>2.1531828883295301E-2</v>
      </c>
      <c r="I3624" s="3">
        <v>3623</v>
      </c>
      <c r="J3624" s="3">
        <f>punkty[[#This Row],[błąd bezwzględny]]</f>
        <v>2.1531828883295301E-2</v>
      </c>
    </row>
    <row r="3625" spans="1:10" x14ac:dyDescent="0.3">
      <c r="A3625">
        <v>247</v>
      </c>
      <c r="B3625">
        <v>318</v>
      </c>
      <c r="C3625">
        <f>IF(POWER(punkty[[#This Row],[x]]-$V$5,2)+POWER(punkty[[#This Row],[y]]-$V$6,2)=POWER($V$7,2),1,0)</f>
        <v>0</v>
      </c>
      <c r="D3625" t="str">
        <f>IF(punkty[[#This Row],[czy należy do brzegu koła]]=1,punkty[[#This Row],[x]]&amp;" "&amp;punkty[[#This Row],[y]],"")</f>
        <v/>
      </c>
      <c r="E3625">
        <f>IF(POWER(punkty[[#This Row],[x]]-$V$5,2)+POWER(punkty[[#This Row],[y]]-$V$6,2)&lt;POWER($V$7,2),1,0)</f>
        <v>1</v>
      </c>
      <c r="F3625" s="3">
        <f>IF(POWER(punkty[[#This Row],[x]]-$V$5,2)+POWER(punkty[[#This Row],[y]]-$V$6,2)&lt;=POWER($V$7,2),1,0)</f>
        <v>1</v>
      </c>
      <c r="G3625" s="3">
        <f>SUM($F$2:F3625)</f>
        <v>2866</v>
      </c>
      <c r="H3625" s="3">
        <f>ABS(PI()-(punkty[[#This Row],[suma]]*POWER(400,2)/I3625/POWER(200,2)))</f>
        <v>2.1762754798727801E-2</v>
      </c>
      <c r="I3625" s="3">
        <v>3624</v>
      </c>
      <c r="J3625" s="3">
        <f>punkty[[#This Row],[błąd bezwzględny]]</f>
        <v>2.1762754798727801E-2</v>
      </c>
    </row>
    <row r="3626" spans="1:10" x14ac:dyDescent="0.3">
      <c r="A3626">
        <v>91</v>
      </c>
      <c r="B3626">
        <v>29</v>
      </c>
      <c r="C3626">
        <f>IF(POWER(punkty[[#This Row],[x]]-$V$5,2)+POWER(punkty[[#This Row],[y]]-$V$6,2)=POWER($V$7,2),1,0)</f>
        <v>0</v>
      </c>
      <c r="D3626" t="str">
        <f>IF(punkty[[#This Row],[czy należy do brzegu koła]]=1,punkty[[#This Row],[x]]&amp;" "&amp;punkty[[#This Row],[y]],"")</f>
        <v/>
      </c>
      <c r="E3626">
        <f>IF(POWER(punkty[[#This Row],[x]]-$V$5,2)+POWER(punkty[[#This Row],[y]]-$V$6,2)&lt;POWER($V$7,2),1,0)</f>
        <v>0</v>
      </c>
      <c r="F3626" s="3">
        <f>IF(POWER(punkty[[#This Row],[x]]-$V$5,2)+POWER(punkty[[#This Row],[y]]-$V$6,2)&lt;=POWER($V$7,2),1,0)</f>
        <v>0</v>
      </c>
      <c r="G3626" s="3">
        <f>SUM($F$2:F3626)</f>
        <v>2866</v>
      </c>
      <c r="H3626" s="3">
        <f>ABS(PI()-(punkty[[#This Row],[suma]]*POWER(400,2)/I3626/POWER(200,2)))</f>
        <v>2.08901050308965E-2</v>
      </c>
      <c r="I3626" s="3">
        <v>3625</v>
      </c>
      <c r="J3626" s="3">
        <f>punkty[[#This Row],[błąd bezwzględny]]</f>
        <v>2.08901050308965E-2</v>
      </c>
    </row>
    <row r="3627" spans="1:10" x14ac:dyDescent="0.3">
      <c r="A3627">
        <v>195</v>
      </c>
      <c r="B3627">
        <v>387</v>
      </c>
      <c r="C3627">
        <f>IF(POWER(punkty[[#This Row],[x]]-$V$5,2)+POWER(punkty[[#This Row],[y]]-$V$6,2)=POWER($V$7,2),1,0)</f>
        <v>0</v>
      </c>
      <c r="D3627" t="str">
        <f>IF(punkty[[#This Row],[czy należy do brzegu koła]]=1,punkty[[#This Row],[x]]&amp;" "&amp;punkty[[#This Row],[y]],"")</f>
        <v/>
      </c>
      <c r="E3627">
        <f>IF(POWER(punkty[[#This Row],[x]]-$V$5,2)+POWER(punkty[[#This Row],[y]]-$V$6,2)&lt;POWER($V$7,2),1,0)</f>
        <v>1</v>
      </c>
      <c r="F3627" s="3">
        <f>IF(POWER(punkty[[#This Row],[x]]-$V$5,2)+POWER(punkty[[#This Row],[y]]-$V$6,2)&lt;=POWER($V$7,2),1,0)</f>
        <v>1</v>
      </c>
      <c r="G3627" s="3">
        <f>SUM($F$2:F3627)</f>
        <v>2867</v>
      </c>
      <c r="H3627" s="3">
        <f>ABS(PI()-(punkty[[#This Row],[suma]]*POWER(400,2)/I3627/POWER(200,2)))</f>
        <v>2.1121080552512161E-2</v>
      </c>
      <c r="I3627" s="3">
        <v>3626</v>
      </c>
      <c r="J3627" s="3">
        <f>punkty[[#This Row],[błąd bezwzględny]]</f>
        <v>2.1121080552512161E-2</v>
      </c>
    </row>
    <row r="3628" spans="1:10" x14ac:dyDescent="0.3">
      <c r="A3628">
        <v>288</v>
      </c>
      <c r="B3628">
        <v>209</v>
      </c>
      <c r="C3628">
        <f>IF(POWER(punkty[[#This Row],[x]]-$V$5,2)+POWER(punkty[[#This Row],[y]]-$V$6,2)=POWER($V$7,2),1,0)</f>
        <v>0</v>
      </c>
      <c r="D3628" t="str">
        <f>IF(punkty[[#This Row],[czy należy do brzegu koła]]=1,punkty[[#This Row],[x]]&amp;" "&amp;punkty[[#This Row],[y]],"")</f>
        <v/>
      </c>
      <c r="E3628">
        <f>IF(POWER(punkty[[#This Row],[x]]-$V$5,2)+POWER(punkty[[#This Row],[y]]-$V$6,2)&lt;POWER($V$7,2),1,0)</f>
        <v>1</v>
      </c>
      <c r="F3628" s="3">
        <f>IF(POWER(punkty[[#This Row],[x]]-$V$5,2)+POWER(punkty[[#This Row],[y]]-$V$6,2)&lt;=POWER($V$7,2),1,0)</f>
        <v>1</v>
      </c>
      <c r="G3628" s="3">
        <f>SUM($F$2:F3628)</f>
        <v>2868</v>
      </c>
      <c r="H3628" s="3">
        <f>ABS(PI()-(punkty[[#This Row],[suma]]*POWER(400,2)/I3628/POWER(200,2)))</f>
        <v>2.1351928709627988E-2</v>
      </c>
      <c r="I3628" s="3">
        <v>3627</v>
      </c>
      <c r="J3628" s="3">
        <f>punkty[[#This Row],[błąd bezwzględny]]</f>
        <v>2.1351928709627988E-2</v>
      </c>
    </row>
    <row r="3629" spans="1:10" x14ac:dyDescent="0.3">
      <c r="A3629">
        <v>76</v>
      </c>
      <c r="B3629">
        <v>195</v>
      </c>
      <c r="C3629">
        <f>IF(POWER(punkty[[#This Row],[x]]-$V$5,2)+POWER(punkty[[#This Row],[y]]-$V$6,2)=POWER($V$7,2),1,0)</f>
        <v>0</v>
      </c>
      <c r="D3629" t="str">
        <f>IF(punkty[[#This Row],[czy należy do brzegu koła]]=1,punkty[[#This Row],[x]]&amp;" "&amp;punkty[[#This Row],[y]],"")</f>
        <v/>
      </c>
      <c r="E3629">
        <f>IF(POWER(punkty[[#This Row],[x]]-$V$5,2)+POWER(punkty[[#This Row],[y]]-$V$6,2)&lt;POWER($V$7,2),1,0)</f>
        <v>1</v>
      </c>
      <c r="F3629" s="3">
        <f>IF(POWER(punkty[[#This Row],[x]]-$V$5,2)+POWER(punkty[[#This Row],[y]]-$V$6,2)&lt;=POWER($V$7,2),1,0)</f>
        <v>1</v>
      </c>
      <c r="G3629" s="3">
        <f>SUM($F$2:F3629)</f>
        <v>2869</v>
      </c>
      <c r="H3629" s="3">
        <f>ABS(PI()-(punkty[[#This Row],[suma]]*POWER(400,2)/I3629/POWER(200,2)))</f>
        <v>2.1582649607560622E-2</v>
      </c>
      <c r="I3629" s="3">
        <v>3628</v>
      </c>
      <c r="J3629" s="3">
        <f>punkty[[#This Row],[błąd bezwzględny]]</f>
        <v>2.1582649607560622E-2</v>
      </c>
    </row>
    <row r="3630" spans="1:10" x14ac:dyDescent="0.3">
      <c r="A3630">
        <v>296</v>
      </c>
      <c r="B3630">
        <v>242</v>
      </c>
      <c r="C3630">
        <f>IF(POWER(punkty[[#This Row],[x]]-$V$5,2)+POWER(punkty[[#This Row],[y]]-$V$6,2)=POWER($V$7,2),1,0)</f>
        <v>0</v>
      </c>
      <c r="D3630" t="str">
        <f>IF(punkty[[#This Row],[czy należy do brzegu koła]]=1,punkty[[#This Row],[x]]&amp;" "&amp;punkty[[#This Row],[y]],"")</f>
        <v/>
      </c>
      <c r="E3630">
        <f>IF(POWER(punkty[[#This Row],[x]]-$V$5,2)+POWER(punkty[[#This Row],[y]]-$V$6,2)&lt;POWER($V$7,2),1,0)</f>
        <v>1</v>
      </c>
      <c r="F3630" s="3">
        <f>IF(POWER(punkty[[#This Row],[x]]-$V$5,2)+POWER(punkty[[#This Row],[y]]-$V$6,2)&lt;=POWER($V$7,2),1,0)</f>
        <v>1</v>
      </c>
      <c r="G3630" s="3">
        <f>SUM($F$2:F3630)</f>
        <v>2870</v>
      </c>
      <c r="H3630" s="3">
        <f>ABS(PI()-(punkty[[#This Row],[suma]]*POWER(400,2)/I3630/POWER(200,2)))</f>
        <v>2.1813243351513023E-2</v>
      </c>
      <c r="I3630" s="3">
        <v>3629</v>
      </c>
      <c r="J3630" s="3">
        <f>punkty[[#This Row],[błąd bezwzględny]]</f>
        <v>2.1813243351513023E-2</v>
      </c>
    </row>
    <row r="3631" spans="1:10" x14ac:dyDescent="0.3">
      <c r="A3631">
        <v>289</v>
      </c>
      <c r="B3631">
        <v>309</v>
      </c>
      <c r="C3631">
        <f>IF(POWER(punkty[[#This Row],[x]]-$V$5,2)+POWER(punkty[[#This Row],[y]]-$V$6,2)=POWER($V$7,2),1,0)</f>
        <v>0</v>
      </c>
      <c r="D3631" t="str">
        <f>IF(punkty[[#This Row],[czy należy do brzegu koła]]=1,punkty[[#This Row],[x]]&amp;" "&amp;punkty[[#This Row],[y]],"")</f>
        <v/>
      </c>
      <c r="E3631">
        <f>IF(POWER(punkty[[#This Row],[x]]-$V$5,2)+POWER(punkty[[#This Row],[y]]-$V$6,2)&lt;POWER($V$7,2),1,0)</f>
        <v>1</v>
      </c>
      <c r="F3631" s="3">
        <f>IF(POWER(punkty[[#This Row],[x]]-$V$5,2)+POWER(punkty[[#This Row],[y]]-$V$6,2)&lt;=POWER($V$7,2),1,0)</f>
        <v>1</v>
      </c>
      <c r="G3631" s="3">
        <f>SUM($F$2:F3631)</f>
        <v>2871</v>
      </c>
      <c r="H3631" s="3">
        <f>ABS(PI()-(punkty[[#This Row],[suma]]*POWER(400,2)/I3631/POWER(200,2)))</f>
        <v>2.2043710046570464E-2</v>
      </c>
      <c r="I3631" s="3">
        <v>3630</v>
      </c>
      <c r="J3631" s="3">
        <f>punkty[[#This Row],[błąd bezwzględny]]</f>
        <v>2.2043710046570464E-2</v>
      </c>
    </row>
    <row r="3632" spans="1:10" x14ac:dyDescent="0.3">
      <c r="A3632">
        <v>70</v>
      </c>
      <c r="B3632">
        <v>142</v>
      </c>
      <c r="C3632">
        <f>IF(POWER(punkty[[#This Row],[x]]-$V$5,2)+POWER(punkty[[#This Row],[y]]-$V$6,2)=POWER($V$7,2),1,0)</f>
        <v>0</v>
      </c>
      <c r="D3632" t="str">
        <f>IF(punkty[[#This Row],[czy należy do brzegu koła]]=1,punkty[[#This Row],[x]]&amp;" "&amp;punkty[[#This Row],[y]],"")</f>
        <v/>
      </c>
      <c r="E3632">
        <f>IF(POWER(punkty[[#This Row],[x]]-$V$5,2)+POWER(punkty[[#This Row],[y]]-$V$6,2)&lt;POWER($V$7,2),1,0)</f>
        <v>1</v>
      </c>
      <c r="F3632" s="3">
        <f>IF(POWER(punkty[[#This Row],[x]]-$V$5,2)+POWER(punkty[[#This Row],[y]]-$V$6,2)&lt;=POWER($V$7,2),1,0)</f>
        <v>1</v>
      </c>
      <c r="G3632" s="3">
        <f>SUM($F$2:F3632)</f>
        <v>2872</v>
      </c>
      <c r="H3632" s="3">
        <f>ABS(PI()-(punkty[[#This Row],[suma]]*POWER(400,2)/I3632/POWER(200,2)))</f>
        <v>2.2274049797703199E-2</v>
      </c>
      <c r="I3632" s="3">
        <v>3631</v>
      </c>
      <c r="J3632" s="3">
        <f>punkty[[#This Row],[błąd bezwzględny]]</f>
        <v>2.2274049797703199E-2</v>
      </c>
    </row>
    <row r="3633" spans="1:10" x14ac:dyDescent="0.3">
      <c r="A3633">
        <v>373</v>
      </c>
      <c r="B3633">
        <v>145</v>
      </c>
      <c r="C3633">
        <f>IF(POWER(punkty[[#This Row],[x]]-$V$5,2)+POWER(punkty[[#This Row],[y]]-$V$6,2)=POWER($V$7,2),1,0)</f>
        <v>0</v>
      </c>
      <c r="D3633" t="str">
        <f>IF(punkty[[#This Row],[czy należy do brzegu koła]]=1,punkty[[#This Row],[x]]&amp;" "&amp;punkty[[#This Row],[y]],"")</f>
        <v/>
      </c>
      <c r="E3633">
        <f>IF(POWER(punkty[[#This Row],[x]]-$V$5,2)+POWER(punkty[[#This Row],[y]]-$V$6,2)&lt;POWER($V$7,2),1,0)</f>
        <v>1</v>
      </c>
      <c r="F3633" s="3">
        <f>IF(POWER(punkty[[#This Row],[x]]-$V$5,2)+POWER(punkty[[#This Row],[y]]-$V$6,2)&lt;=POWER($V$7,2),1,0)</f>
        <v>1</v>
      </c>
      <c r="G3633" s="3">
        <f>SUM($F$2:F3633)</f>
        <v>2873</v>
      </c>
      <c r="H3633" s="3">
        <f>ABS(PI()-(punkty[[#This Row],[suma]]*POWER(400,2)/I3633/POWER(200,2)))</f>
        <v>2.2504262709766465E-2</v>
      </c>
      <c r="I3633" s="3">
        <v>3632</v>
      </c>
      <c r="J3633" s="3">
        <f>punkty[[#This Row],[błąd bezwzględny]]</f>
        <v>2.2504262709766465E-2</v>
      </c>
    </row>
    <row r="3634" spans="1:10" x14ac:dyDescent="0.3">
      <c r="A3634">
        <v>261</v>
      </c>
      <c r="B3634">
        <v>79</v>
      </c>
      <c r="C3634">
        <f>IF(POWER(punkty[[#This Row],[x]]-$V$5,2)+POWER(punkty[[#This Row],[y]]-$V$6,2)=POWER($V$7,2),1,0)</f>
        <v>0</v>
      </c>
      <c r="D3634" t="str">
        <f>IF(punkty[[#This Row],[czy należy do brzegu koła]]=1,punkty[[#This Row],[x]]&amp;" "&amp;punkty[[#This Row],[y]],"")</f>
        <v/>
      </c>
      <c r="E3634">
        <f>IF(POWER(punkty[[#This Row],[x]]-$V$5,2)+POWER(punkty[[#This Row],[y]]-$V$6,2)&lt;POWER($V$7,2),1,0)</f>
        <v>1</v>
      </c>
      <c r="F3634" s="3">
        <f>IF(POWER(punkty[[#This Row],[x]]-$V$5,2)+POWER(punkty[[#This Row],[y]]-$V$6,2)&lt;=POWER($V$7,2),1,0)</f>
        <v>1</v>
      </c>
      <c r="G3634" s="3">
        <f>SUM($F$2:F3634)</f>
        <v>2874</v>
      </c>
      <c r="H3634" s="3">
        <f>ABS(PI()-(punkty[[#This Row],[suma]]*POWER(400,2)/I3634/POWER(200,2)))</f>
        <v>2.2734348887498257E-2</v>
      </c>
      <c r="I3634" s="3">
        <v>3633</v>
      </c>
      <c r="J3634" s="3">
        <f>punkty[[#This Row],[błąd bezwzględny]]</f>
        <v>2.2734348887498257E-2</v>
      </c>
    </row>
    <row r="3635" spans="1:10" x14ac:dyDescent="0.3">
      <c r="A3635">
        <v>33</v>
      </c>
      <c r="B3635">
        <v>174</v>
      </c>
      <c r="C3635">
        <f>IF(POWER(punkty[[#This Row],[x]]-$V$5,2)+POWER(punkty[[#This Row],[y]]-$V$6,2)=POWER($V$7,2),1,0)</f>
        <v>0</v>
      </c>
      <c r="D3635" t="str">
        <f>IF(punkty[[#This Row],[czy należy do brzegu koła]]=1,punkty[[#This Row],[x]]&amp;" "&amp;punkty[[#This Row],[y]],"")</f>
        <v/>
      </c>
      <c r="E3635">
        <f>IF(POWER(punkty[[#This Row],[x]]-$V$5,2)+POWER(punkty[[#This Row],[y]]-$V$6,2)&lt;POWER($V$7,2),1,0)</f>
        <v>1</v>
      </c>
      <c r="F3635" s="3">
        <f>IF(POWER(punkty[[#This Row],[x]]-$V$5,2)+POWER(punkty[[#This Row],[y]]-$V$6,2)&lt;=POWER($V$7,2),1,0)</f>
        <v>1</v>
      </c>
      <c r="G3635" s="3">
        <f>SUM($F$2:F3635)</f>
        <v>2875</v>
      </c>
      <c r="H3635" s="3">
        <f>ABS(PI()-(punkty[[#This Row],[suma]]*POWER(400,2)/I3635/POWER(200,2)))</f>
        <v>2.2964308435523328E-2</v>
      </c>
      <c r="I3635" s="3">
        <v>3634</v>
      </c>
      <c r="J3635" s="3">
        <f>punkty[[#This Row],[błąd bezwzględny]]</f>
        <v>2.2964308435523328E-2</v>
      </c>
    </row>
    <row r="3636" spans="1:10" x14ac:dyDescent="0.3">
      <c r="A3636">
        <v>323</v>
      </c>
      <c r="B3636">
        <v>369</v>
      </c>
      <c r="C3636">
        <f>IF(POWER(punkty[[#This Row],[x]]-$V$5,2)+POWER(punkty[[#This Row],[y]]-$V$6,2)=POWER($V$7,2),1,0)</f>
        <v>0</v>
      </c>
      <c r="D3636" t="str">
        <f>IF(punkty[[#This Row],[czy należy do brzegu koła]]=1,punkty[[#This Row],[x]]&amp;" "&amp;punkty[[#This Row],[y]],"")</f>
        <v/>
      </c>
      <c r="E3636">
        <f>IF(POWER(punkty[[#This Row],[x]]-$V$5,2)+POWER(punkty[[#This Row],[y]]-$V$6,2)&lt;POWER($V$7,2),1,0)</f>
        <v>0</v>
      </c>
      <c r="F3636" s="3">
        <f>IF(POWER(punkty[[#This Row],[x]]-$V$5,2)+POWER(punkty[[#This Row],[y]]-$V$6,2)&lt;=POWER($V$7,2),1,0)</f>
        <v>0</v>
      </c>
      <c r="G3636" s="3">
        <f>SUM($F$2:F3636)</f>
        <v>2875</v>
      </c>
      <c r="H3636" s="3">
        <f>ABS(PI()-(punkty[[#This Row],[suma]]*POWER(400,2)/I3636/POWER(200,2)))</f>
        <v>2.2093728803604495E-2</v>
      </c>
      <c r="I3636" s="3">
        <v>3635</v>
      </c>
      <c r="J3636" s="3">
        <f>punkty[[#This Row],[błąd bezwzględny]]</f>
        <v>2.2093728803604495E-2</v>
      </c>
    </row>
    <row r="3637" spans="1:10" x14ac:dyDescent="0.3">
      <c r="A3637">
        <v>226</v>
      </c>
      <c r="B3637">
        <v>362</v>
      </c>
      <c r="C3637">
        <f>IF(POWER(punkty[[#This Row],[x]]-$V$5,2)+POWER(punkty[[#This Row],[y]]-$V$6,2)=POWER($V$7,2),1,0)</f>
        <v>0</v>
      </c>
      <c r="D3637" t="str">
        <f>IF(punkty[[#This Row],[czy należy do brzegu koła]]=1,punkty[[#This Row],[x]]&amp;" "&amp;punkty[[#This Row],[y]],"")</f>
        <v/>
      </c>
      <c r="E3637">
        <f>IF(POWER(punkty[[#This Row],[x]]-$V$5,2)+POWER(punkty[[#This Row],[y]]-$V$6,2)&lt;POWER($V$7,2),1,0)</f>
        <v>1</v>
      </c>
      <c r="F3637" s="3">
        <f>IF(POWER(punkty[[#This Row],[x]]-$V$5,2)+POWER(punkty[[#This Row],[y]]-$V$6,2)&lt;=POWER($V$7,2),1,0)</f>
        <v>1</v>
      </c>
      <c r="G3637" s="3">
        <f>SUM($F$2:F3637)</f>
        <v>2876</v>
      </c>
      <c r="H3637" s="3">
        <f>ABS(PI()-(punkty[[#This Row],[suma]]*POWER(400,2)/I3637/POWER(200,2)))</f>
        <v>2.2323738049371045E-2</v>
      </c>
      <c r="I3637" s="3">
        <v>3636</v>
      </c>
      <c r="J3637" s="3">
        <f>punkty[[#This Row],[błąd bezwzględny]]</f>
        <v>2.2323738049371045E-2</v>
      </c>
    </row>
    <row r="3638" spans="1:10" x14ac:dyDescent="0.3">
      <c r="A3638">
        <v>346</v>
      </c>
      <c r="B3638">
        <v>393</v>
      </c>
      <c r="C3638">
        <f>IF(POWER(punkty[[#This Row],[x]]-$V$5,2)+POWER(punkty[[#This Row],[y]]-$V$6,2)=POWER($V$7,2),1,0)</f>
        <v>0</v>
      </c>
      <c r="D3638" t="str">
        <f>IF(punkty[[#This Row],[czy należy do brzegu koła]]=1,punkty[[#This Row],[x]]&amp;" "&amp;punkty[[#This Row],[y]],"")</f>
        <v/>
      </c>
      <c r="E3638">
        <f>IF(POWER(punkty[[#This Row],[x]]-$V$5,2)+POWER(punkty[[#This Row],[y]]-$V$6,2)&lt;POWER($V$7,2),1,0)</f>
        <v>0</v>
      </c>
      <c r="F3638" s="3">
        <f>IF(POWER(punkty[[#This Row],[x]]-$V$5,2)+POWER(punkty[[#This Row],[y]]-$V$6,2)&lt;=POWER($V$7,2),1,0)</f>
        <v>0</v>
      </c>
      <c r="G3638" s="3">
        <f>SUM($F$2:F3638)</f>
        <v>2876</v>
      </c>
      <c r="H3638" s="3">
        <f>ABS(PI()-(punkty[[#This Row],[suma]]*POWER(400,2)/I3638/POWER(200,2)))</f>
        <v>2.1453813278504708E-2</v>
      </c>
      <c r="I3638" s="3">
        <v>3637</v>
      </c>
      <c r="J3638" s="3">
        <f>punkty[[#This Row],[błąd bezwzględny]]</f>
        <v>2.1453813278504708E-2</v>
      </c>
    </row>
    <row r="3639" spans="1:10" x14ac:dyDescent="0.3">
      <c r="A3639">
        <v>175</v>
      </c>
      <c r="B3639">
        <v>13</v>
      </c>
      <c r="C3639">
        <f>IF(POWER(punkty[[#This Row],[x]]-$V$5,2)+POWER(punkty[[#This Row],[y]]-$V$6,2)=POWER($V$7,2),1,0)</f>
        <v>0</v>
      </c>
      <c r="D3639" t="str">
        <f>IF(punkty[[#This Row],[czy należy do brzegu koła]]=1,punkty[[#This Row],[x]]&amp;" "&amp;punkty[[#This Row],[y]],"")</f>
        <v/>
      </c>
      <c r="E3639">
        <f>IF(POWER(punkty[[#This Row],[x]]-$V$5,2)+POWER(punkty[[#This Row],[y]]-$V$6,2)&lt;POWER($V$7,2),1,0)</f>
        <v>1</v>
      </c>
      <c r="F3639" s="3">
        <f>IF(POWER(punkty[[#This Row],[x]]-$V$5,2)+POWER(punkty[[#This Row],[y]]-$V$6,2)&lt;=POWER($V$7,2),1,0)</f>
        <v>1</v>
      </c>
      <c r="G3639" s="3">
        <f>SUM($F$2:F3639)</f>
        <v>2877</v>
      </c>
      <c r="H3639" s="3">
        <f>ABS(PI()-(punkty[[#This Row],[suma]]*POWER(400,2)/I3639/POWER(200,2)))</f>
        <v>2.1683871973703361E-2</v>
      </c>
      <c r="I3639" s="3">
        <v>3638</v>
      </c>
      <c r="J3639" s="3">
        <f>punkty[[#This Row],[błąd bezwzględny]]</f>
        <v>2.1683871973703361E-2</v>
      </c>
    </row>
    <row r="3640" spans="1:10" x14ac:dyDescent="0.3">
      <c r="A3640">
        <v>200</v>
      </c>
      <c r="B3640">
        <v>340</v>
      </c>
      <c r="C3640">
        <f>IF(POWER(punkty[[#This Row],[x]]-$V$5,2)+POWER(punkty[[#This Row],[y]]-$V$6,2)=POWER($V$7,2),1,0)</f>
        <v>0</v>
      </c>
      <c r="D3640" t="str">
        <f>IF(punkty[[#This Row],[czy należy do brzegu koła]]=1,punkty[[#This Row],[x]]&amp;" "&amp;punkty[[#This Row],[y]],"")</f>
        <v/>
      </c>
      <c r="E3640">
        <f>IF(POWER(punkty[[#This Row],[x]]-$V$5,2)+POWER(punkty[[#This Row],[y]]-$V$6,2)&lt;POWER($V$7,2),1,0)</f>
        <v>1</v>
      </c>
      <c r="F3640" s="3">
        <f>IF(POWER(punkty[[#This Row],[x]]-$V$5,2)+POWER(punkty[[#This Row],[y]]-$V$6,2)&lt;=POWER($V$7,2),1,0)</f>
        <v>1</v>
      </c>
      <c r="G3640" s="3">
        <f>SUM($F$2:F3640)</f>
        <v>2878</v>
      </c>
      <c r="H3640" s="3">
        <f>ABS(PI()-(punkty[[#This Row],[suma]]*POWER(400,2)/I3640/POWER(200,2)))</f>
        <v>2.1913804228288924E-2</v>
      </c>
      <c r="I3640" s="3">
        <v>3639</v>
      </c>
      <c r="J3640" s="3">
        <f>punkty[[#This Row],[błąd bezwzględny]]</f>
        <v>2.1913804228288924E-2</v>
      </c>
    </row>
    <row r="3641" spans="1:10" x14ac:dyDescent="0.3">
      <c r="A3641">
        <v>381</v>
      </c>
      <c r="B3641">
        <v>373</v>
      </c>
      <c r="C3641">
        <f>IF(POWER(punkty[[#This Row],[x]]-$V$5,2)+POWER(punkty[[#This Row],[y]]-$V$6,2)=POWER($V$7,2),1,0)</f>
        <v>0</v>
      </c>
      <c r="D3641" t="str">
        <f>IF(punkty[[#This Row],[czy należy do brzegu koła]]=1,punkty[[#This Row],[x]]&amp;" "&amp;punkty[[#This Row],[y]],"")</f>
        <v/>
      </c>
      <c r="E3641">
        <f>IF(POWER(punkty[[#This Row],[x]]-$V$5,2)+POWER(punkty[[#This Row],[y]]-$V$6,2)&lt;POWER($V$7,2),1,0)</f>
        <v>0</v>
      </c>
      <c r="F3641" s="3">
        <f>IF(POWER(punkty[[#This Row],[x]]-$V$5,2)+POWER(punkty[[#This Row],[y]]-$V$6,2)&lt;=POWER($V$7,2),1,0)</f>
        <v>0</v>
      </c>
      <c r="G3641" s="3">
        <f>SUM($F$2:F3641)</f>
        <v>2878</v>
      </c>
      <c r="H3641" s="3">
        <f>ABS(PI()-(punkty[[#This Row],[suma]]*POWER(400,2)/I3641/POWER(200,2)))</f>
        <v>2.1044709047569388E-2</v>
      </c>
      <c r="I3641" s="3">
        <v>3640</v>
      </c>
      <c r="J3641" s="3">
        <f>punkty[[#This Row],[błąd bezwzględny]]</f>
        <v>2.1044709047569388E-2</v>
      </c>
    </row>
    <row r="3642" spans="1:10" x14ac:dyDescent="0.3">
      <c r="A3642">
        <v>114</v>
      </c>
      <c r="B3642">
        <v>375</v>
      </c>
      <c r="C3642">
        <f>IF(POWER(punkty[[#This Row],[x]]-$V$5,2)+POWER(punkty[[#This Row],[y]]-$V$6,2)=POWER($V$7,2),1,0)</f>
        <v>0</v>
      </c>
      <c r="D3642" t="str">
        <f>IF(punkty[[#This Row],[czy należy do brzegu koła]]=1,punkty[[#This Row],[x]]&amp;" "&amp;punkty[[#This Row],[y]],"")</f>
        <v/>
      </c>
      <c r="E3642">
        <f>IF(POWER(punkty[[#This Row],[x]]-$V$5,2)+POWER(punkty[[#This Row],[y]]-$V$6,2)&lt;POWER($V$7,2),1,0)</f>
        <v>1</v>
      </c>
      <c r="F3642" s="3">
        <f>IF(POWER(punkty[[#This Row],[x]]-$V$5,2)+POWER(punkty[[#This Row],[y]]-$V$6,2)&lt;=POWER($V$7,2),1,0)</f>
        <v>1</v>
      </c>
      <c r="G3642" s="3">
        <f>SUM($F$2:F3642)</f>
        <v>2879</v>
      </c>
      <c r="H3642" s="3">
        <f>ABS(PI()-(punkty[[#This Row],[suma]]*POWER(400,2)/I3642/POWER(200,2)))</f>
        <v>2.1274690546432939E-2</v>
      </c>
      <c r="I3642" s="3">
        <v>3641</v>
      </c>
      <c r="J3642" s="3">
        <f>punkty[[#This Row],[błąd bezwzględny]]</f>
        <v>2.1274690546432939E-2</v>
      </c>
    </row>
    <row r="3643" spans="1:10" x14ac:dyDescent="0.3">
      <c r="A3643">
        <v>185</v>
      </c>
      <c r="B3643">
        <v>82</v>
      </c>
      <c r="C3643">
        <f>IF(POWER(punkty[[#This Row],[x]]-$V$5,2)+POWER(punkty[[#This Row],[y]]-$V$6,2)=POWER($V$7,2),1,0)</f>
        <v>0</v>
      </c>
      <c r="D3643" t="str">
        <f>IF(punkty[[#This Row],[czy należy do brzegu koła]]=1,punkty[[#This Row],[x]]&amp;" "&amp;punkty[[#This Row],[y]],"")</f>
        <v/>
      </c>
      <c r="E3643">
        <f>IF(POWER(punkty[[#This Row],[x]]-$V$5,2)+POWER(punkty[[#This Row],[y]]-$V$6,2)&lt;POWER($V$7,2),1,0)</f>
        <v>1</v>
      </c>
      <c r="F3643" s="3">
        <f>IF(POWER(punkty[[#This Row],[x]]-$V$5,2)+POWER(punkty[[#This Row],[y]]-$V$6,2)&lt;=POWER($V$7,2),1,0)</f>
        <v>1</v>
      </c>
      <c r="G3643" s="3">
        <f>SUM($F$2:F3643)</f>
        <v>2880</v>
      </c>
      <c r="H3643" s="3">
        <f>ABS(PI()-(punkty[[#This Row],[suma]]*POWER(400,2)/I3643/POWER(200,2)))</f>
        <v>2.1504545751228399E-2</v>
      </c>
      <c r="I3643" s="3">
        <v>3642</v>
      </c>
      <c r="J3643" s="3">
        <f>punkty[[#This Row],[błąd bezwzględny]]</f>
        <v>2.1504545751228399E-2</v>
      </c>
    </row>
    <row r="3644" spans="1:10" x14ac:dyDescent="0.3">
      <c r="A3644">
        <v>259</v>
      </c>
      <c r="B3644">
        <v>294</v>
      </c>
      <c r="C3644">
        <f>IF(POWER(punkty[[#This Row],[x]]-$V$5,2)+POWER(punkty[[#This Row],[y]]-$V$6,2)=POWER($V$7,2),1,0)</f>
        <v>0</v>
      </c>
      <c r="D3644" t="str">
        <f>IF(punkty[[#This Row],[czy należy do brzegu koła]]=1,punkty[[#This Row],[x]]&amp;" "&amp;punkty[[#This Row],[y]],"")</f>
        <v/>
      </c>
      <c r="E3644">
        <f>IF(POWER(punkty[[#This Row],[x]]-$V$5,2)+POWER(punkty[[#This Row],[y]]-$V$6,2)&lt;POWER($V$7,2),1,0)</f>
        <v>1</v>
      </c>
      <c r="F3644" s="3">
        <f>IF(POWER(punkty[[#This Row],[x]]-$V$5,2)+POWER(punkty[[#This Row],[y]]-$V$6,2)&lt;=POWER($V$7,2),1,0)</f>
        <v>1</v>
      </c>
      <c r="G3644" s="3">
        <f>SUM($F$2:F3644)</f>
        <v>2881</v>
      </c>
      <c r="H3644" s="3">
        <f>ABS(PI()-(punkty[[#This Row],[suma]]*POWER(400,2)/I3644/POWER(200,2)))</f>
        <v>2.1734274765957462E-2</v>
      </c>
      <c r="I3644" s="3">
        <v>3643</v>
      </c>
      <c r="J3644" s="3">
        <f>punkty[[#This Row],[błąd bezwzględny]]</f>
        <v>2.1734274765957462E-2</v>
      </c>
    </row>
    <row r="3645" spans="1:10" x14ac:dyDescent="0.3">
      <c r="A3645">
        <v>258</v>
      </c>
      <c r="B3645">
        <v>246</v>
      </c>
      <c r="C3645">
        <f>IF(POWER(punkty[[#This Row],[x]]-$V$5,2)+POWER(punkty[[#This Row],[y]]-$V$6,2)=POWER($V$7,2),1,0)</f>
        <v>0</v>
      </c>
      <c r="D3645" t="str">
        <f>IF(punkty[[#This Row],[czy należy do brzegu koła]]=1,punkty[[#This Row],[x]]&amp;" "&amp;punkty[[#This Row],[y]],"")</f>
        <v/>
      </c>
      <c r="E3645">
        <f>IF(POWER(punkty[[#This Row],[x]]-$V$5,2)+POWER(punkty[[#This Row],[y]]-$V$6,2)&lt;POWER($V$7,2),1,0)</f>
        <v>1</v>
      </c>
      <c r="F3645" s="3">
        <f>IF(POWER(punkty[[#This Row],[x]]-$V$5,2)+POWER(punkty[[#This Row],[y]]-$V$6,2)&lt;=POWER($V$7,2),1,0)</f>
        <v>1</v>
      </c>
      <c r="G3645" s="3">
        <f>SUM($F$2:F3645)</f>
        <v>2882</v>
      </c>
      <c r="H3645" s="3">
        <f>ABS(PI()-(punkty[[#This Row],[suma]]*POWER(400,2)/I3645/POWER(200,2)))</f>
        <v>2.1963877694509915E-2</v>
      </c>
      <c r="I3645" s="3">
        <v>3644</v>
      </c>
      <c r="J3645" s="3">
        <f>punkty[[#This Row],[błąd bezwzględny]]</f>
        <v>2.1963877694509915E-2</v>
      </c>
    </row>
    <row r="3646" spans="1:10" x14ac:dyDescent="0.3">
      <c r="A3646">
        <v>59</v>
      </c>
      <c r="B3646">
        <v>91</v>
      </c>
      <c r="C3646">
        <f>IF(POWER(punkty[[#This Row],[x]]-$V$5,2)+POWER(punkty[[#This Row],[y]]-$V$6,2)=POWER($V$7,2),1,0)</f>
        <v>0</v>
      </c>
      <c r="D3646" t="str">
        <f>IF(punkty[[#This Row],[czy należy do brzegu koła]]=1,punkty[[#This Row],[x]]&amp;" "&amp;punkty[[#This Row],[y]],"")</f>
        <v/>
      </c>
      <c r="E3646">
        <f>IF(POWER(punkty[[#This Row],[x]]-$V$5,2)+POWER(punkty[[#This Row],[y]]-$V$6,2)&lt;POWER($V$7,2),1,0)</f>
        <v>1</v>
      </c>
      <c r="F3646" s="3">
        <f>IF(POWER(punkty[[#This Row],[x]]-$V$5,2)+POWER(punkty[[#This Row],[y]]-$V$6,2)&lt;=POWER($V$7,2),1,0)</f>
        <v>1</v>
      </c>
      <c r="G3646" s="3">
        <f>SUM($F$2:F3646)</f>
        <v>2883</v>
      </c>
      <c r="H3646" s="3">
        <f>ABS(PI()-(punkty[[#This Row],[suma]]*POWER(400,2)/I3646/POWER(200,2)))</f>
        <v>2.2193354640659635E-2</v>
      </c>
      <c r="I3646" s="3">
        <v>3645</v>
      </c>
      <c r="J3646" s="3">
        <f>punkty[[#This Row],[błąd bezwzględny]]</f>
        <v>2.2193354640659635E-2</v>
      </c>
    </row>
    <row r="3647" spans="1:10" x14ac:dyDescent="0.3">
      <c r="A3647">
        <v>114</v>
      </c>
      <c r="B3647">
        <v>134</v>
      </c>
      <c r="C3647">
        <f>IF(POWER(punkty[[#This Row],[x]]-$V$5,2)+POWER(punkty[[#This Row],[y]]-$V$6,2)=POWER($V$7,2),1,0)</f>
        <v>0</v>
      </c>
      <c r="D3647" t="str">
        <f>IF(punkty[[#This Row],[czy należy do brzegu koła]]=1,punkty[[#This Row],[x]]&amp;" "&amp;punkty[[#This Row],[y]],"")</f>
        <v/>
      </c>
      <c r="E3647">
        <f>IF(POWER(punkty[[#This Row],[x]]-$V$5,2)+POWER(punkty[[#This Row],[y]]-$V$6,2)&lt;POWER($V$7,2),1,0)</f>
        <v>1</v>
      </c>
      <c r="F3647" s="3">
        <f>IF(POWER(punkty[[#This Row],[x]]-$V$5,2)+POWER(punkty[[#This Row],[y]]-$V$6,2)&lt;=POWER($V$7,2),1,0)</f>
        <v>1</v>
      </c>
      <c r="G3647" s="3">
        <f>SUM($F$2:F3647)</f>
        <v>2884</v>
      </c>
      <c r="H3647" s="3">
        <f>ABS(PI()-(punkty[[#This Row],[suma]]*POWER(400,2)/I3647/POWER(200,2)))</f>
        <v>2.2422705708067703E-2</v>
      </c>
      <c r="I3647" s="3">
        <v>3646</v>
      </c>
      <c r="J3647" s="3">
        <f>punkty[[#This Row],[błąd bezwzględny]]</f>
        <v>2.2422705708067703E-2</v>
      </c>
    </row>
    <row r="3648" spans="1:10" x14ac:dyDescent="0.3">
      <c r="A3648">
        <v>215</v>
      </c>
      <c r="B3648">
        <v>61</v>
      </c>
      <c r="C3648">
        <f>IF(POWER(punkty[[#This Row],[x]]-$V$5,2)+POWER(punkty[[#This Row],[y]]-$V$6,2)=POWER($V$7,2),1,0)</f>
        <v>0</v>
      </c>
      <c r="D3648" t="str">
        <f>IF(punkty[[#This Row],[czy należy do brzegu koła]]=1,punkty[[#This Row],[x]]&amp;" "&amp;punkty[[#This Row],[y]],"")</f>
        <v/>
      </c>
      <c r="E3648">
        <f>IF(POWER(punkty[[#This Row],[x]]-$V$5,2)+POWER(punkty[[#This Row],[y]]-$V$6,2)&lt;POWER($V$7,2),1,0)</f>
        <v>1</v>
      </c>
      <c r="F3648" s="3">
        <f>IF(POWER(punkty[[#This Row],[x]]-$V$5,2)+POWER(punkty[[#This Row],[y]]-$V$6,2)&lt;=POWER($V$7,2),1,0)</f>
        <v>1</v>
      </c>
      <c r="G3648" s="3">
        <f>SUM($F$2:F3648)</f>
        <v>2885</v>
      </c>
      <c r="H3648" s="3">
        <f>ABS(PI()-(punkty[[#This Row],[suma]]*POWER(400,2)/I3648/POWER(200,2)))</f>
        <v>2.2651931000281067E-2</v>
      </c>
      <c r="I3648" s="3">
        <v>3647</v>
      </c>
      <c r="J3648" s="3">
        <f>punkty[[#This Row],[błąd bezwzględny]]</f>
        <v>2.2651931000281067E-2</v>
      </c>
    </row>
    <row r="3649" spans="1:10" x14ac:dyDescent="0.3">
      <c r="A3649">
        <v>23</v>
      </c>
      <c r="B3649">
        <v>317</v>
      </c>
      <c r="C3649">
        <f>IF(POWER(punkty[[#This Row],[x]]-$V$5,2)+POWER(punkty[[#This Row],[y]]-$V$6,2)=POWER($V$7,2),1,0)</f>
        <v>0</v>
      </c>
      <c r="D3649" t="str">
        <f>IF(punkty[[#This Row],[czy należy do brzegu koła]]=1,punkty[[#This Row],[x]]&amp;" "&amp;punkty[[#This Row],[y]],"")</f>
        <v/>
      </c>
      <c r="E3649">
        <f>IF(POWER(punkty[[#This Row],[x]]-$V$5,2)+POWER(punkty[[#This Row],[y]]-$V$6,2)&lt;POWER($V$7,2),1,0)</f>
        <v>0</v>
      </c>
      <c r="F3649" s="3">
        <f>IF(POWER(punkty[[#This Row],[x]]-$V$5,2)+POWER(punkty[[#This Row],[y]]-$V$6,2)&lt;=POWER($V$7,2),1,0)</f>
        <v>0</v>
      </c>
      <c r="G3649" s="3">
        <f>SUM($F$2:F3649)</f>
        <v>2885</v>
      </c>
      <c r="H3649" s="3">
        <f>ABS(PI()-(punkty[[#This Row],[suma]]*POWER(400,2)/I3649/POWER(200,2)))</f>
        <v>2.1784539392662783E-2</v>
      </c>
      <c r="I3649" s="3">
        <v>3648</v>
      </c>
      <c r="J3649" s="3">
        <f>punkty[[#This Row],[błąd bezwzględny]]</f>
        <v>2.1784539392662783E-2</v>
      </c>
    </row>
    <row r="3650" spans="1:10" x14ac:dyDescent="0.3">
      <c r="A3650">
        <v>9</v>
      </c>
      <c r="B3650">
        <v>321</v>
      </c>
      <c r="C3650">
        <f>IF(POWER(punkty[[#This Row],[x]]-$V$5,2)+POWER(punkty[[#This Row],[y]]-$V$6,2)=POWER($V$7,2),1,0)</f>
        <v>0</v>
      </c>
      <c r="D3650" t="str">
        <f>IF(punkty[[#This Row],[czy należy do brzegu koła]]=1,punkty[[#This Row],[x]]&amp;" "&amp;punkty[[#This Row],[y]],"")</f>
        <v/>
      </c>
      <c r="E3650">
        <f>IF(POWER(punkty[[#This Row],[x]]-$V$5,2)+POWER(punkty[[#This Row],[y]]-$V$6,2)&lt;POWER($V$7,2),1,0)</f>
        <v>0</v>
      </c>
      <c r="F3650" s="3">
        <f>IF(POWER(punkty[[#This Row],[x]]-$V$5,2)+POWER(punkty[[#This Row],[y]]-$V$6,2)&lt;=POWER($V$7,2),1,0)</f>
        <v>0</v>
      </c>
      <c r="G3650" s="3">
        <f>SUM($F$2:F3650)</f>
        <v>2885</v>
      </c>
      <c r="H3650" s="3">
        <f>ABS(PI()-(punkty[[#This Row],[suma]]*POWER(400,2)/I3650/POWER(200,2)))</f>
        <v>2.0917623198367874E-2</v>
      </c>
      <c r="I3650" s="3">
        <v>3649</v>
      </c>
      <c r="J3650" s="3">
        <f>punkty[[#This Row],[błąd bezwzględny]]</f>
        <v>2.0917623198367874E-2</v>
      </c>
    </row>
    <row r="3651" spans="1:10" x14ac:dyDescent="0.3">
      <c r="A3651">
        <v>41</v>
      </c>
      <c r="B3651">
        <v>252</v>
      </c>
      <c r="C3651">
        <f>IF(POWER(punkty[[#This Row],[x]]-$V$5,2)+POWER(punkty[[#This Row],[y]]-$V$6,2)=POWER($V$7,2),1,0)</f>
        <v>0</v>
      </c>
      <c r="D3651" t="str">
        <f>IF(punkty[[#This Row],[czy należy do brzegu koła]]=1,punkty[[#This Row],[x]]&amp;" "&amp;punkty[[#This Row],[y]],"")</f>
        <v/>
      </c>
      <c r="E3651">
        <f>IF(POWER(punkty[[#This Row],[x]]-$V$5,2)+POWER(punkty[[#This Row],[y]]-$V$6,2)&lt;POWER($V$7,2),1,0)</f>
        <v>1</v>
      </c>
      <c r="F3651" s="3">
        <f>IF(POWER(punkty[[#This Row],[x]]-$V$5,2)+POWER(punkty[[#This Row],[y]]-$V$6,2)&lt;=POWER($V$7,2),1,0)</f>
        <v>1</v>
      </c>
      <c r="G3651" s="3">
        <f>SUM($F$2:F3651)</f>
        <v>2886</v>
      </c>
      <c r="H3651" s="3">
        <f>ABS(PI()-(punkty[[#This Row],[suma]]*POWER(400,2)/I3651/POWER(200,2)))</f>
        <v>2.1147072437604386E-2</v>
      </c>
      <c r="I3651" s="3">
        <v>3650</v>
      </c>
      <c r="J3651" s="3">
        <f>punkty[[#This Row],[błąd bezwzględny]]</f>
        <v>2.1147072437604386E-2</v>
      </c>
    </row>
    <row r="3652" spans="1:10" x14ac:dyDescent="0.3">
      <c r="A3652">
        <v>59</v>
      </c>
      <c r="B3652">
        <v>316</v>
      </c>
      <c r="C3652">
        <f>IF(POWER(punkty[[#This Row],[x]]-$V$5,2)+POWER(punkty[[#This Row],[y]]-$V$6,2)=POWER($V$7,2),1,0)</f>
        <v>0</v>
      </c>
      <c r="D3652" t="str">
        <f>IF(punkty[[#This Row],[czy należy do brzegu koła]]=1,punkty[[#This Row],[x]]&amp;" "&amp;punkty[[#This Row],[y]],"")</f>
        <v/>
      </c>
      <c r="E3652">
        <f>IF(POWER(punkty[[#This Row],[x]]-$V$5,2)+POWER(punkty[[#This Row],[y]]-$V$6,2)&lt;POWER($V$7,2),1,0)</f>
        <v>1</v>
      </c>
      <c r="F3652" s="3">
        <f>IF(POWER(punkty[[#This Row],[x]]-$V$5,2)+POWER(punkty[[#This Row],[y]]-$V$6,2)&lt;=POWER($V$7,2),1,0)</f>
        <v>1</v>
      </c>
      <c r="G3652" s="3">
        <f>SUM($F$2:F3652)</f>
        <v>2887</v>
      </c>
      <c r="H3652" s="3">
        <f>ABS(PI()-(punkty[[#This Row],[suma]]*POWER(400,2)/I3652/POWER(200,2)))</f>
        <v>2.1376395985665653E-2</v>
      </c>
      <c r="I3652" s="3">
        <v>3651</v>
      </c>
      <c r="J3652" s="3">
        <f>punkty[[#This Row],[błąd bezwzględny]]</f>
        <v>2.1376395985665653E-2</v>
      </c>
    </row>
    <row r="3653" spans="1:10" x14ac:dyDescent="0.3">
      <c r="A3653">
        <v>89</v>
      </c>
      <c r="B3653">
        <v>167</v>
      </c>
      <c r="C3653">
        <f>IF(POWER(punkty[[#This Row],[x]]-$V$5,2)+POWER(punkty[[#This Row],[y]]-$V$6,2)=POWER($V$7,2),1,0)</f>
        <v>0</v>
      </c>
      <c r="D3653" t="str">
        <f>IF(punkty[[#This Row],[czy należy do brzegu koła]]=1,punkty[[#This Row],[x]]&amp;" "&amp;punkty[[#This Row],[y]],"")</f>
        <v/>
      </c>
      <c r="E3653">
        <f>IF(POWER(punkty[[#This Row],[x]]-$V$5,2)+POWER(punkty[[#This Row],[y]]-$V$6,2)&lt;POWER($V$7,2),1,0)</f>
        <v>1</v>
      </c>
      <c r="F3653" s="3">
        <f>IF(POWER(punkty[[#This Row],[x]]-$V$5,2)+POWER(punkty[[#This Row],[y]]-$V$6,2)&lt;=POWER($V$7,2),1,0)</f>
        <v>1</v>
      </c>
      <c r="G3653" s="3">
        <f>SUM($F$2:F3653)</f>
        <v>2888</v>
      </c>
      <c r="H3653" s="3">
        <f>ABS(PI()-(punkty[[#This Row],[suma]]*POWER(400,2)/I3653/POWER(200,2)))</f>
        <v>2.1605593945803747E-2</v>
      </c>
      <c r="I3653" s="3">
        <v>3652</v>
      </c>
      <c r="J3653" s="3">
        <f>punkty[[#This Row],[błąd bezwzględny]]</f>
        <v>2.1605593945803747E-2</v>
      </c>
    </row>
    <row r="3654" spans="1:10" x14ac:dyDescent="0.3">
      <c r="A3654">
        <v>73</v>
      </c>
      <c r="B3654">
        <v>209</v>
      </c>
      <c r="C3654">
        <f>IF(POWER(punkty[[#This Row],[x]]-$V$5,2)+POWER(punkty[[#This Row],[y]]-$V$6,2)=POWER($V$7,2),1,0)</f>
        <v>0</v>
      </c>
      <c r="D3654" t="str">
        <f>IF(punkty[[#This Row],[czy należy do brzegu koła]]=1,punkty[[#This Row],[x]]&amp;" "&amp;punkty[[#This Row],[y]],"")</f>
        <v/>
      </c>
      <c r="E3654">
        <f>IF(POWER(punkty[[#This Row],[x]]-$V$5,2)+POWER(punkty[[#This Row],[y]]-$V$6,2)&lt;POWER($V$7,2),1,0)</f>
        <v>1</v>
      </c>
      <c r="F3654" s="3">
        <f>IF(POWER(punkty[[#This Row],[x]]-$V$5,2)+POWER(punkty[[#This Row],[y]]-$V$6,2)&lt;=POWER($V$7,2),1,0)</f>
        <v>1</v>
      </c>
      <c r="G3654" s="3">
        <f>SUM($F$2:F3654)</f>
        <v>2889</v>
      </c>
      <c r="H3654" s="3">
        <f>ABS(PI()-(punkty[[#This Row],[suma]]*POWER(400,2)/I3654/POWER(200,2)))</f>
        <v>2.1834666421156612E-2</v>
      </c>
      <c r="I3654" s="3">
        <v>3653</v>
      </c>
      <c r="J3654" s="3">
        <f>punkty[[#This Row],[błąd bezwzględny]]</f>
        <v>2.1834666421156612E-2</v>
      </c>
    </row>
    <row r="3655" spans="1:10" x14ac:dyDescent="0.3">
      <c r="A3655">
        <v>205</v>
      </c>
      <c r="B3655">
        <v>147</v>
      </c>
      <c r="C3655">
        <f>IF(POWER(punkty[[#This Row],[x]]-$V$5,2)+POWER(punkty[[#This Row],[y]]-$V$6,2)=POWER($V$7,2),1,0)</f>
        <v>0</v>
      </c>
      <c r="D3655" t="str">
        <f>IF(punkty[[#This Row],[czy należy do brzegu koła]]=1,punkty[[#This Row],[x]]&amp;" "&amp;punkty[[#This Row],[y]],"")</f>
        <v/>
      </c>
      <c r="E3655">
        <f>IF(POWER(punkty[[#This Row],[x]]-$V$5,2)+POWER(punkty[[#This Row],[y]]-$V$6,2)&lt;POWER($V$7,2),1,0)</f>
        <v>1</v>
      </c>
      <c r="F3655" s="3">
        <f>IF(POWER(punkty[[#This Row],[x]]-$V$5,2)+POWER(punkty[[#This Row],[y]]-$V$6,2)&lt;=POWER($V$7,2),1,0)</f>
        <v>1</v>
      </c>
      <c r="G3655" s="3">
        <f>SUM($F$2:F3655)</f>
        <v>2890</v>
      </c>
      <c r="H3655" s="3">
        <f>ABS(PI()-(punkty[[#This Row],[suma]]*POWER(400,2)/I3655/POWER(200,2)))</f>
        <v>2.2063613514749836E-2</v>
      </c>
      <c r="I3655" s="3">
        <v>3654</v>
      </c>
      <c r="J3655" s="3">
        <f>punkty[[#This Row],[błąd bezwzględny]]</f>
        <v>2.2063613514749836E-2</v>
      </c>
    </row>
    <row r="3656" spans="1:10" x14ac:dyDescent="0.3">
      <c r="A3656">
        <v>324</v>
      </c>
      <c r="B3656">
        <v>400</v>
      </c>
      <c r="C3656">
        <f>IF(POWER(punkty[[#This Row],[x]]-$V$5,2)+POWER(punkty[[#This Row],[y]]-$V$6,2)=POWER($V$7,2),1,0)</f>
        <v>0</v>
      </c>
      <c r="D3656" t="str">
        <f>IF(punkty[[#This Row],[czy należy do brzegu koła]]=1,punkty[[#This Row],[x]]&amp;" "&amp;punkty[[#This Row],[y]],"")</f>
        <v/>
      </c>
      <c r="E3656">
        <f>IF(POWER(punkty[[#This Row],[x]]-$V$5,2)+POWER(punkty[[#This Row],[y]]-$V$6,2)&lt;POWER($V$7,2),1,0)</f>
        <v>0</v>
      </c>
      <c r="F3656" s="3">
        <f>IF(POWER(punkty[[#This Row],[x]]-$V$5,2)+POWER(punkty[[#This Row],[y]]-$V$6,2)&lt;=POWER($V$7,2),1,0)</f>
        <v>0</v>
      </c>
      <c r="G3656" s="3">
        <f>SUM($F$2:F3656)</f>
        <v>2890</v>
      </c>
      <c r="H3656" s="3">
        <f>ABS(PI()-(punkty[[#This Row],[suma]]*POWER(400,2)/I3656/POWER(200,2)))</f>
        <v>2.1198044084625778E-2</v>
      </c>
      <c r="I3656" s="3">
        <v>3655</v>
      </c>
      <c r="J3656" s="3">
        <f>punkty[[#This Row],[błąd bezwzględny]]</f>
        <v>2.1198044084625778E-2</v>
      </c>
    </row>
    <row r="3657" spans="1:10" x14ac:dyDescent="0.3">
      <c r="A3657">
        <v>162</v>
      </c>
      <c r="B3657">
        <v>170</v>
      </c>
      <c r="C3657">
        <f>IF(POWER(punkty[[#This Row],[x]]-$V$5,2)+POWER(punkty[[#This Row],[y]]-$V$6,2)=POWER($V$7,2),1,0)</f>
        <v>0</v>
      </c>
      <c r="D3657" t="str">
        <f>IF(punkty[[#This Row],[czy należy do brzegu koła]]=1,punkty[[#This Row],[x]]&amp;" "&amp;punkty[[#This Row],[y]],"")</f>
        <v/>
      </c>
      <c r="E3657">
        <f>IF(POWER(punkty[[#This Row],[x]]-$V$5,2)+POWER(punkty[[#This Row],[y]]-$V$6,2)&lt;POWER($V$7,2),1,0)</f>
        <v>1</v>
      </c>
      <c r="F3657" s="3">
        <f>IF(POWER(punkty[[#This Row],[x]]-$V$5,2)+POWER(punkty[[#This Row],[y]]-$V$6,2)&lt;=POWER($V$7,2),1,0)</f>
        <v>1</v>
      </c>
      <c r="G3657" s="3">
        <f>SUM($F$2:F3657)</f>
        <v>2891</v>
      </c>
      <c r="H3657" s="3">
        <f>ABS(PI()-(punkty[[#This Row],[suma]]*POWER(400,2)/I3657/POWER(200,2)))</f>
        <v>2.1427040064474046E-2</v>
      </c>
      <c r="I3657" s="3">
        <v>3656</v>
      </c>
      <c r="J3657" s="3">
        <f>punkty[[#This Row],[błąd bezwzględny]]</f>
        <v>2.1427040064474046E-2</v>
      </c>
    </row>
    <row r="3658" spans="1:10" x14ac:dyDescent="0.3">
      <c r="A3658">
        <v>9</v>
      </c>
      <c r="B3658">
        <v>30</v>
      </c>
      <c r="C3658">
        <f>IF(POWER(punkty[[#This Row],[x]]-$V$5,2)+POWER(punkty[[#This Row],[y]]-$V$6,2)=POWER($V$7,2),1,0)</f>
        <v>0</v>
      </c>
      <c r="D3658" t="str">
        <f>IF(punkty[[#This Row],[czy należy do brzegu koła]]=1,punkty[[#This Row],[x]]&amp;" "&amp;punkty[[#This Row],[y]],"")</f>
        <v/>
      </c>
      <c r="E3658">
        <f>IF(POWER(punkty[[#This Row],[x]]-$V$5,2)+POWER(punkty[[#This Row],[y]]-$V$6,2)&lt;POWER($V$7,2),1,0)</f>
        <v>0</v>
      </c>
      <c r="F3658" s="3">
        <f>IF(POWER(punkty[[#This Row],[x]]-$V$5,2)+POWER(punkty[[#This Row],[y]]-$V$6,2)&lt;=POWER($V$7,2),1,0)</f>
        <v>0</v>
      </c>
      <c r="G3658" s="3">
        <f>SUM($F$2:F3658)</f>
        <v>2891</v>
      </c>
      <c r="H3658" s="3">
        <f>ABS(PI()-(punkty[[#This Row],[suma]]*POWER(400,2)/I3658/POWER(200,2)))</f>
        <v>2.0562118080975189E-2</v>
      </c>
      <c r="I3658" s="3">
        <v>3657</v>
      </c>
      <c r="J3658" s="3">
        <f>punkty[[#This Row],[błąd bezwzględny]]</f>
        <v>2.0562118080975189E-2</v>
      </c>
    </row>
    <row r="3659" spans="1:10" x14ac:dyDescent="0.3">
      <c r="A3659">
        <v>202</v>
      </c>
      <c r="B3659">
        <v>61</v>
      </c>
      <c r="C3659">
        <f>IF(POWER(punkty[[#This Row],[x]]-$V$5,2)+POWER(punkty[[#This Row],[y]]-$V$6,2)=POWER($V$7,2),1,0)</f>
        <v>0</v>
      </c>
      <c r="D3659" t="str">
        <f>IF(punkty[[#This Row],[czy należy do brzegu koła]]=1,punkty[[#This Row],[x]]&amp;" "&amp;punkty[[#This Row],[y]],"")</f>
        <v/>
      </c>
      <c r="E3659">
        <f>IF(POWER(punkty[[#This Row],[x]]-$V$5,2)+POWER(punkty[[#This Row],[y]]-$V$6,2)&lt;POWER($V$7,2),1,0)</f>
        <v>1</v>
      </c>
      <c r="F3659" s="3">
        <f>IF(POWER(punkty[[#This Row],[x]]-$V$5,2)+POWER(punkty[[#This Row],[y]]-$V$6,2)&lt;=POWER($V$7,2),1,0)</f>
        <v>1</v>
      </c>
      <c r="G3659" s="3">
        <f>SUM($F$2:F3659)</f>
        <v>2892</v>
      </c>
      <c r="H3659" s="3">
        <f>ABS(PI()-(punkty[[#This Row],[suma]]*POWER(400,2)/I3659/POWER(200,2)))</f>
        <v>2.0791162703263311E-2</v>
      </c>
      <c r="I3659" s="3">
        <v>3658</v>
      </c>
      <c r="J3659" s="3">
        <f>punkty[[#This Row],[błąd bezwzględny]]</f>
        <v>2.0791162703263311E-2</v>
      </c>
    </row>
    <row r="3660" spans="1:10" x14ac:dyDescent="0.3">
      <c r="A3660">
        <v>24</v>
      </c>
      <c r="B3660">
        <v>109</v>
      </c>
      <c r="C3660">
        <f>IF(POWER(punkty[[#This Row],[x]]-$V$5,2)+POWER(punkty[[#This Row],[y]]-$V$6,2)=POWER($V$7,2),1,0)</f>
        <v>0</v>
      </c>
      <c r="D3660" t="str">
        <f>IF(punkty[[#This Row],[czy należy do brzegu koła]]=1,punkty[[#This Row],[x]]&amp;" "&amp;punkty[[#This Row],[y]],"")</f>
        <v/>
      </c>
      <c r="E3660">
        <f>IF(POWER(punkty[[#This Row],[x]]-$V$5,2)+POWER(punkty[[#This Row],[y]]-$V$6,2)&lt;POWER($V$7,2),1,0)</f>
        <v>1</v>
      </c>
      <c r="F3660" s="3">
        <f>IF(POWER(punkty[[#This Row],[x]]-$V$5,2)+POWER(punkty[[#This Row],[y]]-$V$6,2)&lt;=POWER($V$7,2),1,0)</f>
        <v>1</v>
      </c>
      <c r="G3660" s="3">
        <f>SUM($F$2:F3660)</f>
        <v>2893</v>
      </c>
      <c r="H3660" s="3">
        <f>ABS(PI()-(punkty[[#This Row],[suma]]*POWER(400,2)/I3660/POWER(200,2)))</f>
        <v>2.1020082130349227E-2</v>
      </c>
      <c r="I3660" s="3">
        <v>3659</v>
      </c>
      <c r="J3660" s="3">
        <f>punkty[[#This Row],[błąd bezwzględny]]</f>
        <v>2.1020082130349227E-2</v>
      </c>
    </row>
    <row r="3661" spans="1:10" x14ac:dyDescent="0.3">
      <c r="A3661">
        <v>161</v>
      </c>
      <c r="B3661">
        <v>259</v>
      </c>
      <c r="C3661">
        <f>IF(POWER(punkty[[#This Row],[x]]-$V$5,2)+POWER(punkty[[#This Row],[y]]-$V$6,2)=POWER($V$7,2),1,0)</f>
        <v>0</v>
      </c>
      <c r="D3661" t="str">
        <f>IF(punkty[[#This Row],[czy należy do brzegu koła]]=1,punkty[[#This Row],[x]]&amp;" "&amp;punkty[[#This Row],[y]],"")</f>
        <v/>
      </c>
      <c r="E3661">
        <f>IF(POWER(punkty[[#This Row],[x]]-$V$5,2)+POWER(punkty[[#This Row],[y]]-$V$6,2)&lt;POWER($V$7,2),1,0)</f>
        <v>1</v>
      </c>
      <c r="F3661" s="3">
        <f>IF(POWER(punkty[[#This Row],[x]]-$V$5,2)+POWER(punkty[[#This Row],[y]]-$V$6,2)&lt;=POWER($V$7,2),1,0)</f>
        <v>1</v>
      </c>
      <c r="G3661" s="3">
        <f>SUM($F$2:F3661)</f>
        <v>2894</v>
      </c>
      <c r="H3661" s="3">
        <f>ABS(PI()-(punkty[[#This Row],[suma]]*POWER(400,2)/I3661/POWER(200,2)))</f>
        <v>2.124887646485174E-2</v>
      </c>
      <c r="I3661" s="3">
        <v>3660</v>
      </c>
      <c r="J3661" s="3">
        <f>punkty[[#This Row],[błąd bezwzględny]]</f>
        <v>2.124887646485174E-2</v>
      </c>
    </row>
    <row r="3662" spans="1:10" x14ac:dyDescent="0.3">
      <c r="A3662">
        <v>63</v>
      </c>
      <c r="B3662">
        <v>154</v>
      </c>
      <c r="C3662">
        <f>IF(POWER(punkty[[#This Row],[x]]-$V$5,2)+POWER(punkty[[#This Row],[y]]-$V$6,2)=POWER($V$7,2),1,0)</f>
        <v>0</v>
      </c>
      <c r="D3662" t="str">
        <f>IF(punkty[[#This Row],[czy należy do brzegu koła]]=1,punkty[[#This Row],[x]]&amp;" "&amp;punkty[[#This Row],[y]],"")</f>
        <v/>
      </c>
      <c r="E3662">
        <f>IF(POWER(punkty[[#This Row],[x]]-$V$5,2)+POWER(punkty[[#This Row],[y]]-$V$6,2)&lt;POWER($V$7,2),1,0)</f>
        <v>1</v>
      </c>
      <c r="F3662" s="3">
        <f>IF(POWER(punkty[[#This Row],[x]]-$V$5,2)+POWER(punkty[[#This Row],[y]]-$V$6,2)&lt;=POWER($V$7,2),1,0)</f>
        <v>1</v>
      </c>
      <c r="G3662" s="3">
        <f>SUM($F$2:F3662)</f>
        <v>2895</v>
      </c>
      <c r="H3662" s="3">
        <f>ABS(PI()-(punkty[[#This Row],[suma]]*POWER(400,2)/I3662/POWER(200,2)))</f>
        <v>2.1477545809278187E-2</v>
      </c>
      <c r="I3662" s="3">
        <v>3661</v>
      </c>
      <c r="J3662" s="3">
        <f>punkty[[#This Row],[błąd bezwzględny]]</f>
        <v>2.1477545809278187E-2</v>
      </c>
    </row>
    <row r="3663" spans="1:10" x14ac:dyDescent="0.3">
      <c r="A3663">
        <v>136</v>
      </c>
      <c r="B3663">
        <v>140</v>
      </c>
      <c r="C3663">
        <f>IF(POWER(punkty[[#This Row],[x]]-$V$5,2)+POWER(punkty[[#This Row],[y]]-$V$6,2)=POWER($V$7,2),1,0)</f>
        <v>0</v>
      </c>
      <c r="D3663" t="str">
        <f>IF(punkty[[#This Row],[czy należy do brzegu koła]]=1,punkty[[#This Row],[x]]&amp;" "&amp;punkty[[#This Row],[y]],"")</f>
        <v/>
      </c>
      <c r="E3663">
        <f>IF(POWER(punkty[[#This Row],[x]]-$V$5,2)+POWER(punkty[[#This Row],[y]]-$V$6,2)&lt;POWER($V$7,2),1,0)</f>
        <v>1</v>
      </c>
      <c r="F3663" s="3">
        <f>IF(POWER(punkty[[#This Row],[x]]-$V$5,2)+POWER(punkty[[#This Row],[y]]-$V$6,2)&lt;=POWER($V$7,2),1,0)</f>
        <v>1</v>
      </c>
      <c r="G3663" s="3">
        <f>SUM($F$2:F3663)</f>
        <v>2896</v>
      </c>
      <c r="H3663" s="3">
        <f>ABS(PI()-(punkty[[#This Row],[suma]]*POWER(400,2)/I3663/POWER(200,2)))</f>
        <v>2.1706090266023104E-2</v>
      </c>
      <c r="I3663" s="3">
        <v>3662</v>
      </c>
      <c r="J3663" s="3">
        <f>punkty[[#This Row],[błąd bezwzględny]]</f>
        <v>2.1706090266023104E-2</v>
      </c>
    </row>
    <row r="3664" spans="1:10" x14ac:dyDescent="0.3">
      <c r="A3664">
        <v>95</v>
      </c>
      <c r="B3664">
        <v>205</v>
      </c>
      <c r="C3664">
        <f>IF(POWER(punkty[[#This Row],[x]]-$V$5,2)+POWER(punkty[[#This Row],[y]]-$V$6,2)=POWER($V$7,2),1,0)</f>
        <v>0</v>
      </c>
      <c r="D3664" t="str">
        <f>IF(punkty[[#This Row],[czy należy do brzegu koła]]=1,punkty[[#This Row],[x]]&amp;" "&amp;punkty[[#This Row],[y]],"")</f>
        <v/>
      </c>
      <c r="E3664">
        <f>IF(POWER(punkty[[#This Row],[x]]-$V$5,2)+POWER(punkty[[#This Row],[y]]-$V$6,2)&lt;POWER($V$7,2),1,0)</f>
        <v>1</v>
      </c>
      <c r="F3664" s="3">
        <f>IF(POWER(punkty[[#This Row],[x]]-$V$5,2)+POWER(punkty[[#This Row],[y]]-$V$6,2)&lt;=POWER($V$7,2),1,0)</f>
        <v>1</v>
      </c>
      <c r="G3664" s="3">
        <f>SUM($F$2:F3664)</f>
        <v>2897</v>
      </c>
      <c r="H3664" s="3">
        <f>ABS(PI()-(punkty[[#This Row],[suma]]*POWER(400,2)/I3664/POWER(200,2)))</f>
        <v>2.193450993737045E-2</v>
      </c>
      <c r="I3664" s="3">
        <v>3663</v>
      </c>
      <c r="J3664" s="3">
        <f>punkty[[#This Row],[błąd bezwzględny]]</f>
        <v>2.193450993737045E-2</v>
      </c>
    </row>
    <row r="3665" spans="1:10" x14ac:dyDescent="0.3">
      <c r="A3665">
        <v>26</v>
      </c>
      <c r="B3665">
        <v>165</v>
      </c>
      <c r="C3665">
        <f>IF(POWER(punkty[[#This Row],[x]]-$V$5,2)+POWER(punkty[[#This Row],[y]]-$V$6,2)=POWER($V$7,2),1,0)</f>
        <v>0</v>
      </c>
      <c r="D3665" t="str">
        <f>IF(punkty[[#This Row],[czy należy do brzegu koła]]=1,punkty[[#This Row],[x]]&amp;" "&amp;punkty[[#This Row],[y]],"")</f>
        <v/>
      </c>
      <c r="E3665">
        <f>IF(POWER(punkty[[#This Row],[x]]-$V$5,2)+POWER(punkty[[#This Row],[y]]-$V$6,2)&lt;POWER($V$7,2),1,0)</f>
        <v>1</v>
      </c>
      <c r="F3665" s="3">
        <f>IF(POWER(punkty[[#This Row],[x]]-$V$5,2)+POWER(punkty[[#This Row],[y]]-$V$6,2)&lt;=POWER($V$7,2),1,0)</f>
        <v>1</v>
      </c>
      <c r="G3665" s="3">
        <f>SUM($F$2:F3665)</f>
        <v>2898</v>
      </c>
      <c r="H3665" s="3">
        <f>ABS(PI()-(punkty[[#This Row],[suma]]*POWER(400,2)/I3665/POWER(200,2)))</f>
        <v>2.2162804925490498E-2</v>
      </c>
      <c r="I3665" s="3">
        <v>3664</v>
      </c>
      <c r="J3665" s="3">
        <f>punkty[[#This Row],[błąd bezwzględny]]</f>
        <v>2.2162804925490498E-2</v>
      </c>
    </row>
    <row r="3666" spans="1:10" x14ac:dyDescent="0.3">
      <c r="A3666">
        <v>18</v>
      </c>
      <c r="B3666">
        <v>326</v>
      </c>
      <c r="C3666">
        <f>IF(POWER(punkty[[#This Row],[x]]-$V$5,2)+POWER(punkty[[#This Row],[y]]-$V$6,2)=POWER($V$7,2),1,0)</f>
        <v>0</v>
      </c>
      <c r="D3666" t="str">
        <f>IF(punkty[[#This Row],[czy należy do brzegu koła]]=1,punkty[[#This Row],[x]]&amp;" "&amp;punkty[[#This Row],[y]],"")</f>
        <v/>
      </c>
      <c r="E3666">
        <f>IF(POWER(punkty[[#This Row],[x]]-$V$5,2)+POWER(punkty[[#This Row],[y]]-$V$6,2)&lt;POWER($V$7,2),1,0)</f>
        <v>0</v>
      </c>
      <c r="F3666" s="3">
        <f>IF(POWER(punkty[[#This Row],[x]]-$V$5,2)+POWER(punkty[[#This Row],[y]]-$V$6,2)&lt;=POWER($V$7,2),1,0)</f>
        <v>0</v>
      </c>
      <c r="G3666" s="3">
        <f>SUM($F$2:F3666)</f>
        <v>2898</v>
      </c>
      <c r="H3666" s="3">
        <f>ABS(PI()-(punkty[[#This Row],[suma]]*POWER(400,2)/I3666/POWER(200,2)))</f>
        <v>2.1299570148269442E-2</v>
      </c>
      <c r="I3666" s="3">
        <v>3665</v>
      </c>
      <c r="J3666" s="3">
        <f>punkty[[#This Row],[błąd bezwzględny]]</f>
        <v>2.1299570148269442E-2</v>
      </c>
    </row>
    <row r="3667" spans="1:10" x14ac:dyDescent="0.3">
      <c r="A3667">
        <v>356</v>
      </c>
      <c r="B3667">
        <v>219</v>
      </c>
      <c r="C3667">
        <f>IF(POWER(punkty[[#This Row],[x]]-$V$5,2)+POWER(punkty[[#This Row],[y]]-$V$6,2)=POWER($V$7,2),1,0)</f>
        <v>0</v>
      </c>
      <c r="D3667" t="str">
        <f>IF(punkty[[#This Row],[czy należy do brzegu koła]]=1,punkty[[#This Row],[x]]&amp;" "&amp;punkty[[#This Row],[y]],"")</f>
        <v/>
      </c>
      <c r="E3667">
        <f>IF(POWER(punkty[[#This Row],[x]]-$V$5,2)+POWER(punkty[[#This Row],[y]]-$V$6,2)&lt;POWER($V$7,2),1,0)</f>
        <v>1</v>
      </c>
      <c r="F3667" s="3">
        <f>IF(POWER(punkty[[#This Row],[x]]-$V$5,2)+POWER(punkty[[#This Row],[y]]-$V$6,2)&lt;=POWER($V$7,2),1,0)</f>
        <v>1</v>
      </c>
      <c r="G3667" s="3">
        <f>SUM($F$2:F3667)</f>
        <v>2899</v>
      </c>
      <c r="H3667" s="3">
        <f>ABS(PI()-(punkty[[#This Row],[suma]]*POWER(400,2)/I3667/POWER(200,2)))</f>
        <v>2.1527913786093311E-2</v>
      </c>
      <c r="I3667" s="3">
        <v>3666</v>
      </c>
      <c r="J3667" s="3">
        <f>punkty[[#This Row],[błąd bezwzględny]]</f>
        <v>2.1527913786093311E-2</v>
      </c>
    </row>
    <row r="3668" spans="1:10" x14ac:dyDescent="0.3">
      <c r="A3668">
        <v>82</v>
      </c>
      <c r="B3668">
        <v>137</v>
      </c>
      <c r="C3668">
        <f>IF(POWER(punkty[[#This Row],[x]]-$V$5,2)+POWER(punkty[[#This Row],[y]]-$V$6,2)=POWER($V$7,2),1,0)</f>
        <v>0</v>
      </c>
      <c r="D3668" t="str">
        <f>IF(punkty[[#This Row],[czy należy do brzegu koła]]=1,punkty[[#This Row],[x]]&amp;" "&amp;punkty[[#This Row],[y]],"")</f>
        <v/>
      </c>
      <c r="E3668">
        <f>IF(POWER(punkty[[#This Row],[x]]-$V$5,2)+POWER(punkty[[#This Row],[y]]-$V$6,2)&lt;POWER($V$7,2),1,0)</f>
        <v>1</v>
      </c>
      <c r="F3668" s="3">
        <f>IF(POWER(punkty[[#This Row],[x]]-$V$5,2)+POWER(punkty[[#This Row],[y]]-$V$6,2)&lt;=POWER($V$7,2),1,0)</f>
        <v>1</v>
      </c>
      <c r="G3668" s="3">
        <f>SUM($F$2:F3668)</f>
        <v>2900</v>
      </c>
      <c r="H3668" s="3">
        <f>ABS(PI()-(punkty[[#This Row],[suma]]*POWER(400,2)/I3668/POWER(200,2)))</f>
        <v>2.1756132884164003E-2</v>
      </c>
      <c r="I3668" s="3">
        <v>3667</v>
      </c>
      <c r="J3668" s="3">
        <f>punkty[[#This Row],[błąd bezwzględny]]</f>
        <v>2.1756132884164003E-2</v>
      </c>
    </row>
    <row r="3669" spans="1:10" x14ac:dyDescent="0.3">
      <c r="A3669">
        <v>196</v>
      </c>
      <c r="B3669">
        <v>325</v>
      </c>
      <c r="C3669">
        <f>IF(POWER(punkty[[#This Row],[x]]-$V$5,2)+POWER(punkty[[#This Row],[y]]-$V$6,2)=POWER($V$7,2),1,0)</f>
        <v>0</v>
      </c>
      <c r="D3669" t="str">
        <f>IF(punkty[[#This Row],[czy należy do brzegu koła]]=1,punkty[[#This Row],[x]]&amp;" "&amp;punkty[[#This Row],[y]],"")</f>
        <v/>
      </c>
      <c r="E3669">
        <f>IF(POWER(punkty[[#This Row],[x]]-$V$5,2)+POWER(punkty[[#This Row],[y]]-$V$6,2)&lt;POWER($V$7,2),1,0)</f>
        <v>1</v>
      </c>
      <c r="F3669" s="3">
        <f>IF(POWER(punkty[[#This Row],[x]]-$V$5,2)+POWER(punkty[[#This Row],[y]]-$V$6,2)&lt;=POWER($V$7,2),1,0)</f>
        <v>1</v>
      </c>
      <c r="G3669" s="3">
        <f>SUM($F$2:F3669)</f>
        <v>2901</v>
      </c>
      <c r="H3669" s="3">
        <f>ABS(PI()-(punkty[[#This Row],[suma]]*POWER(400,2)/I3669/POWER(200,2)))</f>
        <v>2.198422754434004E-2</v>
      </c>
      <c r="I3669" s="3">
        <v>3668</v>
      </c>
      <c r="J3669" s="3">
        <f>punkty[[#This Row],[błąd bezwzględny]]</f>
        <v>2.198422754434004E-2</v>
      </c>
    </row>
    <row r="3670" spans="1:10" x14ac:dyDescent="0.3">
      <c r="A3670">
        <v>156</v>
      </c>
      <c r="B3670">
        <v>359</v>
      </c>
      <c r="C3670">
        <f>IF(POWER(punkty[[#This Row],[x]]-$V$5,2)+POWER(punkty[[#This Row],[y]]-$V$6,2)=POWER($V$7,2),1,0)</f>
        <v>0</v>
      </c>
      <c r="D3670" t="str">
        <f>IF(punkty[[#This Row],[czy należy do brzegu koła]]=1,punkty[[#This Row],[x]]&amp;" "&amp;punkty[[#This Row],[y]],"")</f>
        <v/>
      </c>
      <c r="E3670">
        <f>IF(POWER(punkty[[#This Row],[x]]-$V$5,2)+POWER(punkty[[#This Row],[y]]-$V$6,2)&lt;POWER($V$7,2),1,0)</f>
        <v>1</v>
      </c>
      <c r="F3670" s="3">
        <f>IF(POWER(punkty[[#This Row],[x]]-$V$5,2)+POWER(punkty[[#This Row],[y]]-$V$6,2)&lt;=POWER($V$7,2),1,0)</f>
        <v>1</v>
      </c>
      <c r="G3670" s="3">
        <f>SUM($F$2:F3670)</f>
        <v>2902</v>
      </c>
      <c r="H3670" s="3">
        <f>ABS(PI()-(punkty[[#This Row],[suma]]*POWER(400,2)/I3670/POWER(200,2)))</f>
        <v>2.221219786836981E-2</v>
      </c>
      <c r="I3670" s="3">
        <v>3669</v>
      </c>
      <c r="J3670" s="3">
        <f>punkty[[#This Row],[błąd bezwzględny]]</f>
        <v>2.221219786836981E-2</v>
      </c>
    </row>
    <row r="3671" spans="1:10" x14ac:dyDescent="0.3">
      <c r="A3671">
        <v>192</v>
      </c>
      <c r="B3671">
        <v>324</v>
      </c>
      <c r="C3671">
        <f>IF(POWER(punkty[[#This Row],[x]]-$V$5,2)+POWER(punkty[[#This Row],[y]]-$V$6,2)=POWER($V$7,2),1,0)</f>
        <v>0</v>
      </c>
      <c r="D3671" t="str">
        <f>IF(punkty[[#This Row],[czy należy do brzegu koła]]=1,punkty[[#This Row],[x]]&amp;" "&amp;punkty[[#This Row],[y]],"")</f>
        <v/>
      </c>
      <c r="E3671">
        <f>IF(POWER(punkty[[#This Row],[x]]-$V$5,2)+POWER(punkty[[#This Row],[y]]-$V$6,2)&lt;POWER($V$7,2),1,0)</f>
        <v>1</v>
      </c>
      <c r="F3671" s="3">
        <f>IF(POWER(punkty[[#This Row],[x]]-$V$5,2)+POWER(punkty[[#This Row],[y]]-$V$6,2)&lt;=POWER($V$7,2),1,0)</f>
        <v>1</v>
      </c>
      <c r="G3671" s="3">
        <f>SUM($F$2:F3671)</f>
        <v>2903</v>
      </c>
      <c r="H3671" s="3">
        <f>ABS(PI()-(punkty[[#This Row],[suma]]*POWER(400,2)/I3671/POWER(200,2)))</f>
        <v>2.244004395789112E-2</v>
      </c>
      <c r="I3671" s="3">
        <v>3670</v>
      </c>
      <c r="J3671" s="3">
        <f>punkty[[#This Row],[błąd bezwzględny]]</f>
        <v>2.244004395789112E-2</v>
      </c>
    </row>
    <row r="3672" spans="1:10" x14ac:dyDescent="0.3">
      <c r="A3672">
        <v>140</v>
      </c>
      <c r="B3672">
        <v>357</v>
      </c>
      <c r="C3672">
        <f>IF(POWER(punkty[[#This Row],[x]]-$V$5,2)+POWER(punkty[[#This Row],[y]]-$V$6,2)=POWER($V$7,2),1,0)</f>
        <v>0</v>
      </c>
      <c r="D3672" t="str">
        <f>IF(punkty[[#This Row],[czy należy do brzegu koła]]=1,punkty[[#This Row],[x]]&amp;" "&amp;punkty[[#This Row],[y]],"")</f>
        <v/>
      </c>
      <c r="E3672">
        <f>IF(POWER(punkty[[#This Row],[x]]-$V$5,2)+POWER(punkty[[#This Row],[y]]-$V$6,2)&lt;POWER($V$7,2),1,0)</f>
        <v>1</v>
      </c>
      <c r="F3672" s="3">
        <f>IF(POWER(punkty[[#This Row],[x]]-$V$5,2)+POWER(punkty[[#This Row],[y]]-$V$6,2)&lt;=POWER($V$7,2),1,0)</f>
        <v>1</v>
      </c>
      <c r="G3672" s="3">
        <f>SUM($F$2:F3672)</f>
        <v>2904</v>
      </c>
      <c r="H3672" s="3">
        <f>ABS(PI()-(punkty[[#This Row],[suma]]*POWER(400,2)/I3672/POWER(200,2)))</f>
        <v>2.2667765914428983E-2</v>
      </c>
      <c r="I3672" s="3">
        <v>3671</v>
      </c>
      <c r="J3672" s="3">
        <f>punkty[[#This Row],[błąd bezwzględny]]</f>
        <v>2.2667765914428983E-2</v>
      </c>
    </row>
    <row r="3673" spans="1:10" x14ac:dyDescent="0.3">
      <c r="A3673">
        <v>179</v>
      </c>
      <c r="B3673">
        <v>39</v>
      </c>
      <c r="C3673">
        <f>IF(POWER(punkty[[#This Row],[x]]-$V$5,2)+POWER(punkty[[#This Row],[y]]-$V$6,2)=POWER($V$7,2),1,0)</f>
        <v>0</v>
      </c>
      <c r="D3673" t="str">
        <f>IF(punkty[[#This Row],[czy należy do brzegu koła]]=1,punkty[[#This Row],[x]]&amp;" "&amp;punkty[[#This Row],[y]],"")</f>
        <v/>
      </c>
      <c r="E3673">
        <f>IF(POWER(punkty[[#This Row],[x]]-$V$5,2)+POWER(punkty[[#This Row],[y]]-$V$6,2)&lt;POWER($V$7,2),1,0)</f>
        <v>1</v>
      </c>
      <c r="F3673" s="3">
        <f>IF(POWER(punkty[[#This Row],[x]]-$V$5,2)+POWER(punkty[[#This Row],[y]]-$V$6,2)&lt;=POWER($V$7,2),1,0)</f>
        <v>1</v>
      </c>
      <c r="G3673" s="3">
        <f>SUM($F$2:F3673)</f>
        <v>2905</v>
      </c>
      <c r="H3673" s="3">
        <f>ABS(PI()-(punkty[[#This Row],[suma]]*POWER(400,2)/I3673/POWER(200,2)))</f>
        <v>2.289536383940094E-2</v>
      </c>
      <c r="I3673" s="3">
        <v>3672</v>
      </c>
      <c r="J3673" s="3">
        <f>punkty[[#This Row],[błąd bezwzględny]]</f>
        <v>2.289536383940094E-2</v>
      </c>
    </row>
    <row r="3674" spans="1:10" x14ac:dyDescent="0.3">
      <c r="A3674">
        <v>193</v>
      </c>
      <c r="B3674">
        <v>225</v>
      </c>
      <c r="C3674">
        <f>IF(POWER(punkty[[#This Row],[x]]-$V$5,2)+POWER(punkty[[#This Row],[y]]-$V$6,2)=POWER($V$7,2),1,0)</f>
        <v>0</v>
      </c>
      <c r="D3674" t="str">
        <f>IF(punkty[[#This Row],[czy należy do brzegu koła]]=1,punkty[[#This Row],[x]]&amp;" "&amp;punkty[[#This Row],[y]],"")</f>
        <v/>
      </c>
      <c r="E3674">
        <f>IF(POWER(punkty[[#This Row],[x]]-$V$5,2)+POWER(punkty[[#This Row],[y]]-$V$6,2)&lt;POWER($V$7,2),1,0)</f>
        <v>1</v>
      </c>
      <c r="F3674" s="3">
        <f>IF(POWER(punkty[[#This Row],[x]]-$V$5,2)+POWER(punkty[[#This Row],[y]]-$V$6,2)&lt;=POWER($V$7,2),1,0)</f>
        <v>1</v>
      </c>
      <c r="G3674" s="3">
        <f>SUM($F$2:F3674)</f>
        <v>2906</v>
      </c>
      <c r="H3674" s="3">
        <f>ABS(PI()-(punkty[[#This Row],[suma]]*POWER(400,2)/I3674/POWER(200,2)))</f>
        <v>2.3122837834111287E-2</v>
      </c>
      <c r="I3674" s="3">
        <v>3673</v>
      </c>
      <c r="J3674" s="3">
        <f>punkty[[#This Row],[błąd bezwzględny]]</f>
        <v>2.3122837834111287E-2</v>
      </c>
    </row>
    <row r="3675" spans="1:10" x14ac:dyDescent="0.3">
      <c r="A3675">
        <v>23</v>
      </c>
      <c r="B3675">
        <v>201</v>
      </c>
      <c r="C3675">
        <f>IF(POWER(punkty[[#This Row],[x]]-$V$5,2)+POWER(punkty[[#This Row],[y]]-$V$6,2)=POWER($V$7,2),1,0)</f>
        <v>0</v>
      </c>
      <c r="D3675" t="str">
        <f>IF(punkty[[#This Row],[czy należy do brzegu koła]]=1,punkty[[#This Row],[x]]&amp;" "&amp;punkty[[#This Row],[y]],"")</f>
        <v/>
      </c>
      <c r="E3675">
        <f>IF(POWER(punkty[[#This Row],[x]]-$V$5,2)+POWER(punkty[[#This Row],[y]]-$V$6,2)&lt;POWER($V$7,2),1,0)</f>
        <v>1</v>
      </c>
      <c r="F3675" s="3">
        <f>IF(POWER(punkty[[#This Row],[x]]-$V$5,2)+POWER(punkty[[#This Row],[y]]-$V$6,2)&lt;=POWER($V$7,2),1,0)</f>
        <v>1</v>
      </c>
      <c r="G3675" s="3">
        <f>SUM($F$2:F3675)</f>
        <v>2907</v>
      </c>
      <c r="H3675" s="3">
        <f>ABS(PI()-(punkty[[#This Row],[suma]]*POWER(400,2)/I3675/POWER(200,2)))</f>
        <v>2.3350187999755079E-2</v>
      </c>
      <c r="I3675" s="3">
        <v>3674</v>
      </c>
      <c r="J3675" s="3">
        <f>punkty[[#This Row],[błąd bezwzględny]]</f>
        <v>2.3350187999755079E-2</v>
      </c>
    </row>
    <row r="3676" spans="1:10" x14ac:dyDescent="0.3">
      <c r="A3676">
        <v>390</v>
      </c>
      <c r="B3676">
        <v>297</v>
      </c>
      <c r="C3676">
        <f>IF(POWER(punkty[[#This Row],[x]]-$V$5,2)+POWER(punkty[[#This Row],[y]]-$V$6,2)=POWER($V$7,2),1,0)</f>
        <v>0</v>
      </c>
      <c r="D3676" t="str">
        <f>IF(punkty[[#This Row],[czy należy do brzegu koła]]=1,punkty[[#This Row],[x]]&amp;" "&amp;punkty[[#This Row],[y]],"")</f>
        <v/>
      </c>
      <c r="E3676">
        <f>IF(POWER(punkty[[#This Row],[x]]-$V$5,2)+POWER(punkty[[#This Row],[y]]-$V$6,2)&lt;POWER($V$7,2),1,0)</f>
        <v>0</v>
      </c>
      <c r="F3676" s="3">
        <f>IF(POWER(punkty[[#This Row],[x]]-$V$5,2)+POWER(punkty[[#This Row],[y]]-$V$6,2)&lt;=POWER($V$7,2),1,0)</f>
        <v>0</v>
      </c>
      <c r="G3676" s="3">
        <f>SUM($F$2:F3676)</f>
        <v>2907</v>
      </c>
      <c r="H3676" s="3">
        <f>ABS(PI()-(punkty[[#This Row],[suma]]*POWER(400,2)/I3676/POWER(200,2)))</f>
        <v>2.24889790632683E-2</v>
      </c>
      <c r="I3676" s="3">
        <v>3675</v>
      </c>
      <c r="J3676" s="3">
        <f>punkty[[#This Row],[błąd bezwzględny]]</f>
        <v>2.24889790632683E-2</v>
      </c>
    </row>
    <row r="3677" spans="1:10" x14ac:dyDescent="0.3">
      <c r="A3677">
        <v>162</v>
      </c>
      <c r="B3677">
        <v>355</v>
      </c>
      <c r="C3677">
        <f>IF(POWER(punkty[[#This Row],[x]]-$V$5,2)+POWER(punkty[[#This Row],[y]]-$V$6,2)=POWER($V$7,2),1,0)</f>
        <v>0</v>
      </c>
      <c r="D3677" t="str">
        <f>IF(punkty[[#This Row],[czy należy do brzegu koła]]=1,punkty[[#This Row],[x]]&amp;" "&amp;punkty[[#This Row],[y]],"")</f>
        <v/>
      </c>
      <c r="E3677">
        <f>IF(POWER(punkty[[#This Row],[x]]-$V$5,2)+POWER(punkty[[#This Row],[y]]-$V$6,2)&lt;POWER($V$7,2),1,0)</f>
        <v>1</v>
      </c>
      <c r="F3677" s="3">
        <f>IF(POWER(punkty[[#This Row],[x]]-$V$5,2)+POWER(punkty[[#This Row],[y]]-$V$6,2)&lt;=POWER($V$7,2),1,0)</f>
        <v>1</v>
      </c>
      <c r="G3677" s="3">
        <f>SUM($F$2:F3677)</f>
        <v>2908</v>
      </c>
      <c r="H3677" s="3">
        <f>ABS(PI()-(punkty[[#This Row],[suma]]*POWER(400,2)/I3677/POWER(200,2)))</f>
        <v>2.2716377966246259E-2</v>
      </c>
      <c r="I3677" s="3">
        <v>3676</v>
      </c>
      <c r="J3677" s="3">
        <f>punkty[[#This Row],[błąd bezwzględny]]</f>
        <v>2.2716377966246259E-2</v>
      </c>
    </row>
    <row r="3678" spans="1:10" x14ac:dyDescent="0.3">
      <c r="A3678">
        <v>341</v>
      </c>
      <c r="B3678">
        <v>73</v>
      </c>
      <c r="C3678">
        <f>IF(POWER(punkty[[#This Row],[x]]-$V$5,2)+POWER(punkty[[#This Row],[y]]-$V$6,2)=POWER($V$7,2),1,0)</f>
        <v>0</v>
      </c>
      <c r="D3678" t="str">
        <f>IF(punkty[[#This Row],[czy należy do brzegu koła]]=1,punkty[[#This Row],[x]]&amp;" "&amp;punkty[[#This Row],[y]],"")</f>
        <v/>
      </c>
      <c r="E3678">
        <f>IF(POWER(punkty[[#This Row],[x]]-$V$5,2)+POWER(punkty[[#This Row],[y]]-$V$6,2)&lt;POWER($V$7,2),1,0)</f>
        <v>1</v>
      </c>
      <c r="F3678" s="3">
        <f>IF(POWER(punkty[[#This Row],[x]]-$V$5,2)+POWER(punkty[[#This Row],[y]]-$V$6,2)&lt;=POWER($V$7,2),1,0)</f>
        <v>1</v>
      </c>
      <c r="G3678" s="3">
        <f>SUM($F$2:F3678)</f>
        <v>2909</v>
      </c>
      <c r="H3678" s="3">
        <f>ABS(PI()-(punkty[[#This Row],[suma]]*POWER(400,2)/I3678/POWER(200,2)))</f>
        <v>2.2943653182031731E-2</v>
      </c>
      <c r="I3678" s="3">
        <v>3677</v>
      </c>
      <c r="J3678" s="3">
        <f>punkty[[#This Row],[błąd bezwzględny]]</f>
        <v>2.2943653182031731E-2</v>
      </c>
    </row>
    <row r="3679" spans="1:10" x14ac:dyDescent="0.3">
      <c r="A3679">
        <v>218</v>
      </c>
      <c r="B3679">
        <v>309</v>
      </c>
      <c r="C3679">
        <f>IF(POWER(punkty[[#This Row],[x]]-$V$5,2)+POWER(punkty[[#This Row],[y]]-$V$6,2)=POWER($V$7,2),1,0)</f>
        <v>0</v>
      </c>
      <c r="D3679" t="str">
        <f>IF(punkty[[#This Row],[czy należy do brzegu koła]]=1,punkty[[#This Row],[x]]&amp;" "&amp;punkty[[#This Row],[y]],"")</f>
        <v/>
      </c>
      <c r="E3679">
        <f>IF(POWER(punkty[[#This Row],[x]]-$V$5,2)+POWER(punkty[[#This Row],[y]]-$V$6,2)&lt;POWER($V$7,2),1,0)</f>
        <v>1</v>
      </c>
      <c r="F3679" s="3">
        <f>IF(POWER(punkty[[#This Row],[x]]-$V$5,2)+POWER(punkty[[#This Row],[y]]-$V$6,2)&lt;=POWER($V$7,2),1,0)</f>
        <v>1</v>
      </c>
      <c r="G3679" s="3">
        <f>SUM($F$2:F3679)</f>
        <v>2910</v>
      </c>
      <c r="H3679" s="3">
        <f>ABS(PI()-(punkty[[#This Row],[suma]]*POWER(400,2)/I3679/POWER(200,2)))</f>
        <v>2.3170804811511569E-2</v>
      </c>
      <c r="I3679" s="3">
        <v>3678</v>
      </c>
      <c r="J3679" s="3">
        <f>punkty[[#This Row],[błąd bezwzględny]]</f>
        <v>2.3170804811511569E-2</v>
      </c>
    </row>
    <row r="3680" spans="1:10" x14ac:dyDescent="0.3">
      <c r="A3680">
        <v>255</v>
      </c>
      <c r="B3680">
        <v>205</v>
      </c>
      <c r="C3680">
        <f>IF(POWER(punkty[[#This Row],[x]]-$V$5,2)+POWER(punkty[[#This Row],[y]]-$V$6,2)=POWER($V$7,2),1,0)</f>
        <v>0</v>
      </c>
      <c r="D3680" t="str">
        <f>IF(punkty[[#This Row],[czy należy do brzegu koła]]=1,punkty[[#This Row],[x]]&amp;" "&amp;punkty[[#This Row],[y]],"")</f>
        <v/>
      </c>
      <c r="E3680">
        <f>IF(POWER(punkty[[#This Row],[x]]-$V$5,2)+POWER(punkty[[#This Row],[y]]-$V$6,2)&lt;POWER($V$7,2),1,0)</f>
        <v>1</v>
      </c>
      <c r="F3680" s="3">
        <f>IF(POWER(punkty[[#This Row],[x]]-$V$5,2)+POWER(punkty[[#This Row],[y]]-$V$6,2)&lt;=POWER($V$7,2),1,0)</f>
        <v>1</v>
      </c>
      <c r="G3680" s="3">
        <f>SUM($F$2:F3680)</f>
        <v>2911</v>
      </c>
      <c r="H3680" s="3">
        <f>ABS(PI()-(punkty[[#This Row],[suma]]*POWER(400,2)/I3680/POWER(200,2)))</f>
        <v>2.3397832955463826E-2</v>
      </c>
      <c r="I3680" s="3">
        <v>3679</v>
      </c>
      <c r="J3680" s="3">
        <f>punkty[[#This Row],[błąd bezwzględny]]</f>
        <v>2.3397832955463826E-2</v>
      </c>
    </row>
    <row r="3681" spans="1:10" x14ac:dyDescent="0.3">
      <c r="A3681">
        <v>392</v>
      </c>
      <c r="B3681">
        <v>300</v>
      </c>
      <c r="C3681">
        <f>IF(POWER(punkty[[#This Row],[x]]-$V$5,2)+POWER(punkty[[#This Row],[y]]-$V$6,2)=POWER($V$7,2),1,0)</f>
        <v>0</v>
      </c>
      <c r="D3681" t="str">
        <f>IF(punkty[[#This Row],[czy należy do brzegu koła]]=1,punkty[[#This Row],[x]]&amp;" "&amp;punkty[[#This Row],[y]],"")</f>
        <v/>
      </c>
      <c r="E3681">
        <f>IF(POWER(punkty[[#This Row],[x]]-$V$5,2)+POWER(punkty[[#This Row],[y]]-$V$6,2)&lt;POWER($V$7,2),1,0)</f>
        <v>0</v>
      </c>
      <c r="F3681" s="3">
        <f>IF(POWER(punkty[[#This Row],[x]]-$V$5,2)+POWER(punkty[[#This Row],[y]]-$V$6,2)&lt;=POWER($V$7,2),1,0)</f>
        <v>0</v>
      </c>
      <c r="G3681" s="3">
        <f>SUM($F$2:F3681)</f>
        <v>2911</v>
      </c>
      <c r="H3681" s="3">
        <f>ABS(PI()-(punkty[[#This Row],[suma]]*POWER(400,2)/I3681/POWER(200,2)))</f>
        <v>2.2537781192815576E-2</v>
      </c>
      <c r="I3681" s="3">
        <v>3680</v>
      </c>
      <c r="J3681" s="3">
        <f>punkty[[#This Row],[błąd bezwzględny]]</f>
        <v>2.2537781192815576E-2</v>
      </c>
    </row>
    <row r="3682" spans="1:10" x14ac:dyDescent="0.3">
      <c r="A3682">
        <v>231</v>
      </c>
      <c r="B3682">
        <v>75</v>
      </c>
      <c r="C3682">
        <f>IF(POWER(punkty[[#This Row],[x]]-$V$5,2)+POWER(punkty[[#This Row],[y]]-$V$6,2)=POWER($V$7,2),1,0)</f>
        <v>0</v>
      </c>
      <c r="D3682" t="str">
        <f>IF(punkty[[#This Row],[czy należy do brzegu koła]]=1,punkty[[#This Row],[x]]&amp;" "&amp;punkty[[#This Row],[y]],"")</f>
        <v/>
      </c>
      <c r="E3682">
        <f>IF(POWER(punkty[[#This Row],[x]]-$V$5,2)+POWER(punkty[[#This Row],[y]]-$V$6,2)&lt;POWER($V$7,2),1,0)</f>
        <v>1</v>
      </c>
      <c r="F3682" s="3">
        <f>IF(POWER(punkty[[#This Row],[x]]-$V$5,2)+POWER(punkty[[#This Row],[y]]-$V$6,2)&lt;=POWER($V$7,2),1,0)</f>
        <v>1</v>
      </c>
      <c r="G3682" s="3">
        <f>SUM($F$2:F3682)</f>
        <v>2912</v>
      </c>
      <c r="H3682" s="3">
        <f>ABS(PI()-(punkty[[#This Row],[suma]]*POWER(400,2)/I3682/POWER(200,2)))</f>
        <v>2.2764857955982265E-2</v>
      </c>
      <c r="I3682" s="3">
        <v>3681</v>
      </c>
      <c r="J3682" s="3">
        <f>punkty[[#This Row],[błąd bezwzględny]]</f>
        <v>2.2764857955982265E-2</v>
      </c>
    </row>
    <row r="3683" spans="1:10" x14ac:dyDescent="0.3">
      <c r="A3683">
        <v>369</v>
      </c>
      <c r="B3683">
        <v>224</v>
      </c>
      <c r="C3683">
        <f>IF(POWER(punkty[[#This Row],[x]]-$V$5,2)+POWER(punkty[[#This Row],[y]]-$V$6,2)=POWER($V$7,2),1,0)</f>
        <v>0</v>
      </c>
      <c r="D3683" t="str">
        <f>IF(punkty[[#This Row],[czy należy do brzegu koła]]=1,punkty[[#This Row],[x]]&amp;" "&amp;punkty[[#This Row],[y]],"")</f>
        <v/>
      </c>
      <c r="E3683">
        <f>IF(POWER(punkty[[#This Row],[x]]-$V$5,2)+POWER(punkty[[#This Row],[y]]-$V$6,2)&lt;POWER($V$7,2),1,0)</f>
        <v>1</v>
      </c>
      <c r="F3683" s="3">
        <f>IF(POWER(punkty[[#This Row],[x]]-$V$5,2)+POWER(punkty[[#This Row],[y]]-$V$6,2)&lt;=POWER($V$7,2),1,0)</f>
        <v>1</v>
      </c>
      <c r="G3683" s="3">
        <f>SUM($F$2:F3683)</f>
        <v>2913</v>
      </c>
      <c r="H3683" s="3">
        <f>ABS(PI()-(punkty[[#This Row],[suma]]*POWER(400,2)/I3683/POWER(200,2)))</f>
        <v>2.2991811374899918E-2</v>
      </c>
      <c r="I3683" s="3">
        <v>3682</v>
      </c>
      <c r="J3683" s="3">
        <f>punkty[[#This Row],[błąd bezwzględny]]</f>
        <v>2.2991811374899918E-2</v>
      </c>
    </row>
    <row r="3684" spans="1:10" x14ac:dyDescent="0.3">
      <c r="A3684">
        <v>367</v>
      </c>
      <c r="B3684">
        <v>270</v>
      </c>
      <c r="C3684">
        <f>IF(POWER(punkty[[#This Row],[x]]-$V$5,2)+POWER(punkty[[#This Row],[y]]-$V$6,2)=POWER($V$7,2),1,0)</f>
        <v>0</v>
      </c>
      <c r="D3684" t="str">
        <f>IF(punkty[[#This Row],[czy należy do brzegu koła]]=1,punkty[[#This Row],[x]]&amp;" "&amp;punkty[[#This Row],[y]],"")</f>
        <v/>
      </c>
      <c r="E3684">
        <f>IF(POWER(punkty[[#This Row],[x]]-$V$5,2)+POWER(punkty[[#This Row],[y]]-$V$6,2)&lt;POWER($V$7,2),1,0)</f>
        <v>1</v>
      </c>
      <c r="F3684" s="3">
        <f>IF(POWER(punkty[[#This Row],[x]]-$V$5,2)+POWER(punkty[[#This Row],[y]]-$V$6,2)&lt;=POWER($V$7,2),1,0)</f>
        <v>1</v>
      </c>
      <c r="G3684" s="3">
        <f>SUM($F$2:F3684)</f>
        <v>2914</v>
      </c>
      <c r="H3684" s="3">
        <f>ABS(PI()-(punkty[[#This Row],[suma]]*POWER(400,2)/I3684/POWER(200,2)))</f>
        <v>2.3218641550038832E-2</v>
      </c>
      <c r="I3684" s="3">
        <v>3683</v>
      </c>
      <c r="J3684" s="3">
        <f>punkty[[#This Row],[błąd bezwzględny]]</f>
        <v>2.3218641550038832E-2</v>
      </c>
    </row>
    <row r="3685" spans="1:10" x14ac:dyDescent="0.3">
      <c r="A3685">
        <v>238</v>
      </c>
      <c r="B3685">
        <v>203</v>
      </c>
      <c r="C3685">
        <f>IF(POWER(punkty[[#This Row],[x]]-$V$5,2)+POWER(punkty[[#This Row],[y]]-$V$6,2)=POWER($V$7,2),1,0)</f>
        <v>0</v>
      </c>
      <c r="D3685" t="str">
        <f>IF(punkty[[#This Row],[czy należy do brzegu koła]]=1,punkty[[#This Row],[x]]&amp;" "&amp;punkty[[#This Row],[y]],"")</f>
        <v/>
      </c>
      <c r="E3685">
        <f>IF(POWER(punkty[[#This Row],[x]]-$V$5,2)+POWER(punkty[[#This Row],[y]]-$V$6,2)&lt;POWER($V$7,2),1,0)</f>
        <v>1</v>
      </c>
      <c r="F3685" s="3">
        <f>IF(POWER(punkty[[#This Row],[x]]-$V$5,2)+POWER(punkty[[#This Row],[y]]-$V$6,2)&lt;=POWER($V$7,2),1,0)</f>
        <v>1</v>
      </c>
      <c r="G3685" s="3">
        <f>SUM($F$2:F3685)</f>
        <v>2915</v>
      </c>
      <c r="H3685" s="3">
        <f>ABS(PI()-(punkty[[#This Row],[suma]]*POWER(400,2)/I3685/POWER(200,2)))</f>
        <v>2.3445348581759617E-2</v>
      </c>
      <c r="I3685" s="3">
        <v>3684</v>
      </c>
      <c r="J3685" s="3">
        <f>punkty[[#This Row],[błąd bezwzględny]]</f>
        <v>2.3445348581759617E-2</v>
      </c>
    </row>
    <row r="3686" spans="1:10" x14ac:dyDescent="0.3">
      <c r="A3686">
        <v>381</v>
      </c>
      <c r="B3686">
        <v>91</v>
      </c>
      <c r="C3686">
        <f>IF(POWER(punkty[[#This Row],[x]]-$V$5,2)+POWER(punkty[[#This Row],[y]]-$V$6,2)=POWER($V$7,2),1,0)</f>
        <v>0</v>
      </c>
      <c r="D3686" t="str">
        <f>IF(punkty[[#This Row],[czy należy do brzegu koła]]=1,punkty[[#This Row],[x]]&amp;" "&amp;punkty[[#This Row],[y]],"")</f>
        <v/>
      </c>
      <c r="E3686">
        <f>IF(POWER(punkty[[#This Row],[x]]-$V$5,2)+POWER(punkty[[#This Row],[y]]-$V$6,2)&lt;POWER($V$7,2),1,0)</f>
        <v>0</v>
      </c>
      <c r="F3686" s="3">
        <f>IF(POWER(punkty[[#This Row],[x]]-$V$5,2)+POWER(punkty[[#This Row],[y]]-$V$6,2)&lt;=POWER($V$7,2),1,0)</f>
        <v>0</v>
      </c>
      <c r="G3686" s="3">
        <f>SUM($F$2:F3686)</f>
        <v>2915</v>
      </c>
      <c r="H3686" s="3">
        <f>ABS(PI()-(punkty[[#This Row],[suma]]*POWER(400,2)/I3686/POWER(200,2)))</f>
        <v>2.2586450887819076E-2</v>
      </c>
      <c r="I3686" s="3">
        <v>3685</v>
      </c>
      <c r="J3686" s="3">
        <f>punkty[[#This Row],[błąd bezwzględny]]</f>
        <v>2.2586450887819076E-2</v>
      </c>
    </row>
    <row r="3687" spans="1:10" x14ac:dyDescent="0.3">
      <c r="A3687">
        <v>266</v>
      </c>
      <c r="B3687">
        <v>183</v>
      </c>
      <c r="C3687">
        <f>IF(POWER(punkty[[#This Row],[x]]-$V$5,2)+POWER(punkty[[#This Row],[y]]-$V$6,2)=POWER($V$7,2),1,0)</f>
        <v>0</v>
      </c>
      <c r="D3687" t="str">
        <f>IF(punkty[[#This Row],[czy należy do brzegu koła]]=1,punkty[[#This Row],[x]]&amp;" "&amp;punkty[[#This Row],[y]],"")</f>
        <v/>
      </c>
      <c r="E3687">
        <f>IF(POWER(punkty[[#This Row],[x]]-$V$5,2)+POWER(punkty[[#This Row],[y]]-$V$6,2)&lt;POWER($V$7,2),1,0)</f>
        <v>1</v>
      </c>
      <c r="F3687" s="3">
        <f>IF(POWER(punkty[[#This Row],[x]]-$V$5,2)+POWER(punkty[[#This Row],[y]]-$V$6,2)&lt;=POWER($V$7,2),1,0)</f>
        <v>1</v>
      </c>
      <c r="G3687" s="3">
        <f>SUM($F$2:F3687)</f>
        <v>2916</v>
      </c>
      <c r="H3687" s="3">
        <f>ABS(PI()-(punkty[[#This Row],[suma]]*POWER(400,2)/I3687/POWER(200,2)))</f>
        <v>2.2813206421058663E-2</v>
      </c>
      <c r="I3687" s="3">
        <v>3686</v>
      </c>
      <c r="J3687" s="3">
        <f>punkty[[#This Row],[błąd bezwzględny]]</f>
        <v>2.2813206421058663E-2</v>
      </c>
    </row>
    <row r="3688" spans="1:10" x14ac:dyDescent="0.3">
      <c r="A3688">
        <v>40</v>
      </c>
      <c r="B3688">
        <v>275</v>
      </c>
      <c r="C3688">
        <f>IF(POWER(punkty[[#This Row],[x]]-$V$5,2)+POWER(punkty[[#This Row],[y]]-$V$6,2)=POWER($V$7,2),1,0)</f>
        <v>0</v>
      </c>
      <c r="D3688" t="str">
        <f>IF(punkty[[#This Row],[czy należy do brzegu koła]]=1,punkty[[#This Row],[x]]&amp;" "&amp;punkty[[#This Row],[y]],"")</f>
        <v/>
      </c>
      <c r="E3688">
        <f>IF(POWER(punkty[[#This Row],[x]]-$V$5,2)+POWER(punkty[[#This Row],[y]]-$V$6,2)&lt;POWER($V$7,2),1,0)</f>
        <v>1</v>
      </c>
      <c r="F3688" s="3">
        <f>IF(POWER(punkty[[#This Row],[x]]-$V$5,2)+POWER(punkty[[#This Row],[y]]-$V$6,2)&lt;=POWER($V$7,2),1,0)</f>
        <v>1</v>
      </c>
      <c r="G3688" s="3">
        <f>SUM($F$2:F3688)</f>
        <v>2917</v>
      </c>
      <c r="H3688" s="3">
        <f>ABS(PI()-(punkty[[#This Row],[suma]]*POWER(400,2)/I3688/POWER(200,2)))</f>
        <v>2.303983895156847E-2</v>
      </c>
      <c r="I3688" s="3">
        <v>3687</v>
      </c>
      <c r="J3688" s="3">
        <f>punkty[[#This Row],[błąd bezwzględny]]</f>
        <v>2.303983895156847E-2</v>
      </c>
    </row>
    <row r="3689" spans="1:10" x14ac:dyDescent="0.3">
      <c r="A3689">
        <v>41</v>
      </c>
      <c r="B3689">
        <v>84</v>
      </c>
      <c r="C3689">
        <f>IF(POWER(punkty[[#This Row],[x]]-$V$5,2)+POWER(punkty[[#This Row],[y]]-$V$6,2)=POWER($V$7,2),1,0)</f>
        <v>0</v>
      </c>
      <c r="D3689" t="str">
        <f>IF(punkty[[#This Row],[czy należy do brzegu koła]]=1,punkty[[#This Row],[x]]&amp;" "&amp;punkty[[#This Row],[y]],"")</f>
        <v/>
      </c>
      <c r="E3689">
        <f>IF(POWER(punkty[[#This Row],[x]]-$V$5,2)+POWER(punkty[[#This Row],[y]]-$V$6,2)&lt;POWER($V$7,2),1,0)</f>
        <v>1</v>
      </c>
      <c r="F3689" s="3">
        <f>IF(POWER(punkty[[#This Row],[x]]-$V$5,2)+POWER(punkty[[#This Row],[y]]-$V$6,2)&lt;=POWER($V$7,2),1,0)</f>
        <v>1</v>
      </c>
      <c r="G3689" s="3">
        <f>SUM($F$2:F3689)</f>
        <v>2918</v>
      </c>
      <c r="H3689" s="3">
        <f>ABS(PI()-(punkty[[#This Row],[suma]]*POWER(400,2)/I3689/POWER(200,2)))</f>
        <v>2.3266348579404017E-2</v>
      </c>
      <c r="I3689" s="3">
        <v>3688</v>
      </c>
      <c r="J3689" s="3">
        <f>punkty[[#This Row],[błąd bezwzględny]]</f>
        <v>2.3266348579404017E-2</v>
      </c>
    </row>
    <row r="3690" spans="1:10" x14ac:dyDescent="0.3">
      <c r="A3690">
        <v>326</v>
      </c>
      <c r="B3690">
        <v>193</v>
      </c>
      <c r="C3690">
        <f>IF(POWER(punkty[[#This Row],[x]]-$V$5,2)+POWER(punkty[[#This Row],[y]]-$V$6,2)=POWER($V$7,2),1,0)</f>
        <v>0</v>
      </c>
      <c r="D3690" t="str">
        <f>IF(punkty[[#This Row],[czy należy do brzegu koła]]=1,punkty[[#This Row],[x]]&amp;" "&amp;punkty[[#This Row],[y]],"")</f>
        <v/>
      </c>
      <c r="E3690">
        <f>IF(POWER(punkty[[#This Row],[x]]-$V$5,2)+POWER(punkty[[#This Row],[y]]-$V$6,2)&lt;POWER($V$7,2),1,0)</f>
        <v>1</v>
      </c>
      <c r="F3690" s="3">
        <f>IF(POWER(punkty[[#This Row],[x]]-$V$5,2)+POWER(punkty[[#This Row],[y]]-$V$6,2)&lt;=POWER($V$7,2),1,0)</f>
        <v>1</v>
      </c>
      <c r="G3690" s="3">
        <f>SUM($F$2:F3690)</f>
        <v>2919</v>
      </c>
      <c r="H3690" s="3">
        <f>ABS(PI()-(punkty[[#This Row],[suma]]*POWER(400,2)/I3690/POWER(200,2)))</f>
        <v>2.3492735404514242E-2</v>
      </c>
      <c r="I3690" s="3">
        <v>3689</v>
      </c>
      <c r="J3690" s="3">
        <f>punkty[[#This Row],[błąd bezwzględny]]</f>
        <v>2.3492735404514242E-2</v>
      </c>
    </row>
    <row r="3691" spans="1:10" x14ac:dyDescent="0.3">
      <c r="A3691">
        <v>297</v>
      </c>
      <c r="B3691">
        <v>307</v>
      </c>
      <c r="C3691">
        <f>IF(POWER(punkty[[#This Row],[x]]-$V$5,2)+POWER(punkty[[#This Row],[y]]-$V$6,2)=POWER($V$7,2),1,0)</f>
        <v>0</v>
      </c>
      <c r="D3691" t="str">
        <f>IF(punkty[[#This Row],[czy należy do brzegu koła]]=1,punkty[[#This Row],[x]]&amp;" "&amp;punkty[[#This Row],[y]],"")</f>
        <v/>
      </c>
      <c r="E3691">
        <f>IF(POWER(punkty[[#This Row],[x]]-$V$5,2)+POWER(punkty[[#This Row],[y]]-$V$6,2)&lt;POWER($V$7,2),1,0)</f>
        <v>1</v>
      </c>
      <c r="F3691" s="3">
        <f>IF(POWER(punkty[[#This Row],[x]]-$V$5,2)+POWER(punkty[[#This Row],[y]]-$V$6,2)&lt;=POWER($V$7,2),1,0)</f>
        <v>1</v>
      </c>
      <c r="G3691" s="3">
        <f>SUM($F$2:F3691)</f>
        <v>2920</v>
      </c>
      <c r="H3691" s="3">
        <f>ABS(PI()-(punkty[[#This Row],[suma]]*POWER(400,2)/I3691/POWER(200,2)))</f>
        <v>2.3718999526738394E-2</v>
      </c>
      <c r="I3691" s="3">
        <v>3690</v>
      </c>
      <c r="J3691" s="3">
        <f>punkty[[#This Row],[błąd bezwzględny]]</f>
        <v>2.3718999526738394E-2</v>
      </c>
    </row>
    <row r="3692" spans="1:10" x14ac:dyDescent="0.3">
      <c r="A3692">
        <v>280</v>
      </c>
      <c r="B3692">
        <v>273</v>
      </c>
      <c r="C3692">
        <f>IF(POWER(punkty[[#This Row],[x]]-$V$5,2)+POWER(punkty[[#This Row],[y]]-$V$6,2)=POWER($V$7,2),1,0)</f>
        <v>0</v>
      </c>
      <c r="D3692" t="str">
        <f>IF(punkty[[#This Row],[czy należy do brzegu koła]]=1,punkty[[#This Row],[x]]&amp;" "&amp;punkty[[#This Row],[y]],"")</f>
        <v/>
      </c>
      <c r="E3692">
        <f>IF(POWER(punkty[[#This Row],[x]]-$V$5,2)+POWER(punkty[[#This Row],[y]]-$V$6,2)&lt;POWER($V$7,2),1,0)</f>
        <v>1</v>
      </c>
      <c r="F3692" s="3">
        <f>IF(POWER(punkty[[#This Row],[x]]-$V$5,2)+POWER(punkty[[#This Row],[y]]-$V$6,2)&lt;=POWER($V$7,2),1,0)</f>
        <v>1</v>
      </c>
      <c r="G3692" s="3">
        <f>SUM($F$2:F3692)</f>
        <v>2921</v>
      </c>
      <c r="H3692" s="3">
        <f>ABS(PI()-(punkty[[#This Row],[suma]]*POWER(400,2)/I3692/POWER(200,2)))</f>
        <v>2.3945141045806917E-2</v>
      </c>
      <c r="I3692" s="3">
        <v>3691</v>
      </c>
      <c r="J3692" s="3">
        <f>punkty[[#This Row],[błąd bezwzględny]]</f>
        <v>2.3945141045806917E-2</v>
      </c>
    </row>
    <row r="3693" spans="1:10" x14ac:dyDescent="0.3">
      <c r="A3693">
        <v>98</v>
      </c>
      <c r="B3693">
        <v>281</v>
      </c>
      <c r="C3693">
        <f>IF(POWER(punkty[[#This Row],[x]]-$V$5,2)+POWER(punkty[[#This Row],[y]]-$V$6,2)=POWER($V$7,2),1,0)</f>
        <v>0</v>
      </c>
      <c r="D3693" t="str">
        <f>IF(punkty[[#This Row],[czy należy do brzegu koła]]=1,punkty[[#This Row],[x]]&amp;" "&amp;punkty[[#This Row],[y]],"")</f>
        <v/>
      </c>
      <c r="E3693">
        <f>IF(POWER(punkty[[#This Row],[x]]-$V$5,2)+POWER(punkty[[#This Row],[y]]-$V$6,2)&lt;POWER($V$7,2),1,0)</f>
        <v>1</v>
      </c>
      <c r="F3693" s="3">
        <f>IF(POWER(punkty[[#This Row],[x]]-$V$5,2)+POWER(punkty[[#This Row],[y]]-$V$6,2)&lt;=POWER($V$7,2),1,0)</f>
        <v>1</v>
      </c>
      <c r="G3693" s="3">
        <f>SUM($F$2:F3693)</f>
        <v>2922</v>
      </c>
      <c r="H3693" s="3">
        <f>ABS(PI()-(punkty[[#This Row],[suma]]*POWER(400,2)/I3693/POWER(200,2)))</f>
        <v>2.4171160061344565E-2</v>
      </c>
      <c r="I3693" s="3">
        <v>3692</v>
      </c>
      <c r="J3693" s="3">
        <f>punkty[[#This Row],[błąd bezwzględny]]</f>
        <v>2.4171160061344565E-2</v>
      </c>
    </row>
    <row r="3694" spans="1:10" x14ac:dyDescent="0.3">
      <c r="A3694">
        <v>24</v>
      </c>
      <c r="B3694">
        <v>55</v>
      </c>
      <c r="C3694">
        <f>IF(POWER(punkty[[#This Row],[x]]-$V$5,2)+POWER(punkty[[#This Row],[y]]-$V$6,2)=POWER($V$7,2),1,0)</f>
        <v>0</v>
      </c>
      <c r="D3694" t="str">
        <f>IF(punkty[[#This Row],[czy należy do brzegu koła]]=1,punkty[[#This Row],[x]]&amp;" "&amp;punkty[[#This Row],[y]],"")</f>
        <v/>
      </c>
      <c r="E3694">
        <f>IF(POWER(punkty[[#This Row],[x]]-$V$5,2)+POWER(punkty[[#This Row],[y]]-$V$6,2)&lt;POWER($V$7,2),1,0)</f>
        <v>0</v>
      </c>
      <c r="F3694" s="3">
        <f>IF(POWER(punkty[[#This Row],[x]]-$V$5,2)+POWER(punkty[[#This Row],[y]]-$V$6,2)&lt;=POWER($V$7,2),1,0)</f>
        <v>0</v>
      </c>
      <c r="G3694" s="3">
        <f>SUM($F$2:F3694)</f>
        <v>2922</v>
      </c>
      <c r="H3694" s="3">
        <f>ABS(PI()-(punkty[[#This Row],[suma]]*POWER(400,2)/I3694/POWER(200,2)))</f>
        <v>2.3313926426453691E-2</v>
      </c>
      <c r="I3694" s="3">
        <v>3693</v>
      </c>
      <c r="J3694" s="3">
        <f>punkty[[#This Row],[błąd bezwzględny]]</f>
        <v>2.3313926426453691E-2</v>
      </c>
    </row>
    <row r="3695" spans="1:10" x14ac:dyDescent="0.3">
      <c r="A3695">
        <v>56</v>
      </c>
      <c r="B3695">
        <v>122</v>
      </c>
      <c r="C3695">
        <f>IF(POWER(punkty[[#This Row],[x]]-$V$5,2)+POWER(punkty[[#This Row],[y]]-$V$6,2)=POWER($V$7,2),1,0)</f>
        <v>0</v>
      </c>
      <c r="D3695" t="str">
        <f>IF(punkty[[#This Row],[czy należy do brzegu koła]]=1,punkty[[#This Row],[x]]&amp;" "&amp;punkty[[#This Row],[y]],"")</f>
        <v/>
      </c>
      <c r="E3695">
        <f>IF(POWER(punkty[[#This Row],[x]]-$V$5,2)+POWER(punkty[[#This Row],[y]]-$V$6,2)&lt;POWER($V$7,2),1,0)</f>
        <v>1</v>
      </c>
      <c r="F3695" s="3">
        <f>IF(POWER(punkty[[#This Row],[x]]-$V$5,2)+POWER(punkty[[#This Row],[y]]-$V$6,2)&lt;=POWER($V$7,2),1,0)</f>
        <v>1</v>
      </c>
      <c r="G3695" s="3">
        <f>SUM($F$2:F3695)</f>
        <v>2923</v>
      </c>
      <c r="H3695" s="3">
        <f>ABS(PI()-(punkty[[#This Row],[suma]]*POWER(400,2)/I3695/POWER(200,2)))</f>
        <v>2.353999394675288E-2</v>
      </c>
      <c r="I3695" s="3">
        <v>3694</v>
      </c>
      <c r="J3695" s="3">
        <f>punkty[[#This Row],[błąd bezwzględny]]</f>
        <v>2.353999394675288E-2</v>
      </c>
    </row>
    <row r="3696" spans="1:10" x14ac:dyDescent="0.3">
      <c r="A3696">
        <v>55</v>
      </c>
      <c r="B3696">
        <v>12</v>
      </c>
      <c r="C3696">
        <f>IF(POWER(punkty[[#This Row],[x]]-$V$5,2)+POWER(punkty[[#This Row],[y]]-$V$6,2)=POWER($V$7,2),1,0)</f>
        <v>0</v>
      </c>
      <c r="D3696" t="str">
        <f>IF(punkty[[#This Row],[czy należy do brzegu koła]]=1,punkty[[#This Row],[x]]&amp;" "&amp;punkty[[#This Row],[y]],"")</f>
        <v/>
      </c>
      <c r="E3696">
        <f>IF(POWER(punkty[[#This Row],[x]]-$V$5,2)+POWER(punkty[[#This Row],[y]]-$V$6,2)&lt;POWER($V$7,2),1,0)</f>
        <v>0</v>
      </c>
      <c r="F3696" s="3">
        <f>IF(POWER(punkty[[#This Row],[x]]-$V$5,2)+POWER(punkty[[#This Row],[y]]-$V$6,2)&lt;=POWER($V$7,2),1,0)</f>
        <v>0</v>
      </c>
      <c r="G3696" s="3">
        <f>SUM($F$2:F3696)</f>
        <v>2923</v>
      </c>
      <c r="H3696" s="3">
        <f>ABS(PI()-(punkty[[#This Row],[suma]]*POWER(400,2)/I3696/POWER(200,2)))</f>
        <v>2.268339512468609E-2</v>
      </c>
      <c r="I3696" s="3">
        <v>3695</v>
      </c>
      <c r="J3696" s="3">
        <f>punkty[[#This Row],[błąd bezwzględny]]</f>
        <v>2.268339512468609E-2</v>
      </c>
    </row>
    <row r="3697" spans="1:10" x14ac:dyDescent="0.3">
      <c r="A3697">
        <v>89</v>
      </c>
      <c r="B3697">
        <v>249</v>
      </c>
      <c r="C3697">
        <f>IF(POWER(punkty[[#This Row],[x]]-$V$5,2)+POWER(punkty[[#This Row],[y]]-$V$6,2)=POWER($V$7,2),1,0)</f>
        <v>0</v>
      </c>
      <c r="D3697" t="str">
        <f>IF(punkty[[#This Row],[czy należy do brzegu koła]]=1,punkty[[#This Row],[x]]&amp;" "&amp;punkty[[#This Row],[y]],"")</f>
        <v/>
      </c>
      <c r="E3697">
        <f>IF(POWER(punkty[[#This Row],[x]]-$V$5,2)+POWER(punkty[[#This Row],[y]]-$V$6,2)&lt;POWER($V$7,2),1,0)</f>
        <v>1</v>
      </c>
      <c r="F3697" s="3">
        <f>IF(POWER(punkty[[#This Row],[x]]-$V$5,2)+POWER(punkty[[#This Row],[y]]-$V$6,2)&lt;=POWER($V$7,2),1,0)</f>
        <v>1</v>
      </c>
      <c r="G3697" s="3">
        <f>SUM($F$2:F3697)</f>
        <v>2924</v>
      </c>
      <c r="H3697" s="3">
        <f>ABS(PI()-(punkty[[#This Row],[suma]]*POWER(400,2)/I3697/POWER(200,2)))</f>
        <v>2.2909510912371367E-2</v>
      </c>
      <c r="I3697" s="3">
        <v>3696</v>
      </c>
      <c r="J3697" s="3">
        <f>punkty[[#This Row],[błąd bezwzględny]]</f>
        <v>2.2909510912371367E-2</v>
      </c>
    </row>
    <row r="3698" spans="1:10" x14ac:dyDescent="0.3">
      <c r="A3698">
        <v>81</v>
      </c>
      <c r="B3698">
        <v>166</v>
      </c>
      <c r="C3698">
        <f>IF(POWER(punkty[[#This Row],[x]]-$V$5,2)+POWER(punkty[[#This Row],[y]]-$V$6,2)=POWER($V$7,2),1,0)</f>
        <v>0</v>
      </c>
      <c r="D3698" t="str">
        <f>IF(punkty[[#This Row],[czy należy do brzegu koła]]=1,punkty[[#This Row],[x]]&amp;" "&amp;punkty[[#This Row],[y]],"")</f>
        <v/>
      </c>
      <c r="E3698">
        <f>IF(POWER(punkty[[#This Row],[x]]-$V$5,2)+POWER(punkty[[#This Row],[y]]-$V$6,2)&lt;POWER($V$7,2),1,0)</f>
        <v>1</v>
      </c>
      <c r="F3698" s="3">
        <f>IF(POWER(punkty[[#This Row],[x]]-$V$5,2)+POWER(punkty[[#This Row],[y]]-$V$6,2)&lt;=POWER($V$7,2),1,0)</f>
        <v>1</v>
      </c>
      <c r="G3698" s="3">
        <f>SUM($F$2:F3698)</f>
        <v>2925</v>
      </c>
      <c r="H3698" s="3">
        <f>ABS(PI()-(punkty[[#This Row],[suma]]*POWER(400,2)/I3698/POWER(200,2)))</f>
        <v>2.3135504376125215E-2</v>
      </c>
      <c r="I3698" s="3">
        <v>3697</v>
      </c>
      <c r="J3698" s="3">
        <f>punkty[[#This Row],[błąd bezwzględny]]</f>
        <v>2.3135504376125215E-2</v>
      </c>
    </row>
    <row r="3699" spans="1:10" x14ac:dyDescent="0.3">
      <c r="A3699">
        <v>111</v>
      </c>
      <c r="B3699">
        <v>240</v>
      </c>
      <c r="C3699">
        <f>IF(POWER(punkty[[#This Row],[x]]-$V$5,2)+POWER(punkty[[#This Row],[y]]-$V$6,2)=POWER($V$7,2),1,0)</f>
        <v>0</v>
      </c>
      <c r="D3699" t="str">
        <f>IF(punkty[[#This Row],[czy należy do brzegu koła]]=1,punkty[[#This Row],[x]]&amp;" "&amp;punkty[[#This Row],[y]],"")</f>
        <v/>
      </c>
      <c r="E3699">
        <f>IF(POWER(punkty[[#This Row],[x]]-$V$5,2)+POWER(punkty[[#This Row],[y]]-$V$6,2)&lt;POWER($V$7,2),1,0)</f>
        <v>1</v>
      </c>
      <c r="F3699" s="3">
        <f>IF(POWER(punkty[[#This Row],[x]]-$V$5,2)+POWER(punkty[[#This Row],[y]]-$V$6,2)&lt;=POWER($V$7,2),1,0)</f>
        <v>1</v>
      </c>
      <c r="G3699" s="3">
        <f>SUM($F$2:F3699)</f>
        <v>2926</v>
      </c>
      <c r="H3699" s="3">
        <f>ABS(PI()-(punkty[[#This Row],[suma]]*POWER(400,2)/I3699/POWER(200,2)))</f>
        <v>2.3361375615182478E-2</v>
      </c>
      <c r="I3699" s="3">
        <v>3698</v>
      </c>
      <c r="J3699" s="3">
        <f>punkty[[#This Row],[błąd bezwzględny]]</f>
        <v>2.3361375615182478E-2</v>
      </c>
    </row>
    <row r="3700" spans="1:10" x14ac:dyDescent="0.3">
      <c r="A3700">
        <v>351</v>
      </c>
      <c r="B3700">
        <v>226</v>
      </c>
      <c r="C3700">
        <f>IF(POWER(punkty[[#This Row],[x]]-$V$5,2)+POWER(punkty[[#This Row],[y]]-$V$6,2)=POWER($V$7,2),1,0)</f>
        <v>0</v>
      </c>
      <c r="D3700" t="str">
        <f>IF(punkty[[#This Row],[czy należy do brzegu koła]]=1,punkty[[#This Row],[x]]&amp;" "&amp;punkty[[#This Row],[y]],"")</f>
        <v/>
      </c>
      <c r="E3700">
        <f>IF(POWER(punkty[[#This Row],[x]]-$V$5,2)+POWER(punkty[[#This Row],[y]]-$V$6,2)&lt;POWER($V$7,2),1,0)</f>
        <v>1</v>
      </c>
      <c r="F3700" s="3">
        <f>IF(POWER(punkty[[#This Row],[x]]-$V$5,2)+POWER(punkty[[#This Row],[y]]-$V$6,2)&lt;=POWER($V$7,2),1,0)</f>
        <v>1</v>
      </c>
      <c r="G3700" s="3">
        <f>SUM($F$2:F3700)</f>
        <v>2927</v>
      </c>
      <c r="H3700" s="3">
        <f>ABS(PI()-(punkty[[#This Row],[suma]]*POWER(400,2)/I3700/POWER(200,2)))</f>
        <v>2.3587124728671416E-2</v>
      </c>
      <c r="I3700" s="3">
        <v>3699</v>
      </c>
      <c r="J3700" s="3">
        <f>punkty[[#This Row],[błąd bezwzględny]]</f>
        <v>2.3587124728671416E-2</v>
      </c>
    </row>
    <row r="3701" spans="1:10" x14ac:dyDescent="0.3">
      <c r="A3701">
        <v>216</v>
      </c>
      <c r="B3701">
        <v>6</v>
      </c>
      <c r="C3701">
        <f>IF(POWER(punkty[[#This Row],[x]]-$V$5,2)+POWER(punkty[[#This Row],[y]]-$V$6,2)=POWER($V$7,2),1,0)</f>
        <v>0</v>
      </c>
      <c r="D3701" t="str">
        <f>IF(punkty[[#This Row],[czy należy do brzegu koła]]=1,punkty[[#This Row],[x]]&amp;" "&amp;punkty[[#This Row],[y]],"")</f>
        <v/>
      </c>
      <c r="E3701">
        <f>IF(POWER(punkty[[#This Row],[x]]-$V$5,2)+POWER(punkty[[#This Row],[y]]-$V$6,2)&lt;POWER($V$7,2),1,0)</f>
        <v>1</v>
      </c>
      <c r="F3701" s="3">
        <f>IF(POWER(punkty[[#This Row],[x]]-$V$5,2)+POWER(punkty[[#This Row],[y]]-$V$6,2)&lt;=POWER($V$7,2),1,0)</f>
        <v>1</v>
      </c>
      <c r="G3701" s="3">
        <f>SUM($F$2:F3701)</f>
        <v>2928</v>
      </c>
      <c r="H3701" s="3">
        <f>ABS(PI()-(punkty[[#This Row],[suma]]*POWER(400,2)/I3701/POWER(200,2)))</f>
        <v>2.3812751815612376E-2</v>
      </c>
      <c r="I3701" s="3">
        <v>3700</v>
      </c>
      <c r="J3701" s="3">
        <f>punkty[[#This Row],[błąd bezwzględny]]</f>
        <v>2.3812751815612376E-2</v>
      </c>
    </row>
    <row r="3702" spans="1:10" x14ac:dyDescent="0.3">
      <c r="A3702">
        <v>163</v>
      </c>
      <c r="B3702">
        <v>140</v>
      </c>
      <c r="C3702">
        <f>IF(POWER(punkty[[#This Row],[x]]-$V$5,2)+POWER(punkty[[#This Row],[y]]-$V$6,2)=POWER($V$7,2),1,0)</f>
        <v>0</v>
      </c>
      <c r="D3702" t="str">
        <f>IF(punkty[[#This Row],[czy należy do brzegu koła]]=1,punkty[[#This Row],[x]]&amp;" "&amp;punkty[[#This Row],[y]],"")</f>
        <v/>
      </c>
      <c r="E3702">
        <f>IF(POWER(punkty[[#This Row],[x]]-$V$5,2)+POWER(punkty[[#This Row],[y]]-$V$6,2)&lt;POWER($V$7,2),1,0)</f>
        <v>1</v>
      </c>
      <c r="F3702" s="3">
        <f>IF(POWER(punkty[[#This Row],[x]]-$V$5,2)+POWER(punkty[[#This Row],[y]]-$V$6,2)&lt;=POWER($V$7,2),1,0)</f>
        <v>1</v>
      </c>
      <c r="G3702" s="3">
        <f>SUM($F$2:F3702)</f>
        <v>2929</v>
      </c>
      <c r="H3702" s="3">
        <f>ABS(PI()-(punkty[[#This Row],[suma]]*POWER(400,2)/I3702/POWER(200,2)))</f>
        <v>2.4038256974919125E-2</v>
      </c>
      <c r="I3702" s="3">
        <v>3701</v>
      </c>
      <c r="J3702" s="3">
        <f>punkty[[#This Row],[błąd bezwzględny]]</f>
        <v>2.4038256974919125E-2</v>
      </c>
    </row>
    <row r="3703" spans="1:10" x14ac:dyDescent="0.3">
      <c r="A3703">
        <v>155</v>
      </c>
      <c r="B3703">
        <v>241</v>
      </c>
      <c r="C3703">
        <f>IF(POWER(punkty[[#This Row],[x]]-$V$5,2)+POWER(punkty[[#This Row],[y]]-$V$6,2)=POWER($V$7,2),1,0)</f>
        <v>0</v>
      </c>
      <c r="D3703" t="str">
        <f>IF(punkty[[#This Row],[czy należy do brzegu koła]]=1,punkty[[#This Row],[x]]&amp;" "&amp;punkty[[#This Row],[y]],"")</f>
        <v/>
      </c>
      <c r="E3703">
        <f>IF(POWER(punkty[[#This Row],[x]]-$V$5,2)+POWER(punkty[[#This Row],[y]]-$V$6,2)&lt;POWER($V$7,2),1,0)</f>
        <v>1</v>
      </c>
      <c r="F3703" s="3">
        <f>IF(POWER(punkty[[#This Row],[x]]-$V$5,2)+POWER(punkty[[#This Row],[y]]-$V$6,2)&lt;=POWER($V$7,2),1,0)</f>
        <v>1</v>
      </c>
      <c r="G3703" s="3">
        <f>SUM($F$2:F3703)</f>
        <v>2930</v>
      </c>
      <c r="H3703" s="3">
        <f>ABS(PI()-(punkty[[#This Row],[suma]]*POWER(400,2)/I3703/POWER(200,2)))</f>
        <v>2.4263640305398404E-2</v>
      </c>
      <c r="I3703" s="3">
        <v>3702</v>
      </c>
      <c r="J3703" s="3">
        <f>punkty[[#This Row],[błąd bezwzględny]]</f>
        <v>2.4263640305398404E-2</v>
      </c>
    </row>
    <row r="3704" spans="1:10" x14ac:dyDescent="0.3">
      <c r="A3704">
        <v>180</v>
      </c>
      <c r="B3704">
        <v>35</v>
      </c>
      <c r="C3704">
        <f>IF(POWER(punkty[[#This Row],[x]]-$V$5,2)+POWER(punkty[[#This Row],[y]]-$V$6,2)=POWER($V$7,2),1,0)</f>
        <v>0</v>
      </c>
      <c r="D3704" t="str">
        <f>IF(punkty[[#This Row],[czy należy do brzegu koła]]=1,punkty[[#This Row],[x]]&amp;" "&amp;punkty[[#This Row],[y]],"")</f>
        <v/>
      </c>
      <c r="E3704">
        <f>IF(POWER(punkty[[#This Row],[x]]-$V$5,2)+POWER(punkty[[#This Row],[y]]-$V$6,2)&lt;POWER($V$7,2),1,0)</f>
        <v>1</v>
      </c>
      <c r="F3704" s="3">
        <f>IF(POWER(punkty[[#This Row],[x]]-$V$5,2)+POWER(punkty[[#This Row],[y]]-$V$6,2)&lt;=POWER($V$7,2),1,0)</f>
        <v>1</v>
      </c>
      <c r="G3704" s="3">
        <f>SUM($F$2:F3704)</f>
        <v>2931</v>
      </c>
      <c r="H3704" s="3">
        <f>ABS(PI()-(punkty[[#This Row],[suma]]*POWER(400,2)/I3704/POWER(200,2)))</f>
        <v>2.4488901905751259E-2</v>
      </c>
      <c r="I3704" s="3">
        <v>3703</v>
      </c>
      <c r="J3704" s="3">
        <f>punkty[[#This Row],[błąd bezwzględny]]</f>
        <v>2.4488901905751259E-2</v>
      </c>
    </row>
    <row r="3705" spans="1:10" x14ac:dyDescent="0.3">
      <c r="A3705">
        <v>176</v>
      </c>
      <c r="B3705">
        <v>202</v>
      </c>
      <c r="C3705">
        <f>IF(POWER(punkty[[#This Row],[x]]-$V$5,2)+POWER(punkty[[#This Row],[y]]-$V$6,2)=POWER($V$7,2),1,0)</f>
        <v>0</v>
      </c>
      <c r="D3705" t="str">
        <f>IF(punkty[[#This Row],[czy należy do brzegu koła]]=1,punkty[[#This Row],[x]]&amp;" "&amp;punkty[[#This Row],[y]],"")</f>
        <v/>
      </c>
      <c r="E3705">
        <f>IF(POWER(punkty[[#This Row],[x]]-$V$5,2)+POWER(punkty[[#This Row],[y]]-$V$6,2)&lt;POWER($V$7,2),1,0)</f>
        <v>1</v>
      </c>
      <c r="F3705" s="3">
        <f>IF(POWER(punkty[[#This Row],[x]]-$V$5,2)+POWER(punkty[[#This Row],[y]]-$V$6,2)&lt;=POWER($V$7,2),1,0)</f>
        <v>1</v>
      </c>
      <c r="G3705" s="3">
        <f>SUM($F$2:F3705)</f>
        <v>2932</v>
      </c>
      <c r="H3705" s="3">
        <f>ABS(PI()-(punkty[[#This Row],[suma]]*POWER(400,2)/I3705/POWER(200,2)))</f>
        <v>2.4714041874569936E-2</v>
      </c>
      <c r="I3705" s="3">
        <v>3704</v>
      </c>
      <c r="J3705" s="3">
        <f>punkty[[#This Row],[błąd bezwzględny]]</f>
        <v>2.4714041874569936E-2</v>
      </c>
    </row>
    <row r="3706" spans="1:10" x14ac:dyDescent="0.3">
      <c r="A3706">
        <v>348</v>
      </c>
      <c r="B3706">
        <v>346</v>
      </c>
      <c r="C3706">
        <f>IF(POWER(punkty[[#This Row],[x]]-$V$5,2)+POWER(punkty[[#This Row],[y]]-$V$6,2)=POWER($V$7,2),1,0)</f>
        <v>0</v>
      </c>
      <c r="D3706" t="str">
        <f>IF(punkty[[#This Row],[czy należy do brzegu koła]]=1,punkty[[#This Row],[x]]&amp;" "&amp;punkty[[#This Row],[y]],"")</f>
        <v/>
      </c>
      <c r="E3706">
        <f>IF(POWER(punkty[[#This Row],[x]]-$V$5,2)+POWER(punkty[[#This Row],[y]]-$V$6,2)&lt;POWER($V$7,2),1,0)</f>
        <v>0</v>
      </c>
      <c r="F3706" s="3">
        <f>IF(POWER(punkty[[#This Row],[x]]-$V$5,2)+POWER(punkty[[#This Row],[y]]-$V$6,2)&lt;=POWER($V$7,2),1,0)</f>
        <v>0</v>
      </c>
      <c r="G3706" s="3">
        <f>SUM($F$2:F3706)</f>
        <v>2932</v>
      </c>
      <c r="H3706" s="3">
        <f>ABS(PI()-(punkty[[#This Row],[suma]]*POWER(400,2)/I3706/POWER(200,2)))</f>
        <v>2.3859438178087888E-2</v>
      </c>
      <c r="I3706" s="3">
        <v>3705</v>
      </c>
      <c r="J3706" s="3">
        <f>punkty[[#This Row],[błąd bezwzględny]]</f>
        <v>2.3859438178087888E-2</v>
      </c>
    </row>
    <row r="3707" spans="1:10" x14ac:dyDescent="0.3">
      <c r="A3707">
        <v>119</v>
      </c>
      <c r="B3707">
        <v>227</v>
      </c>
      <c r="C3707">
        <f>IF(POWER(punkty[[#This Row],[x]]-$V$5,2)+POWER(punkty[[#This Row],[y]]-$V$6,2)=POWER($V$7,2),1,0)</f>
        <v>0</v>
      </c>
      <c r="D3707" t="str">
        <f>IF(punkty[[#This Row],[czy należy do brzegu koła]]=1,punkty[[#This Row],[x]]&amp;" "&amp;punkty[[#This Row],[y]],"")</f>
        <v/>
      </c>
      <c r="E3707">
        <f>IF(POWER(punkty[[#This Row],[x]]-$V$5,2)+POWER(punkty[[#This Row],[y]]-$V$6,2)&lt;POWER($V$7,2),1,0)</f>
        <v>1</v>
      </c>
      <c r="F3707" s="3">
        <f>IF(POWER(punkty[[#This Row],[x]]-$V$5,2)+POWER(punkty[[#This Row],[y]]-$V$6,2)&lt;=POWER($V$7,2),1,0)</f>
        <v>1</v>
      </c>
      <c r="G3707" s="3">
        <f>SUM($F$2:F3707)</f>
        <v>2933</v>
      </c>
      <c r="H3707" s="3">
        <f>ABS(PI()-(punkty[[#This Row],[suma]]*POWER(400,2)/I3707/POWER(200,2)))</f>
        <v>2.4084626496553518E-2</v>
      </c>
      <c r="I3707" s="3">
        <v>3706</v>
      </c>
      <c r="J3707" s="3">
        <f>punkty[[#This Row],[błąd bezwzględny]]</f>
        <v>2.4084626496553518E-2</v>
      </c>
    </row>
    <row r="3708" spans="1:10" x14ac:dyDescent="0.3">
      <c r="A3708">
        <v>255</v>
      </c>
      <c r="B3708">
        <v>232</v>
      </c>
      <c r="C3708">
        <f>IF(POWER(punkty[[#This Row],[x]]-$V$5,2)+POWER(punkty[[#This Row],[y]]-$V$6,2)=POWER($V$7,2),1,0)</f>
        <v>0</v>
      </c>
      <c r="D3708" t="str">
        <f>IF(punkty[[#This Row],[czy należy do brzegu koła]]=1,punkty[[#This Row],[x]]&amp;" "&amp;punkty[[#This Row],[y]],"")</f>
        <v/>
      </c>
      <c r="E3708">
        <f>IF(POWER(punkty[[#This Row],[x]]-$V$5,2)+POWER(punkty[[#This Row],[y]]-$V$6,2)&lt;POWER($V$7,2),1,0)</f>
        <v>1</v>
      </c>
      <c r="F3708" s="3">
        <f>IF(POWER(punkty[[#This Row],[x]]-$V$5,2)+POWER(punkty[[#This Row],[y]]-$V$6,2)&lt;=POWER($V$7,2),1,0)</f>
        <v>1</v>
      </c>
      <c r="G3708" s="3">
        <f>SUM($F$2:F3708)</f>
        <v>2934</v>
      </c>
      <c r="H3708" s="3">
        <f>ABS(PI()-(punkty[[#This Row],[suma]]*POWER(400,2)/I3708/POWER(200,2)))</f>
        <v>2.4309693321455939E-2</v>
      </c>
      <c r="I3708" s="3">
        <v>3707</v>
      </c>
      <c r="J3708" s="3">
        <f>punkty[[#This Row],[błąd bezwzględny]]</f>
        <v>2.4309693321455939E-2</v>
      </c>
    </row>
    <row r="3709" spans="1:10" x14ac:dyDescent="0.3">
      <c r="A3709">
        <v>372</v>
      </c>
      <c r="B3709">
        <v>185</v>
      </c>
      <c r="C3709">
        <f>IF(POWER(punkty[[#This Row],[x]]-$V$5,2)+POWER(punkty[[#This Row],[y]]-$V$6,2)=POWER($V$7,2),1,0)</f>
        <v>0</v>
      </c>
      <c r="D3709" t="str">
        <f>IF(punkty[[#This Row],[czy należy do brzegu koła]]=1,punkty[[#This Row],[x]]&amp;" "&amp;punkty[[#This Row],[y]],"")</f>
        <v/>
      </c>
      <c r="E3709">
        <f>IF(POWER(punkty[[#This Row],[x]]-$V$5,2)+POWER(punkty[[#This Row],[y]]-$V$6,2)&lt;POWER($V$7,2),1,0)</f>
        <v>1</v>
      </c>
      <c r="F3709" s="3">
        <f>IF(POWER(punkty[[#This Row],[x]]-$V$5,2)+POWER(punkty[[#This Row],[y]]-$V$6,2)&lt;=POWER($V$7,2),1,0)</f>
        <v>1</v>
      </c>
      <c r="G3709" s="3">
        <f>SUM($F$2:F3709)</f>
        <v>2935</v>
      </c>
      <c r="H3709" s="3">
        <f>ABS(PI()-(punkty[[#This Row],[suma]]*POWER(400,2)/I3709/POWER(200,2)))</f>
        <v>2.4534638751091631E-2</v>
      </c>
      <c r="I3709" s="3">
        <v>3708</v>
      </c>
      <c r="J3709" s="3">
        <f>punkty[[#This Row],[błąd bezwzględny]]</f>
        <v>2.4534638751091631E-2</v>
      </c>
    </row>
    <row r="3710" spans="1:10" x14ac:dyDescent="0.3">
      <c r="A3710">
        <v>204</v>
      </c>
      <c r="B3710">
        <v>229</v>
      </c>
      <c r="C3710">
        <f>IF(POWER(punkty[[#This Row],[x]]-$V$5,2)+POWER(punkty[[#This Row],[y]]-$V$6,2)=POWER($V$7,2),1,0)</f>
        <v>0</v>
      </c>
      <c r="D3710" t="str">
        <f>IF(punkty[[#This Row],[czy należy do brzegu koła]]=1,punkty[[#This Row],[x]]&amp;" "&amp;punkty[[#This Row],[y]],"")</f>
        <v/>
      </c>
      <c r="E3710">
        <f>IF(POWER(punkty[[#This Row],[x]]-$V$5,2)+POWER(punkty[[#This Row],[y]]-$V$6,2)&lt;POWER($V$7,2),1,0)</f>
        <v>1</v>
      </c>
      <c r="F3710" s="3">
        <f>IF(POWER(punkty[[#This Row],[x]]-$V$5,2)+POWER(punkty[[#This Row],[y]]-$V$6,2)&lt;=POWER($V$7,2),1,0)</f>
        <v>1</v>
      </c>
      <c r="G3710" s="3">
        <f>SUM($F$2:F3710)</f>
        <v>2936</v>
      </c>
      <c r="H3710" s="3">
        <f>ABS(PI()-(punkty[[#This Row],[suma]]*POWER(400,2)/I3710/POWER(200,2)))</f>
        <v>2.4759462883650052E-2</v>
      </c>
      <c r="I3710" s="3">
        <v>3709</v>
      </c>
      <c r="J3710" s="3">
        <f>punkty[[#This Row],[błąd bezwzględny]]</f>
        <v>2.4759462883650052E-2</v>
      </c>
    </row>
    <row r="3711" spans="1:10" x14ac:dyDescent="0.3">
      <c r="A3711">
        <v>58</v>
      </c>
      <c r="B3711">
        <v>176</v>
      </c>
      <c r="C3711">
        <f>IF(POWER(punkty[[#This Row],[x]]-$V$5,2)+POWER(punkty[[#This Row],[y]]-$V$6,2)=POWER($V$7,2),1,0)</f>
        <v>0</v>
      </c>
      <c r="D3711" t="str">
        <f>IF(punkty[[#This Row],[czy należy do brzegu koła]]=1,punkty[[#This Row],[x]]&amp;" "&amp;punkty[[#This Row],[y]],"")</f>
        <v/>
      </c>
      <c r="E3711">
        <f>IF(POWER(punkty[[#This Row],[x]]-$V$5,2)+POWER(punkty[[#This Row],[y]]-$V$6,2)&lt;POWER($V$7,2),1,0)</f>
        <v>1</v>
      </c>
      <c r="F3711" s="3">
        <f>IF(POWER(punkty[[#This Row],[x]]-$V$5,2)+POWER(punkty[[#This Row],[y]]-$V$6,2)&lt;=POWER($V$7,2),1,0)</f>
        <v>1</v>
      </c>
      <c r="G3711" s="3">
        <f>SUM($F$2:F3711)</f>
        <v>2937</v>
      </c>
      <c r="H3711" s="3">
        <f>ABS(PI()-(punkty[[#This Row],[suma]]*POWER(400,2)/I3711/POWER(200,2)))</f>
        <v>2.4984165817214965E-2</v>
      </c>
      <c r="I3711" s="3">
        <v>3710</v>
      </c>
      <c r="J3711" s="3">
        <f>punkty[[#This Row],[błąd bezwzględny]]</f>
        <v>2.4984165817214965E-2</v>
      </c>
    </row>
    <row r="3712" spans="1:10" x14ac:dyDescent="0.3">
      <c r="A3712">
        <v>98</v>
      </c>
      <c r="B3712">
        <v>292</v>
      </c>
      <c r="C3712">
        <f>IF(POWER(punkty[[#This Row],[x]]-$V$5,2)+POWER(punkty[[#This Row],[y]]-$V$6,2)=POWER($V$7,2),1,0)</f>
        <v>0</v>
      </c>
      <c r="D3712" t="str">
        <f>IF(punkty[[#This Row],[czy należy do brzegu koła]]=1,punkty[[#This Row],[x]]&amp;" "&amp;punkty[[#This Row],[y]],"")</f>
        <v/>
      </c>
      <c r="E3712">
        <f>IF(POWER(punkty[[#This Row],[x]]-$V$5,2)+POWER(punkty[[#This Row],[y]]-$V$6,2)&lt;POWER($V$7,2),1,0)</f>
        <v>1</v>
      </c>
      <c r="F3712" s="3">
        <f>IF(POWER(punkty[[#This Row],[x]]-$V$5,2)+POWER(punkty[[#This Row],[y]]-$V$6,2)&lt;=POWER($V$7,2),1,0)</f>
        <v>1</v>
      </c>
      <c r="G3712" s="3">
        <f>SUM($F$2:F3712)</f>
        <v>2938</v>
      </c>
      <c r="H3712" s="3">
        <f>ABS(PI()-(punkty[[#This Row],[suma]]*POWER(400,2)/I3712/POWER(200,2)))</f>
        <v>2.5208747649764884E-2</v>
      </c>
      <c r="I3712" s="3">
        <v>3711</v>
      </c>
      <c r="J3712" s="3">
        <f>punkty[[#This Row],[błąd bezwzględny]]</f>
        <v>2.5208747649764884E-2</v>
      </c>
    </row>
    <row r="3713" spans="1:10" x14ac:dyDescent="0.3">
      <c r="A3713">
        <v>7</v>
      </c>
      <c r="B3713">
        <v>34</v>
      </c>
      <c r="C3713">
        <f>IF(POWER(punkty[[#This Row],[x]]-$V$5,2)+POWER(punkty[[#This Row],[y]]-$V$6,2)=POWER($V$7,2),1,0)</f>
        <v>0</v>
      </c>
      <c r="D3713" t="str">
        <f>IF(punkty[[#This Row],[czy należy do brzegu koła]]=1,punkty[[#This Row],[x]]&amp;" "&amp;punkty[[#This Row],[y]],"")</f>
        <v/>
      </c>
      <c r="E3713">
        <f>IF(POWER(punkty[[#This Row],[x]]-$V$5,2)+POWER(punkty[[#This Row],[y]]-$V$6,2)&lt;POWER($V$7,2),1,0)</f>
        <v>0</v>
      </c>
      <c r="F3713" s="3">
        <f>IF(POWER(punkty[[#This Row],[x]]-$V$5,2)+POWER(punkty[[#This Row],[y]]-$V$6,2)&lt;=POWER($V$7,2),1,0)</f>
        <v>0</v>
      </c>
      <c r="G3713" s="3">
        <f>SUM($F$2:F3713)</f>
        <v>2938</v>
      </c>
      <c r="H3713" s="3">
        <f>ABS(PI()-(punkty[[#This Row],[suma]]*POWER(400,2)/I3713/POWER(200,2)))</f>
        <v>2.4355622272275834E-2</v>
      </c>
      <c r="I3713" s="3">
        <v>3712</v>
      </c>
      <c r="J3713" s="3">
        <f>punkty[[#This Row],[błąd bezwzględny]]</f>
        <v>2.4355622272275834E-2</v>
      </c>
    </row>
    <row r="3714" spans="1:10" x14ac:dyDescent="0.3">
      <c r="A3714">
        <v>373</v>
      </c>
      <c r="B3714">
        <v>251</v>
      </c>
      <c r="C3714">
        <f>IF(POWER(punkty[[#This Row],[x]]-$V$5,2)+POWER(punkty[[#This Row],[y]]-$V$6,2)=POWER($V$7,2),1,0)</f>
        <v>0</v>
      </c>
      <c r="D3714" t="str">
        <f>IF(punkty[[#This Row],[czy należy do brzegu koła]]=1,punkty[[#This Row],[x]]&amp;" "&amp;punkty[[#This Row],[y]],"")</f>
        <v/>
      </c>
      <c r="E3714">
        <f>IF(POWER(punkty[[#This Row],[x]]-$V$5,2)+POWER(punkty[[#This Row],[y]]-$V$6,2)&lt;POWER($V$7,2),1,0)</f>
        <v>1</v>
      </c>
      <c r="F3714" s="3">
        <f>IF(POWER(punkty[[#This Row],[x]]-$V$5,2)+POWER(punkty[[#This Row],[y]]-$V$6,2)&lt;=POWER($V$7,2),1,0)</f>
        <v>1</v>
      </c>
      <c r="G3714" s="3">
        <f>SUM($F$2:F3714)</f>
        <v>2939</v>
      </c>
      <c r="H3714" s="3">
        <f>ABS(PI()-(punkty[[#This Row],[suma]]*POWER(400,2)/I3714/POWER(200,2)))</f>
        <v>2.458025241613182E-2</v>
      </c>
      <c r="I3714" s="3">
        <v>3713</v>
      </c>
      <c r="J3714" s="3">
        <f>punkty[[#This Row],[błąd bezwzględny]]</f>
        <v>2.458025241613182E-2</v>
      </c>
    </row>
    <row r="3715" spans="1:10" x14ac:dyDescent="0.3">
      <c r="A3715">
        <v>115</v>
      </c>
      <c r="B3715">
        <v>280</v>
      </c>
      <c r="C3715">
        <f>IF(POWER(punkty[[#This Row],[x]]-$V$5,2)+POWER(punkty[[#This Row],[y]]-$V$6,2)=POWER($V$7,2),1,0)</f>
        <v>0</v>
      </c>
      <c r="D3715" t="str">
        <f>IF(punkty[[#This Row],[czy należy do brzegu koła]]=1,punkty[[#This Row],[x]]&amp;" "&amp;punkty[[#This Row],[y]],"")</f>
        <v/>
      </c>
      <c r="E3715">
        <f>IF(POWER(punkty[[#This Row],[x]]-$V$5,2)+POWER(punkty[[#This Row],[y]]-$V$6,2)&lt;POWER($V$7,2),1,0)</f>
        <v>1</v>
      </c>
      <c r="F3715" s="3">
        <f>IF(POWER(punkty[[#This Row],[x]]-$V$5,2)+POWER(punkty[[#This Row],[y]]-$V$6,2)&lt;=POWER($V$7,2),1,0)</f>
        <v>1</v>
      </c>
      <c r="G3715" s="3">
        <f>SUM($F$2:F3715)</f>
        <v>2940</v>
      </c>
      <c r="H3715" s="3">
        <f>ABS(PI()-(punkty[[#This Row],[suma]]*POWER(400,2)/I3715/POWER(200,2)))</f>
        <v>2.4804761595990321E-2</v>
      </c>
      <c r="I3715" s="3">
        <v>3714</v>
      </c>
      <c r="J3715" s="3">
        <f>punkty[[#This Row],[błąd bezwzględny]]</f>
        <v>2.4804761595990321E-2</v>
      </c>
    </row>
    <row r="3716" spans="1:10" x14ac:dyDescent="0.3">
      <c r="A3716">
        <v>193</v>
      </c>
      <c r="B3716">
        <v>179</v>
      </c>
      <c r="C3716">
        <f>IF(POWER(punkty[[#This Row],[x]]-$V$5,2)+POWER(punkty[[#This Row],[y]]-$V$6,2)=POWER($V$7,2),1,0)</f>
        <v>0</v>
      </c>
      <c r="D3716" t="str">
        <f>IF(punkty[[#This Row],[czy należy do brzegu koła]]=1,punkty[[#This Row],[x]]&amp;" "&amp;punkty[[#This Row],[y]],"")</f>
        <v/>
      </c>
      <c r="E3716">
        <f>IF(POWER(punkty[[#This Row],[x]]-$V$5,2)+POWER(punkty[[#This Row],[y]]-$V$6,2)&lt;POWER($V$7,2),1,0)</f>
        <v>1</v>
      </c>
      <c r="F3716" s="3">
        <f>IF(POWER(punkty[[#This Row],[x]]-$V$5,2)+POWER(punkty[[#This Row],[y]]-$V$6,2)&lt;=POWER($V$7,2),1,0)</f>
        <v>1</v>
      </c>
      <c r="G3716" s="3">
        <f>SUM($F$2:F3716)</f>
        <v>2941</v>
      </c>
      <c r="H3716" s="3">
        <f>ABS(PI()-(punkty[[#This Row],[suma]]*POWER(400,2)/I3716/POWER(200,2)))</f>
        <v>2.5029149909534087E-2</v>
      </c>
      <c r="I3716" s="3">
        <v>3715</v>
      </c>
      <c r="J3716" s="3">
        <f>punkty[[#This Row],[błąd bezwzględny]]</f>
        <v>2.5029149909534087E-2</v>
      </c>
    </row>
    <row r="3717" spans="1:10" x14ac:dyDescent="0.3">
      <c r="A3717">
        <v>222</v>
      </c>
      <c r="B3717">
        <v>34</v>
      </c>
      <c r="C3717">
        <f>IF(POWER(punkty[[#This Row],[x]]-$V$5,2)+POWER(punkty[[#This Row],[y]]-$V$6,2)=POWER($V$7,2),1,0)</f>
        <v>0</v>
      </c>
      <c r="D3717" t="str">
        <f>IF(punkty[[#This Row],[czy należy do brzegu koła]]=1,punkty[[#This Row],[x]]&amp;" "&amp;punkty[[#This Row],[y]],"")</f>
        <v/>
      </c>
      <c r="E3717">
        <f>IF(POWER(punkty[[#This Row],[x]]-$V$5,2)+POWER(punkty[[#This Row],[y]]-$V$6,2)&lt;POWER($V$7,2),1,0)</f>
        <v>1</v>
      </c>
      <c r="F3717" s="3">
        <f>IF(POWER(punkty[[#This Row],[x]]-$V$5,2)+POWER(punkty[[#This Row],[y]]-$V$6,2)&lt;=POWER($V$7,2),1,0)</f>
        <v>1</v>
      </c>
      <c r="G3717" s="3">
        <f>SUM($F$2:F3717)</f>
        <v>2942</v>
      </c>
      <c r="H3717" s="3">
        <f>ABS(PI()-(punkty[[#This Row],[suma]]*POWER(400,2)/I3717/POWER(200,2)))</f>
        <v>2.5253417454340177E-2</v>
      </c>
      <c r="I3717" s="3">
        <v>3716</v>
      </c>
      <c r="J3717" s="3">
        <f>punkty[[#This Row],[błąd bezwzględny]]</f>
        <v>2.5253417454340177E-2</v>
      </c>
    </row>
    <row r="3718" spans="1:10" x14ac:dyDescent="0.3">
      <c r="A3718">
        <v>39</v>
      </c>
      <c r="B3718">
        <v>396</v>
      </c>
      <c r="C3718">
        <f>IF(POWER(punkty[[#This Row],[x]]-$V$5,2)+POWER(punkty[[#This Row],[y]]-$V$6,2)=POWER($V$7,2),1,0)</f>
        <v>0</v>
      </c>
      <c r="D3718" t="str">
        <f>IF(punkty[[#This Row],[czy należy do brzegu koła]]=1,punkty[[#This Row],[x]]&amp;" "&amp;punkty[[#This Row],[y]],"")</f>
        <v/>
      </c>
      <c r="E3718">
        <f>IF(POWER(punkty[[#This Row],[x]]-$V$5,2)+POWER(punkty[[#This Row],[y]]-$V$6,2)&lt;POWER($V$7,2),1,0)</f>
        <v>0</v>
      </c>
      <c r="F3718" s="3">
        <f>IF(POWER(punkty[[#This Row],[x]]-$V$5,2)+POWER(punkty[[#This Row],[y]]-$V$6,2)&lt;=POWER($V$7,2),1,0)</f>
        <v>0</v>
      </c>
      <c r="G3718" s="3">
        <f>SUM($F$2:F3718)</f>
        <v>2942</v>
      </c>
      <c r="H3718" s="3">
        <f>ABS(PI()-(punkty[[#This Row],[suma]]*POWER(400,2)/I3718/POWER(200,2)))</f>
        <v>2.4401427658525598E-2</v>
      </c>
      <c r="I3718" s="3">
        <v>3717</v>
      </c>
      <c r="J3718" s="3">
        <f>punkty[[#This Row],[błąd bezwzględny]]</f>
        <v>2.4401427658525598E-2</v>
      </c>
    </row>
    <row r="3719" spans="1:10" x14ac:dyDescent="0.3">
      <c r="A3719">
        <v>199</v>
      </c>
      <c r="B3719">
        <v>382</v>
      </c>
      <c r="C3719">
        <f>IF(POWER(punkty[[#This Row],[x]]-$V$5,2)+POWER(punkty[[#This Row],[y]]-$V$6,2)=POWER($V$7,2),1,0)</f>
        <v>0</v>
      </c>
      <c r="D3719" t="str">
        <f>IF(punkty[[#This Row],[czy należy do brzegu koła]]=1,punkty[[#This Row],[x]]&amp;" "&amp;punkty[[#This Row],[y]],"")</f>
        <v/>
      </c>
      <c r="E3719">
        <f>IF(POWER(punkty[[#This Row],[x]]-$V$5,2)+POWER(punkty[[#This Row],[y]]-$V$6,2)&lt;POWER($V$7,2),1,0)</f>
        <v>1</v>
      </c>
      <c r="F3719" s="3">
        <f>IF(POWER(punkty[[#This Row],[x]]-$V$5,2)+POWER(punkty[[#This Row],[y]]-$V$6,2)&lt;=POWER($V$7,2),1,0)</f>
        <v>1</v>
      </c>
      <c r="G3719" s="3">
        <f>SUM($F$2:F3719)</f>
        <v>2943</v>
      </c>
      <c r="H3719" s="3">
        <f>ABS(PI()-(punkty[[#This Row],[suma]]*POWER(400,2)/I3719/POWER(200,2)))</f>
        <v>2.4625743397834743E-2</v>
      </c>
      <c r="I3719" s="3">
        <v>3718</v>
      </c>
      <c r="J3719" s="3">
        <f>punkty[[#This Row],[błąd bezwzględny]]</f>
        <v>2.4625743397834743E-2</v>
      </c>
    </row>
    <row r="3720" spans="1:10" x14ac:dyDescent="0.3">
      <c r="A3720">
        <v>332</v>
      </c>
      <c r="B3720">
        <v>110</v>
      </c>
      <c r="C3720">
        <f>IF(POWER(punkty[[#This Row],[x]]-$V$5,2)+POWER(punkty[[#This Row],[y]]-$V$6,2)=POWER($V$7,2),1,0)</f>
        <v>0</v>
      </c>
      <c r="D3720" t="str">
        <f>IF(punkty[[#This Row],[czy należy do brzegu koła]]=1,punkty[[#This Row],[x]]&amp;" "&amp;punkty[[#This Row],[y]],"")</f>
        <v/>
      </c>
      <c r="E3720">
        <f>IF(POWER(punkty[[#This Row],[x]]-$V$5,2)+POWER(punkty[[#This Row],[y]]-$V$6,2)&lt;POWER($V$7,2),1,0)</f>
        <v>1</v>
      </c>
      <c r="F3720" s="3">
        <f>IF(POWER(punkty[[#This Row],[x]]-$V$5,2)+POWER(punkty[[#This Row],[y]]-$V$6,2)&lt;=POWER($V$7,2),1,0)</f>
        <v>1</v>
      </c>
      <c r="G3720" s="3">
        <f>SUM($F$2:F3720)</f>
        <v>2944</v>
      </c>
      <c r="H3720" s="3">
        <f>ABS(PI()-(punkty[[#This Row],[suma]]*POWER(400,2)/I3720/POWER(200,2)))</f>
        <v>2.4849938504856173E-2</v>
      </c>
      <c r="I3720" s="3">
        <v>3719</v>
      </c>
      <c r="J3720" s="3">
        <f>punkty[[#This Row],[błąd bezwzględny]]</f>
        <v>2.4849938504856173E-2</v>
      </c>
    </row>
    <row r="3721" spans="1:10" x14ac:dyDescent="0.3">
      <c r="A3721">
        <v>162</v>
      </c>
      <c r="B3721">
        <v>54</v>
      </c>
      <c r="C3721">
        <f>IF(POWER(punkty[[#This Row],[x]]-$V$5,2)+POWER(punkty[[#This Row],[y]]-$V$6,2)=POWER($V$7,2),1,0)</f>
        <v>0</v>
      </c>
      <c r="D3721" t="str">
        <f>IF(punkty[[#This Row],[czy należy do brzegu koła]]=1,punkty[[#This Row],[x]]&amp;" "&amp;punkty[[#This Row],[y]],"")</f>
        <v/>
      </c>
      <c r="E3721">
        <f>IF(POWER(punkty[[#This Row],[x]]-$V$5,2)+POWER(punkty[[#This Row],[y]]-$V$6,2)&lt;POWER($V$7,2),1,0)</f>
        <v>1</v>
      </c>
      <c r="F3721" s="3">
        <f>IF(POWER(punkty[[#This Row],[x]]-$V$5,2)+POWER(punkty[[#This Row],[y]]-$V$6,2)&lt;=POWER($V$7,2),1,0)</f>
        <v>1</v>
      </c>
      <c r="G3721" s="3">
        <f>SUM($F$2:F3721)</f>
        <v>2945</v>
      </c>
      <c r="H3721" s="3">
        <f>ABS(PI()-(punkty[[#This Row],[suma]]*POWER(400,2)/I3721/POWER(200,2)))</f>
        <v>2.5074013076873847E-2</v>
      </c>
      <c r="I3721" s="3">
        <v>3720</v>
      </c>
      <c r="J3721" s="3">
        <f>punkty[[#This Row],[błąd bezwzględny]]</f>
        <v>2.5074013076873847E-2</v>
      </c>
    </row>
    <row r="3722" spans="1:10" x14ac:dyDescent="0.3">
      <c r="A3722">
        <v>317</v>
      </c>
      <c r="B3722">
        <v>71</v>
      </c>
      <c r="C3722">
        <f>IF(POWER(punkty[[#This Row],[x]]-$V$5,2)+POWER(punkty[[#This Row],[y]]-$V$6,2)=POWER($V$7,2),1,0)</f>
        <v>0</v>
      </c>
      <c r="D3722" t="str">
        <f>IF(punkty[[#This Row],[czy należy do brzegu koła]]=1,punkty[[#This Row],[x]]&amp;" "&amp;punkty[[#This Row],[y]],"")</f>
        <v/>
      </c>
      <c r="E3722">
        <f>IF(POWER(punkty[[#This Row],[x]]-$V$5,2)+POWER(punkty[[#This Row],[y]]-$V$6,2)&lt;POWER($V$7,2),1,0)</f>
        <v>1</v>
      </c>
      <c r="F3722" s="3">
        <f>IF(POWER(punkty[[#This Row],[x]]-$V$5,2)+POWER(punkty[[#This Row],[y]]-$V$6,2)&lt;=POWER($V$7,2),1,0)</f>
        <v>1</v>
      </c>
      <c r="G3722" s="3">
        <f>SUM($F$2:F3722)</f>
        <v>2946</v>
      </c>
      <c r="H3722" s="3">
        <f>ABS(PI()-(punkty[[#This Row],[suma]]*POWER(400,2)/I3722/POWER(200,2)))</f>
        <v>2.5297967211066918E-2</v>
      </c>
      <c r="I3722" s="3">
        <v>3721</v>
      </c>
      <c r="J3722" s="3">
        <f>punkty[[#This Row],[błąd bezwzględny]]</f>
        <v>2.5297967211066918E-2</v>
      </c>
    </row>
    <row r="3723" spans="1:10" x14ac:dyDescent="0.3">
      <c r="A3723">
        <v>92</v>
      </c>
      <c r="B3723">
        <v>167</v>
      </c>
      <c r="C3723">
        <f>IF(POWER(punkty[[#This Row],[x]]-$V$5,2)+POWER(punkty[[#This Row],[y]]-$V$6,2)=POWER($V$7,2),1,0)</f>
        <v>0</v>
      </c>
      <c r="D3723" t="str">
        <f>IF(punkty[[#This Row],[czy należy do brzegu koła]]=1,punkty[[#This Row],[x]]&amp;" "&amp;punkty[[#This Row],[y]],"")</f>
        <v/>
      </c>
      <c r="E3723">
        <f>IF(POWER(punkty[[#This Row],[x]]-$V$5,2)+POWER(punkty[[#This Row],[y]]-$V$6,2)&lt;POWER($V$7,2),1,0)</f>
        <v>1</v>
      </c>
      <c r="F3723" s="3">
        <f>IF(POWER(punkty[[#This Row],[x]]-$V$5,2)+POWER(punkty[[#This Row],[y]]-$V$6,2)&lt;=POWER($V$7,2),1,0)</f>
        <v>1</v>
      </c>
      <c r="G3723" s="3">
        <f>SUM($F$2:F3723)</f>
        <v>2947</v>
      </c>
      <c r="H3723" s="3">
        <f>ABS(PI()-(punkty[[#This Row],[suma]]*POWER(400,2)/I3723/POWER(200,2)))</f>
        <v>2.5521801004511069E-2</v>
      </c>
      <c r="I3723" s="3">
        <v>3722</v>
      </c>
      <c r="J3723" s="3">
        <f>punkty[[#This Row],[błąd bezwzględny]]</f>
        <v>2.5521801004511069E-2</v>
      </c>
    </row>
    <row r="3724" spans="1:10" x14ac:dyDescent="0.3">
      <c r="A3724">
        <v>367</v>
      </c>
      <c r="B3724">
        <v>220</v>
      </c>
      <c r="C3724">
        <f>IF(POWER(punkty[[#This Row],[x]]-$V$5,2)+POWER(punkty[[#This Row],[y]]-$V$6,2)=POWER($V$7,2),1,0)</f>
        <v>0</v>
      </c>
      <c r="D3724" t="str">
        <f>IF(punkty[[#This Row],[czy należy do brzegu koła]]=1,punkty[[#This Row],[x]]&amp;" "&amp;punkty[[#This Row],[y]],"")</f>
        <v/>
      </c>
      <c r="E3724">
        <f>IF(POWER(punkty[[#This Row],[x]]-$V$5,2)+POWER(punkty[[#This Row],[y]]-$V$6,2)&lt;POWER($V$7,2),1,0)</f>
        <v>1</v>
      </c>
      <c r="F3724" s="3">
        <f>IF(POWER(punkty[[#This Row],[x]]-$V$5,2)+POWER(punkty[[#This Row],[y]]-$V$6,2)&lt;=POWER($V$7,2),1,0)</f>
        <v>1</v>
      </c>
      <c r="G3724" s="3">
        <f>SUM($F$2:F3724)</f>
        <v>2948</v>
      </c>
      <c r="H3724" s="3">
        <f>ABS(PI()-(punkty[[#This Row],[suma]]*POWER(400,2)/I3724/POWER(200,2)))</f>
        <v>2.5745514554176729E-2</v>
      </c>
      <c r="I3724" s="3">
        <v>3723</v>
      </c>
      <c r="J3724" s="3">
        <f>punkty[[#This Row],[błąd bezwzględny]]</f>
        <v>2.5745514554176729E-2</v>
      </c>
    </row>
    <row r="3725" spans="1:10" x14ac:dyDescent="0.3">
      <c r="A3725">
        <v>346</v>
      </c>
      <c r="B3725">
        <v>308</v>
      </c>
      <c r="C3725">
        <f>IF(POWER(punkty[[#This Row],[x]]-$V$5,2)+POWER(punkty[[#This Row],[y]]-$V$6,2)=POWER($V$7,2),1,0)</f>
        <v>0</v>
      </c>
      <c r="D3725" t="str">
        <f>IF(punkty[[#This Row],[czy należy do brzegu koła]]=1,punkty[[#This Row],[x]]&amp;" "&amp;punkty[[#This Row],[y]],"")</f>
        <v/>
      </c>
      <c r="E3725">
        <f>IF(POWER(punkty[[#This Row],[x]]-$V$5,2)+POWER(punkty[[#This Row],[y]]-$V$6,2)&lt;POWER($V$7,2),1,0)</f>
        <v>1</v>
      </c>
      <c r="F3725" s="3">
        <f>IF(POWER(punkty[[#This Row],[x]]-$V$5,2)+POWER(punkty[[#This Row],[y]]-$V$6,2)&lt;=POWER($V$7,2),1,0)</f>
        <v>1</v>
      </c>
      <c r="G3725" s="3">
        <f>SUM($F$2:F3725)</f>
        <v>2949</v>
      </c>
      <c r="H3725" s="3">
        <f>ABS(PI()-(punkty[[#This Row],[suma]]*POWER(400,2)/I3725/POWER(200,2)))</f>
        <v>2.5969107956930859E-2</v>
      </c>
      <c r="I3725" s="3">
        <v>3724</v>
      </c>
      <c r="J3725" s="3">
        <f>punkty[[#This Row],[błąd bezwzględny]]</f>
        <v>2.5969107956930859E-2</v>
      </c>
    </row>
    <row r="3726" spans="1:10" x14ac:dyDescent="0.3">
      <c r="A3726">
        <v>295</v>
      </c>
      <c r="B3726">
        <v>294</v>
      </c>
      <c r="C3726">
        <f>IF(POWER(punkty[[#This Row],[x]]-$V$5,2)+POWER(punkty[[#This Row],[y]]-$V$6,2)=POWER($V$7,2),1,0)</f>
        <v>0</v>
      </c>
      <c r="D3726" t="str">
        <f>IF(punkty[[#This Row],[czy należy do brzegu koła]]=1,punkty[[#This Row],[x]]&amp;" "&amp;punkty[[#This Row],[y]],"")</f>
        <v/>
      </c>
      <c r="E3726">
        <f>IF(POWER(punkty[[#This Row],[x]]-$V$5,2)+POWER(punkty[[#This Row],[y]]-$V$6,2)&lt;POWER($V$7,2),1,0)</f>
        <v>1</v>
      </c>
      <c r="F3726" s="3">
        <f>IF(POWER(punkty[[#This Row],[x]]-$V$5,2)+POWER(punkty[[#This Row],[y]]-$V$6,2)&lt;=POWER($V$7,2),1,0)</f>
        <v>1</v>
      </c>
      <c r="G3726" s="3">
        <f>SUM($F$2:F3726)</f>
        <v>2950</v>
      </c>
      <c r="H3726" s="3">
        <f>ABS(PI()-(punkty[[#This Row],[suma]]*POWER(400,2)/I3726/POWER(200,2)))</f>
        <v>2.6192581309535612E-2</v>
      </c>
      <c r="I3726" s="3">
        <v>3725</v>
      </c>
      <c r="J3726" s="3">
        <f>punkty[[#This Row],[błąd bezwzględny]]</f>
        <v>2.6192581309535612E-2</v>
      </c>
    </row>
    <row r="3727" spans="1:10" x14ac:dyDescent="0.3">
      <c r="A3727">
        <v>184</v>
      </c>
      <c r="B3727">
        <v>214</v>
      </c>
      <c r="C3727">
        <f>IF(POWER(punkty[[#This Row],[x]]-$V$5,2)+POWER(punkty[[#This Row],[y]]-$V$6,2)=POWER($V$7,2),1,0)</f>
        <v>0</v>
      </c>
      <c r="D3727" t="str">
        <f>IF(punkty[[#This Row],[czy należy do brzegu koła]]=1,punkty[[#This Row],[x]]&amp;" "&amp;punkty[[#This Row],[y]],"")</f>
        <v/>
      </c>
      <c r="E3727">
        <f>IF(POWER(punkty[[#This Row],[x]]-$V$5,2)+POWER(punkty[[#This Row],[y]]-$V$6,2)&lt;POWER($V$7,2),1,0)</f>
        <v>1</v>
      </c>
      <c r="F3727" s="3">
        <f>IF(POWER(punkty[[#This Row],[x]]-$V$5,2)+POWER(punkty[[#This Row],[y]]-$V$6,2)&lt;=POWER($V$7,2),1,0)</f>
        <v>1</v>
      </c>
      <c r="G3727" s="3">
        <f>SUM($F$2:F3727)</f>
        <v>2951</v>
      </c>
      <c r="H3727" s="3">
        <f>ABS(PI()-(punkty[[#This Row],[suma]]*POWER(400,2)/I3727/POWER(200,2)))</f>
        <v>2.6415934708650113E-2</v>
      </c>
      <c r="I3727" s="3">
        <v>3726</v>
      </c>
      <c r="J3727" s="3">
        <f>punkty[[#This Row],[błąd bezwzględny]]</f>
        <v>2.6415934708650113E-2</v>
      </c>
    </row>
    <row r="3728" spans="1:10" x14ac:dyDescent="0.3">
      <c r="A3728">
        <v>208</v>
      </c>
      <c r="B3728">
        <v>374</v>
      </c>
      <c r="C3728">
        <f>IF(POWER(punkty[[#This Row],[x]]-$V$5,2)+POWER(punkty[[#This Row],[y]]-$V$6,2)=POWER($V$7,2),1,0)</f>
        <v>0</v>
      </c>
      <c r="D3728" t="str">
        <f>IF(punkty[[#This Row],[czy należy do brzegu koła]]=1,punkty[[#This Row],[x]]&amp;" "&amp;punkty[[#This Row],[y]],"")</f>
        <v/>
      </c>
      <c r="E3728">
        <f>IF(POWER(punkty[[#This Row],[x]]-$V$5,2)+POWER(punkty[[#This Row],[y]]-$V$6,2)&lt;POWER($V$7,2),1,0)</f>
        <v>1</v>
      </c>
      <c r="F3728" s="3">
        <f>IF(POWER(punkty[[#This Row],[x]]-$V$5,2)+POWER(punkty[[#This Row],[y]]-$V$6,2)&lt;=POWER($V$7,2),1,0)</f>
        <v>1</v>
      </c>
      <c r="G3728" s="3">
        <f>SUM($F$2:F3728)</f>
        <v>2952</v>
      </c>
      <c r="H3728" s="3">
        <f>ABS(PI()-(punkty[[#This Row],[suma]]*POWER(400,2)/I3728/POWER(200,2)))</f>
        <v>2.6639168250829126E-2</v>
      </c>
      <c r="I3728" s="3">
        <v>3727</v>
      </c>
      <c r="J3728" s="3">
        <f>punkty[[#This Row],[błąd bezwzględny]]</f>
        <v>2.6639168250829126E-2</v>
      </c>
    </row>
    <row r="3729" spans="1:10" x14ac:dyDescent="0.3">
      <c r="A3729">
        <v>165</v>
      </c>
      <c r="B3729">
        <v>116</v>
      </c>
      <c r="C3729">
        <f>IF(POWER(punkty[[#This Row],[x]]-$V$5,2)+POWER(punkty[[#This Row],[y]]-$V$6,2)=POWER($V$7,2),1,0)</f>
        <v>0</v>
      </c>
      <c r="D3729" t="str">
        <f>IF(punkty[[#This Row],[czy należy do brzegu koła]]=1,punkty[[#This Row],[x]]&amp;" "&amp;punkty[[#This Row],[y]],"")</f>
        <v/>
      </c>
      <c r="E3729">
        <f>IF(POWER(punkty[[#This Row],[x]]-$V$5,2)+POWER(punkty[[#This Row],[y]]-$V$6,2)&lt;POWER($V$7,2),1,0)</f>
        <v>1</v>
      </c>
      <c r="F3729" s="3">
        <f>IF(POWER(punkty[[#This Row],[x]]-$V$5,2)+POWER(punkty[[#This Row],[y]]-$V$6,2)&lt;=POWER($V$7,2),1,0)</f>
        <v>1</v>
      </c>
      <c r="G3729" s="3">
        <f>SUM($F$2:F3729)</f>
        <v>2953</v>
      </c>
      <c r="H3729" s="3">
        <f>ABS(PI()-(punkty[[#This Row],[suma]]*POWER(400,2)/I3729/POWER(200,2)))</f>
        <v>2.6862282032524387E-2</v>
      </c>
      <c r="I3729" s="3">
        <v>3728</v>
      </c>
      <c r="J3729" s="3">
        <f>punkty[[#This Row],[błąd bezwzględny]]</f>
        <v>2.6862282032524387E-2</v>
      </c>
    </row>
    <row r="3730" spans="1:10" x14ac:dyDescent="0.3">
      <c r="A3730">
        <v>275</v>
      </c>
      <c r="B3730">
        <v>253</v>
      </c>
      <c r="C3730">
        <f>IF(POWER(punkty[[#This Row],[x]]-$V$5,2)+POWER(punkty[[#This Row],[y]]-$V$6,2)=POWER($V$7,2),1,0)</f>
        <v>0</v>
      </c>
      <c r="D3730" t="str">
        <f>IF(punkty[[#This Row],[czy należy do brzegu koła]]=1,punkty[[#This Row],[x]]&amp;" "&amp;punkty[[#This Row],[y]],"")</f>
        <v/>
      </c>
      <c r="E3730">
        <f>IF(POWER(punkty[[#This Row],[x]]-$V$5,2)+POWER(punkty[[#This Row],[y]]-$V$6,2)&lt;POWER($V$7,2),1,0)</f>
        <v>1</v>
      </c>
      <c r="F3730" s="3">
        <f>IF(POWER(punkty[[#This Row],[x]]-$V$5,2)+POWER(punkty[[#This Row],[y]]-$V$6,2)&lt;=POWER($V$7,2),1,0)</f>
        <v>1</v>
      </c>
      <c r="G3730" s="3">
        <f>SUM($F$2:F3730)</f>
        <v>2954</v>
      </c>
      <c r="H3730" s="3">
        <f>ABS(PI()-(punkty[[#This Row],[suma]]*POWER(400,2)/I3730/POWER(200,2)))</f>
        <v>2.7085276150083715E-2</v>
      </c>
      <c r="I3730" s="3">
        <v>3729</v>
      </c>
      <c r="J3730" s="3">
        <f>punkty[[#This Row],[błąd bezwzględny]]</f>
        <v>2.7085276150083715E-2</v>
      </c>
    </row>
    <row r="3731" spans="1:10" x14ac:dyDescent="0.3">
      <c r="A3731">
        <v>69</v>
      </c>
      <c r="B3731">
        <v>323</v>
      </c>
      <c r="C3731">
        <f>IF(POWER(punkty[[#This Row],[x]]-$V$5,2)+POWER(punkty[[#This Row],[y]]-$V$6,2)=POWER($V$7,2),1,0)</f>
        <v>0</v>
      </c>
      <c r="D3731" t="str">
        <f>IF(punkty[[#This Row],[czy należy do brzegu koła]]=1,punkty[[#This Row],[x]]&amp;" "&amp;punkty[[#This Row],[y]],"")</f>
        <v/>
      </c>
      <c r="E3731">
        <f>IF(POWER(punkty[[#This Row],[x]]-$V$5,2)+POWER(punkty[[#This Row],[y]]-$V$6,2)&lt;POWER($V$7,2),1,0)</f>
        <v>1</v>
      </c>
      <c r="F3731" s="3">
        <f>IF(POWER(punkty[[#This Row],[x]]-$V$5,2)+POWER(punkty[[#This Row],[y]]-$V$6,2)&lt;=POWER($V$7,2),1,0)</f>
        <v>1</v>
      </c>
      <c r="G3731" s="3">
        <f>SUM($F$2:F3731)</f>
        <v>2955</v>
      </c>
      <c r="H3731" s="3">
        <f>ABS(PI()-(punkty[[#This Row],[suma]]*POWER(400,2)/I3731/POWER(200,2)))</f>
        <v>2.730815069975101E-2</v>
      </c>
      <c r="I3731" s="3">
        <v>3730</v>
      </c>
      <c r="J3731" s="3">
        <f>punkty[[#This Row],[błąd bezwzględny]]</f>
        <v>2.730815069975101E-2</v>
      </c>
    </row>
    <row r="3732" spans="1:10" x14ac:dyDescent="0.3">
      <c r="A3732">
        <v>312</v>
      </c>
      <c r="B3732">
        <v>261</v>
      </c>
      <c r="C3732">
        <f>IF(POWER(punkty[[#This Row],[x]]-$V$5,2)+POWER(punkty[[#This Row],[y]]-$V$6,2)=POWER($V$7,2),1,0)</f>
        <v>0</v>
      </c>
      <c r="D3732" t="str">
        <f>IF(punkty[[#This Row],[czy należy do brzegu koła]]=1,punkty[[#This Row],[x]]&amp;" "&amp;punkty[[#This Row],[y]],"")</f>
        <v/>
      </c>
      <c r="E3732">
        <f>IF(POWER(punkty[[#This Row],[x]]-$V$5,2)+POWER(punkty[[#This Row],[y]]-$V$6,2)&lt;POWER($V$7,2),1,0)</f>
        <v>1</v>
      </c>
      <c r="F3732" s="3">
        <f>IF(POWER(punkty[[#This Row],[x]]-$V$5,2)+POWER(punkty[[#This Row],[y]]-$V$6,2)&lt;=POWER($V$7,2),1,0)</f>
        <v>1</v>
      </c>
      <c r="G3732" s="3">
        <f>SUM($F$2:F3732)</f>
        <v>2956</v>
      </c>
      <c r="H3732" s="3">
        <f>ABS(PI()-(punkty[[#This Row],[suma]]*POWER(400,2)/I3732/POWER(200,2)))</f>
        <v>2.753090577766848E-2</v>
      </c>
      <c r="I3732" s="3">
        <v>3731</v>
      </c>
      <c r="J3732" s="3">
        <f>punkty[[#This Row],[błąd bezwzględny]]</f>
        <v>2.753090577766848E-2</v>
      </c>
    </row>
    <row r="3733" spans="1:10" x14ac:dyDescent="0.3">
      <c r="A3733">
        <v>338</v>
      </c>
      <c r="B3733">
        <v>52</v>
      </c>
      <c r="C3733">
        <f>IF(POWER(punkty[[#This Row],[x]]-$V$5,2)+POWER(punkty[[#This Row],[y]]-$V$6,2)=POWER($V$7,2),1,0)</f>
        <v>0</v>
      </c>
      <c r="D3733" t="str">
        <f>IF(punkty[[#This Row],[czy należy do brzegu koła]]=1,punkty[[#This Row],[x]]&amp;" "&amp;punkty[[#This Row],[y]],"")</f>
        <v/>
      </c>
      <c r="E3733">
        <f>IF(POWER(punkty[[#This Row],[x]]-$V$5,2)+POWER(punkty[[#This Row],[y]]-$V$6,2)&lt;POWER($V$7,2),1,0)</f>
        <v>0</v>
      </c>
      <c r="F3733" s="3">
        <f>IF(POWER(punkty[[#This Row],[x]]-$V$5,2)+POWER(punkty[[#This Row],[y]]-$V$6,2)&lt;=POWER($V$7,2),1,0)</f>
        <v>0</v>
      </c>
      <c r="G3733" s="3">
        <f>SUM($F$2:F3733)</f>
        <v>2956</v>
      </c>
      <c r="H3733" s="3">
        <f>ABS(PI()-(punkty[[#This Row],[suma]]*POWER(400,2)/I3733/POWER(200,2)))</f>
        <v>2.6681730118673919E-2</v>
      </c>
      <c r="I3733" s="3">
        <v>3732</v>
      </c>
      <c r="J3733" s="3">
        <f>punkty[[#This Row],[błąd bezwzględny]]</f>
        <v>2.6681730118673919E-2</v>
      </c>
    </row>
    <row r="3734" spans="1:10" x14ac:dyDescent="0.3">
      <c r="A3734">
        <v>208</v>
      </c>
      <c r="B3734">
        <v>191</v>
      </c>
      <c r="C3734">
        <f>IF(POWER(punkty[[#This Row],[x]]-$V$5,2)+POWER(punkty[[#This Row],[y]]-$V$6,2)=POWER($V$7,2),1,0)</f>
        <v>0</v>
      </c>
      <c r="D3734" t="str">
        <f>IF(punkty[[#This Row],[czy należy do brzegu koła]]=1,punkty[[#This Row],[x]]&amp;" "&amp;punkty[[#This Row],[y]],"")</f>
        <v/>
      </c>
      <c r="E3734">
        <f>IF(POWER(punkty[[#This Row],[x]]-$V$5,2)+POWER(punkty[[#This Row],[y]]-$V$6,2)&lt;POWER($V$7,2),1,0)</f>
        <v>1</v>
      </c>
      <c r="F3734" s="3">
        <f>IF(POWER(punkty[[#This Row],[x]]-$V$5,2)+POWER(punkty[[#This Row],[y]]-$V$6,2)&lt;=POWER($V$7,2),1,0)</f>
        <v>1</v>
      </c>
      <c r="G3734" s="3">
        <f>SUM($F$2:F3734)</f>
        <v>2957</v>
      </c>
      <c r="H3734" s="3">
        <f>ABS(PI()-(punkty[[#This Row],[suma]]*POWER(400,2)/I3734/POWER(200,2)))</f>
        <v>2.690453365906853E-2</v>
      </c>
      <c r="I3734" s="3">
        <v>3733</v>
      </c>
      <c r="J3734" s="3">
        <f>punkty[[#This Row],[błąd bezwzględny]]</f>
        <v>2.690453365906853E-2</v>
      </c>
    </row>
    <row r="3735" spans="1:10" x14ac:dyDescent="0.3">
      <c r="A3735">
        <v>196</v>
      </c>
      <c r="B3735">
        <v>57</v>
      </c>
      <c r="C3735">
        <f>IF(POWER(punkty[[#This Row],[x]]-$V$5,2)+POWER(punkty[[#This Row],[y]]-$V$6,2)=POWER($V$7,2),1,0)</f>
        <v>0</v>
      </c>
      <c r="D3735" t="str">
        <f>IF(punkty[[#This Row],[czy należy do brzegu koła]]=1,punkty[[#This Row],[x]]&amp;" "&amp;punkty[[#This Row],[y]],"")</f>
        <v/>
      </c>
      <c r="E3735">
        <f>IF(POWER(punkty[[#This Row],[x]]-$V$5,2)+POWER(punkty[[#This Row],[y]]-$V$6,2)&lt;POWER($V$7,2),1,0)</f>
        <v>1</v>
      </c>
      <c r="F3735" s="3">
        <f>IF(POWER(punkty[[#This Row],[x]]-$V$5,2)+POWER(punkty[[#This Row],[y]]-$V$6,2)&lt;=POWER($V$7,2),1,0)</f>
        <v>1</v>
      </c>
      <c r="G3735" s="3">
        <f>SUM($F$2:F3735)</f>
        <v>2958</v>
      </c>
      <c r="H3735" s="3">
        <f>ABS(PI()-(punkty[[#This Row],[suma]]*POWER(400,2)/I3735/POWER(200,2)))</f>
        <v>2.7127217861733222E-2</v>
      </c>
      <c r="I3735" s="3">
        <v>3734</v>
      </c>
      <c r="J3735" s="3">
        <f>punkty[[#This Row],[błąd bezwzględny]]</f>
        <v>2.7127217861733222E-2</v>
      </c>
    </row>
    <row r="3736" spans="1:10" x14ac:dyDescent="0.3">
      <c r="A3736">
        <v>165</v>
      </c>
      <c r="B3736">
        <v>208</v>
      </c>
      <c r="C3736">
        <f>IF(POWER(punkty[[#This Row],[x]]-$V$5,2)+POWER(punkty[[#This Row],[y]]-$V$6,2)=POWER($V$7,2),1,0)</f>
        <v>0</v>
      </c>
      <c r="D3736" t="str">
        <f>IF(punkty[[#This Row],[czy należy do brzegu koła]]=1,punkty[[#This Row],[x]]&amp;" "&amp;punkty[[#This Row],[y]],"")</f>
        <v/>
      </c>
      <c r="E3736">
        <f>IF(POWER(punkty[[#This Row],[x]]-$V$5,2)+POWER(punkty[[#This Row],[y]]-$V$6,2)&lt;POWER($V$7,2),1,0)</f>
        <v>1</v>
      </c>
      <c r="F3736" s="3">
        <f>IF(POWER(punkty[[#This Row],[x]]-$V$5,2)+POWER(punkty[[#This Row],[y]]-$V$6,2)&lt;=POWER($V$7,2),1,0)</f>
        <v>1</v>
      </c>
      <c r="G3736" s="3">
        <f>SUM($F$2:F3736)</f>
        <v>2959</v>
      </c>
      <c r="H3736" s="3">
        <f>ABS(PI()-(punkty[[#This Row],[suma]]*POWER(400,2)/I3736/POWER(200,2)))</f>
        <v>2.7349782822522872E-2</v>
      </c>
      <c r="I3736" s="3">
        <v>3735</v>
      </c>
      <c r="J3736" s="3">
        <f>punkty[[#This Row],[błąd bezwzględny]]</f>
        <v>2.7349782822522872E-2</v>
      </c>
    </row>
    <row r="3737" spans="1:10" x14ac:dyDescent="0.3">
      <c r="A3737">
        <v>358</v>
      </c>
      <c r="B3737">
        <v>191</v>
      </c>
      <c r="C3737">
        <f>IF(POWER(punkty[[#This Row],[x]]-$V$5,2)+POWER(punkty[[#This Row],[y]]-$V$6,2)=POWER($V$7,2),1,0)</f>
        <v>0</v>
      </c>
      <c r="D3737" t="str">
        <f>IF(punkty[[#This Row],[czy należy do brzegu koła]]=1,punkty[[#This Row],[x]]&amp;" "&amp;punkty[[#This Row],[y]],"")</f>
        <v/>
      </c>
      <c r="E3737">
        <f>IF(POWER(punkty[[#This Row],[x]]-$V$5,2)+POWER(punkty[[#This Row],[y]]-$V$6,2)&lt;POWER($V$7,2),1,0)</f>
        <v>1</v>
      </c>
      <c r="F3737" s="3">
        <f>IF(POWER(punkty[[#This Row],[x]]-$V$5,2)+POWER(punkty[[#This Row],[y]]-$V$6,2)&lt;=POWER($V$7,2),1,0)</f>
        <v>1</v>
      </c>
      <c r="G3737" s="3">
        <f>SUM($F$2:F3737)</f>
        <v>2960</v>
      </c>
      <c r="H3737" s="3">
        <f>ABS(PI()-(punkty[[#This Row],[suma]]*POWER(400,2)/I3737/POWER(200,2)))</f>
        <v>2.7572228637187557E-2</v>
      </c>
      <c r="I3737" s="3">
        <v>3736</v>
      </c>
      <c r="J3737" s="3">
        <f>punkty[[#This Row],[błąd bezwzględny]]</f>
        <v>2.7572228637187557E-2</v>
      </c>
    </row>
    <row r="3738" spans="1:10" x14ac:dyDescent="0.3">
      <c r="A3738">
        <v>163</v>
      </c>
      <c r="B3738">
        <v>174</v>
      </c>
      <c r="C3738">
        <f>IF(POWER(punkty[[#This Row],[x]]-$V$5,2)+POWER(punkty[[#This Row],[y]]-$V$6,2)=POWER($V$7,2),1,0)</f>
        <v>0</v>
      </c>
      <c r="D3738" t="str">
        <f>IF(punkty[[#This Row],[czy należy do brzegu koła]]=1,punkty[[#This Row],[x]]&amp;" "&amp;punkty[[#This Row],[y]],"")</f>
        <v/>
      </c>
      <c r="E3738">
        <f>IF(POWER(punkty[[#This Row],[x]]-$V$5,2)+POWER(punkty[[#This Row],[y]]-$V$6,2)&lt;POWER($V$7,2),1,0)</f>
        <v>1</v>
      </c>
      <c r="F3738" s="3">
        <f>IF(POWER(punkty[[#This Row],[x]]-$V$5,2)+POWER(punkty[[#This Row],[y]]-$V$6,2)&lt;=POWER($V$7,2),1,0)</f>
        <v>1</v>
      </c>
      <c r="G3738" s="3">
        <f>SUM($F$2:F3738)</f>
        <v>2961</v>
      </c>
      <c r="H3738" s="3">
        <f>ABS(PI()-(punkty[[#This Row],[suma]]*POWER(400,2)/I3738/POWER(200,2)))</f>
        <v>2.7794555401376098E-2</v>
      </c>
      <c r="I3738" s="3">
        <v>3737</v>
      </c>
      <c r="J3738" s="3">
        <f>punkty[[#This Row],[błąd bezwzględny]]</f>
        <v>2.7794555401376098E-2</v>
      </c>
    </row>
    <row r="3739" spans="1:10" x14ac:dyDescent="0.3">
      <c r="A3739">
        <v>7</v>
      </c>
      <c r="B3739">
        <v>186</v>
      </c>
      <c r="C3739">
        <f>IF(POWER(punkty[[#This Row],[x]]-$V$5,2)+POWER(punkty[[#This Row],[y]]-$V$6,2)=POWER($V$7,2),1,0)</f>
        <v>0</v>
      </c>
      <c r="D3739" t="str">
        <f>IF(punkty[[#This Row],[czy należy do brzegu koła]]=1,punkty[[#This Row],[x]]&amp;" "&amp;punkty[[#This Row],[y]],"")</f>
        <v/>
      </c>
      <c r="E3739">
        <f>IF(POWER(punkty[[#This Row],[x]]-$V$5,2)+POWER(punkty[[#This Row],[y]]-$V$6,2)&lt;POWER($V$7,2),1,0)</f>
        <v>1</v>
      </c>
      <c r="F3739" s="3">
        <f>IF(POWER(punkty[[#This Row],[x]]-$V$5,2)+POWER(punkty[[#This Row],[y]]-$V$6,2)&lt;=POWER($V$7,2),1,0)</f>
        <v>1</v>
      </c>
      <c r="G3739" s="3">
        <f>SUM($F$2:F3739)</f>
        <v>2962</v>
      </c>
      <c r="H3739" s="3">
        <f>ABS(PI()-(punkty[[#This Row],[suma]]*POWER(400,2)/I3739/POWER(200,2)))</f>
        <v>2.8016763210635176E-2</v>
      </c>
      <c r="I3739" s="3">
        <v>3738</v>
      </c>
      <c r="J3739" s="3">
        <f>punkty[[#This Row],[błąd bezwzględny]]</f>
        <v>2.8016763210635176E-2</v>
      </c>
    </row>
    <row r="3740" spans="1:10" x14ac:dyDescent="0.3">
      <c r="A3740">
        <v>357</v>
      </c>
      <c r="B3740">
        <v>292</v>
      </c>
      <c r="C3740">
        <f>IF(POWER(punkty[[#This Row],[x]]-$V$5,2)+POWER(punkty[[#This Row],[y]]-$V$6,2)=POWER($V$7,2),1,0)</f>
        <v>0</v>
      </c>
      <c r="D3740" t="str">
        <f>IF(punkty[[#This Row],[czy należy do brzegu koła]]=1,punkty[[#This Row],[x]]&amp;" "&amp;punkty[[#This Row],[y]],"")</f>
        <v/>
      </c>
      <c r="E3740">
        <f>IF(POWER(punkty[[#This Row],[x]]-$V$5,2)+POWER(punkty[[#This Row],[y]]-$V$6,2)&lt;POWER($V$7,2),1,0)</f>
        <v>1</v>
      </c>
      <c r="F3740" s="3">
        <f>IF(POWER(punkty[[#This Row],[x]]-$V$5,2)+POWER(punkty[[#This Row],[y]]-$V$6,2)&lt;=POWER($V$7,2),1,0)</f>
        <v>1</v>
      </c>
      <c r="G3740" s="3">
        <f>SUM($F$2:F3740)</f>
        <v>2963</v>
      </c>
      <c r="H3740" s="3">
        <f>ABS(PI()-(punkty[[#This Row],[suma]]*POWER(400,2)/I3740/POWER(200,2)))</f>
        <v>2.8238852160407113E-2</v>
      </c>
      <c r="I3740" s="3">
        <v>3739</v>
      </c>
      <c r="J3740" s="3">
        <f>punkty[[#This Row],[błąd bezwzględny]]</f>
        <v>2.8238852160407113E-2</v>
      </c>
    </row>
    <row r="3741" spans="1:10" x14ac:dyDescent="0.3">
      <c r="A3741">
        <v>24</v>
      </c>
      <c r="B3741">
        <v>25</v>
      </c>
      <c r="C3741">
        <f>IF(POWER(punkty[[#This Row],[x]]-$V$5,2)+POWER(punkty[[#This Row],[y]]-$V$6,2)=POWER($V$7,2),1,0)</f>
        <v>0</v>
      </c>
      <c r="D3741" t="str">
        <f>IF(punkty[[#This Row],[czy należy do brzegu koła]]=1,punkty[[#This Row],[x]]&amp;" "&amp;punkty[[#This Row],[y]],"")</f>
        <v/>
      </c>
      <c r="E3741">
        <f>IF(POWER(punkty[[#This Row],[x]]-$V$5,2)+POWER(punkty[[#This Row],[y]]-$V$6,2)&lt;POWER($V$7,2),1,0)</f>
        <v>0</v>
      </c>
      <c r="F3741" s="3">
        <f>IF(POWER(punkty[[#This Row],[x]]-$V$5,2)+POWER(punkty[[#This Row],[y]]-$V$6,2)&lt;=POWER($V$7,2),1,0)</f>
        <v>0</v>
      </c>
      <c r="G3741" s="3">
        <f>SUM($F$2:F3741)</f>
        <v>2963</v>
      </c>
      <c r="H3741" s="3">
        <f>ABS(PI()-(punkty[[#This Row],[suma]]*POWER(400,2)/I3741/POWER(200,2)))</f>
        <v>2.7391303629458186E-2</v>
      </c>
      <c r="I3741" s="3">
        <v>3740</v>
      </c>
      <c r="J3741" s="3">
        <f>punkty[[#This Row],[błąd bezwzględny]]</f>
        <v>2.7391303629458186E-2</v>
      </c>
    </row>
    <row r="3742" spans="1:10" x14ac:dyDescent="0.3">
      <c r="A3742">
        <v>251</v>
      </c>
      <c r="B3742">
        <v>168</v>
      </c>
      <c r="C3742">
        <f>IF(POWER(punkty[[#This Row],[x]]-$V$5,2)+POWER(punkty[[#This Row],[y]]-$V$6,2)=POWER($V$7,2),1,0)</f>
        <v>0</v>
      </c>
      <c r="D3742" t="str">
        <f>IF(punkty[[#This Row],[czy należy do brzegu koła]]=1,punkty[[#This Row],[x]]&amp;" "&amp;punkty[[#This Row],[y]],"")</f>
        <v/>
      </c>
      <c r="E3742">
        <f>IF(POWER(punkty[[#This Row],[x]]-$V$5,2)+POWER(punkty[[#This Row],[y]]-$V$6,2)&lt;POWER($V$7,2),1,0)</f>
        <v>1</v>
      </c>
      <c r="F3742" s="3">
        <f>IF(POWER(punkty[[#This Row],[x]]-$V$5,2)+POWER(punkty[[#This Row],[y]]-$V$6,2)&lt;=POWER($V$7,2),1,0)</f>
        <v>1</v>
      </c>
      <c r="G3742" s="3">
        <f>SUM($F$2:F3742)</f>
        <v>2964</v>
      </c>
      <c r="H3742" s="3">
        <f>ABS(PI()-(punkty[[#This Row],[suma]]*POWER(400,2)/I3742/POWER(200,2)))</f>
        <v>2.761344103731167E-2</v>
      </c>
      <c r="I3742" s="3">
        <v>3741</v>
      </c>
      <c r="J3742" s="3">
        <f>punkty[[#This Row],[błąd bezwzględny]]</f>
        <v>2.761344103731167E-2</v>
      </c>
    </row>
    <row r="3743" spans="1:10" x14ac:dyDescent="0.3">
      <c r="A3743">
        <v>51</v>
      </c>
      <c r="B3743">
        <v>321</v>
      </c>
      <c r="C3743">
        <f>IF(POWER(punkty[[#This Row],[x]]-$V$5,2)+POWER(punkty[[#This Row],[y]]-$V$6,2)=POWER($V$7,2),1,0)</f>
        <v>0</v>
      </c>
      <c r="D3743" t="str">
        <f>IF(punkty[[#This Row],[czy należy do brzegu koła]]=1,punkty[[#This Row],[x]]&amp;" "&amp;punkty[[#This Row],[y]],"")</f>
        <v/>
      </c>
      <c r="E3743">
        <f>IF(POWER(punkty[[#This Row],[x]]-$V$5,2)+POWER(punkty[[#This Row],[y]]-$V$6,2)&lt;POWER($V$7,2),1,0)</f>
        <v>1</v>
      </c>
      <c r="F3743" s="3">
        <f>IF(POWER(punkty[[#This Row],[x]]-$V$5,2)+POWER(punkty[[#This Row],[y]]-$V$6,2)&lt;=POWER($V$7,2),1,0)</f>
        <v>1</v>
      </c>
      <c r="G3743" s="3">
        <f>SUM($F$2:F3743)</f>
        <v>2965</v>
      </c>
      <c r="H3743" s="3">
        <f>ABS(PI()-(punkty[[#This Row],[suma]]*POWER(400,2)/I3743/POWER(200,2)))</f>
        <v>2.7835459718598354E-2</v>
      </c>
      <c r="I3743" s="3">
        <v>3742</v>
      </c>
      <c r="J3743" s="3">
        <f>punkty[[#This Row],[błąd bezwzględny]]</f>
        <v>2.7835459718598354E-2</v>
      </c>
    </row>
    <row r="3744" spans="1:10" x14ac:dyDescent="0.3">
      <c r="A3744">
        <v>62</v>
      </c>
      <c r="B3744">
        <v>96</v>
      </c>
      <c r="C3744">
        <f>IF(POWER(punkty[[#This Row],[x]]-$V$5,2)+POWER(punkty[[#This Row],[y]]-$V$6,2)=POWER($V$7,2),1,0)</f>
        <v>0</v>
      </c>
      <c r="D3744" t="str">
        <f>IF(punkty[[#This Row],[czy należy do brzegu koła]]=1,punkty[[#This Row],[x]]&amp;" "&amp;punkty[[#This Row],[y]],"")</f>
        <v/>
      </c>
      <c r="E3744">
        <f>IF(POWER(punkty[[#This Row],[x]]-$V$5,2)+POWER(punkty[[#This Row],[y]]-$V$6,2)&lt;POWER($V$7,2),1,0)</f>
        <v>1</v>
      </c>
      <c r="F3744" s="3">
        <f>IF(POWER(punkty[[#This Row],[x]]-$V$5,2)+POWER(punkty[[#This Row],[y]]-$V$6,2)&lt;=POWER($V$7,2),1,0)</f>
        <v>1</v>
      </c>
      <c r="G3744" s="3">
        <f>SUM($F$2:F3744)</f>
        <v>2966</v>
      </c>
      <c r="H3744" s="3">
        <f>ABS(PI()-(punkty[[#This Row],[suma]]*POWER(400,2)/I3744/POWER(200,2)))</f>
        <v>2.8057359768475898E-2</v>
      </c>
      <c r="I3744" s="3">
        <v>3743</v>
      </c>
      <c r="J3744" s="3">
        <f>punkty[[#This Row],[błąd bezwzględny]]</f>
        <v>2.8057359768475898E-2</v>
      </c>
    </row>
    <row r="3745" spans="1:10" x14ac:dyDescent="0.3">
      <c r="A3745">
        <v>20</v>
      </c>
      <c r="B3745">
        <v>168</v>
      </c>
      <c r="C3745">
        <f>IF(POWER(punkty[[#This Row],[x]]-$V$5,2)+POWER(punkty[[#This Row],[y]]-$V$6,2)=POWER($V$7,2),1,0)</f>
        <v>0</v>
      </c>
      <c r="D3745" t="str">
        <f>IF(punkty[[#This Row],[czy należy do brzegu koła]]=1,punkty[[#This Row],[x]]&amp;" "&amp;punkty[[#This Row],[y]],"")</f>
        <v/>
      </c>
      <c r="E3745">
        <f>IF(POWER(punkty[[#This Row],[x]]-$V$5,2)+POWER(punkty[[#This Row],[y]]-$V$6,2)&lt;POWER($V$7,2),1,0)</f>
        <v>1</v>
      </c>
      <c r="F3745" s="3">
        <f>IF(POWER(punkty[[#This Row],[x]]-$V$5,2)+POWER(punkty[[#This Row],[y]]-$V$6,2)&lt;=POWER($V$7,2),1,0)</f>
        <v>1</v>
      </c>
      <c r="G3745" s="3">
        <f>SUM($F$2:F3745)</f>
        <v>2967</v>
      </c>
      <c r="H3745" s="3">
        <f>ABS(PI()-(punkty[[#This Row],[suma]]*POWER(400,2)/I3745/POWER(200,2)))</f>
        <v>2.8279141282001596E-2</v>
      </c>
      <c r="I3745" s="3">
        <v>3744</v>
      </c>
      <c r="J3745" s="3">
        <f>punkty[[#This Row],[błąd bezwzględny]]</f>
        <v>2.8279141282001596E-2</v>
      </c>
    </row>
    <row r="3746" spans="1:10" x14ac:dyDescent="0.3">
      <c r="A3746">
        <v>203</v>
      </c>
      <c r="B3746">
        <v>63</v>
      </c>
      <c r="C3746">
        <f>IF(POWER(punkty[[#This Row],[x]]-$V$5,2)+POWER(punkty[[#This Row],[y]]-$V$6,2)=POWER($V$7,2),1,0)</f>
        <v>0</v>
      </c>
      <c r="D3746" t="str">
        <f>IF(punkty[[#This Row],[czy należy do brzegu koła]]=1,punkty[[#This Row],[x]]&amp;" "&amp;punkty[[#This Row],[y]],"")</f>
        <v/>
      </c>
      <c r="E3746">
        <f>IF(POWER(punkty[[#This Row],[x]]-$V$5,2)+POWER(punkty[[#This Row],[y]]-$V$6,2)&lt;POWER($V$7,2),1,0)</f>
        <v>1</v>
      </c>
      <c r="F3746" s="3">
        <f>IF(POWER(punkty[[#This Row],[x]]-$V$5,2)+POWER(punkty[[#This Row],[y]]-$V$6,2)&lt;=POWER($V$7,2),1,0)</f>
        <v>1</v>
      </c>
      <c r="G3746" s="3">
        <f>SUM($F$2:F3746)</f>
        <v>2968</v>
      </c>
      <c r="H3746" s="3">
        <f>ABS(PI()-(punkty[[#This Row],[suma]]*POWER(400,2)/I3746/POWER(200,2)))</f>
        <v>2.8500804354132381E-2</v>
      </c>
      <c r="I3746" s="3">
        <v>3745</v>
      </c>
      <c r="J3746" s="3">
        <f>punkty[[#This Row],[błąd bezwzględny]]</f>
        <v>2.8500804354132381E-2</v>
      </c>
    </row>
    <row r="3747" spans="1:10" x14ac:dyDescent="0.3">
      <c r="A3747">
        <v>119</v>
      </c>
      <c r="B3747">
        <v>236</v>
      </c>
      <c r="C3747">
        <f>IF(POWER(punkty[[#This Row],[x]]-$V$5,2)+POWER(punkty[[#This Row],[y]]-$V$6,2)=POWER($V$7,2),1,0)</f>
        <v>0</v>
      </c>
      <c r="D3747" t="str">
        <f>IF(punkty[[#This Row],[czy należy do brzegu koła]]=1,punkty[[#This Row],[x]]&amp;" "&amp;punkty[[#This Row],[y]],"")</f>
        <v/>
      </c>
      <c r="E3747">
        <f>IF(POWER(punkty[[#This Row],[x]]-$V$5,2)+POWER(punkty[[#This Row],[y]]-$V$6,2)&lt;POWER($V$7,2),1,0)</f>
        <v>1</v>
      </c>
      <c r="F3747" s="3">
        <f>IF(POWER(punkty[[#This Row],[x]]-$V$5,2)+POWER(punkty[[#This Row],[y]]-$V$6,2)&lt;=POWER($V$7,2),1,0)</f>
        <v>1</v>
      </c>
      <c r="G3747" s="3">
        <f>SUM($F$2:F3747)</f>
        <v>2969</v>
      </c>
      <c r="H3747" s="3">
        <f>ABS(PI()-(punkty[[#This Row],[suma]]*POWER(400,2)/I3747/POWER(200,2)))</f>
        <v>2.8722349079720821E-2</v>
      </c>
      <c r="I3747" s="3">
        <v>3746</v>
      </c>
      <c r="J3747" s="3">
        <f>punkty[[#This Row],[błąd bezwzględny]]</f>
        <v>2.8722349079720821E-2</v>
      </c>
    </row>
    <row r="3748" spans="1:10" x14ac:dyDescent="0.3">
      <c r="A3748">
        <v>142</v>
      </c>
      <c r="B3748">
        <v>363</v>
      </c>
      <c r="C3748">
        <f>IF(POWER(punkty[[#This Row],[x]]-$V$5,2)+POWER(punkty[[#This Row],[y]]-$V$6,2)=POWER($V$7,2),1,0)</f>
        <v>0</v>
      </c>
      <c r="D3748" t="str">
        <f>IF(punkty[[#This Row],[czy należy do brzegu koła]]=1,punkty[[#This Row],[x]]&amp;" "&amp;punkty[[#This Row],[y]],"")</f>
        <v/>
      </c>
      <c r="E3748">
        <f>IF(POWER(punkty[[#This Row],[x]]-$V$5,2)+POWER(punkty[[#This Row],[y]]-$V$6,2)&lt;POWER($V$7,2),1,0)</f>
        <v>1</v>
      </c>
      <c r="F3748" s="3">
        <f>IF(POWER(punkty[[#This Row],[x]]-$V$5,2)+POWER(punkty[[#This Row],[y]]-$V$6,2)&lt;=POWER($V$7,2),1,0)</f>
        <v>1</v>
      </c>
      <c r="G3748" s="3">
        <f>SUM($F$2:F3748)</f>
        <v>2970</v>
      </c>
      <c r="H3748" s="3">
        <f>ABS(PI()-(punkty[[#This Row],[suma]]*POWER(400,2)/I3748/POWER(200,2)))</f>
        <v>2.8943775553521345E-2</v>
      </c>
      <c r="I3748" s="3">
        <v>3747</v>
      </c>
      <c r="J3748" s="3">
        <f>punkty[[#This Row],[błąd bezwzględny]]</f>
        <v>2.8943775553521345E-2</v>
      </c>
    </row>
    <row r="3749" spans="1:10" x14ac:dyDescent="0.3">
      <c r="A3749">
        <v>44</v>
      </c>
      <c r="B3749">
        <v>242</v>
      </c>
      <c r="C3749">
        <f>IF(POWER(punkty[[#This Row],[x]]-$V$5,2)+POWER(punkty[[#This Row],[y]]-$V$6,2)=POWER($V$7,2),1,0)</f>
        <v>0</v>
      </c>
      <c r="D3749" t="str">
        <f>IF(punkty[[#This Row],[czy należy do brzegu koła]]=1,punkty[[#This Row],[x]]&amp;" "&amp;punkty[[#This Row],[y]],"")</f>
        <v/>
      </c>
      <c r="E3749">
        <f>IF(POWER(punkty[[#This Row],[x]]-$V$5,2)+POWER(punkty[[#This Row],[y]]-$V$6,2)&lt;POWER($V$7,2),1,0)</f>
        <v>1</v>
      </c>
      <c r="F3749" s="3">
        <f>IF(POWER(punkty[[#This Row],[x]]-$V$5,2)+POWER(punkty[[#This Row],[y]]-$V$6,2)&lt;=POWER($V$7,2),1,0)</f>
        <v>1</v>
      </c>
      <c r="G3749" s="3">
        <f>SUM($F$2:F3749)</f>
        <v>2971</v>
      </c>
      <c r="H3749" s="3">
        <f>ABS(PI()-(punkty[[#This Row],[suma]]*POWER(400,2)/I3749/POWER(200,2)))</f>
        <v>2.9165083870185349E-2</v>
      </c>
      <c r="I3749" s="3">
        <v>3748</v>
      </c>
      <c r="J3749" s="3">
        <f>punkty[[#This Row],[błąd bezwzględny]]</f>
        <v>2.9165083870185349E-2</v>
      </c>
    </row>
    <row r="3750" spans="1:10" x14ac:dyDescent="0.3">
      <c r="A3750">
        <v>106</v>
      </c>
      <c r="B3750">
        <v>295</v>
      </c>
      <c r="C3750">
        <f>IF(POWER(punkty[[#This Row],[x]]-$V$5,2)+POWER(punkty[[#This Row],[y]]-$V$6,2)=POWER($V$7,2),1,0)</f>
        <v>0</v>
      </c>
      <c r="D3750" t="str">
        <f>IF(punkty[[#This Row],[czy należy do brzegu koła]]=1,punkty[[#This Row],[x]]&amp;" "&amp;punkty[[#This Row],[y]],"")</f>
        <v/>
      </c>
      <c r="E3750">
        <f>IF(POWER(punkty[[#This Row],[x]]-$V$5,2)+POWER(punkty[[#This Row],[y]]-$V$6,2)&lt;POWER($V$7,2),1,0)</f>
        <v>1</v>
      </c>
      <c r="F3750" s="3">
        <f>IF(POWER(punkty[[#This Row],[x]]-$V$5,2)+POWER(punkty[[#This Row],[y]]-$V$6,2)&lt;=POWER($V$7,2),1,0)</f>
        <v>1</v>
      </c>
      <c r="G3750" s="3">
        <f>SUM($F$2:F3750)</f>
        <v>2972</v>
      </c>
      <c r="H3750" s="3">
        <f>ABS(PI()-(punkty[[#This Row],[suma]]*POWER(400,2)/I3750/POWER(200,2)))</f>
        <v>2.9386274124263867E-2</v>
      </c>
      <c r="I3750" s="3">
        <v>3749</v>
      </c>
      <c r="J3750" s="3">
        <f>punkty[[#This Row],[błąd bezwzględny]]</f>
        <v>2.9386274124263867E-2</v>
      </c>
    </row>
    <row r="3751" spans="1:10" x14ac:dyDescent="0.3">
      <c r="A3751">
        <v>21</v>
      </c>
      <c r="B3751">
        <v>159</v>
      </c>
      <c r="C3751">
        <f>IF(POWER(punkty[[#This Row],[x]]-$V$5,2)+POWER(punkty[[#This Row],[y]]-$V$6,2)=POWER($V$7,2),1,0)</f>
        <v>0</v>
      </c>
      <c r="D3751" t="str">
        <f>IF(punkty[[#This Row],[czy należy do brzegu koła]]=1,punkty[[#This Row],[x]]&amp;" "&amp;punkty[[#This Row],[y]],"")</f>
        <v/>
      </c>
      <c r="E3751">
        <f>IF(POWER(punkty[[#This Row],[x]]-$V$5,2)+POWER(punkty[[#This Row],[y]]-$V$6,2)&lt;POWER($V$7,2),1,0)</f>
        <v>1</v>
      </c>
      <c r="F3751" s="3">
        <f>IF(POWER(punkty[[#This Row],[x]]-$V$5,2)+POWER(punkty[[#This Row],[y]]-$V$6,2)&lt;=POWER($V$7,2),1,0)</f>
        <v>1</v>
      </c>
      <c r="G3751" s="3">
        <f>SUM($F$2:F3751)</f>
        <v>2973</v>
      </c>
      <c r="H3751" s="3">
        <f>ABS(PI()-(punkty[[#This Row],[suma]]*POWER(400,2)/I3751/POWER(200,2)))</f>
        <v>2.9607346410206681E-2</v>
      </c>
      <c r="I3751" s="3">
        <v>3750</v>
      </c>
      <c r="J3751" s="3">
        <f>punkty[[#This Row],[błąd bezwzględny]]</f>
        <v>2.9607346410206681E-2</v>
      </c>
    </row>
    <row r="3752" spans="1:10" x14ac:dyDescent="0.3">
      <c r="A3752">
        <v>157</v>
      </c>
      <c r="B3752">
        <v>68</v>
      </c>
      <c r="C3752">
        <f>IF(POWER(punkty[[#This Row],[x]]-$V$5,2)+POWER(punkty[[#This Row],[y]]-$V$6,2)=POWER($V$7,2),1,0)</f>
        <v>0</v>
      </c>
      <c r="D3752" t="str">
        <f>IF(punkty[[#This Row],[czy należy do brzegu koła]]=1,punkty[[#This Row],[x]]&amp;" "&amp;punkty[[#This Row],[y]],"")</f>
        <v/>
      </c>
      <c r="E3752">
        <f>IF(POWER(punkty[[#This Row],[x]]-$V$5,2)+POWER(punkty[[#This Row],[y]]-$V$6,2)&lt;POWER($V$7,2),1,0)</f>
        <v>1</v>
      </c>
      <c r="F3752" s="3">
        <f>IF(POWER(punkty[[#This Row],[x]]-$V$5,2)+POWER(punkty[[#This Row],[y]]-$V$6,2)&lt;=POWER($V$7,2),1,0)</f>
        <v>1</v>
      </c>
      <c r="G3752" s="3">
        <f>SUM($F$2:F3752)</f>
        <v>2974</v>
      </c>
      <c r="H3752" s="3">
        <f>ABS(PI()-(punkty[[#This Row],[suma]]*POWER(400,2)/I3752/POWER(200,2)))</f>
        <v>2.9828300822363651E-2</v>
      </c>
      <c r="I3752" s="3">
        <v>3751</v>
      </c>
      <c r="J3752" s="3">
        <f>punkty[[#This Row],[błąd bezwzględny]]</f>
        <v>2.9828300822363651E-2</v>
      </c>
    </row>
    <row r="3753" spans="1:10" x14ac:dyDescent="0.3">
      <c r="A3753">
        <v>205</v>
      </c>
      <c r="B3753">
        <v>281</v>
      </c>
      <c r="C3753">
        <f>IF(POWER(punkty[[#This Row],[x]]-$V$5,2)+POWER(punkty[[#This Row],[y]]-$V$6,2)=POWER($V$7,2),1,0)</f>
        <v>0</v>
      </c>
      <c r="D3753" t="str">
        <f>IF(punkty[[#This Row],[czy należy do brzegu koła]]=1,punkty[[#This Row],[x]]&amp;" "&amp;punkty[[#This Row],[y]],"")</f>
        <v/>
      </c>
      <c r="E3753">
        <f>IF(POWER(punkty[[#This Row],[x]]-$V$5,2)+POWER(punkty[[#This Row],[y]]-$V$6,2)&lt;POWER($V$7,2),1,0)</f>
        <v>1</v>
      </c>
      <c r="F3753" s="3">
        <f>IF(POWER(punkty[[#This Row],[x]]-$V$5,2)+POWER(punkty[[#This Row],[y]]-$V$6,2)&lt;=POWER($V$7,2),1,0)</f>
        <v>1</v>
      </c>
      <c r="G3753" s="3">
        <f>SUM($F$2:F3753)</f>
        <v>2975</v>
      </c>
      <c r="H3753" s="3">
        <f>ABS(PI()-(punkty[[#This Row],[suma]]*POWER(400,2)/I3753/POWER(200,2)))</f>
        <v>3.0049137454982944E-2</v>
      </c>
      <c r="I3753" s="3">
        <v>3752</v>
      </c>
      <c r="J3753" s="3">
        <f>punkty[[#This Row],[błąd bezwzględny]]</f>
        <v>3.0049137454982944E-2</v>
      </c>
    </row>
    <row r="3754" spans="1:10" x14ac:dyDescent="0.3">
      <c r="A3754">
        <v>166</v>
      </c>
      <c r="B3754">
        <v>26</v>
      </c>
      <c r="C3754">
        <f>IF(POWER(punkty[[#This Row],[x]]-$V$5,2)+POWER(punkty[[#This Row],[y]]-$V$6,2)=POWER($V$7,2),1,0)</f>
        <v>0</v>
      </c>
      <c r="D3754" t="str">
        <f>IF(punkty[[#This Row],[czy należy do brzegu koła]]=1,punkty[[#This Row],[x]]&amp;" "&amp;punkty[[#This Row],[y]],"")</f>
        <v/>
      </c>
      <c r="E3754">
        <f>IF(POWER(punkty[[#This Row],[x]]-$V$5,2)+POWER(punkty[[#This Row],[y]]-$V$6,2)&lt;POWER($V$7,2),1,0)</f>
        <v>1</v>
      </c>
      <c r="F3754" s="3">
        <f>IF(POWER(punkty[[#This Row],[x]]-$V$5,2)+POWER(punkty[[#This Row],[y]]-$V$6,2)&lt;=POWER($V$7,2),1,0)</f>
        <v>1</v>
      </c>
      <c r="G3754" s="3">
        <f>SUM($F$2:F3754)</f>
        <v>2976</v>
      </c>
      <c r="H3754" s="3">
        <f>ABS(PI()-(punkty[[#This Row],[suma]]*POWER(400,2)/I3754/POWER(200,2)))</f>
        <v>3.0269856402213247E-2</v>
      </c>
      <c r="I3754" s="3">
        <v>3753</v>
      </c>
      <c r="J3754" s="3">
        <f>punkty[[#This Row],[błąd bezwzględny]]</f>
        <v>3.0269856402213247E-2</v>
      </c>
    </row>
    <row r="3755" spans="1:10" x14ac:dyDescent="0.3">
      <c r="A3755">
        <v>168</v>
      </c>
      <c r="B3755">
        <v>164</v>
      </c>
      <c r="C3755">
        <f>IF(POWER(punkty[[#This Row],[x]]-$V$5,2)+POWER(punkty[[#This Row],[y]]-$V$6,2)=POWER($V$7,2),1,0)</f>
        <v>0</v>
      </c>
      <c r="D3755" t="str">
        <f>IF(punkty[[#This Row],[czy należy do brzegu koła]]=1,punkty[[#This Row],[x]]&amp;" "&amp;punkty[[#This Row],[y]],"")</f>
        <v/>
      </c>
      <c r="E3755">
        <f>IF(POWER(punkty[[#This Row],[x]]-$V$5,2)+POWER(punkty[[#This Row],[y]]-$V$6,2)&lt;POWER($V$7,2),1,0)</f>
        <v>1</v>
      </c>
      <c r="F3755" s="3">
        <f>IF(POWER(punkty[[#This Row],[x]]-$V$5,2)+POWER(punkty[[#This Row],[y]]-$V$6,2)&lt;=POWER($V$7,2),1,0)</f>
        <v>1</v>
      </c>
      <c r="G3755" s="3">
        <f>SUM($F$2:F3755)</f>
        <v>2977</v>
      </c>
      <c r="H3755" s="3">
        <f>ABS(PI()-(punkty[[#This Row],[suma]]*POWER(400,2)/I3755/POWER(200,2)))</f>
        <v>3.0490457758102441E-2</v>
      </c>
      <c r="I3755" s="3">
        <v>3754</v>
      </c>
      <c r="J3755" s="3">
        <f>punkty[[#This Row],[błąd bezwzględny]]</f>
        <v>3.0490457758102441E-2</v>
      </c>
    </row>
    <row r="3756" spans="1:10" x14ac:dyDescent="0.3">
      <c r="A3756">
        <v>49</v>
      </c>
      <c r="B3756">
        <v>47</v>
      </c>
      <c r="C3756">
        <f>IF(POWER(punkty[[#This Row],[x]]-$V$5,2)+POWER(punkty[[#This Row],[y]]-$V$6,2)=POWER($V$7,2),1,0)</f>
        <v>0</v>
      </c>
      <c r="D3756" t="str">
        <f>IF(punkty[[#This Row],[czy należy do brzegu koła]]=1,punkty[[#This Row],[x]]&amp;" "&amp;punkty[[#This Row],[y]],"")</f>
        <v/>
      </c>
      <c r="E3756">
        <f>IF(POWER(punkty[[#This Row],[x]]-$V$5,2)+POWER(punkty[[#This Row],[y]]-$V$6,2)&lt;POWER($V$7,2),1,0)</f>
        <v>0</v>
      </c>
      <c r="F3756" s="3">
        <f>IF(POWER(punkty[[#This Row],[x]]-$V$5,2)+POWER(punkty[[#This Row],[y]]-$V$6,2)&lt;=POWER($V$7,2),1,0)</f>
        <v>0</v>
      </c>
      <c r="G3756" s="3">
        <f>SUM($F$2:F3756)</f>
        <v>2977</v>
      </c>
      <c r="H3756" s="3">
        <f>ABS(PI()-(punkty[[#This Row],[suma]]*POWER(400,2)/I3756/POWER(200,2)))</f>
        <v>2.9645695278382345E-2</v>
      </c>
      <c r="I3756" s="3">
        <v>3755</v>
      </c>
      <c r="J3756" s="3">
        <f>punkty[[#This Row],[błąd bezwzględny]]</f>
        <v>2.9645695278382345E-2</v>
      </c>
    </row>
    <row r="3757" spans="1:10" x14ac:dyDescent="0.3">
      <c r="A3757">
        <v>232</v>
      </c>
      <c r="B3757">
        <v>146</v>
      </c>
      <c r="C3757">
        <f>IF(POWER(punkty[[#This Row],[x]]-$V$5,2)+POWER(punkty[[#This Row],[y]]-$V$6,2)=POWER($V$7,2),1,0)</f>
        <v>0</v>
      </c>
      <c r="D3757" t="str">
        <f>IF(punkty[[#This Row],[czy należy do brzegu koła]]=1,punkty[[#This Row],[x]]&amp;" "&amp;punkty[[#This Row],[y]],"")</f>
        <v/>
      </c>
      <c r="E3757">
        <f>IF(POWER(punkty[[#This Row],[x]]-$V$5,2)+POWER(punkty[[#This Row],[y]]-$V$6,2)&lt;POWER($V$7,2),1,0)</f>
        <v>1</v>
      </c>
      <c r="F3757" s="3">
        <f>IF(POWER(punkty[[#This Row],[x]]-$V$5,2)+POWER(punkty[[#This Row],[y]]-$V$6,2)&lt;=POWER($V$7,2),1,0)</f>
        <v>1</v>
      </c>
      <c r="G3757" s="3">
        <f>SUM($F$2:F3757)</f>
        <v>2978</v>
      </c>
      <c r="H3757" s="3">
        <f>ABS(PI()-(punkty[[#This Row],[suma]]*POWER(400,2)/I3757/POWER(200,2)))</f>
        <v>2.9866345345244127E-2</v>
      </c>
      <c r="I3757" s="3">
        <v>3756</v>
      </c>
      <c r="J3757" s="3">
        <f>punkty[[#This Row],[błąd bezwzględny]]</f>
        <v>2.9866345345244127E-2</v>
      </c>
    </row>
    <row r="3758" spans="1:10" x14ac:dyDescent="0.3">
      <c r="A3758">
        <v>105</v>
      </c>
      <c r="B3758">
        <v>188</v>
      </c>
      <c r="C3758">
        <f>IF(POWER(punkty[[#This Row],[x]]-$V$5,2)+POWER(punkty[[#This Row],[y]]-$V$6,2)=POWER($V$7,2),1,0)</f>
        <v>0</v>
      </c>
      <c r="D3758" t="str">
        <f>IF(punkty[[#This Row],[czy należy do brzegu koła]]=1,punkty[[#This Row],[x]]&amp;" "&amp;punkty[[#This Row],[y]],"")</f>
        <v/>
      </c>
      <c r="E3758">
        <f>IF(POWER(punkty[[#This Row],[x]]-$V$5,2)+POWER(punkty[[#This Row],[y]]-$V$6,2)&lt;POWER($V$7,2),1,0)</f>
        <v>1</v>
      </c>
      <c r="F3758" s="3">
        <f>IF(POWER(punkty[[#This Row],[x]]-$V$5,2)+POWER(punkty[[#This Row],[y]]-$V$6,2)&lt;=POWER($V$7,2),1,0)</f>
        <v>1</v>
      </c>
      <c r="G3758" s="3">
        <f>SUM($F$2:F3758)</f>
        <v>2979</v>
      </c>
      <c r="H3758" s="3">
        <f>ABS(PI()-(punkty[[#This Row],[suma]]*POWER(400,2)/I3758/POWER(200,2)))</f>
        <v>3.0086877951330138E-2</v>
      </c>
      <c r="I3758" s="3">
        <v>3757</v>
      </c>
      <c r="J3758" s="3">
        <f>punkty[[#This Row],[błąd bezwzględny]]</f>
        <v>3.0086877951330138E-2</v>
      </c>
    </row>
    <row r="3759" spans="1:10" x14ac:dyDescent="0.3">
      <c r="A3759">
        <v>260</v>
      </c>
      <c r="B3759">
        <v>223</v>
      </c>
      <c r="C3759">
        <f>IF(POWER(punkty[[#This Row],[x]]-$V$5,2)+POWER(punkty[[#This Row],[y]]-$V$6,2)=POWER($V$7,2),1,0)</f>
        <v>0</v>
      </c>
      <c r="D3759" t="str">
        <f>IF(punkty[[#This Row],[czy należy do brzegu koła]]=1,punkty[[#This Row],[x]]&amp;" "&amp;punkty[[#This Row],[y]],"")</f>
        <v/>
      </c>
      <c r="E3759">
        <f>IF(POWER(punkty[[#This Row],[x]]-$V$5,2)+POWER(punkty[[#This Row],[y]]-$V$6,2)&lt;POWER($V$7,2),1,0)</f>
        <v>1</v>
      </c>
      <c r="F3759" s="3">
        <f>IF(POWER(punkty[[#This Row],[x]]-$V$5,2)+POWER(punkty[[#This Row],[y]]-$V$6,2)&lt;=POWER($V$7,2),1,0)</f>
        <v>1</v>
      </c>
      <c r="G3759" s="3">
        <f>SUM($F$2:F3759)</f>
        <v>2980</v>
      </c>
      <c r="H3759" s="3">
        <f>ABS(PI()-(punkty[[#This Row],[suma]]*POWER(400,2)/I3759/POWER(200,2)))</f>
        <v>3.0307293190409368E-2</v>
      </c>
      <c r="I3759" s="3">
        <v>3758</v>
      </c>
      <c r="J3759" s="3">
        <f>punkty[[#This Row],[błąd bezwzględny]]</f>
        <v>3.0307293190409368E-2</v>
      </c>
    </row>
    <row r="3760" spans="1:10" x14ac:dyDescent="0.3">
      <c r="A3760">
        <v>320</v>
      </c>
      <c r="B3760">
        <v>381</v>
      </c>
      <c r="C3760">
        <f>IF(POWER(punkty[[#This Row],[x]]-$V$5,2)+POWER(punkty[[#This Row],[y]]-$V$6,2)=POWER($V$7,2),1,0)</f>
        <v>0</v>
      </c>
      <c r="D3760" t="str">
        <f>IF(punkty[[#This Row],[czy należy do brzegu koła]]=1,punkty[[#This Row],[x]]&amp;" "&amp;punkty[[#This Row],[y]],"")</f>
        <v/>
      </c>
      <c r="E3760">
        <f>IF(POWER(punkty[[#This Row],[x]]-$V$5,2)+POWER(punkty[[#This Row],[y]]-$V$6,2)&lt;POWER($V$7,2),1,0)</f>
        <v>0</v>
      </c>
      <c r="F3760" s="3">
        <f>IF(POWER(punkty[[#This Row],[x]]-$V$5,2)+POWER(punkty[[#This Row],[y]]-$V$6,2)&lt;=POWER($V$7,2),1,0)</f>
        <v>0</v>
      </c>
      <c r="G3760" s="3">
        <f>SUM($F$2:F3760)</f>
        <v>2980</v>
      </c>
      <c r="H3760" s="3">
        <f>ABS(PI()-(punkty[[#This Row],[suma]]*POWER(400,2)/I3760/POWER(200,2)))</f>
        <v>2.9463478360193474E-2</v>
      </c>
      <c r="I3760" s="3">
        <v>3759</v>
      </c>
      <c r="J3760" s="3">
        <f>punkty[[#This Row],[błąd bezwzględny]]</f>
        <v>2.9463478360193474E-2</v>
      </c>
    </row>
    <row r="3761" spans="1:10" x14ac:dyDescent="0.3">
      <c r="A3761">
        <v>169</v>
      </c>
      <c r="B3761">
        <v>91</v>
      </c>
      <c r="C3761">
        <f>IF(POWER(punkty[[#This Row],[x]]-$V$5,2)+POWER(punkty[[#This Row],[y]]-$V$6,2)=POWER($V$7,2),1,0)</f>
        <v>0</v>
      </c>
      <c r="D3761" t="str">
        <f>IF(punkty[[#This Row],[czy należy do brzegu koła]]=1,punkty[[#This Row],[x]]&amp;" "&amp;punkty[[#This Row],[y]],"")</f>
        <v/>
      </c>
      <c r="E3761">
        <f>IF(POWER(punkty[[#This Row],[x]]-$V$5,2)+POWER(punkty[[#This Row],[y]]-$V$6,2)&lt;POWER($V$7,2),1,0)</f>
        <v>1</v>
      </c>
      <c r="F3761" s="3">
        <f>IF(POWER(punkty[[#This Row],[x]]-$V$5,2)+POWER(punkty[[#This Row],[y]]-$V$6,2)&lt;=POWER($V$7,2),1,0)</f>
        <v>1</v>
      </c>
      <c r="G3761" s="3">
        <f>SUM($F$2:F3761)</f>
        <v>2981</v>
      </c>
      <c r="H3761" s="3">
        <f>ABS(PI()-(punkty[[#This Row],[suma]]*POWER(400,2)/I3761/POWER(200,2)))</f>
        <v>2.9683942154887788E-2</v>
      </c>
      <c r="I3761" s="3">
        <v>3760</v>
      </c>
      <c r="J3761" s="3">
        <f>punkty[[#This Row],[błąd bezwzględny]]</f>
        <v>2.9683942154887788E-2</v>
      </c>
    </row>
    <row r="3762" spans="1:10" x14ac:dyDescent="0.3">
      <c r="A3762">
        <v>341</v>
      </c>
      <c r="B3762">
        <v>10</v>
      </c>
      <c r="C3762">
        <f>IF(POWER(punkty[[#This Row],[x]]-$V$5,2)+POWER(punkty[[#This Row],[y]]-$V$6,2)=POWER($V$7,2),1,0)</f>
        <v>0</v>
      </c>
      <c r="D3762" t="str">
        <f>IF(punkty[[#This Row],[czy należy do brzegu koła]]=1,punkty[[#This Row],[x]]&amp;" "&amp;punkty[[#This Row],[y]],"")</f>
        <v/>
      </c>
      <c r="E3762">
        <f>IF(POWER(punkty[[#This Row],[x]]-$V$5,2)+POWER(punkty[[#This Row],[y]]-$V$6,2)&lt;POWER($V$7,2),1,0)</f>
        <v>0</v>
      </c>
      <c r="F3762" s="3">
        <f>IF(POWER(punkty[[#This Row],[x]]-$V$5,2)+POWER(punkty[[#This Row],[y]]-$V$6,2)&lt;=POWER($V$7,2),1,0)</f>
        <v>0</v>
      </c>
      <c r="G3762" s="3">
        <f>SUM($F$2:F3762)</f>
        <v>2981</v>
      </c>
      <c r="H3762" s="3">
        <f>ABS(PI()-(punkty[[#This Row],[suma]]*POWER(400,2)/I3762/POWER(200,2)))</f>
        <v>2.8840741783777712E-2</v>
      </c>
      <c r="I3762" s="3">
        <v>3761</v>
      </c>
      <c r="J3762" s="3">
        <f>punkty[[#This Row],[błąd bezwzględny]]</f>
        <v>2.8840741783777712E-2</v>
      </c>
    </row>
    <row r="3763" spans="1:10" x14ac:dyDescent="0.3">
      <c r="A3763">
        <v>47</v>
      </c>
      <c r="B3763">
        <v>400</v>
      </c>
      <c r="C3763">
        <f>IF(POWER(punkty[[#This Row],[x]]-$V$5,2)+POWER(punkty[[#This Row],[y]]-$V$6,2)=POWER($V$7,2),1,0)</f>
        <v>0</v>
      </c>
      <c r="D3763" t="str">
        <f>IF(punkty[[#This Row],[czy należy do brzegu koła]]=1,punkty[[#This Row],[x]]&amp;" "&amp;punkty[[#This Row],[y]],"")</f>
        <v/>
      </c>
      <c r="E3763">
        <f>IF(POWER(punkty[[#This Row],[x]]-$V$5,2)+POWER(punkty[[#This Row],[y]]-$V$6,2)&lt;POWER($V$7,2),1,0)</f>
        <v>0</v>
      </c>
      <c r="F3763" s="3">
        <f>IF(POWER(punkty[[#This Row],[x]]-$V$5,2)+POWER(punkty[[#This Row],[y]]-$V$6,2)&lt;=POWER($V$7,2),1,0)</f>
        <v>0</v>
      </c>
      <c r="G3763" s="3">
        <f>SUM($F$2:F3763)</f>
        <v>2981</v>
      </c>
      <c r="H3763" s="3">
        <f>ABS(PI()-(punkty[[#This Row],[suma]]*POWER(400,2)/I3763/POWER(200,2)))</f>
        <v>2.799798968506062E-2</v>
      </c>
      <c r="I3763" s="3">
        <v>3762</v>
      </c>
      <c r="J3763" s="3">
        <f>punkty[[#This Row],[błąd bezwzględny]]</f>
        <v>2.799798968506062E-2</v>
      </c>
    </row>
    <row r="3764" spans="1:10" x14ac:dyDescent="0.3">
      <c r="A3764">
        <v>232</v>
      </c>
      <c r="B3764">
        <v>112</v>
      </c>
      <c r="C3764">
        <f>IF(POWER(punkty[[#This Row],[x]]-$V$5,2)+POWER(punkty[[#This Row],[y]]-$V$6,2)=POWER($V$7,2),1,0)</f>
        <v>0</v>
      </c>
      <c r="D3764" t="str">
        <f>IF(punkty[[#This Row],[czy należy do brzegu koła]]=1,punkty[[#This Row],[x]]&amp;" "&amp;punkty[[#This Row],[y]],"")</f>
        <v/>
      </c>
      <c r="E3764">
        <f>IF(POWER(punkty[[#This Row],[x]]-$V$5,2)+POWER(punkty[[#This Row],[y]]-$V$6,2)&lt;POWER($V$7,2),1,0)</f>
        <v>1</v>
      </c>
      <c r="F3764" s="3">
        <f>IF(POWER(punkty[[#This Row],[x]]-$V$5,2)+POWER(punkty[[#This Row],[y]]-$V$6,2)&lt;=POWER($V$7,2),1,0)</f>
        <v>1</v>
      </c>
      <c r="G3764" s="3">
        <f>SUM($F$2:F3764)</f>
        <v>2982</v>
      </c>
      <c r="H3764" s="3">
        <f>ABS(PI()-(punkty[[#This Row],[suma]]*POWER(400,2)/I3764/POWER(200,2)))</f>
        <v>2.8218667164923605E-2</v>
      </c>
      <c r="I3764" s="3">
        <v>3763</v>
      </c>
      <c r="J3764" s="3">
        <f>punkty[[#This Row],[błąd bezwzględny]]</f>
        <v>2.8218667164923605E-2</v>
      </c>
    </row>
    <row r="3765" spans="1:10" x14ac:dyDescent="0.3">
      <c r="A3765">
        <v>192</v>
      </c>
      <c r="B3765">
        <v>144</v>
      </c>
      <c r="C3765">
        <f>IF(POWER(punkty[[#This Row],[x]]-$V$5,2)+POWER(punkty[[#This Row],[y]]-$V$6,2)=POWER($V$7,2),1,0)</f>
        <v>0</v>
      </c>
      <c r="D3765" t="str">
        <f>IF(punkty[[#This Row],[czy należy do brzegu koła]]=1,punkty[[#This Row],[x]]&amp;" "&amp;punkty[[#This Row],[y]],"")</f>
        <v/>
      </c>
      <c r="E3765">
        <f>IF(POWER(punkty[[#This Row],[x]]-$V$5,2)+POWER(punkty[[#This Row],[y]]-$V$6,2)&lt;POWER($V$7,2),1,0)</f>
        <v>1</v>
      </c>
      <c r="F3765" s="3">
        <f>IF(POWER(punkty[[#This Row],[x]]-$V$5,2)+POWER(punkty[[#This Row],[y]]-$V$6,2)&lt;=POWER($V$7,2),1,0)</f>
        <v>1</v>
      </c>
      <c r="G3765" s="3">
        <f>SUM($F$2:F3765)</f>
        <v>2983</v>
      </c>
      <c r="H3765" s="3">
        <f>ABS(PI()-(punkty[[#This Row],[suma]]*POWER(400,2)/I3765/POWER(200,2)))</f>
        <v>2.8439227387889954E-2</v>
      </c>
      <c r="I3765" s="3">
        <v>3764</v>
      </c>
      <c r="J3765" s="3">
        <f>punkty[[#This Row],[błąd bezwzględny]]</f>
        <v>2.8439227387889954E-2</v>
      </c>
    </row>
    <row r="3766" spans="1:10" x14ac:dyDescent="0.3">
      <c r="A3766">
        <v>374</v>
      </c>
      <c r="B3766">
        <v>159</v>
      </c>
      <c r="C3766">
        <f>IF(POWER(punkty[[#This Row],[x]]-$V$5,2)+POWER(punkty[[#This Row],[y]]-$V$6,2)=POWER($V$7,2),1,0)</f>
        <v>0</v>
      </c>
      <c r="D3766" t="str">
        <f>IF(punkty[[#This Row],[czy należy do brzegu koła]]=1,punkty[[#This Row],[x]]&amp;" "&amp;punkty[[#This Row],[y]],"")</f>
        <v/>
      </c>
      <c r="E3766">
        <f>IF(POWER(punkty[[#This Row],[x]]-$V$5,2)+POWER(punkty[[#This Row],[y]]-$V$6,2)&lt;POWER($V$7,2),1,0)</f>
        <v>1</v>
      </c>
      <c r="F3766" s="3">
        <f>IF(POWER(punkty[[#This Row],[x]]-$V$5,2)+POWER(punkty[[#This Row],[y]]-$V$6,2)&lt;=POWER($V$7,2),1,0)</f>
        <v>1</v>
      </c>
      <c r="G3766" s="3">
        <f>SUM($F$2:F3766)</f>
        <v>2984</v>
      </c>
      <c r="H3766" s="3">
        <f>ABS(PI()-(punkty[[#This Row],[suma]]*POWER(400,2)/I3766/POWER(200,2)))</f>
        <v>2.8659670447391594E-2</v>
      </c>
      <c r="I3766" s="3">
        <v>3765</v>
      </c>
      <c r="J3766" s="3">
        <f>punkty[[#This Row],[błąd bezwzględny]]</f>
        <v>2.8659670447391594E-2</v>
      </c>
    </row>
    <row r="3767" spans="1:10" x14ac:dyDescent="0.3">
      <c r="A3767">
        <v>107</v>
      </c>
      <c r="B3767">
        <v>33</v>
      </c>
      <c r="C3767">
        <f>IF(POWER(punkty[[#This Row],[x]]-$V$5,2)+POWER(punkty[[#This Row],[y]]-$V$6,2)=POWER($V$7,2),1,0)</f>
        <v>0</v>
      </c>
      <c r="D3767" t="str">
        <f>IF(punkty[[#This Row],[czy należy do brzegu koła]]=1,punkty[[#This Row],[x]]&amp;" "&amp;punkty[[#This Row],[y]],"")</f>
        <v/>
      </c>
      <c r="E3767">
        <f>IF(POWER(punkty[[#This Row],[x]]-$V$5,2)+POWER(punkty[[#This Row],[y]]-$V$6,2)&lt;POWER($V$7,2),1,0)</f>
        <v>1</v>
      </c>
      <c r="F3767" s="3">
        <f>IF(POWER(punkty[[#This Row],[x]]-$V$5,2)+POWER(punkty[[#This Row],[y]]-$V$6,2)&lt;=POWER($V$7,2),1,0)</f>
        <v>1</v>
      </c>
      <c r="G3767" s="3">
        <f>SUM($F$2:F3767)</f>
        <v>2985</v>
      </c>
      <c r="H3767" s="3">
        <f>ABS(PI()-(punkty[[#This Row],[suma]]*POWER(400,2)/I3767/POWER(200,2)))</f>
        <v>2.8879996436760091E-2</v>
      </c>
      <c r="I3767" s="3">
        <v>3766</v>
      </c>
      <c r="J3767" s="3">
        <f>punkty[[#This Row],[błąd bezwzględny]]</f>
        <v>2.8879996436760091E-2</v>
      </c>
    </row>
    <row r="3768" spans="1:10" x14ac:dyDescent="0.3">
      <c r="A3768">
        <v>204</v>
      </c>
      <c r="B3768">
        <v>358</v>
      </c>
      <c r="C3768">
        <f>IF(POWER(punkty[[#This Row],[x]]-$V$5,2)+POWER(punkty[[#This Row],[y]]-$V$6,2)=POWER($V$7,2),1,0)</f>
        <v>0</v>
      </c>
      <c r="D3768" t="str">
        <f>IF(punkty[[#This Row],[czy należy do brzegu koła]]=1,punkty[[#This Row],[x]]&amp;" "&amp;punkty[[#This Row],[y]],"")</f>
        <v/>
      </c>
      <c r="E3768">
        <f>IF(POWER(punkty[[#This Row],[x]]-$V$5,2)+POWER(punkty[[#This Row],[y]]-$V$6,2)&lt;POWER($V$7,2),1,0)</f>
        <v>1</v>
      </c>
      <c r="F3768" s="3">
        <f>IF(POWER(punkty[[#This Row],[x]]-$V$5,2)+POWER(punkty[[#This Row],[y]]-$V$6,2)&lt;=POWER($V$7,2),1,0)</f>
        <v>1</v>
      </c>
      <c r="G3768" s="3">
        <f>SUM($F$2:F3768)</f>
        <v>2986</v>
      </c>
      <c r="H3768" s="3">
        <f>ABS(PI()-(punkty[[#This Row],[suma]]*POWER(400,2)/I3768/POWER(200,2)))</f>
        <v>2.9100205449230199E-2</v>
      </c>
      <c r="I3768" s="3">
        <v>3767</v>
      </c>
      <c r="J3768" s="3">
        <f>punkty[[#This Row],[błąd bezwzględny]]</f>
        <v>2.9100205449230199E-2</v>
      </c>
    </row>
    <row r="3769" spans="1:10" x14ac:dyDescent="0.3">
      <c r="A3769">
        <v>110</v>
      </c>
      <c r="B3769">
        <v>8</v>
      </c>
      <c r="C3769">
        <f>IF(POWER(punkty[[#This Row],[x]]-$V$5,2)+POWER(punkty[[#This Row],[y]]-$V$6,2)=POWER($V$7,2),1,0)</f>
        <v>0</v>
      </c>
      <c r="D3769" t="str">
        <f>IF(punkty[[#This Row],[czy należy do brzegu koła]]=1,punkty[[#This Row],[x]]&amp;" "&amp;punkty[[#This Row],[y]],"")</f>
        <v/>
      </c>
      <c r="E3769">
        <f>IF(POWER(punkty[[#This Row],[x]]-$V$5,2)+POWER(punkty[[#This Row],[y]]-$V$6,2)&lt;POWER($V$7,2),1,0)</f>
        <v>0</v>
      </c>
      <c r="F3769" s="3">
        <f>IF(POWER(punkty[[#This Row],[x]]-$V$5,2)+POWER(punkty[[#This Row],[y]]-$V$6,2)&lt;=POWER($V$7,2),1,0)</f>
        <v>0</v>
      </c>
      <c r="G3769" s="3">
        <f>SUM($F$2:F3769)</f>
        <v>2986</v>
      </c>
      <c r="H3769" s="3">
        <f>ABS(PI()-(punkty[[#This Row],[suma]]*POWER(400,2)/I3769/POWER(200,2)))</f>
        <v>2.8258726452669691E-2</v>
      </c>
      <c r="I3769" s="3">
        <v>3768</v>
      </c>
      <c r="J3769" s="3">
        <f>punkty[[#This Row],[błąd bezwzględny]]</f>
        <v>2.8258726452669691E-2</v>
      </c>
    </row>
    <row r="3770" spans="1:10" x14ac:dyDescent="0.3">
      <c r="A3770">
        <v>391</v>
      </c>
      <c r="B3770">
        <v>377</v>
      </c>
      <c r="C3770">
        <f>IF(POWER(punkty[[#This Row],[x]]-$V$5,2)+POWER(punkty[[#This Row],[y]]-$V$6,2)=POWER($V$7,2),1,0)</f>
        <v>0</v>
      </c>
      <c r="D3770" t="str">
        <f>IF(punkty[[#This Row],[czy należy do brzegu koła]]=1,punkty[[#This Row],[x]]&amp;" "&amp;punkty[[#This Row],[y]],"")</f>
        <v/>
      </c>
      <c r="E3770">
        <f>IF(POWER(punkty[[#This Row],[x]]-$V$5,2)+POWER(punkty[[#This Row],[y]]-$V$6,2)&lt;POWER($V$7,2),1,0)</f>
        <v>0</v>
      </c>
      <c r="F3770" s="3">
        <f>IF(POWER(punkty[[#This Row],[x]]-$V$5,2)+POWER(punkty[[#This Row],[y]]-$V$6,2)&lt;=POWER($V$7,2),1,0)</f>
        <v>0</v>
      </c>
      <c r="G3770" s="3">
        <f>SUM($F$2:F3770)</f>
        <v>2986</v>
      </c>
      <c r="H3770" s="3">
        <f>ABS(PI()-(punkty[[#This Row],[suma]]*POWER(400,2)/I3770/POWER(200,2)))</f>
        <v>2.7417693982507263E-2</v>
      </c>
      <c r="I3770" s="3">
        <v>3769</v>
      </c>
      <c r="J3770" s="3">
        <f>punkty[[#This Row],[błąd bezwzględny]]</f>
        <v>2.7417693982507263E-2</v>
      </c>
    </row>
    <row r="3771" spans="1:10" x14ac:dyDescent="0.3">
      <c r="A3771">
        <v>98</v>
      </c>
      <c r="B3771">
        <v>134</v>
      </c>
      <c r="C3771">
        <f>IF(POWER(punkty[[#This Row],[x]]-$V$5,2)+POWER(punkty[[#This Row],[y]]-$V$6,2)=POWER($V$7,2),1,0)</f>
        <v>0</v>
      </c>
      <c r="D3771" t="str">
        <f>IF(punkty[[#This Row],[czy należy do brzegu koła]]=1,punkty[[#This Row],[x]]&amp;" "&amp;punkty[[#This Row],[y]],"")</f>
        <v/>
      </c>
      <c r="E3771">
        <f>IF(POWER(punkty[[#This Row],[x]]-$V$5,2)+POWER(punkty[[#This Row],[y]]-$V$6,2)&lt;POWER($V$7,2),1,0)</f>
        <v>1</v>
      </c>
      <c r="F3771" s="3">
        <f>IF(POWER(punkty[[#This Row],[x]]-$V$5,2)+POWER(punkty[[#This Row],[y]]-$V$6,2)&lt;=POWER($V$7,2),1,0)</f>
        <v>1</v>
      </c>
      <c r="G3771" s="3">
        <f>SUM($F$2:F3771)</f>
        <v>2987</v>
      </c>
      <c r="H3771" s="3">
        <f>ABS(PI()-(punkty[[#This Row],[suma]]*POWER(400,2)/I3771/POWER(200,2)))</f>
        <v>2.7638115640975958E-2</v>
      </c>
      <c r="I3771" s="3">
        <v>3770</v>
      </c>
      <c r="J3771" s="3">
        <f>punkty[[#This Row],[błąd bezwzględny]]</f>
        <v>2.7638115640975958E-2</v>
      </c>
    </row>
    <row r="3772" spans="1:10" x14ac:dyDescent="0.3">
      <c r="A3772">
        <v>344</v>
      </c>
      <c r="B3772">
        <v>279</v>
      </c>
      <c r="C3772">
        <f>IF(POWER(punkty[[#This Row],[x]]-$V$5,2)+POWER(punkty[[#This Row],[y]]-$V$6,2)=POWER($V$7,2),1,0)</f>
        <v>0</v>
      </c>
      <c r="D3772" t="str">
        <f>IF(punkty[[#This Row],[czy należy do brzegu koła]]=1,punkty[[#This Row],[x]]&amp;" "&amp;punkty[[#This Row],[y]],"")</f>
        <v/>
      </c>
      <c r="E3772">
        <f>IF(POWER(punkty[[#This Row],[x]]-$V$5,2)+POWER(punkty[[#This Row],[y]]-$V$6,2)&lt;POWER($V$7,2),1,0)</f>
        <v>1</v>
      </c>
      <c r="F3772" s="3">
        <f>IF(POWER(punkty[[#This Row],[x]]-$V$5,2)+POWER(punkty[[#This Row],[y]]-$V$6,2)&lt;=POWER($V$7,2),1,0)</f>
        <v>1</v>
      </c>
      <c r="G3772" s="3">
        <f>SUM($F$2:F3772)</f>
        <v>2988</v>
      </c>
      <c r="H3772" s="3">
        <f>ABS(PI()-(punkty[[#This Row],[suma]]*POWER(400,2)/I3772/POWER(200,2)))</f>
        <v>2.7858420395887151E-2</v>
      </c>
      <c r="I3772" s="3">
        <v>3771</v>
      </c>
      <c r="J3772" s="3">
        <f>punkty[[#This Row],[błąd bezwzględny]]</f>
        <v>2.7858420395887151E-2</v>
      </c>
    </row>
    <row r="3773" spans="1:10" x14ac:dyDescent="0.3">
      <c r="A3773">
        <v>231</v>
      </c>
      <c r="B3773">
        <v>375</v>
      </c>
      <c r="C3773">
        <f>IF(POWER(punkty[[#This Row],[x]]-$V$5,2)+POWER(punkty[[#This Row],[y]]-$V$6,2)=POWER($V$7,2),1,0)</f>
        <v>0</v>
      </c>
      <c r="D3773" t="str">
        <f>IF(punkty[[#This Row],[czy należy do brzegu koła]]=1,punkty[[#This Row],[x]]&amp;" "&amp;punkty[[#This Row],[y]],"")</f>
        <v/>
      </c>
      <c r="E3773">
        <f>IF(POWER(punkty[[#This Row],[x]]-$V$5,2)+POWER(punkty[[#This Row],[y]]-$V$6,2)&lt;POWER($V$7,2),1,0)</f>
        <v>1</v>
      </c>
      <c r="F3773" s="3">
        <f>IF(POWER(punkty[[#This Row],[x]]-$V$5,2)+POWER(punkty[[#This Row],[y]]-$V$6,2)&lt;=POWER($V$7,2),1,0)</f>
        <v>1</v>
      </c>
      <c r="G3773" s="3">
        <f>SUM($F$2:F3773)</f>
        <v>2989</v>
      </c>
      <c r="H3773" s="3">
        <f>ABS(PI()-(punkty[[#This Row],[suma]]*POWER(400,2)/I3773/POWER(200,2)))</f>
        <v>2.8078608340217581E-2</v>
      </c>
      <c r="I3773" s="3">
        <v>3772</v>
      </c>
      <c r="J3773" s="3">
        <f>punkty[[#This Row],[błąd bezwzględny]]</f>
        <v>2.8078608340217581E-2</v>
      </c>
    </row>
    <row r="3774" spans="1:10" x14ac:dyDescent="0.3">
      <c r="A3774">
        <v>291</v>
      </c>
      <c r="B3774">
        <v>198</v>
      </c>
      <c r="C3774">
        <f>IF(POWER(punkty[[#This Row],[x]]-$V$5,2)+POWER(punkty[[#This Row],[y]]-$V$6,2)=POWER($V$7,2),1,0)</f>
        <v>0</v>
      </c>
      <c r="D3774" t="str">
        <f>IF(punkty[[#This Row],[czy należy do brzegu koła]]=1,punkty[[#This Row],[x]]&amp;" "&amp;punkty[[#This Row],[y]],"")</f>
        <v/>
      </c>
      <c r="E3774">
        <f>IF(POWER(punkty[[#This Row],[x]]-$V$5,2)+POWER(punkty[[#This Row],[y]]-$V$6,2)&lt;POWER($V$7,2),1,0)</f>
        <v>1</v>
      </c>
      <c r="F3774" s="3">
        <f>IF(POWER(punkty[[#This Row],[x]]-$V$5,2)+POWER(punkty[[#This Row],[y]]-$V$6,2)&lt;=POWER($V$7,2),1,0)</f>
        <v>1</v>
      </c>
      <c r="G3774" s="3">
        <f>SUM($F$2:F3774)</f>
        <v>2990</v>
      </c>
      <c r="H3774" s="3">
        <f>ABS(PI()-(punkty[[#This Row],[suma]]*POWER(400,2)/I3774/POWER(200,2)))</f>
        <v>2.8298679566846285E-2</v>
      </c>
      <c r="I3774" s="3">
        <v>3773</v>
      </c>
      <c r="J3774" s="3">
        <f>punkty[[#This Row],[błąd bezwzględny]]</f>
        <v>2.8298679566846285E-2</v>
      </c>
    </row>
    <row r="3775" spans="1:10" x14ac:dyDescent="0.3">
      <c r="A3775">
        <v>375</v>
      </c>
      <c r="B3775">
        <v>201</v>
      </c>
      <c r="C3775">
        <f>IF(POWER(punkty[[#This Row],[x]]-$V$5,2)+POWER(punkty[[#This Row],[y]]-$V$6,2)=POWER($V$7,2),1,0)</f>
        <v>0</v>
      </c>
      <c r="D3775" t="str">
        <f>IF(punkty[[#This Row],[czy należy do brzegu koła]]=1,punkty[[#This Row],[x]]&amp;" "&amp;punkty[[#This Row],[y]],"")</f>
        <v/>
      </c>
      <c r="E3775">
        <f>IF(POWER(punkty[[#This Row],[x]]-$V$5,2)+POWER(punkty[[#This Row],[y]]-$V$6,2)&lt;POWER($V$7,2),1,0)</f>
        <v>1</v>
      </c>
      <c r="F3775" s="3">
        <f>IF(POWER(punkty[[#This Row],[x]]-$V$5,2)+POWER(punkty[[#This Row],[y]]-$V$6,2)&lt;=POWER($V$7,2),1,0)</f>
        <v>1</v>
      </c>
      <c r="G3775" s="3">
        <f>SUM($F$2:F3775)</f>
        <v>2991</v>
      </c>
      <c r="H3775" s="3">
        <f>ABS(PI()-(punkty[[#This Row],[suma]]*POWER(400,2)/I3775/POWER(200,2)))</f>
        <v>2.851863416855327E-2</v>
      </c>
      <c r="I3775" s="3">
        <v>3774</v>
      </c>
      <c r="J3775" s="3">
        <f>punkty[[#This Row],[błąd bezwzględny]]</f>
        <v>2.851863416855327E-2</v>
      </c>
    </row>
    <row r="3776" spans="1:10" x14ac:dyDescent="0.3">
      <c r="A3776">
        <v>79</v>
      </c>
      <c r="B3776">
        <v>56</v>
      </c>
      <c r="C3776">
        <f>IF(POWER(punkty[[#This Row],[x]]-$V$5,2)+POWER(punkty[[#This Row],[y]]-$V$6,2)=POWER($V$7,2),1,0)</f>
        <v>0</v>
      </c>
      <c r="D3776" t="str">
        <f>IF(punkty[[#This Row],[czy należy do brzegu koła]]=1,punkty[[#This Row],[x]]&amp;" "&amp;punkty[[#This Row],[y]],"")</f>
        <v/>
      </c>
      <c r="E3776">
        <f>IF(POWER(punkty[[#This Row],[x]]-$V$5,2)+POWER(punkty[[#This Row],[y]]-$V$6,2)&lt;POWER($V$7,2),1,0)</f>
        <v>1</v>
      </c>
      <c r="F3776" s="3">
        <f>IF(POWER(punkty[[#This Row],[x]]-$V$5,2)+POWER(punkty[[#This Row],[y]]-$V$6,2)&lt;=POWER($V$7,2),1,0)</f>
        <v>1</v>
      </c>
      <c r="G3776" s="3">
        <f>SUM($F$2:F3776)</f>
        <v>2992</v>
      </c>
      <c r="H3776" s="3">
        <f>ABS(PI()-(punkty[[#This Row],[suma]]*POWER(400,2)/I3776/POWER(200,2)))</f>
        <v>2.8738472238021728E-2</v>
      </c>
      <c r="I3776" s="3">
        <v>3775</v>
      </c>
      <c r="J3776" s="3">
        <f>punkty[[#This Row],[błąd bezwzględny]]</f>
        <v>2.8738472238021728E-2</v>
      </c>
    </row>
    <row r="3777" spans="1:10" x14ac:dyDescent="0.3">
      <c r="A3777">
        <v>209</v>
      </c>
      <c r="B3777">
        <v>74</v>
      </c>
      <c r="C3777">
        <f>IF(POWER(punkty[[#This Row],[x]]-$V$5,2)+POWER(punkty[[#This Row],[y]]-$V$6,2)=POWER($V$7,2),1,0)</f>
        <v>0</v>
      </c>
      <c r="D3777" t="str">
        <f>IF(punkty[[#This Row],[czy należy do brzegu koła]]=1,punkty[[#This Row],[x]]&amp;" "&amp;punkty[[#This Row],[y]],"")</f>
        <v/>
      </c>
      <c r="E3777">
        <f>IF(POWER(punkty[[#This Row],[x]]-$V$5,2)+POWER(punkty[[#This Row],[y]]-$V$6,2)&lt;POWER($V$7,2),1,0)</f>
        <v>1</v>
      </c>
      <c r="F3777" s="3">
        <f>IF(POWER(punkty[[#This Row],[x]]-$V$5,2)+POWER(punkty[[#This Row],[y]]-$V$6,2)&lt;=POWER($V$7,2),1,0)</f>
        <v>1</v>
      </c>
      <c r="G3777" s="3">
        <f>SUM($F$2:F3777)</f>
        <v>2993</v>
      </c>
      <c r="H3777" s="3">
        <f>ABS(PI()-(punkty[[#This Row],[suma]]*POWER(400,2)/I3777/POWER(200,2)))</f>
        <v>2.8958193867834048E-2</v>
      </c>
      <c r="I3777" s="3">
        <v>3776</v>
      </c>
      <c r="J3777" s="3">
        <f>punkty[[#This Row],[błąd bezwzględny]]</f>
        <v>2.8958193867834048E-2</v>
      </c>
    </row>
    <row r="3778" spans="1:10" x14ac:dyDescent="0.3">
      <c r="A3778">
        <v>312</v>
      </c>
      <c r="B3778">
        <v>43</v>
      </c>
      <c r="C3778">
        <f>IF(POWER(punkty[[#This Row],[x]]-$V$5,2)+POWER(punkty[[#This Row],[y]]-$V$6,2)=POWER($V$7,2),1,0)</f>
        <v>0</v>
      </c>
      <c r="D3778" t="str">
        <f>IF(punkty[[#This Row],[czy należy do brzegu koła]]=1,punkty[[#This Row],[x]]&amp;" "&amp;punkty[[#This Row],[y]],"")</f>
        <v/>
      </c>
      <c r="E3778">
        <f>IF(POWER(punkty[[#This Row],[x]]-$V$5,2)+POWER(punkty[[#This Row],[y]]-$V$6,2)&lt;POWER($V$7,2),1,0)</f>
        <v>1</v>
      </c>
      <c r="F3778" s="3">
        <f>IF(POWER(punkty[[#This Row],[x]]-$V$5,2)+POWER(punkty[[#This Row],[y]]-$V$6,2)&lt;=POWER($V$7,2),1,0)</f>
        <v>1</v>
      </c>
      <c r="G3778" s="3">
        <f>SUM($F$2:F3778)</f>
        <v>2994</v>
      </c>
      <c r="H3778" s="3">
        <f>ABS(PI()-(punkty[[#This Row],[suma]]*POWER(400,2)/I3778/POWER(200,2)))</f>
        <v>2.9177799150477135E-2</v>
      </c>
      <c r="I3778" s="3">
        <v>3777</v>
      </c>
      <c r="J3778" s="3">
        <f>punkty[[#This Row],[błąd bezwzględny]]</f>
        <v>2.9177799150477135E-2</v>
      </c>
    </row>
    <row r="3779" spans="1:10" x14ac:dyDescent="0.3">
      <c r="A3779">
        <v>74</v>
      </c>
      <c r="B3779">
        <v>225</v>
      </c>
      <c r="C3779">
        <f>IF(POWER(punkty[[#This Row],[x]]-$V$5,2)+POWER(punkty[[#This Row],[y]]-$V$6,2)=POWER($V$7,2),1,0)</f>
        <v>0</v>
      </c>
      <c r="D3779" t="str">
        <f>IF(punkty[[#This Row],[czy należy do brzegu koła]]=1,punkty[[#This Row],[x]]&amp;" "&amp;punkty[[#This Row],[y]],"")</f>
        <v/>
      </c>
      <c r="E3779">
        <f>IF(POWER(punkty[[#This Row],[x]]-$V$5,2)+POWER(punkty[[#This Row],[y]]-$V$6,2)&lt;POWER($V$7,2),1,0)</f>
        <v>1</v>
      </c>
      <c r="F3779" s="3">
        <f>IF(POWER(punkty[[#This Row],[x]]-$V$5,2)+POWER(punkty[[#This Row],[y]]-$V$6,2)&lt;=POWER($V$7,2),1,0)</f>
        <v>1</v>
      </c>
      <c r="G3779" s="3">
        <f>SUM($F$2:F3779)</f>
        <v>2995</v>
      </c>
      <c r="H3779" s="3">
        <f>ABS(PI()-(punkty[[#This Row],[suma]]*POWER(400,2)/I3779/POWER(200,2)))</f>
        <v>2.9397288178338421E-2</v>
      </c>
      <c r="I3779" s="3">
        <v>3778</v>
      </c>
      <c r="J3779" s="3">
        <f>punkty[[#This Row],[błąd bezwzględny]]</f>
        <v>2.9397288178338421E-2</v>
      </c>
    </row>
    <row r="3780" spans="1:10" x14ac:dyDescent="0.3">
      <c r="A3780">
        <v>194</v>
      </c>
      <c r="B3780">
        <v>242</v>
      </c>
      <c r="C3780">
        <f>IF(POWER(punkty[[#This Row],[x]]-$V$5,2)+POWER(punkty[[#This Row],[y]]-$V$6,2)=POWER($V$7,2),1,0)</f>
        <v>0</v>
      </c>
      <c r="D3780" t="str">
        <f>IF(punkty[[#This Row],[czy należy do brzegu koła]]=1,punkty[[#This Row],[x]]&amp;" "&amp;punkty[[#This Row],[y]],"")</f>
        <v/>
      </c>
      <c r="E3780">
        <f>IF(POWER(punkty[[#This Row],[x]]-$V$5,2)+POWER(punkty[[#This Row],[y]]-$V$6,2)&lt;POWER($V$7,2),1,0)</f>
        <v>1</v>
      </c>
      <c r="F3780" s="3">
        <f>IF(POWER(punkty[[#This Row],[x]]-$V$5,2)+POWER(punkty[[#This Row],[y]]-$V$6,2)&lt;=POWER($V$7,2),1,0)</f>
        <v>1</v>
      </c>
      <c r="G3780" s="3">
        <f>SUM($F$2:F3780)</f>
        <v>2996</v>
      </c>
      <c r="H3780" s="3">
        <f>ABS(PI()-(punkty[[#This Row],[suma]]*POWER(400,2)/I3780/POWER(200,2)))</f>
        <v>2.9616661043708081E-2</v>
      </c>
      <c r="I3780" s="3">
        <v>3779</v>
      </c>
      <c r="J3780" s="3">
        <f>punkty[[#This Row],[błąd bezwzględny]]</f>
        <v>2.9616661043708081E-2</v>
      </c>
    </row>
    <row r="3781" spans="1:10" x14ac:dyDescent="0.3">
      <c r="A3781">
        <v>39</v>
      </c>
      <c r="B3781">
        <v>291</v>
      </c>
      <c r="C3781">
        <f>IF(POWER(punkty[[#This Row],[x]]-$V$5,2)+POWER(punkty[[#This Row],[y]]-$V$6,2)=POWER($V$7,2),1,0)</f>
        <v>0</v>
      </c>
      <c r="D3781" t="str">
        <f>IF(punkty[[#This Row],[czy należy do brzegu koła]]=1,punkty[[#This Row],[x]]&amp;" "&amp;punkty[[#This Row],[y]],"")</f>
        <v/>
      </c>
      <c r="E3781">
        <f>IF(POWER(punkty[[#This Row],[x]]-$V$5,2)+POWER(punkty[[#This Row],[y]]-$V$6,2)&lt;POWER($V$7,2),1,0)</f>
        <v>1</v>
      </c>
      <c r="F3781" s="3">
        <f>IF(POWER(punkty[[#This Row],[x]]-$V$5,2)+POWER(punkty[[#This Row],[y]]-$V$6,2)&lt;=POWER($V$7,2),1,0)</f>
        <v>1</v>
      </c>
      <c r="G3781" s="3">
        <f>SUM($F$2:F3781)</f>
        <v>2997</v>
      </c>
      <c r="H3781" s="3">
        <f>ABS(PI()-(punkty[[#This Row],[suma]]*POWER(400,2)/I3781/POWER(200,2)))</f>
        <v>2.9835917838778148E-2</v>
      </c>
      <c r="I3781" s="3">
        <v>3780</v>
      </c>
      <c r="J3781" s="3">
        <f>punkty[[#This Row],[błąd bezwzględny]]</f>
        <v>2.9835917838778148E-2</v>
      </c>
    </row>
    <row r="3782" spans="1:10" x14ac:dyDescent="0.3">
      <c r="A3782">
        <v>205</v>
      </c>
      <c r="B3782">
        <v>376</v>
      </c>
      <c r="C3782">
        <f>IF(POWER(punkty[[#This Row],[x]]-$V$5,2)+POWER(punkty[[#This Row],[y]]-$V$6,2)=POWER($V$7,2),1,0)</f>
        <v>0</v>
      </c>
      <c r="D3782" t="str">
        <f>IF(punkty[[#This Row],[czy należy do brzegu koła]]=1,punkty[[#This Row],[x]]&amp;" "&amp;punkty[[#This Row],[y]],"")</f>
        <v/>
      </c>
      <c r="E3782">
        <f>IF(POWER(punkty[[#This Row],[x]]-$V$5,2)+POWER(punkty[[#This Row],[y]]-$V$6,2)&lt;POWER($V$7,2),1,0)</f>
        <v>1</v>
      </c>
      <c r="F3782" s="3">
        <f>IF(POWER(punkty[[#This Row],[x]]-$V$5,2)+POWER(punkty[[#This Row],[y]]-$V$6,2)&lt;=POWER($V$7,2),1,0)</f>
        <v>1</v>
      </c>
      <c r="G3782" s="3">
        <f>SUM($F$2:F3782)</f>
        <v>2998</v>
      </c>
      <c r="H3782" s="3">
        <f>ABS(PI()-(punkty[[#This Row],[suma]]*POWER(400,2)/I3782/POWER(200,2)))</f>
        <v>3.0055058655644729E-2</v>
      </c>
      <c r="I3782" s="3">
        <v>3781</v>
      </c>
      <c r="J3782" s="3">
        <f>punkty[[#This Row],[błąd bezwzględny]]</f>
        <v>3.0055058655644729E-2</v>
      </c>
    </row>
    <row r="3783" spans="1:10" x14ac:dyDescent="0.3">
      <c r="A3783">
        <v>391</v>
      </c>
      <c r="B3783">
        <v>197</v>
      </c>
      <c r="C3783">
        <f>IF(POWER(punkty[[#This Row],[x]]-$V$5,2)+POWER(punkty[[#This Row],[y]]-$V$6,2)=POWER($V$7,2),1,0)</f>
        <v>0</v>
      </c>
      <c r="D3783" t="str">
        <f>IF(punkty[[#This Row],[czy należy do brzegu koła]]=1,punkty[[#This Row],[x]]&amp;" "&amp;punkty[[#This Row],[y]],"")</f>
        <v/>
      </c>
      <c r="E3783">
        <f>IF(POWER(punkty[[#This Row],[x]]-$V$5,2)+POWER(punkty[[#This Row],[y]]-$V$6,2)&lt;POWER($V$7,2),1,0)</f>
        <v>1</v>
      </c>
      <c r="F3783" s="3">
        <f>IF(POWER(punkty[[#This Row],[x]]-$V$5,2)+POWER(punkty[[#This Row],[y]]-$V$6,2)&lt;=POWER($V$7,2),1,0)</f>
        <v>1</v>
      </c>
      <c r="G3783" s="3">
        <f>SUM($F$2:F3783)</f>
        <v>2999</v>
      </c>
      <c r="H3783" s="3">
        <f>ABS(PI()-(punkty[[#This Row],[suma]]*POWER(400,2)/I3783/POWER(200,2)))</f>
        <v>3.0274083586304457E-2</v>
      </c>
      <c r="I3783" s="3">
        <v>3782</v>
      </c>
      <c r="J3783" s="3">
        <f>punkty[[#This Row],[błąd bezwzględny]]</f>
        <v>3.0274083586304457E-2</v>
      </c>
    </row>
    <row r="3784" spans="1:10" x14ac:dyDescent="0.3">
      <c r="A3784">
        <v>339</v>
      </c>
      <c r="B3784">
        <v>331</v>
      </c>
      <c r="C3784">
        <f>IF(POWER(punkty[[#This Row],[x]]-$V$5,2)+POWER(punkty[[#This Row],[y]]-$V$6,2)=POWER($V$7,2),1,0)</f>
        <v>0</v>
      </c>
      <c r="D3784" t="str">
        <f>IF(punkty[[#This Row],[czy należy do brzegu koła]]=1,punkty[[#This Row],[x]]&amp;" "&amp;punkty[[#This Row],[y]],"")</f>
        <v/>
      </c>
      <c r="E3784">
        <f>IF(POWER(punkty[[#This Row],[x]]-$V$5,2)+POWER(punkty[[#This Row],[y]]-$V$6,2)&lt;POWER($V$7,2),1,0)</f>
        <v>1</v>
      </c>
      <c r="F3784" s="3">
        <f>IF(POWER(punkty[[#This Row],[x]]-$V$5,2)+POWER(punkty[[#This Row],[y]]-$V$6,2)&lt;=POWER($V$7,2),1,0)</f>
        <v>1</v>
      </c>
      <c r="G3784" s="3">
        <f>SUM($F$2:F3784)</f>
        <v>3000</v>
      </c>
      <c r="H3784" s="3">
        <f>ABS(PI()-(punkty[[#This Row],[suma]]*POWER(400,2)/I3784/POWER(200,2)))</f>
        <v>3.0492992722657153E-2</v>
      </c>
      <c r="I3784" s="3">
        <v>3783</v>
      </c>
      <c r="J3784" s="3">
        <f>punkty[[#This Row],[błąd bezwzględny]]</f>
        <v>3.0492992722657153E-2</v>
      </c>
    </row>
    <row r="3785" spans="1:10" x14ac:dyDescent="0.3">
      <c r="A3785">
        <v>360</v>
      </c>
      <c r="B3785">
        <v>55</v>
      </c>
      <c r="C3785">
        <f>IF(POWER(punkty[[#This Row],[x]]-$V$5,2)+POWER(punkty[[#This Row],[y]]-$V$6,2)=POWER($V$7,2),1,0)</f>
        <v>0</v>
      </c>
      <c r="D3785" t="str">
        <f>IF(punkty[[#This Row],[czy należy do brzegu koła]]=1,punkty[[#This Row],[x]]&amp;" "&amp;punkty[[#This Row],[y]],"")</f>
        <v/>
      </c>
      <c r="E3785">
        <f>IF(POWER(punkty[[#This Row],[x]]-$V$5,2)+POWER(punkty[[#This Row],[y]]-$V$6,2)&lt;POWER($V$7,2),1,0)</f>
        <v>0</v>
      </c>
      <c r="F3785" s="3">
        <f>IF(POWER(punkty[[#This Row],[x]]-$V$5,2)+POWER(punkty[[#This Row],[y]]-$V$6,2)&lt;=POWER($V$7,2),1,0)</f>
        <v>0</v>
      </c>
      <c r="G3785" s="3">
        <f>SUM($F$2:F3785)</f>
        <v>3000</v>
      </c>
      <c r="H3785" s="3">
        <f>ABS(PI()-(punkty[[#This Row],[suma]]*POWER(400,2)/I3785/POWER(200,2)))</f>
        <v>2.9654703704075747E-2</v>
      </c>
      <c r="I3785" s="3">
        <v>3784</v>
      </c>
      <c r="J3785" s="3">
        <f>punkty[[#This Row],[błąd bezwzględny]]</f>
        <v>2.9654703704075747E-2</v>
      </c>
    </row>
    <row r="3786" spans="1:10" x14ac:dyDescent="0.3">
      <c r="A3786">
        <v>154</v>
      </c>
      <c r="B3786">
        <v>371</v>
      </c>
      <c r="C3786">
        <f>IF(POWER(punkty[[#This Row],[x]]-$V$5,2)+POWER(punkty[[#This Row],[y]]-$V$6,2)=POWER($V$7,2),1,0)</f>
        <v>0</v>
      </c>
      <c r="D3786" t="str">
        <f>IF(punkty[[#This Row],[czy należy do brzegu koła]]=1,punkty[[#This Row],[x]]&amp;" "&amp;punkty[[#This Row],[y]],"")</f>
        <v/>
      </c>
      <c r="E3786">
        <f>IF(POWER(punkty[[#This Row],[x]]-$V$5,2)+POWER(punkty[[#This Row],[y]]-$V$6,2)&lt;POWER($V$7,2),1,0)</f>
        <v>1</v>
      </c>
      <c r="F3786" s="3">
        <f>IF(POWER(punkty[[#This Row],[x]]-$V$5,2)+POWER(punkty[[#This Row],[y]]-$V$6,2)&lt;=POWER($V$7,2),1,0)</f>
        <v>1</v>
      </c>
      <c r="G3786" s="3">
        <f>SUM($F$2:F3786)</f>
        <v>3001</v>
      </c>
      <c r="H3786" s="3">
        <f>ABS(PI()-(punkty[[#This Row],[suma]]*POWER(400,2)/I3786/POWER(200,2)))</f>
        <v>2.9873660809150326E-2</v>
      </c>
      <c r="I3786" s="3">
        <v>3785</v>
      </c>
      <c r="J3786" s="3">
        <f>punkty[[#This Row],[błąd bezwzględny]]</f>
        <v>2.9873660809150326E-2</v>
      </c>
    </row>
    <row r="3787" spans="1:10" x14ac:dyDescent="0.3">
      <c r="A3787">
        <v>128</v>
      </c>
      <c r="B3787">
        <v>79</v>
      </c>
      <c r="C3787">
        <f>IF(POWER(punkty[[#This Row],[x]]-$V$5,2)+POWER(punkty[[#This Row],[y]]-$V$6,2)=POWER($V$7,2),1,0)</f>
        <v>0</v>
      </c>
      <c r="D3787" t="str">
        <f>IF(punkty[[#This Row],[czy należy do brzegu koła]]=1,punkty[[#This Row],[x]]&amp;" "&amp;punkty[[#This Row],[y]],"")</f>
        <v/>
      </c>
      <c r="E3787">
        <f>IF(POWER(punkty[[#This Row],[x]]-$V$5,2)+POWER(punkty[[#This Row],[y]]-$V$6,2)&lt;POWER($V$7,2),1,0)</f>
        <v>1</v>
      </c>
      <c r="F3787" s="3">
        <f>IF(POWER(punkty[[#This Row],[x]]-$V$5,2)+POWER(punkty[[#This Row],[y]]-$V$6,2)&lt;=POWER($V$7,2),1,0)</f>
        <v>1</v>
      </c>
      <c r="G3787" s="3">
        <f>SUM($F$2:F3787)</f>
        <v>3002</v>
      </c>
      <c r="H3787" s="3">
        <f>ABS(PI()-(punkty[[#This Row],[suma]]*POWER(400,2)/I3787/POWER(200,2)))</f>
        <v>3.009250224750204E-2</v>
      </c>
      <c r="I3787" s="3">
        <v>3786</v>
      </c>
      <c r="J3787" s="3">
        <f>punkty[[#This Row],[błąd bezwzględny]]</f>
        <v>3.009250224750204E-2</v>
      </c>
    </row>
    <row r="3788" spans="1:10" x14ac:dyDescent="0.3">
      <c r="A3788">
        <v>144</v>
      </c>
      <c r="B3788">
        <v>0</v>
      </c>
      <c r="C3788">
        <f>IF(POWER(punkty[[#This Row],[x]]-$V$5,2)+POWER(punkty[[#This Row],[y]]-$V$6,2)=POWER($V$7,2),1,0)</f>
        <v>0</v>
      </c>
      <c r="D3788" t="str">
        <f>IF(punkty[[#This Row],[czy należy do brzegu koła]]=1,punkty[[#This Row],[x]]&amp;" "&amp;punkty[[#This Row],[y]],"")</f>
        <v/>
      </c>
      <c r="E3788">
        <f>IF(POWER(punkty[[#This Row],[x]]-$V$5,2)+POWER(punkty[[#This Row],[y]]-$V$6,2)&lt;POWER($V$7,2),1,0)</f>
        <v>0</v>
      </c>
      <c r="F3788" s="3">
        <f>IF(POWER(punkty[[#This Row],[x]]-$V$5,2)+POWER(punkty[[#This Row],[y]]-$V$6,2)&lt;=POWER($V$7,2),1,0)</f>
        <v>0</v>
      </c>
      <c r="G3788" s="3">
        <f>SUM($F$2:F3788)</f>
        <v>3002</v>
      </c>
      <c r="H3788" s="3">
        <f>ABS(PI()-(punkty[[#This Row],[suma]]*POWER(400,2)/I3788/POWER(200,2)))</f>
        <v>2.9254983061909989E-2</v>
      </c>
      <c r="I3788" s="3">
        <v>3787</v>
      </c>
      <c r="J3788" s="3">
        <f>punkty[[#This Row],[błąd bezwzględny]]</f>
        <v>2.9254983061909989E-2</v>
      </c>
    </row>
    <row r="3789" spans="1:10" x14ac:dyDescent="0.3">
      <c r="A3789">
        <v>115</v>
      </c>
      <c r="B3789">
        <v>275</v>
      </c>
      <c r="C3789">
        <f>IF(POWER(punkty[[#This Row],[x]]-$V$5,2)+POWER(punkty[[#This Row],[y]]-$V$6,2)=POWER($V$7,2),1,0)</f>
        <v>0</v>
      </c>
      <c r="D3789" t="str">
        <f>IF(punkty[[#This Row],[czy należy do brzegu koła]]=1,punkty[[#This Row],[x]]&amp;" "&amp;punkty[[#This Row],[y]],"")</f>
        <v/>
      </c>
      <c r="E3789">
        <f>IF(POWER(punkty[[#This Row],[x]]-$V$5,2)+POWER(punkty[[#This Row],[y]]-$V$6,2)&lt;POWER($V$7,2),1,0)</f>
        <v>1</v>
      </c>
      <c r="F3789" s="3">
        <f>IF(POWER(punkty[[#This Row],[x]]-$V$5,2)+POWER(punkty[[#This Row],[y]]-$V$6,2)&lt;=POWER($V$7,2),1,0)</f>
        <v>1</v>
      </c>
      <c r="G3789" s="3">
        <f>SUM($F$2:F3789)</f>
        <v>3003</v>
      </c>
      <c r="H3789" s="3">
        <f>ABS(PI()-(punkty[[#This Row],[suma]]*POWER(400,2)/I3789/POWER(200,2)))</f>
        <v>2.9473872281378988E-2</v>
      </c>
      <c r="I3789" s="3">
        <v>3788</v>
      </c>
      <c r="J3789" s="3">
        <f>punkty[[#This Row],[błąd bezwzględny]]</f>
        <v>2.9473872281378988E-2</v>
      </c>
    </row>
    <row r="3790" spans="1:10" x14ac:dyDescent="0.3">
      <c r="A3790">
        <v>70</v>
      </c>
      <c r="B3790">
        <v>209</v>
      </c>
      <c r="C3790">
        <f>IF(POWER(punkty[[#This Row],[x]]-$V$5,2)+POWER(punkty[[#This Row],[y]]-$V$6,2)=POWER($V$7,2),1,0)</f>
        <v>0</v>
      </c>
      <c r="D3790" t="str">
        <f>IF(punkty[[#This Row],[czy należy do brzegu koła]]=1,punkty[[#This Row],[x]]&amp;" "&amp;punkty[[#This Row],[y]],"")</f>
        <v/>
      </c>
      <c r="E3790">
        <f>IF(POWER(punkty[[#This Row],[x]]-$V$5,2)+POWER(punkty[[#This Row],[y]]-$V$6,2)&lt;POWER($V$7,2),1,0)</f>
        <v>1</v>
      </c>
      <c r="F3790" s="3">
        <f>IF(POWER(punkty[[#This Row],[x]]-$V$5,2)+POWER(punkty[[#This Row],[y]]-$V$6,2)&lt;=POWER($V$7,2),1,0)</f>
        <v>1</v>
      </c>
      <c r="G3790" s="3">
        <f>SUM($F$2:F3790)</f>
        <v>3004</v>
      </c>
      <c r="H3790" s="3">
        <f>ABS(PI()-(punkty[[#This Row],[suma]]*POWER(400,2)/I3790/POWER(200,2)))</f>
        <v>2.9692645961539643E-2</v>
      </c>
      <c r="I3790" s="3">
        <v>3789</v>
      </c>
      <c r="J3790" s="3">
        <f>punkty[[#This Row],[błąd bezwzględny]]</f>
        <v>2.9692645961539643E-2</v>
      </c>
    </row>
    <row r="3791" spans="1:10" x14ac:dyDescent="0.3">
      <c r="A3791">
        <v>260</v>
      </c>
      <c r="B3791">
        <v>356</v>
      </c>
      <c r="C3791">
        <f>IF(POWER(punkty[[#This Row],[x]]-$V$5,2)+POWER(punkty[[#This Row],[y]]-$V$6,2)=POWER($V$7,2),1,0)</f>
        <v>0</v>
      </c>
      <c r="D3791" t="str">
        <f>IF(punkty[[#This Row],[czy należy do brzegu koła]]=1,punkty[[#This Row],[x]]&amp;" "&amp;punkty[[#This Row],[y]],"")</f>
        <v/>
      </c>
      <c r="E3791">
        <f>IF(POWER(punkty[[#This Row],[x]]-$V$5,2)+POWER(punkty[[#This Row],[y]]-$V$6,2)&lt;POWER($V$7,2),1,0)</f>
        <v>1</v>
      </c>
      <c r="F3791" s="3">
        <f>IF(POWER(punkty[[#This Row],[x]]-$V$5,2)+POWER(punkty[[#This Row],[y]]-$V$6,2)&lt;=POWER($V$7,2),1,0)</f>
        <v>1</v>
      </c>
      <c r="G3791" s="3">
        <f>SUM($F$2:F3791)</f>
        <v>3005</v>
      </c>
      <c r="H3791" s="3">
        <f>ABS(PI()-(punkty[[#This Row],[suma]]*POWER(400,2)/I3791/POWER(200,2)))</f>
        <v>2.9911304193848132E-2</v>
      </c>
      <c r="I3791" s="3">
        <v>3790</v>
      </c>
      <c r="J3791" s="3">
        <f>punkty[[#This Row],[błąd bezwzględny]]</f>
        <v>2.9911304193848132E-2</v>
      </c>
    </row>
    <row r="3792" spans="1:10" x14ac:dyDescent="0.3">
      <c r="A3792">
        <v>139</v>
      </c>
      <c r="B3792">
        <v>373</v>
      </c>
      <c r="C3792">
        <f>IF(POWER(punkty[[#This Row],[x]]-$V$5,2)+POWER(punkty[[#This Row],[y]]-$V$6,2)=POWER($V$7,2),1,0)</f>
        <v>0</v>
      </c>
      <c r="D3792" t="str">
        <f>IF(punkty[[#This Row],[czy należy do brzegu koła]]=1,punkty[[#This Row],[x]]&amp;" "&amp;punkty[[#This Row],[y]],"")</f>
        <v/>
      </c>
      <c r="E3792">
        <f>IF(POWER(punkty[[#This Row],[x]]-$V$5,2)+POWER(punkty[[#This Row],[y]]-$V$6,2)&lt;POWER($V$7,2),1,0)</f>
        <v>1</v>
      </c>
      <c r="F3792" s="3">
        <f>IF(POWER(punkty[[#This Row],[x]]-$V$5,2)+POWER(punkty[[#This Row],[y]]-$V$6,2)&lt;=POWER($V$7,2),1,0)</f>
        <v>1</v>
      </c>
      <c r="G3792" s="3">
        <f>SUM($F$2:F3792)</f>
        <v>3006</v>
      </c>
      <c r="H3792" s="3">
        <f>ABS(PI()-(punkty[[#This Row],[suma]]*POWER(400,2)/I3792/POWER(200,2)))</f>
        <v>3.0129847069663374E-2</v>
      </c>
      <c r="I3792" s="3">
        <v>3791</v>
      </c>
      <c r="J3792" s="3">
        <f>punkty[[#This Row],[błąd bezwzględny]]</f>
        <v>3.0129847069663374E-2</v>
      </c>
    </row>
    <row r="3793" spans="1:10" x14ac:dyDescent="0.3">
      <c r="A3793">
        <v>282</v>
      </c>
      <c r="B3793">
        <v>115</v>
      </c>
      <c r="C3793">
        <f>IF(POWER(punkty[[#This Row],[x]]-$V$5,2)+POWER(punkty[[#This Row],[y]]-$V$6,2)=POWER($V$7,2),1,0)</f>
        <v>0</v>
      </c>
      <c r="D3793" t="str">
        <f>IF(punkty[[#This Row],[czy należy do brzegu koła]]=1,punkty[[#This Row],[x]]&amp;" "&amp;punkty[[#This Row],[y]],"")</f>
        <v/>
      </c>
      <c r="E3793">
        <f>IF(POWER(punkty[[#This Row],[x]]-$V$5,2)+POWER(punkty[[#This Row],[y]]-$V$6,2)&lt;POWER($V$7,2),1,0)</f>
        <v>1</v>
      </c>
      <c r="F3793" s="3">
        <f>IF(POWER(punkty[[#This Row],[x]]-$V$5,2)+POWER(punkty[[#This Row],[y]]-$V$6,2)&lt;=POWER($V$7,2),1,0)</f>
        <v>1</v>
      </c>
      <c r="G3793" s="3">
        <f>SUM($F$2:F3793)</f>
        <v>3007</v>
      </c>
      <c r="H3793" s="3">
        <f>ABS(PI()-(punkty[[#This Row],[suma]]*POWER(400,2)/I3793/POWER(200,2)))</f>
        <v>3.034827468024881E-2</v>
      </c>
      <c r="I3793" s="3">
        <v>3792</v>
      </c>
      <c r="J3793" s="3">
        <f>punkty[[#This Row],[błąd bezwzględny]]</f>
        <v>3.034827468024881E-2</v>
      </c>
    </row>
    <row r="3794" spans="1:10" x14ac:dyDescent="0.3">
      <c r="A3794">
        <v>180</v>
      </c>
      <c r="B3794">
        <v>44</v>
      </c>
      <c r="C3794">
        <f>IF(POWER(punkty[[#This Row],[x]]-$V$5,2)+POWER(punkty[[#This Row],[y]]-$V$6,2)=POWER($V$7,2),1,0)</f>
        <v>0</v>
      </c>
      <c r="D3794" t="str">
        <f>IF(punkty[[#This Row],[czy należy do brzegu koła]]=1,punkty[[#This Row],[x]]&amp;" "&amp;punkty[[#This Row],[y]],"")</f>
        <v/>
      </c>
      <c r="E3794">
        <f>IF(POWER(punkty[[#This Row],[x]]-$V$5,2)+POWER(punkty[[#This Row],[y]]-$V$6,2)&lt;POWER($V$7,2),1,0)</f>
        <v>1</v>
      </c>
      <c r="F3794" s="3">
        <f>IF(POWER(punkty[[#This Row],[x]]-$V$5,2)+POWER(punkty[[#This Row],[y]]-$V$6,2)&lt;=POWER($V$7,2),1,0)</f>
        <v>1</v>
      </c>
      <c r="G3794" s="3">
        <f>SUM($F$2:F3794)</f>
        <v>3008</v>
      </c>
      <c r="H3794" s="3">
        <f>ABS(PI()-(punkty[[#This Row],[suma]]*POWER(400,2)/I3794/POWER(200,2)))</f>
        <v>3.0566587116771515E-2</v>
      </c>
      <c r="I3794" s="3">
        <v>3793</v>
      </c>
      <c r="J3794" s="3">
        <f>punkty[[#This Row],[błąd bezwzględny]]</f>
        <v>3.0566587116771515E-2</v>
      </c>
    </row>
    <row r="3795" spans="1:10" x14ac:dyDescent="0.3">
      <c r="A3795">
        <v>264</v>
      </c>
      <c r="B3795">
        <v>153</v>
      </c>
      <c r="C3795">
        <f>IF(POWER(punkty[[#This Row],[x]]-$V$5,2)+POWER(punkty[[#This Row],[y]]-$V$6,2)=POWER($V$7,2),1,0)</f>
        <v>0</v>
      </c>
      <c r="D3795" t="str">
        <f>IF(punkty[[#This Row],[czy należy do brzegu koła]]=1,punkty[[#This Row],[x]]&amp;" "&amp;punkty[[#This Row],[y]],"")</f>
        <v/>
      </c>
      <c r="E3795">
        <f>IF(POWER(punkty[[#This Row],[x]]-$V$5,2)+POWER(punkty[[#This Row],[y]]-$V$6,2)&lt;POWER($V$7,2),1,0)</f>
        <v>1</v>
      </c>
      <c r="F3795" s="3">
        <f>IF(POWER(punkty[[#This Row],[x]]-$V$5,2)+POWER(punkty[[#This Row],[y]]-$V$6,2)&lt;=POWER($V$7,2),1,0)</f>
        <v>1</v>
      </c>
      <c r="G3795" s="3">
        <f>SUM($F$2:F3795)</f>
        <v>3009</v>
      </c>
      <c r="H3795" s="3">
        <f>ABS(PI()-(punkty[[#This Row],[suma]]*POWER(400,2)/I3795/POWER(200,2)))</f>
        <v>3.0784784470301751E-2</v>
      </c>
      <c r="I3795" s="3">
        <v>3794</v>
      </c>
      <c r="J3795" s="3">
        <f>punkty[[#This Row],[błąd bezwzględny]]</f>
        <v>3.0784784470301751E-2</v>
      </c>
    </row>
    <row r="3796" spans="1:10" x14ac:dyDescent="0.3">
      <c r="A3796">
        <v>327</v>
      </c>
      <c r="B3796">
        <v>324</v>
      </c>
      <c r="C3796">
        <f>IF(POWER(punkty[[#This Row],[x]]-$V$5,2)+POWER(punkty[[#This Row],[y]]-$V$6,2)=POWER($V$7,2),1,0)</f>
        <v>0</v>
      </c>
      <c r="D3796" t="str">
        <f>IF(punkty[[#This Row],[czy należy do brzegu koła]]=1,punkty[[#This Row],[x]]&amp;" "&amp;punkty[[#This Row],[y]],"")</f>
        <v/>
      </c>
      <c r="E3796">
        <f>IF(POWER(punkty[[#This Row],[x]]-$V$5,2)+POWER(punkty[[#This Row],[y]]-$V$6,2)&lt;POWER($V$7,2),1,0)</f>
        <v>1</v>
      </c>
      <c r="F3796" s="3">
        <f>IF(POWER(punkty[[#This Row],[x]]-$V$5,2)+POWER(punkty[[#This Row],[y]]-$V$6,2)&lt;=POWER($V$7,2),1,0)</f>
        <v>1</v>
      </c>
      <c r="G3796" s="3">
        <f>SUM($F$2:F3796)</f>
        <v>3010</v>
      </c>
      <c r="H3796" s="3">
        <f>ABS(PI()-(punkty[[#This Row],[suma]]*POWER(400,2)/I3796/POWER(200,2)))</f>
        <v>3.1002866831814302E-2</v>
      </c>
      <c r="I3796" s="3">
        <v>3795</v>
      </c>
      <c r="J3796" s="3">
        <f>punkty[[#This Row],[błąd bezwzględny]]</f>
        <v>3.1002866831814302E-2</v>
      </c>
    </row>
    <row r="3797" spans="1:10" x14ac:dyDescent="0.3">
      <c r="A3797">
        <v>116</v>
      </c>
      <c r="B3797">
        <v>312</v>
      </c>
      <c r="C3797">
        <f>IF(POWER(punkty[[#This Row],[x]]-$V$5,2)+POWER(punkty[[#This Row],[y]]-$V$6,2)=POWER($V$7,2),1,0)</f>
        <v>0</v>
      </c>
      <c r="D3797" t="str">
        <f>IF(punkty[[#This Row],[czy należy do brzegu koła]]=1,punkty[[#This Row],[x]]&amp;" "&amp;punkty[[#This Row],[y]],"")</f>
        <v/>
      </c>
      <c r="E3797">
        <f>IF(POWER(punkty[[#This Row],[x]]-$V$5,2)+POWER(punkty[[#This Row],[y]]-$V$6,2)&lt;POWER($V$7,2),1,0)</f>
        <v>1</v>
      </c>
      <c r="F3797" s="3">
        <f>IF(POWER(punkty[[#This Row],[x]]-$V$5,2)+POWER(punkty[[#This Row],[y]]-$V$6,2)&lt;=POWER($V$7,2),1,0)</f>
        <v>1</v>
      </c>
      <c r="G3797" s="3">
        <f>SUM($F$2:F3797)</f>
        <v>3011</v>
      </c>
      <c r="H3797" s="3">
        <f>ABS(PI()-(punkty[[#This Row],[suma]]*POWER(400,2)/I3797/POWER(200,2)))</f>
        <v>3.1220834292188027E-2</v>
      </c>
      <c r="I3797" s="3">
        <v>3796</v>
      </c>
      <c r="J3797" s="3">
        <f>punkty[[#This Row],[błąd bezwzględny]]</f>
        <v>3.1220834292188027E-2</v>
      </c>
    </row>
    <row r="3798" spans="1:10" x14ac:dyDescent="0.3">
      <c r="A3798">
        <v>44</v>
      </c>
      <c r="B3798">
        <v>358</v>
      </c>
      <c r="C3798">
        <f>IF(POWER(punkty[[#This Row],[x]]-$V$5,2)+POWER(punkty[[#This Row],[y]]-$V$6,2)=POWER($V$7,2),1,0)</f>
        <v>0</v>
      </c>
      <c r="D3798" t="str">
        <f>IF(punkty[[#This Row],[czy należy do brzegu koła]]=1,punkty[[#This Row],[x]]&amp;" "&amp;punkty[[#This Row],[y]],"")</f>
        <v/>
      </c>
      <c r="E3798">
        <f>IF(POWER(punkty[[#This Row],[x]]-$V$5,2)+POWER(punkty[[#This Row],[y]]-$V$6,2)&lt;POWER($V$7,2),1,0)</f>
        <v>0</v>
      </c>
      <c r="F3798" s="3">
        <f>IF(POWER(punkty[[#This Row],[x]]-$V$5,2)+POWER(punkty[[#This Row],[y]]-$V$6,2)&lt;=POWER($V$7,2),1,0)</f>
        <v>0</v>
      </c>
      <c r="G3798" s="3">
        <f>SUM($F$2:F3798)</f>
        <v>3011</v>
      </c>
      <c r="H3798" s="3">
        <f>ABS(PI()-(punkty[[#This Row],[suma]]*POWER(400,2)/I3798/POWER(200,2)))</f>
        <v>3.0385223681737017E-2</v>
      </c>
      <c r="I3798" s="3">
        <v>3797</v>
      </c>
      <c r="J3798" s="3">
        <f>punkty[[#This Row],[błąd bezwzględny]]</f>
        <v>3.0385223681737017E-2</v>
      </c>
    </row>
    <row r="3799" spans="1:10" x14ac:dyDescent="0.3">
      <c r="A3799">
        <v>123</v>
      </c>
      <c r="B3799">
        <v>322</v>
      </c>
      <c r="C3799">
        <f>IF(POWER(punkty[[#This Row],[x]]-$V$5,2)+POWER(punkty[[#This Row],[y]]-$V$6,2)=POWER($V$7,2),1,0)</f>
        <v>0</v>
      </c>
      <c r="D3799" t="str">
        <f>IF(punkty[[#This Row],[czy należy do brzegu koła]]=1,punkty[[#This Row],[x]]&amp;" "&amp;punkty[[#This Row],[y]],"")</f>
        <v/>
      </c>
      <c r="E3799">
        <f>IF(POWER(punkty[[#This Row],[x]]-$V$5,2)+POWER(punkty[[#This Row],[y]]-$V$6,2)&lt;POWER($V$7,2),1,0)</f>
        <v>1</v>
      </c>
      <c r="F3799" s="3">
        <f>IF(POWER(punkty[[#This Row],[x]]-$V$5,2)+POWER(punkty[[#This Row],[y]]-$V$6,2)&lt;=POWER($V$7,2),1,0)</f>
        <v>1</v>
      </c>
      <c r="G3799" s="3">
        <f>SUM($F$2:F3799)</f>
        <v>3012</v>
      </c>
      <c r="H3799" s="3">
        <f>ABS(PI()-(punkty[[#This Row],[suma]]*POWER(400,2)/I3799/POWER(200,2)))</f>
        <v>3.0603238985246417E-2</v>
      </c>
      <c r="I3799" s="3">
        <v>3798</v>
      </c>
      <c r="J3799" s="3">
        <f>punkty[[#This Row],[błąd bezwzględny]]</f>
        <v>3.0603238985246417E-2</v>
      </c>
    </row>
    <row r="3800" spans="1:10" x14ac:dyDescent="0.3">
      <c r="A3800">
        <v>399</v>
      </c>
      <c r="B3800">
        <v>226</v>
      </c>
      <c r="C3800">
        <f>IF(POWER(punkty[[#This Row],[x]]-$V$5,2)+POWER(punkty[[#This Row],[y]]-$V$6,2)=POWER($V$7,2),1,0)</f>
        <v>0</v>
      </c>
      <c r="D3800" t="str">
        <f>IF(punkty[[#This Row],[czy należy do brzegu koła]]=1,punkty[[#This Row],[x]]&amp;" "&amp;punkty[[#This Row],[y]],"")</f>
        <v/>
      </c>
      <c r="E3800">
        <f>IF(POWER(punkty[[#This Row],[x]]-$V$5,2)+POWER(punkty[[#This Row],[y]]-$V$6,2)&lt;POWER($V$7,2),1,0)</f>
        <v>0</v>
      </c>
      <c r="F3800" s="3">
        <f>IF(POWER(punkty[[#This Row],[x]]-$V$5,2)+POWER(punkty[[#This Row],[y]]-$V$6,2)&lt;=POWER($V$7,2),1,0)</f>
        <v>0</v>
      </c>
      <c r="G3800" s="3">
        <f>SUM($F$2:F3800)</f>
        <v>3012</v>
      </c>
      <c r="H3800" s="3">
        <f>ABS(PI()-(punkty[[#This Row],[suma]]*POWER(400,2)/I3800/POWER(200,2)))</f>
        <v>2.9768230853481459E-2</v>
      </c>
      <c r="I3800" s="3">
        <v>3799</v>
      </c>
      <c r="J3800" s="3">
        <f>punkty[[#This Row],[błąd bezwzględny]]</f>
        <v>2.9768230853481459E-2</v>
      </c>
    </row>
    <row r="3801" spans="1:10" x14ac:dyDescent="0.3">
      <c r="A3801">
        <v>370</v>
      </c>
      <c r="B3801">
        <v>145</v>
      </c>
      <c r="C3801">
        <f>IF(POWER(punkty[[#This Row],[x]]-$V$5,2)+POWER(punkty[[#This Row],[y]]-$V$6,2)=POWER($V$7,2),1,0)</f>
        <v>0</v>
      </c>
      <c r="D3801" t="str">
        <f>IF(punkty[[#This Row],[czy należy do brzegu koła]]=1,punkty[[#This Row],[x]]&amp;" "&amp;punkty[[#This Row],[y]],"")</f>
        <v/>
      </c>
      <c r="E3801">
        <f>IF(POWER(punkty[[#This Row],[x]]-$V$5,2)+POWER(punkty[[#This Row],[y]]-$V$6,2)&lt;POWER($V$7,2),1,0)</f>
        <v>1</v>
      </c>
      <c r="F3801" s="3">
        <f>IF(POWER(punkty[[#This Row],[x]]-$V$5,2)+POWER(punkty[[#This Row],[y]]-$V$6,2)&lt;=POWER($V$7,2),1,0)</f>
        <v>1</v>
      </c>
      <c r="G3801" s="3">
        <f>SUM($F$2:F3801)</f>
        <v>3013</v>
      </c>
      <c r="H3801" s="3">
        <f>ABS(PI()-(punkty[[#This Row],[suma]]*POWER(400,2)/I3801/POWER(200,2)))</f>
        <v>2.9986293778627715E-2</v>
      </c>
      <c r="I3801" s="3">
        <v>3800</v>
      </c>
      <c r="J3801" s="3">
        <f>punkty[[#This Row],[błąd bezwzględny]]</f>
        <v>2.9986293778627715E-2</v>
      </c>
    </row>
    <row r="3802" spans="1:10" x14ac:dyDescent="0.3">
      <c r="A3802">
        <v>278</v>
      </c>
      <c r="B3802">
        <v>245</v>
      </c>
      <c r="C3802">
        <f>IF(POWER(punkty[[#This Row],[x]]-$V$5,2)+POWER(punkty[[#This Row],[y]]-$V$6,2)=POWER($V$7,2),1,0)</f>
        <v>0</v>
      </c>
      <c r="D3802" t="str">
        <f>IF(punkty[[#This Row],[czy należy do brzegu koła]]=1,punkty[[#This Row],[x]]&amp;" "&amp;punkty[[#This Row],[y]],"")</f>
        <v/>
      </c>
      <c r="E3802">
        <f>IF(POWER(punkty[[#This Row],[x]]-$V$5,2)+POWER(punkty[[#This Row],[y]]-$V$6,2)&lt;POWER($V$7,2),1,0)</f>
        <v>1</v>
      </c>
      <c r="F3802" s="3">
        <f>IF(POWER(punkty[[#This Row],[x]]-$V$5,2)+POWER(punkty[[#This Row],[y]]-$V$6,2)&lt;=POWER($V$7,2),1,0)</f>
        <v>1</v>
      </c>
      <c r="G3802" s="3">
        <f>SUM($F$2:F3802)</f>
        <v>3014</v>
      </c>
      <c r="H3802" s="3">
        <f>ABS(PI()-(punkty[[#This Row],[suma]]*POWER(400,2)/I3802/POWER(200,2)))</f>
        <v>3.0204241964008727E-2</v>
      </c>
      <c r="I3802" s="3">
        <v>3801</v>
      </c>
      <c r="J3802" s="3">
        <f>punkty[[#This Row],[błąd bezwzględny]]</f>
        <v>3.0204241964008727E-2</v>
      </c>
    </row>
    <row r="3803" spans="1:10" x14ac:dyDescent="0.3">
      <c r="A3803">
        <v>121</v>
      </c>
      <c r="B3803">
        <v>320</v>
      </c>
      <c r="C3803">
        <f>IF(POWER(punkty[[#This Row],[x]]-$V$5,2)+POWER(punkty[[#This Row],[y]]-$V$6,2)=POWER($V$7,2),1,0)</f>
        <v>0</v>
      </c>
      <c r="D3803" t="str">
        <f>IF(punkty[[#This Row],[czy należy do brzegu koła]]=1,punkty[[#This Row],[x]]&amp;" "&amp;punkty[[#This Row],[y]],"")</f>
        <v/>
      </c>
      <c r="E3803">
        <f>IF(POWER(punkty[[#This Row],[x]]-$V$5,2)+POWER(punkty[[#This Row],[y]]-$V$6,2)&lt;POWER($V$7,2),1,0)</f>
        <v>1</v>
      </c>
      <c r="F3803" s="3">
        <f>IF(POWER(punkty[[#This Row],[x]]-$V$5,2)+POWER(punkty[[#This Row],[y]]-$V$6,2)&lt;=POWER($V$7,2),1,0)</f>
        <v>1</v>
      </c>
      <c r="G3803" s="3">
        <f>SUM($F$2:F3803)</f>
        <v>3015</v>
      </c>
      <c r="H3803" s="3">
        <f>ABS(PI()-(punkty[[#This Row],[suma]]*POWER(400,2)/I3803/POWER(200,2)))</f>
        <v>3.0422075500159629E-2</v>
      </c>
      <c r="I3803" s="3">
        <v>3802</v>
      </c>
      <c r="J3803" s="3">
        <f>punkty[[#This Row],[błąd bezwzględny]]</f>
        <v>3.0422075500159629E-2</v>
      </c>
    </row>
    <row r="3804" spans="1:10" x14ac:dyDescent="0.3">
      <c r="A3804">
        <v>378</v>
      </c>
      <c r="B3804">
        <v>95</v>
      </c>
      <c r="C3804">
        <f>IF(POWER(punkty[[#This Row],[x]]-$V$5,2)+POWER(punkty[[#This Row],[y]]-$V$6,2)=POWER($V$7,2),1,0)</f>
        <v>0</v>
      </c>
      <c r="D3804" t="str">
        <f>IF(punkty[[#This Row],[czy należy do brzegu koła]]=1,punkty[[#This Row],[x]]&amp;" "&amp;punkty[[#This Row],[y]],"")</f>
        <v/>
      </c>
      <c r="E3804">
        <f>IF(POWER(punkty[[#This Row],[x]]-$V$5,2)+POWER(punkty[[#This Row],[y]]-$V$6,2)&lt;POWER($V$7,2),1,0)</f>
        <v>0</v>
      </c>
      <c r="F3804" s="3">
        <f>IF(POWER(punkty[[#This Row],[x]]-$V$5,2)+POWER(punkty[[#This Row],[y]]-$V$6,2)&lt;=POWER($V$7,2),1,0)</f>
        <v>0</v>
      </c>
      <c r="G3804" s="3">
        <f>SUM($F$2:F3804)</f>
        <v>3015</v>
      </c>
      <c r="H3804" s="3">
        <f>ABS(PI()-(punkty[[#This Row],[suma]]*POWER(400,2)/I3804/POWER(200,2)))</f>
        <v>2.9587993267950807E-2</v>
      </c>
      <c r="I3804" s="3">
        <v>3803</v>
      </c>
      <c r="J3804" s="3">
        <f>punkty[[#This Row],[błąd bezwzględny]]</f>
        <v>2.9587993267950807E-2</v>
      </c>
    </row>
    <row r="3805" spans="1:10" x14ac:dyDescent="0.3">
      <c r="A3805">
        <v>388</v>
      </c>
      <c r="B3805">
        <v>363</v>
      </c>
      <c r="C3805">
        <f>IF(POWER(punkty[[#This Row],[x]]-$V$5,2)+POWER(punkty[[#This Row],[y]]-$V$6,2)=POWER($V$7,2),1,0)</f>
        <v>0</v>
      </c>
      <c r="D3805" t="str">
        <f>IF(punkty[[#This Row],[czy należy do brzegu koła]]=1,punkty[[#This Row],[x]]&amp;" "&amp;punkty[[#This Row],[y]],"")</f>
        <v/>
      </c>
      <c r="E3805">
        <f>IF(POWER(punkty[[#This Row],[x]]-$V$5,2)+POWER(punkty[[#This Row],[y]]-$V$6,2)&lt;POWER($V$7,2),1,0)</f>
        <v>0</v>
      </c>
      <c r="F3805" s="3">
        <f>IF(POWER(punkty[[#This Row],[x]]-$V$5,2)+POWER(punkty[[#This Row],[y]]-$V$6,2)&lt;=POWER($V$7,2),1,0)</f>
        <v>0</v>
      </c>
      <c r="G3805" s="3">
        <f>SUM($F$2:F3805)</f>
        <v>3015</v>
      </c>
      <c r="H3805" s="3">
        <f>ABS(PI()-(punkty[[#This Row],[suma]]*POWER(400,2)/I3805/POWER(200,2)))</f>
        <v>2.8754349564780846E-2</v>
      </c>
      <c r="I3805" s="3">
        <v>3804</v>
      </c>
      <c r="J3805" s="3">
        <f>punkty[[#This Row],[błąd bezwzględny]]</f>
        <v>2.8754349564780846E-2</v>
      </c>
    </row>
    <row r="3806" spans="1:10" x14ac:dyDescent="0.3">
      <c r="A3806">
        <v>242</v>
      </c>
      <c r="B3806">
        <v>392</v>
      </c>
      <c r="C3806">
        <f>IF(POWER(punkty[[#This Row],[x]]-$V$5,2)+POWER(punkty[[#This Row],[y]]-$V$6,2)=POWER($V$7,2),1,0)</f>
        <v>0</v>
      </c>
      <c r="D3806" t="str">
        <f>IF(punkty[[#This Row],[czy należy do brzegu koła]]=1,punkty[[#This Row],[x]]&amp;" "&amp;punkty[[#This Row],[y]],"")</f>
        <v/>
      </c>
      <c r="E3806">
        <f>IF(POWER(punkty[[#This Row],[x]]-$V$5,2)+POWER(punkty[[#This Row],[y]]-$V$6,2)&lt;POWER($V$7,2),1,0)</f>
        <v>1</v>
      </c>
      <c r="F3806" s="3">
        <f>IF(POWER(punkty[[#This Row],[x]]-$V$5,2)+POWER(punkty[[#This Row],[y]]-$V$6,2)&lt;=POWER($V$7,2),1,0)</f>
        <v>1</v>
      </c>
      <c r="G3806" s="3">
        <f>SUM($F$2:F3806)</f>
        <v>3016</v>
      </c>
      <c r="H3806" s="3">
        <f>ABS(PI()-(punkty[[#This Row],[suma]]*POWER(400,2)/I3806/POWER(200,2)))</f>
        <v>2.8972392402322189E-2</v>
      </c>
      <c r="I3806" s="3">
        <v>3805</v>
      </c>
      <c r="J3806" s="3">
        <f>punkty[[#This Row],[błąd bezwzględny]]</f>
        <v>2.8972392402322189E-2</v>
      </c>
    </row>
    <row r="3807" spans="1:10" x14ac:dyDescent="0.3">
      <c r="A3807">
        <v>353</v>
      </c>
      <c r="B3807">
        <v>324</v>
      </c>
      <c r="C3807">
        <f>IF(POWER(punkty[[#This Row],[x]]-$V$5,2)+POWER(punkty[[#This Row],[y]]-$V$6,2)=POWER($V$7,2),1,0)</f>
        <v>0</v>
      </c>
      <c r="D3807" t="str">
        <f>IF(punkty[[#This Row],[czy należy do brzegu koła]]=1,punkty[[#This Row],[x]]&amp;" "&amp;punkty[[#This Row],[y]],"")</f>
        <v/>
      </c>
      <c r="E3807">
        <f>IF(POWER(punkty[[#This Row],[x]]-$V$5,2)+POWER(punkty[[#This Row],[y]]-$V$6,2)&lt;POWER($V$7,2),1,0)</f>
        <v>1</v>
      </c>
      <c r="F3807" s="3">
        <f>IF(POWER(punkty[[#This Row],[x]]-$V$5,2)+POWER(punkty[[#This Row],[y]]-$V$6,2)&lt;=POWER($V$7,2),1,0)</f>
        <v>1</v>
      </c>
      <c r="G3807" s="3">
        <f>SUM($F$2:F3807)</f>
        <v>3017</v>
      </c>
      <c r="H3807" s="3">
        <f>ABS(PI()-(punkty[[#This Row],[suma]]*POWER(400,2)/I3807/POWER(200,2)))</f>
        <v>2.9190320661389269E-2</v>
      </c>
      <c r="I3807" s="3">
        <v>3806</v>
      </c>
      <c r="J3807" s="3">
        <f>punkty[[#This Row],[błąd bezwzględny]]</f>
        <v>2.9190320661389269E-2</v>
      </c>
    </row>
    <row r="3808" spans="1:10" x14ac:dyDescent="0.3">
      <c r="A3808">
        <v>140</v>
      </c>
      <c r="B3808">
        <v>139</v>
      </c>
      <c r="C3808">
        <f>IF(POWER(punkty[[#This Row],[x]]-$V$5,2)+POWER(punkty[[#This Row],[y]]-$V$6,2)=POWER($V$7,2),1,0)</f>
        <v>0</v>
      </c>
      <c r="D3808" t="str">
        <f>IF(punkty[[#This Row],[czy należy do brzegu koła]]=1,punkty[[#This Row],[x]]&amp;" "&amp;punkty[[#This Row],[y]],"")</f>
        <v/>
      </c>
      <c r="E3808">
        <f>IF(POWER(punkty[[#This Row],[x]]-$V$5,2)+POWER(punkty[[#This Row],[y]]-$V$6,2)&lt;POWER($V$7,2),1,0)</f>
        <v>1</v>
      </c>
      <c r="F3808" s="3">
        <f>IF(POWER(punkty[[#This Row],[x]]-$V$5,2)+POWER(punkty[[#This Row],[y]]-$V$6,2)&lt;=POWER($V$7,2),1,0)</f>
        <v>1</v>
      </c>
      <c r="G3808" s="3">
        <f>SUM($F$2:F3808)</f>
        <v>3018</v>
      </c>
      <c r="H3808" s="3">
        <f>ABS(PI()-(punkty[[#This Row],[suma]]*POWER(400,2)/I3808/POWER(200,2)))</f>
        <v>2.9408134432271194E-2</v>
      </c>
      <c r="I3808" s="3">
        <v>3807</v>
      </c>
      <c r="J3808" s="3">
        <f>punkty[[#This Row],[błąd bezwzględny]]</f>
        <v>2.9408134432271194E-2</v>
      </c>
    </row>
    <row r="3809" spans="1:10" x14ac:dyDescent="0.3">
      <c r="A3809">
        <v>64</v>
      </c>
      <c r="B3809">
        <v>170</v>
      </c>
      <c r="C3809">
        <f>IF(POWER(punkty[[#This Row],[x]]-$V$5,2)+POWER(punkty[[#This Row],[y]]-$V$6,2)=POWER($V$7,2),1,0)</f>
        <v>0</v>
      </c>
      <c r="D3809" t="str">
        <f>IF(punkty[[#This Row],[czy należy do brzegu koła]]=1,punkty[[#This Row],[x]]&amp;" "&amp;punkty[[#This Row],[y]],"")</f>
        <v/>
      </c>
      <c r="E3809">
        <f>IF(POWER(punkty[[#This Row],[x]]-$V$5,2)+POWER(punkty[[#This Row],[y]]-$V$6,2)&lt;POWER($V$7,2),1,0)</f>
        <v>1</v>
      </c>
      <c r="F3809" s="3">
        <f>IF(POWER(punkty[[#This Row],[x]]-$V$5,2)+POWER(punkty[[#This Row],[y]]-$V$6,2)&lt;=POWER($V$7,2),1,0)</f>
        <v>1</v>
      </c>
      <c r="G3809" s="3">
        <f>SUM($F$2:F3809)</f>
        <v>3019</v>
      </c>
      <c r="H3809" s="3">
        <f>ABS(PI()-(punkty[[#This Row],[suma]]*POWER(400,2)/I3809/POWER(200,2)))</f>
        <v>2.9625833805164703E-2</v>
      </c>
      <c r="I3809" s="3">
        <v>3808</v>
      </c>
      <c r="J3809" s="3">
        <f>punkty[[#This Row],[błąd bezwzględny]]</f>
        <v>2.9625833805164703E-2</v>
      </c>
    </row>
    <row r="3810" spans="1:10" x14ac:dyDescent="0.3">
      <c r="A3810">
        <v>210</v>
      </c>
      <c r="B3810">
        <v>180</v>
      </c>
      <c r="C3810">
        <f>IF(POWER(punkty[[#This Row],[x]]-$V$5,2)+POWER(punkty[[#This Row],[y]]-$V$6,2)=POWER($V$7,2),1,0)</f>
        <v>0</v>
      </c>
      <c r="D3810" t="str">
        <f>IF(punkty[[#This Row],[czy należy do brzegu koła]]=1,punkty[[#This Row],[x]]&amp;" "&amp;punkty[[#This Row],[y]],"")</f>
        <v/>
      </c>
      <c r="E3810">
        <f>IF(POWER(punkty[[#This Row],[x]]-$V$5,2)+POWER(punkty[[#This Row],[y]]-$V$6,2)&lt;POWER($V$7,2),1,0)</f>
        <v>1</v>
      </c>
      <c r="F3810" s="3">
        <f>IF(POWER(punkty[[#This Row],[x]]-$V$5,2)+POWER(punkty[[#This Row],[y]]-$V$6,2)&lt;=POWER($V$7,2),1,0)</f>
        <v>1</v>
      </c>
      <c r="G3810" s="3">
        <f>SUM($F$2:F3810)</f>
        <v>3020</v>
      </c>
      <c r="H3810" s="3">
        <f>ABS(PI()-(punkty[[#This Row],[suma]]*POWER(400,2)/I3810/POWER(200,2)))</f>
        <v>2.9843418870170169E-2</v>
      </c>
      <c r="I3810" s="3">
        <v>3809</v>
      </c>
      <c r="J3810" s="3">
        <f>punkty[[#This Row],[błąd bezwzględny]]</f>
        <v>2.9843418870170169E-2</v>
      </c>
    </row>
    <row r="3811" spans="1:10" x14ac:dyDescent="0.3">
      <c r="A3811">
        <v>204</v>
      </c>
      <c r="B3811">
        <v>197</v>
      </c>
      <c r="C3811">
        <f>IF(POWER(punkty[[#This Row],[x]]-$V$5,2)+POWER(punkty[[#This Row],[y]]-$V$6,2)=POWER($V$7,2),1,0)</f>
        <v>0</v>
      </c>
      <c r="D3811" t="str">
        <f>IF(punkty[[#This Row],[czy należy do brzegu koła]]=1,punkty[[#This Row],[x]]&amp;" "&amp;punkty[[#This Row],[y]],"")</f>
        <v/>
      </c>
      <c r="E3811">
        <f>IF(POWER(punkty[[#This Row],[x]]-$V$5,2)+POWER(punkty[[#This Row],[y]]-$V$6,2)&lt;POWER($V$7,2),1,0)</f>
        <v>1</v>
      </c>
      <c r="F3811" s="3">
        <f>IF(POWER(punkty[[#This Row],[x]]-$V$5,2)+POWER(punkty[[#This Row],[y]]-$V$6,2)&lt;=POWER($V$7,2),1,0)</f>
        <v>1</v>
      </c>
      <c r="G3811" s="3">
        <f>SUM($F$2:F3811)</f>
        <v>3021</v>
      </c>
      <c r="H3811" s="3">
        <f>ABS(PI()-(punkty[[#This Row],[suma]]*POWER(400,2)/I3811/POWER(200,2)))</f>
        <v>3.0060889717293371E-2</v>
      </c>
      <c r="I3811" s="3">
        <v>3810</v>
      </c>
      <c r="J3811" s="3">
        <f>punkty[[#This Row],[błąd bezwzględny]]</f>
        <v>3.0060889717293371E-2</v>
      </c>
    </row>
    <row r="3812" spans="1:10" x14ac:dyDescent="0.3">
      <c r="A3812">
        <v>255</v>
      </c>
      <c r="B3812">
        <v>234</v>
      </c>
      <c r="C3812">
        <f>IF(POWER(punkty[[#This Row],[x]]-$V$5,2)+POWER(punkty[[#This Row],[y]]-$V$6,2)=POWER($V$7,2),1,0)</f>
        <v>0</v>
      </c>
      <c r="D3812" t="str">
        <f>IF(punkty[[#This Row],[czy należy do brzegu koła]]=1,punkty[[#This Row],[x]]&amp;" "&amp;punkty[[#This Row],[y]],"")</f>
        <v/>
      </c>
      <c r="E3812">
        <f>IF(POWER(punkty[[#This Row],[x]]-$V$5,2)+POWER(punkty[[#This Row],[y]]-$V$6,2)&lt;POWER($V$7,2),1,0)</f>
        <v>1</v>
      </c>
      <c r="F3812" s="3">
        <f>IF(POWER(punkty[[#This Row],[x]]-$V$5,2)+POWER(punkty[[#This Row],[y]]-$V$6,2)&lt;=POWER($V$7,2),1,0)</f>
        <v>1</v>
      </c>
      <c r="G3812" s="3">
        <f>SUM($F$2:F3812)</f>
        <v>3022</v>
      </c>
      <c r="H3812" s="3">
        <f>ABS(PI()-(punkty[[#This Row],[suma]]*POWER(400,2)/I3812/POWER(200,2)))</f>
        <v>3.0278246436446832E-2</v>
      </c>
      <c r="I3812" s="3">
        <v>3811</v>
      </c>
      <c r="J3812" s="3">
        <f>punkty[[#This Row],[błąd bezwzględny]]</f>
        <v>3.0278246436446832E-2</v>
      </c>
    </row>
    <row r="3813" spans="1:10" x14ac:dyDescent="0.3">
      <c r="A3813">
        <v>179</v>
      </c>
      <c r="B3813">
        <v>141</v>
      </c>
      <c r="C3813">
        <f>IF(POWER(punkty[[#This Row],[x]]-$V$5,2)+POWER(punkty[[#This Row],[y]]-$V$6,2)=POWER($V$7,2),1,0)</f>
        <v>0</v>
      </c>
      <c r="D3813" t="str">
        <f>IF(punkty[[#This Row],[czy należy do brzegu koła]]=1,punkty[[#This Row],[x]]&amp;" "&amp;punkty[[#This Row],[y]],"")</f>
        <v/>
      </c>
      <c r="E3813">
        <f>IF(POWER(punkty[[#This Row],[x]]-$V$5,2)+POWER(punkty[[#This Row],[y]]-$V$6,2)&lt;POWER($V$7,2),1,0)</f>
        <v>1</v>
      </c>
      <c r="F3813" s="3">
        <f>IF(POWER(punkty[[#This Row],[x]]-$V$5,2)+POWER(punkty[[#This Row],[y]]-$V$6,2)&lt;=POWER($V$7,2),1,0)</f>
        <v>1</v>
      </c>
      <c r="G3813" s="3">
        <f>SUM($F$2:F3813)</f>
        <v>3023</v>
      </c>
      <c r="H3813" s="3">
        <f>ABS(PI()-(punkty[[#This Row],[suma]]*POWER(400,2)/I3813/POWER(200,2)))</f>
        <v>3.049548911744715E-2</v>
      </c>
      <c r="I3813" s="3">
        <v>3812</v>
      </c>
      <c r="J3813" s="3">
        <f>punkty[[#This Row],[błąd bezwzględny]]</f>
        <v>3.049548911744715E-2</v>
      </c>
    </row>
    <row r="3814" spans="1:10" x14ac:dyDescent="0.3">
      <c r="A3814">
        <v>306</v>
      </c>
      <c r="B3814">
        <v>10</v>
      </c>
      <c r="C3814">
        <f>IF(POWER(punkty[[#This Row],[x]]-$V$5,2)+POWER(punkty[[#This Row],[y]]-$V$6,2)=POWER($V$7,2),1,0)</f>
        <v>0</v>
      </c>
      <c r="D3814" t="str">
        <f>IF(punkty[[#This Row],[czy należy do brzegu koła]]=1,punkty[[#This Row],[x]]&amp;" "&amp;punkty[[#This Row],[y]],"")</f>
        <v/>
      </c>
      <c r="E3814">
        <f>IF(POWER(punkty[[#This Row],[x]]-$V$5,2)+POWER(punkty[[#This Row],[y]]-$V$6,2)&lt;POWER($V$7,2),1,0)</f>
        <v>0</v>
      </c>
      <c r="F3814" s="3">
        <f>IF(POWER(punkty[[#This Row],[x]]-$V$5,2)+POWER(punkty[[#This Row],[y]]-$V$6,2)&lt;=POWER($V$7,2),1,0)</f>
        <v>0</v>
      </c>
      <c r="G3814" s="3">
        <f>SUM($F$2:F3814)</f>
        <v>3023</v>
      </c>
      <c r="H3814" s="3">
        <f>ABS(PI()-(punkty[[#This Row],[suma]]*POWER(400,2)/I3814/POWER(200,2)))</f>
        <v>2.9663575101526174E-2</v>
      </c>
      <c r="I3814" s="3">
        <v>3813</v>
      </c>
      <c r="J3814" s="3">
        <f>punkty[[#This Row],[błąd bezwzględny]]</f>
        <v>2.9663575101526174E-2</v>
      </c>
    </row>
    <row r="3815" spans="1:10" x14ac:dyDescent="0.3">
      <c r="A3815">
        <v>24</v>
      </c>
      <c r="B3815">
        <v>183</v>
      </c>
      <c r="C3815">
        <f>IF(POWER(punkty[[#This Row],[x]]-$V$5,2)+POWER(punkty[[#This Row],[y]]-$V$6,2)=POWER($V$7,2),1,0)</f>
        <v>0</v>
      </c>
      <c r="D3815" t="str">
        <f>IF(punkty[[#This Row],[czy należy do brzegu koła]]=1,punkty[[#This Row],[x]]&amp;" "&amp;punkty[[#This Row],[y]],"")</f>
        <v/>
      </c>
      <c r="E3815">
        <f>IF(POWER(punkty[[#This Row],[x]]-$V$5,2)+POWER(punkty[[#This Row],[y]]-$V$6,2)&lt;POWER($V$7,2),1,0)</f>
        <v>1</v>
      </c>
      <c r="F3815" s="3">
        <f>IF(POWER(punkty[[#This Row],[x]]-$V$5,2)+POWER(punkty[[#This Row],[y]]-$V$6,2)&lt;=POWER($V$7,2),1,0)</f>
        <v>1</v>
      </c>
      <c r="G3815" s="3">
        <f>SUM($F$2:F3815)</f>
        <v>3024</v>
      </c>
      <c r="H3815" s="3">
        <f>ABS(PI()-(punkty[[#This Row],[suma]]*POWER(400,2)/I3815/POWER(200,2)))</f>
        <v>2.9880865025833536E-2</v>
      </c>
      <c r="I3815" s="3">
        <v>3814</v>
      </c>
      <c r="J3815" s="3">
        <f>punkty[[#This Row],[błąd bezwzględny]]</f>
        <v>2.9880865025833536E-2</v>
      </c>
    </row>
    <row r="3816" spans="1:10" x14ac:dyDescent="0.3">
      <c r="A3816">
        <v>153</v>
      </c>
      <c r="B3816">
        <v>155</v>
      </c>
      <c r="C3816">
        <f>IF(POWER(punkty[[#This Row],[x]]-$V$5,2)+POWER(punkty[[#This Row],[y]]-$V$6,2)=POWER($V$7,2),1,0)</f>
        <v>0</v>
      </c>
      <c r="D3816" t="str">
        <f>IF(punkty[[#This Row],[czy należy do brzegu koła]]=1,punkty[[#This Row],[x]]&amp;" "&amp;punkty[[#This Row],[y]],"")</f>
        <v/>
      </c>
      <c r="E3816">
        <f>IF(POWER(punkty[[#This Row],[x]]-$V$5,2)+POWER(punkty[[#This Row],[y]]-$V$6,2)&lt;POWER($V$7,2),1,0)</f>
        <v>1</v>
      </c>
      <c r="F3816" s="3">
        <f>IF(POWER(punkty[[#This Row],[x]]-$V$5,2)+POWER(punkty[[#This Row],[y]]-$V$6,2)&lt;=POWER($V$7,2),1,0)</f>
        <v>1</v>
      </c>
      <c r="G3816" s="3">
        <f>SUM($F$2:F3816)</f>
        <v>3025</v>
      </c>
      <c r="H3816" s="3">
        <f>ABS(PI()-(punkty[[#This Row],[suma]]*POWER(400,2)/I3816/POWER(200,2)))</f>
        <v>3.0098041036681344E-2</v>
      </c>
      <c r="I3816" s="3">
        <v>3815</v>
      </c>
      <c r="J3816" s="3">
        <f>punkty[[#This Row],[błąd bezwzględny]]</f>
        <v>3.0098041036681344E-2</v>
      </c>
    </row>
    <row r="3817" spans="1:10" x14ac:dyDescent="0.3">
      <c r="A3817">
        <v>308</v>
      </c>
      <c r="B3817">
        <v>139</v>
      </c>
      <c r="C3817">
        <f>IF(POWER(punkty[[#This Row],[x]]-$V$5,2)+POWER(punkty[[#This Row],[y]]-$V$6,2)=POWER($V$7,2),1,0)</f>
        <v>0</v>
      </c>
      <c r="D3817" t="str">
        <f>IF(punkty[[#This Row],[czy należy do brzegu koła]]=1,punkty[[#This Row],[x]]&amp;" "&amp;punkty[[#This Row],[y]],"")</f>
        <v/>
      </c>
      <c r="E3817">
        <f>IF(POWER(punkty[[#This Row],[x]]-$V$5,2)+POWER(punkty[[#This Row],[y]]-$V$6,2)&lt;POWER($V$7,2),1,0)</f>
        <v>1</v>
      </c>
      <c r="F3817" s="3">
        <f>IF(POWER(punkty[[#This Row],[x]]-$V$5,2)+POWER(punkty[[#This Row],[y]]-$V$6,2)&lt;=POWER($V$7,2),1,0)</f>
        <v>1</v>
      </c>
      <c r="G3817" s="3">
        <f>SUM($F$2:F3817)</f>
        <v>3026</v>
      </c>
      <c r="H3817" s="3">
        <f>ABS(PI()-(punkty[[#This Row],[suma]]*POWER(400,2)/I3817/POWER(200,2)))</f>
        <v>3.0315103223624185E-2</v>
      </c>
      <c r="I3817" s="3">
        <v>3816</v>
      </c>
      <c r="J3817" s="3">
        <f>punkty[[#This Row],[błąd bezwzględny]]</f>
        <v>3.0315103223624185E-2</v>
      </c>
    </row>
    <row r="3818" spans="1:10" x14ac:dyDescent="0.3">
      <c r="A3818">
        <v>128</v>
      </c>
      <c r="B3818">
        <v>17</v>
      </c>
      <c r="C3818">
        <f>IF(POWER(punkty[[#This Row],[x]]-$V$5,2)+POWER(punkty[[#This Row],[y]]-$V$6,2)=POWER($V$7,2),1,0)</f>
        <v>0</v>
      </c>
      <c r="D3818" t="str">
        <f>IF(punkty[[#This Row],[czy należy do brzegu koła]]=1,punkty[[#This Row],[x]]&amp;" "&amp;punkty[[#This Row],[y]],"")</f>
        <v/>
      </c>
      <c r="E3818">
        <f>IF(POWER(punkty[[#This Row],[x]]-$V$5,2)+POWER(punkty[[#This Row],[y]]-$V$6,2)&lt;POWER($V$7,2),1,0)</f>
        <v>1</v>
      </c>
      <c r="F3818" s="3">
        <f>IF(POWER(punkty[[#This Row],[x]]-$V$5,2)+POWER(punkty[[#This Row],[y]]-$V$6,2)&lt;=POWER($V$7,2),1,0)</f>
        <v>1</v>
      </c>
      <c r="G3818" s="3">
        <f>SUM($F$2:F3818)</f>
        <v>3027</v>
      </c>
      <c r="H3818" s="3">
        <f>ABS(PI()-(punkty[[#This Row],[suma]]*POWER(400,2)/I3818/POWER(200,2)))</f>
        <v>3.0532051676122496E-2</v>
      </c>
      <c r="I3818" s="3">
        <v>3817</v>
      </c>
      <c r="J3818" s="3">
        <f>punkty[[#This Row],[błąd bezwzględny]]</f>
        <v>3.0532051676122496E-2</v>
      </c>
    </row>
    <row r="3819" spans="1:10" x14ac:dyDescent="0.3">
      <c r="A3819">
        <v>225</v>
      </c>
      <c r="B3819">
        <v>91</v>
      </c>
      <c r="C3819">
        <f>IF(POWER(punkty[[#This Row],[x]]-$V$5,2)+POWER(punkty[[#This Row],[y]]-$V$6,2)=POWER($V$7,2),1,0)</f>
        <v>0</v>
      </c>
      <c r="D3819" t="str">
        <f>IF(punkty[[#This Row],[czy należy do brzegu koła]]=1,punkty[[#This Row],[x]]&amp;" "&amp;punkty[[#This Row],[y]],"")</f>
        <v/>
      </c>
      <c r="E3819">
        <f>IF(POWER(punkty[[#This Row],[x]]-$V$5,2)+POWER(punkty[[#This Row],[y]]-$V$6,2)&lt;POWER($V$7,2),1,0)</f>
        <v>1</v>
      </c>
      <c r="F3819" s="3">
        <f>IF(POWER(punkty[[#This Row],[x]]-$V$5,2)+POWER(punkty[[#This Row],[y]]-$V$6,2)&lt;=POWER($V$7,2),1,0)</f>
        <v>1</v>
      </c>
      <c r="G3819" s="3">
        <f>SUM($F$2:F3819)</f>
        <v>3028</v>
      </c>
      <c r="H3819" s="3">
        <f>ABS(PI()-(punkty[[#This Row],[suma]]*POWER(400,2)/I3819/POWER(200,2)))</f>
        <v>3.0748886483543458E-2</v>
      </c>
      <c r="I3819" s="3">
        <v>3818</v>
      </c>
      <c r="J3819" s="3">
        <f>punkty[[#This Row],[błąd bezwzględny]]</f>
        <v>3.0748886483543458E-2</v>
      </c>
    </row>
    <row r="3820" spans="1:10" x14ac:dyDescent="0.3">
      <c r="A3820">
        <v>262</v>
      </c>
      <c r="B3820">
        <v>109</v>
      </c>
      <c r="C3820">
        <f>IF(POWER(punkty[[#This Row],[x]]-$V$5,2)+POWER(punkty[[#This Row],[y]]-$V$6,2)=POWER($V$7,2),1,0)</f>
        <v>0</v>
      </c>
      <c r="D3820" t="str">
        <f>IF(punkty[[#This Row],[czy należy do brzegu koła]]=1,punkty[[#This Row],[x]]&amp;" "&amp;punkty[[#This Row],[y]],"")</f>
        <v/>
      </c>
      <c r="E3820">
        <f>IF(POWER(punkty[[#This Row],[x]]-$V$5,2)+POWER(punkty[[#This Row],[y]]-$V$6,2)&lt;POWER($V$7,2),1,0)</f>
        <v>1</v>
      </c>
      <c r="F3820" s="3">
        <f>IF(POWER(punkty[[#This Row],[x]]-$V$5,2)+POWER(punkty[[#This Row],[y]]-$V$6,2)&lt;=POWER($V$7,2),1,0)</f>
        <v>1</v>
      </c>
      <c r="G3820" s="3">
        <f>SUM($F$2:F3820)</f>
        <v>3029</v>
      </c>
      <c r="H3820" s="3">
        <f>ABS(PI()-(punkty[[#This Row],[suma]]*POWER(400,2)/I3820/POWER(200,2)))</f>
        <v>3.0965607735160994E-2</v>
      </c>
      <c r="I3820" s="3">
        <v>3819</v>
      </c>
      <c r="J3820" s="3">
        <f>punkty[[#This Row],[błąd bezwzględny]]</f>
        <v>3.0965607735160994E-2</v>
      </c>
    </row>
    <row r="3821" spans="1:10" x14ac:dyDescent="0.3">
      <c r="A3821">
        <v>291</v>
      </c>
      <c r="B3821">
        <v>180</v>
      </c>
      <c r="C3821">
        <f>IF(POWER(punkty[[#This Row],[x]]-$V$5,2)+POWER(punkty[[#This Row],[y]]-$V$6,2)=POWER($V$7,2),1,0)</f>
        <v>0</v>
      </c>
      <c r="D3821" t="str">
        <f>IF(punkty[[#This Row],[czy należy do brzegu koła]]=1,punkty[[#This Row],[x]]&amp;" "&amp;punkty[[#This Row],[y]],"")</f>
        <v/>
      </c>
      <c r="E3821">
        <f>IF(POWER(punkty[[#This Row],[x]]-$V$5,2)+POWER(punkty[[#This Row],[y]]-$V$6,2)&lt;POWER($V$7,2),1,0)</f>
        <v>1</v>
      </c>
      <c r="F3821" s="3">
        <f>IF(POWER(punkty[[#This Row],[x]]-$V$5,2)+POWER(punkty[[#This Row],[y]]-$V$6,2)&lt;=POWER($V$7,2),1,0)</f>
        <v>1</v>
      </c>
      <c r="G3821" s="3">
        <f>SUM($F$2:F3821)</f>
        <v>3030</v>
      </c>
      <c r="H3821" s="3">
        <f>ABS(PI()-(punkty[[#This Row],[suma]]*POWER(400,2)/I3821/POWER(200,2)))</f>
        <v>3.1182215520154433E-2</v>
      </c>
      <c r="I3821" s="3">
        <v>3820</v>
      </c>
      <c r="J3821" s="3">
        <f>punkty[[#This Row],[błąd bezwzględny]]</f>
        <v>3.1182215520154433E-2</v>
      </c>
    </row>
    <row r="3822" spans="1:10" x14ac:dyDescent="0.3">
      <c r="A3822">
        <v>46</v>
      </c>
      <c r="B3822">
        <v>179</v>
      </c>
      <c r="C3822">
        <f>IF(POWER(punkty[[#This Row],[x]]-$V$5,2)+POWER(punkty[[#This Row],[y]]-$V$6,2)=POWER($V$7,2),1,0)</f>
        <v>0</v>
      </c>
      <c r="D3822" t="str">
        <f>IF(punkty[[#This Row],[czy należy do brzegu koła]]=1,punkty[[#This Row],[x]]&amp;" "&amp;punkty[[#This Row],[y]],"")</f>
        <v/>
      </c>
      <c r="E3822">
        <f>IF(POWER(punkty[[#This Row],[x]]-$V$5,2)+POWER(punkty[[#This Row],[y]]-$V$6,2)&lt;POWER($V$7,2),1,0)</f>
        <v>1</v>
      </c>
      <c r="F3822" s="3">
        <f>IF(POWER(punkty[[#This Row],[x]]-$V$5,2)+POWER(punkty[[#This Row],[y]]-$V$6,2)&lt;=POWER($V$7,2),1,0)</f>
        <v>1</v>
      </c>
      <c r="G3822" s="3">
        <f>SUM($F$2:F3822)</f>
        <v>3031</v>
      </c>
      <c r="H3822" s="3">
        <f>ABS(PI()-(punkty[[#This Row],[suma]]*POWER(400,2)/I3822/POWER(200,2)))</f>
        <v>3.1398709927610735E-2</v>
      </c>
      <c r="I3822" s="3">
        <v>3821</v>
      </c>
      <c r="J3822" s="3">
        <f>punkty[[#This Row],[błąd bezwzględny]]</f>
        <v>3.1398709927610735E-2</v>
      </c>
    </row>
    <row r="3823" spans="1:10" x14ac:dyDescent="0.3">
      <c r="A3823">
        <v>345</v>
      </c>
      <c r="B3823">
        <v>2</v>
      </c>
      <c r="C3823">
        <f>IF(POWER(punkty[[#This Row],[x]]-$V$5,2)+POWER(punkty[[#This Row],[y]]-$V$6,2)=POWER($V$7,2),1,0)</f>
        <v>0</v>
      </c>
      <c r="D3823" t="str">
        <f>IF(punkty[[#This Row],[czy należy do brzegu koła]]=1,punkty[[#This Row],[x]]&amp;" "&amp;punkty[[#This Row],[y]],"")</f>
        <v/>
      </c>
      <c r="E3823">
        <f>IF(POWER(punkty[[#This Row],[x]]-$V$5,2)+POWER(punkty[[#This Row],[y]]-$V$6,2)&lt;POWER($V$7,2),1,0)</f>
        <v>0</v>
      </c>
      <c r="F3823" s="3">
        <f>IF(POWER(punkty[[#This Row],[x]]-$V$5,2)+POWER(punkty[[#This Row],[y]]-$V$6,2)&lt;=POWER($V$7,2),1,0)</f>
        <v>0</v>
      </c>
      <c r="G3823" s="3">
        <f>SUM($F$2:F3823)</f>
        <v>3031</v>
      </c>
      <c r="H3823" s="3">
        <f>ABS(PI()-(punkty[[#This Row],[suma]]*POWER(400,2)/I3823/POWER(200,2)))</f>
        <v>3.0568518571378878E-2</v>
      </c>
      <c r="I3823" s="3">
        <v>3822</v>
      </c>
      <c r="J3823" s="3">
        <f>punkty[[#This Row],[błąd bezwzględny]]</f>
        <v>3.0568518571378878E-2</v>
      </c>
    </row>
    <row r="3824" spans="1:10" x14ac:dyDescent="0.3">
      <c r="A3824">
        <v>21</v>
      </c>
      <c r="B3824">
        <v>115</v>
      </c>
      <c r="C3824">
        <f>IF(POWER(punkty[[#This Row],[x]]-$V$5,2)+POWER(punkty[[#This Row],[y]]-$V$6,2)=POWER($V$7,2),1,0)</f>
        <v>0</v>
      </c>
      <c r="D3824" t="str">
        <f>IF(punkty[[#This Row],[czy należy do brzegu koła]]=1,punkty[[#This Row],[x]]&amp;" "&amp;punkty[[#This Row],[y]],"")</f>
        <v/>
      </c>
      <c r="E3824">
        <f>IF(POWER(punkty[[#This Row],[x]]-$V$5,2)+POWER(punkty[[#This Row],[y]]-$V$6,2)&lt;POWER($V$7,2),1,0)</f>
        <v>1</v>
      </c>
      <c r="F3824" s="3">
        <f>IF(POWER(punkty[[#This Row],[x]]-$V$5,2)+POWER(punkty[[#This Row],[y]]-$V$6,2)&lt;=POWER($V$7,2),1,0)</f>
        <v>1</v>
      </c>
      <c r="G3824" s="3">
        <f>SUM($F$2:F3824)</f>
        <v>3032</v>
      </c>
      <c r="H3824" s="3">
        <f>ABS(PI()-(punkty[[#This Row],[suma]]*POWER(400,2)/I3824/POWER(200,2)))</f>
        <v>3.0785060247507712E-2</v>
      </c>
      <c r="I3824" s="3">
        <v>3823</v>
      </c>
      <c r="J3824" s="3">
        <f>punkty[[#This Row],[błąd bezwzględny]]</f>
        <v>3.0785060247507712E-2</v>
      </c>
    </row>
    <row r="3825" spans="1:10" x14ac:dyDescent="0.3">
      <c r="A3825">
        <v>83</v>
      </c>
      <c r="B3825">
        <v>47</v>
      </c>
      <c r="C3825">
        <f>IF(POWER(punkty[[#This Row],[x]]-$V$5,2)+POWER(punkty[[#This Row],[y]]-$V$6,2)=POWER($V$7,2),1,0)</f>
        <v>0</v>
      </c>
      <c r="D3825" t="str">
        <f>IF(punkty[[#This Row],[czy należy do brzegu koła]]=1,punkty[[#This Row],[x]]&amp;" "&amp;punkty[[#This Row],[y]],"")</f>
        <v/>
      </c>
      <c r="E3825">
        <f>IF(POWER(punkty[[#This Row],[x]]-$V$5,2)+POWER(punkty[[#This Row],[y]]-$V$6,2)&lt;POWER($V$7,2),1,0)</f>
        <v>1</v>
      </c>
      <c r="F3825" s="3">
        <f>IF(POWER(punkty[[#This Row],[x]]-$V$5,2)+POWER(punkty[[#This Row],[y]]-$V$6,2)&lt;=POWER($V$7,2),1,0)</f>
        <v>1</v>
      </c>
      <c r="G3825" s="3">
        <f>SUM($F$2:F3825)</f>
        <v>3033</v>
      </c>
      <c r="H3825" s="3">
        <f>ABS(PI()-(punkty[[#This Row],[suma]]*POWER(400,2)/I3825/POWER(200,2)))</f>
        <v>3.1001488669621047E-2</v>
      </c>
      <c r="I3825" s="3">
        <v>3824</v>
      </c>
      <c r="J3825" s="3">
        <f>punkty[[#This Row],[błąd bezwzględny]]</f>
        <v>3.1001488669621047E-2</v>
      </c>
    </row>
    <row r="3826" spans="1:10" x14ac:dyDescent="0.3">
      <c r="A3826">
        <v>243</v>
      </c>
      <c r="B3826">
        <v>27</v>
      </c>
      <c r="C3826">
        <f>IF(POWER(punkty[[#This Row],[x]]-$V$5,2)+POWER(punkty[[#This Row],[y]]-$V$6,2)=POWER($V$7,2),1,0)</f>
        <v>0</v>
      </c>
      <c r="D3826" t="str">
        <f>IF(punkty[[#This Row],[czy należy do brzegu koła]]=1,punkty[[#This Row],[x]]&amp;" "&amp;punkty[[#This Row],[y]],"")</f>
        <v/>
      </c>
      <c r="E3826">
        <f>IF(POWER(punkty[[#This Row],[x]]-$V$5,2)+POWER(punkty[[#This Row],[y]]-$V$6,2)&lt;POWER($V$7,2),1,0)</f>
        <v>1</v>
      </c>
      <c r="F3826" s="3">
        <f>IF(POWER(punkty[[#This Row],[x]]-$V$5,2)+POWER(punkty[[#This Row],[y]]-$V$6,2)&lt;=POWER($V$7,2),1,0)</f>
        <v>1</v>
      </c>
      <c r="G3826" s="3">
        <f>SUM($F$2:F3826)</f>
        <v>3034</v>
      </c>
      <c r="H3826" s="3">
        <f>ABS(PI()-(punkty[[#This Row],[suma]]*POWER(400,2)/I3826/POWER(200,2)))</f>
        <v>3.1217803926546495E-2</v>
      </c>
      <c r="I3826" s="3">
        <v>3825</v>
      </c>
      <c r="J3826" s="3">
        <f>punkty[[#This Row],[błąd bezwzględny]]</f>
        <v>3.1217803926546495E-2</v>
      </c>
    </row>
    <row r="3827" spans="1:10" x14ac:dyDescent="0.3">
      <c r="A3827">
        <v>73</v>
      </c>
      <c r="B3827">
        <v>47</v>
      </c>
      <c r="C3827">
        <f>IF(POWER(punkty[[#This Row],[x]]-$V$5,2)+POWER(punkty[[#This Row],[y]]-$V$6,2)=POWER($V$7,2),1,0)</f>
        <v>0</v>
      </c>
      <c r="D3827" t="str">
        <f>IF(punkty[[#This Row],[czy należy do brzegu koła]]=1,punkty[[#This Row],[x]]&amp;" "&amp;punkty[[#This Row],[y]],"")</f>
        <v/>
      </c>
      <c r="E3827">
        <f>IF(POWER(punkty[[#This Row],[x]]-$V$5,2)+POWER(punkty[[#This Row],[y]]-$V$6,2)&lt;POWER($V$7,2),1,0)</f>
        <v>1</v>
      </c>
      <c r="F3827" s="3">
        <f>IF(POWER(punkty[[#This Row],[x]]-$V$5,2)+POWER(punkty[[#This Row],[y]]-$V$6,2)&lt;=POWER($V$7,2),1,0)</f>
        <v>1</v>
      </c>
      <c r="G3827" s="3">
        <f>SUM($F$2:F3827)</f>
        <v>3035</v>
      </c>
      <c r="H3827" s="3">
        <f>ABS(PI()-(punkty[[#This Row],[suma]]*POWER(400,2)/I3827/POWER(200,2)))</f>
        <v>3.1434006107017964E-2</v>
      </c>
      <c r="I3827" s="3">
        <v>3826</v>
      </c>
      <c r="J3827" s="3">
        <f>punkty[[#This Row],[błąd bezwzględny]]</f>
        <v>3.1434006107017964E-2</v>
      </c>
    </row>
    <row r="3828" spans="1:10" x14ac:dyDescent="0.3">
      <c r="A3828">
        <v>277</v>
      </c>
      <c r="B3828">
        <v>21</v>
      </c>
      <c r="C3828">
        <f>IF(POWER(punkty[[#This Row],[x]]-$V$5,2)+POWER(punkty[[#This Row],[y]]-$V$6,2)=POWER($V$7,2),1,0)</f>
        <v>0</v>
      </c>
      <c r="D3828" t="str">
        <f>IF(punkty[[#This Row],[czy należy do brzegu koła]]=1,punkty[[#This Row],[x]]&amp;" "&amp;punkty[[#This Row],[y]],"")</f>
        <v/>
      </c>
      <c r="E3828">
        <f>IF(POWER(punkty[[#This Row],[x]]-$V$5,2)+POWER(punkty[[#This Row],[y]]-$V$6,2)&lt;POWER($V$7,2),1,0)</f>
        <v>1</v>
      </c>
      <c r="F3828" s="3">
        <f>IF(POWER(punkty[[#This Row],[x]]-$V$5,2)+POWER(punkty[[#This Row],[y]]-$V$6,2)&lt;=POWER($V$7,2),1,0)</f>
        <v>1</v>
      </c>
      <c r="G3828" s="3">
        <f>SUM($F$2:F3828)</f>
        <v>3036</v>
      </c>
      <c r="H3828" s="3">
        <f>ABS(PI()-(punkty[[#This Row],[suma]]*POWER(400,2)/I3828/POWER(200,2)))</f>
        <v>3.1650095299676551E-2</v>
      </c>
      <c r="I3828" s="3">
        <v>3827</v>
      </c>
      <c r="J3828" s="3">
        <f>punkty[[#This Row],[błąd bezwzględny]]</f>
        <v>3.1650095299676551E-2</v>
      </c>
    </row>
    <row r="3829" spans="1:10" x14ac:dyDescent="0.3">
      <c r="A3829">
        <v>265</v>
      </c>
      <c r="B3829">
        <v>262</v>
      </c>
      <c r="C3829">
        <f>IF(POWER(punkty[[#This Row],[x]]-$V$5,2)+POWER(punkty[[#This Row],[y]]-$V$6,2)=POWER($V$7,2),1,0)</f>
        <v>0</v>
      </c>
      <c r="D3829" t="str">
        <f>IF(punkty[[#This Row],[czy należy do brzegu koła]]=1,punkty[[#This Row],[x]]&amp;" "&amp;punkty[[#This Row],[y]],"")</f>
        <v/>
      </c>
      <c r="E3829">
        <f>IF(POWER(punkty[[#This Row],[x]]-$V$5,2)+POWER(punkty[[#This Row],[y]]-$V$6,2)&lt;POWER($V$7,2),1,0)</f>
        <v>1</v>
      </c>
      <c r="F3829" s="3">
        <f>IF(POWER(punkty[[#This Row],[x]]-$V$5,2)+POWER(punkty[[#This Row],[y]]-$V$6,2)&lt;=POWER($V$7,2),1,0)</f>
        <v>1</v>
      </c>
      <c r="G3829" s="3">
        <f>SUM($F$2:F3829)</f>
        <v>3037</v>
      </c>
      <c r="H3829" s="3">
        <f>ABS(PI()-(punkty[[#This Row],[suma]]*POWER(400,2)/I3829/POWER(200,2)))</f>
        <v>3.1866071593070089E-2</v>
      </c>
      <c r="I3829" s="3">
        <v>3828</v>
      </c>
      <c r="J3829" s="3">
        <f>punkty[[#This Row],[błąd bezwzględny]]</f>
        <v>3.1866071593070089E-2</v>
      </c>
    </row>
    <row r="3830" spans="1:10" x14ac:dyDescent="0.3">
      <c r="A3830">
        <v>44</v>
      </c>
      <c r="B3830">
        <v>139</v>
      </c>
      <c r="C3830">
        <f>IF(POWER(punkty[[#This Row],[x]]-$V$5,2)+POWER(punkty[[#This Row],[y]]-$V$6,2)=POWER($V$7,2),1,0)</f>
        <v>0</v>
      </c>
      <c r="D3830" t="str">
        <f>IF(punkty[[#This Row],[czy należy do brzegu koła]]=1,punkty[[#This Row],[x]]&amp;" "&amp;punkty[[#This Row],[y]],"")</f>
        <v/>
      </c>
      <c r="E3830">
        <f>IF(POWER(punkty[[#This Row],[x]]-$V$5,2)+POWER(punkty[[#This Row],[y]]-$V$6,2)&lt;POWER($V$7,2),1,0)</f>
        <v>1</v>
      </c>
      <c r="F3830" s="3">
        <f>IF(POWER(punkty[[#This Row],[x]]-$V$5,2)+POWER(punkty[[#This Row],[y]]-$V$6,2)&lt;=POWER($V$7,2),1,0)</f>
        <v>1</v>
      </c>
      <c r="G3830" s="3">
        <f>SUM($F$2:F3830)</f>
        <v>3038</v>
      </c>
      <c r="H3830" s="3">
        <f>ABS(PI()-(punkty[[#This Row],[suma]]*POWER(400,2)/I3830/POWER(200,2)))</f>
        <v>3.2081935075654933E-2</v>
      </c>
      <c r="I3830" s="3">
        <v>3829</v>
      </c>
      <c r="J3830" s="3">
        <f>punkty[[#This Row],[błąd bezwzględny]]</f>
        <v>3.2081935075654933E-2</v>
      </c>
    </row>
    <row r="3831" spans="1:10" x14ac:dyDescent="0.3">
      <c r="A3831">
        <v>229</v>
      </c>
      <c r="B3831">
        <v>119</v>
      </c>
      <c r="C3831">
        <f>IF(POWER(punkty[[#This Row],[x]]-$V$5,2)+POWER(punkty[[#This Row],[y]]-$V$6,2)=POWER($V$7,2),1,0)</f>
        <v>0</v>
      </c>
      <c r="D3831" t="str">
        <f>IF(punkty[[#This Row],[czy należy do brzegu koła]]=1,punkty[[#This Row],[x]]&amp;" "&amp;punkty[[#This Row],[y]],"")</f>
        <v/>
      </c>
      <c r="E3831">
        <f>IF(POWER(punkty[[#This Row],[x]]-$V$5,2)+POWER(punkty[[#This Row],[y]]-$V$6,2)&lt;POWER($V$7,2),1,0)</f>
        <v>1</v>
      </c>
      <c r="F3831" s="3">
        <f>IF(POWER(punkty[[#This Row],[x]]-$V$5,2)+POWER(punkty[[#This Row],[y]]-$V$6,2)&lt;=POWER($V$7,2),1,0)</f>
        <v>1</v>
      </c>
      <c r="G3831" s="3">
        <f>SUM($F$2:F3831)</f>
        <v>3039</v>
      </c>
      <c r="H3831" s="3">
        <f>ABS(PI()-(punkty[[#This Row],[suma]]*POWER(400,2)/I3831/POWER(200,2)))</f>
        <v>3.2297685835794177E-2</v>
      </c>
      <c r="I3831" s="3">
        <v>3830</v>
      </c>
      <c r="J3831" s="3">
        <f>punkty[[#This Row],[błąd bezwzględny]]</f>
        <v>3.2297685835794177E-2</v>
      </c>
    </row>
    <row r="3832" spans="1:10" x14ac:dyDescent="0.3">
      <c r="A3832">
        <v>41</v>
      </c>
      <c r="B3832">
        <v>307</v>
      </c>
      <c r="C3832">
        <f>IF(POWER(punkty[[#This Row],[x]]-$V$5,2)+POWER(punkty[[#This Row],[y]]-$V$6,2)=POWER($V$7,2),1,0)</f>
        <v>0</v>
      </c>
      <c r="D3832" t="str">
        <f>IF(punkty[[#This Row],[czy należy do brzegu koła]]=1,punkty[[#This Row],[x]]&amp;" "&amp;punkty[[#This Row],[y]],"")</f>
        <v/>
      </c>
      <c r="E3832">
        <f>IF(POWER(punkty[[#This Row],[x]]-$V$5,2)+POWER(punkty[[#This Row],[y]]-$V$6,2)&lt;POWER($V$7,2),1,0)</f>
        <v>1</v>
      </c>
      <c r="F3832" s="3">
        <f>IF(POWER(punkty[[#This Row],[x]]-$V$5,2)+POWER(punkty[[#This Row],[y]]-$V$6,2)&lt;=POWER($V$7,2),1,0)</f>
        <v>1</v>
      </c>
      <c r="G3832" s="3">
        <f>SUM($F$2:F3832)</f>
        <v>3040</v>
      </c>
      <c r="H3832" s="3">
        <f>ABS(PI()-(punkty[[#This Row],[suma]]*POWER(400,2)/I3832/POWER(200,2)))</f>
        <v>3.2513323961760321E-2</v>
      </c>
      <c r="I3832" s="3">
        <v>3831</v>
      </c>
      <c r="J3832" s="3">
        <f>punkty[[#This Row],[błąd bezwzględny]]</f>
        <v>3.2513323961760321E-2</v>
      </c>
    </row>
    <row r="3833" spans="1:10" x14ac:dyDescent="0.3">
      <c r="A3833">
        <v>62</v>
      </c>
      <c r="B3833">
        <v>24</v>
      </c>
      <c r="C3833">
        <f>IF(POWER(punkty[[#This Row],[x]]-$V$5,2)+POWER(punkty[[#This Row],[y]]-$V$6,2)=POWER($V$7,2),1,0)</f>
        <v>0</v>
      </c>
      <c r="D3833" t="str">
        <f>IF(punkty[[#This Row],[czy należy do brzegu koła]]=1,punkty[[#This Row],[x]]&amp;" "&amp;punkty[[#This Row],[y]],"")</f>
        <v/>
      </c>
      <c r="E3833">
        <f>IF(POWER(punkty[[#This Row],[x]]-$V$5,2)+POWER(punkty[[#This Row],[y]]-$V$6,2)&lt;POWER($V$7,2),1,0)</f>
        <v>0</v>
      </c>
      <c r="F3833" s="3">
        <f>IF(POWER(punkty[[#This Row],[x]]-$V$5,2)+POWER(punkty[[#This Row],[y]]-$V$6,2)&lt;=POWER($V$7,2),1,0)</f>
        <v>0</v>
      </c>
      <c r="G3833" s="3">
        <f>SUM($F$2:F3833)</f>
        <v>3040</v>
      </c>
      <c r="H3833" s="3">
        <f>ABS(PI()-(punkty[[#This Row],[suma]]*POWER(400,2)/I3833/POWER(200,2)))</f>
        <v>3.1685008205613929E-2</v>
      </c>
      <c r="I3833" s="3">
        <v>3832</v>
      </c>
      <c r="J3833" s="3">
        <f>punkty[[#This Row],[błąd bezwzględny]]</f>
        <v>3.1685008205613929E-2</v>
      </c>
    </row>
    <row r="3834" spans="1:10" x14ac:dyDescent="0.3">
      <c r="A3834">
        <v>296</v>
      </c>
      <c r="B3834">
        <v>150</v>
      </c>
      <c r="C3834">
        <f>IF(POWER(punkty[[#This Row],[x]]-$V$5,2)+POWER(punkty[[#This Row],[y]]-$V$6,2)=POWER($V$7,2),1,0)</f>
        <v>0</v>
      </c>
      <c r="D3834" t="str">
        <f>IF(punkty[[#This Row],[czy należy do brzegu koła]]=1,punkty[[#This Row],[x]]&amp;" "&amp;punkty[[#This Row],[y]],"")</f>
        <v/>
      </c>
      <c r="E3834">
        <f>IF(POWER(punkty[[#This Row],[x]]-$V$5,2)+POWER(punkty[[#This Row],[y]]-$V$6,2)&lt;POWER($V$7,2),1,0)</f>
        <v>1</v>
      </c>
      <c r="F3834" s="3">
        <f>IF(POWER(punkty[[#This Row],[x]]-$V$5,2)+POWER(punkty[[#This Row],[y]]-$V$6,2)&lt;=POWER($V$7,2),1,0)</f>
        <v>1</v>
      </c>
      <c r="G3834" s="3">
        <f>SUM($F$2:F3834)</f>
        <v>3041</v>
      </c>
      <c r="H3834" s="3">
        <f>ABS(PI()-(punkty[[#This Row],[suma]]*POWER(400,2)/I3834/POWER(200,2)))</f>
        <v>3.1900693657793688E-2</v>
      </c>
      <c r="I3834" s="3">
        <v>3833</v>
      </c>
      <c r="J3834" s="3">
        <f>punkty[[#This Row],[błąd bezwzględny]]</f>
        <v>3.1900693657793688E-2</v>
      </c>
    </row>
    <row r="3835" spans="1:10" x14ac:dyDescent="0.3">
      <c r="A3835">
        <v>295</v>
      </c>
      <c r="B3835">
        <v>72</v>
      </c>
      <c r="C3835">
        <f>IF(POWER(punkty[[#This Row],[x]]-$V$5,2)+POWER(punkty[[#This Row],[y]]-$V$6,2)=POWER($V$7,2),1,0)</f>
        <v>0</v>
      </c>
      <c r="D3835" t="str">
        <f>IF(punkty[[#This Row],[czy należy do brzegu koła]]=1,punkty[[#This Row],[x]]&amp;" "&amp;punkty[[#This Row],[y]],"")</f>
        <v/>
      </c>
      <c r="E3835">
        <f>IF(POWER(punkty[[#This Row],[x]]-$V$5,2)+POWER(punkty[[#This Row],[y]]-$V$6,2)&lt;POWER($V$7,2),1,0)</f>
        <v>1</v>
      </c>
      <c r="F3835" s="3">
        <f>IF(POWER(punkty[[#This Row],[x]]-$V$5,2)+POWER(punkty[[#This Row],[y]]-$V$6,2)&lt;=POWER($V$7,2),1,0)</f>
        <v>1</v>
      </c>
      <c r="G3835" s="3">
        <f>SUM($F$2:F3835)</f>
        <v>3042</v>
      </c>
      <c r="H3835" s="3">
        <f>ABS(PI()-(punkty[[#This Row],[suma]]*POWER(400,2)/I3835/POWER(200,2)))</f>
        <v>3.2116266598000376E-2</v>
      </c>
      <c r="I3835" s="3">
        <v>3834</v>
      </c>
      <c r="J3835" s="3">
        <f>punkty[[#This Row],[błąd bezwzględny]]</f>
        <v>3.2116266598000376E-2</v>
      </c>
    </row>
    <row r="3836" spans="1:10" x14ac:dyDescent="0.3">
      <c r="A3836">
        <v>131</v>
      </c>
      <c r="B3836">
        <v>261</v>
      </c>
      <c r="C3836">
        <f>IF(POWER(punkty[[#This Row],[x]]-$V$5,2)+POWER(punkty[[#This Row],[y]]-$V$6,2)=POWER($V$7,2),1,0)</f>
        <v>0</v>
      </c>
      <c r="D3836" t="str">
        <f>IF(punkty[[#This Row],[czy należy do brzegu koła]]=1,punkty[[#This Row],[x]]&amp;" "&amp;punkty[[#This Row],[y]],"")</f>
        <v/>
      </c>
      <c r="E3836">
        <f>IF(POWER(punkty[[#This Row],[x]]-$V$5,2)+POWER(punkty[[#This Row],[y]]-$V$6,2)&lt;POWER($V$7,2),1,0)</f>
        <v>1</v>
      </c>
      <c r="F3836" s="3">
        <f>IF(POWER(punkty[[#This Row],[x]]-$V$5,2)+POWER(punkty[[#This Row],[y]]-$V$6,2)&lt;=POWER($V$7,2),1,0)</f>
        <v>1</v>
      </c>
      <c r="G3836" s="3">
        <f>SUM($F$2:F3836)</f>
        <v>3043</v>
      </c>
      <c r="H3836" s="3">
        <f>ABS(PI()-(punkty[[#This Row],[suma]]*POWER(400,2)/I3836/POWER(200,2)))</f>
        <v>3.2331727114248476E-2</v>
      </c>
      <c r="I3836" s="3">
        <v>3835</v>
      </c>
      <c r="J3836" s="3">
        <f>punkty[[#This Row],[błąd bezwzględny]]</f>
        <v>3.2331727114248476E-2</v>
      </c>
    </row>
    <row r="3837" spans="1:10" x14ac:dyDescent="0.3">
      <c r="A3837">
        <v>301</v>
      </c>
      <c r="B3837">
        <v>123</v>
      </c>
      <c r="C3837">
        <f>IF(POWER(punkty[[#This Row],[x]]-$V$5,2)+POWER(punkty[[#This Row],[y]]-$V$6,2)=POWER($V$7,2),1,0)</f>
        <v>0</v>
      </c>
      <c r="D3837" t="str">
        <f>IF(punkty[[#This Row],[czy należy do brzegu koła]]=1,punkty[[#This Row],[x]]&amp;" "&amp;punkty[[#This Row],[y]],"")</f>
        <v/>
      </c>
      <c r="E3837">
        <f>IF(POWER(punkty[[#This Row],[x]]-$V$5,2)+POWER(punkty[[#This Row],[y]]-$V$6,2)&lt;POWER($V$7,2),1,0)</f>
        <v>1</v>
      </c>
      <c r="F3837" s="3">
        <f>IF(POWER(punkty[[#This Row],[x]]-$V$5,2)+POWER(punkty[[#This Row],[y]]-$V$6,2)&lt;=POWER($V$7,2),1,0)</f>
        <v>1</v>
      </c>
      <c r="G3837" s="3">
        <f>SUM($F$2:F3837)</f>
        <v>3044</v>
      </c>
      <c r="H3837" s="3">
        <f>ABS(PI()-(punkty[[#This Row],[suma]]*POWER(400,2)/I3837/POWER(200,2)))</f>
        <v>3.2547075294461436E-2</v>
      </c>
      <c r="I3837" s="3">
        <v>3836</v>
      </c>
      <c r="J3837" s="3">
        <f>punkty[[#This Row],[błąd bezwzględny]]</f>
        <v>3.2547075294461436E-2</v>
      </c>
    </row>
    <row r="3838" spans="1:10" x14ac:dyDescent="0.3">
      <c r="A3838">
        <v>400</v>
      </c>
      <c r="B3838">
        <v>379</v>
      </c>
      <c r="C3838">
        <f>IF(POWER(punkty[[#This Row],[x]]-$V$5,2)+POWER(punkty[[#This Row],[y]]-$V$6,2)=POWER($V$7,2),1,0)</f>
        <v>0</v>
      </c>
      <c r="D3838" t="str">
        <f>IF(punkty[[#This Row],[czy należy do brzegu koła]]=1,punkty[[#This Row],[x]]&amp;" "&amp;punkty[[#This Row],[y]],"")</f>
        <v/>
      </c>
      <c r="E3838">
        <f>IF(POWER(punkty[[#This Row],[x]]-$V$5,2)+POWER(punkty[[#This Row],[y]]-$V$6,2)&lt;POWER($V$7,2),1,0)</f>
        <v>0</v>
      </c>
      <c r="F3838" s="3">
        <f>IF(POWER(punkty[[#This Row],[x]]-$V$5,2)+POWER(punkty[[#This Row],[y]]-$V$6,2)&lt;=POWER($V$7,2),1,0)</f>
        <v>0</v>
      </c>
      <c r="G3838" s="3">
        <f>SUM($F$2:F3838)</f>
        <v>3044</v>
      </c>
      <c r="H3838" s="3">
        <f>ABS(PI()-(punkty[[#This Row],[suma]]*POWER(400,2)/I3838/POWER(200,2)))</f>
        <v>3.1719830121439418E-2</v>
      </c>
      <c r="I3838" s="3">
        <v>3837</v>
      </c>
      <c r="J3838" s="3">
        <f>punkty[[#This Row],[błąd bezwzględny]]</f>
        <v>3.1719830121439418E-2</v>
      </c>
    </row>
    <row r="3839" spans="1:10" x14ac:dyDescent="0.3">
      <c r="A3839">
        <v>112</v>
      </c>
      <c r="B3839">
        <v>321</v>
      </c>
      <c r="C3839">
        <f>IF(POWER(punkty[[#This Row],[x]]-$V$5,2)+POWER(punkty[[#This Row],[y]]-$V$6,2)=POWER($V$7,2),1,0)</f>
        <v>0</v>
      </c>
      <c r="D3839" t="str">
        <f>IF(punkty[[#This Row],[czy należy do brzegu koła]]=1,punkty[[#This Row],[x]]&amp;" "&amp;punkty[[#This Row],[y]],"")</f>
        <v/>
      </c>
      <c r="E3839">
        <f>IF(POWER(punkty[[#This Row],[x]]-$V$5,2)+POWER(punkty[[#This Row],[y]]-$V$6,2)&lt;POWER($V$7,2),1,0)</f>
        <v>1</v>
      </c>
      <c r="F3839" s="3">
        <f>IF(POWER(punkty[[#This Row],[x]]-$V$5,2)+POWER(punkty[[#This Row],[y]]-$V$6,2)&lt;=POWER($V$7,2),1,0)</f>
        <v>1</v>
      </c>
      <c r="G3839" s="3">
        <f>SUM($F$2:F3839)</f>
        <v>3045</v>
      </c>
      <c r="H3839" s="3">
        <f>ABS(PI()-(punkty[[#This Row],[suma]]*POWER(400,2)/I3839/POWER(200,2)))</f>
        <v>3.1935225513906929E-2</v>
      </c>
      <c r="I3839" s="3">
        <v>3838</v>
      </c>
      <c r="J3839" s="3">
        <f>punkty[[#This Row],[błąd bezwzględny]]</f>
        <v>3.1935225513906929E-2</v>
      </c>
    </row>
    <row r="3840" spans="1:10" x14ac:dyDescent="0.3">
      <c r="A3840">
        <v>292</v>
      </c>
      <c r="B3840">
        <v>57</v>
      </c>
      <c r="C3840">
        <f>IF(POWER(punkty[[#This Row],[x]]-$V$5,2)+POWER(punkty[[#This Row],[y]]-$V$6,2)=POWER($V$7,2),1,0)</f>
        <v>0</v>
      </c>
      <c r="D3840" t="str">
        <f>IF(punkty[[#This Row],[czy należy do brzegu koła]]=1,punkty[[#This Row],[x]]&amp;" "&amp;punkty[[#This Row],[y]],"")</f>
        <v/>
      </c>
      <c r="E3840">
        <f>IF(POWER(punkty[[#This Row],[x]]-$V$5,2)+POWER(punkty[[#This Row],[y]]-$V$6,2)&lt;POWER($V$7,2),1,0)</f>
        <v>1</v>
      </c>
      <c r="F3840" s="3">
        <f>IF(POWER(punkty[[#This Row],[x]]-$V$5,2)+POWER(punkty[[#This Row],[y]]-$V$6,2)&lt;=POWER($V$7,2),1,0)</f>
        <v>1</v>
      </c>
      <c r="G3840" s="3">
        <f>SUM($F$2:F3840)</f>
        <v>3046</v>
      </c>
      <c r="H3840" s="3">
        <f>ABS(PI()-(punkty[[#This Row],[suma]]*POWER(400,2)/I3840/POWER(200,2)))</f>
        <v>3.2150508692051272E-2</v>
      </c>
      <c r="I3840" s="3">
        <v>3839</v>
      </c>
      <c r="J3840" s="3">
        <f>punkty[[#This Row],[błąd bezwzględny]]</f>
        <v>3.2150508692051272E-2</v>
      </c>
    </row>
    <row r="3841" spans="1:10" x14ac:dyDescent="0.3">
      <c r="A3841">
        <v>45</v>
      </c>
      <c r="B3841">
        <v>392</v>
      </c>
      <c r="C3841">
        <f>IF(POWER(punkty[[#This Row],[x]]-$V$5,2)+POWER(punkty[[#This Row],[y]]-$V$6,2)=POWER($V$7,2),1,0)</f>
        <v>0</v>
      </c>
      <c r="D3841" t="str">
        <f>IF(punkty[[#This Row],[czy należy do brzegu koła]]=1,punkty[[#This Row],[x]]&amp;" "&amp;punkty[[#This Row],[y]],"")</f>
        <v/>
      </c>
      <c r="E3841">
        <f>IF(POWER(punkty[[#This Row],[x]]-$V$5,2)+POWER(punkty[[#This Row],[y]]-$V$6,2)&lt;POWER($V$7,2),1,0)</f>
        <v>0</v>
      </c>
      <c r="F3841" s="3">
        <f>IF(POWER(punkty[[#This Row],[x]]-$V$5,2)+POWER(punkty[[#This Row],[y]]-$V$6,2)&lt;=POWER($V$7,2),1,0)</f>
        <v>0</v>
      </c>
      <c r="G3841" s="3">
        <f>SUM($F$2:F3841)</f>
        <v>3046</v>
      </c>
      <c r="H3841" s="3">
        <f>ABS(PI()-(punkty[[#This Row],[suma]]*POWER(400,2)/I3841/POWER(200,2)))</f>
        <v>3.1324013076873491E-2</v>
      </c>
      <c r="I3841" s="3">
        <v>3840</v>
      </c>
      <c r="J3841" s="3">
        <f>punkty[[#This Row],[błąd bezwzględny]]</f>
        <v>3.1324013076873491E-2</v>
      </c>
    </row>
    <row r="3842" spans="1:10" x14ac:dyDescent="0.3">
      <c r="A3842">
        <v>364</v>
      </c>
      <c r="B3842">
        <v>189</v>
      </c>
      <c r="C3842">
        <f>IF(POWER(punkty[[#This Row],[x]]-$V$5,2)+POWER(punkty[[#This Row],[y]]-$V$6,2)=POWER($V$7,2),1,0)</f>
        <v>0</v>
      </c>
      <c r="D3842" t="str">
        <f>IF(punkty[[#This Row],[czy należy do brzegu koła]]=1,punkty[[#This Row],[x]]&amp;" "&amp;punkty[[#This Row],[y]],"")</f>
        <v/>
      </c>
      <c r="E3842">
        <f>IF(POWER(punkty[[#This Row],[x]]-$V$5,2)+POWER(punkty[[#This Row],[y]]-$V$6,2)&lt;POWER($V$7,2),1,0)</f>
        <v>1</v>
      </c>
      <c r="F3842" s="3">
        <f>IF(POWER(punkty[[#This Row],[x]]-$V$5,2)+POWER(punkty[[#This Row],[y]]-$V$6,2)&lt;=POWER($V$7,2),1,0)</f>
        <v>1</v>
      </c>
      <c r="G3842" s="3">
        <f>SUM($F$2:F3842)</f>
        <v>3047</v>
      </c>
      <c r="H3842" s="3">
        <f>ABS(PI()-(punkty[[#This Row],[suma]]*POWER(400,2)/I3842/POWER(200,2)))</f>
        <v>3.1539343286020483E-2</v>
      </c>
      <c r="I3842" s="3">
        <v>3841</v>
      </c>
      <c r="J3842" s="3">
        <f>punkty[[#This Row],[błąd bezwzględny]]</f>
        <v>3.1539343286020483E-2</v>
      </c>
    </row>
    <row r="3843" spans="1:10" x14ac:dyDescent="0.3">
      <c r="A3843">
        <v>34</v>
      </c>
      <c r="B3843">
        <v>279</v>
      </c>
      <c r="C3843">
        <f>IF(POWER(punkty[[#This Row],[x]]-$V$5,2)+POWER(punkty[[#This Row],[y]]-$V$6,2)=POWER($V$7,2),1,0)</f>
        <v>0</v>
      </c>
      <c r="D3843" t="str">
        <f>IF(punkty[[#This Row],[czy należy do brzegu koła]]=1,punkty[[#This Row],[x]]&amp;" "&amp;punkty[[#This Row],[y]],"")</f>
        <v/>
      </c>
      <c r="E3843">
        <f>IF(POWER(punkty[[#This Row],[x]]-$V$5,2)+POWER(punkty[[#This Row],[y]]-$V$6,2)&lt;POWER($V$7,2),1,0)</f>
        <v>1</v>
      </c>
      <c r="F3843" s="3">
        <f>IF(POWER(punkty[[#This Row],[x]]-$V$5,2)+POWER(punkty[[#This Row],[y]]-$V$6,2)&lt;=POWER($V$7,2),1,0)</f>
        <v>1</v>
      </c>
      <c r="G3843" s="3">
        <f>SUM($F$2:F3843)</f>
        <v>3048</v>
      </c>
      <c r="H3843" s="3">
        <f>ABS(PI()-(punkty[[#This Row],[suma]]*POWER(400,2)/I3843/POWER(200,2)))</f>
        <v>3.1754561402398629E-2</v>
      </c>
      <c r="I3843" s="3">
        <v>3842</v>
      </c>
      <c r="J3843" s="3">
        <f>punkty[[#This Row],[błąd bezwzględny]]</f>
        <v>3.1754561402398629E-2</v>
      </c>
    </row>
    <row r="3844" spans="1:10" x14ac:dyDescent="0.3">
      <c r="A3844">
        <v>314</v>
      </c>
      <c r="B3844">
        <v>206</v>
      </c>
      <c r="C3844">
        <f>IF(POWER(punkty[[#This Row],[x]]-$V$5,2)+POWER(punkty[[#This Row],[y]]-$V$6,2)=POWER($V$7,2),1,0)</f>
        <v>0</v>
      </c>
      <c r="D3844" t="str">
        <f>IF(punkty[[#This Row],[czy należy do brzegu koła]]=1,punkty[[#This Row],[x]]&amp;" "&amp;punkty[[#This Row],[y]],"")</f>
        <v/>
      </c>
      <c r="E3844">
        <f>IF(POWER(punkty[[#This Row],[x]]-$V$5,2)+POWER(punkty[[#This Row],[y]]-$V$6,2)&lt;POWER($V$7,2),1,0)</f>
        <v>1</v>
      </c>
      <c r="F3844" s="3">
        <f>IF(POWER(punkty[[#This Row],[x]]-$V$5,2)+POWER(punkty[[#This Row],[y]]-$V$6,2)&lt;=POWER($V$7,2),1,0)</f>
        <v>1</v>
      </c>
      <c r="G3844" s="3">
        <f>SUM($F$2:F3844)</f>
        <v>3049</v>
      </c>
      <c r="H3844" s="3">
        <f>ABS(PI()-(punkty[[#This Row],[suma]]*POWER(400,2)/I3844/POWER(200,2)))</f>
        <v>3.1969667513511268E-2</v>
      </c>
      <c r="I3844" s="3">
        <v>3843</v>
      </c>
      <c r="J3844" s="3">
        <f>punkty[[#This Row],[błąd bezwzględny]]</f>
        <v>3.1969667513511268E-2</v>
      </c>
    </row>
    <row r="3845" spans="1:10" x14ac:dyDescent="0.3">
      <c r="A3845">
        <v>385</v>
      </c>
      <c r="B3845">
        <v>363</v>
      </c>
      <c r="C3845">
        <f>IF(POWER(punkty[[#This Row],[x]]-$V$5,2)+POWER(punkty[[#This Row],[y]]-$V$6,2)=POWER($V$7,2),1,0)</f>
        <v>0</v>
      </c>
      <c r="D3845" t="str">
        <f>IF(punkty[[#This Row],[czy należy do brzegu koła]]=1,punkty[[#This Row],[x]]&amp;" "&amp;punkty[[#This Row],[y]],"")</f>
        <v/>
      </c>
      <c r="E3845">
        <f>IF(POWER(punkty[[#This Row],[x]]-$V$5,2)+POWER(punkty[[#This Row],[y]]-$V$6,2)&lt;POWER($V$7,2),1,0)</f>
        <v>0</v>
      </c>
      <c r="F3845" s="3">
        <f>IF(POWER(punkty[[#This Row],[x]]-$V$5,2)+POWER(punkty[[#This Row],[y]]-$V$6,2)&lt;=POWER($V$7,2),1,0)</f>
        <v>0</v>
      </c>
      <c r="G3845" s="3">
        <f>SUM($F$2:F3845)</f>
        <v>3049</v>
      </c>
      <c r="H3845" s="3">
        <f>ABS(PI()-(punkty[[#This Row],[suma]]*POWER(400,2)/I3845/POWER(200,2)))</f>
        <v>3.1144078980446466E-2</v>
      </c>
      <c r="I3845" s="3">
        <v>3844</v>
      </c>
      <c r="J3845" s="3">
        <f>punkty[[#This Row],[błąd bezwzględny]]</f>
        <v>3.1144078980446466E-2</v>
      </c>
    </row>
    <row r="3846" spans="1:10" x14ac:dyDescent="0.3">
      <c r="A3846">
        <v>384</v>
      </c>
      <c r="B3846">
        <v>321</v>
      </c>
      <c r="C3846">
        <f>IF(POWER(punkty[[#This Row],[x]]-$V$5,2)+POWER(punkty[[#This Row],[y]]-$V$6,2)=POWER($V$7,2),1,0)</f>
        <v>0</v>
      </c>
      <c r="D3846" t="str">
        <f>IF(punkty[[#This Row],[czy należy do brzegu koła]]=1,punkty[[#This Row],[x]]&amp;" "&amp;punkty[[#This Row],[y]],"")</f>
        <v/>
      </c>
      <c r="E3846">
        <f>IF(POWER(punkty[[#This Row],[x]]-$V$5,2)+POWER(punkty[[#This Row],[y]]-$V$6,2)&lt;POWER($V$7,2),1,0)</f>
        <v>0</v>
      </c>
      <c r="F3846" s="3">
        <f>IF(POWER(punkty[[#This Row],[x]]-$V$5,2)+POWER(punkty[[#This Row],[y]]-$V$6,2)&lt;=POWER($V$7,2),1,0)</f>
        <v>0</v>
      </c>
      <c r="G3846" s="3">
        <f>SUM($F$2:F3846)</f>
        <v>3049</v>
      </c>
      <c r="H3846" s="3">
        <f>ABS(PI()-(punkty[[#This Row],[suma]]*POWER(400,2)/I3846/POWER(200,2)))</f>
        <v>3.0318919882248441E-2</v>
      </c>
      <c r="I3846" s="3">
        <v>3845</v>
      </c>
      <c r="J3846" s="3">
        <f>punkty[[#This Row],[błąd bezwzględny]]</f>
        <v>3.0318919882248441E-2</v>
      </c>
    </row>
    <row r="3847" spans="1:10" x14ac:dyDescent="0.3">
      <c r="A3847">
        <v>52</v>
      </c>
      <c r="B3847">
        <v>37</v>
      </c>
      <c r="C3847">
        <f>IF(POWER(punkty[[#This Row],[x]]-$V$5,2)+POWER(punkty[[#This Row],[y]]-$V$6,2)=POWER($V$7,2),1,0)</f>
        <v>0</v>
      </c>
      <c r="D3847" t="str">
        <f>IF(punkty[[#This Row],[czy należy do brzegu koła]]=1,punkty[[#This Row],[x]]&amp;" "&amp;punkty[[#This Row],[y]],"")</f>
        <v/>
      </c>
      <c r="E3847">
        <f>IF(POWER(punkty[[#This Row],[x]]-$V$5,2)+POWER(punkty[[#This Row],[y]]-$V$6,2)&lt;POWER($V$7,2),1,0)</f>
        <v>0</v>
      </c>
      <c r="F3847" s="3">
        <f>IF(POWER(punkty[[#This Row],[x]]-$V$5,2)+POWER(punkty[[#This Row],[y]]-$V$6,2)&lt;=POWER($V$7,2),1,0)</f>
        <v>0</v>
      </c>
      <c r="G3847" s="3">
        <f>SUM($F$2:F3847)</f>
        <v>3049</v>
      </c>
      <c r="H3847" s="3">
        <f>ABS(PI()-(punkty[[#This Row],[suma]]*POWER(400,2)/I3847/POWER(200,2)))</f>
        <v>2.9494189883945587E-2</v>
      </c>
      <c r="I3847" s="3">
        <v>3846</v>
      </c>
      <c r="J3847" s="3">
        <f>punkty[[#This Row],[błąd bezwzględny]]</f>
        <v>2.9494189883945587E-2</v>
      </c>
    </row>
    <row r="3848" spans="1:10" x14ac:dyDescent="0.3">
      <c r="A3848">
        <v>29</v>
      </c>
      <c r="B3848">
        <v>317</v>
      </c>
      <c r="C3848">
        <f>IF(POWER(punkty[[#This Row],[x]]-$V$5,2)+POWER(punkty[[#This Row],[y]]-$V$6,2)=POWER($V$7,2),1,0)</f>
        <v>0</v>
      </c>
      <c r="D3848" t="str">
        <f>IF(punkty[[#This Row],[czy należy do brzegu koła]]=1,punkty[[#This Row],[x]]&amp;" "&amp;punkty[[#This Row],[y]],"")</f>
        <v/>
      </c>
      <c r="E3848">
        <f>IF(POWER(punkty[[#This Row],[x]]-$V$5,2)+POWER(punkty[[#This Row],[y]]-$V$6,2)&lt;POWER($V$7,2),1,0)</f>
        <v>0</v>
      </c>
      <c r="F3848" s="3">
        <f>IF(POWER(punkty[[#This Row],[x]]-$V$5,2)+POWER(punkty[[#This Row],[y]]-$V$6,2)&lt;=POWER($V$7,2),1,0)</f>
        <v>0</v>
      </c>
      <c r="G3848" s="3">
        <f>SUM($F$2:F3848)</f>
        <v>3049</v>
      </c>
      <c r="H3848" s="3">
        <f>ABS(PI()-(punkty[[#This Row],[suma]]*POWER(400,2)/I3848/POWER(200,2)))</f>
        <v>2.8669888650913578E-2</v>
      </c>
      <c r="I3848" s="3">
        <v>3847</v>
      </c>
      <c r="J3848" s="3">
        <f>punkty[[#This Row],[błąd bezwzględny]]</f>
        <v>2.8669888650913578E-2</v>
      </c>
    </row>
    <row r="3849" spans="1:10" x14ac:dyDescent="0.3">
      <c r="A3849">
        <v>322</v>
      </c>
      <c r="B3849">
        <v>303</v>
      </c>
      <c r="C3849">
        <f>IF(POWER(punkty[[#This Row],[x]]-$V$5,2)+POWER(punkty[[#This Row],[y]]-$V$6,2)=POWER($V$7,2),1,0)</f>
        <v>0</v>
      </c>
      <c r="D3849" t="str">
        <f>IF(punkty[[#This Row],[czy należy do brzegu koła]]=1,punkty[[#This Row],[x]]&amp;" "&amp;punkty[[#This Row],[y]],"")</f>
        <v/>
      </c>
      <c r="E3849">
        <f>IF(POWER(punkty[[#This Row],[x]]-$V$5,2)+POWER(punkty[[#This Row],[y]]-$V$6,2)&lt;POWER($V$7,2),1,0)</f>
        <v>1</v>
      </c>
      <c r="F3849" s="3">
        <f>IF(POWER(punkty[[#This Row],[x]]-$V$5,2)+POWER(punkty[[#This Row],[y]]-$V$6,2)&lt;=POWER($V$7,2),1,0)</f>
        <v>1</v>
      </c>
      <c r="G3849" s="3">
        <f>SUM($F$2:F3849)</f>
        <v>3050</v>
      </c>
      <c r="H3849" s="3">
        <f>ABS(PI()-(punkty[[#This Row],[suma]]*POWER(400,2)/I3849/POWER(200,2)))</f>
        <v>2.8885516888377261E-2</v>
      </c>
      <c r="I3849" s="3">
        <v>3848</v>
      </c>
      <c r="J3849" s="3">
        <f>punkty[[#This Row],[błąd bezwzględny]]</f>
        <v>2.8885516888377261E-2</v>
      </c>
    </row>
    <row r="3850" spans="1:10" x14ac:dyDescent="0.3">
      <c r="A3850">
        <v>379</v>
      </c>
      <c r="B3850">
        <v>204</v>
      </c>
      <c r="C3850">
        <f>IF(POWER(punkty[[#This Row],[x]]-$V$5,2)+POWER(punkty[[#This Row],[y]]-$V$6,2)=POWER($V$7,2),1,0)</f>
        <v>0</v>
      </c>
      <c r="D3850" t="str">
        <f>IF(punkty[[#This Row],[czy należy do brzegu koła]]=1,punkty[[#This Row],[x]]&amp;" "&amp;punkty[[#This Row],[y]],"")</f>
        <v/>
      </c>
      <c r="E3850">
        <f>IF(POWER(punkty[[#This Row],[x]]-$V$5,2)+POWER(punkty[[#This Row],[y]]-$V$6,2)&lt;POWER($V$7,2),1,0)</f>
        <v>1</v>
      </c>
      <c r="F3850" s="3">
        <f>IF(POWER(punkty[[#This Row],[x]]-$V$5,2)+POWER(punkty[[#This Row],[y]]-$V$6,2)&lt;=POWER($V$7,2),1,0)</f>
        <v>1</v>
      </c>
      <c r="G3850" s="3">
        <f>SUM($F$2:F3850)</f>
        <v>3051</v>
      </c>
      <c r="H3850" s="3">
        <f>ABS(PI()-(punkty[[#This Row],[suma]]*POWER(400,2)/I3850/POWER(200,2)))</f>
        <v>2.9101033082069794E-2</v>
      </c>
      <c r="I3850" s="3">
        <v>3849</v>
      </c>
      <c r="J3850" s="3">
        <f>punkty[[#This Row],[błąd bezwzględny]]</f>
        <v>2.9101033082069794E-2</v>
      </c>
    </row>
    <row r="3851" spans="1:10" x14ac:dyDescent="0.3">
      <c r="A3851">
        <v>267</v>
      </c>
      <c r="B3851">
        <v>269</v>
      </c>
      <c r="C3851">
        <f>IF(POWER(punkty[[#This Row],[x]]-$V$5,2)+POWER(punkty[[#This Row],[y]]-$V$6,2)=POWER($V$7,2),1,0)</f>
        <v>0</v>
      </c>
      <c r="D3851" t="str">
        <f>IF(punkty[[#This Row],[czy należy do brzegu koła]]=1,punkty[[#This Row],[x]]&amp;" "&amp;punkty[[#This Row],[y]],"")</f>
        <v/>
      </c>
      <c r="E3851">
        <f>IF(POWER(punkty[[#This Row],[x]]-$V$5,2)+POWER(punkty[[#This Row],[y]]-$V$6,2)&lt;POWER($V$7,2),1,0)</f>
        <v>1</v>
      </c>
      <c r="F3851" s="3">
        <f>IF(POWER(punkty[[#This Row],[x]]-$V$5,2)+POWER(punkty[[#This Row],[y]]-$V$6,2)&lt;=POWER($V$7,2),1,0)</f>
        <v>1</v>
      </c>
      <c r="G3851" s="3">
        <f>SUM($F$2:F3851)</f>
        <v>3052</v>
      </c>
      <c r="H3851" s="3">
        <f>ABS(PI()-(punkty[[#This Row],[suma]]*POWER(400,2)/I3851/POWER(200,2)))</f>
        <v>2.9316437319297783E-2</v>
      </c>
      <c r="I3851" s="3">
        <v>3850</v>
      </c>
      <c r="J3851" s="3">
        <f>punkty[[#This Row],[błąd bezwzględny]]</f>
        <v>2.9316437319297783E-2</v>
      </c>
    </row>
    <row r="3852" spans="1:10" x14ac:dyDescent="0.3">
      <c r="A3852">
        <v>349</v>
      </c>
      <c r="B3852">
        <v>94</v>
      </c>
      <c r="C3852">
        <f>IF(POWER(punkty[[#This Row],[x]]-$V$5,2)+POWER(punkty[[#This Row],[y]]-$V$6,2)=POWER($V$7,2),1,0)</f>
        <v>0</v>
      </c>
      <c r="D3852" t="str">
        <f>IF(punkty[[#This Row],[czy należy do brzegu koła]]=1,punkty[[#This Row],[x]]&amp;" "&amp;punkty[[#This Row],[y]],"")</f>
        <v/>
      </c>
      <c r="E3852">
        <f>IF(POWER(punkty[[#This Row],[x]]-$V$5,2)+POWER(punkty[[#This Row],[y]]-$V$6,2)&lt;POWER($V$7,2),1,0)</f>
        <v>1</v>
      </c>
      <c r="F3852" s="3">
        <f>IF(POWER(punkty[[#This Row],[x]]-$V$5,2)+POWER(punkty[[#This Row],[y]]-$V$6,2)&lt;=POWER($V$7,2),1,0)</f>
        <v>1</v>
      </c>
      <c r="G3852" s="3">
        <f>SUM($F$2:F3852)</f>
        <v>3053</v>
      </c>
      <c r="H3852" s="3">
        <f>ABS(PI()-(punkty[[#This Row],[suma]]*POWER(400,2)/I3852/POWER(200,2)))</f>
        <v>2.9531729687277686E-2</v>
      </c>
      <c r="I3852" s="3">
        <v>3851</v>
      </c>
      <c r="J3852" s="3">
        <f>punkty[[#This Row],[błąd bezwzględny]]</f>
        <v>2.9531729687277686E-2</v>
      </c>
    </row>
    <row r="3853" spans="1:10" x14ac:dyDescent="0.3">
      <c r="A3853">
        <v>118</v>
      </c>
      <c r="B3853">
        <v>277</v>
      </c>
      <c r="C3853">
        <f>IF(POWER(punkty[[#This Row],[x]]-$V$5,2)+POWER(punkty[[#This Row],[y]]-$V$6,2)=POWER($V$7,2),1,0)</f>
        <v>0</v>
      </c>
      <c r="D3853" t="str">
        <f>IF(punkty[[#This Row],[czy należy do brzegu koła]]=1,punkty[[#This Row],[x]]&amp;" "&amp;punkty[[#This Row],[y]],"")</f>
        <v/>
      </c>
      <c r="E3853">
        <f>IF(POWER(punkty[[#This Row],[x]]-$V$5,2)+POWER(punkty[[#This Row],[y]]-$V$6,2)&lt;POWER($V$7,2),1,0)</f>
        <v>1</v>
      </c>
      <c r="F3853" s="3">
        <f>IF(POWER(punkty[[#This Row],[x]]-$V$5,2)+POWER(punkty[[#This Row],[y]]-$V$6,2)&lt;=POWER($V$7,2),1,0)</f>
        <v>1</v>
      </c>
      <c r="G3853" s="3">
        <f>SUM($F$2:F3853)</f>
        <v>3054</v>
      </c>
      <c r="H3853" s="3">
        <f>ABS(PI()-(punkty[[#This Row],[suma]]*POWER(400,2)/I3853/POWER(200,2)))</f>
        <v>2.9746910273135363E-2</v>
      </c>
      <c r="I3853" s="3">
        <v>3852</v>
      </c>
      <c r="J3853" s="3">
        <f>punkty[[#This Row],[błąd bezwzględny]]</f>
        <v>2.9746910273135363E-2</v>
      </c>
    </row>
    <row r="3854" spans="1:10" x14ac:dyDescent="0.3">
      <c r="A3854">
        <v>215</v>
      </c>
      <c r="B3854">
        <v>93</v>
      </c>
      <c r="C3854">
        <f>IF(POWER(punkty[[#This Row],[x]]-$V$5,2)+POWER(punkty[[#This Row],[y]]-$V$6,2)=POWER($V$7,2),1,0)</f>
        <v>0</v>
      </c>
      <c r="D3854" t="str">
        <f>IF(punkty[[#This Row],[czy należy do brzegu koła]]=1,punkty[[#This Row],[x]]&amp;" "&amp;punkty[[#This Row],[y]],"")</f>
        <v/>
      </c>
      <c r="E3854">
        <f>IF(POWER(punkty[[#This Row],[x]]-$V$5,2)+POWER(punkty[[#This Row],[y]]-$V$6,2)&lt;POWER($V$7,2),1,0)</f>
        <v>1</v>
      </c>
      <c r="F3854" s="3">
        <f>IF(POWER(punkty[[#This Row],[x]]-$V$5,2)+POWER(punkty[[#This Row],[y]]-$V$6,2)&lt;=POWER($V$7,2),1,0)</f>
        <v>1</v>
      </c>
      <c r="G3854" s="3">
        <f>SUM($F$2:F3854)</f>
        <v>3055</v>
      </c>
      <c r="H3854" s="3">
        <f>ABS(PI()-(punkty[[#This Row],[suma]]*POWER(400,2)/I3854/POWER(200,2)))</f>
        <v>2.9961979163905195E-2</v>
      </c>
      <c r="I3854" s="3">
        <v>3853</v>
      </c>
      <c r="J3854" s="3">
        <f>punkty[[#This Row],[błąd bezwzględny]]</f>
        <v>2.9961979163905195E-2</v>
      </c>
    </row>
    <row r="3855" spans="1:10" x14ac:dyDescent="0.3">
      <c r="A3855">
        <v>15</v>
      </c>
      <c r="B3855">
        <v>149</v>
      </c>
      <c r="C3855">
        <f>IF(POWER(punkty[[#This Row],[x]]-$V$5,2)+POWER(punkty[[#This Row],[y]]-$V$6,2)=POWER($V$7,2),1,0)</f>
        <v>0</v>
      </c>
      <c r="D3855" t="str">
        <f>IF(punkty[[#This Row],[czy należy do brzegu koła]]=1,punkty[[#This Row],[x]]&amp;" "&amp;punkty[[#This Row],[y]],"")</f>
        <v/>
      </c>
      <c r="E3855">
        <f>IF(POWER(punkty[[#This Row],[x]]-$V$5,2)+POWER(punkty[[#This Row],[y]]-$V$6,2)&lt;POWER($V$7,2),1,0)</f>
        <v>1</v>
      </c>
      <c r="F3855" s="3">
        <f>IF(POWER(punkty[[#This Row],[x]]-$V$5,2)+POWER(punkty[[#This Row],[y]]-$V$6,2)&lt;=POWER($V$7,2),1,0)</f>
        <v>1</v>
      </c>
      <c r="G3855" s="3">
        <f>SUM($F$2:F3855)</f>
        <v>3056</v>
      </c>
      <c r="H3855" s="3">
        <f>ABS(PI()-(punkty[[#This Row],[suma]]*POWER(400,2)/I3855/POWER(200,2)))</f>
        <v>3.0176936446532743E-2</v>
      </c>
      <c r="I3855" s="3">
        <v>3854</v>
      </c>
      <c r="J3855" s="3">
        <f>punkty[[#This Row],[błąd bezwzględny]]</f>
        <v>3.0176936446532743E-2</v>
      </c>
    </row>
    <row r="3856" spans="1:10" x14ac:dyDescent="0.3">
      <c r="A3856">
        <v>284</v>
      </c>
      <c r="B3856">
        <v>4</v>
      </c>
      <c r="C3856">
        <f>IF(POWER(punkty[[#This Row],[x]]-$V$5,2)+POWER(punkty[[#This Row],[y]]-$V$6,2)=POWER($V$7,2),1,0)</f>
        <v>0</v>
      </c>
      <c r="D3856" t="str">
        <f>IF(punkty[[#This Row],[czy należy do brzegu koła]]=1,punkty[[#This Row],[x]]&amp;" "&amp;punkty[[#This Row],[y]],"")</f>
        <v/>
      </c>
      <c r="E3856">
        <f>IF(POWER(punkty[[#This Row],[x]]-$V$5,2)+POWER(punkty[[#This Row],[y]]-$V$6,2)&lt;POWER($V$7,2),1,0)</f>
        <v>0</v>
      </c>
      <c r="F3856" s="3">
        <f>IF(POWER(punkty[[#This Row],[x]]-$V$5,2)+POWER(punkty[[#This Row],[y]]-$V$6,2)&lt;=POWER($V$7,2),1,0)</f>
        <v>0</v>
      </c>
      <c r="G3856" s="3">
        <f>SUM($F$2:F3856)</f>
        <v>3056</v>
      </c>
      <c r="H3856" s="3">
        <f>ABS(PI()-(punkty[[#This Row],[suma]]*POWER(400,2)/I3856/POWER(200,2)))</f>
        <v>2.9354168718896734E-2</v>
      </c>
      <c r="I3856" s="3">
        <v>3855</v>
      </c>
      <c r="J3856" s="3">
        <f>punkty[[#This Row],[błąd bezwzględny]]</f>
        <v>2.9354168718896734E-2</v>
      </c>
    </row>
    <row r="3857" spans="1:10" x14ac:dyDescent="0.3">
      <c r="A3857">
        <v>178</v>
      </c>
      <c r="B3857">
        <v>386</v>
      </c>
      <c r="C3857">
        <f>IF(POWER(punkty[[#This Row],[x]]-$V$5,2)+POWER(punkty[[#This Row],[y]]-$V$6,2)=POWER($V$7,2),1,0)</f>
        <v>0</v>
      </c>
      <c r="D3857" t="str">
        <f>IF(punkty[[#This Row],[czy należy do brzegu koła]]=1,punkty[[#This Row],[x]]&amp;" "&amp;punkty[[#This Row],[y]],"")</f>
        <v/>
      </c>
      <c r="E3857">
        <f>IF(POWER(punkty[[#This Row],[x]]-$V$5,2)+POWER(punkty[[#This Row],[y]]-$V$6,2)&lt;POWER($V$7,2),1,0)</f>
        <v>1</v>
      </c>
      <c r="F3857" s="3">
        <f>IF(POWER(punkty[[#This Row],[x]]-$V$5,2)+POWER(punkty[[#This Row],[y]]-$V$6,2)&lt;=POWER($V$7,2),1,0)</f>
        <v>1</v>
      </c>
      <c r="G3857" s="3">
        <f>SUM($F$2:F3857)</f>
        <v>3057</v>
      </c>
      <c r="H3857" s="3">
        <f>ABS(PI()-(punkty[[#This Row],[suma]]*POWER(400,2)/I3857/POWER(200,2)))</f>
        <v>2.9569172136348243E-2</v>
      </c>
      <c r="I3857" s="3">
        <v>3856</v>
      </c>
      <c r="J3857" s="3">
        <f>punkty[[#This Row],[błąd bezwzględny]]</f>
        <v>2.9569172136348243E-2</v>
      </c>
    </row>
    <row r="3858" spans="1:10" x14ac:dyDescent="0.3">
      <c r="A3858">
        <v>227</v>
      </c>
      <c r="B3858">
        <v>135</v>
      </c>
      <c r="C3858">
        <f>IF(POWER(punkty[[#This Row],[x]]-$V$5,2)+POWER(punkty[[#This Row],[y]]-$V$6,2)=POWER($V$7,2),1,0)</f>
        <v>0</v>
      </c>
      <c r="D3858" t="str">
        <f>IF(punkty[[#This Row],[czy należy do brzegu koła]]=1,punkty[[#This Row],[x]]&amp;" "&amp;punkty[[#This Row],[y]],"")</f>
        <v/>
      </c>
      <c r="E3858">
        <f>IF(POWER(punkty[[#This Row],[x]]-$V$5,2)+POWER(punkty[[#This Row],[y]]-$V$6,2)&lt;POWER($V$7,2),1,0)</f>
        <v>1</v>
      </c>
      <c r="F3858" s="3">
        <f>IF(POWER(punkty[[#This Row],[x]]-$V$5,2)+POWER(punkty[[#This Row],[y]]-$V$6,2)&lt;=POWER($V$7,2),1,0)</f>
        <v>1</v>
      </c>
      <c r="G3858" s="3">
        <f>SUM($F$2:F3858)</f>
        <v>3058</v>
      </c>
      <c r="H3858" s="3">
        <f>ABS(PI()-(punkty[[#This Row],[suma]]*POWER(400,2)/I3858/POWER(200,2)))</f>
        <v>2.9784064066416427E-2</v>
      </c>
      <c r="I3858" s="3">
        <v>3857</v>
      </c>
      <c r="J3858" s="3">
        <f>punkty[[#This Row],[błąd bezwzględny]]</f>
        <v>2.9784064066416427E-2</v>
      </c>
    </row>
    <row r="3859" spans="1:10" x14ac:dyDescent="0.3">
      <c r="A3859">
        <v>159</v>
      </c>
      <c r="B3859">
        <v>267</v>
      </c>
      <c r="C3859">
        <f>IF(POWER(punkty[[#This Row],[x]]-$V$5,2)+POWER(punkty[[#This Row],[y]]-$V$6,2)=POWER($V$7,2),1,0)</f>
        <v>0</v>
      </c>
      <c r="D3859" t="str">
        <f>IF(punkty[[#This Row],[czy należy do brzegu koła]]=1,punkty[[#This Row],[x]]&amp;" "&amp;punkty[[#This Row],[y]],"")</f>
        <v/>
      </c>
      <c r="E3859">
        <f>IF(POWER(punkty[[#This Row],[x]]-$V$5,2)+POWER(punkty[[#This Row],[y]]-$V$6,2)&lt;POWER($V$7,2),1,0)</f>
        <v>1</v>
      </c>
      <c r="F3859" s="3">
        <f>IF(POWER(punkty[[#This Row],[x]]-$V$5,2)+POWER(punkty[[#This Row],[y]]-$V$6,2)&lt;=POWER($V$7,2),1,0)</f>
        <v>1</v>
      </c>
      <c r="G3859" s="3">
        <f>SUM($F$2:F3859)</f>
        <v>3059</v>
      </c>
      <c r="H3859" s="3">
        <f>ABS(PI()-(punkty[[#This Row],[suma]]*POWER(400,2)/I3859/POWER(200,2)))</f>
        <v>2.9998844595795049E-2</v>
      </c>
      <c r="I3859" s="3">
        <v>3858</v>
      </c>
      <c r="J3859" s="3">
        <f>punkty[[#This Row],[błąd bezwzględny]]</f>
        <v>2.9998844595795049E-2</v>
      </c>
    </row>
    <row r="3860" spans="1:10" x14ac:dyDescent="0.3">
      <c r="A3860">
        <v>9</v>
      </c>
      <c r="B3860">
        <v>301</v>
      </c>
      <c r="C3860">
        <f>IF(POWER(punkty[[#This Row],[x]]-$V$5,2)+POWER(punkty[[#This Row],[y]]-$V$6,2)=POWER($V$7,2),1,0)</f>
        <v>0</v>
      </c>
      <c r="D3860" t="str">
        <f>IF(punkty[[#This Row],[czy należy do brzegu koła]]=1,punkty[[#This Row],[x]]&amp;" "&amp;punkty[[#This Row],[y]],"")</f>
        <v/>
      </c>
      <c r="E3860">
        <f>IF(POWER(punkty[[#This Row],[x]]-$V$5,2)+POWER(punkty[[#This Row],[y]]-$V$6,2)&lt;POWER($V$7,2),1,0)</f>
        <v>0</v>
      </c>
      <c r="F3860" s="3">
        <f>IF(POWER(punkty[[#This Row],[x]]-$V$5,2)+POWER(punkty[[#This Row],[y]]-$V$6,2)&lt;=POWER($V$7,2),1,0)</f>
        <v>0</v>
      </c>
      <c r="G3860" s="3">
        <f>SUM($F$2:F3860)</f>
        <v>3059</v>
      </c>
      <c r="H3860" s="3">
        <f>ABS(PI()-(punkty[[#This Row],[suma]]*POWER(400,2)/I3860/POWER(200,2)))</f>
        <v>2.9176975847885256E-2</v>
      </c>
      <c r="I3860" s="3">
        <v>3859</v>
      </c>
      <c r="J3860" s="3">
        <f>punkty[[#This Row],[błąd bezwzględny]]</f>
        <v>2.9176975847885256E-2</v>
      </c>
    </row>
    <row r="3861" spans="1:10" x14ac:dyDescent="0.3">
      <c r="A3861">
        <v>271</v>
      </c>
      <c r="B3861">
        <v>79</v>
      </c>
      <c r="C3861">
        <f>IF(POWER(punkty[[#This Row],[x]]-$V$5,2)+POWER(punkty[[#This Row],[y]]-$V$6,2)=POWER($V$7,2),1,0)</f>
        <v>0</v>
      </c>
      <c r="D3861" t="str">
        <f>IF(punkty[[#This Row],[czy należy do brzegu koła]]=1,punkty[[#This Row],[x]]&amp;" "&amp;punkty[[#This Row],[y]],"")</f>
        <v/>
      </c>
      <c r="E3861">
        <f>IF(POWER(punkty[[#This Row],[x]]-$V$5,2)+POWER(punkty[[#This Row],[y]]-$V$6,2)&lt;POWER($V$7,2),1,0)</f>
        <v>1</v>
      </c>
      <c r="F3861" s="3">
        <f>IF(POWER(punkty[[#This Row],[x]]-$V$5,2)+POWER(punkty[[#This Row],[y]]-$V$6,2)&lt;=POWER($V$7,2),1,0)</f>
        <v>1</v>
      </c>
      <c r="G3861" s="3">
        <f>SUM($F$2:F3861)</f>
        <v>3060</v>
      </c>
      <c r="H3861" s="3">
        <f>ABS(PI()-(punkty[[#This Row],[suma]]*POWER(400,2)/I3861/POWER(200,2)))</f>
        <v>2.939180236875627E-2</v>
      </c>
      <c r="I3861" s="3">
        <v>3860</v>
      </c>
      <c r="J3861" s="3">
        <f>punkty[[#This Row],[błąd bezwzględny]]</f>
        <v>2.939180236875627E-2</v>
      </c>
    </row>
    <row r="3862" spans="1:10" x14ac:dyDescent="0.3">
      <c r="A3862">
        <v>333</v>
      </c>
      <c r="B3862">
        <v>148</v>
      </c>
      <c r="C3862">
        <f>IF(POWER(punkty[[#This Row],[x]]-$V$5,2)+POWER(punkty[[#This Row],[y]]-$V$6,2)=POWER($V$7,2),1,0)</f>
        <v>0</v>
      </c>
      <c r="D3862" t="str">
        <f>IF(punkty[[#This Row],[czy należy do brzegu koła]]=1,punkty[[#This Row],[x]]&amp;" "&amp;punkty[[#This Row],[y]],"")</f>
        <v/>
      </c>
      <c r="E3862">
        <f>IF(POWER(punkty[[#This Row],[x]]-$V$5,2)+POWER(punkty[[#This Row],[y]]-$V$6,2)&lt;POWER($V$7,2),1,0)</f>
        <v>1</v>
      </c>
      <c r="F3862" s="3">
        <f>IF(POWER(punkty[[#This Row],[x]]-$V$5,2)+POWER(punkty[[#This Row],[y]]-$V$6,2)&lt;=POWER($V$7,2),1,0)</f>
        <v>1</v>
      </c>
      <c r="G3862" s="3">
        <f>SUM($F$2:F3862)</f>
        <v>3061</v>
      </c>
      <c r="H3862" s="3">
        <f>ABS(PI()-(punkty[[#This Row],[suma]]*POWER(400,2)/I3862/POWER(200,2)))</f>
        <v>2.9606517609378269E-2</v>
      </c>
      <c r="I3862" s="3">
        <v>3861</v>
      </c>
      <c r="J3862" s="3">
        <f>punkty[[#This Row],[błąd bezwzględny]]</f>
        <v>2.9606517609378269E-2</v>
      </c>
    </row>
    <row r="3863" spans="1:10" x14ac:dyDescent="0.3">
      <c r="A3863">
        <v>284</v>
      </c>
      <c r="B3863">
        <v>140</v>
      </c>
      <c r="C3863">
        <f>IF(POWER(punkty[[#This Row],[x]]-$V$5,2)+POWER(punkty[[#This Row],[y]]-$V$6,2)=POWER($V$7,2),1,0)</f>
        <v>0</v>
      </c>
      <c r="D3863" t="str">
        <f>IF(punkty[[#This Row],[czy należy do brzegu koła]]=1,punkty[[#This Row],[x]]&amp;" "&amp;punkty[[#This Row],[y]],"")</f>
        <v/>
      </c>
      <c r="E3863">
        <f>IF(POWER(punkty[[#This Row],[x]]-$V$5,2)+POWER(punkty[[#This Row],[y]]-$V$6,2)&lt;POWER($V$7,2),1,0)</f>
        <v>1</v>
      </c>
      <c r="F3863" s="3">
        <f>IF(POWER(punkty[[#This Row],[x]]-$V$5,2)+POWER(punkty[[#This Row],[y]]-$V$6,2)&lt;=POWER($V$7,2),1,0)</f>
        <v>1</v>
      </c>
      <c r="G3863" s="3">
        <f>SUM($F$2:F3863)</f>
        <v>3062</v>
      </c>
      <c r="H3863" s="3">
        <f>ABS(PI()-(punkty[[#This Row],[suma]]*POWER(400,2)/I3863/POWER(200,2)))</f>
        <v>2.9821121656193217E-2</v>
      </c>
      <c r="I3863" s="3">
        <v>3862</v>
      </c>
      <c r="J3863" s="3">
        <f>punkty[[#This Row],[błąd bezwzględny]]</f>
        <v>2.9821121656193217E-2</v>
      </c>
    </row>
    <row r="3864" spans="1:10" x14ac:dyDescent="0.3">
      <c r="A3864">
        <v>22</v>
      </c>
      <c r="B3864">
        <v>140</v>
      </c>
      <c r="C3864">
        <f>IF(POWER(punkty[[#This Row],[x]]-$V$5,2)+POWER(punkty[[#This Row],[y]]-$V$6,2)=POWER($V$7,2),1,0)</f>
        <v>0</v>
      </c>
      <c r="D3864" t="str">
        <f>IF(punkty[[#This Row],[czy należy do brzegu koła]]=1,punkty[[#This Row],[x]]&amp;" "&amp;punkty[[#This Row],[y]],"")</f>
        <v/>
      </c>
      <c r="E3864">
        <f>IF(POWER(punkty[[#This Row],[x]]-$V$5,2)+POWER(punkty[[#This Row],[y]]-$V$6,2)&lt;POWER($V$7,2),1,0)</f>
        <v>1</v>
      </c>
      <c r="F3864" s="3">
        <f>IF(POWER(punkty[[#This Row],[x]]-$V$5,2)+POWER(punkty[[#This Row],[y]]-$V$6,2)&lt;=POWER($V$7,2),1,0)</f>
        <v>1</v>
      </c>
      <c r="G3864" s="3">
        <f>SUM($F$2:F3864)</f>
        <v>3063</v>
      </c>
      <c r="H3864" s="3">
        <f>ABS(PI()-(punkty[[#This Row],[suma]]*POWER(400,2)/I3864/POWER(200,2)))</f>
        <v>3.0035614595555149E-2</v>
      </c>
      <c r="I3864" s="3">
        <v>3863</v>
      </c>
      <c r="J3864" s="3">
        <f>punkty[[#This Row],[błąd bezwzględny]]</f>
        <v>3.0035614595555149E-2</v>
      </c>
    </row>
    <row r="3865" spans="1:10" x14ac:dyDescent="0.3">
      <c r="A3865">
        <v>181</v>
      </c>
      <c r="B3865">
        <v>236</v>
      </c>
      <c r="C3865">
        <f>IF(POWER(punkty[[#This Row],[x]]-$V$5,2)+POWER(punkty[[#This Row],[y]]-$V$6,2)=POWER($V$7,2),1,0)</f>
        <v>0</v>
      </c>
      <c r="D3865" t="str">
        <f>IF(punkty[[#This Row],[czy należy do brzegu koła]]=1,punkty[[#This Row],[x]]&amp;" "&amp;punkty[[#This Row],[y]],"")</f>
        <v/>
      </c>
      <c r="E3865">
        <f>IF(POWER(punkty[[#This Row],[x]]-$V$5,2)+POWER(punkty[[#This Row],[y]]-$V$6,2)&lt;POWER($V$7,2),1,0)</f>
        <v>1</v>
      </c>
      <c r="F3865" s="3">
        <f>IF(POWER(punkty[[#This Row],[x]]-$V$5,2)+POWER(punkty[[#This Row],[y]]-$V$6,2)&lt;=POWER($V$7,2),1,0)</f>
        <v>1</v>
      </c>
      <c r="G3865" s="3">
        <f>SUM($F$2:F3865)</f>
        <v>3064</v>
      </c>
      <c r="H3865" s="3">
        <f>ABS(PI()-(punkty[[#This Row],[suma]]*POWER(400,2)/I3865/POWER(200,2)))</f>
        <v>3.0249996513726618E-2</v>
      </c>
      <c r="I3865" s="3">
        <v>3864</v>
      </c>
      <c r="J3865" s="3">
        <f>punkty[[#This Row],[błąd bezwzględny]]</f>
        <v>3.0249996513726618E-2</v>
      </c>
    </row>
    <row r="3866" spans="1:10" x14ac:dyDescent="0.3">
      <c r="A3866">
        <v>119</v>
      </c>
      <c r="B3866">
        <v>311</v>
      </c>
      <c r="C3866">
        <f>IF(POWER(punkty[[#This Row],[x]]-$V$5,2)+POWER(punkty[[#This Row],[y]]-$V$6,2)=POWER($V$7,2),1,0)</f>
        <v>0</v>
      </c>
      <c r="D3866" t="str">
        <f>IF(punkty[[#This Row],[czy należy do brzegu koła]]=1,punkty[[#This Row],[x]]&amp;" "&amp;punkty[[#This Row],[y]],"")</f>
        <v/>
      </c>
      <c r="E3866">
        <f>IF(POWER(punkty[[#This Row],[x]]-$V$5,2)+POWER(punkty[[#This Row],[y]]-$V$6,2)&lt;POWER($V$7,2),1,0)</f>
        <v>1</v>
      </c>
      <c r="F3866" s="3">
        <f>IF(POWER(punkty[[#This Row],[x]]-$V$5,2)+POWER(punkty[[#This Row],[y]]-$V$6,2)&lt;=POWER($V$7,2),1,0)</f>
        <v>1</v>
      </c>
      <c r="G3866" s="3">
        <f>SUM($F$2:F3866)</f>
        <v>3065</v>
      </c>
      <c r="H3866" s="3">
        <f>ABS(PI()-(punkty[[#This Row],[suma]]*POWER(400,2)/I3866/POWER(200,2)))</f>
        <v>3.0464267496882247E-2</v>
      </c>
      <c r="I3866" s="3">
        <v>3865</v>
      </c>
      <c r="J3866" s="3">
        <f>punkty[[#This Row],[błąd bezwzględny]]</f>
        <v>3.0464267496882247E-2</v>
      </c>
    </row>
    <row r="3867" spans="1:10" x14ac:dyDescent="0.3">
      <c r="A3867">
        <v>321</v>
      </c>
      <c r="B3867">
        <v>133</v>
      </c>
      <c r="C3867">
        <f>IF(POWER(punkty[[#This Row],[x]]-$V$5,2)+POWER(punkty[[#This Row],[y]]-$V$6,2)=POWER($V$7,2),1,0)</f>
        <v>0</v>
      </c>
      <c r="D3867" t="str">
        <f>IF(punkty[[#This Row],[czy należy do brzegu koła]]=1,punkty[[#This Row],[x]]&amp;" "&amp;punkty[[#This Row],[y]],"")</f>
        <v/>
      </c>
      <c r="E3867">
        <f>IF(POWER(punkty[[#This Row],[x]]-$V$5,2)+POWER(punkty[[#This Row],[y]]-$V$6,2)&lt;POWER($V$7,2),1,0)</f>
        <v>1</v>
      </c>
      <c r="F3867" s="3">
        <f>IF(POWER(punkty[[#This Row],[x]]-$V$5,2)+POWER(punkty[[#This Row],[y]]-$V$6,2)&lt;=POWER($V$7,2),1,0)</f>
        <v>1</v>
      </c>
      <c r="G3867" s="3">
        <f>SUM($F$2:F3867)</f>
        <v>3066</v>
      </c>
      <c r="H3867" s="3">
        <f>ABS(PI()-(punkty[[#This Row],[suma]]*POWER(400,2)/I3867/POWER(200,2)))</f>
        <v>3.0678427631107397E-2</v>
      </c>
      <c r="I3867" s="3">
        <v>3866</v>
      </c>
      <c r="J3867" s="3">
        <f>punkty[[#This Row],[błąd bezwzględny]]</f>
        <v>3.0678427631107397E-2</v>
      </c>
    </row>
    <row r="3868" spans="1:10" x14ac:dyDescent="0.3">
      <c r="A3868">
        <v>378</v>
      </c>
      <c r="B3868">
        <v>117</v>
      </c>
      <c r="C3868">
        <f>IF(POWER(punkty[[#This Row],[x]]-$V$5,2)+POWER(punkty[[#This Row],[y]]-$V$6,2)=POWER($V$7,2),1,0)</f>
        <v>0</v>
      </c>
      <c r="D3868" t="str">
        <f>IF(punkty[[#This Row],[czy należy do brzegu koła]]=1,punkty[[#This Row],[x]]&amp;" "&amp;punkty[[#This Row],[y]],"")</f>
        <v/>
      </c>
      <c r="E3868">
        <f>IF(POWER(punkty[[#This Row],[x]]-$V$5,2)+POWER(punkty[[#This Row],[y]]-$V$6,2)&lt;POWER($V$7,2),1,0)</f>
        <v>1</v>
      </c>
      <c r="F3868" s="3">
        <f>IF(POWER(punkty[[#This Row],[x]]-$V$5,2)+POWER(punkty[[#This Row],[y]]-$V$6,2)&lt;=POWER($V$7,2),1,0)</f>
        <v>1</v>
      </c>
      <c r="G3868" s="3">
        <f>SUM($F$2:F3868)</f>
        <v>3067</v>
      </c>
      <c r="H3868" s="3">
        <f>ABS(PI()-(punkty[[#This Row],[suma]]*POWER(400,2)/I3868/POWER(200,2)))</f>
        <v>3.0892477002397278E-2</v>
      </c>
      <c r="I3868" s="3">
        <v>3867</v>
      </c>
      <c r="J3868" s="3">
        <f>punkty[[#This Row],[błąd bezwzględny]]</f>
        <v>3.0892477002397278E-2</v>
      </c>
    </row>
    <row r="3869" spans="1:10" x14ac:dyDescent="0.3">
      <c r="A3869">
        <v>179</v>
      </c>
      <c r="B3869">
        <v>165</v>
      </c>
      <c r="C3869">
        <f>IF(POWER(punkty[[#This Row],[x]]-$V$5,2)+POWER(punkty[[#This Row],[y]]-$V$6,2)=POWER($V$7,2),1,0)</f>
        <v>0</v>
      </c>
      <c r="D3869" t="str">
        <f>IF(punkty[[#This Row],[czy należy do brzegu koła]]=1,punkty[[#This Row],[x]]&amp;" "&amp;punkty[[#This Row],[y]],"")</f>
        <v/>
      </c>
      <c r="E3869">
        <f>IF(POWER(punkty[[#This Row],[x]]-$V$5,2)+POWER(punkty[[#This Row],[y]]-$V$6,2)&lt;POWER($V$7,2),1,0)</f>
        <v>1</v>
      </c>
      <c r="F3869" s="3">
        <f>IF(POWER(punkty[[#This Row],[x]]-$V$5,2)+POWER(punkty[[#This Row],[y]]-$V$6,2)&lt;=POWER($V$7,2),1,0)</f>
        <v>1</v>
      </c>
      <c r="G3869" s="3">
        <f>SUM($F$2:F3869)</f>
        <v>3068</v>
      </c>
      <c r="H3869" s="3">
        <f>ABS(PI()-(punkty[[#This Row],[suma]]*POWER(400,2)/I3869/POWER(200,2)))</f>
        <v>3.1106415696659617E-2</v>
      </c>
      <c r="I3869" s="3">
        <v>3868</v>
      </c>
      <c r="J3869" s="3">
        <f>punkty[[#This Row],[błąd bezwzględny]]</f>
        <v>3.1106415696659617E-2</v>
      </c>
    </row>
    <row r="3870" spans="1:10" x14ac:dyDescent="0.3">
      <c r="A3870">
        <v>352</v>
      </c>
      <c r="B3870">
        <v>297</v>
      </c>
      <c r="C3870">
        <f>IF(POWER(punkty[[#This Row],[x]]-$V$5,2)+POWER(punkty[[#This Row],[y]]-$V$6,2)=POWER($V$7,2),1,0)</f>
        <v>0</v>
      </c>
      <c r="D3870" t="str">
        <f>IF(punkty[[#This Row],[czy należy do brzegu koła]]=1,punkty[[#This Row],[x]]&amp;" "&amp;punkty[[#This Row],[y]],"")</f>
        <v/>
      </c>
      <c r="E3870">
        <f>IF(POWER(punkty[[#This Row],[x]]-$V$5,2)+POWER(punkty[[#This Row],[y]]-$V$6,2)&lt;POWER($V$7,2),1,0)</f>
        <v>1</v>
      </c>
      <c r="F3870" s="3">
        <f>IF(POWER(punkty[[#This Row],[x]]-$V$5,2)+POWER(punkty[[#This Row],[y]]-$V$6,2)&lt;=POWER($V$7,2),1,0)</f>
        <v>1</v>
      </c>
      <c r="G3870" s="3">
        <f>SUM($F$2:F3870)</f>
        <v>3069</v>
      </c>
      <c r="H3870" s="3">
        <f>ABS(PI()-(punkty[[#This Row],[suma]]*POWER(400,2)/I3870/POWER(200,2)))</f>
        <v>3.1320243799712877E-2</v>
      </c>
      <c r="I3870" s="3">
        <v>3869</v>
      </c>
      <c r="J3870" s="3">
        <f>punkty[[#This Row],[błąd bezwzględny]]</f>
        <v>3.1320243799712877E-2</v>
      </c>
    </row>
    <row r="3871" spans="1:10" x14ac:dyDescent="0.3">
      <c r="A3871">
        <v>373</v>
      </c>
      <c r="B3871">
        <v>155</v>
      </c>
      <c r="C3871">
        <f>IF(POWER(punkty[[#This Row],[x]]-$V$5,2)+POWER(punkty[[#This Row],[y]]-$V$6,2)=POWER($V$7,2),1,0)</f>
        <v>0</v>
      </c>
      <c r="D3871" t="str">
        <f>IF(punkty[[#This Row],[czy należy do brzegu koła]]=1,punkty[[#This Row],[x]]&amp;" "&amp;punkty[[#This Row],[y]],"")</f>
        <v/>
      </c>
      <c r="E3871">
        <f>IF(POWER(punkty[[#This Row],[x]]-$V$5,2)+POWER(punkty[[#This Row],[y]]-$V$6,2)&lt;POWER($V$7,2),1,0)</f>
        <v>1</v>
      </c>
      <c r="F3871" s="3">
        <f>IF(POWER(punkty[[#This Row],[x]]-$V$5,2)+POWER(punkty[[#This Row],[y]]-$V$6,2)&lt;=POWER($V$7,2),1,0)</f>
        <v>1</v>
      </c>
      <c r="G3871" s="3">
        <f>SUM($F$2:F3871)</f>
        <v>3070</v>
      </c>
      <c r="H3871" s="3">
        <f>ABS(PI()-(punkty[[#This Row],[suma]]*POWER(400,2)/I3871/POWER(200,2)))</f>
        <v>3.1533961397286703E-2</v>
      </c>
      <c r="I3871" s="3">
        <v>3870</v>
      </c>
      <c r="J3871" s="3">
        <f>punkty[[#This Row],[błąd bezwzględny]]</f>
        <v>3.1533961397286703E-2</v>
      </c>
    </row>
    <row r="3872" spans="1:10" x14ac:dyDescent="0.3">
      <c r="A3872">
        <v>237</v>
      </c>
      <c r="B3872">
        <v>85</v>
      </c>
      <c r="C3872">
        <f>IF(POWER(punkty[[#This Row],[x]]-$V$5,2)+POWER(punkty[[#This Row],[y]]-$V$6,2)=POWER($V$7,2),1,0)</f>
        <v>0</v>
      </c>
      <c r="D3872" t="str">
        <f>IF(punkty[[#This Row],[czy należy do brzegu koła]]=1,punkty[[#This Row],[x]]&amp;" "&amp;punkty[[#This Row],[y]],"")</f>
        <v/>
      </c>
      <c r="E3872">
        <f>IF(POWER(punkty[[#This Row],[x]]-$V$5,2)+POWER(punkty[[#This Row],[y]]-$V$6,2)&lt;POWER($V$7,2),1,0)</f>
        <v>1</v>
      </c>
      <c r="F3872" s="3">
        <f>IF(POWER(punkty[[#This Row],[x]]-$V$5,2)+POWER(punkty[[#This Row],[y]]-$V$6,2)&lt;=POWER($V$7,2),1,0)</f>
        <v>1</v>
      </c>
      <c r="G3872" s="3">
        <f>SUM($F$2:F3872)</f>
        <v>3071</v>
      </c>
      <c r="H3872" s="3">
        <f>ABS(PI()-(punkty[[#This Row],[suma]]*POWER(400,2)/I3872/POWER(200,2)))</f>
        <v>3.1747568575022367E-2</v>
      </c>
      <c r="I3872" s="3">
        <v>3871</v>
      </c>
      <c r="J3872" s="3">
        <f>punkty[[#This Row],[błąd bezwzględny]]</f>
        <v>3.1747568575022367E-2</v>
      </c>
    </row>
    <row r="3873" spans="1:10" x14ac:dyDescent="0.3">
      <c r="A3873">
        <v>35</v>
      </c>
      <c r="B3873">
        <v>386</v>
      </c>
      <c r="C3873">
        <f>IF(POWER(punkty[[#This Row],[x]]-$V$5,2)+POWER(punkty[[#This Row],[y]]-$V$6,2)=POWER($V$7,2),1,0)</f>
        <v>0</v>
      </c>
      <c r="D3873" t="str">
        <f>IF(punkty[[#This Row],[czy należy do brzegu koła]]=1,punkty[[#This Row],[x]]&amp;" "&amp;punkty[[#This Row],[y]],"")</f>
        <v/>
      </c>
      <c r="E3873">
        <f>IF(POWER(punkty[[#This Row],[x]]-$V$5,2)+POWER(punkty[[#This Row],[y]]-$V$6,2)&lt;POWER($V$7,2),1,0)</f>
        <v>0</v>
      </c>
      <c r="F3873" s="3">
        <f>IF(POWER(punkty[[#This Row],[x]]-$V$5,2)+POWER(punkty[[#This Row],[y]]-$V$6,2)&lt;=POWER($V$7,2),1,0)</f>
        <v>0</v>
      </c>
      <c r="G3873" s="3">
        <f>SUM($F$2:F3873)</f>
        <v>3071</v>
      </c>
      <c r="H3873" s="3">
        <f>ABS(PI()-(punkty[[#This Row],[suma]]*POWER(400,2)/I3873/POWER(200,2)))</f>
        <v>3.0928007567231575E-2</v>
      </c>
      <c r="I3873" s="3">
        <v>3872</v>
      </c>
      <c r="J3873" s="3">
        <f>punkty[[#This Row],[błąd bezwzględny]]</f>
        <v>3.0928007567231575E-2</v>
      </c>
    </row>
    <row r="3874" spans="1:10" x14ac:dyDescent="0.3">
      <c r="A3874">
        <v>92</v>
      </c>
      <c r="B3874">
        <v>365</v>
      </c>
      <c r="C3874">
        <f>IF(POWER(punkty[[#This Row],[x]]-$V$5,2)+POWER(punkty[[#This Row],[y]]-$V$6,2)=POWER($V$7,2),1,0)</f>
        <v>0</v>
      </c>
      <c r="D3874" t="str">
        <f>IF(punkty[[#This Row],[czy należy do brzegu koła]]=1,punkty[[#This Row],[x]]&amp;" "&amp;punkty[[#This Row],[y]],"")</f>
        <v/>
      </c>
      <c r="E3874">
        <f>IF(POWER(punkty[[#This Row],[x]]-$V$5,2)+POWER(punkty[[#This Row],[y]]-$V$6,2)&lt;POWER($V$7,2),1,0)</f>
        <v>1</v>
      </c>
      <c r="F3874" s="3">
        <f>IF(POWER(punkty[[#This Row],[x]]-$V$5,2)+POWER(punkty[[#This Row],[y]]-$V$6,2)&lt;=POWER($V$7,2),1,0)</f>
        <v>1</v>
      </c>
      <c r="G3874" s="3">
        <f>SUM($F$2:F3874)</f>
        <v>3072</v>
      </c>
      <c r="H3874" s="3">
        <f>ABS(PI()-(punkty[[#This Row],[suma]]*POWER(400,2)/I3874/POWER(200,2)))</f>
        <v>3.1141660895102063E-2</v>
      </c>
      <c r="I3874" s="3">
        <v>3873</v>
      </c>
      <c r="J3874" s="3">
        <f>punkty[[#This Row],[błąd bezwzględny]]</f>
        <v>3.1141660895102063E-2</v>
      </c>
    </row>
    <row r="3875" spans="1:10" x14ac:dyDescent="0.3">
      <c r="A3875">
        <v>240</v>
      </c>
      <c r="B3875">
        <v>125</v>
      </c>
      <c r="C3875">
        <f>IF(POWER(punkty[[#This Row],[x]]-$V$5,2)+POWER(punkty[[#This Row],[y]]-$V$6,2)=POWER($V$7,2),1,0)</f>
        <v>0</v>
      </c>
      <c r="D3875" t="str">
        <f>IF(punkty[[#This Row],[czy należy do brzegu koła]]=1,punkty[[#This Row],[x]]&amp;" "&amp;punkty[[#This Row],[y]],"")</f>
        <v/>
      </c>
      <c r="E3875">
        <f>IF(POWER(punkty[[#This Row],[x]]-$V$5,2)+POWER(punkty[[#This Row],[y]]-$V$6,2)&lt;POWER($V$7,2),1,0)</f>
        <v>1</v>
      </c>
      <c r="F3875" s="3">
        <f>IF(POWER(punkty[[#This Row],[x]]-$V$5,2)+POWER(punkty[[#This Row],[y]]-$V$6,2)&lt;=POWER($V$7,2),1,0)</f>
        <v>1</v>
      </c>
      <c r="G3875" s="3">
        <f>SUM($F$2:F3875)</f>
        <v>3073</v>
      </c>
      <c r="H3875" s="3">
        <f>ABS(PI()-(punkty[[#This Row],[suma]]*POWER(400,2)/I3875/POWER(200,2)))</f>
        <v>3.1355203921822561E-2</v>
      </c>
      <c r="I3875" s="3">
        <v>3874</v>
      </c>
      <c r="J3875" s="3">
        <f>punkty[[#This Row],[błąd bezwzględny]]</f>
        <v>3.1355203921822561E-2</v>
      </c>
    </row>
    <row r="3876" spans="1:10" x14ac:dyDescent="0.3">
      <c r="A3876">
        <v>228</v>
      </c>
      <c r="B3876">
        <v>377</v>
      </c>
      <c r="C3876">
        <f>IF(POWER(punkty[[#This Row],[x]]-$V$5,2)+POWER(punkty[[#This Row],[y]]-$V$6,2)=POWER($V$7,2),1,0)</f>
        <v>0</v>
      </c>
      <c r="D3876" t="str">
        <f>IF(punkty[[#This Row],[czy należy do brzegu koła]]=1,punkty[[#This Row],[x]]&amp;" "&amp;punkty[[#This Row],[y]],"")</f>
        <v/>
      </c>
      <c r="E3876">
        <f>IF(POWER(punkty[[#This Row],[x]]-$V$5,2)+POWER(punkty[[#This Row],[y]]-$V$6,2)&lt;POWER($V$7,2),1,0)</f>
        <v>1</v>
      </c>
      <c r="F3876" s="3">
        <f>IF(POWER(punkty[[#This Row],[x]]-$V$5,2)+POWER(punkty[[#This Row],[y]]-$V$6,2)&lt;=POWER($V$7,2),1,0)</f>
        <v>1</v>
      </c>
      <c r="G3876" s="3">
        <f>SUM($F$2:F3876)</f>
        <v>3074</v>
      </c>
      <c r="H3876" s="3">
        <f>ABS(PI()-(punkty[[#This Row],[suma]]*POWER(400,2)/I3876/POWER(200,2)))</f>
        <v>3.1568636732787425E-2</v>
      </c>
      <c r="I3876" s="3">
        <v>3875</v>
      </c>
      <c r="J3876" s="3">
        <f>punkty[[#This Row],[błąd bezwzględny]]</f>
        <v>3.1568636732787425E-2</v>
      </c>
    </row>
    <row r="3877" spans="1:10" x14ac:dyDescent="0.3">
      <c r="A3877">
        <v>399</v>
      </c>
      <c r="B3877">
        <v>117</v>
      </c>
      <c r="C3877">
        <f>IF(POWER(punkty[[#This Row],[x]]-$V$5,2)+POWER(punkty[[#This Row],[y]]-$V$6,2)=POWER($V$7,2),1,0)</f>
        <v>0</v>
      </c>
      <c r="D3877" t="str">
        <f>IF(punkty[[#This Row],[czy należy do brzegu koła]]=1,punkty[[#This Row],[x]]&amp;" "&amp;punkty[[#This Row],[y]],"")</f>
        <v/>
      </c>
      <c r="E3877">
        <f>IF(POWER(punkty[[#This Row],[x]]-$V$5,2)+POWER(punkty[[#This Row],[y]]-$V$6,2)&lt;POWER($V$7,2),1,0)</f>
        <v>0</v>
      </c>
      <c r="F3877" s="3">
        <f>IF(POWER(punkty[[#This Row],[x]]-$V$5,2)+POWER(punkty[[#This Row],[y]]-$V$6,2)&lt;=POWER($V$7,2),1,0)</f>
        <v>0</v>
      </c>
      <c r="G3877" s="3">
        <f>SUM($F$2:F3877)</f>
        <v>3074</v>
      </c>
      <c r="H3877" s="3">
        <f>ABS(PI()-(punkty[[#This Row],[suma]]*POWER(400,2)/I3877/POWER(200,2)))</f>
        <v>3.0749967669236877E-2</v>
      </c>
      <c r="I3877" s="3">
        <v>3876</v>
      </c>
      <c r="J3877" s="3">
        <f>punkty[[#This Row],[błąd bezwzględny]]</f>
        <v>3.0749967669236877E-2</v>
      </c>
    </row>
    <row r="3878" spans="1:10" x14ac:dyDescent="0.3">
      <c r="A3878">
        <v>109</v>
      </c>
      <c r="B3878">
        <v>57</v>
      </c>
      <c r="C3878">
        <f>IF(POWER(punkty[[#This Row],[x]]-$V$5,2)+POWER(punkty[[#This Row],[y]]-$V$6,2)=POWER($V$7,2),1,0)</f>
        <v>0</v>
      </c>
      <c r="D3878" t="str">
        <f>IF(punkty[[#This Row],[czy należy do brzegu koła]]=1,punkty[[#This Row],[x]]&amp;" "&amp;punkty[[#This Row],[y]],"")</f>
        <v/>
      </c>
      <c r="E3878">
        <f>IF(POWER(punkty[[#This Row],[x]]-$V$5,2)+POWER(punkty[[#This Row],[y]]-$V$6,2)&lt;POWER($V$7,2),1,0)</f>
        <v>1</v>
      </c>
      <c r="F3878" s="3">
        <f>IF(POWER(punkty[[#This Row],[x]]-$V$5,2)+POWER(punkty[[#This Row],[y]]-$V$6,2)&lt;=POWER($V$7,2),1,0)</f>
        <v>1</v>
      </c>
      <c r="G3878" s="3">
        <f>SUM($F$2:F3878)</f>
        <v>3075</v>
      </c>
      <c r="H3878" s="3">
        <f>ABS(PI()-(punkty[[#This Row],[suma]]*POWER(400,2)/I3878/POWER(200,2)))</f>
        <v>3.096344648758631E-2</v>
      </c>
      <c r="I3878" s="3">
        <v>3877</v>
      </c>
      <c r="J3878" s="3">
        <f>punkty[[#This Row],[błąd bezwzględny]]</f>
        <v>3.096344648758631E-2</v>
      </c>
    </row>
    <row r="3879" spans="1:10" x14ac:dyDescent="0.3">
      <c r="A3879">
        <v>272</v>
      </c>
      <c r="B3879">
        <v>172</v>
      </c>
      <c r="C3879">
        <f>IF(POWER(punkty[[#This Row],[x]]-$V$5,2)+POWER(punkty[[#This Row],[y]]-$V$6,2)=POWER($V$7,2),1,0)</f>
        <v>0</v>
      </c>
      <c r="D3879" t="str">
        <f>IF(punkty[[#This Row],[czy należy do brzegu koła]]=1,punkty[[#This Row],[x]]&amp;" "&amp;punkty[[#This Row],[y]],"")</f>
        <v/>
      </c>
      <c r="E3879">
        <f>IF(POWER(punkty[[#This Row],[x]]-$V$5,2)+POWER(punkty[[#This Row],[y]]-$V$6,2)&lt;POWER($V$7,2),1,0)</f>
        <v>1</v>
      </c>
      <c r="F3879" s="3">
        <f>IF(POWER(punkty[[#This Row],[x]]-$V$5,2)+POWER(punkty[[#This Row],[y]]-$V$6,2)&lt;=POWER($V$7,2),1,0)</f>
        <v>1</v>
      </c>
      <c r="G3879" s="3">
        <f>SUM($F$2:F3879)</f>
        <v>3076</v>
      </c>
      <c r="H3879" s="3">
        <f>ABS(PI()-(punkty[[#This Row],[suma]]*POWER(400,2)/I3879/POWER(200,2)))</f>
        <v>3.117681520855653E-2</v>
      </c>
      <c r="I3879" s="3">
        <v>3878</v>
      </c>
      <c r="J3879" s="3">
        <f>punkty[[#This Row],[błąd bezwzględny]]</f>
        <v>3.117681520855653E-2</v>
      </c>
    </row>
    <row r="3880" spans="1:10" x14ac:dyDescent="0.3">
      <c r="A3880">
        <v>363</v>
      </c>
      <c r="B3880">
        <v>133</v>
      </c>
      <c r="C3880">
        <f>IF(POWER(punkty[[#This Row],[x]]-$V$5,2)+POWER(punkty[[#This Row],[y]]-$V$6,2)=POWER($V$7,2),1,0)</f>
        <v>0</v>
      </c>
      <c r="D3880" t="str">
        <f>IF(punkty[[#This Row],[czy należy do brzegu koła]]=1,punkty[[#This Row],[x]]&amp;" "&amp;punkty[[#This Row],[y]],"")</f>
        <v/>
      </c>
      <c r="E3880">
        <f>IF(POWER(punkty[[#This Row],[x]]-$V$5,2)+POWER(punkty[[#This Row],[y]]-$V$6,2)&lt;POWER($V$7,2),1,0)</f>
        <v>1</v>
      </c>
      <c r="F3880" s="3">
        <f>IF(POWER(punkty[[#This Row],[x]]-$V$5,2)+POWER(punkty[[#This Row],[y]]-$V$6,2)&lt;=POWER($V$7,2),1,0)</f>
        <v>1</v>
      </c>
      <c r="G3880" s="3">
        <f>SUM($F$2:F3880)</f>
        <v>3077</v>
      </c>
      <c r="H3880" s="3">
        <f>ABS(PI()-(punkty[[#This Row],[suma]]*POWER(400,2)/I3880/POWER(200,2)))</f>
        <v>3.1390073917296313E-2</v>
      </c>
      <c r="I3880" s="3">
        <v>3879</v>
      </c>
      <c r="J3880" s="3">
        <f>punkty[[#This Row],[błąd bezwzględny]]</f>
        <v>3.1390073917296313E-2</v>
      </c>
    </row>
    <row r="3881" spans="1:10" x14ac:dyDescent="0.3">
      <c r="A3881">
        <v>220</v>
      </c>
      <c r="B3881">
        <v>124</v>
      </c>
      <c r="C3881">
        <f>IF(POWER(punkty[[#This Row],[x]]-$V$5,2)+POWER(punkty[[#This Row],[y]]-$V$6,2)=POWER($V$7,2),1,0)</f>
        <v>0</v>
      </c>
      <c r="D3881" t="str">
        <f>IF(punkty[[#This Row],[czy należy do brzegu koła]]=1,punkty[[#This Row],[x]]&amp;" "&amp;punkty[[#This Row],[y]],"")</f>
        <v/>
      </c>
      <c r="E3881">
        <f>IF(POWER(punkty[[#This Row],[x]]-$V$5,2)+POWER(punkty[[#This Row],[y]]-$V$6,2)&lt;POWER($V$7,2),1,0)</f>
        <v>1</v>
      </c>
      <c r="F3881" s="3">
        <f>IF(POWER(punkty[[#This Row],[x]]-$V$5,2)+POWER(punkty[[#This Row],[y]]-$V$6,2)&lt;=POWER($V$7,2),1,0)</f>
        <v>1</v>
      </c>
      <c r="G3881" s="3">
        <f>SUM($F$2:F3881)</f>
        <v>3078</v>
      </c>
      <c r="H3881" s="3">
        <f>ABS(PI()-(punkty[[#This Row],[suma]]*POWER(400,2)/I3881/POWER(200,2)))</f>
        <v>3.1603222698866951E-2</v>
      </c>
      <c r="I3881" s="3">
        <v>3880</v>
      </c>
      <c r="J3881" s="3">
        <f>punkty[[#This Row],[błąd bezwzględny]]</f>
        <v>3.1603222698866951E-2</v>
      </c>
    </row>
    <row r="3882" spans="1:10" x14ac:dyDescent="0.3">
      <c r="A3882">
        <v>251</v>
      </c>
      <c r="B3882">
        <v>150</v>
      </c>
      <c r="C3882">
        <f>IF(POWER(punkty[[#This Row],[x]]-$V$5,2)+POWER(punkty[[#This Row],[y]]-$V$6,2)=POWER($V$7,2),1,0)</f>
        <v>0</v>
      </c>
      <c r="D3882" t="str">
        <f>IF(punkty[[#This Row],[czy należy do brzegu koła]]=1,punkty[[#This Row],[x]]&amp;" "&amp;punkty[[#This Row],[y]],"")</f>
        <v/>
      </c>
      <c r="E3882">
        <f>IF(POWER(punkty[[#This Row],[x]]-$V$5,2)+POWER(punkty[[#This Row],[y]]-$V$6,2)&lt;POWER($V$7,2),1,0)</f>
        <v>1</v>
      </c>
      <c r="F3882" s="3">
        <f>IF(POWER(punkty[[#This Row],[x]]-$V$5,2)+POWER(punkty[[#This Row],[y]]-$V$6,2)&lt;=POWER($V$7,2),1,0)</f>
        <v>1</v>
      </c>
      <c r="G3882" s="3">
        <f>SUM($F$2:F3882)</f>
        <v>3079</v>
      </c>
      <c r="H3882" s="3">
        <f>ABS(PI()-(punkty[[#This Row],[suma]]*POWER(400,2)/I3882/POWER(200,2)))</f>
        <v>3.1816261638240917E-2</v>
      </c>
      <c r="I3882" s="3">
        <v>3881</v>
      </c>
      <c r="J3882" s="3">
        <f>punkty[[#This Row],[błąd bezwzględny]]</f>
        <v>3.1816261638240917E-2</v>
      </c>
    </row>
    <row r="3883" spans="1:10" x14ac:dyDescent="0.3">
      <c r="A3883">
        <v>228</v>
      </c>
      <c r="B3883">
        <v>23</v>
      </c>
      <c r="C3883">
        <f>IF(POWER(punkty[[#This Row],[x]]-$V$5,2)+POWER(punkty[[#This Row],[y]]-$V$6,2)=POWER($V$7,2),1,0)</f>
        <v>0</v>
      </c>
      <c r="D3883" t="str">
        <f>IF(punkty[[#This Row],[czy należy do brzegu koła]]=1,punkty[[#This Row],[x]]&amp;" "&amp;punkty[[#This Row],[y]],"")</f>
        <v/>
      </c>
      <c r="E3883">
        <f>IF(POWER(punkty[[#This Row],[x]]-$V$5,2)+POWER(punkty[[#This Row],[y]]-$V$6,2)&lt;POWER($V$7,2),1,0)</f>
        <v>1</v>
      </c>
      <c r="F3883" s="3">
        <f>IF(POWER(punkty[[#This Row],[x]]-$V$5,2)+POWER(punkty[[#This Row],[y]]-$V$6,2)&lt;=POWER($V$7,2),1,0)</f>
        <v>1</v>
      </c>
      <c r="G3883" s="3">
        <f>SUM($F$2:F3883)</f>
        <v>3080</v>
      </c>
      <c r="H3883" s="3">
        <f>ABS(PI()-(punkty[[#This Row],[suma]]*POWER(400,2)/I3883/POWER(200,2)))</f>
        <v>3.2029190820304532E-2</v>
      </c>
      <c r="I3883" s="3">
        <v>3882</v>
      </c>
      <c r="J3883" s="3">
        <f>punkty[[#This Row],[błąd bezwzględny]]</f>
        <v>3.2029190820304532E-2</v>
      </c>
    </row>
    <row r="3884" spans="1:10" x14ac:dyDescent="0.3">
      <c r="A3884">
        <v>217</v>
      </c>
      <c r="B3884">
        <v>137</v>
      </c>
      <c r="C3884">
        <f>IF(POWER(punkty[[#This Row],[x]]-$V$5,2)+POWER(punkty[[#This Row],[y]]-$V$6,2)=POWER($V$7,2),1,0)</f>
        <v>0</v>
      </c>
      <c r="D3884" t="str">
        <f>IF(punkty[[#This Row],[czy należy do brzegu koła]]=1,punkty[[#This Row],[x]]&amp;" "&amp;punkty[[#This Row],[y]],"")</f>
        <v/>
      </c>
      <c r="E3884">
        <f>IF(POWER(punkty[[#This Row],[x]]-$V$5,2)+POWER(punkty[[#This Row],[y]]-$V$6,2)&lt;POWER($V$7,2),1,0)</f>
        <v>1</v>
      </c>
      <c r="F3884" s="3">
        <f>IF(POWER(punkty[[#This Row],[x]]-$V$5,2)+POWER(punkty[[#This Row],[y]]-$V$6,2)&lt;=POWER($V$7,2),1,0)</f>
        <v>1</v>
      </c>
      <c r="G3884" s="3">
        <f>SUM($F$2:F3884)</f>
        <v>3081</v>
      </c>
      <c r="H3884" s="3">
        <f>ABS(PI()-(punkty[[#This Row],[suma]]*POWER(400,2)/I3884/POWER(200,2)))</f>
        <v>3.224201032985663E-2</v>
      </c>
      <c r="I3884" s="3">
        <v>3883</v>
      </c>
      <c r="J3884" s="3">
        <f>punkty[[#This Row],[błąd bezwzględny]]</f>
        <v>3.224201032985663E-2</v>
      </c>
    </row>
    <row r="3885" spans="1:10" x14ac:dyDescent="0.3">
      <c r="A3885">
        <v>111</v>
      </c>
      <c r="B3885">
        <v>100</v>
      </c>
      <c r="C3885">
        <f>IF(POWER(punkty[[#This Row],[x]]-$V$5,2)+POWER(punkty[[#This Row],[y]]-$V$6,2)=POWER($V$7,2),1,0)</f>
        <v>0</v>
      </c>
      <c r="D3885" t="str">
        <f>IF(punkty[[#This Row],[czy należy do brzegu koła]]=1,punkty[[#This Row],[x]]&amp;" "&amp;punkty[[#This Row],[y]],"")</f>
        <v/>
      </c>
      <c r="E3885">
        <f>IF(POWER(punkty[[#This Row],[x]]-$V$5,2)+POWER(punkty[[#This Row],[y]]-$V$6,2)&lt;POWER($V$7,2),1,0)</f>
        <v>1</v>
      </c>
      <c r="F3885" s="3">
        <f>IF(POWER(punkty[[#This Row],[x]]-$V$5,2)+POWER(punkty[[#This Row],[y]]-$V$6,2)&lt;=POWER($V$7,2),1,0)</f>
        <v>1</v>
      </c>
      <c r="G3885" s="3">
        <f>SUM($F$2:F3885)</f>
        <v>3082</v>
      </c>
      <c r="H3885" s="3">
        <f>ABS(PI()-(punkty[[#This Row],[suma]]*POWER(400,2)/I3885/POWER(200,2)))</f>
        <v>3.2454720251607672E-2</v>
      </c>
      <c r="I3885" s="3">
        <v>3884</v>
      </c>
      <c r="J3885" s="3">
        <f>punkty[[#This Row],[błąd bezwzględny]]</f>
        <v>3.2454720251607672E-2</v>
      </c>
    </row>
    <row r="3886" spans="1:10" x14ac:dyDescent="0.3">
      <c r="A3886">
        <v>174</v>
      </c>
      <c r="B3886">
        <v>358</v>
      </c>
      <c r="C3886">
        <f>IF(POWER(punkty[[#This Row],[x]]-$V$5,2)+POWER(punkty[[#This Row],[y]]-$V$6,2)=POWER($V$7,2),1,0)</f>
        <v>0</v>
      </c>
      <c r="D3886" t="str">
        <f>IF(punkty[[#This Row],[czy należy do brzegu koła]]=1,punkty[[#This Row],[x]]&amp;" "&amp;punkty[[#This Row],[y]],"")</f>
        <v/>
      </c>
      <c r="E3886">
        <f>IF(POWER(punkty[[#This Row],[x]]-$V$5,2)+POWER(punkty[[#This Row],[y]]-$V$6,2)&lt;POWER($V$7,2),1,0)</f>
        <v>1</v>
      </c>
      <c r="F3886" s="3">
        <f>IF(POWER(punkty[[#This Row],[x]]-$V$5,2)+POWER(punkty[[#This Row],[y]]-$V$6,2)&lt;=POWER($V$7,2),1,0)</f>
        <v>1</v>
      </c>
      <c r="G3886" s="3">
        <f>SUM($F$2:F3886)</f>
        <v>3083</v>
      </c>
      <c r="H3886" s="3">
        <f>ABS(PI()-(punkty[[#This Row],[suma]]*POWER(400,2)/I3886/POWER(200,2)))</f>
        <v>3.2667320670181077E-2</v>
      </c>
      <c r="I3886" s="3">
        <v>3885</v>
      </c>
      <c r="J3886" s="3">
        <f>punkty[[#This Row],[błąd bezwzględny]]</f>
        <v>3.2667320670181077E-2</v>
      </c>
    </row>
    <row r="3887" spans="1:10" x14ac:dyDescent="0.3">
      <c r="A3887">
        <v>100</v>
      </c>
      <c r="B3887">
        <v>68</v>
      </c>
      <c r="C3887">
        <f>IF(POWER(punkty[[#This Row],[x]]-$V$5,2)+POWER(punkty[[#This Row],[y]]-$V$6,2)=POWER($V$7,2),1,0)</f>
        <v>0</v>
      </c>
      <c r="D3887" t="str">
        <f>IF(punkty[[#This Row],[czy należy do brzegu koła]]=1,punkty[[#This Row],[x]]&amp;" "&amp;punkty[[#This Row],[y]],"")</f>
        <v/>
      </c>
      <c r="E3887">
        <f>IF(POWER(punkty[[#This Row],[x]]-$V$5,2)+POWER(punkty[[#This Row],[y]]-$V$6,2)&lt;POWER($V$7,2),1,0)</f>
        <v>1</v>
      </c>
      <c r="F3887" s="3">
        <f>IF(POWER(punkty[[#This Row],[x]]-$V$5,2)+POWER(punkty[[#This Row],[y]]-$V$6,2)&lt;=POWER($V$7,2),1,0)</f>
        <v>1</v>
      </c>
      <c r="G3887" s="3">
        <f>SUM($F$2:F3887)</f>
        <v>3084</v>
      </c>
      <c r="H3887" s="3">
        <f>ABS(PI()-(punkty[[#This Row],[suma]]*POWER(400,2)/I3887/POWER(200,2)))</f>
        <v>3.2879811670114112E-2</v>
      </c>
      <c r="I3887" s="3">
        <v>3886</v>
      </c>
      <c r="J3887" s="3">
        <f>punkty[[#This Row],[błąd bezwzględny]]</f>
        <v>3.2879811670114112E-2</v>
      </c>
    </row>
    <row r="3888" spans="1:10" x14ac:dyDescent="0.3">
      <c r="A3888">
        <v>309</v>
      </c>
      <c r="B3888">
        <v>52</v>
      </c>
      <c r="C3888">
        <f>IF(POWER(punkty[[#This Row],[x]]-$V$5,2)+POWER(punkty[[#This Row],[y]]-$V$6,2)=POWER($V$7,2),1,0)</f>
        <v>0</v>
      </c>
      <c r="D3888" t="str">
        <f>IF(punkty[[#This Row],[czy należy do brzegu koła]]=1,punkty[[#This Row],[x]]&amp;" "&amp;punkty[[#This Row],[y]],"")</f>
        <v/>
      </c>
      <c r="E3888">
        <f>IF(POWER(punkty[[#This Row],[x]]-$V$5,2)+POWER(punkty[[#This Row],[y]]-$V$6,2)&lt;POWER($V$7,2),1,0)</f>
        <v>1</v>
      </c>
      <c r="F3888" s="3">
        <f>IF(POWER(punkty[[#This Row],[x]]-$V$5,2)+POWER(punkty[[#This Row],[y]]-$V$6,2)&lt;=POWER($V$7,2),1,0)</f>
        <v>1</v>
      </c>
      <c r="G3888" s="3">
        <f>SUM($F$2:F3888)</f>
        <v>3085</v>
      </c>
      <c r="H3888" s="3">
        <f>ABS(PI()-(punkty[[#This Row],[suma]]*POWER(400,2)/I3888/POWER(200,2)))</f>
        <v>3.3092193335856557E-2</v>
      </c>
      <c r="I3888" s="3">
        <v>3887</v>
      </c>
      <c r="J3888" s="3">
        <f>punkty[[#This Row],[błąd bezwzględny]]</f>
        <v>3.3092193335856557E-2</v>
      </c>
    </row>
    <row r="3889" spans="1:10" x14ac:dyDescent="0.3">
      <c r="A3889">
        <v>110</v>
      </c>
      <c r="B3889">
        <v>241</v>
      </c>
      <c r="C3889">
        <f>IF(POWER(punkty[[#This Row],[x]]-$V$5,2)+POWER(punkty[[#This Row],[y]]-$V$6,2)=POWER($V$7,2),1,0)</f>
        <v>0</v>
      </c>
      <c r="D3889" t="str">
        <f>IF(punkty[[#This Row],[czy należy do brzegu koła]]=1,punkty[[#This Row],[x]]&amp;" "&amp;punkty[[#This Row],[y]],"")</f>
        <v/>
      </c>
      <c r="E3889">
        <f>IF(POWER(punkty[[#This Row],[x]]-$V$5,2)+POWER(punkty[[#This Row],[y]]-$V$6,2)&lt;POWER($V$7,2),1,0)</f>
        <v>1</v>
      </c>
      <c r="F3889" s="3">
        <f>IF(POWER(punkty[[#This Row],[x]]-$V$5,2)+POWER(punkty[[#This Row],[y]]-$V$6,2)&lt;=POWER($V$7,2),1,0)</f>
        <v>1</v>
      </c>
      <c r="G3889" s="3">
        <f>SUM($F$2:F3889)</f>
        <v>3086</v>
      </c>
      <c r="H3889" s="3">
        <f>ABS(PI()-(punkty[[#This Row],[suma]]*POWER(400,2)/I3889/POWER(200,2)))</f>
        <v>3.3304465751770707E-2</v>
      </c>
      <c r="I3889" s="3">
        <v>3888</v>
      </c>
      <c r="J3889" s="3">
        <f>punkty[[#This Row],[błąd bezwzględny]]</f>
        <v>3.3304465751770707E-2</v>
      </c>
    </row>
    <row r="3890" spans="1:10" x14ac:dyDescent="0.3">
      <c r="A3890">
        <v>269</v>
      </c>
      <c r="B3890">
        <v>327</v>
      </c>
      <c r="C3890">
        <f>IF(POWER(punkty[[#This Row],[x]]-$V$5,2)+POWER(punkty[[#This Row],[y]]-$V$6,2)=POWER($V$7,2),1,0)</f>
        <v>0</v>
      </c>
      <c r="D3890" t="str">
        <f>IF(punkty[[#This Row],[czy należy do brzegu koła]]=1,punkty[[#This Row],[x]]&amp;" "&amp;punkty[[#This Row],[y]],"")</f>
        <v/>
      </c>
      <c r="E3890">
        <f>IF(POWER(punkty[[#This Row],[x]]-$V$5,2)+POWER(punkty[[#This Row],[y]]-$V$6,2)&lt;POWER($V$7,2),1,0)</f>
        <v>1</v>
      </c>
      <c r="F3890" s="3">
        <f>IF(POWER(punkty[[#This Row],[x]]-$V$5,2)+POWER(punkty[[#This Row],[y]]-$V$6,2)&lt;=POWER($V$7,2),1,0)</f>
        <v>1</v>
      </c>
      <c r="G3890" s="3">
        <f>SUM($F$2:F3890)</f>
        <v>3087</v>
      </c>
      <c r="H3890" s="3">
        <f>ABS(PI()-(punkty[[#This Row],[suma]]*POWER(400,2)/I3890/POWER(200,2)))</f>
        <v>3.3516629002132703E-2</v>
      </c>
      <c r="I3890" s="3">
        <v>3889</v>
      </c>
      <c r="J3890" s="3">
        <f>punkty[[#This Row],[błąd bezwzględny]]</f>
        <v>3.3516629002132703E-2</v>
      </c>
    </row>
    <row r="3891" spans="1:10" x14ac:dyDescent="0.3">
      <c r="A3891">
        <v>72</v>
      </c>
      <c r="B3891">
        <v>257</v>
      </c>
      <c r="C3891">
        <f>IF(POWER(punkty[[#This Row],[x]]-$V$5,2)+POWER(punkty[[#This Row],[y]]-$V$6,2)=POWER($V$7,2),1,0)</f>
        <v>0</v>
      </c>
      <c r="D3891" t="str">
        <f>IF(punkty[[#This Row],[czy należy do brzegu koła]]=1,punkty[[#This Row],[x]]&amp;" "&amp;punkty[[#This Row],[y]],"")</f>
        <v/>
      </c>
      <c r="E3891">
        <f>IF(POWER(punkty[[#This Row],[x]]-$V$5,2)+POWER(punkty[[#This Row],[y]]-$V$6,2)&lt;POWER($V$7,2),1,0)</f>
        <v>1</v>
      </c>
      <c r="F3891" s="3">
        <f>IF(POWER(punkty[[#This Row],[x]]-$V$5,2)+POWER(punkty[[#This Row],[y]]-$V$6,2)&lt;=POWER($V$7,2),1,0)</f>
        <v>1</v>
      </c>
      <c r="G3891" s="3">
        <f>SUM($F$2:F3891)</f>
        <v>3088</v>
      </c>
      <c r="H3891" s="3">
        <f>ABS(PI()-(punkty[[#This Row],[suma]]*POWER(400,2)/I3891/POWER(200,2)))</f>
        <v>3.3728683171132534E-2</v>
      </c>
      <c r="I3891" s="3">
        <v>3890</v>
      </c>
      <c r="J3891" s="3">
        <f>punkty[[#This Row],[błąd bezwzględny]]</f>
        <v>3.3728683171132534E-2</v>
      </c>
    </row>
    <row r="3892" spans="1:10" x14ac:dyDescent="0.3">
      <c r="A3892">
        <v>329</v>
      </c>
      <c r="B3892">
        <v>204</v>
      </c>
      <c r="C3892">
        <f>IF(POWER(punkty[[#This Row],[x]]-$V$5,2)+POWER(punkty[[#This Row],[y]]-$V$6,2)=POWER($V$7,2),1,0)</f>
        <v>0</v>
      </c>
      <c r="D3892" t="str">
        <f>IF(punkty[[#This Row],[czy należy do brzegu koła]]=1,punkty[[#This Row],[x]]&amp;" "&amp;punkty[[#This Row],[y]],"")</f>
        <v/>
      </c>
      <c r="E3892">
        <f>IF(POWER(punkty[[#This Row],[x]]-$V$5,2)+POWER(punkty[[#This Row],[y]]-$V$6,2)&lt;POWER($V$7,2),1,0)</f>
        <v>1</v>
      </c>
      <c r="F3892" s="3">
        <f>IF(POWER(punkty[[#This Row],[x]]-$V$5,2)+POWER(punkty[[#This Row],[y]]-$V$6,2)&lt;=POWER($V$7,2),1,0)</f>
        <v>1</v>
      </c>
      <c r="G3892" s="3">
        <f>SUM($F$2:F3892)</f>
        <v>3089</v>
      </c>
      <c r="H3892" s="3">
        <f>ABS(PI()-(punkty[[#This Row],[suma]]*POWER(400,2)/I3892/POWER(200,2)))</f>
        <v>3.3940628342871815E-2</v>
      </c>
      <c r="I3892" s="3">
        <v>3891</v>
      </c>
      <c r="J3892" s="3">
        <f>punkty[[#This Row],[błąd bezwzględny]]</f>
        <v>3.3940628342871815E-2</v>
      </c>
    </row>
    <row r="3893" spans="1:10" x14ac:dyDescent="0.3">
      <c r="A3893">
        <v>168</v>
      </c>
      <c r="B3893">
        <v>348</v>
      </c>
      <c r="C3893">
        <f>IF(POWER(punkty[[#This Row],[x]]-$V$5,2)+POWER(punkty[[#This Row],[y]]-$V$6,2)=POWER($V$7,2),1,0)</f>
        <v>0</v>
      </c>
      <c r="D3893" t="str">
        <f>IF(punkty[[#This Row],[czy należy do brzegu koła]]=1,punkty[[#This Row],[x]]&amp;" "&amp;punkty[[#This Row],[y]],"")</f>
        <v/>
      </c>
      <c r="E3893">
        <f>IF(POWER(punkty[[#This Row],[x]]-$V$5,2)+POWER(punkty[[#This Row],[y]]-$V$6,2)&lt;POWER($V$7,2),1,0)</f>
        <v>1</v>
      </c>
      <c r="F3893" s="3">
        <f>IF(POWER(punkty[[#This Row],[x]]-$V$5,2)+POWER(punkty[[#This Row],[y]]-$V$6,2)&lt;=POWER($V$7,2),1,0)</f>
        <v>1</v>
      </c>
      <c r="G3893" s="3">
        <f>SUM($F$2:F3893)</f>
        <v>3090</v>
      </c>
      <c r="H3893" s="3">
        <f>ABS(PI()-(punkty[[#This Row],[suma]]*POWER(400,2)/I3893/POWER(200,2)))</f>
        <v>3.4152464601368226E-2</v>
      </c>
      <c r="I3893" s="3">
        <v>3892</v>
      </c>
      <c r="J3893" s="3">
        <f>punkty[[#This Row],[błąd bezwzględny]]</f>
        <v>3.4152464601368226E-2</v>
      </c>
    </row>
    <row r="3894" spans="1:10" x14ac:dyDescent="0.3">
      <c r="A3894">
        <v>248</v>
      </c>
      <c r="B3894">
        <v>352</v>
      </c>
      <c r="C3894">
        <f>IF(POWER(punkty[[#This Row],[x]]-$V$5,2)+POWER(punkty[[#This Row],[y]]-$V$6,2)=POWER($V$7,2),1,0)</f>
        <v>0</v>
      </c>
      <c r="D3894" t="str">
        <f>IF(punkty[[#This Row],[czy należy do brzegu koła]]=1,punkty[[#This Row],[x]]&amp;" "&amp;punkty[[#This Row],[y]],"")</f>
        <v/>
      </c>
      <c r="E3894">
        <f>IF(POWER(punkty[[#This Row],[x]]-$V$5,2)+POWER(punkty[[#This Row],[y]]-$V$6,2)&lt;POWER($V$7,2),1,0)</f>
        <v>1</v>
      </c>
      <c r="F3894" s="3">
        <f>IF(POWER(punkty[[#This Row],[x]]-$V$5,2)+POWER(punkty[[#This Row],[y]]-$V$6,2)&lt;=POWER($V$7,2),1,0)</f>
        <v>1</v>
      </c>
      <c r="G3894" s="3">
        <f>SUM($F$2:F3894)</f>
        <v>3091</v>
      </c>
      <c r="H3894" s="3">
        <f>ABS(PI()-(punkty[[#This Row],[suma]]*POWER(400,2)/I3894/POWER(200,2)))</f>
        <v>3.4364192030551077E-2</v>
      </c>
      <c r="I3894" s="3">
        <v>3893</v>
      </c>
      <c r="J3894" s="3">
        <f>punkty[[#This Row],[błąd bezwzględny]]</f>
        <v>3.4364192030551077E-2</v>
      </c>
    </row>
    <row r="3895" spans="1:10" x14ac:dyDescent="0.3">
      <c r="A3895">
        <v>42</v>
      </c>
      <c r="B3895">
        <v>267</v>
      </c>
      <c r="C3895">
        <f>IF(POWER(punkty[[#This Row],[x]]-$V$5,2)+POWER(punkty[[#This Row],[y]]-$V$6,2)=POWER($V$7,2),1,0)</f>
        <v>0</v>
      </c>
      <c r="D3895" t="str">
        <f>IF(punkty[[#This Row],[czy należy do brzegu koła]]=1,punkty[[#This Row],[x]]&amp;" "&amp;punkty[[#This Row],[y]],"")</f>
        <v/>
      </c>
      <c r="E3895">
        <f>IF(POWER(punkty[[#This Row],[x]]-$V$5,2)+POWER(punkty[[#This Row],[y]]-$V$6,2)&lt;POWER($V$7,2),1,0)</f>
        <v>1</v>
      </c>
      <c r="F3895" s="3">
        <f>IF(POWER(punkty[[#This Row],[x]]-$V$5,2)+POWER(punkty[[#This Row],[y]]-$V$6,2)&lt;=POWER($V$7,2),1,0)</f>
        <v>1</v>
      </c>
      <c r="G3895" s="3">
        <f>SUM($F$2:F3895)</f>
        <v>3092</v>
      </c>
      <c r="H3895" s="3">
        <f>ABS(PI()-(punkty[[#This Row],[suma]]*POWER(400,2)/I3895/POWER(200,2)))</f>
        <v>3.457581071426441E-2</v>
      </c>
      <c r="I3895" s="3">
        <v>3894</v>
      </c>
      <c r="J3895" s="3">
        <f>punkty[[#This Row],[błąd bezwzględny]]</f>
        <v>3.457581071426441E-2</v>
      </c>
    </row>
    <row r="3896" spans="1:10" x14ac:dyDescent="0.3">
      <c r="A3896">
        <v>369</v>
      </c>
      <c r="B3896">
        <v>110</v>
      </c>
      <c r="C3896">
        <f>IF(POWER(punkty[[#This Row],[x]]-$V$5,2)+POWER(punkty[[#This Row],[y]]-$V$6,2)=POWER($V$7,2),1,0)</f>
        <v>0</v>
      </c>
      <c r="D3896" t="str">
        <f>IF(punkty[[#This Row],[czy należy do brzegu koła]]=1,punkty[[#This Row],[x]]&amp;" "&amp;punkty[[#This Row],[y]],"")</f>
        <v/>
      </c>
      <c r="E3896">
        <f>IF(POWER(punkty[[#This Row],[x]]-$V$5,2)+POWER(punkty[[#This Row],[y]]-$V$6,2)&lt;POWER($V$7,2),1,0)</f>
        <v>1</v>
      </c>
      <c r="F3896" s="3">
        <f>IF(POWER(punkty[[#This Row],[x]]-$V$5,2)+POWER(punkty[[#This Row],[y]]-$V$6,2)&lt;=POWER($V$7,2),1,0)</f>
        <v>1</v>
      </c>
      <c r="G3896" s="3">
        <f>SUM($F$2:F3896)</f>
        <v>3093</v>
      </c>
      <c r="H3896" s="3">
        <f>ABS(PI()-(punkty[[#This Row],[suma]]*POWER(400,2)/I3896/POWER(200,2)))</f>
        <v>3.4787320736266114E-2</v>
      </c>
      <c r="I3896" s="3">
        <v>3895</v>
      </c>
      <c r="J3896" s="3">
        <f>punkty[[#This Row],[błąd bezwzględny]]</f>
        <v>3.4787320736266114E-2</v>
      </c>
    </row>
    <row r="3897" spans="1:10" x14ac:dyDescent="0.3">
      <c r="A3897">
        <v>116</v>
      </c>
      <c r="B3897">
        <v>342</v>
      </c>
      <c r="C3897">
        <f>IF(POWER(punkty[[#This Row],[x]]-$V$5,2)+POWER(punkty[[#This Row],[y]]-$V$6,2)=POWER($V$7,2),1,0)</f>
        <v>0</v>
      </c>
      <c r="D3897" t="str">
        <f>IF(punkty[[#This Row],[czy należy do brzegu koła]]=1,punkty[[#This Row],[x]]&amp;" "&amp;punkty[[#This Row],[y]],"")</f>
        <v/>
      </c>
      <c r="E3897">
        <f>IF(POWER(punkty[[#This Row],[x]]-$V$5,2)+POWER(punkty[[#This Row],[y]]-$V$6,2)&lt;POWER($V$7,2),1,0)</f>
        <v>1</v>
      </c>
      <c r="F3897" s="3">
        <f>IF(POWER(punkty[[#This Row],[x]]-$V$5,2)+POWER(punkty[[#This Row],[y]]-$V$6,2)&lt;=POWER($V$7,2),1,0)</f>
        <v>1</v>
      </c>
      <c r="G3897" s="3">
        <f>SUM($F$2:F3897)</f>
        <v>3094</v>
      </c>
      <c r="H3897" s="3">
        <f>ABS(PI()-(punkty[[#This Row],[suma]]*POWER(400,2)/I3897/POWER(200,2)))</f>
        <v>3.4998722180227482E-2</v>
      </c>
      <c r="I3897" s="3">
        <v>3896</v>
      </c>
      <c r="J3897" s="3">
        <f>punkty[[#This Row],[błąd bezwzględny]]</f>
        <v>3.4998722180227482E-2</v>
      </c>
    </row>
    <row r="3898" spans="1:10" x14ac:dyDescent="0.3">
      <c r="A3898">
        <v>158</v>
      </c>
      <c r="B3898">
        <v>222</v>
      </c>
      <c r="C3898">
        <f>IF(POWER(punkty[[#This Row],[x]]-$V$5,2)+POWER(punkty[[#This Row],[y]]-$V$6,2)=POWER($V$7,2),1,0)</f>
        <v>0</v>
      </c>
      <c r="D3898" t="str">
        <f>IF(punkty[[#This Row],[czy należy do brzegu koła]]=1,punkty[[#This Row],[x]]&amp;" "&amp;punkty[[#This Row],[y]],"")</f>
        <v/>
      </c>
      <c r="E3898">
        <f>IF(POWER(punkty[[#This Row],[x]]-$V$5,2)+POWER(punkty[[#This Row],[y]]-$V$6,2)&lt;POWER($V$7,2),1,0)</f>
        <v>1</v>
      </c>
      <c r="F3898" s="3">
        <f>IF(POWER(punkty[[#This Row],[x]]-$V$5,2)+POWER(punkty[[#This Row],[y]]-$V$6,2)&lt;=POWER($V$7,2),1,0)</f>
        <v>1</v>
      </c>
      <c r="G3898" s="3">
        <f>SUM($F$2:F3898)</f>
        <v>3095</v>
      </c>
      <c r="H3898" s="3">
        <f>ABS(PI()-(punkty[[#This Row],[suma]]*POWER(400,2)/I3898/POWER(200,2)))</f>
        <v>3.521001512973454E-2</v>
      </c>
      <c r="I3898" s="3">
        <v>3897</v>
      </c>
      <c r="J3898" s="3">
        <f>punkty[[#This Row],[błąd bezwzględny]]</f>
        <v>3.521001512973454E-2</v>
      </c>
    </row>
    <row r="3899" spans="1:10" x14ac:dyDescent="0.3">
      <c r="A3899">
        <v>228</v>
      </c>
      <c r="B3899">
        <v>268</v>
      </c>
      <c r="C3899">
        <f>IF(POWER(punkty[[#This Row],[x]]-$V$5,2)+POWER(punkty[[#This Row],[y]]-$V$6,2)=POWER($V$7,2),1,0)</f>
        <v>0</v>
      </c>
      <c r="D3899" t="str">
        <f>IF(punkty[[#This Row],[czy należy do brzegu koła]]=1,punkty[[#This Row],[x]]&amp;" "&amp;punkty[[#This Row],[y]],"")</f>
        <v/>
      </c>
      <c r="E3899">
        <f>IF(POWER(punkty[[#This Row],[x]]-$V$5,2)+POWER(punkty[[#This Row],[y]]-$V$6,2)&lt;POWER($V$7,2),1,0)</f>
        <v>1</v>
      </c>
      <c r="F3899" s="3">
        <f>IF(POWER(punkty[[#This Row],[x]]-$V$5,2)+POWER(punkty[[#This Row],[y]]-$V$6,2)&lt;=POWER($V$7,2),1,0)</f>
        <v>1</v>
      </c>
      <c r="G3899" s="3">
        <f>SUM($F$2:F3899)</f>
        <v>3096</v>
      </c>
      <c r="H3899" s="3">
        <f>ABS(PI()-(punkty[[#This Row],[suma]]*POWER(400,2)/I3899/POWER(200,2)))</f>
        <v>3.542119966828805E-2</v>
      </c>
      <c r="I3899" s="3">
        <v>3898</v>
      </c>
      <c r="J3899" s="3">
        <f>punkty[[#This Row],[błąd bezwzględny]]</f>
        <v>3.542119966828805E-2</v>
      </c>
    </row>
    <row r="3900" spans="1:10" x14ac:dyDescent="0.3">
      <c r="A3900">
        <v>250</v>
      </c>
      <c r="B3900">
        <v>327</v>
      </c>
      <c r="C3900">
        <f>IF(POWER(punkty[[#This Row],[x]]-$V$5,2)+POWER(punkty[[#This Row],[y]]-$V$6,2)=POWER($V$7,2),1,0)</f>
        <v>0</v>
      </c>
      <c r="D3900" t="str">
        <f>IF(punkty[[#This Row],[czy należy do brzegu koła]]=1,punkty[[#This Row],[x]]&amp;" "&amp;punkty[[#This Row],[y]],"")</f>
        <v/>
      </c>
      <c r="E3900">
        <f>IF(POWER(punkty[[#This Row],[x]]-$V$5,2)+POWER(punkty[[#This Row],[y]]-$V$6,2)&lt;POWER($V$7,2),1,0)</f>
        <v>1</v>
      </c>
      <c r="F3900" s="3">
        <f>IF(POWER(punkty[[#This Row],[x]]-$V$5,2)+POWER(punkty[[#This Row],[y]]-$V$6,2)&lt;=POWER($V$7,2),1,0)</f>
        <v>1</v>
      </c>
      <c r="G3900" s="3">
        <f>SUM($F$2:F3900)</f>
        <v>3097</v>
      </c>
      <c r="H3900" s="3">
        <f>ABS(PI()-(punkty[[#This Row],[suma]]*POWER(400,2)/I3900/POWER(200,2)))</f>
        <v>3.5632275879301734E-2</v>
      </c>
      <c r="I3900" s="3">
        <v>3899</v>
      </c>
      <c r="J3900" s="3">
        <f>punkty[[#This Row],[błąd bezwzględny]]</f>
        <v>3.5632275879301734E-2</v>
      </c>
    </row>
    <row r="3901" spans="1:10" x14ac:dyDescent="0.3">
      <c r="A3901">
        <v>251</v>
      </c>
      <c r="B3901">
        <v>82</v>
      </c>
      <c r="C3901">
        <f>IF(POWER(punkty[[#This Row],[x]]-$V$5,2)+POWER(punkty[[#This Row],[y]]-$V$6,2)=POWER($V$7,2),1,0)</f>
        <v>0</v>
      </c>
      <c r="D3901" t="str">
        <f>IF(punkty[[#This Row],[czy należy do brzegu koła]]=1,punkty[[#This Row],[x]]&amp;" "&amp;punkty[[#This Row],[y]],"")</f>
        <v/>
      </c>
      <c r="E3901">
        <f>IF(POWER(punkty[[#This Row],[x]]-$V$5,2)+POWER(punkty[[#This Row],[y]]-$V$6,2)&lt;POWER($V$7,2),1,0)</f>
        <v>1</v>
      </c>
      <c r="F3901" s="3">
        <f>IF(POWER(punkty[[#This Row],[x]]-$V$5,2)+POWER(punkty[[#This Row],[y]]-$V$6,2)&lt;=POWER($V$7,2),1,0)</f>
        <v>1</v>
      </c>
      <c r="G3901" s="3">
        <f>SUM($F$2:F3901)</f>
        <v>3098</v>
      </c>
      <c r="H3901" s="3">
        <f>ABS(PI()-(punkty[[#This Row],[suma]]*POWER(400,2)/I3901/POWER(200,2)))</f>
        <v>3.5843243846104045E-2</v>
      </c>
      <c r="I3901" s="3">
        <v>3900</v>
      </c>
      <c r="J3901" s="3">
        <f>punkty[[#This Row],[błąd bezwzględny]]</f>
        <v>3.5843243846104045E-2</v>
      </c>
    </row>
    <row r="3902" spans="1:10" x14ac:dyDescent="0.3">
      <c r="A3902">
        <v>36</v>
      </c>
      <c r="B3902">
        <v>373</v>
      </c>
      <c r="C3902">
        <f>IF(POWER(punkty[[#This Row],[x]]-$V$5,2)+POWER(punkty[[#This Row],[y]]-$V$6,2)=POWER($V$7,2),1,0)</f>
        <v>0</v>
      </c>
      <c r="D3902" t="str">
        <f>IF(punkty[[#This Row],[czy należy do brzegu koła]]=1,punkty[[#This Row],[x]]&amp;" "&amp;punkty[[#This Row],[y]],"")</f>
        <v/>
      </c>
      <c r="E3902">
        <f>IF(POWER(punkty[[#This Row],[x]]-$V$5,2)+POWER(punkty[[#This Row],[y]]-$V$6,2)&lt;POWER($V$7,2),1,0)</f>
        <v>0</v>
      </c>
      <c r="F3902" s="3">
        <f>IF(POWER(punkty[[#This Row],[x]]-$V$5,2)+POWER(punkty[[#This Row],[y]]-$V$6,2)&lt;=POWER($V$7,2),1,0)</f>
        <v>0</v>
      </c>
      <c r="G3902" s="3">
        <f>SUM($F$2:F3902)</f>
        <v>3098</v>
      </c>
      <c r="H3902" s="3">
        <f>ABS(PI()-(punkty[[#This Row],[suma]]*POWER(400,2)/I3902/POWER(200,2)))</f>
        <v>3.5028725543762462E-2</v>
      </c>
      <c r="I3902" s="3">
        <v>3901</v>
      </c>
      <c r="J3902" s="3">
        <f>punkty[[#This Row],[błąd bezwzględny]]</f>
        <v>3.5028725543762462E-2</v>
      </c>
    </row>
    <row r="3903" spans="1:10" x14ac:dyDescent="0.3">
      <c r="A3903">
        <v>207</v>
      </c>
      <c r="B3903">
        <v>51</v>
      </c>
      <c r="C3903">
        <f>IF(POWER(punkty[[#This Row],[x]]-$V$5,2)+POWER(punkty[[#This Row],[y]]-$V$6,2)=POWER($V$7,2),1,0)</f>
        <v>0</v>
      </c>
      <c r="D3903" t="str">
        <f>IF(punkty[[#This Row],[czy należy do brzegu koła]]=1,punkty[[#This Row],[x]]&amp;" "&amp;punkty[[#This Row],[y]],"")</f>
        <v/>
      </c>
      <c r="E3903">
        <f>IF(POWER(punkty[[#This Row],[x]]-$V$5,2)+POWER(punkty[[#This Row],[y]]-$V$6,2)&lt;POWER($V$7,2),1,0)</f>
        <v>1</v>
      </c>
      <c r="F3903" s="3">
        <f>IF(POWER(punkty[[#This Row],[x]]-$V$5,2)+POWER(punkty[[#This Row],[y]]-$V$6,2)&lt;=POWER($V$7,2),1,0)</f>
        <v>1</v>
      </c>
      <c r="G3903" s="3">
        <f>SUM($F$2:F3903)</f>
        <v>3099</v>
      </c>
      <c r="H3903" s="3">
        <f>ABS(PI()-(punkty[[#This Row],[suma]]*POWER(400,2)/I3903/POWER(200,2)))</f>
        <v>3.5239740054491708E-2</v>
      </c>
      <c r="I3903" s="3">
        <v>3902</v>
      </c>
      <c r="J3903" s="3">
        <f>punkty[[#This Row],[błąd bezwzględny]]</f>
        <v>3.5239740054491708E-2</v>
      </c>
    </row>
    <row r="3904" spans="1:10" x14ac:dyDescent="0.3">
      <c r="A3904">
        <v>355</v>
      </c>
      <c r="B3904">
        <v>180</v>
      </c>
      <c r="C3904">
        <f>IF(POWER(punkty[[#This Row],[x]]-$V$5,2)+POWER(punkty[[#This Row],[y]]-$V$6,2)=POWER($V$7,2),1,0)</f>
        <v>0</v>
      </c>
      <c r="D3904" t="str">
        <f>IF(punkty[[#This Row],[czy należy do brzegu koła]]=1,punkty[[#This Row],[x]]&amp;" "&amp;punkty[[#This Row],[y]],"")</f>
        <v/>
      </c>
      <c r="E3904">
        <f>IF(POWER(punkty[[#This Row],[x]]-$V$5,2)+POWER(punkty[[#This Row],[y]]-$V$6,2)&lt;POWER($V$7,2),1,0)</f>
        <v>1</v>
      </c>
      <c r="F3904" s="3">
        <f>IF(POWER(punkty[[#This Row],[x]]-$V$5,2)+POWER(punkty[[#This Row],[y]]-$V$6,2)&lt;=POWER($V$7,2),1,0)</f>
        <v>1</v>
      </c>
      <c r="G3904" s="3">
        <f>SUM($F$2:F3904)</f>
        <v>3100</v>
      </c>
      <c r="H3904" s="3">
        <f>ABS(PI()-(punkty[[#This Row],[suma]]*POWER(400,2)/I3904/POWER(200,2)))</f>
        <v>3.5450646435827959E-2</v>
      </c>
      <c r="I3904" s="3">
        <v>3903</v>
      </c>
      <c r="J3904" s="3">
        <f>punkty[[#This Row],[błąd bezwzględny]]</f>
        <v>3.5450646435827959E-2</v>
      </c>
    </row>
    <row r="3905" spans="1:10" x14ac:dyDescent="0.3">
      <c r="A3905">
        <v>311</v>
      </c>
      <c r="B3905">
        <v>196</v>
      </c>
      <c r="C3905">
        <f>IF(POWER(punkty[[#This Row],[x]]-$V$5,2)+POWER(punkty[[#This Row],[y]]-$V$6,2)=POWER($V$7,2),1,0)</f>
        <v>0</v>
      </c>
      <c r="D3905" t="str">
        <f>IF(punkty[[#This Row],[czy należy do brzegu koła]]=1,punkty[[#This Row],[x]]&amp;" "&amp;punkty[[#This Row],[y]],"")</f>
        <v/>
      </c>
      <c r="E3905">
        <f>IF(POWER(punkty[[#This Row],[x]]-$V$5,2)+POWER(punkty[[#This Row],[y]]-$V$6,2)&lt;POWER($V$7,2),1,0)</f>
        <v>1</v>
      </c>
      <c r="F3905" s="3">
        <f>IF(POWER(punkty[[#This Row],[x]]-$V$5,2)+POWER(punkty[[#This Row],[y]]-$V$6,2)&lt;=POWER($V$7,2),1,0)</f>
        <v>1</v>
      </c>
      <c r="G3905" s="3">
        <f>SUM($F$2:F3905)</f>
        <v>3101</v>
      </c>
      <c r="H3905" s="3">
        <f>ABS(PI()-(punkty[[#This Row],[suma]]*POWER(400,2)/I3905/POWER(200,2)))</f>
        <v>3.5661444770862971E-2</v>
      </c>
      <c r="I3905" s="3">
        <v>3904</v>
      </c>
      <c r="J3905" s="3">
        <f>punkty[[#This Row],[błąd bezwzględny]]</f>
        <v>3.5661444770862971E-2</v>
      </c>
    </row>
    <row r="3906" spans="1:10" x14ac:dyDescent="0.3">
      <c r="A3906">
        <v>173</v>
      </c>
      <c r="B3906">
        <v>175</v>
      </c>
      <c r="C3906">
        <f>IF(POWER(punkty[[#This Row],[x]]-$V$5,2)+POWER(punkty[[#This Row],[y]]-$V$6,2)=POWER($V$7,2),1,0)</f>
        <v>0</v>
      </c>
      <c r="D3906" t="str">
        <f>IF(punkty[[#This Row],[czy należy do brzegu koła]]=1,punkty[[#This Row],[x]]&amp;" "&amp;punkty[[#This Row],[y]],"")</f>
        <v/>
      </c>
      <c r="E3906">
        <f>IF(POWER(punkty[[#This Row],[x]]-$V$5,2)+POWER(punkty[[#This Row],[y]]-$V$6,2)&lt;POWER($V$7,2),1,0)</f>
        <v>1</v>
      </c>
      <c r="F3906" s="3">
        <f>IF(POWER(punkty[[#This Row],[x]]-$V$5,2)+POWER(punkty[[#This Row],[y]]-$V$6,2)&lt;=POWER($V$7,2),1,0)</f>
        <v>1</v>
      </c>
      <c r="G3906" s="3">
        <f>SUM($F$2:F3906)</f>
        <v>3102</v>
      </c>
      <c r="H3906" s="3">
        <f>ABS(PI()-(punkty[[#This Row],[suma]]*POWER(400,2)/I3906/POWER(200,2)))</f>
        <v>3.5872135142601014E-2</v>
      </c>
      <c r="I3906" s="3">
        <v>3905</v>
      </c>
      <c r="J3906" s="3">
        <f>punkty[[#This Row],[błąd bezwzględny]]</f>
        <v>3.5872135142601014E-2</v>
      </c>
    </row>
    <row r="3907" spans="1:10" x14ac:dyDescent="0.3">
      <c r="A3907">
        <v>133</v>
      </c>
      <c r="B3907">
        <v>62</v>
      </c>
      <c r="C3907">
        <f>IF(POWER(punkty[[#This Row],[x]]-$V$5,2)+POWER(punkty[[#This Row],[y]]-$V$6,2)=POWER($V$7,2),1,0)</f>
        <v>0</v>
      </c>
      <c r="D3907" t="str">
        <f>IF(punkty[[#This Row],[czy należy do brzegu koła]]=1,punkty[[#This Row],[x]]&amp;" "&amp;punkty[[#This Row],[y]],"")</f>
        <v/>
      </c>
      <c r="E3907">
        <f>IF(POWER(punkty[[#This Row],[x]]-$V$5,2)+POWER(punkty[[#This Row],[y]]-$V$6,2)&lt;POWER($V$7,2),1,0)</f>
        <v>1</v>
      </c>
      <c r="F3907" s="3">
        <f>IF(POWER(punkty[[#This Row],[x]]-$V$5,2)+POWER(punkty[[#This Row],[y]]-$V$6,2)&lt;=POWER($V$7,2),1,0)</f>
        <v>1</v>
      </c>
      <c r="G3907" s="3">
        <f>SUM($F$2:F3907)</f>
        <v>3103</v>
      </c>
      <c r="H3907" s="3">
        <f>ABS(PI()-(punkty[[#This Row],[suma]]*POWER(400,2)/I3907/POWER(200,2)))</f>
        <v>3.6082717633965089E-2</v>
      </c>
      <c r="I3907" s="3">
        <v>3906</v>
      </c>
      <c r="J3907" s="3">
        <f>punkty[[#This Row],[błąd bezwzględny]]</f>
        <v>3.6082717633965089E-2</v>
      </c>
    </row>
    <row r="3908" spans="1:10" x14ac:dyDescent="0.3">
      <c r="A3908">
        <v>130</v>
      </c>
      <c r="B3908">
        <v>339</v>
      </c>
      <c r="C3908">
        <f>IF(POWER(punkty[[#This Row],[x]]-$V$5,2)+POWER(punkty[[#This Row],[y]]-$V$6,2)=POWER($V$7,2),1,0)</f>
        <v>0</v>
      </c>
      <c r="D3908" t="str">
        <f>IF(punkty[[#This Row],[czy należy do brzegu koła]]=1,punkty[[#This Row],[x]]&amp;" "&amp;punkty[[#This Row],[y]],"")</f>
        <v/>
      </c>
      <c r="E3908">
        <f>IF(POWER(punkty[[#This Row],[x]]-$V$5,2)+POWER(punkty[[#This Row],[y]]-$V$6,2)&lt;POWER($V$7,2),1,0)</f>
        <v>1</v>
      </c>
      <c r="F3908" s="3">
        <f>IF(POWER(punkty[[#This Row],[x]]-$V$5,2)+POWER(punkty[[#This Row],[y]]-$V$6,2)&lt;=POWER($V$7,2),1,0)</f>
        <v>1</v>
      </c>
      <c r="G3908" s="3">
        <f>SUM($F$2:F3908)</f>
        <v>3104</v>
      </c>
      <c r="H3908" s="3">
        <f>ABS(PI()-(punkty[[#This Row],[suma]]*POWER(400,2)/I3908/POWER(200,2)))</f>
        <v>3.6293192327790713E-2</v>
      </c>
      <c r="I3908" s="3">
        <v>3907</v>
      </c>
      <c r="J3908" s="3">
        <f>punkty[[#This Row],[błąd bezwzględny]]</f>
        <v>3.6293192327790713E-2</v>
      </c>
    </row>
    <row r="3909" spans="1:10" x14ac:dyDescent="0.3">
      <c r="A3909">
        <v>138</v>
      </c>
      <c r="B3909">
        <v>319</v>
      </c>
      <c r="C3909">
        <f>IF(POWER(punkty[[#This Row],[x]]-$V$5,2)+POWER(punkty[[#This Row],[y]]-$V$6,2)=POWER($V$7,2),1,0)</f>
        <v>0</v>
      </c>
      <c r="D3909" t="str">
        <f>IF(punkty[[#This Row],[czy należy do brzegu koła]]=1,punkty[[#This Row],[x]]&amp;" "&amp;punkty[[#This Row],[y]],"")</f>
        <v/>
      </c>
      <c r="E3909">
        <f>IF(POWER(punkty[[#This Row],[x]]-$V$5,2)+POWER(punkty[[#This Row],[y]]-$V$6,2)&lt;POWER($V$7,2),1,0)</f>
        <v>1</v>
      </c>
      <c r="F3909" s="3">
        <f>IF(POWER(punkty[[#This Row],[x]]-$V$5,2)+POWER(punkty[[#This Row],[y]]-$V$6,2)&lt;=POWER($V$7,2),1,0)</f>
        <v>1</v>
      </c>
      <c r="G3909" s="3">
        <f>SUM($F$2:F3909)</f>
        <v>3105</v>
      </c>
      <c r="H3909" s="3">
        <f>ABS(PI()-(punkty[[#This Row],[suma]]*POWER(400,2)/I3909/POWER(200,2)))</f>
        <v>3.6503559306829469E-2</v>
      </c>
      <c r="I3909" s="3">
        <v>3908</v>
      </c>
      <c r="J3909" s="3">
        <f>punkty[[#This Row],[błąd bezwzględny]]</f>
        <v>3.6503559306829469E-2</v>
      </c>
    </row>
    <row r="3910" spans="1:10" x14ac:dyDescent="0.3">
      <c r="A3910">
        <v>64</v>
      </c>
      <c r="B3910">
        <v>354</v>
      </c>
      <c r="C3910">
        <f>IF(POWER(punkty[[#This Row],[x]]-$V$5,2)+POWER(punkty[[#This Row],[y]]-$V$6,2)=POWER($V$7,2),1,0)</f>
        <v>0</v>
      </c>
      <c r="D3910" t="str">
        <f>IF(punkty[[#This Row],[czy należy do brzegu koła]]=1,punkty[[#This Row],[x]]&amp;" "&amp;punkty[[#This Row],[y]],"")</f>
        <v/>
      </c>
      <c r="E3910">
        <f>IF(POWER(punkty[[#This Row],[x]]-$V$5,2)+POWER(punkty[[#This Row],[y]]-$V$6,2)&lt;POWER($V$7,2),1,0)</f>
        <v>0</v>
      </c>
      <c r="F3910" s="3">
        <f>IF(POWER(punkty[[#This Row],[x]]-$V$5,2)+POWER(punkty[[#This Row],[y]]-$V$6,2)&lt;=POWER($V$7,2),1,0)</f>
        <v>0</v>
      </c>
      <c r="G3910" s="3">
        <f>SUM($F$2:F3910)</f>
        <v>3105</v>
      </c>
      <c r="H3910" s="3">
        <f>ABS(PI()-(punkty[[#This Row],[suma]]*POWER(400,2)/I3910/POWER(200,2)))</f>
        <v>3.569053904259345E-2</v>
      </c>
      <c r="I3910" s="3">
        <v>3909</v>
      </c>
      <c r="J3910" s="3">
        <f>punkty[[#This Row],[błąd bezwzględny]]</f>
        <v>3.569053904259345E-2</v>
      </c>
    </row>
    <row r="3911" spans="1:10" x14ac:dyDescent="0.3">
      <c r="A3911">
        <v>299</v>
      </c>
      <c r="B3911">
        <v>344</v>
      </c>
      <c r="C3911">
        <f>IF(POWER(punkty[[#This Row],[x]]-$V$5,2)+POWER(punkty[[#This Row],[y]]-$V$6,2)=POWER($V$7,2),1,0)</f>
        <v>0</v>
      </c>
      <c r="D3911" t="str">
        <f>IF(punkty[[#This Row],[czy należy do brzegu koła]]=1,punkty[[#This Row],[x]]&amp;" "&amp;punkty[[#This Row],[y]],"")</f>
        <v/>
      </c>
      <c r="E3911">
        <f>IF(POWER(punkty[[#This Row],[x]]-$V$5,2)+POWER(punkty[[#This Row],[y]]-$V$6,2)&lt;POWER($V$7,2),1,0)</f>
        <v>1</v>
      </c>
      <c r="F3911" s="3">
        <f>IF(POWER(punkty[[#This Row],[x]]-$V$5,2)+POWER(punkty[[#This Row],[y]]-$V$6,2)&lt;=POWER($V$7,2),1,0)</f>
        <v>1</v>
      </c>
      <c r="G3911" s="3">
        <f>SUM($F$2:F3911)</f>
        <v>3106</v>
      </c>
      <c r="H3911" s="3">
        <f>ABS(PI()-(punkty[[#This Row],[suma]]*POWER(400,2)/I3911/POWER(200,2)))</f>
        <v>3.5900952548314269E-2</v>
      </c>
      <c r="I3911" s="3">
        <v>3910</v>
      </c>
      <c r="J3911" s="3">
        <f>punkty[[#This Row],[błąd bezwzględny]]</f>
        <v>3.5900952548314269E-2</v>
      </c>
    </row>
    <row r="3912" spans="1:10" x14ac:dyDescent="0.3">
      <c r="A3912">
        <v>286</v>
      </c>
      <c r="B3912">
        <v>323</v>
      </c>
      <c r="C3912">
        <f>IF(POWER(punkty[[#This Row],[x]]-$V$5,2)+POWER(punkty[[#This Row],[y]]-$V$6,2)=POWER($V$7,2),1,0)</f>
        <v>0</v>
      </c>
      <c r="D3912" t="str">
        <f>IF(punkty[[#This Row],[czy należy do brzegu koła]]=1,punkty[[#This Row],[x]]&amp;" "&amp;punkty[[#This Row],[y]],"")</f>
        <v/>
      </c>
      <c r="E3912">
        <f>IF(POWER(punkty[[#This Row],[x]]-$V$5,2)+POWER(punkty[[#This Row],[y]]-$V$6,2)&lt;POWER($V$7,2),1,0)</f>
        <v>1</v>
      </c>
      <c r="F3912" s="3">
        <f>IF(POWER(punkty[[#This Row],[x]]-$V$5,2)+POWER(punkty[[#This Row],[y]]-$V$6,2)&lt;=POWER($V$7,2),1,0)</f>
        <v>1</v>
      </c>
      <c r="G3912" s="3">
        <f>SUM($F$2:F3912)</f>
        <v>3107</v>
      </c>
      <c r="H3912" s="3">
        <f>ABS(PI()-(punkty[[#This Row],[suma]]*POWER(400,2)/I3912/POWER(200,2)))</f>
        <v>3.6111258453162876E-2</v>
      </c>
      <c r="I3912" s="3">
        <v>3911</v>
      </c>
      <c r="J3912" s="3">
        <f>punkty[[#This Row],[błąd bezwzględny]]</f>
        <v>3.6111258453162876E-2</v>
      </c>
    </row>
    <row r="3913" spans="1:10" x14ac:dyDescent="0.3">
      <c r="A3913">
        <v>371</v>
      </c>
      <c r="B3913">
        <v>272</v>
      </c>
      <c r="C3913">
        <f>IF(POWER(punkty[[#This Row],[x]]-$V$5,2)+POWER(punkty[[#This Row],[y]]-$V$6,2)=POWER($V$7,2),1,0)</f>
        <v>0</v>
      </c>
      <c r="D3913" t="str">
        <f>IF(punkty[[#This Row],[czy należy do brzegu koła]]=1,punkty[[#This Row],[x]]&amp;" "&amp;punkty[[#This Row],[y]],"")</f>
        <v/>
      </c>
      <c r="E3913">
        <f>IF(POWER(punkty[[#This Row],[x]]-$V$5,2)+POWER(punkty[[#This Row],[y]]-$V$6,2)&lt;POWER($V$7,2),1,0)</f>
        <v>1</v>
      </c>
      <c r="F3913" s="3">
        <f>IF(POWER(punkty[[#This Row],[x]]-$V$5,2)+POWER(punkty[[#This Row],[y]]-$V$6,2)&lt;=POWER($V$7,2),1,0)</f>
        <v>1</v>
      </c>
      <c r="G3913" s="3">
        <f>SUM($F$2:F3913)</f>
        <v>3108</v>
      </c>
      <c r="H3913" s="3">
        <f>ABS(PI()-(punkty[[#This Row],[suma]]*POWER(400,2)/I3913/POWER(200,2)))</f>
        <v>3.6321456839654598E-2</v>
      </c>
      <c r="I3913" s="3">
        <v>3912</v>
      </c>
      <c r="J3913" s="3">
        <f>punkty[[#This Row],[błąd bezwzględny]]</f>
        <v>3.6321456839654598E-2</v>
      </c>
    </row>
    <row r="3914" spans="1:10" x14ac:dyDescent="0.3">
      <c r="A3914">
        <v>32</v>
      </c>
      <c r="B3914">
        <v>287</v>
      </c>
      <c r="C3914">
        <f>IF(POWER(punkty[[#This Row],[x]]-$V$5,2)+POWER(punkty[[#This Row],[y]]-$V$6,2)=POWER($V$7,2),1,0)</f>
        <v>0</v>
      </c>
      <c r="D3914" t="str">
        <f>IF(punkty[[#This Row],[czy należy do brzegu koła]]=1,punkty[[#This Row],[x]]&amp;" "&amp;punkty[[#This Row],[y]],"")</f>
        <v/>
      </c>
      <c r="E3914">
        <f>IF(POWER(punkty[[#This Row],[x]]-$V$5,2)+POWER(punkty[[#This Row],[y]]-$V$6,2)&lt;POWER($V$7,2),1,0)</f>
        <v>1</v>
      </c>
      <c r="F3914" s="3">
        <f>IF(POWER(punkty[[#This Row],[x]]-$V$5,2)+POWER(punkty[[#This Row],[y]]-$V$6,2)&lt;=POWER($V$7,2),1,0)</f>
        <v>1</v>
      </c>
      <c r="G3914" s="3">
        <f>SUM($F$2:F3914)</f>
        <v>3109</v>
      </c>
      <c r="H3914" s="3">
        <f>ABS(PI()-(punkty[[#This Row],[suma]]*POWER(400,2)/I3914/POWER(200,2)))</f>
        <v>3.6531547790222163E-2</v>
      </c>
      <c r="I3914" s="3">
        <v>3913</v>
      </c>
      <c r="J3914" s="3">
        <f>punkty[[#This Row],[błąd bezwzględny]]</f>
        <v>3.6531547790222163E-2</v>
      </c>
    </row>
    <row r="3915" spans="1:10" x14ac:dyDescent="0.3">
      <c r="A3915">
        <v>106</v>
      </c>
      <c r="B3915">
        <v>76</v>
      </c>
      <c r="C3915">
        <f>IF(POWER(punkty[[#This Row],[x]]-$V$5,2)+POWER(punkty[[#This Row],[y]]-$V$6,2)=POWER($V$7,2),1,0)</f>
        <v>0</v>
      </c>
      <c r="D3915" t="str">
        <f>IF(punkty[[#This Row],[czy należy do brzegu koła]]=1,punkty[[#This Row],[x]]&amp;" "&amp;punkty[[#This Row],[y]],"")</f>
        <v/>
      </c>
      <c r="E3915">
        <f>IF(POWER(punkty[[#This Row],[x]]-$V$5,2)+POWER(punkty[[#This Row],[y]]-$V$6,2)&lt;POWER($V$7,2),1,0)</f>
        <v>1</v>
      </c>
      <c r="F3915" s="3">
        <f>IF(POWER(punkty[[#This Row],[x]]-$V$5,2)+POWER(punkty[[#This Row],[y]]-$V$6,2)&lt;=POWER($V$7,2),1,0)</f>
        <v>1</v>
      </c>
      <c r="G3915" s="3">
        <f>SUM($F$2:F3915)</f>
        <v>3110</v>
      </c>
      <c r="H3915" s="3">
        <f>ABS(PI()-(punkty[[#This Row],[suma]]*POWER(400,2)/I3915/POWER(200,2)))</f>
        <v>3.6741531387212589E-2</v>
      </c>
      <c r="I3915" s="3">
        <v>3914</v>
      </c>
      <c r="J3915" s="3">
        <f>punkty[[#This Row],[błąd bezwzględny]]</f>
        <v>3.6741531387212589E-2</v>
      </c>
    </row>
    <row r="3916" spans="1:10" x14ac:dyDescent="0.3">
      <c r="A3916">
        <v>308</v>
      </c>
      <c r="B3916">
        <v>169</v>
      </c>
      <c r="C3916">
        <f>IF(POWER(punkty[[#This Row],[x]]-$V$5,2)+POWER(punkty[[#This Row],[y]]-$V$6,2)=POWER($V$7,2),1,0)</f>
        <v>0</v>
      </c>
      <c r="D3916" t="str">
        <f>IF(punkty[[#This Row],[czy należy do brzegu koła]]=1,punkty[[#This Row],[x]]&amp;" "&amp;punkty[[#This Row],[y]],"")</f>
        <v/>
      </c>
      <c r="E3916">
        <f>IF(POWER(punkty[[#This Row],[x]]-$V$5,2)+POWER(punkty[[#This Row],[y]]-$V$6,2)&lt;POWER($V$7,2),1,0)</f>
        <v>1</v>
      </c>
      <c r="F3916" s="3">
        <f>IF(POWER(punkty[[#This Row],[x]]-$V$5,2)+POWER(punkty[[#This Row],[y]]-$V$6,2)&lt;=POWER($V$7,2),1,0)</f>
        <v>1</v>
      </c>
      <c r="G3916" s="3">
        <f>SUM($F$2:F3916)</f>
        <v>3111</v>
      </c>
      <c r="H3916" s="3">
        <f>ABS(PI()-(punkty[[#This Row],[suma]]*POWER(400,2)/I3916/POWER(200,2)))</f>
        <v>3.6951407712888962E-2</v>
      </c>
      <c r="I3916" s="3">
        <v>3915</v>
      </c>
      <c r="J3916" s="3">
        <f>punkty[[#This Row],[błąd bezwzględny]]</f>
        <v>3.6951407712888962E-2</v>
      </c>
    </row>
    <row r="3917" spans="1:10" x14ac:dyDescent="0.3">
      <c r="A3917">
        <v>53</v>
      </c>
      <c r="B3917">
        <v>81</v>
      </c>
      <c r="C3917">
        <f>IF(POWER(punkty[[#This Row],[x]]-$V$5,2)+POWER(punkty[[#This Row],[y]]-$V$6,2)=POWER($V$7,2),1,0)</f>
        <v>0</v>
      </c>
      <c r="D3917" t="str">
        <f>IF(punkty[[#This Row],[czy należy do brzegu koła]]=1,punkty[[#This Row],[x]]&amp;" "&amp;punkty[[#This Row],[y]],"")</f>
        <v/>
      </c>
      <c r="E3917">
        <f>IF(POWER(punkty[[#This Row],[x]]-$V$5,2)+POWER(punkty[[#This Row],[y]]-$V$6,2)&lt;POWER($V$7,2),1,0)</f>
        <v>1</v>
      </c>
      <c r="F3917" s="3">
        <f>IF(POWER(punkty[[#This Row],[x]]-$V$5,2)+POWER(punkty[[#This Row],[y]]-$V$6,2)&lt;=POWER($V$7,2),1,0)</f>
        <v>1</v>
      </c>
      <c r="G3917" s="3">
        <f>SUM($F$2:F3917)</f>
        <v>3112</v>
      </c>
      <c r="H3917" s="3">
        <f>ABS(PI()-(punkty[[#This Row],[suma]]*POWER(400,2)/I3917/POWER(200,2)))</f>
        <v>3.7161176849430433E-2</v>
      </c>
      <c r="I3917" s="3">
        <v>3916</v>
      </c>
      <c r="J3917" s="3">
        <f>punkty[[#This Row],[błąd bezwzględny]]</f>
        <v>3.7161176849430433E-2</v>
      </c>
    </row>
    <row r="3918" spans="1:10" x14ac:dyDescent="0.3">
      <c r="A3918">
        <v>199</v>
      </c>
      <c r="B3918">
        <v>365</v>
      </c>
      <c r="C3918">
        <f>IF(POWER(punkty[[#This Row],[x]]-$V$5,2)+POWER(punkty[[#This Row],[y]]-$V$6,2)=POWER($V$7,2),1,0)</f>
        <v>0</v>
      </c>
      <c r="D3918" t="str">
        <f>IF(punkty[[#This Row],[czy należy do brzegu koła]]=1,punkty[[#This Row],[x]]&amp;" "&amp;punkty[[#This Row],[y]],"")</f>
        <v/>
      </c>
      <c r="E3918">
        <f>IF(POWER(punkty[[#This Row],[x]]-$V$5,2)+POWER(punkty[[#This Row],[y]]-$V$6,2)&lt;POWER($V$7,2),1,0)</f>
        <v>1</v>
      </c>
      <c r="F3918" s="3">
        <f>IF(POWER(punkty[[#This Row],[x]]-$V$5,2)+POWER(punkty[[#This Row],[y]]-$V$6,2)&lt;=POWER($V$7,2),1,0)</f>
        <v>1</v>
      </c>
      <c r="G3918" s="3">
        <f>SUM($F$2:F3918)</f>
        <v>3113</v>
      </c>
      <c r="H3918" s="3">
        <f>ABS(PI()-(punkty[[#This Row],[suma]]*POWER(400,2)/I3918/POWER(200,2)))</f>
        <v>3.7370838878932666E-2</v>
      </c>
      <c r="I3918" s="3">
        <v>3917</v>
      </c>
      <c r="J3918" s="3">
        <f>punkty[[#This Row],[błąd bezwzględny]]</f>
        <v>3.7370838878932666E-2</v>
      </c>
    </row>
    <row r="3919" spans="1:10" x14ac:dyDescent="0.3">
      <c r="A3919">
        <v>11</v>
      </c>
      <c r="B3919">
        <v>71</v>
      </c>
      <c r="C3919">
        <f>IF(POWER(punkty[[#This Row],[x]]-$V$5,2)+POWER(punkty[[#This Row],[y]]-$V$6,2)=POWER($V$7,2),1,0)</f>
        <v>0</v>
      </c>
      <c r="D3919" t="str">
        <f>IF(punkty[[#This Row],[czy należy do brzegu koła]]=1,punkty[[#This Row],[x]]&amp;" "&amp;punkty[[#This Row],[y]],"")</f>
        <v/>
      </c>
      <c r="E3919">
        <f>IF(POWER(punkty[[#This Row],[x]]-$V$5,2)+POWER(punkty[[#This Row],[y]]-$V$6,2)&lt;POWER($V$7,2),1,0)</f>
        <v>0</v>
      </c>
      <c r="F3919" s="3">
        <f>IF(POWER(punkty[[#This Row],[x]]-$V$5,2)+POWER(punkty[[#This Row],[y]]-$V$6,2)&lt;=POWER($V$7,2),1,0)</f>
        <v>0</v>
      </c>
      <c r="G3919" s="3">
        <f>SUM($F$2:F3919)</f>
        <v>3113</v>
      </c>
      <c r="H3919" s="3">
        <f>ABS(PI()-(punkty[[#This Row],[suma]]*POWER(400,2)/I3919/POWER(200,2)))</f>
        <v>3.6559464837976119E-2</v>
      </c>
      <c r="I3919" s="3">
        <v>3918</v>
      </c>
      <c r="J3919" s="3">
        <f>punkty[[#This Row],[błąd bezwzględny]]</f>
        <v>3.6559464837976119E-2</v>
      </c>
    </row>
    <row r="3920" spans="1:10" x14ac:dyDescent="0.3">
      <c r="A3920">
        <v>227</v>
      </c>
      <c r="B3920">
        <v>101</v>
      </c>
      <c r="C3920">
        <f>IF(POWER(punkty[[#This Row],[x]]-$V$5,2)+POWER(punkty[[#This Row],[y]]-$V$6,2)=POWER($V$7,2),1,0)</f>
        <v>0</v>
      </c>
      <c r="D3920" t="str">
        <f>IF(punkty[[#This Row],[czy należy do brzegu koła]]=1,punkty[[#This Row],[x]]&amp;" "&amp;punkty[[#This Row],[y]],"")</f>
        <v/>
      </c>
      <c r="E3920">
        <f>IF(POWER(punkty[[#This Row],[x]]-$V$5,2)+POWER(punkty[[#This Row],[y]]-$V$6,2)&lt;POWER($V$7,2),1,0)</f>
        <v>1</v>
      </c>
      <c r="F3920" s="3">
        <f>IF(POWER(punkty[[#This Row],[x]]-$V$5,2)+POWER(punkty[[#This Row],[y]]-$V$6,2)&lt;=POWER($V$7,2),1,0)</f>
        <v>1</v>
      </c>
      <c r="G3920" s="3">
        <f>SUM($F$2:F3920)</f>
        <v>3114</v>
      </c>
      <c r="H3920" s="3">
        <f>ABS(PI()-(punkty[[#This Row],[suma]]*POWER(400,2)/I3920/POWER(200,2)))</f>
        <v>3.6769173406889788E-2</v>
      </c>
      <c r="I3920" s="3">
        <v>3919</v>
      </c>
      <c r="J3920" s="3">
        <f>punkty[[#This Row],[błąd bezwzględny]]</f>
        <v>3.6769173406889788E-2</v>
      </c>
    </row>
    <row r="3921" spans="1:10" x14ac:dyDescent="0.3">
      <c r="A3921">
        <v>27</v>
      </c>
      <c r="B3921">
        <v>328</v>
      </c>
      <c r="C3921">
        <f>IF(POWER(punkty[[#This Row],[x]]-$V$5,2)+POWER(punkty[[#This Row],[y]]-$V$6,2)=POWER($V$7,2),1,0)</f>
        <v>0</v>
      </c>
      <c r="D3921" t="str">
        <f>IF(punkty[[#This Row],[czy należy do brzegu koła]]=1,punkty[[#This Row],[x]]&amp;" "&amp;punkty[[#This Row],[y]],"")</f>
        <v/>
      </c>
      <c r="E3921">
        <f>IF(POWER(punkty[[#This Row],[x]]-$V$5,2)+POWER(punkty[[#This Row],[y]]-$V$6,2)&lt;POWER($V$7,2),1,0)</f>
        <v>0</v>
      </c>
      <c r="F3921" s="3">
        <f>IF(POWER(punkty[[#This Row],[x]]-$V$5,2)+POWER(punkty[[#This Row],[y]]-$V$6,2)&lt;=POWER($V$7,2),1,0)</f>
        <v>0</v>
      </c>
      <c r="G3921" s="3">
        <f>SUM($F$2:F3921)</f>
        <v>3114</v>
      </c>
      <c r="H3921" s="3">
        <f>ABS(PI()-(punkty[[#This Row],[suma]]*POWER(400,2)/I3921/POWER(200,2)))</f>
        <v>3.5958366818369836E-2</v>
      </c>
      <c r="I3921" s="3">
        <v>3920</v>
      </c>
      <c r="J3921" s="3">
        <f>punkty[[#This Row],[błąd bezwzględny]]</f>
        <v>3.5958366818369836E-2</v>
      </c>
    </row>
    <row r="3922" spans="1:10" x14ac:dyDescent="0.3">
      <c r="A3922">
        <v>274</v>
      </c>
      <c r="B3922">
        <v>192</v>
      </c>
      <c r="C3922">
        <f>IF(POWER(punkty[[#This Row],[x]]-$V$5,2)+POWER(punkty[[#This Row],[y]]-$V$6,2)=POWER($V$7,2),1,0)</f>
        <v>0</v>
      </c>
      <c r="D3922" t="str">
        <f>IF(punkty[[#This Row],[czy należy do brzegu koła]]=1,punkty[[#This Row],[x]]&amp;" "&amp;punkty[[#This Row],[y]],"")</f>
        <v/>
      </c>
      <c r="E3922">
        <f>IF(POWER(punkty[[#This Row],[x]]-$V$5,2)+POWER(punkty[[#This Row],[y]]-$V$6,2)&lt;POWER($V$7,2),1,0)</f>
        <v>1</v>
      </c>
      <c r="F3922" s="3">
        <f>IF(POWER(punkty[[#This Row],[x]]-$V$5,2)+POWER(punkty[[#This Row],[y]]-$V$6,2)&lt;=POWER($V$7,2),1,0)</f>
        <v>1</v>
      </c>
      <c r="G3922" s="3">
        <f>SUM($F$2:F3922)</f>
        <v>3115</v>
      </c>
      <c r="H3922" s="3">
        <f>ABS(PI()-(punkty[[#This Row],[suma]]*POWER(400,2)/I3922/POWER(200,2)))</f>
        <v>3.6168121722627511E-2</v>
      </c>
      <c r="I3922" s="3">
        <v>3921</v>
      </c>
      <c r="J3922" s="3">
        <f>punkty[[#This Row],[błąd bezwzględny]]</f>
        <v>3.6168121722627511E-2</v>
      </c>
    </row>
    <row r="3923" spans="1:10" x14ac:dyDescent="0.3">
      <c r="A3923">
        <v>59</v>
      </c>
      <c r="B3923">
        <v>374</v>
      </c>
      <c r="C3923">
        <f>IF(POWER(punkty[[#This Row],[x]]-$V$5,2)+POWER(punkty[[#This Row],[y]]-$V$6,2)=POWER($V$7,2),1,0)</f>
        <v>0</v>
      </c>
      <c r="D3923" t="str">
        <f>IF(punkty[[#This Row],[czy należy do brzegu koła]]=1,punkty[[#This Row],[x]]&amp;" "&amp;punkty[[#This Row],[y]],"")</f>
        <v/>
      </c>
      <c r="E3923">
        <f>IF(POWER(punkty[[#This Row],[x]]-$V$5,2)+POWER(punkty[[#This Row],[y]]-$V$6,2)&lt;POWER($V$7,2),1,0)</f>
        <v>0</v>
      </c>
      <c r="F3923" s="3">
        <f>IF(POWER(punkty[[#This Row],[x]]-$V$5,2)+POWER(punkty[[#This Row],[y]]-$V$6,2)&lt;=POWER($V$7,2),1,0)</f>
        <v>0</v>
      </c>
      <c r="G3923" s="3">
        <f>SUM($F$2:F3923)</f>
        <v>3115</v>
      </c>
      <c r="H3923" s="3">
        <f>ABS(PI()-(punkty[[#This Row],[suma]]*POWER(400,2)/I3923/POWER(200,2)))</f>
        <v>3.5357881851308282E-2</v>
      </c>
      <c r="I3923" s="3">
        <v>3922</v>
      </c>
      <c r="J3923" s="3">
        <f>punkty[[#This Row],[błąd bezwzględny]]</f>
        <v>3.5357881851308282E-2</v>
      </c>
    </row>
    <row r="3924" spans="1:10" x14ac:dyDescent="0.3">
      <c r="A3924">
        <v>337</v>
      </c>
      <c r="B3924">
        <v>94</v>
      </c>
      <c r="C3924">
        <f>IF(POWER(punkty[[#This Row],[x]]-$V$5,2)+POWER(punkty[[#This Row],[y]]-$V$6,2)=POWER($V$7,2),1,0)</f>
        <v>0</v>
      </c>
      <c r="D3924" t="str">
        <f>IF(punkty[[#This Row],[czy należy do brzegu koła]]=1,punkty[[#This Row],[x]]&amp;" "&amp;punkty[[#This Row],[y]],"")</f>
        <v/>
      </c>
      <c r="E3924">
        <f>IF(POWER(punkty[[#This Row],[x]]-$V$5,2)+POWER(punkty[[#This Row],[y]]-$V$6,2)&lt;POWER($V$7,2),1,0)</f>
        <v>1</v>
      </c>
      <c r="F3924" s="3">
        <f>IF(POWER(punkty[[#This Row],[x]]-$V$5,2)+POWER(punkty[[#This Row],[y]]-$V$6,2)&lt;=POWER($V$7,2),1,0)</f>
        <v>1</v>
      </c>
      <c r="G3924" s="3">
        <f>SUM($F$2:F3924)</f>
        <v>3116</v>
      </c>
      <c r="H3924" s="3">
        <f>ABS(PI()-(punkty[[#This Row],[suma]]*POWER(400,2)/I3924/POWER(200,2)))</f>
        <v>3.556768288739276E-2</v>
      </c>
      <c r="I3924" s="3">
        <v>3923</v>
      </c>
      <c r="J3924" s="3">
        <f>punkty[[#This Row],[błąd bezwzględny]]</f>
        <v>3.556768288739276E-2</v>
      </c>
    </row>
    <row r="3925" spans="1:10" x14ac:dyDescent="0.3">
      <c r="A3925">
        <v>294</v>
      </c>
      <c r="B3925">
        <v>50</v>
      </c>
      <c r="C3925">
        <f>IF(POWER(punkty[[#This Row],[x]]-$V$5,2)+POWER(punkty[[#This Row],[y]]-$V$6,2)=POWER($V$7,2),1,0)</f>
        <v>0</v>
      </c>
      <c r="D3925" t="str">
        <f>IF(punkty[[#This Row],[czy należy do brzegu koła]]=1,punkty[[#This Row],[x]]&amp;" "&amp;punkty[[#This Row],[y]],"")</f>
        <v/>
      </c>
      <c r="E3925">
        <f>IF(POWER(punkty[[#This Row],[x]]-$V$5,2)+POWER(punkty[[#This Row],[y]]-$V$6,2)&lt;POWER($V$7,2),1,0)</f>
        <v>1</v>
      </c>
      <c r="F3925" s="3">
        <f>IF(POWER(punkty[[#This Row],[x]]-$V$5,2)+POWER(punkty[[#This Row],[y]]-$V$6,2)&lt;=POWER($V$7,2),1,0)</f>
        <v>1</v>
      </c>
      <c r="G3925" s="3">
        <f>SUM($F$2:F3925)</f>
        <v>3117</v>
      </c>
      <c r="H3925" s="3">
        <f>ABS(PI()-(punkty[[#This Row],[suma]]*POWER(400,2)/I3925/POWER(200,2)))</f>
        <v>3.5777376991246612E-2</v>
      </c>
      <c r="I3925" s="3">
        <v>3924</v>
      </c>
      <c r="J3925" s="3">
        <f>punkty[[#This Row],[błąd bezwzględny]]</f>
        <v>3.5777376991246612E-2</v>
      </c>
    </row>
    <row r="3926" spans="1:10" x14ac:dyDescent="0.3">
      <c r="A3926">
        <v>9</v>
      </c>
      <c r="B3926">
        <v>336</v>
      </c>
      <c r="C3926">
        <f>IF(POWER(punkty[[#This Row],[x]]-$V$5,2)+POWER(punkty[[#This Row],[y]]-$V$6,2)=POWER($V$7,2),1,0)</f>
        <v>0</v>
      </c>
      <c r="D3926" t="str">
        <f>IF(punkty[[#This Row],[czy należy do brzegu koła]]=1,punkty[[#This Row],[x]]&amp;" "&amp;punkty[[#This Row],[y]],"")</f>
        <v/>
      </c>
      <c r="E3926">
        <f>IF(POWER(punkty[[#This Row],[x]]-$V$5,2)+POWER(punkty[[#This Row],[y]]-$V$6,2)&lt;POWER($V$7,2),1,0)</f>
        <v>0</v>
      </c>
      <c r="F3926" s="3">
        <f>IF(POWER(punkty[[#This Row],[x]]-$V$5,2)+POWER(punkty[[#This Row],[y]]-$V$6,2)&lt;=POWER($V$7,2),1,0)</f>
        <v>0</v>
      </c>
      <c r="G3926" s="3">
        <f>SUM($F$2:F3926)</f>
        <v>3117</v>
      </c>
      <c r="H3926" s="3">
        <f>ABS(PI()-(punkty[[#This Row],[suma]]*POWER(400,2)/I3926/POWER(200,2)))</f>
        <v>3.4967855964347372E-2</v>
      </c>
      <c r="I3926" s="3">
        <v>3925</v>
      </c>
      <c r="J3926" s="3">
        <f>punkty[[#This Row],[błąd bezwzględny]]</f>
        <v>3.4967855964347372E-2</v>
      </c>
    </row>
    <row r="3927" spans="1:10" x14ac:dyDescent="0.3">
      <c r="A3927">
        <v>396</v>
      </c>
      <c r="B3927">
        <v>229</v>
      </c>
      <c r="C3927">
        <f>IF(POWER(punkty[[#This Row],[x]]-$V$5,2)+POWER(punkty[[#This Row],[y]]-$V$6,2)=POWER($V$7,2),1,0)</f>
        <v>0</v>
      </c>
      <c r="D3927" t="str">
        <f>IF(punkty[[#This Row],[czy należy do brzegu koła]]=1,punkty[[#This Row],[x]]&amp;" "&amp;punkty[[#This Row],[y]],"")</f>
        <v/>
      </c>
      <c r="E3927">
        <f>IF(POWER(punkty[[#This Row],[x]]-$V$5,2)+POWER(punkty[[#This Row],[y]]-$V$6,2)&lt;POWER($V$7,2),1,0)</f>
        <v>1</v>
      </c>
      <c r="F3927" s="3">
        <f>IF(POWER(punkty[[#This Row],[x]]-$V$5,2)+POWER(punkty[[#This Row],[y]]-$V$6,2)&lt;=POWER($V$7,2),1,0)</f>
        <v>1</v>
      </c>
      <c r="G3927" s="3">
        <f>SUM($F$2:F3927)</f>
        <v>3118</v>
      </c>
      <c r="H3927" s="3">
        <f>ABS(PI()-(punkty[[#This Row],[suma]]*POWER(400,2)/I3927/POWER(200,2)))</f>
        <v>3.5177596028138858E-2</v>
      </c>
      <c r="I3927" s="3">
        <v>3926</v>
      </c>
      <c r="J3927" s="3">
        <f>punkty[[#This Row],[błąd bezwzględny]]</f>
        <v>3.5177596028138858E-2</v>
      </c>
    </row>
    <row r="3928" spans="1:10" x14ac:dyDescent="0.3">
      <c r="A3928">
        <v>354</v>
      </c>
      <c r="B3928">
        <v>140</v>
      </c>
      <c r="C3928">
        <f>IF(POWER(punkty[[#This Row],[x]]-$V$5,2)+POWER(punkty[[#This Row],[y]]-$V$6,2)=POWER($V$7,2),1,0)</f>
        <v>0</v>
      </c>
      <c r="D3928" t="str">
        <f>IF(punkty[[#This Row],[czy należy do brzegu koła]]=1,punkty[[#This Row],[x]]&amp;" "&amp;punkty[[#This Row],[y]],"")</f>
        <v/>
      </c>
      <c r="E3928">
        <f>IF(POWER(punkty[[#This Row],[x]]-$V$5,2)+POWER(punkty[[#This Row],[y]]-$V$6,2)&lt;POWER($V$7,2),1,0)</f>
        <v>1</v>
      </c>
      <c r="F3928" s="3">
        <f>IF(POWER(punkty[[#This Row],[x]]-$V$5,2)+POWER(punkty[[#This Row],[y]]-$V$6,2)&lt;=POWER($V$7,2),1,0)</f>
        <v>1</v>
      </c>
      <c r="G3928" s="3">
        <f>SUM($F$2:F3928)</f>
        <v>3119</v>
      </c>
      <c r="H3928" s="3">
        <f>ABS(PI()-(punkty[[#This Row],[suma]]*POWER(400,2)/I3928/POWER(200,2)))</f>
        <v>3.5387229272442866E-2</v>
      </c>
      <c r="I3928" s="3">
        <v>3927</v>
      </c>
      <c r="J3928" s="3">
        <f>punkty[[#This Row],[błąd bezwzględny]]</f>
        <v>3.5387229272442866E-2</v>
      </c>
    </row>
    <row r="3929" spans="1:10" x14ac:dyDescent="0.3">
      <c r="A3929">
        <v>177</v>
      </c>
      <c r="B3929">
        <v>197</v>
      </c>
      <c r="C3929">
        <f>IF(POWER(punkty[[#This Row],[x]]-$V$5,2)+POWER(punkty[[#This Row],[y]]-$V$6,2)=POWER($V$7,2),1,0)</f>
        <v>0</v>
      </c>
      <c r="D3929" t="str">
        <f>IF(punkty[[#This Row],[czy należy do brzegu koła]]=1,punkty[[#This Row],[x]]&amp;" "&amp;punkty[[#This Row],[y]],"")</f>
        <v/>
      </c>
      <c r="E3929">
        <f>IF(POWER(punkty[[#This Row],[x]]-$V$5,2)+POWER(punkty[[#This Row],[y]]-$V$6,2)&lt;POWER($V$7,2),1,0)</f>
        <v>1</v>
      </c>
      <c r="F3929" s="3">
        <f>IF(POWER(punkty[[#This Row],[x]]-$V$5,2)+POWER(punkty[[#This Row],[y]]-$V$6,2)&lt;=POWER($V$7,2),1,0)</f>
        <v>1</v>
      </c>
      <c r="G3929" s="3">
        <f>SUM($F$2:F3929)</f>
        <v>3120</v>
      </c>
      <c r="H3929" s="3">
        <f>ABS(PI()-(punkty[[#This Row],[suma]]*POWER(400,2)/I3929/POWER(200,2)))</f>
        <v>3.5596755778842137E-2</v>
      </c>
      <c r="I3929" s="3">
        <v>3928</v>
      </c>
      <c r="J3929" s="3">
        <f>punkty[[#This Row],[błąd bezwzględny]]</f>
        <v>3.5596755778842137E-2</v>
      </c>
    </row>
    <row r="3930" spans="1:10" x14ac:dyDescent="0.3">
      <c r="A3930">
        <v>147</v>
      </c>
      <c r="B3930">
        <v>223</v>
      </c>
      <c r="C3930">
        <f>IF(POWER(punkty[[#This Row],[x]]-$V$5,2)+POWER(punkty[[#This Row],[y]]-$V$6,2)=POWER($V$7,2),1,0)</f>
        <v>0</v>
      </c>
      <c r="D3930" t="str">
        <f>IF(punkty[[#This Row],[czy należy do brzegu koła]]=1,punkty[[#This Row],[x]]&amp;" "&amp;punkty[[#This Row],[y]],"")</f>
        <v/>
      </c>
      <c r="E3930">
        <f>IF(POWER(punkty[[#This Row],[x]]-$V$5,2)+POWER(punkty[[#This Row],[y]]-$V$6,2)&lt;POWER($V$7,2),1,0)</f>
        <v>1</v>
      </c>
      <c r="F3930" s="3">
        <f>IF(POWER(punkty[[#This Row],[x]]-$V$5,2)+POWER(punkty[[#This Row],[y]]-$V$6,2)&lt;=POWER($V$7,2),1,0)</f>
        <v>1</v>
      </c>
      <c r="G3930" s="3">
        <f>SUM($F$2:F3930)</f>
        <v>3121</v>
      </c>
      <c r="H3930" s="3">
        <f>ABS(PI()-(punkty[[#This Row],[suma]]*POWER(400,2)/I3930/POWER(200,2)))</f>
        <v>3.58061756288377E-2</v>
      </c>
      <c r="I3930" s="3">
        <v>3929</v>
      </c>
      <c r="J3930" s="3">
        <f>punkty[[#This Row],[błąd bezwzględny]]</f>
        <v>3.58061756288377E-2</v>
      </c>
    </row>
    <row r="3931" spans="1:10" x14ac:dyDescent="0.3">
      <c r="A3931">
        <v>149</v>
      </c>
      <c r="B3931">
        <v>333</v>
      </c>
      <c r="C3931">
        <f>IF(POWER(punkty[[#This Row],[x]]-$V$5,2)+POWER(punkty[[#This Row],[y]]-$V$6,2)=POWER($V$7,2),1,0)</f>
        <v>0</v>
      </c>
      <c r="D3931" t="str">
        <f>IF(punkty[[#This Row],[czy należy do brzegu koła]]=1,punkty[[#This Row],[x]]&amp;" "&amp;punkty[[#This Row],[y]],"")</f>
        <v/>
      </c>
      <c r="E3931">
        <f>IF(POWER(punkty[[#This Row],[x]]-$V$5,2)+POWER(punkty[[#This Row],[y]]-$V$6,2)&lt;POWER($V$7,2),1,0)</f>
        <v>1</v>
      </c>
      <c r="F3931" s="3">
        <f>IF(POWER(punkty[[#This Row],[x]]-$V$5,2)+POWER(punkty[[#This Row],[y]]-$V$6,2)&lt;=POWER($V$7,2),1,0)</f>
        <v>1</v>
      </c>
      <c r="G3931" s="3">
        <f>SUM($F$2:F3931)</f>
        <v>3122</v>
      </c>
      <c r="H3931" s="3">
        <f>ABS(PI()-(punkty[[#This Row],[suma]]*POWER(400,2)/I3931/POWER(200,2)))</f>
        <v>3.601548890384576E-2</v>
      </c>
      <c r="I3931" s="3">
        <v>3930</v>
      </c>
      <c r="J3931" s="3">
        <f>punkty[[#This Row],[błąd bezwzględny]]</f>
        <v>3.601548890384576E-2</v>
      </c>
    </row>
    <row r="3932" spans="1:10" x14ac:dyDescent="0.3">
      <c r="A3932">
        <v>389</v>
      </c>
      <c r="B3932">
        <v>244</v>
      </c>
      <c r="C3932">
        <f>IF(POWER(punkty[[#This Row],[x]]-$V$5,2)+POWER(punkty[[#This Row],[y]]-$V$6,2)=POWER($V$7,2),1,0)</f>
        <v>0</v>
      </c>
      <c r="D3932" t="str">
        <f>IF(punkty[[#This Row],[czy należy do brzegu koła]]=1,punkty[[#This Row],[x]]&amp;" "&amp;punkty[[#This Row],[y]],"")</f>
        <v/>
      </c>
      <c r="E3932">
        <f>IF(POWER(punkty[[#This Row],[x]]-$V$5,2)+POWER(punkty[[#This Row],[y]]-$V$6,2)&lt;POWER($V$7,2),1,0)</f>
        <v>1</v>
      </c>
      <c r="F3932" s="3">
        <f>IF(POWER(punkty[[#This Row],[x]]-$V$5,2)+POWER(punkty[[#This Row],[y]]-$V$6,2)&lt;=POWER($V$7,2),1,0)</f>
        <v>1</v>
      </c>
      <c r="G3932" s="3">
        <f>SUM($F$2:F3932)</f>
        <v>3123</v>
      </c>
      <c r="H3932" s="3">
        <f>ABS(PI()-(punkty[[#This Row],[suma]]*POWER(400,2)/I3932/POWER(200,2)))</f>
        <v>3.622469568520037E-2</v>
      </c>
      <c r="I3932" s="3">
        <v>3931</v>
      </c>
      <c r="J3932" s="3">
        <f>punkty[[#This Row],[błąd bezwzględny]]</f>
        <v>3.622469568520037E-2</v>
      </c>
    </row>
    <row r="3933" spans="1:10" x14ac:dyDescent="0.3">
      <c r="A3933">
        <v>239</v>
      </c>
      <c r="B3933">
        <v>241</v>
      </c>
      <c r="C3933">
        <f>IF(POWER(punkty[[#This Row],[x]]-$V$5,2)+POWER(punkty[[#This Row],[y]]-$V$6,2)=POWER($V$7,2),1,0)</f>
        <v>0</v>
      </c>
      <c r="D3933" t="str">
        <f>IF(punkty[[#This Row],[czy należy do brzegu koła]]=1,punkty[[#This Row],[x]]&amp;" "&amp;punkty[[#This Row],[y]],"")</f>
        <v/>
      </c>
      <c r="E3933">
        <f>IF(POWER(punkty[[#This Row],[x]]-$V$5,2)+POWER(punkty[[#This Row],[y]]-$V$6,2)&lt;POWER($V$7,2),1,0)</f>
        <v>1</v>
      </c>
      <c r="F3933" s="3">
        <f>IF(POWER(punkty[[#This Row],[x]]-$V$5,2)+POWER(punkty[[#This Row],[y]]-$V$6,2)&lt;=POWER($V$7,2),1,0)</f>
        <v>1</v>
      </c>
      <c r="G3933" s="3">
        <f>SUM($F$2:F3933)</f>
        <v>3124</v>
      </c>
      <c r="H3933" s="3">
        <f>ABS(PI()-(punkty[[#This Row],[suma]]*POWER(400,2)/I3933/POWER(200,2)))</f>
        <v>3.6433796054153866E-2</v>
      </c>
      <c r="I3933" s="3">
        <v>3932</v>
      </c>
      <c r="J3933" s="3">
        <f>punkty[[#This Row],[błąd bezwzględny]]</f>
        <v>3.6433796054153866E-2</v>
      </c>
    </row>
    <row r="3934" spans="1:10" x14ac:dyDescent="0.3">
      <c r="A3934">
        <v>313</v>
      </c>
      <c r="B3934">
        <v>306</v>
      </c>
      <c r="C3934">
        <f>IF(POWER(punkty[[#This Row],[x]]-$V$5,2)+POWER(punkty[[#This Row],[y]]-$V$6,2)=POWER($V$7,2),1,0)</f>
        <v>0</v>
      </c>
      <c r="D3934" t="str">
        <f>IF(punkty[[#This Row],[czy należy do brzegu koła]]=1,punkty[[#This Row],[x]]&amp;" "&amp;punkty[[#This Row],[y]],"")</f>
        <v/>
      </c>
      <c r="E3934">
        <f>IF(POWER(punkty[[#This Row],[x]]-$V$5,2)+POWER(punkty[[#This Row],[y]]-$V$6,2)&lt;POWER($V$7,2),1,0)</f>
        <v>1</v>
      </c>
      <c r="F3934" s="3">
        <f>IF(POWER(punkty[[#This Row],[x]]-$V$5,2)+POWER(punkty[[#This Row],[y]]-$V$6,2)&lt;=POWER($V$7,2),1,0)</f>
        <v>1</v>
      </c>
      <c r="G3934" s="3">
        <f>SUM($F$2:F3934)</f>
        <v>3125</v>
      </c>
      <c r="H3934" s="3">
        <f>ABS(PI()-(punkty[[#This Row],[suma]]*POWER(400,2)/I3934/POWER(200,2)))</f>
        <v>3.6642790091875099E-2</v>
      </c>
      <c r="I3934" s="3">
        <v>3933</v>
      </c>
      <c r="J3934" s="3">
        <f>punkty[[#This Row],[błąd bezwzględny]]</f>
        <v>3.6642790091875099E-2</v>
      </c>
    </row>
    <row r="3935" spans="1:10" x14ac:dyDescent="0.3">
      <c r="A3935">
        <v>56</v>
      </c>
      <c r="B3935">
        <v>314</v>
      </c>
      <c r="C3935">
        <f>IF(POWER(punkty[[#This Row],[x]]-$V$5,2)+POWER(punkty[[#This Row],[y]]-$V$6,2)=POWER($V$7,2),1,0)</f>
        <v>0</v>
      </c>
      <c r="D3935" t="str">
        <f>IF(punkty[[#This Row],[czy należy do brzegu koła]]=1,punkty[[#This Row],[x]]&amp;" "&amp;punkty[[#This Row],[y]],"")</f>
        <v/>
      </c>
      <c r="E3935">
        <f>IF(POWER(punkty[[#This Row],[x]]-$V$5,2)+POWER(punkty[[#This Row],[y]]-$V$6,2)&lt;POWER($V$7,2),1,0)</f>
        <v>1</v>
      </c>
      <c r="F3935" s="3">
        <f>IF(POWER(punkty[[#This Row],[x]]-$V$5,2)+POWER(punkty[[#This Row],[y]]-$V$6,2)&lt;=POWER($V$7,2),1,0)</f>
        <v>1</v>
      </c>
      <c r="G3935" s="3">
        <f>SUM($F$2:F3935)</f>
        <v>3126</v>
      </c>
      <c r="H3935" s="3">
        <f>ABS(PI()-(punkty[[#This Row],[suma]]*POWER(400,2)/I3935/POWER(200,2)))</f>
        <v>3.6851677879449429E-2</v>
      </c>
      <c r="I3935" s="3">
        <v>3934</v>
      </c>
      <c r="J3935" s="3">
        <f>punkty[[#This Row],[błąd bezwzględny]]</f>
        <v>3.6851677879449429E-2</v>
      </c>
    </row>
    <row r="3936" spans="1:10" x14ac:dyDescent="0.3">
      <c r="A3936">
        <v>63</v>
      </c>
      <c r="B3936">
        <v>235</v>
      </c>
      <c r="C3936">
        <f>IF(POWER(punkty[[#This Row],[x]]-$V$5,2)+POWER(punkty[[#This Row],[y]]-$V$6,2)=POWER($V$7,2),1,0)</f>
        <v>0</v>
      </c>
      <c r="D3936" t="str">
        <f>IF(punkty[[#This Row],[czy należy do brzegu koła]]=1,punkty[[#This Row],[x]]&amp;" "&amp;punkty[[#This Row],[y]],"")</f>
        <v/>
      </c>
      <c r="E3936">
        <f>IF(POWER(punkty[[#This Row],[x]]-$V$5,2)+POWER(punkty[[#This Row],[y]]-$V$6,2)&lt;POWER($V$7,2),1,0)</f>
        <v>1</v>
      </c>
      <c r="F3936" s="3">
        <f>IF(POWER(punkty[[#This Row],[x]]-$V$5,2)+POWER(punkty[[#This Row],[y]]-$V$6,2)&lt;=POWER($V$7,2),1,0)</f>
        <v>1</v>
      </c>
      <c r="G3936" s="3">
        <f>SUM($F$2:F3936)</f>
        <v>3127</v>
      </c>
      <c r="H3936" s="3">
        <f>ABS(PI()-(punkty[[#This Row],[suma]]*POWER(400,2)/I3936/POWER(200,2)))</f>
        <v>3.7060459497881837E-2</v>
      </c>
      <c r="I3936" s="3">
        <v>3935</v>
      </c>
      <c r="J3936" s="3">
        <f>punkty[[#This Row],[błąd bezwzględny]]</f>
        <v>3.7060459497881837E-2</v>
      </c>
    </row>
    <row r="3937" spans="1:10" x14ac:dyDescent="0.3">
      <c r="A3937">
        <v>399</v>
      </c>
      <c r="B3937">
        <v>314</v>
      </c>
      <c r="C3937">
        <f>IF(POWER(punkty[[#This Row],[x]]-$V$5,2)+POWER(punkty[[#This Row],[y]]-$V$6,2)=POWER($V$7,2),1,0)</f>
        <v>0</v>
      </c>
      <c r="D3937" t="str">
        <f>IF(punkty[[#This Row],[czy należy do brzegu koła]]=1,punkty[[#This Row],[x]]&amp;" "&amp;punkty[[#This Row],[y]],"")</f>
        <v/>
      </c>
      <c r="E3937">
        <f>IF(POWER(punkty[[#This Row],[x]]-$V$5,2)+POWER(punkty[[#This Row],[y]]-$V$6,2)&lt;POWER($V$7,2),1,0)</f>
        <v>0</v>
      </c>
      <c r="F3937" s="3">
        <f>IF(POWER(punkty[[#This Row],[x]]-$V$5,2)+POWER(punkty[[#This Row],[y]]-$V$6,2)&lt;=POWER($V$7,2),1,0)</f>
        <v>0</v>
      </c>
      <c r="G3937" s="3">
        <f>SUM($F$2:F3937)</f>
        <v>3127</v>
      </c>
      <c r="H3937" s="3">
        <f>ABS(PI()-(punkty[[#This Row],[suma]]*POWER(400,2)/I3937/POWER(200,2)))</f>
        <v>3.6252874865491336E-2</v>
      </c>
      <c r="I3937" s="3">
        <v>3936</v>
      </c>
      <c r="J3937" s="3">
        <f>punkty[[#This Row],[błąd bezwzględny]]</f>
        <v>3.6252874865491336E-2</v>
      </c>
    </row>
    <row r="3938" spans="1:10" x14ac:dyDescent="0.3">
      <c r="A3938">
        <v>25</v>
      </c>
      <c r="B3938">
        <v>306</v>
      </c>
      <c r="C3938">
        <f>IF(POWER(punkty[[#This Row],[x]]-$V$5,2)+POWER(punkty[[#This Row],[y]]-$V$6,2)=POWER($V$7,2),1,0)</f>
        <v>0</v>
      </c>
      <c r="D3938" t="str">
        <f>IF(punkty[[#This Row],[czy należy do brzegu koła]]=1,punkty[[#This Row],[x]]&amp;" "&amp;punkty[[#This Row],[y]],"")</f>
        <v/>
      </c>
      <c r="E3938">
        <f>IF(POWER(punkty[[#This Row],[x]]-$V$5,2)+POWER(punkty[[#This Row],[y]]-$V$6,2)&lt;POWER($V$7,2),1,0)</f>
        <v>0</v>
      </c>
      <c r="F3938" s="3">
        <f>IF(POWER(punkty[[#This Row],[x]]-$V$5,2)+POWER(punkty[[#This Row],[y]]-$V$6,2)&lt;=POWER($V$7,2),1,0)</f>
        <v>0</v>
      </c>
      <c r="G3938" s="3">
        <f>SUM($F$2:F3938)</f>
        <v>3127</v>
      </c>
      <c r="H3938" s="3">
        <f>ABS(PI()-(punkty[[#This Row],[suma]]*POWER(400,2)/I3938/POWER(200,2)))</f>
        <v>3.5445700486914866E-2</v>
      </c>
      <c r="I3938" s="3">
        <v>3937</v>
      </c>
      <c r="J3938" s="3">
        <f>punkty[[#This Row],[błąd bezwzględny]]</f>
        <v>3.5445700486914866E-2</v>
      </c>
    </row>
    <row r="3939" spans="1:10" x14ac:dyDescent="0.3">
      <c r="A3939">
        <v>317</v>
      </c>
      <c r="B3939">
        <v>152</v>
      </c>
      <c r="C3939">
        <f>IF(POWER(punkty[[#This Row],[x]]-$V$5,2)+POWER(punkty[[#This Row],[y]]-$V$6,2)=POWER($V$7,2),1,0)</f>
        <v>0</v>
      </c>
      <c r="D3939" t="str">
        <f>IF(punkty[[#This Row],[czy należy do brzegu koła]]=1,punkty[[#This Row],[x]]&amp;" "&amp;punkty[[#This Row],[y]],"")</f>
        <v/>
      </c>
      <c r="E3939">
        <f>IF(POWER(punkty[[#This Row],[x]]-$V$5,2)+POWER(punkty[[#This Row],[y]]-$V$6,2)&lt;POWER($V$7,2),1,0)</f>
        <v>1</v>
      </c>
      <c r="F3939" s="3">
        <f>IF(POWER(punkty[[#This Row],[x]]-$V$5,2)+POWER(punkty[[#This Row],[y]]-$V$6,2)&lt;=POWER($V$7,2),1,0)</f>
        <v>1</v>
      </c>
      <c r="G3939" s="3">
        <f>SUM($F$2:F3939)</f>
        <v>3128</v>
      </c>
      <c r="H3939" s="3">
        <f>ABS(PI()-(punkty[[#This Row],[suma]]*POWER(400,2)/I3939/POWER(200,2)))</f>
        <v>3.5654680082121804E-2</v>
      </c>
      <c r="I3939" s="3">
        <v>3938</v>
      </c>
      <c r="J3939" s="3">
        <f>punkty[[#This Row],[błąd bezwzględny]]</f>
        <v>3.5654680082121804E-2</v>
      </c>
    </row>
    <row r="3940" spans="1:10" x14ac:dyDescent="0.3">
      <c r="A3940">
        <v>111</v>
      </c>
      <c r="B3940">
        <v>391</v>
      </c>
      <c r="C3940">
        <f>IF(POWER(punkty[[#This Row],[x]]-$V$5,2)+POWER(punkty[[#This Row],[y]]-$V$6,2)=POWER($V$7,2),1,0)</f>
        <v>0</v>
      </c>
      <c r="D3940" t="str">
        <f>IF(punkty[[#This Row],[czy należy do brzegu koła]]=1,punkty[[#This Row],[x]]&amp;" "&amp;punkty[[#This Row],[y]],"")</f>
        <v/>
      </c>
      <c r="E3940">
        <f>IF(POWER(punkty[[#This Row],[x]]-$V$5,2)+POWER(punkty[[#This Row],[y]]-$V$6,2)&lt;POWER($V$7,2),1,0)</f>
        <v>0</v>
      </c>
      <c r="F3940" s="3">
        <f>IF(POWER(punkty[[#This Row],[x]]-$V$5,2)+POWER(punkty[[#This Row],[y]]-$V$6,2)&lt;=POWER($V$7,2),1,0)</f>
        <v>0</v>
      </c>
      <c r="G3940" s="3">
        <f>SUM($F$2:F3940)</f>
        <v>3128</v>
      </c>
      <c r="H3940" s="3">
        <f>ABS(PI()-(punkty[[#This Row],[suma]]*POWER(400,2)/I3940/POWER(200,2)))</f>
        <v>3.4848067405383265E-2</v>
      </c>
      <c r="I3940" s="3">
        <v>3939</v>
      </c>
      <c r="J3940" s="3">
        <f>punkty[[#This Row],[błąd bezwzględny]]</f>
        <v>3.4848067405383265E-2</v>
      </c>
    </row>
    <row r="3941" spans="1:10" x14ac:dyDescent="0.3">
      <c r="A3941">
        <v>123</v>
      </c>
      <c r="B3941">
        <v>119</v>
      </c>
      <c r="C3941">
        <f>IF(POWER(punkty[[#This Row],[x]]-$V$5,2)+POWER(punkty[[#This Row],[y]]-$V$6,2)=POWER($V$7,2),1,0)</f>
        <v>0</v>
      </c>
      <c r="D3941" t="str">
        <f>IF(punkty[[#This Row],[czy należy do brzegu koła]]=1,punkty[[#This Row],[x]]&amp;" "&amp;punkty[[#This Row],[y]],"")</f>
        <v/>
      </c>
      <c r="E3941">
        <f>IF(POWER(punkty[[#This Row],[x]]-$V$5,2)+POWER(punkty[[#This Row],[y]]-$V$6,2)&lt;POWER($V$7,2),1,0)</f>
        <v>1</v>
      </c>
      <c r="F3941" s="3">
        <f>IF(POWER(punkty[[#This Row],[x]]-$V$5,2)+POWER(punkty[[#This Row],[y]]-$V$6,2)&lt;=POWER($V$7,2),1,0)</f>
        <v>1</v>
      </c>
      <c r="G3941" s="3">
        <f>SUM($F$2:F3941)</f>
        <v>3129</v>
      </c>
      <c r="H3941" s="3">
        <f>ABS(PI()-(punkty[[#This Row],[suma]]*POWER(400,2)/I3941/POWER(200,2)))</f>
        <v>3.5057092603100415E-2</v>
      </c>
      <c r="I3941" s="3">
        <v>3940</v>
      </c>
      <c r="J3941" s="3">
        <f>punkty[[#This Row],[błąd bezwzględny]]</f>
        <v>3.5057092603100415E-2</v>
      </c>
    </row>
    <row r="3942" spans="1:10" x14ac:dyDescent="0.3">
      <c r="A3942">
        <v>388</v>
      </c>
      <c r="B3942">
        <v>114</v>
      </c>
      <c r="C3942">
        <f>IF(POWER(punkty[[#This Row],[x]]-$V$5,2)+POWER(punkty[[#This Row],[y]]-$V$6,2)=POWER($V$7,2),1,0)</f>
        <v>0</v>
      </c>
      <c r="D3942" t="str">
        <f>IF(punkty[[#This Row],[czy należy do brzegu koła]]=1,punkty[[#This Row],[x]]&amp;" "&amp;punkty[[#This Row],[y]],"")</f>
        <v/>
      </c>
      <c r="E3942">
        <f>IF(POWER(punkty[[#This Row],[x]]-$V$5,2)+POWER(punkty[[#This Row],[y]]-$V$6,2)&lt;POWER($V$7,2),1,0)</f>
        <v>0</v>
      </c>
      <c r="F3942" s="3">
        <f>IF(POWER(punkty[[#This Row],[x]]-$V$5,2)+POWER(punkty[[#This Row],[y]]-$V$6,2)&lt;=POWER($V$7,2),1,0)</f>
        <v>0</v>
      </c>
      <c r="G3942" s="3">
        <f>SUM($F$2:F3942)</f>
        <v>3129</v>
      </c>
      <c r="H3942" s="3">
        <f>ABS(PI()-(punkty[[#This Row],[suma]]*POWER(400,2)/I3942/POWER(200,2)))</f>
        <v>3.4251040903990226E-2</v>
      </c>
      <c r="I3942" s="3">
        <v>3941</v>
      </c>
      <c r="J3942" s="3">
        <f>punkty[[#This Row],[błąd bezwzględny]]</f>
        <v>3.4251040903990226E-2</v>
      </c>
    </row>
    <row r="3943" spans="1:10" x14ac:dyDescent="0.3">
      <c r="A3943">
        <v>48</v>
      </c>
      <c r="B3943">
        <v>178</v>
      </c>
      <c r="C3943">
        <f>IF(POWER(punkty[[#This Row],[x]]-$V$5,2)+POWER(punkty[[#This Row],[y]]-$V$6,2)=POWER($V$7,2),1,0)</f>
        <v>0</v>
      </c>
      <c r="D3943" t="str">
        <f>IF(punkty[[#This Row],[czy należy do brzegu koła]]=1,punkty[[#This Row],[x]]&amp;" "&amp;punkty[[#This Row],[y]],"")</f>
        <v/>
      </c>
      <c r="E3943">
        <f>IF(POWER(punkty[[#This Row],[x]]-$V$5,2)+POWER(punkty[[#This Row],[y]]-$V$6,2)&lt;POWER($V$7,2),1,0)</f>
        <v>1</v>
      </c>
      <c r="F3943" s="3">
        <f>IF(POWER(punkty[[#This Row],[x]]-$V$5,2)+POWER(punkty[[#This Row],[y]]-$V$6,2)&lt;=POWER($V$7,2),1,0)</f>
        <v>1</v>
      </c>
      <c r="G3943" s="3">
        <f>SUM($F$2:F3943)</f>
        <v>3130</v>
      </c>
      <c r="H3943" s="3">
        <f>ABS(PI()-(punkty[[#This Row],[suma]]*POWER(400,2)/I3943/POWER(200,2)))</f>
        <v>3.4460111504067914E-2</v>
      </c>
      <c r="I3943" s="3">
        <v>3942</v>
      </c>
      <c r="J3943" s="3">
        <f>punkty[[#This Row],[błąd bezwzględny]]</f>
        <v>3.4460111504067914E-2</v>
      </c>
    </row>
    <row r="3944" spans="1:10" x14ac:dyDescent="0.3">
      <c r="A3944">
        <v>376</v>
      </c>
      <c r="B3944">
        <v>362</v>
      </c>
      <c r="C3944">
        <f>IF(POWER(punkty[[#This Row],[x]]-$V$5,2)+POWER(punkty[[#This Row],[y]]-$V$6,2)=POWER($V$7,2),1,0)</f>
        <v>0</v>
      </c>
      <c r="D3944" t="str">
        <f>IF(punkty[[#This Row],[czy należy do brzegu koła]]=1,punkty[[#This Row],[x]]&amp;" "&amp;punkty[[#This Row],[y]],"")</f>
        <v/>
      </c>
      <c r="E3944">
        <f>IF(POWER(punkty[[#This Row],[x]]-$V$5,2)+POWER(punkty[[#This Row],[y]]-$V$6,2)&lt;POWER($V$7,2),1,0)</f>
        <v>0</v>
      </c>
      <c r="F3944" s="3">
        <f>IF(POWER(punkty[[#This Row],[x]]-$V$5,2)+POWER(punkty[[#This Row],[y]]-$V$6,2)&lt;=POWER($V$7,2),1,0)</f>
        <v>0</v>
      </c>
      <c r="G3944" s="3">
        <f>SUM($F$2:F3944)</f>
        <v>3130</v>
      </c>
      <c r="H3944" s="3">
        <f>ABS(PI()-(punkty[[#This Row],[suma]]*POWER(400,2)/I3944/POWER(200,2)))</f>
        <v>3.3654620059712315E-2</v>
      </c>
      <c r="I3944" s="3">
        <v>3943</v>
      </c>
      <c r="J3944" s="3">
        <f>punkty[[#This Row],[błąd bezwzględny]]</f>
        <v>3.3654620059712315E-2</v>
      </c>
    </row>
    <row r="3945" spans="1:10" x14ac:dyDescent="0.3">
      <c r="A3945">
        <v>57</v>
      </c>
      <c r="B3945">
        <v>222</v>
      </c>
      <c r="C3945">
        <f>IF(POWER(punkty[[#This Row],[x]]-$V$5,2)+POWER(punkty[[#This Row],[y]]-$V$6,2)=POWER($V$7,2),1,0)</f>
        <v>0</v>
      </c>
      <c r="D3945" t="str">
        <f>IF(punkty[[#This Row],[czy należy do brzegu koła]]=1,punkty[[#This Row],[x]]&amp;" "&amp;punkty[[#This Row],[y]],"")</f>
        <v/>
      </c>
      <c r="E3945">
        <f>IF(POWER(punkty[[#This Row],[x]]-$V$5,2)+POWER(punkty[[#This Row],[y]]-$V$6,2)&lt;POWER($V$7,2),1,0)</f>
        <v>1</v>
      </c>
      <c r="F3945" s="3">
        <f>IF(POWER(punkty[[#This Row],[x]]-$V$5,2)+POWER(punkty[[#This Row],[y]]-$V$6,2)&lt;=POWER($V$7,2),1,0)</f>
        <v>1</v>
      </c>
      <c r="G3945" s="3">
        <f>SUM($F$2:F3945)</f>
        <v>3131</v>
      </c>
      <c r="H3945" s="3">
        <f>ABS(PI()-(punkty[[#This Row],[suma]]*POWER(400,2)/I3945/POWER(200,2)))</f>
        <v>3.3863735862539546E-2</v>
      </c>
      <c r="I3945" s="3">
        <v>3944</v>
      </c>
      <c r="J3945" s="3">
        <f>punkty[[#This Row],[błąd bezwzględny]]</f>
        <v>3.3863735862539546E-2</v>
      </c>
    </row>
    <row r="3946" spans="1:10" x14ac:dyDescent="0.3">
      <c r="A3946">
        <v>303</v>
      </c>
      <c r="B3946">
        <v>65</v>
      </c>
      <c r="C3946">
        <f>IF(POWER(punkty[[#This Row],[x]]-$V$5,2)+POWER(punkty[[#This Row],[y]]-$V$6,2)=POWER($V$7,2),1,0)</f>
        <v>0</v>
      </c>
      <c r="D3946" t="str">
        <f>IF(punkty[[#This Row],[czy należy do brzegu koła]]=1,punkty[[#This Row],[x]]&amp;" "&amp;punkty[[#This Row],[y]],"")</f>
        <v/>
      </c>
      <c r="E3946">
        <f>IF(POWER(punkty[[#This Row],[x]]-$V$5,2)+POWER(punkty[[#This Row],[y]]-$V$6,2)&lt;POWER($V$7,2),1,0)</f>
        <v>1</v>
      </c>
      <c r="F3946" s="3">
        <f>IF(POWER(punkty[[#This Row],[x]]-$V$5,2)+POWER(punkty[[#This Row],[y]]-$V$6,2)&lt;=POWER($V$7,2),1,0)</f>
        <v>1</v>
      </c>
      <c r="G3946" s="3">
        <f>SUM($F$2:F3946)</f>
        <v>3132</v>
      </c>
      <c r="H3946" s="3">
        <f>ABS(PI()-(punkty[[#This Row],[suma]]*POWER(400,2)/I3946/POWER(200,2)))</f>
        <v>3.4072745649750491E-2</v>
      </c>
      <c r="I3946" s="3">
        <v>3945</v>
      </c>
      <c r="J3946" s="3">
        <f>punkty[[#This Row],[błąd bezwzględny]]</f>
        <v>3.4072745649750491E-2</v>
      </c>
    </row>
    <row r="3947" spans="1:10" x14ac:dyDescent="0.3">
      <c r="A3947">
        <v>147</v>
      </c>
      <c r="B3947">
        <v>320</v>
      </c>
      <c r="C3947">
        <f>IF(POWER(punkty[[#This Row],[x]]-$V$5,2)+POWER(punkty[[#This Row],[y]]-$V$6,2)=POWER($V$7,2),1,0)</f>
        <v>0</v>
      </c>
      <c r="D3947" t="str">
        <f>IF(punkty[[#This Row],[czy należy do brzegu koła]]=1,punkty[[#This Row],[x]]&amp;" "&amp;punkty[[#This Row],[y]],"")</f>
        <v/>
      </c>
      <c r="E3947">
        <f>IF(POWER(punkty[[#This Row],[x]]-$V$5,2)+POWER(punkty[[#This Row],[y]]-$V$6,2)&lt;POWER($V$7,2),1,0)</f>
        <v>1</v>
      </c>
      <c r="F3947" s="3">
        <f>IF(POWER(punkty[[#This Row],[x]]-$V$5,2)+POWER(punkty[[#This Row],[y]]-$V$6,2)&lt;=POWER($V$7,2),1,0)</f>
        <v>1</v>
      </c>
      <c r="G3947" s="3">
        <f>SUM($F$2:F3947)</f>
        <v>3133</v>
      </c>
      <c r="H3947" s="3">
        <f>ABS(PI()-(punkty[[#This Row],[suma]]*POWER(400,2)/I3947/POWER(200,2)))</f>
        <v>3.4281649501945122E-2</v>
      </c>
      <c r="I3947" s="3">
        <v>3946</v>
      </c>
      <c r="J3947" s="3">
        <f>punkty[[#This Row],[błąd bezwzględny]]</f>
        <v>3.4281649501945122E-2</v>
      </c>
    </row>
    <row r="3948" spans="1:10" x14ac:dyDescent="0.3">
      <c r="A3948">
        <v>376</v>
      </c>
      <c r="B3948">
        <v>155</v>
      </c>
      <c r="C3948">
        <f>IF(POWER(punkty[[#This Row],[x]]-$V$5,2)+POWER(punkty[[#This Row],[y]]-$V$6,2)=POWER($V$7,2),1,0)</f>
        <v>0</v>
      </c>
      <c r="D3948" t="str">
        <f>IF(punkty[[#This Row],[czy należy do brzegu koła]]=1,punkty[[#This Row],[x]]&amp;" "&amp;punkty[[#This Row],[y]],"")</f>
        <v/>
      </c>
      <c r="E3948">
        <f>IF(POWER(punkty[[#This Row],[x]]-$V$5,2)+POWER(punkty[[#This Row],[y]]-$V$6,2)&lt;POWER($V$7,2),1,0)</f>
        <v>1</v>
      </c>
      <c r="F3948" s="3">
        <f>IF(POWER(punkty[[#This Row],[x]]-$V$5,2)+POWER(punkty[[#This Row],[y]]-$V$6,2)&lt;=POWER($V$7,2),1,0)</f>
        <v>1</v>
      </c>
      <c r="G3948" s="3">
        <f>SUM($F$2:F3948)</f>
        <v>3134</v>
      </c>
      <c r="H3948" s="3">
        <f>ABS(PI()-(punkty[[#This Row],[suma]]*POWER(400,2)/I3948/POWER(200,2)))</f>
        <v>3.4490447499642141E-2</v>
      </c>
      <c r="I3948" s="3">
        <v>3947</v>
      </c>
      <c r="J3948" s="3">
        <f>punkty[[#This Row],[błąd bezwzględny]]</f>
        <v>3.4490447499642141E-2</v>
      </c>
    </row>
    <row r="3949" spans="1:10" x14ac:dyDescent="0.3">
      <c r="A3949">
        <v>108</v>
      </c>
      <c r="B3949">
        <v>72</v>
      </c>
      <c r="C3949">
        <f>IF(POWER(punkty[[#This Row],[x]]-$V$5,2)+POWER(punkty[[#This Row],[y]]-$V$6,2)=POWER($V$7,2),1,0)</f>
        <v>0</v>
      </c>
      <c r="D3949" t="str">
        <f>IF(punkty[[#This Row],[czy należy do brzegu koła]]=1,punkty[[#This Row],[x]]&amp;" "&amp;punkty[[#This Row],[y]],"")</f>
        <v/>
      </c>
      <c r="E3949">
        <f>IF(POWER(punkty[[#This Row],[x]]-$V$5,2)+POWER(punkty[[#This Row],[y]]-$V$6,2)&lt;POWER($V$7,2),1,0)</f>
        <v>1</v>
      </c>
      <c r="F3949" s="3">
        <f>IF(POWER(punkty[[#This Row],[x]]-$V$5,2)+POWER(punkty[[#This Row],[y]]-$V$6,2)&lt;=POWER($V$7,2),1,0)</f>
        <v>1</v>
      </c>
      <c r="G3949" s="3">
        <f>SUM($F$2:F3949)</f>
        <v>3135</v>
      </c>
      <c r="H3949" s="3">
        <f>ABS(PI()-(punkty[[#This Row],[suma]]*POWER(400,2)/I3949/POWER(200,2)))</f>
        <v>3.4699139723276762E-2</v>
      </c>
      <c r="I3949" s="3">
        <v>3948</v>
      </c>
      <c r="J3949" s="3">
        <f>punkty[[#This Row],[błąd bezwzględny]]</f>
        <v>3.4699139723276762E-2</v>
      </c>
    </row>
    <row r="3950" spans="1:10" x14ac:dyDescent="0.3">
      <c r="A3950">
        <v>225</v>
      </c>
      <c r="B3950">
        <v>206</v>
      </c>
      <c r="C3950">
        <f>IF(POWER(punkty[[#This Row],[x]]-$V$5,2)+POWER(punkty[[#This Row],[y]]-$V$6,2)=POWER($V$7,2),1,0)</f>
        <v>0</v>
      </c>
      <c r="D3950" t="str">
        <f>IF(punkty[[#This Row],[czy należy do brzegu koła]]=1,punkty[[#This Row],[x]]&amp;" "&amp;punkty[[#This Row],[y]],"")</f>
        <v/>
      </c>
      <c r="E3950">
        <f>IF(POWER(punkty[[#This Row],[x]]-$V$5,2)+POWER(punkty[[#This Row],[y]]-$V$6,2)&lt;POWER($V$7,2),1,0)</f>
        <v>1</v>
      </c>
      <c r="F3950" s="3">
        <f>IF(POWER(punkty[[#This Row],[x]]-$V$5,2)+POWER(punkty[[#This Row],[y]]-$V$6,2)&lt;=POWER($V$7,2),1,0)</f>
        <v>1</v>
      </c>
      <c r="G3950" s="3">
        <f>SUM($F$2:F3950)</f>
        <v>3136</v>
      </c>
      <c r="H3950" s="3">
        <f>ABS(PI()-(punkty[[#This Row],[suma]]*POWER(400,2)/I3950/POWER(200,2)))</f>
        <v>3.4907726253205151E-2</v>
      </c>
      <c r="I3950" s="3">
        <v>3949</v>
      </c>
      <c r="J3950" s="3">
        <f>punkty[[#This Row],[błąd bezwzględny]]</f>
        <v>3.4907726253205151E-2</v>
      </c>
    </row>
    <row r="3951" spans="1:10" x14ac:dyDescent="0.3">
      <c r="A3951">
        <v>392</v>
      </c>
      <c r="B3951">
        <v>161</v>
      </c>
      <c r="C3951">
        <f>IF(POWER(punkty[[#This Row],[x]]-$V$5,2)+POWER(punkty[[#This Row],[y]]-$V$6,2)=POWER($V$7,2),1,0)</f>
        <v>0</v>
      </c>
      <c r="D3951" t="str">
        <f>IF(punkty[[#This Row],[czy należy do brzegu koła]]=1,punkty[[#This Row],[x]]&amp;" "&amp;punkty[[#This Row],[y]],"")</f>
        <v/>
      </c>
      <c r="E3951">
        <f>IF(POWER(punkty[[#This Row],[x]]-$V$5,2)+POWER(punkty[[#This Row],[y]]-$V$6,2)&lt;POWER($V$7,2),1,0)</f>
        <v>1</v>
      </c>
      <c r="F3951" s="3">
        <f>IF(POWER(punkty[[#This Row],[x]]-$V$5,2)+POWER(punkty[[#This Row],[y]]-$V$6,2)&lt;=POWER($V$7,2),1,0)</f>
        <v>1</v>
      </c>
      <c r="G3951" s="3">
        <f>SUM($F$2:F3951)</f>
        <v>3137</v>
      </c>
      <c r="H3951" s="3">
        <f>ABS(PI()-(punkty[[#This Row],[suma]]*POWER(400,2)/I3951/POWER(200,2)))</f>
        <v>3.5116207169700875E-2</v>
      </c>
      <c r="I3951" s="3">
        <v>3950</v>
      </c>
      <c r="J3951" s="3">
        <f>punkty[[#This Row],[błąd bezwzględny]]</f>
        <v>3.5116207169700875E-2</v>
      </c>
    </row>
    <row r="3952" spans="1:10" x14ac:dyDescent="0.3">
      <c r="A3952">
        <v>67</v>
      </c>
      <c r="B3952">
        <v>143</v>
      </c>
      <c r="C3952">
        <f>IF(POWER(punkty[[#This Row],[x]]-$V$5,2)+POWER(punkty[[#This Row],[y]]-$V$6,2)=POWER($V$7,2),1,0)</f>
        <v>0</v>
      </c>
      <c r="D3952" t="str">
        <f>IF(punkty[[#This Row],[czy należy do brzegu koła]]=1,punkty[[#This Row],[x]]&amp;" "&amp;punkty[[#This Row],[y]],"")</f>
        <v/>
      </c>
      <c r="E3952">
        <f>IF(POWER(punkty[[#This Row],[x]]-$V$5,2)+POWER(punkty[[#This Row],[y]]-$V$6,2)&lt;POWER($V$7,2),1,0)</f>
        <v>1</v>
      </c>
      <c r="F3952" s="3">
        <f>IF(POWER(punkty[[#This Row],[x]]-$V$5,2)+POWER(punkty[[#This Row],[y]]-$V$6,2)&lt;=POWER($V$7,2),1,0)</f>
        <v>1</v>
      </c>
      <c r="G3952" s="3">
        <f>SUM($F$2:F3952)</f>
        <v>3138</v>
      </c>
      <c r="H3952" s="3">
        <f>ABS(PI()-(punkty[[#This Row],[suma]]*POWER(400,2)/I3952/POWER(200,2)))</f>
        <v>3.5324582552955341E-2</v>
      </c>
      <c r="I3952" s="3">
        <v>3951</v>
      </c>
      <c r="J3952" s="3">
        <f>punkty[[#This Row],[błąd bezwzględny]]</f>
        <v>3.5324582552955341E-2</v>
      </c>
    </row>
    <row r="3953" spans="1:10" x14ac:dyDescent="0.3">
      <c r="A3953">
        <v>155</v>
      </c>
      <c r="B3953">
        <v>258</v>
      </c>
      <c r="C3953">
        <f>IF(POWER(punkty[[#This Row],[x]]-$V$5,2)+POWER(punkty[[#This Row],[y]]-$V$6,2)=POWER($V$7,2),1,0)</f>
        <v>0</v>
      </c>
      <c r="D3953" t="str">
        <f>IF(punkty[[#This Row],[czy należy do brzegu koła]]=1,punkty[[#This Row],[x]]&amp;" "&amp;punkty[[#This Row],[y]],"")</f>
        <v/>
      </c>
      <c r="E3953">
        <f>IF(POWER(punkty[[#This Row],[x]]-$V$5,2)+POWER(punkty[[#This Row],[y]]-$V$6,2)&lt;POWER($V$7,2),1,0)</f>
        <v>1</v>
      </c>
      <c r="F3953" s="3">
        <f>IF(POWER(punkty[[#This Row],[x]]-$V$5,2)+POWER(punkty[[#This Row],[y]]-$V$6,2)&lt;=POWER($V$7,2),1,0)</f>
        <v>1</v>
      </c>
      <c r="G3953" s="3">
        <f>SUM($F$2:F3953)</f>
        <v>3139</v>
      </c>
      <c r="H3953" s="3">
        <f>ABS(PI()-(punkty[[#This Row],[suma]]*POWER(400,2)/I3953/POWER(200,2)))</f>
        <v>3.5532852483081356E-2</v>
      </c>
      <c r="I3953" s="3">
        <v>3952</v>
      </c>
      <c r="J3953" s="3">
        <f>punkty[[#This Row],[błąd bezwzględny]]</f>
        <v>3.5532852483081356E-2</v>
      </c>
    </row>
    <row r="3954" spans="1:10" x14ac:dyDescent="0.3">
      <c r="A3954">
        <v>154</v>
      </c>
      <c r="B3954">
        <v>333</v>
      </c>
      <c r="C3954">
        <f>IF(POWER(punkty[[#This Row],[x]]-$V$5,2)+POWER(punkty[[#This Row],[y]]-$V$6,2)=POWER($V$7,2),1,0)</f>
        <v>0</v>
      </c>
      <c r="D3954" t="str">
        <f>IF(punkty[[#This Row],[czy należy do brzegu koła]]=1,punkty[[#This Row],[x]]&amp;" "&amp;punkty[[#This Row],[y]],"")</f>
        <v/>
      </c>
      <c r="E3954">
        <f>IF(POWER(punkty[[#This Row],[x]]-$V$5,2)+POWER(punkty[[#This Row],[y]]-$V$6,2)&lt;POWER($V$7,2),1,0)</f>
        <v>1</v>
      </c>
      <c r="F3954" s="3">
        <f>IF(POWER(punkty[[#This Row],[x]]-$V$5,2)+POWER(punkty[[#This Row],[y]]-$V$6,2)&lt;=POWER($V$7,2),1,0)</f>
        <v>1</v>
      </c>
      <c r="G3954" s="3">
        <f>SUM($F$2:F3954)</f>
        <v>3140</v>
      </c>
      <c r="H3954" s="3">
        <f>ABS(PI()-(punkty[[#This Row],[suma]]*POWER(400,2)/I3954/POWER(200,2)))</f>
        <v>3.5741017040108236E-2</v>
      </c>
      <c r="I3954" s="3">
        <v>3953</v>
      </c>
      <c r="J3954" s="3">
        <f>punkty[[#This Row],[błąd bezwzględny]]</f>
        <v>3.5741017040108236E-2</v>
      </c>
    </row>
    <row r="3955" spans="1:10" x14ac:dyDescent="0.3">
      <c r="A3955">
        <v>52</v>
      </c>
      <c r="B3955">
        <v>110</v>
      </c>
      <c r="C3955">
        <f>IF(POWER(punkty[[#This Row],[x]]-$V$5,2)+POWER(punkty[[#This Row],[y]]-$V$6,2)=POWER($V$7,2),1,0)</f>
        <v>0</v>
      </c>
      <c r="D3955" t="str">
        <f>IF(punkty[[#This Row],[czy należy do brzegu koła]]=1,punkty[[#This Row],[x]]&amp;" "&amp;punkty[[#This Row],[y]],"")</f>
        <v/>
      </c>
      <c r="E3955">
        <f>IF(POWER(punkty[[#This Row],[x]]-$V$5,2)+POWER(punkty[[#This Row],[y]]-$V$6,2)&lt;POWER($V$7,2),1,0)</f>
        <v>1</v>
      </c>
      <c r="F3955" s="3">
        <f>IF(POWER(punkty[[#This Row],[x]]-$V$5,2)+POWER(punkty[[#This Row],[y]]-$V$6,2)&lt;=POWER($V$7,2),1,0)</f>
        <v>1</v>
      </c>
      <c r="G3955" s="3">
        <f>SUM($F$2:F3955)</f>
        <v>3141</v>
      </c>
      <c r="H3955" s="3">
        <f>ABS(PI()-(punkty[[#This Row],[suma]]*POWER(400,2)/I3955/POWER(200,2)))</f>
        <v>3.5949076303985361E-2</v>
      </c>
      <c r="I3955" s="3">
        <v>3954</v>
      </c>
      <c r="J3955" s="3">
        <f>punkty[[#This Row],[błąd bezwzględny]]</f>
        <v>3.5949076303985361E-2</v>
      </c>
    </row>
    <row r="3956" spans="1:10" x14ac:dyDescent="0.3">
      <c r="A3956">
        <v>375</v>
      </c>
      <c r="B3956">
        <v>282</v>
      </c>
      <c r="C3956">
        <f>IF(POWER(punkty[[#This Row],[x]]-$V$5,2)+POWER(punkty[[#This Row],[y]]-$V$6,2)=POWER($V$7,2),1,0)</f>
        <v>0</v>
      </c>
      <c r="D3956" t="str">
        <f>IF(punkty[[#This Row],[czy należy do brzegu koła]]=1,punkty[[#This Row],[x]]&amp;" "&amp;punkty[[#This Row],[y]],"")</f>
        <v/>
      </c>
      <c r="E3956">
        <f>IF(POWER(punkty[[#This Row],[x]]-$V$5,2)+POWER(punkty[[#This Row],[y]]-$V$6,2)&lt;POWER($V$7,2),1,0)</f>
        <v>1</v>
      </c>
      <c r="F3956" s="3">
        <f>IF(POWER(punkty[[#This Row],[x]]-$V$5,2)+POWER(punkty[[#This Row],[y]]-$V$6,2)&lt;=POWER($V$7,2),1,0)</f>
        <v>1</v>
      </c>
      <c r="G3956" s="3">
        <f>SUM($F$2:F3956)</f>
        <v>3142</v>
      </c>
      <c r="H3956" s="3">
        <f>ABS(PI()-(punkty[[#This Row],[suma]]*POWER(400,2)/I3956/POWER(200,2)))</f>
        <v>3.6157030354581288E-2</v>
      </c>
      <c r="I3956" s="3">
        <v>3955</v>
      </c>
      <c r="J3956" s="3">
        <f>punkty[[#This Row],[błąd bezwzględny]]</f>
        <v>3.6157030354581288E-2</v>
      </c>
    </row>
    <row r="3957" spans="1:10" x14ac:dyDescent="0.3">
      <c r="A3957">
        <v>303</v>
      </c>
      <c r="B3957">
        <v>209</v>
      </c>
      <c r="C3957">
        <f>IF(POWER(punkty[[#This Row],[x]]-$V$5,2)+POWER(punkty[[#This Row],[y]]-$V$6,2)=POWER($V$7,2),1,0)</f>
        <v>0</v>
      </c>
      <c r="D3957" t="str">
        <f>IF(punkty[[#This Row],[czy należy do brzegu koła]]=1,punkty[[#This Row],[x]]&amp;" "&amp;punkty[[#This Row],[y]],"")</f>
        <v/>
      </c>
      <c r="E3957">
        <f>IF(POWER(punkty[[#This Row],[x]]-$V$5,2)+POWER(punkty[[#This Row],[y]]-$V$6,2)&lt;POWER($V$7,2),1,0)</f>
        <v>1</v>
      </c>
      <c r="F3957" s="3">
        <f>IF(POWER(punkty[[#This Row],[x]]-$V$5,2)+POWER(punkty[[#This Row],[y]]-$V$6,2)&lt;=POWER($V$7,2),1,0)</f>
        <v>1</v>
      </c>
      <c r="G3957" s="3">
        <f>SUM($F$2:F3957)</f>
        <v>3143</v>
      </c>
      <c r="H3957" s="3">
        <f>ABS(PI()-(punkty[[#This Row],[suma]]*POWER(400,2)/I3957/POWER(200,2)))</f>
        <v>3.6364879271683304E-2</v>
      </c>
      <c r="I3957" s="3">
        <v>3956</v>
      </c>
      <c r="J3957" s="3">
        <f>punkty[[#This Row],[błąd bezwzględny]]</f>
        <v>3.6364879271683304E-2</v>
      </c>
    </row>
    <row r="3958" spans="1:10" x14ac:dyDescent="0.3">
      <c r="A3958">
        <v>151</v>
      </c>
      <c r="B3958">
        <v>46</v>
      </c>
      <c r="C3958">
        <f>IF(POWER(punkty[[#This Row],[x]]-$V$5,2)+POWER(punkty[[#This Row],[y]]-$V$6,2)=POWER($V$7,2),1,0)</f>
        <v>0</v>
      </c>
      <c r="D3958" t="str">
        <f>IF(punkty[[#This Row],[czy należy do brzegu koła]]=1,punkty[[#This Row],[x]]&amp;" "&amp;punkty[[#This Row],[y]],"")</f>
        <v/>
      </c>
      <c r="E3958">
        <f>IF(POWER(punkty[[#This Row],[x]]-$V$5,2)+POWER(punkty[[#This Row],[y]]-$V$6,2)&lt;POWER($V$7,2),1,0)</f>
        <v>1</v>
      </c>
      <c r="F3958" s="3">
        <f>IF(POWER(punkty[[#This Row],[x]]-$V$5,2)+POWER(punkty[[#This Row],[y]]-$V$6,2)&lt;=POWER($V$7,2),1,0)</f>
        <v>1</v>
      </c>
      <c r="G3958" s="3">
        <f>SUM($F$2:F3958)</f>
        <v>3144</v>
      </c>
      <c r="H3958" s="3">
        <f>ABS(PI()-(punkty[[#This Row],[suma]]*POWER(400,2)/I3958/POWER(200,2)))</f>
        <v>3.6572623134998317E-2</v>
      </c>
      <c r="I3958" s="3">
        <v>3957</v>
      </c>
      <c r="J3958" s="3">
        <f>punkty[[#This Row],[błąd bezwzględny]]</f>
        <v>3.6572623134998317E-2</v>
      </c>
    </row>
    <row r="3959" spans="1:10" x14ac:dyDescent="0.3">
      <c r="A3959">
        <v>273</v>
      </c>
      <c r="B3959">
        <v>164</v>
      </c>
      <c r="C3959">
        <f>IF(POWER(punkty[[#This Row],[x]]-$V$5,2)+POWER(punkty[[#This Row],[y]]-$V$6,2)=POWER($V$7,2),1,0)</f>
        <v>0</v>
      </c>
      <c r="D3959" t="str">
        <f>IF(punkty[[#This Row],[czy należy do brzegu koła]]=1,punkty[[#This Row],[x]]&amp;" "&amp;punkty[[#This Row],[y]],"")</f>
        <v/>
      </c>
      <c r="E3959">
        <f>IF(POWER(punkty[[#This Row],[x]]-$V$5,2)+POWER(punkty[[#This Row],[y]]-$V$6,2)&lt;POWER($V$7,2),1,0)</f>
        <v>1</v>
      </c>
      <c r="F3959" s="3">
        <f>IF(POWER(punkty[[#This Row],[x]]-$V$5,2)+POWER(punkty[[#This Row],[y]]-$V$6,2)&lt;=POWER($V$7,2),1,0)</f>
        <v>1</v>
      </c>
      <c r="G3959" s="3">
        <f>SUM($F$2:F3959)</f>
        <v>3145</v>
      </c>
      <c r="H3959" s="3">
        <f>ABS(PI()-(punkty[[#This Row],[suma]]*POWER(400,2)/I3959/POWER(200,2)))</f>
        <v>3.6780262024153298E-2</v>
      </c>
      <c r="I3959" s="3">
        <v>3958</v>
      </c>
      <c r="J3959" s="3">
        <f>punkty[[#This Row],[błąd bezwzględny]]</f>
        <v>3.6780262024153298E-2</v>
      </c>
    </row>
    <row r="3960" spans="1:10" x14ac:dyDescent="0.3">
      <c r="A3960">
        <v>274</v>
      </c>
      <c r="B3960">
        <v>197</v>
      </c>
      <c r="C3960">
        <f>IF(POWER(punkty[[#This Row],[x]]-$V$5,2)+POWER(punkty[[#This Row],[y]]-$V$6,2)=POWER($V$7,2),1,0)</f>
        <v>0</v>
      </c>
      <c r="D3960" t="str">
        <f>IF(punkty[[#This Row],[czy należy do brzegu koła]]=1,punkty[[#This Row],[x]]&amp;" "&amp;punkty[[#This Row],[y]],"")</f>
        <v/>
      </c>
      <c r="E3960">
        <f>IF(POWER(punkty[[#This Row],[x]]-$V$5,2)+POWER(punkty[[#This Row],[y]]-$V$6,2)&lt;POWER($V$7,2),1,0)</f>
        <v>1</v>
      </c>
      <c r="F3960" s="3">
        <f>IF(POWER(punkty[[#This Row],[x]]-$V$5,2)+POWER(punkty[[#This Row],[y]]-$V$6,2)&lt;=POWER($V$7,2),1,0)</f>
        <v>1</v>
      </c>
      <c r="G3960" s="3">
        <f>SUM($F$2:F3960)</f>
        <v>3146</v>
      </c>
      <c r="H3960" s="3">
        <f>ABS(PI()-(punkty[[#This Row],[suma]]*POWER(400,2)/I3960/POWER(200,2)))</f>
        <v>3.6987796018693953E-2</v>
      </c>
      <c r="I3960" s="3">
        <v>3959</v>
      </c>
      <c r="J3960" s="3">
        <f>punkty[[#This Row],[błąd bezwzględny]]</f>
        <v>3.6987796018693953E-2</v>
      </c>
    </row>
    <row r="3961" spans="1:10" x14ac:dyDescent="0.3">
      <c r="A3961">
        <v>266</v>
      </c>
      <c r="B3961">
        <v>309</v>
      </c>
      <c r="C3961">
        <f>IF(POWER(punkty[[#This Row],[x]]-$V$5,2)+POWER(punkty[[#This Row],[y]]-$V$6,2)=POWER($V$7,2),1,0)</f>
        <v>0</v>
      </c>
      <c r="D3961" t="str">
        <f>IF(punkty[[#This Row],[czy należy do brzegu koła]]=1,punkty[[#This Row],[x]]&amp;" "&amp;punkty[[#This Row],[y]],"")</f>
        <v/>
      </c>
      <c r="E3961">
        <f>IF(POWER(punkty[[#This Row],[x]]-$V$5,2)+POWER(punkty[[#This Row],[y]]-$V$6,2)&lt;POWER($V$7,2),1,0)</f>
        <v>1</v>
      </c>
      <c r="F3961" s="3">
        <f>IF(POWER(punkty[[#This Row],[x]]-$V$5,2)+POWER(punkty[[#This Row],[y]]-$V$6,2)&lt;=POWER($V$7,2),1,0)</f>
        <v>1</v>
      </c>
      <c r="G3961" s="3">
        <f>SUM($F$2:F3961)</f>
        <v>3147</v>
      </c>
      <c r="H3961" s="3">
        <f>ABS(PI()-(punkty[[#This Row],[suma]]*POWER(400,2)/I3961/POWER(200,2)))</f>
        <v>3.7195225198085602E-2</v>
      </c>
      <c r="I3961" s="3">
        <v>3960</v>
      </c>
      <c r="J3961" s="3">
        <f>punkty[[#This Row],[błąd bezwzględny]]</f>
        <v>3.7195225198085602E-2</v>
      </c>
    </row>
    <row r="3962" spans="1:10" x14ac:dyDescent="0.3">
      <c r="A3962">
        <v>318</v>
      </c>
      <c r="B3962">
        <v>227</v>
      </c>
      <c r="C3962">
        <f>IF(POWER(punkty[[#This Row],[x]]-$V$5,2)+POWER(punkty[[#This Row],[y]]-$V$6,2)=POWER($V$7,2),1,0)</f>
        <v>0</v>
      </c>
      <c r="D3962" t="str">
        <f>IF(punkty[[#This Row],[czy należy do brzegu koła]]=1,punkty[[#This Row],[x]]&amp;" "&amp;punkty[[#This Row],[y]],"")</f>
        <v/>
      </c>
      <c r="E3962">
        <f>IF(POWER(punkty[[#This Row],[x]]-$V$5,2)+POWER(punkty[[#This Row],[y]]-$V$6,2)&lt;POWER($V$7,2),1,0)</f>
        <v>1</v>
      </c>
      <c r="F3962" s="3">
        <f>IF(POWER(punkty[[#This Row],[x]]-$V$5,2)+POWER(punkty[[#This Row],[y]]-$V$6,2)&lt;=POWER($V$7,2),1,0)</f>
        <v>1</v>
      </c>
      <c r="G3962" s="3">
        <f>SUM($F$2:F3962)</f>
        <v>3148</v>
      </c>
      <c r="H3962" s="3">
        <f>ABS(PI()-(punkty[[#This Row],[suma]]*POWER(400,2)/I3962/POWER(200,2)))</f>
        <v>3.7402549641714078E-2</v>
      </c>
      <c r="I3962" s="3">
        <v>3961</v>
      </c>
      <c r="J3962" s="3">
        <f>punkty[[#This Row],[błąd bezwzględny]]</f>
        <v>3.7402549641714078E-2</v>
      </c>
    </row>
    <row r="3963" spans="1:10" x14ac:dyDescent="0.3">
      <c r="A3963">
        <v>160</v>
      </c>
      <c r="B3963">
        <v>259</v>
      </c>
      <c r="C3963">
        <f>IF(POWER(punkty[[#This Row],[x]]-$V$5,2)+POWER(punkty[[#This Row],[y]]-$V$6,2)=POWER($V$7,2),1,0)</f>
        <v>0</v>
      </c>
      <c r="D3963" t="str">
        <f>IF(punkty[[#This Row],[czy należy do brzegu koła]]=1,punkty[[#This Row],[x]]&amp;" "&amp;punkty[[#This Row],[y]],"")</f>
        <v/>
      </c>
      <c r="E3963">
        <f>IF(POWER(punkty[[#This Row],[x]]-$V$5,2)+POWER(punkty[[#This Row],[y]]-$V$6,2)&lt;POWER($V$7,2),1,0)</f>
        <v>1</v>
      </c>
      <c r="F3963" s="3">
        <f>IF(POWER(punkty[[#This Row],[x]]-$V$5,2)+POWER(punkty[[#This Row],[y]]-$V$6,2)&lt;=POWER($V$7,2),1,0)</f>
        <v>1</v>
      </c>
      <c r="G3963" s="3">
        <f>SUM($F$2:F3963)</f>
        <v>3149</v>
      </c>
      <c r="H3963" s="3">
        <f>ABS(PI()-(punkty[[#This Row],[suma]]*POWER(400,2)/I3963/POWER(200,2)))</f>
        <v>3.7609769428884388E-2</v>
      </c>
      <c r="I3963" s="3">
        <v>3962</v>
      </c>
      <c r="J3963" s="3">
        <f>punkty[[#This Row],[błąd bezwzględny]]</f>
        <v>3.7609769428884388E-2</v>
      </c>
    </row>
    <row r="3964" spans="1:10" x14ac:dyDescent="0.3">
      <c r="A3964">
        <v>176</v>
      </c>
      <c r="B3964">
        <v>373</v>
      </c>
      <c r="C3964">
        <f>IF(POWER(punkty[[#This Row],[x]]-$V$5,2)+POWER(punkty[[#This Row],[y]]-$V$6,2)=POWER($V$7,2),1,0)</f>
        <v>0</v>
      </c>
      <c r="D3964" t="str">
        <f>IF(punkty[[#This Row],[czy należy do brzegu koła]]=1,punkty[[#This Row],[x]]&amp;" "&amp;punkty[[#This Row],[y]],"")</f>
        <v/>
      </c>
      <c r="E3964">
        <f>IF(POWER(punkty[[#This Row],[x]]-$V$5,2)+POWER(punkty[[#This Row],[y]]-$V$6,2)&lt;POWER($V$7,2),1,0)</f>
        <v>1</v>
      </c>
      <c r="F3964" s="3">
        <f>IF(POWER(punkty[[#This Row],[x]]-$V$5,2)+POWER(punkty[[#This Row],[y]]-$V$6,2)&lt;=POWER($V$7,2),1,0)</f>
        <v>1</v>
      </c>
      <c r="G3964" s="3">
        <f>SUM($F$2:F3964)</f>
        <v>3150</v>
      </c>
      <c r="H3964" s="3">
        <f>ABS(PI()-(punkty[[#This Row],[suma]]*POWER(400,2)/I3964/POWER(200,2)))</f>
        <v>3.7816884638821602E-2</v>
      </c>
      <c r="I3964" s="3">
        <v>3963</v>
      </c>
      <c r="J3964" s="3">
        <f>punkty[[#This Row],[błąd bezwzględny]]</f>
        <v>3.7816884638821602E-2</v>
      </c>
    </row>
    <row r="3965" spans="1:10" x14ac:dyDescent="0.3">
      <c r="A3965">
        <v>69</v>
      </c>
      <c r="B3965">
        <v>3</v>
      </c>
      <c r="C3965">
        <f>IF(POWER(punkty[[#This Row],[x]]-$V$5,2)+POWER(punkty[[#This Row],[y]]-$V$6,2)=POWER($V$7,2),1,0)</f>
        <v>0</v>
      </c>
      <c r="D3965" t="str">
        <f>IF(punkty[[#This Row],[czy należy do brzegu koła]]=1,punkty[[#This Row],[x]]&amp;" "&amp;punkty[[#This Row],[y]],"")</f>
        <v/>
      </c>
      <c r="E3965">
        <f>IF(POWER(punkty[[#This Row],[x]]-$V$5,2)+POWER(punkty[[#This Row],[y]]-$V$6,2)&lt;POWER($V$7,2),1,0)</f>
        <v>0</v>
      </c>
      <c r="F3965" s="3">
        <f>IF(POWER(punkty[[#This Row],[x]]-$V$5,2)+POWER(punkty[[#This Row],[y]]-$V$6,2)&lt;=POWER($V$7,2),1,0)</f>
        <v>0</v>
      </c>
      <c r="G3965" s="3">
        <f>SUM($F$2:F3965)</f>
        <v>3150</v>
      </c>
      <c r="H3965" s="3">
        <f>ABS(PI()-(punkty[[#This Row],[suma]]*POWER(400,2)/I3965/POWER(200,2)))</f>
        <v>3.7014813615050546E-2</v>
      </c>
      <c r="I3965" s="3">
        <v>3964</v>
      </c>
      <c r="J3965" s="3">
        <f>punkty[[#This Row],[błąd bezwzględny]]</f>
        <v>3.7014813615050546E-2</v>
      </c>
    </row>
    <row r="3966" spans="1:10" x14ac:dyDescent="0.3">
      <c r="A3966">
        <v>217</v>
      </c>
      <c r="B3966">
        <v>68</v>
      </c>
      <c r="C3966">
        <f>IF(POWER(punkty[[#This Row],[x]]-$V$5,2)+POWER(punkty[[#This Row],[y]]-$V$6,2)=POWER($V$7,2),1,0)</f>
        <v>0</v>
      </c>
      <c r="D3966" t="str">
        <f>IF(punkty[[#This Row],[czy należy do brzegu koła]]=1,punkty[[#This Row],[x]]&amp;" "&amp;punkty[[#This Row],[y]],"")</f>
        <v/>
      </c>
      <c r="E3966">
        <f>IF(POWER(punkty[[#This Row],[x]]-$V$5,2)+POWER(punkty[[#This Row],[y]]-$V$6,2)&lt;POWER($V$7,2),1,0)</f>
        <v>1</v>
      </c>
      <c r="F3966" s="3">
        <f>IF(POWER(punkty[[#This Row],[x]]-$V$5,2)+POWER(punkty[[#This Row],[y]]-$V$6,2)&lt;=POWER($V$7,2),1,0)</f>
        <v>1</v>
      </c>
      <c r="G3966" s="3">
        <f>SUM($F$2:F3966)</f>
        <v>3151</v>
      </c>
      <c r="H3966" s="3">
        <f>ABS(PI()-(punkty[[#This Row],[suma]]*POWER(400,2)/I3966/POWER(200,2)))</f>
        <v>3.722197440516295E-2</v>
      </c>
      <c r="I3966" s="3">
        <v>3965</v>
      </c>
      <c r="J3966" s="3">
        <f>punkty[[#This Row],[błąd bezwzględny]]</f>
        <v>3.722197440516295E-2</v>
      </c>
    </row>
    <row r="3967" spans="1:10" x14ac:dyDescent="0.3">
      <c r="A3967">
        <v>144</v>
      </c>
      <c r="B3967">
        <v>346</v>
      </c>
      <c r="C3967">
        <f>IF(POWER(punkty[[#This Row],[x]]-$V$5,2)+POWER(punkty[[#This Row],[y]]-$V$6,2)=POWER($V$7,2),1,0)</f>
        <v>0</v>
      </c>
      <c r="D3967" t="str">
        <f>IF(punkty[[#This Row],[czy należy do brzegu koła]]=1,punkty[[#This Row],[x]]&amp;" "&amp;punkty[[#This Row],[y]],"")</f>
        <v/>
      </c>
      <c r="E3967">
        <f>IF(POWER(punkty[[#This Row],[x]]-$V$5,2)+POWER(punkty[[#This Row],[y]]-$V$6,2)&lt;POWER($V$7,2),1,0)</f>
        <v>1</v>
      </c>
      <c r="F3967" s="3">
        <f>IF(POWER(punkty[[#This Row],[x]]-$V$5,2)+POWER(punkty[[#This Row],[y]]-$V$6,2)&lt;=POWER($V$7,2),1,0)</f>
        <v>1</v>
      </c>
      <c r="G3967" s="3">
        <f>SUM($F$2:F3967)</f>
        <v>3152</v>
      </c>
      <c r="H3967" s="3">
        <f>ABS(PI()-(punkty[[#This Row],[suma]]*POWER(400,2)/I3967/POWER(200,2)))</f>
        <v>3.7429030726898738E-2</v>
      </c>
      <c r="I3967" s="3">
        <v>3966</v>
      </c>
      <c r="J3967" s="3">
        <f>punkty[[#This Row],[błąd bezwzględny]]</f>
        <v>3.7429030726898738E-2</v>
      </c>
    </row>
    <row r="3968" spans="1:10" x14ac:dyDescent="0.3">
      <c r="A3968">
        <v>355</v>
      </c>
      <c r="B3968">
        <v>138</v>
      </c>
      <c r="C3968">
        <f>IF(POWER(punkty[[#This Row],[x]]-$V$5,2)+POWER(punkty[[#This Row],[y]]-$V$6,2)=POWER($V$7,2),1,0)</f>
        <v>0</v>
      </c>
      <c r="D3968" t="str">
        <f>IF(punkty[[#This Row],[czy należy do brzegu koła]]=1,punkty[[#This Row],[x]]&amp;" "&amp;punkty[[#This Row],[y]],"")</f>
        <v/>
      </c>
      <c r="E3968">
        <f>IF(POWER(punkty[[#This Row],[x]]-$V$5,2)+POWER(punkty[[#This Row],[y]]-$V$6,2)&lt;POWER($V$7,2),1,0)</f>
        <v>1</v>
      </c>
      <c r="F3968" s="3">
        <f>IF(POWER(punkty[[#This Row],[x]]-$V$5,2)+POWER(punkty[[#This Row],[y]]-$V$6,2)&lt;=POWER($V$7,2),1,0)</f>
        <v>1</v>
      </c>
      <c r="G3968" s="3">
        <f>SUM($F$2:F3968)</f>
        <v>3153</v>
      </c>
      <c r="H3968" s="3">
        <f>ABS(PI()-(punkty[[#This Row],[suma]]*POWER(400,2)/I3968/POWER(200,2)))</f>
        <v>3.7635982659261824E-2</v>
      </c>
      <c r="I3968" s="3">
        <v>3967</v>
      </c>
      <c r="J3968" s="3">
        <f>punkty[[#This Row],[błąd bezwzględny]]</f>
        <v>3.7635982659261824E-2</v>
      </c>
    </row>
    <row r="3969" spans="1:10" x14ac:dyDescent="0.3">
      <c r="A3969">
        <v>19</v>
      </c>
      <c r="B3969">
        <v>22</v>
      </c>
      <c r="C3969">
        <f>IF(POWER(punkty[[#This Row],[x]]-$V$5,2)+POWER(punkty[[#This Row],[y]]-$V$6,2)=POWER($V$7,2),1,0)</f>
        <v>0</v>
      </c>
      <c r="D3969" t="str">
        <f>IF(punkty[[#This Row],[czy należy do brzegu koła]]=1,punkty[[#This Row],[x]]&amp;" "&amp;punkty[[#This Row],[y]],"")</f>
        <v/>
      </c>
      <c r="E3969">
        <f>IF(POWER(punkty[[#This Row],[x]]-$V$5,2)+POWER(punkty[[#This Row],[y]]-$V$6,2)&lt;POWER($V$7,2),1,0)</f>
        <v>0</v>
      </c>
      <c r="F3969" s="3">
        <f>IF(POWER(punkty[[#This Row],[x]]-$V$5,2)+POWER(punkty[[#This Row],[y]]-$V$6,2)&lt;=POWER($V$7,2),1,0)</f>
        <v>0</v>
      </c>
      <c r="G3969" s="3">
        <f>SUM($F$2:F3969)</f>
        <v>3153</v>
      </c>
      <c r="H3969" s="3">
        <f>ABS(PI()-(punkty[[#This Row],[suma]]*POWER(400,2)/I3969/POWER(200,2)))</f>
        <v>3.6834765765045407E-2</v>
      </c>
      <c r="I3969" s="3">
        <v>3968</v>
      </c>
      <c r="J3969" s="3">
        <f>punkty[[#This Row],[błąd bezwzględny]]</f>
        <v>3.6834765765045407E-2</v>
      </c>
    </row>
    <row r="3970" spans="1:10" x14ac:dyDescent="0.3">
      <c r="A3970">
        <v>213</v>
      </c>
      <c r="B3970">
        <v>305</v>
      </c>
      <c r="C3970">
        <f>IF(POWER(punkty[[#This Row],[x]]-$V$5,2)+POWER(punkty[[#This Row],[y]]-$V$6,2)=POWER($V$7,2),1,0)</f>
        <v>0</v>
      </c>
      <c r="D3970" t="str">
        <f>IF(punkty[[#This Row],[czy należy do brzegu koła]]=1,punkty[[#This Row],[x]]&amp;" "&amp;punkty[[#This Row],[y]],"")</f>
        <v/>
      </c>
      <c r="E3970">
        <f>IF(POWER(punkty[[#This Row],[x]]-$V$5,2)+POWER(punkty[[#This Row],[y]]-$V$6,2)&lt;POWER($V$7,2),1,0)</f>
        <v>1</v>
      </c>
      <c r="F3970" s="3">
        <f>IF(POWER(punkty[[#This Row],[x]]-$V$5,2)+POWER(punkty[[#This Row],[y]]-$V$6,2)&lt;=POWER($V$7,2),1,0)</f>
        <v>1</v>
      </c>
      <c r="G3970" s="3">
        <f>SUM($F$2:F3970)</f>
        <v>3154</v>
      </c>
      <c r="H3970" s="3">
        <f>ABS(PI()-(punkty[[#This Row],[suma]]*POWER(400,2)/I3970/POWER(200,2)))</f>
        <v>3.704176313986185E-2</v>
      </c>
      <c r="I3970" s="3">
        <v>3969</v>
      </c>
      <c r="J3970" s="3">
        <f>punkty[[#This Row],[błąd bezwzględny]]</f>
        <v>3.704176313986185E-2</v>
      </c>
    </row>
    <row r="3971" spans="1:10" x14ac:dyDescent="0.3">
      <c r="A3971">
        <v>144</v>
      </c>
      <c r="B3971">
        <v>370</v>
      </c>
      <c r="C3971">
        <f>IF(POWER(punkty[[#This Row],[x]]-$V$5,2)+POWER(punkty[[#This Row],[y]]-$V$6,2)=POWER($V$7,2),1,0)</f>
        <v>0</v>
      </c>
      <c r="D3971" t="str">
        <f>IF(punkty[[#This Row],[czy należy do brzegu koła]]=1,punkty[[#This Row],[x]]&amp;" "&amp;punkty[[#This Row],[y]],"")</f>
        <v/>
      </c>
      <c r="E3971">
        <f>IF(POWER(punkty[[#This Row],[x]]-$V$5,2)+POWER(punkty[[#This Row],[y]]-$V$6,2)&lt;POWER($V$7,2),1,0)</f>
        <v>1</v>
      </c>
      <c r="F3971" s="3">
        <f>IF(POWER(punkty[[#This Row],[x]]-$V$5,2)+POWER(punkty[[#This Row],[y]]-$V$6,2)&lt;=POWER($V$7,2),1,0)</f>
        <v>1</v>
      </c>
      <c r="G3971" s="3">
        <f>SUM($F$2:F3971)</f>
        <v>3155</v>
      </c>
      <c r="H3971" s="3">
        <f>ABS(PI()-(punkty[[#This Row],[suma]]*POWER(400,2)/I3971/POWER(200,2)))</f>
        <v>3.7248656233884514E-2</v>
      </c>
      <c r="I3971" s="3">
        <v>3970</v>
      </c>
      <c r="J3971" s="3">
        <f>punkty[[#This Row],[błąd bezwzględny]]</f>
        <v>3.7248656233884514E-2</v>
      </c>
    </row>
    <row r="3972" spans="1:10" x14ac:dyDescent="0.3">
      <c r="A3972">
        <v>101</v>
      </c>
      <c r="B3972">
        <v>29</v>
      </c>
      <c r="C3972">
        <f>IF(POWER(punkty[[#This Row],[x]]-$V$5,2)+POWER(punkty[[#This Row],[y]]-$V$6,2)=POWER($V$7,2),1,0)</f>
        <v>0</v>
      </c>
      <c r="D3972" t="str">
        <f>IF(punkty[[#This Row],[czy należy do brzegu koła]]=1,punkty[[#This Row],[x]]&amp;" "&amp;punkty[[#This Row],[y]],"")</f>
        <v/>
      </c>
      <c r="E3972">
        <f>IF(POWER(punkty[[#This Row],[x]]-$V$5,2)+POWER(punkty[[#This Row],[y]]-$V$6,2)&lt;POWER($V$7,2),1,0)</f>
        <v>1</v>
      </c>
      <c r="F3972" s="3">
        <f>IF(POWER(punkty[[#This Row],[x]]-$V$5,2)+POWER(punkty[[#This Row],[y]]-$V$6,2)&lt;=POWER($V$7,2),1,0)</f>
        <v>1</v>
      </c>
      <c r="G3972" s="3">
        <f>SUM($F$2:F3972)</f>
        <v>3156</v>
      </c>
      <c r="H3972" s="3">
        <f>ABS(PI()-(punkty[[#This Row],[suma]]*POWER(400,2)/I3972/POWER(200,2)))</f>
        <v>3.7455445125895714E-2</v>
      </c>
      <c r="I3972" s="3">
        <v>3971</v>
      </c>
      <c r="J3972" s="3">
        <f>punkty[[#This Row],[błąd bezwzględny]]</f>
        <v>3.7455445125895714E-2</v>
      </c>
    </row>
    <row r="3973" spans="1:10" x14ac:dyDescent="0.3">
      <c r="A3973">
        <v>89</v>
      </c>
      <c r="B3973">
        <v>378</v>
      </c>
      <c r="C3973">
        <f>IF(POWER(punkty[[#This Row],[x]]-$V$5,2)+POWER(punkty[[#This Row],[y]]-$V$6,2)=POWER($V$7,2),1,0)</f>
        <v>0</v>
      </c>
      <c r="D3973" t="str">
        <f>IF(punkty[[#This Row],[czy należy do brzegu koła]]=1,punkty[[#This Row],[x]]&amp;" "&amp;punkty[[#This Row],[y]],"")</f>
        <v/>
      </c>
      <c r="E3973">
        <f>IF(POWER(punkty[[#This Row],[x]]-$V$5,2)+POWER(punkty[[#This Row],[y]]-$V$6,2)&lt;POWER($V$7,2),1,0)</f>
        <v>0</v>
      </c>
      <c r="F3973" s="3">
        <f>IF(POWER(punkty[[#This Row],[x]]-$V$5,2)+POWER(punkty[[#This Row],[y]]-$V$6,2)&lt;=POWER($V$7,2),1,0)</f>
        <v>0</v>
      </c>
      <c r="G3973" s="3">
        <f>SUM($F$2:F3973)</f>
        <v>3156</v>
      </c>
      <c r="H3973" s="3">
        <f>ABS(PI()-(punkty[[#This Row],[suma]]*POWER(400,2)/I3973/POWER(200,2)))</f>
        <v>3.6655080549179431E-2</v>
      </c>
      <c r="I3973" s="3">
        <v>3972</v>
      </c>
      <c r="J3973" s="3">
        <f>punkty[[#This Row],[błąd bezwzględny]]</f>
        <v>3.6655080549179431E-2</v>
      </c>
    </row>
    <row r="3974" spans="1:10" x14ac:dyDescent="0.3">
      <c r="A3974">
        <v>278</v>
      </c>
      <c r="B3974">
        <v>177</v>
      </c>
      <c r="C3974">
        <f>IF(POWER(punkty[[#This Row],[x]]-$V$5,2)+POWER(punkty[[#This Row],[y]]-$V$6,2)=POWER($V$7,2),1,0)</f>
        <v>0</v>
      </c>
      <c r="D3974" t="str">
        <f>IF(punkty[[#This Row],[czy należy do brzegu koła]]=1,punkty[[#This Row],[x]]&amp;" "&amp;punkty[[#This Row],[y]],"")</f>
        <v/>
      </c>
      <c r="E3974">
        <f>IF(POWER(punkty[[#This Row],[x]]-$V$5,2)+POWER(punkty[[#This Row],[y]]-$V$6,2)&lt;POWER($V$7,2),1,0)</f>
        <v>1</v>
      </c>
      <c r="F3974" s="3">
        <f>IF(POWER(punkty[[#This Row],[x]]-$V$5,2)+POWER(punkty[[#This Row],[y]]-$V$6,2)&lt;=POWER($V$7,2),1,0)</f>
        <v>1</v>
      </c>
      <c r="G3974" s="3">
        <f>SUM($F$2:F3974)</f>
        <v>3157</v>
      </c>
      <c r="H3974" s="3">
        <f>ABS(PI()-(punkty[[#This Row],[suma]]*POWER(400,2)/I3974/POWER(200,2)))</f>
        <v>3.686191474647682E-2</v>
      </c>
      <c r="I3974" s="3">
        <v>3973</v>
      </c>
      <c r="J3974" s="3">
        <f>punkty[[#This Row],[błąd bezwzględny]]</f>
        <v>3.686191474647682E-2</v>
      </c>
    </row>
    <row r="3975" spans="1:10" x14ac:dyDescent="0.3">
      <c r="A3975">
        <v>375</v>
      </c>
      <c r="B3975">
        <v>167</v>
      </c>
      <c r="C3975">
        <f>IF(POWER(punkty[[#This Row],[x]]-$V$5,2)+POWER(punkty[[#This Row],[y]]-$V$6,2)=POWER($V$7,2),1,0)</f>
        <v>0</v>
      </c>
      <c r="D3975" t="str">
        <f>IF(punkty[[#This Row],[czy należy do brzegu koła]]=1,punkty[[#This Row],[x]]&amp;" "&amp;punkty[[#This Row],[y]],"")</f>
        <v/>
      </c>
      <c r="E3975">
        <f>IF(POWER(punkty[[#This Row],[x]]-$V$5,2)+POWER(punkty[[#This Row],[y]]-$V$6,2)&lt;POWER($V$7,2),1,0)</f>
        <v>1</v>
      </c>
      <c r="F3975" s="3">
        <f>IF(POWER(punkty[[#This Row],[x]]-$V$5,2)+POWER(punkty[[#This Row],[y]]-$V$6,2)&lt;=POWER($V$7,2),1,0)</f>
        <v>1</v>
      </c>
      <c r="G3975" s="3">
        <f>SUM($F$2:F3975)</f>
        <v>3158</v>
      </c>
      <c r="H3975" s="3">
        <f>ABS(PI()-(punkty[[#This Row],[suma]]*POWER(400,2)/I3975/POWER(200,2)))</f>
        <v>3.706864485006589E-2</v>
      </c>
      <c r="I3975" s="3">
        <v>3974</v>
      </c>
      <c r="J3975" s="3">
        <f>punkty[[#This Row],[błąd bezwzględny]]</f>
        <v>3.706864485006589E-2</v>
      </c>
    </row>
    <row r="3976" spans="1:10" x14ac:dyDescent="0.3">
      <c r="A3976">
        <v>246</v>
      </c>
      <c r="B3976">
        <v>327</v>
      </c>
      <c r="C3976">
        <f>IF(POWER(punkty[[#This Row],[x]]-$V$5,2)+POWER(punkty[[#This Row],[y]]-$V$6,2)=POWER($V$7,2),1,0)</f>
        <v>0</v>
      </c>
      <c r="D3976" t="str">
        <f>IF(punkty[[#This Row],[czy należy do brzegu koła]]=1,punkty[[#This Row],[x]]&amp;" "&amp;punkty[[#This Row],[y]],"")</f>
        <v/>
      </c>
      <c r="E3976">
        <f>IF(POWER(punkty[[#This Row],[x]]-$V$5,2)+POWER(punkty[[#This Row],[y]]-$V$6,2)&lt;POWER($V$7,2),1,0)</f>
        <v>1</v>
      </c>
      <c r="F3976" s="3">
        <f>IF(POWER(punkty[[#This Row],[x]]-$V$5,2)+POWER(punkty[[#This Row],[y]]-$V$6,2)&lt;=POWER($V$7,2),1,0)</f>
        <v>1</v>
      </c>
      <c r="G3976" s="3">
        <f>SUM($F$2:F3976)</f>
        <v>3159</v>
      </c>
      <c r="H3976" s="3">
        <f>ABS(PI()-(punkty[[#This Row],[suma]]*POWER(400,2)/I3976/POWER(200,2)))</f>
        <v>3.7275270938508687E-2</v>
      </c>
      <c r="I3976" s="3">
        <v>3975</v>
      </c>
      <c r="J3976" s="3">
        <f>punkty[[#This Row],[błąd bezwzględny]]</f>
        <v>3.7275270938508687E-2</v>
      </c>
    </row>
    <row r="3977" spans="1:10" x14ac:dyDescent="0.3">
      <c r="A3977">
        <v>57</v>
      </c>
      <c r="B3977">
        <v>320</v>
      </c>
      <c r="C3977">
        <f>IF(POWER(punkty[[#This Row],[x]]-$V$5,2)+POWER(punkty[[#This Row],[y]]-$V$6,2)=POWER($V$7,2),1,0)</f>
        <v>0</v>
      </c>
      <c r="D3977" t="str">
        <f>IF(punkty[[#This Row],[czy należy do brzegu koła]]=1,punkty[[#This Row],[x]]&amp;" "&amp;punkty[[#This Row],[y]],"")</f>
        <v/>
      </c>
      <c r="E3977">
        <f>IF(POWER(punkty[[#This Row],[x]]-$V$5,2)+POWER(punkty[[#This Row],[y]]-$V$6,2)&lt;POWER($V$7,2),1,0)</f>
        <v>1</v>
      </c>
      <c r="F3977" s="3">
        <f>IF(POWER(punkty[[#This Row],[x]]-$V$5,2)+POWER(punkty[[#This Row],[y]]-$V$6,2)&lt;=POWER($V$7,2),1,0)</f>
        <v>1</v>
      </c>
      <c r="G3977" s="3">
        <f>SUM($F$2:F3977)</f>
        <v>3160</v>
      </c>
      <c r="H3977" s="3">
        <f>ABS(PI()-(punkty[[#This Row],[suma]]*POWER(400,2)/I3977/POWER(200,2)))</f>
        <v>3.7481793090287319E-2</v>
      </c>
      <c r="I3977" s="3">
        <v>3976</v>
      </c>
      <c r="J3977" s="3">
        <f>punkty[[#This Row],[błąd bezwzględny]]</f>
        <v>3.7481793090287319E-2</v>
      </c>
    </row>
    <row r="3978" spans="1:10" x14ac:dyDescent="0.3">
      <c r="A3978">
        <v>106</v>
      </c>
      <c r="B3978">
        <v>309</v>
      </c>
      <c r="C3978">
        <f>IF(POWER(punkty[[#This Row],[x]]-$V$5,2)+POWER(punkty[[#This Row],[y]]-$V$6,2)=POWER($V$7,2),1,0)</f>
        <v>0</v>
      </c>
      <c r="D3978" t="str">
        <f>IF(punkty[[#This Row],[czy należy do brzegu koła]]=1,punkty[[#This Row],[x]]&amp;" "&amp;punkty[[#This Row],[y]],"")</f>
        <v/>
      </c>
      <c r="E3978">
        <f>IF(POWER(punkty[[#This Row],[x]]-$V$5,2)+POWER(punkty[[#This Row],[y]]-$V$6,2)&lt;POWER($V$7,2),1,0)</f>
        <v>1</v>
      </c>
      <c r="F3978" s="3">
        <f>IF(POWER(punkty[[#This Row],[x]]-$V$5,2)+POWER(punkty[[#This Row],[y]]-$V$6,2)&lt;=POWER($V$7,2),1,0)</f>
        <v>1</v>
      </c>
      <c r="G3978" s="3">
        <f>SUM($F$2:F3978)</f>
        <v>3161</v>
      </c>
      <c r="H3978" s="3">
        <f>ABS(PI()-(punkty[[#This Row],[suma]]*POWER(400,2)/I3978/POWER(200,2)))</f>
        <v>3.7688211383805292E-2</v>
      </c>
      <c r="I3978" s="3">
        <v>3977</v>
      </c>
      <c r="J3978" s="3">
        <f>punkty[[#This Row],[błąd bezwzględny]]</f>
        <v>3.7688211383805292E-2</v>
      </c>
    </row>
    <row r="3979" spans="1:10" x14ac:dyDescent="0.3">
      <c r="A3979">
        <v>175</v>
      </c>
      <c r="B3979">
        <v>314</v>
      </c>
      <c r="C3979">
        <f>IF(POWER(punkty[[#This Row],[x]]-$V$5,2)+POWER(punkty[[#This Row],[y]]-$V$6,2)=POWER($V$7,2),1,0)</f>
        <v>0</v>
      </c>
      <c r="D3979" t="str">
        <f>IF(punkty[[#This Row],[czy należy do brzegu koła]]=1,punkty[[#This Row],[x]]&amp;" "&amp;punkty[[#This Row],[y]],"")</f>
        <v/>
      </c>
      <c r="E3979">
        <f>IF(POWER(punkty[[#This Row],[x]]-$V$5,2)+POWER(punkty[[#This Row],[y]]-$V$6,2)&lt;POWER($V$7,2),1,0)</f>
        <v>1</v>
      </c>
      <c r="F3979" s="3">
        <f>IF(POWER(punkty[[#This Row],[x]]-$V$5,2)+POWER(punkty[[#This Row],[y]]-$V$6,2)&lt;=POWER($V$7,2),1,0)</f>
        <v>1</v>
      </c>
      <c r="G3979" s="3">
        <f>SUM($F$2:F3979)</f>
        <v>3162</v>
      </c>
      <c r="H3979" s="3">
        <f>ABS(PI()-(punkty[[#This Row],[suma]]*POWER(400,2)/I3979/POWER(200,2)))</f>
        <v>3.7894525897386178E-2</v>
      </c>
      <c r="I3979" s="3">
        <v>3978</v>
      </c>
      <c r="J3979" s="3">
        <f>punkty[[#This Row],[błąd bezwzględny]]</f>
        <v>3.7894525897386178E-2</v>
      </c>
    </row>
    <row r="3980" spans="1:10" x14ac:dyDescent="0.3">
      <c r="A3980">
        <v>371</v>
      </c>
      <c r="B3980">
        <v>32</v>
      </c>
      <c r="C3980">
        <f>IF(POWER(punkty[[#This Row],[x]]-$V$5,2)+POWER(punkty[[#This Row],[y]]-$V$6,2)=POWER($V$7,2),1,0)</f>
        <v>0</v>
      </c>
      <c r="D3980" t="str">
        <f>IF(punkty[[#This Row],[czy należy do brzegu koła]]=1,punkty[[#This Row],[x]]&amp;" "&amp;punkty[[#This Row],[y]],"")</f>
        <v/>
      </c>
      <c r="E3980">
        <f>IF(POWER(punkty[[#This Row],[x]]-$V$5,2)+POWER(punkty[[#This Row],[y]]-$V$6,2)&lt;POWER($V$7,2),1,0)</f>
        <v>0</v>
      </c>
      <c r="F3980" s="3">
        <f>IF(POWER(punkty[[#This Row],[x]]-$V$5,2)+POWER(punkty[[#This Row],[y]]-$V$6,2)&lt;=POWER($V$7,2),1,0)</f>
        <v>0</v>
      </c>
      <c r="G3980" s="3">
        <f>SUM($F$2:F3980)</f>
        <v>3162</v>
      </c>
      <c r="H3980" s="3">
        <f>ABS(PI()-(punkty[[#This Row],[suma]]*POWER(400,2)/I3980/POWER(200,2)))</f>
        <v>3.7095459001310171E-2</v>
      </c>
      <c r="I3980" s="3">
        <v>3979</v>
      </c>
      <c r="J3980" s="3">
        <f>punkty[[#This Row],[błąd bezwzględny]]</f>
        <v>3.7095459001310171E-2</v>
      </c>
    </row>
    <row r="3981" spans="1:10" x14ac:dyDescent="0.3">
      <c r="A3981">
        <v>230</v>
      </c>
      <c r="B3981">
        <v>325</v>
      </c>
      <c r="C3981">
        <f>IF(POWER(punkty[[#This Row],[x]]-$V$5,2)+POWER(punkty[[#This Row],[y]]-$V$6,2)=POWER($V$7,2),1,0)</f>
        <v>0</v>
      </c>
      <c r="D3981" t="str">
        <f>IF(punkty[[#This Row],[czy należy do brzegu koła]]=1,punkty[[#This Row],[x]]&amp;" "&amp;punkty[[#This Row],[y]],"")</f>
        <v/>
      </c>
      <c r="E3981">
        <f>IF(POWER(punkty[[#This Row],[x]]-$V$5,2)+POWER(punkty[[#This Row],[y]]-$V$6,2)&lt;POWER($V$7,2),1,0)</f>
        <v>1</v>
      </c>
      <c r="F3981" s="3">
        <f>IF(POWER(punkty[[#This Row],[x]]-$V$5,2)+POWER(punkty[[#This Row],[y]]-$V$6,2)&lt;=POWER($V$7,2),1,0)</f>
        <v>1</v>
      </c>
      <c r="G3981" s="3">
        <f>SUM($F$2:F3981)</f>
        <v>3163</v>
      </c>
      <c r="H3981" s="3">
        <f>ABS(PI()-(punkty[[#This Row],[suma]]*POWER(400,2)/I3981/POWER(200,2)))</f>
        <v>3.7301818772015771E-2</v>
      </c>
      <c r="I3981" s="3">
        <v>3980</v>
      </c>
      <c r="J3981" s="3">
        <f>punkty[[#This Row],[błąd bezwzględny]]</f>
        <v>3.7301818772015771E-2</v>
      </c>
    </row>
    <row r="3982" spans="1:10" x14ac:dyDescent="0.3">
      <c r="A3982">
        <v>70</v>
      </c>
      <c r="B3982">
        <v>36</v>
      </c>
      <c r="C3982">
        <f>IF(POWER(punkty[[#This Row],[x]]-$V$5,2)+POWER(punkty[[#This Row],[y]]-$V$6,2)=POWER($V$7,2),1,0)</f>
        <v>0</v>
      </c>
      <c r="D3982" t="str">
        <f>IF(punkty[[#This Row],[czy należy do brzegu koła]]=1,punkty[[#This Row],[x]]&amp;" "&amp;punkty[[#This Row],[y]],"")</f>
        <v/>
      </c>
      <c r="E3982">
        <f>IF(POWER(punkty[[#This Row],[x]]-$V$5,2)+POWER(punkty[[#This Row],[y]]-$V$6,2)&lt;POWER($V$7,2),1,0)</f>
        <v>0</v>
      </c>
      <c r="F3982" s="3">
        <f>IF(POWER(punkty[[#This Row],[x]]-$V$5,2)+POWER(punkty[[#This Row],[y]]-$V$6,2)&lt;=POWER($V$7,2),1,0)</f>
        <v>0</v>
      </c>
      <c r="G3982" s="3">
        <f>SUM($F$2:F3982)</f>
        <v>3163</v>
      </c>
      <c r="H3982" s="3">
        <f>ABS(PI()-(punkty[[#This Row],[suma]]*POWER(400,2)/I3982/POWER(200,2)))</f>
        <v>3.6503302200209031E-2</v>
      </c>
      <c r="I3982" s="3">
        <v>3981</v>
      </c>
      <c r="J3982" s="3">
        <f>punkty[[#This Row],[błąd bezwzględny]]</f>
        <v>3.6503302200209031E-2</v>
      </c>
    </row>
    <row r="3983" spans="1:10" x14ac:dyDescent="0.3">
      <c r="A3983">
        <v>302</v>
      </c>
      <c r="B3983">
        <v>348</v>
      </c>
      <c r="C3983">
        <f>IF(POWER(punkty[[#This Row],[x]]-$V$5,2)+POWER(punkty[[#This Row],[y]]-$V$6,2)=POWER($V$7,2),1,0)</f>
        <v>0</v>
      </c>
      <c r="D3983" t="str">
        <f>IF(punkty[[#This Row],[czy należy do brzegu koła]]=1,punkty[[#This Row],[x]]&amp;" "&amp;punkty[[#This Row],[y]],"")</f>
        <v/>
      </c>
      <c r="E3983">
        <f>IF(POWER(punkty[[#This Row],[x]]-$V$5,2)+POWER(punkty[[#This Row],[y]]-$V$6,2)&lt;POWER($V$7,2),1,0)</f>
        <v>1</v>
      </c>
      <c r="F3983" s="3">
        <f>IF(POWER(punkty[[#This Row],[x]]-$V$5,2)+POWER(punkty[[#This Row],[y]]-$V$6,2)&lt;=POWER($V$7,2),1,0)</f>
        <v>1</v>
      </c>
      <c r="G3983" s="3">
        <f>SUM($F$2:F3983)</f>
        <v>3164</v>
      </c>
      <c r="H3983" s="3">
        <f>ABS(PI()-(punkty[[#This Row],[suma]]*POWER(400,2)/I3983/POWER(200,2)))</f>
        <v>3.6709707033009575E-2</v>
      </c>
      <c r="I3983" s="3">
        <v>3982</v>
      </c>
      <c r="J3983" s="3">
        <f>punkty[[#This Row],[błąd bezwzględny]]</f>
        <v>3.6709707033009575E-2</v>
      </c>
    </row>
    <row r="3984" spans="1:10" x14ac:dyDescent="0.3">
      <c r="A3984">
        <v>23</v>
      </c>
      <c r="B3984">
        <v>351</v>
      </c>
      <c r="C3984">
        <f>IF(POWER(punkty[[#This Row],[x]]-$V$5,2)+POWER(punkty[[#This Row],[y]]-$V$6,2)=POWER($V$7,2),1,0)</f>
        <v>0</v>
      </c>
      <c r="D3984" t="str">
        <f>IF(punkty[[#This Row],[czy należy do brzegu koła]]=1,punkty[[#This Row],[x]]&amp;" "&amp;punkty[[#This Row],[y]],"")</f>
        <v/>
      </c>
      <c r="E3984">
        <f>IF(POWER(punkty[[#This Row],[x]]-$V$5,2)+POWER(punkty[[#This Row],[y]]-$V$6,2)&lt;POWER($V$7,2),1,0)</f>
        <v>0</v>
      </c>
      <c r="F3984" s="3">
        <f>IF(POWER(punkty[[#This Row],[x]]-$V$5,2)+POWER(punkty[[#This Row],[y]]-$V$6,2)&lt;=POWER($V$7,2),1,0)</f>
        <v>0</v>
      </c>
      <c r="G3984" s="3">
        <f>SUM($F$2:F3984)</f>
        <v>3164</v>
      </c>
      <c r="H3984" s="3">
        <f>ABS(PI()-(punkty[[#This Row],[suma]]*POWER(400,2)/I3984/POWER(200,2)))</f>
        <v>3.5911740083317767E-2</v>
      </c>
      <c r="I3984" s="3">
        <v>3983</v>
      </c>
      <c r="J3984" s="3">
        <f>punkty[[#This Row],[błąd bezwzględny]]</f>
        <v>3.5911740083317767E-2</v>
      </c>
    </row>
    <row r="3985" spans="1:10" x14ac:dyDescent="0.3">
      <c r="A3985">
        <v>44</v>
      </c>
      <c r="B3985">
        <v>387</v>
      </c>
      <c r="C3985">
        <f>IF(POWER(punkty[[#This Row],[x]]-$V$5,2)+POWER(punkty[[#This Row],[y]]-$V$6,2)=POWER($V$7,2),1,0)</f>
        <v>0</v>
      </c>
      <c r="D3985" t="str">
        <f>IF(punkty[[#This Row],[czy należy do brzegu koła]]=1,punkty[[#This Row],[x]]&amp;" "&amp;punkty[[#This Row],[y]],"")</f>
        <v/>
      </c>
      <c r="E3985">
        <f>IF(POWER(punkty[[#This Row],[x]]-$V$5,2)+POWER(punkty[[#This Row],[y]]-$V$6,2)&lt;POWER($V$7,2),1,0)</f>
        <v>0</v>
      </c>
      <c r="F3985" s="3">
        <f>IF(POWER(punkty[[#This Row],[x]]-$V$5,2)+POWER(punkty[[#This Row],[y]]-$V$6,2)&lt;=POWER($V$7,2),1,0)</f>
        <v>0</v>
      </c>
      <c r="G3985" s="3">
        <f>SUM($F$2:F3985)</f>
        <v>3164</v>
      </c>
      <c r="H3985" s="3">
        <f>ABS(PI()-(punkty[[#This Row],[suma]]*POWER(400,2)/I3985/POWER(200,2)))</f>
        <v>3.5114173719443809E-2</v>
      </c>
      <c r="I3985" s="3">
        <v>3984</v>
      </c>
      <c r="J3985" s="3">
        <f>punkty[[#This Row],[błąd bezwzględny]]</f>
        <v>3.5114173719443809E-2</v>
      </c>
    </row>
    <row r="3986" spans="1:10" x14ac:dyDescent="0.3">
      <c r="A3986">
        <v>289</v>
      </c>
      <c r="B3986">
        <v>76</v>
      </c>
      <c r="C3986">
        <f>IF(POWER(punkty[[#This Row],[x]]-$V$5,2)+POWER(punkty[[#This Row],[y]]-$V$6,2)=POWER($V$7,2),1,0)</f>
        <v>0</v>
      </c>
      <c r="D3986" t="str">
        <f>IF(punkty[[#This Row],[czy należy do brzegu koła]]=1,punkty[[#This Row],[x]]&amp;" "&amp;punkty[[#This Row],[y]],"")</f>
        <v/>
      </c>
      <c r="E3986">
        <f>IF(POWER(punkty[[#This Row],[x]]-$V$5,2)+POWER(punkty[[#This Row],[y]]-$V$6,2)&lt;POWER($V$7,2),1,0)</f>
        <v>1</v>
      </c>
      <c r="F3986" s="3">
        <f>IF(POWER(punkty[[#This Row],[x]]-$V$5,2)+POWER(punkty[[#This Row],[y]]-$V$6,2)&lt;=POWER($V$7,2),1,0)</f>
        <v>1</v>
      </c>
      <c r="G3986" s="3">
        <f>SUM($F$2:F3986)</f>
        <v>3165</v>
      </c>
      <c r="H3986" s="3">
        <f>ABS(PI()-(punkty[[#This Row],[suma]]*POWER(400,2)/I3986/POWER(200,2)))</f>
        <v>3.5320771755250835E-2</v>
      </c>
      <c r="I3986" s="3">
        <v>3985</v>
      </c>
      <c r="J3986" s="3">
        <f>punkty[[#This Row],[błąd bezwzględny]]</f>
        <v>3.5320771755250835E-2</v>
      </c>
    </row>
    <row r="3987" spans="1:10" x14ac:dyDescent="0.3">
      <c r="A3987">
        <v>301</v>
      </c>
      <c r="B3987">
        <v>375</v>
      </c>
      <c r="C3987">
        <f>IF(POWER(punkty[[#This Row],[x]]-$V$5,2)+POWER(punkty[[#This Row],[y]]-$V$6,2)=POWER($V$7,2),1,0)</f>
        <v>0</v>
      </c>
      <c r="D3987" t="str">
        <f>IF(punkty[[#This Row],[czy należy do brzegu koła]]=1,punkty[[#This Row],[x]]&amp;" "&amp;punkty[[#This Row],[y]],"")</f>
        <v/>
      </c>
      <c r="E3987">
        <f>IF(POWER(punkty[[#This Row],[x]]-$V$5,2)+POWER(punkty[[#This Row],[y]]-$V$6,2)&lt;POWER($V$7,2),1,0)</f>
        <v>0</v>
      </c>
      <c r="F3987" s="3">
        <f>IF(POWER(punkty[[#This Row],[x]]-$V$5,2)+POWER(punkty[[#This Row],[y]]-$V$6,2)&lt;=POWER($V$7,2),1,0)</f>
        <v>0</v>
      </c>
      <c r="G3987" s="3">
        <f>SUM($F$2:F3987)</f>
        <v>3165</v>
      </c>
      <c r="H3987" s="3">
        <f>ABS(PI()-(punkty[[#This Row],[suma]]*POWER(400,2)/I3987/POWER(200,2)))</f>
        <v>3.4523753836197546E-2</v>
      </c>
      <c r="I3987" s="3">
        <v>3986</v>
      </c>
      <c r="J3987" s="3">
        <f>punkty[[#This Row],[błąd bezwzględny]]</f>
        <v>3.4523753836197546E-2</v>
      </c>
    </row>
    <row r="3988" spans="1:10" x14ac:dyDescent="0.3">
      <c r="A3988">
        <v>39</v>
      </c>
      <c r="B3988">
        <v>65</v>
      </c>
      <c r="C3988">
        <f>IF(POWER(punkty[[#This Row],[x]]-$V$5,2)+POWER(punkty[[#This Row],[y]]-$V$6,2)=POWER($V$7,2),1,0)</f>
        <v>0</v>
      </c>
      <c r="D3988" t="str">
        <f>IF(punkty[[#This Row],[czy należy do brzegu koła]]=1,punkty[[#This Row],[x]]&amp;" "&amp;punkty[[#This Row],[y]],"")</f>
        <v/>
      </c>
      <c r="E3988">
        <f>IF(POWER(punkty[[#This Row],[x]]-$V$5,2)+POWER(punkty[[#This Row],[y]]-$V$6,2)&lt;POWER($V$7,2),1,0)</f>
        <v>0</v>
      </c>
      <c r="F3988" s="3">
        <f>IF(POWER(punkty[[#This Row],[x]]-$V$5,2)+POWER(punkty[[#This Row],[y]]-$V$6,2)&lt;=POWER($V$7,2),1,0)</f>
        <v>0</v>
      </c>
      <c r="G3988" s="3">
        <f>SUM($F$2:F3988)</f>
        <v>3165</v>
      </c>
      <c r="H3988" s="3">
        <f>ABS(PI()-(punkty[[#This Row],[suma]]*POWER(400,2)/I3988/POWER(200,2)))</f>
        <v>3.3727135725481361E-2</v>
      </c>
      <c r="I3988" s="3">
        <v>3987</v>
      </c>
      <c r="J3988" s="3">
        <f>punkty[[#This Row],[błąd bezwzględny]]</f>
        <v>3.3727135725481361E-2</v>
      </c>
    </row>
    <row r="3989" spans="1:10" x14ac:dyDescent="0.3">
      <c r="A3989">
        <v>344</v>
      </c>
      <c r="B3989">
        <v>310</v>
      </c>
      <c r="C3989">
        <f>IF(POWER(punkty[[#This Row],[x]]-$V$5,2)+POWER(punkty[[#This Row],[y]]-$V$6,2)=POWER($V$7,2),1,0)</f>
        <v>0</v>
      </c>
      <c r="D3989" t="str">
        <f>IF(punkty[[#This Row],[czy należy do brzegu koła]]=1,punkty[[#This Row],[x]]&amp;" "&amp;punkty[[#This Row],[y]],"")</f>
        <v/>
      </c>
      <c r="E3989">
        <f>IF(POWER(punkty[[#This Row],[x]]-$V$5,2)+POWER(punkty[[#This Row],[y]]-$V$6,2)&lt;POWER($V$7,2),1,0)</f>
        <v>1</v>
      </c>
      <c r="F3989" s="3">
        <f>IF(POWER(punkty[[#This Row],[x]]-$V$5,2)+POWER(punkty[[#This Row],[y]]-$V$6,2)&lt;=POWER($V$7,2),1,0)</f>
        <v>1</v>
      </c>
      <c r="G3989" s="3">
        <f>SUM($F$2:F3989)</f>
        <v>3166</v>
      </c>
      <c r="H3989" s="3">
        <f>ABS(PI()-(punkty[[#This Row],[suma]]*POWER(400,2)/I3989/POWER(200,2)))</f>
        <v>3.3933926149424476E-2</v>
      </c>
      <c r="I3989" s="3">
        <v>3988</v>
      </c>
      <c r="J3989" s="3">
        <f>punkty[[#This Row],[błąd bezwzględny]]</f>
        <v>3.3933926149424476E-2</v>
      </c>
    </row>
    <row r="3990" spans="1:10" x14ac:dyDescent="0.3">
      <c r="A3990">
        <v>141</v>
      </c>
      <c r="B3990">
        <v>254</v>
      </c>
      <c r="C3990">
        <f>IF(POWER(punkty[[#This Row],[x]]-$V$5,2)+POWER(punkty[[#This Row],[y]]-$V$6,2)=POWER($V$7,2),1,0)</f>
        <v>0</v>
      </c>
      <c r="D3990" t="str">
        <f>IF(punkty[[#This Row],[czy należy do brzegu koła]]=1,punkty[[#This Row],[x]]&amp;" "&amp;punkty[[#This Row],[y]],"")</f>
        <v/>
      </c>
      <c r="E3990">
        <f>IF(POWER(punkty[[#This Row],[x]]-$V$5,2)+POWER(punkty[[#This Row],[y]]-$V$6,2)&lt;POWER($V$7,2),1,0)</f>
        <v>1</v>
      </c>
      <c r="F3990" s="3">
        <f>IF(POWER(punkty[[#This Row],[x]]-$V$5,2)+POWER(punkty[[#This Row],[y]]-$V$6,2)&lt;=POWER($V$7,2),1,0)</f>
        <v>1</v>
      </c>
      <c r="G3990" s="3">
        <f>SUM($F$2:F3990)</f>
        <v>3167</v>
      </c>
      <c r="H3990" s="3">
        <f>ABS(PI()-(punkty[[#This Row],[suma]]*POWER(400,2)/I3990/POWER(200,2)))</f>
        <v>3.4140612893034827E-2</v>
      </c>
      <c r="I3990" s="3">
        <v>3989</v>
      </c>
      <c r="J3990" s="3">
        <f>punkty[[#This Row],[błąd bezwzględny]]</f>
        <v>3.4140612893034827E-2</v>
      </c>
    </row>
    <row r="3991" spans="1:10" x14ac:dyDescent="0.3">
      <c r="A3991">
        <v>352</v>
      </c>
      <c r="B3991">
        <v>80</v>
      </c>
      <c r="C3991">
        <f>IF(POWER(punkty[[#This Row],[x]]-$V$5,2)+POWER(punkty[[#This Row],[y]]-$V$6,2)=POWER($V$7,2),1,0)</f>
        <v>0</v>
      </c>
      <c r="D3991" t="str">
        <f>IF(punkty[[#This Row],[czy należy do brzegu koła]]=1,punkty[[#This Row],[x]]&amp;" "&amp;punkty[[#This Row],[y]],"")</f>
        <v/>
      </c>
      <c r="E3991">
        <f>IF(POWER(punkty[[#This Row],[x]]-$V$5,2)+POWER(punkty[[#This Row],[y]]-$V$6,2)&lt;POWER($V$7,2),1,0)</f>
        <v>1</v>
      </c>
      <c r="F3991" s="3">
        <f>IF(POWER(punkty[[#This Row],[x]]-$V$5,2)+POWER(punkty[[#This Row],[y]]-$V$6,2)&lt;=POWER($V$7,2),1,0)</f>
        <v>1</v>
      </c>
      <c r="G3991" s="3">
        <f>SUM($F$2:F3991)</f>
        <v>3168</v>
      </c>
      <c r="H3991" s="3">
        <f>ABS(PI()-(punkty[[#This Row],[suma]]*POWER(400,2)/I3991/POWER(200,2)))</f>
        <v>3.4347196034267391E-2</v>
      </c>
      <c r="I3991" s="3">
        <v>3990</v>
      </c>
      <c r="J3991" s="3">
        <f>punkty[[#This Row],[błąd bezwzględny]]</f>
        <v>3.4347196034267391E-2</v>
      </c>
    </row>
    <row r="3992" spans="1:10" x14ac:dyDescent="0.3">
      <c r="A3992">
        <v>394</v>
      </c>
      <c r="B3992">
        <v>4</v>
      </c>
      <c r="C3992">
        <f>IF(POWER(punkty[[#This Row],[x]]-$V$5,2)+POWER(punkty[[#This Row],[y]]-$V$6,2)=POWER($V$7,2),1,0)</f>
        <v>0</v>
      </c>
      <c r="D3992" t="str">
        <f>IF(punkty[[#This Row],[czy należy do brzegu koła]]=1,punkty[[#This Row],[x]]&amp;" "&amp;punkty[[#This Row],[y]],"")</f>
        <v/>
      </c>
      <c r="E3992">
        <f>IF(POWER(punkty[[#This Row],[x]]-$V$5,2)+POWER(punkty[[#This Row],[y]]-$V$6,2)&lt;POWER($V$7,2),1,0)</f>
        <v>0</v>
      </c>
      <c r="F3992" s="3">
        <f>IF(POWER(punkty[[#This Row],[x]]-$V$5,2)+POWER(punkty[[#This Row],[y]]-$V$6,2)&lt;=POWER($V$7,2),1,0)</f>
        <v>0</v>
      </c>
      <c r="G3992" s="3">
        <f>SUM($F$2:F3992)</f>
        <v>3168</v>
      </c>
      <c r="H3992" s="3">
        <f>ABS(PI()-(punkty[[#This Row],[suma]]*POWER(400,2)/I3992/POWER(200,2)))</f>
        <v>3.3551420577082158E-2</v>
      </c>
      <c r="I3992" s="3">
        <v>3991</v>
      </c>
      <c r="J3992" s="3">
        <f>punkty[[#This Row],[błąd bezwzględny]]</f>
        <v>3.3551420577082158E-2</v>
      </c>
    </row>
    <row r="3993" spans="1:10" x14ac:dyDescent="0.3">
      <c r="A3993">
        <v>80</v>
      </c>
      <c r="B3993">
        <v>14</v>
      </c>
      <c r="C3993">
        <f>IF(POWER(punkty[[#This Row],[x]]-$V$5,2)+POWER(punkty[[#This Row],[y]]-$V$6,2)=POWER($V$7,2),1,0)</f>
        <v>0</v>
      </c>
      <c r="D3993" t="str">
        <f>IF(punkty[[#This Row],[czy należy do brzegu koła]]=1,punkty[[#This Row],[x]]&amp;" "&amp;punkty[[#This Row],[y]],"")</f>
        <v/>
      </c>
      <c r="E3993">
        <f>IF(POWER(punkty[[#This Row],[x]]-$V$5,2)+POWER(punkty[[#This Row],[y]]-$V$6,2)&lt;POWER($V$7,2),1,0)</f>
        <v>0</v>
      </c>
      <c r="F3993" s="3">
        <f>IF(POWER(punkty[[#This Row],[x]]-$V$5,2)+POWER(punkty[[#This Row],[y]]-$V$6,2)&lt;=POWER($V$7,2),1,0)</f>
        <v>0</v>
      </c>
      <c r="G3993" s="3">
        <f>SUM($F$2:F3993)</f>
        <v>3168</v>
      </c>
      <c r="H3993" s="3">
        <f>ABS(PI()-(punkty[[#This Row],[suma]]*POWER(400,2)/I3993/POWER(200,2)))</f>
        <v>3.2756043804996526E-2</v>
      </c>
      <c r="I3993" s="3">
        <v>3992</v>
      </c>
      <c r="J3993" s="3">
        <f>punkty[[#This Row],[błąd bezwzględny]]</f>
        <v>3.2756043804996526E-2</v>
      </c>
    </row>
    <row r="3994" spans="1:10" x14ac:dyDescent="0.3">
      <c r="A3994">
        <v>264</v>
      </c>
      <c r="B3994">
        <v>329</v>
      </c>
      <c r="C3994">
        <f>IF(POWER(punkty[[#This Row],[x]]-$V$5,2)+POWER(punkty[[#This Row],[y]]-$V$6,2)=POWER($V$7,2),1,0)</f>
        <v>0</v>
      </c>
      <c r="D3994" t="str">
        <f>IF(punkty[[#This Row],[czy należy do brzegu koła]]=1,punkty[[#This Row],[x]]&amp;" "&amp;punkty[[#This Row],[y]],"")</f>
        <v/>
      </c>
      <c r="E3994">
        <f>IF(POWER(punkty[[#This Row],[x]]-$V$5,2)+POWER(punkty[[#This Row],[y]]-$V$6,2)&lt;POWER($V$7,2),1,0)</f>
        <v>1</v>
      </c>
      <c r="F3994" s="3">
        <f>IF(POWER(punkty[[#This Row],[x]]-$V$5,2)+POWER(punkty[[#This Row],[y]]-$V$6,2)&lt;=POWER($V$7,2),1,0)</f>
        <v>1</v>
      </c>
      <c r="G3994" s="3">
        <f>SUM($F$2:F3994)</f>
        <v>3169</v>
      </c>
      <c r="H3994" s="3">
        <f>ABS(PI()-(punkty[[#This Row],[suma]]*POWER(400,2)/I3994/POWER(200,2)))</f>
        <v>3.2962818486339973E-2</v>
      </c>
      <c r="I3994" s="3">
        <v>3993</v>
      </c>
      <c r="J3994" s="3">
        <f>punkty[[#This Row],[błąd bezwzględny]]</f>
        <v>3.2962818486339973E-2</v>
      </c>
    </row>
    <row r="3995" spans="1:10" x14ac:dyDescent="0.3">
      <c r="A3995">
        <v>333</v>
      </c>
      <c r="B3995">
        <v>129</v>
      </c>
      <c r="C3995">
        <f>IF(POWER(punkty[[#This Row],[x]]-$V$5,2)+POWER(punkty[[#This Row],[y]]-$V$6,2)=POWER($V$7,2),1,0)</f>
        <v>0</v>
      </c>
      <c r="D3995" t="str">
        <f>IF(punkty[[#This Row],[czy należy do brzegu koła]]=1,punkty[[#This Row],[x]]&amp;" "&amp;punkty[[#This Row],[y]],"")</f>
        <v/>
      </c>
      <c r="E3995">
        <f>IF(POWER(punkty[[#This Row],[x]]-$V$5,2)+POWER(punkty[[#This Row],[y]]-$V$6,2)&lt;POWER($V$7,2),1,0)</f>
        <v>1</v>
      </c>
      <c r="F3995" s="3">
        <f>IF(POWER(punkty[[#This Row],[x]]-$V$5,2)+POWER(punkty[[#This Row],[y]]-$V$6,2)&lt;=POWER($V$7,2),1,0)</f>
        <v>1</v>
      </c>
      <c r="G3995" s="3">
        <f>SUM($F$2:F3995)</f>
        <v>3170</v>
      </c>
      <c r="H3995" s="3">
        <f>ABS(PI()-(punkty[[#This Row],[suma]]*POWER(400,2)/I3995/POWER(200,2)))</f>
        <v>3.3169489625028969E-2</v>
      </c>
      <c r="I3995" s="3">
        <v>3994</v>
      </c>
      <c r="J3995" s="3">
        <f>punkty[[#This Row],[błąd bezwzględny]]</f>
        <v>3.3169489625028969E-2</v>
      </c>
    </row>
    <row r="3996" spans="1:10" x14ac:dyDescent="0.3">
      <c r="A3996">
        <v>323</v>
      </c>
      <c r="B3996">
        <v>386</v>
      </c>
      <c r="C3996">
        <f>IF(POWER(punkty[[#This Row],[x]]-$V$5,2)+POWER(punkty[[#This Row],[y]]-$V$6,2)=POWER($V$7,2),1,0)</f>
        <v>0</v>
      </c>
      <c r="D3996" t="str">
        <f>IF(punkty[[#This Row],[czy należy do brzegu koła]]=1,punkty[[#This Row],[x]]&amp;" "&amp;punkty[[#This Row],[y]],"")</f>
        <v/>
      </c>
      <c r="E3996">
        <f>IF(POWER(punkty[[#This Row],[x]]-$V$5,2)+POWER(punkty[[#This Row],[y]]-$V$6,2)&lt;POWER($V$7,2),1,0)</f>
        <v>0</v>
      </c>
      <c r="F3996" s="3">
        <f>IF(POWER(punkty[[#This Row],[x]]-$V$5,2)+POWER(punkty[[#This Row],[y]]-$V$6,2)&lt;=POWER($V$7,2),1,0)</f>
        <v>0</v>
      </c>
      <c r="G3996" s="3">
        <f>SUM($F$2:F3996)</f>
        <v>3170</v>
      </c>
      <c r="H3996" s="3">
        <f>ABS(PI()-(punkty[[#This Row],[suma]]*POWER(400,2)/I3996/POWER(200,2)))</f>
        <v>3.23748057343618E-2</v>
      </c>
      <c r="I3996" s="3">
        <v>3995</v>
      </c>
      <c r="J3996" s="3">
        <f>punkty[[#This Row],[błąd bezwzględny]]</f>
        <v>3.23748057343618E-2</v>
      </c>
    </row>
    <row r="3997" spans="1:10" x14ac:dyDescent="0.3">
      <c r="A3997">
        <v>92</v>
      </c>
      <c r="B3997">
        <v>382</v>
      </c>
      <c r="C3997">
        <f>IF(POWER(punkty[[#This Row],[x]]-$V$5,2)+POWER(punkty[[#This Row],[y]]-$V$6,2)=POWER($V$7,2),1,0)</f>
        <v>0</v>
      </c>
      <c r="D3997" t="str">
        <f>IF(punkty[[#This Row],[czy należy do brzegu koła]]=1,punkty[[#This Row],[x]]&amp;" "&amp;punkty[[#This Row],[y]],"")</f>
        <v/>
      </c>
      <c r="E3997">
        <f>IF(POWER(punkty[[#This Row],[x]]-$V$5,2)+POWER(punkty[[#This Row],[y]]-$V$6,2)&lt;POWER($V$7,2),1,0)</f>
        <v>0</v>
      </c>
      <c r="F3997" s="3">
        <f>IF(POWER(punkty[[#This Row],[x]]-$V$5,2)+POWER(punkty[[#This Row],[y]]-$V$6,2)&lt;=POWER($V$7,2),1,0)</f>
        <v>0</v>
      </c>
      <c r="G3997" s="3">
        <f>SUM($F$2:F3997)</f>
        <v>3170</v>
      </c>
      <c r="H3997" s="3">
        <f>ABS(PI()-(punkty[[#This Row],[suma]]*POWER(400,2)/I3997/POWER(200,2)))</f>
        <v>3.1580519583380262E-2</v>
      </c>
      <c r="I3997" s="3">
        <v>3996</v>
      </c>
      <c r="J3997" s="3">
        <f>punkty[[#This Row],[błąd bezwzględny]]</f>
        <v>3.1580519583380262E-2</v>
      </c>
    </row>
    <row r="3998" spans="1:10" x14ac:dyDescent="0.3">
      <c r="A3998">
        <v>159</v>
      </c>
      <c r="B3998">
        <v>279</v>
      </c>
      <c r="C3998">
        <f>IF(POWER(punkty[[#This Row],[x]]-$V$5,2)+POWER(punkty[[#This Row],[y]]-$V$6,2)=POWER($V$7,2),1,0)</f>
        <v>0</v>
      </c>
      <c r="D3998" t="str">
        <f>IF(punkty[[#This Row],[czy należy do brzegu koła]]=1,punkty[[#This Row],[x]]&amp;" "&amp;punkty[[#This Row],[y]],"")</f>
        <v/>
      </c>
      <c r="E3998">
        <f>IF(POWER(punkty[[#This Row],[x]]-$V$5,2)+POWER(punkty[[#This Row],[y]]-$V$6,2)&lt;POWER($V$7,2),1,0)</f>
        <v>1</v>
      </c>
      <c r="F3998" s="3">
        <f>IF(POWER(punkty[[#This Row],[x]]-$V$5,2)+POWER(punkty[[#This Row],[y]]-$V$6,2)&lt;=POWER($V$7,2),1,0)</f>
        <v>1</v>
      </c>
      <c r="G3998" s="3">
        <f>SUM($F$2:F3998)</f>
        <v>3171</v>
      </c>
      <c r="H3998" s="3">
        <f>ABS(PI()-(punkty[[#This Row],[suma]]*POWER(400,2)/I3998/POWER(200,2)))</f>
        <v>3.1787381436476636E-2</v>
      </c>
      <c r="I3998" s="3">
        <v>3997</v>
      </c>
      <c r="J3998" s="3">
        <f>punkty[[#This Row],[błąd bezwzględny]]</f>
        <v>3.1787381436476636E-2</v>
      </c>
    </row>
    <row r="3999" spans="1:10" x14ac:dyDescent="0.3">
      <c r="A3999">
        <v>56</v>
      </c>
      <c r="B3999">
        <v>336</v>
      </c>
      <c r="C3999">
        <f>IF(POWER(punkty[[#This Row],[x]]-$V$5,2)+POWER(punkty[[#This Row],[y]]-$V$6,2)=POWER($V$7,2),1,0)</f>
        <v>0</v>
      </c>
      <c r="D3999" t="str">
        <f>IF(punkty[[#This Row],[czy należy do brzegu koła]]=1,punkty[[#This Row],[x]]&amp;" "&amp;punkty[[#This Row],[y]],"")</f>
        <v/>
      </c>
      <c r="E3999">
        <f>IF(POWER(punkty[[#This Row],[x]]-$V$5,2)+POWER(punkty[[#This Row],[y]]-$V$6,2)&lt;POWER($V$7,2),1,0)</f>
        <v>1</v>
      </c>
      <c r="F3999" s="3">
        <f>IF(POWER(punkty[[#This Row],[x]]-$V$5,2)+POWER(punkty[[#This Row],[y]]-$V$6,2)&lt;=POWER($V$7,2),1,0)</f>
        <v>1</v>
      </c>
      <c r="G3999" s="3">
        <f>SUM($F$2:F3999)</f>
        <v>3172</v>
      </c>
      <c r="H3999" s="3">
        <f>ABS(PI()-(punkty[[#This Row],[suma]]*POWER(400,2)/I3999/POWER(200,2)))</f>
        <v>3.1994139806905242E-2</v>
      </c>
      <c r="I3999" s="3">
        <v>3998</v>
      </c>
      <c r="J3999" s="3">
        <f>punkty[[#This Row],[błąd bezwzględny]]</f>
        <v>3.1994139806905242E-2</v>
      </c>
    </row>
    <row r="4000" spans="1:10" x14ac:dyDescent="0.3">
      <c r="A4000">
        <v>123</v>
      </c>
      <c r="B4000">
        <v>140</v>
      </c>
      <c r="C4000">
        <f>IF(POWER(punkty[[#This Row],[x]]-$V$5,2)+POWER(punkty[[#This Row],[y]]-$V$6,2)=POWER($V$7,2),1,0)</f>
        <v>0</v>
      </c>
      <c r="D4000" t="str">
        <f>IF(punkty[[#This Row],[czy należy do brzegu koła]]=1,punkty[[#This Row],[x]]&amp;" "&amp;punkty[[#This Row],[y]],"")</f>
        <v/>
      </c>
      <c r="E4000">
        <f>IF(POWER(punkty[[#This Row],[x]]-$V$5,2)+POWER(punkty[[#This Row],[y]]-$V$6,2)&lt;POWER($V$7,2),1,0)</f>
        <v>1</v>
      </c>
      <c r="F4000" s="3">
        <f>IF(POWER(punkty[[#This Row],[x]]-$V$5,2)+POWER(punkty[[#This Row],[y]]-$V$6,2)&lt;=POWER($V$7,2),1,0)</f>
        <v>1</v>
      </c>
      <c r="G4000" s="3">
        <f>SUM($F$2:F4000)</f>
        <v>3173</v>
      </c>
      <c r="H4000" s="3">
        <f>ABS(PI()-(punkty[[#This Row],[suma]]*POWER(400,2)/I4000/POWER(200,2)))</f>
        <v>3.2200794772297314E-2</v>
      </c>
      <c r="I4000" s="3">
        <v>3999</v>
      </c>
      <c r="J4000" s="3">
        <f>punkty[[#This Row],[błąd bezwzględny]]</f>
        <v>3.2200794772297314E-2</v>
      </c>
    </row>
    <row r="4001" spans="1:10" x14ac:dyDescent="0.3">
      <c r="A4001">
        <v>77</v>
      </c>
      <c r="B4001">
        <v>184</v>
      </c>
      <c r="C4001">
        <f>IF(POWER(punkty[[#This Row],[x]]-$V$5,2)+POWER(punkty[[#This Row],[y]]-$V$6,2)=POWER($V$7,2),1,0)</f>
        <v>0</v>
      </c>
      <c r="D4001" t="str">
        <f>IF(punkty[[#This Row],[czy należy do brzegu koła]]=1,punkty[[#This Row],[x]]&amp;" "&amp;punkty[[#This Row],[y]],"")</f>
        <v/>
      </c>
      <c r="E4001">
        <f>IF(POWER(punkty[[#This Row],[x]]-$V$5,2)+POWER(punkty[[#This Row],[y]]-$V$6,2)&lt;POWER($V$7,2),1,0)</f>
        <v>1</v>
      </c>
      <c r="F4001" s="3">
        <f>IF(POWER(punkty[[#This Row],[x]]-$V$5,2)+POWER(punkty[[#This Row],[y]]-$V$6,2)&lt;=POWER($V$7,2),1,0)</f>
        <v>1</v>
      </c>
      <c r="G4001" s="3">
        <f>SUM($F$2:F4001)</f>
        <v>3174</v>
      </c>
      <c r="H4001" s="3">
        <f>ABS(PI()-(punkty[[#This Row],[suma]]*POWER(400,2)/I4001/POWER(200,2)))</f>
        <v>3.2407346410206817E-2</v>
      </c>
      <c r="I4001" s="3">
        <v>4000</v>
      </c>
      <c r="J4001" s="3">
        <f>punkty[[#This Row],[błąd bezwzględny]]</f>
        <v>3.2407346410206817E-2</v>
      </c>
    </row>
    <row r="4002" spans="1:10" x14ac:dyDescent="0.3">
      <c r="A4002">
        <v>176</v>
      </c>
      <c r="B4002">
        <v>99</v>
      </c>
      <c r="C4002">
        <f>IF(POWER(punkty[[#This Row],[x]]-$V$5,2)+POWER(punkty[[#This Row],[y]]-$V$6,2)=POWER($V$7,2),1,0)</f>
        <v>0</v>
      </c>
      <c r="D4002" t="str">
        <f>IF(punkty[[#This Row],[czy należy do brzegu koła]]=1,punkty[[#This Row],[x]]&amp;" "&amp;punkty[[#This Row],[y]],"")</f>
        <v/>
      </c>
      <c r="E4002">
        <f>IF(POWER(punkty[[#This Row],[x]]-$V$5,2)+POWER(punkty[[#This Row],[y]]-$V$6,2)&lt;POWER($V$7,2),1,0)</f>
        <v>1</v>
      </c>
      <c r="F4002" s="3">
        <f>IF(POWER(punkty[[#This Row],[x]]-$V$5,2)+POWER(punkty[[#This Row],[y]]-$V$6,2)&lt;=POWER($V$7,2),1,0)</f>
        <v>1</v>
      </c>
      <c r="G4002" s="3">
        <f>SUM($F$2:F4002)</f>
        <v>3175</v>
      </c>
      <c r="H4002" s="3">
        <f>ABS(PI()-(punkty[[#This Row],[suma]]*POWER(400,2)/I4002/POWER(200,2)))</f>
        <v>3.2613794798109552E-2</v>
      </c>
      <c r="I4002" s="3">
        <v>4001</v>
      </c>
      <c r="J4002" s="3">
        <f>punkty[[#This Row],[błąd bezwzględny]]</f>
        <v>3.2613794798109552E-2</v>
      </c>
    </row>
    <row r="4003" spans="1:10" x14ac:dyDescent="0.3">
      <c r="A4003">
        <v>237</v>
      </c>
      <c r="B4003">
        <v>135</v>
      </c>
      <c r="C4003">
        <f>IF(POWER(punkty[[#This Row],[x]]-$V$5,2)+POWER(punkty[[#This Row],[y]]-$V$6,2)=POWER($V$7,2),1,0)</f>
        <v>0</v>
      </c>
      <c r="D4003" t="str">
        <f>IF(punkty[[#This Row],[czy należy do brzegu koła]]=1,punkty[[#This Row],[x]]&amp;" "&amp;punkty[[#This Row],[y]],"")</f>
        <v/>
      </c>
      <c r="E4003">
        <f>IF(POWER(punkty[[#This Row],[x]]-$V$5,2)+POWER(punkty[[#This Row],[y]]-$V$6,2)&lt;POWER($V$7,2),1,0)</f>
        <v>1</v>
      </c>
      <c r="F4003" s="3">
        <f>IF(POWER(punkty[[#This Row],[x]]-$V$5,2)+POWER(punkty[[#This Row],[y]]-$V$6,2)&lt;=POWER($V$7,2),1,0)</f>
        <v>1</v>
      </c>
      <c r="G4003" s="3">
        <f>SUM($F$2:F4003)</f>
        <v>3176</v>
      </c>
      <c r="H4003" s="3">
        <f>ABS(PI()-(punkty[[#This Row],[suma]]*POWER(400,2)/I4003/POWER(200,2)))</f>
        <v>3.2820140013404941E-2</v>
      </c>
      <c r="I4003" s="3">
        <v>4002</v>
      </c>
      <c r="J4003" s="3">
        <f>punkty[[#This Row],[błąd bezwzględny]]</f>
        <v>3.2820140013404941E-2</v>
      </c>
    </row>
    <row r="4004" spans="1:10" x14ac:dyDescent="0.3">
      <c r="A4004">
        <v>339</v>
      </c>
      <c r="B4004">
        <v>143</v>
      </c>
      <c r="C4004">
        <f>IF(POWER(punkty[[#This Row],[x]]-$V$5,2)+POWER(punkty[[#This Row],[y]]-$V$6,2)=POWER($V$7,2),1,0)</f>
        <v>0</v>
      </c>
      <c r="D4004" t="str">
        <f>IF(punkty[[#This Row],[czy należy do brzegu koła]]=1,punkty[[#This Row],[x]]&amp;" "&amp;punkty[[#This Row],[y]],"")</f>
        <v/>
      </c>
      <c r="E4004">
        <f>IF(POWER(punkty[[#This Row],[x]]-$V$5,2)+POWER(punkty[[#This Row],[y]]-$V$6,2)&lt;POWER($V$7,2),1,0)</f>
        <v>1</v>
      </c>
      <c r="F4004" s="3">
        <f>IF(POWER(punkty[[#This Row],[x]]-$V$5,2)+POWER(punkty[[#This Row],[y]]-$V$6,2)&lt;=POWER($V$7,2),1,0)</f>
        <v>1</v>
      </c>
      <c r="G4004" s="3">
        <f>SUM($F$2:F4004)</f>
        <v>3177</v>
      </c>
      <c r="H4004" s="3">
        <f>ABS(PI()-(punkty[[#This Row],[suma]]*POWER(400,2)/I4004/POWER(200,2)))</f>
        <v>3.3026382133414689E-2</v>
      </c>
      <c r="I4004" s="3">
        <v>4003</v>
      </c>
      <c r="J4004" s="3">
        <f>punkty[[#This Row],[błąd bezwzględny]]</f>
        <v>3.3026382133414689E-2</v>
      </c>
    </row>
    <row r="4005" spans="1:10" x14ac:dyDescent="0.3">
      <c r="A4005">
        <v>105</v>
      </c>
      <c r="B4005">
        <v>318</v>
      </c>
      <c r="C4005">
        <f>IF(POWER(punkty[[#This Row],[x]]-$V$5,2)+POWER(punkty[[#This Row],[y]]-$V$6,2)=POWER($V$7,2),1,0)</f>
        <v>0</v>
      </c>
      <c r="D4005" t="str">
        <f>IF(punkty[[#This Row],[czy należy do brzegu koła]]=1,punkty[[#This Row],[x]]&amp;" "&amp;punkty[[#This Row],[y]],"")</f>
        <v/>
      </c>
      <c r="E4005">
        <f>IF(POWER(punkty[[#This Row],[x]]-$V$5,2)+POWER(punkty[[#This Row],[y]]-$V$6,2)&lt;POWER($V$7,2),1,0)</f>
        <v>1</v>
      </c>
      <c r="F4005" s="3">
        <f>IF(POWER(punkty[[#This Row],[x]]-$V$5,2)+POWER(punkty[[#This Row],[y]]-$V$6,2)&lt;=POWER($V$7,2),1,0)</f>
        <v>1</v>
      </c>
      <c r="G4005" s="3">
        <f>SUM($F$2:F4005)</f>
        <v>3178</v>
      </c>
      <c r="H4005" s="3">
        <f>ABS(PI()-(punkty[[#This Row],[suma]]*POWER(400,2)/I4005/POWER(200,2)))</f>
        <v>3.3232521235381451E-2</v>
      </c>
      <c r="I4005" s="3">
        <v>4004</v>
      </c>
      <c r="J4005" s="3">
        <f>punkty[[#This Row],[błąd bezwzględny]]</f>
        <v>3.3232521235381451E-2</v>
      </c>
    </row>
    <row r="4006" spans="1:10" x14ac:dyDescent="0.3">
      <c r="A4006">
        <v>284</v>
      </c>
      <c r="B4006">
        <v>254</v>
      </c>
      <c r="C4006">
        <f>IF(POWER(punkty[[#This Row],[x]]-$V$5,2)+POWER(punkty[[#This Row],[y]]-$V$6,2)=POWER($V$7,2),1,0)</f>
        <v>0</v>
      </c>
      <c r="D4006" t="str">
        <f>IF(punkty[[#This Row],[czy należy do brzegu koła]]=1,punkty[[#This Row],[x]]&amp;" "&amp;punkty[[#This Row],[y]],"")</f>
        <v/>
      </c>
      <c r="E4006">
        <f>IF(POWER(punkty[[#This Row],[x]]-$V$5,2)+POWER(punkty[[#This Row],[y]]-$V$6,2)&lt;POWER($V$7,2),1,0)</f>
        <v>1</v>
      </c>
      <c r="F4006" s="3">
        <f>IF(POWER(punkty[[#This Row],[x]]-$V$5,2)+POWER(punkty[[#This Row],[y]]-$V$6,2)&lt;=POWER($V$7,2),1,0)</f>
        <v>1</v>
      </c>
      <c r="G4006" s="3">
        <f>SUM($F$2:F4006)</f>
        <v>3179</v>
      </c>
      <c r="H4006" s="3">
        <f>ABS(PI()-(punkty[[#This Row],[suma]]*POWER(400,2)/I4006/POWER(200,2)))</f>
        <v>3.3438557396474167E-2</v>
      </c>
      <c r="I4006" s="3">
        <v>4005</v>
      </c>
      <c r="J4006" s="3">
        <f>punkty[[#This Row],[błąd bezwzględny]]</f>
        <v>3.3438557396474167E-2</v>
      </c>
    </row>
    <row r="4007" spans="1:10" x14ac:dyDescent="0.3">
      <c r="A4007">
        <v>138</v>
      </c>
      <c r="B4007">
        <v>165</v>
      </c>
      <c r="C4007">
        <f>IF(POWER(punkty[[#This Row],[x]]-$V$5,2)+POWER(punkty[[#This Row],[y]]-$V$6,2)=POWER($V$7,2),1,0)</f>
        <v>0</v>
      </c>
      <c r="D4007" t="str">
        <f>IF(punkty[[#This Row],[czy należy do brzegu koła]]=1,punkty[[#This Row],[x]]&amp;" "&amp;punkty[[#This Row],[y]],"")</f>
        <v/>
      </c>
      <c r="E4007">
        <f>IF(POWER(punkty[[#This Row],[x]]-$V$5,2)+POWER(punkty[[#This Row],[y]]-$V$6,2)&lt;POWER($V$7,2),1,0)</f>
        <v>1</v>
      </c>
      <c r="F4007" s="3">
        <f>IF(POWER(punkty[[#This Row],[x]]-$V$5,2)+POWER(punkty[[#This Row],[y]]-$V$6,2)&lt;=POWER($V$7,2),1,0)</f>
        <v>1</v>
      </c>
      <c r="G4007" s="3">
        <f>SUM($F$2:F4007)</f>
        <v>3180</v>
      </c>
      <c r="H4007" s="3">
        <f>ABS(PI()-(punkty[[#This Row],[suma]]*POWER(400,2)/I4007/POWER(200,2)))</f>
        <v>3.3644490693781393E-2</v>
      </c>
      <c r="I4007" s="3">
        <v>4006</v>
      </c>
      <c r="J4007" s="3">
        <f>punkty[[#This Row],[błąd bezwzględny]]</f>
        <v>3.3644490693781393E-2</v>
      </c>
    </row>
    <row r="4008" spans="1:10" x14ac:dyDescent="0.3">
      <c r="A4008">
        <v>275</v>
      </c>
      <c r="B4008">
        <v>273</v>
      </c>
      <c r="C4008">
        <f>IF(POWER(punkty[[#This Row],[x]]-$V$5,2)+POWER(punkty[[#This Row],[y]]-$V$6,2)=POWER($V$7,2),1,0)</f>
        <v>0</v>
      </c>
      <c r="D4008" t="str">
        <f>IF(punkty[[#This Row],[czy należy do brzegu koła]]=1,punkty[[#This Row],[x]]&amp;" "&amp;punkty[[#This Row],[y]],"")</f>
        <v/>
      </c>
      <c r="E4008">
        <f>IF(POWER(punkty[[#This Row],[x]]-$V$5,2)+POWER(punkty[[#This Row],[y]]-$V$6,2)&lt;POWER($V$7,2),1,0)</f>
        <v>1</v>
      </c>
      <c r="F4008" s="3">
        <f>IF(POWER(punkty[[#This Row],[x]]-$V$5,2)+POWER(punkty[[#This Row],[y]]-$V$6,2)&lt;=POWER($V$7,2),1,0)</f>
        <v>1</v>
      </c>
      <c r="G4008" s="3">
        <f>SUM($F$2:F4008)</f>
        <v>3181</v>
      </c>
      <c r="H4008" s="3">
        <f>ABS(PI()-(punkty[[#This Row],[suma]]*POWER(400,2)/I4008/POWER(200,2)))</f>
        <v>3.385032120431708E-2</v>
      </c>
      <c r="I4008" s="3">
        <v>4007</v>
      </c>
      <c r="J4008" s="3">
        <f>punkty[[#This Row],[błąd bezwzględny]]</f>
        <v>3.385032120431708E-2</v>
      </c>
    </row>
    <row r="4009" spans="1:10" x14ac:dyDescent="0.3">
      <c r="A4009">
        <v>91</v>
      </c>
      <c r="B4009">
        <v>267</v>
      </c>
      <c r="C4009">
        <f>IF(POWER(punkty[[#This Row],[x]]-$V$5,2)+POWER(punkty[[#This Row],[y]]-$V$6,2)=POWER($V$7,2),1,0)</f>
        <v>0</v>
      </c>
      <c r="D4009" t="str">
        <f>IF(punkty[[#This Row],[czy należy do brzegu koła]]=1,punkty[[#This Row],[x]]&amp;" "&amp;punkty[[#This Row],[y]],"")</f>
        <v/>
      </c>
      <c r="E4009">
        <f>IF(POWER(punkty[[#This Row],[x]]-$V$5,2)+POWER(punkty[[#This Row],[y]]-$V$6,2)&lt;POWER($V$7,2),1,0)</f>
        <v>1</v>
      </c>
      <c r="F4009" s="3">
        <f>IF(POWER(punkty[[#This Row],[x]]-$V$5,2)+POWER(punkty[[#This Row],[y]]-$V$6,2)&lt;=POWER($V$7,2),1,0)</f>
        <v>1</v>
      </c>
      <c r="G4009" s="3">
        <f>SUM($F$2:F4009)</f>
        <v>3182</v>
      </c>
      <c r="H4009" s="3">
        <f>ABS(PI()-(punkty[[#This Row],[suma]]*POWER(400,2)/I4009/POWER(200,2)))</f>
        <v>3.4056049005017019E-2</v>
      </c>
      <c r="I4009" s="3">
        <v>4008</v>
      </c>
      <c r="J4009" s="3">
        <f>punkty[[#This Row],[błąd bezwzględny]]</f>
        <v>3.4056049005017019E-2</v>
      </c>
    </row>
    <row r="4010" spans="1:10" x14ac:dyDescent="0.3">
      <c r="A4010">
        <v>237</v>
      </c>
      <c r="B4010">
        <v>45</v>
      </c>
      <c r="C4010">
        <f>IF(POWER(punkty[[#This Row],[x]]-$V$5,2)+POWER(punkty[[#This Row],[y]]-$V$6,2)=POWER($V$7,2),1,0)</f>
        <v>0</v>
      </c>
      <c r="D4010" t="str">
        <f>IF(punkty[[#This Row],[czy należy do brzegu koła]]=1,punkty[[#This Row],[x]]&amp;" "&amp;punkty[[#This Row],[y]],"")</f>
        <v/>
      </c>
      <c r="E4010">
        <f>IF(POWER(punkty[[#This Row],[x]]-$V$5,2)+POWER(punkty[[#This Row],[y]]-$V$6,2)&lt;POWER($V$7,2),1,0)</f>
        <v>1</v>
      </c>
      <c r="F4010" s="3">
        <f>IF(POWER(punkty[[#This Row],[x]]-$V$5,2)+POWER(punkty[[#This Row],[y]]-$V$6,2)&lt;=POWER($V$7,2),1,0)</f>
        <v>1</v>
      </c>
      <c r="G4010" s="3">
        <f>SUM($F$2:F4010)</f>
        <v>3183</v>
      </c>
      <c r="H4010" s="3">
        <f>ABS(PI()-(punkty[[#This Row],[suma]]*POWER(400,2)/I4010/POWER(200,2)))</f>
        <v>3.4261674172741063E-2</v>
      </c>
      <c r="I4010" s="3">
        <v>4009</v>
      </c>
      <c r="J4010" s="3">
        <f>punkty[[#This Row],[błąd bezwzględny]]</f>
        <v>3.4261674172741063E-2</v>
      </c>
    </row>
    <row r="4011" spans="1:10" x14ac:dyDescent="0.3">
      <c r="A4011">
        <v>299</v>
      </c>
      <c r="B4011">
        <v>350</v>
      </c>
      <c r="C4011">
        <f>IF(POWER(punkty[[#This Row],[x]]-$V$5,2)+POWER(punkty[[#This Row],[y]]-$V$6,2)=POWER($V$7,2),1,0)</f>
        <v>0</v>
      </c>
      <c r="D4011" t="str">
        <f>IF(punkty[[#This Row],[czy należy do brzegu koła]]=1,punkty[[#This Row],[x]]&amp;" "&amp;punkty[[#This Row],[y]],"")</f>
        <v/>
      </c>
      <c r="E4011">
        <f>IF(POWER(punkty[[#This Row],[x]]-$V$5,2)+POWER(punkty[[#This Row],[y]]-$V$6,2)&lt;POWER($V$7,2),1,0)</f>
        <v>1</v>
      </c>
      <c r="F4011" s="3">
        <f>IF(POWER(punkty[[#This Row],[x]]-$V$5,2)+POWER(punkty[[#This Row],[y]]-$V$6,2)&lt;=POWER($V$7,2),1,0)</f>
        <v>1</v>
      </c>
      <c r="G4011" s="3">
        <f>SUM($F$2:F4011)</f>
        <v>3184</v>
      </c>
      <c r="H4011" s="3">
        <f>ABS(PI()-(punkty[[#This Row],[suma]]*POWER(400,2)/I4011/POWER(200,2)))</f>
        <v>3.4467196784271792E-2</v>
      </c>
      <c r="I4011" s="3">
        <v>4010</v>
      </c>
      <c r="J4011" s="3">
        <f>punkty[[#This Row],[błąd bezwzględny]]</f>
        <v>3.4467196784271792E-2</v>
      </c>
    </row>
    <row r="4012" spans="1:10" x14ac:dyDescent="0.3">
      <c r="A4012">
        <v>358</v>
      </c>
      <c r="B4012">
        <v>92</v>
      </c>
      <c r="C4012">
        <f>IF(POWER(punkty[[#This Row],[x]]-$V$5,2)+POWER(punkty[[#This Row],[y]]-$V$6,2)=POWER($V$7,2),1,0)</f>
        <v>0</v>
      </c>
      <c r="D4012" t="str">
        <f>IF(punkty[[#This Row],[czy należy do brzegu koła]]=1,punkty[[#This Row],[x]]&amp;" "&amp;punkty[[#This Row],[y]],"")</f>
        <v/>
      </c>
      <c r="E4012">
        <f>IF(POWER(punkty[[#This Row],[x]]-$V$5,2)+POWER(punkty[[#This Row],[y]]-$V$6,2)&lt;POWER($V$7,2),1,0)</f>
        <v>1</v>
      </c>
      <c r="F4012" s="3">
        <f>IF(POWER(punkty[[#This Row],[x]]-$V$5,2)+POWER(punkty[[#This Row],[y]]-$V$6,2)&lt;=POWER($V$7,2),1,0)</f>
        <v>1</v>
      </c>
      <c r="G4012" s="3">
        <f>SUM($F$2:F4012)</f>
        <v>3185</v>
      </c>
      <c r="H4012" s="3">
        <f>ABS(PI()-(punkty[[#This Row],[suma]]*POWER(400,2)/I4012/POWER(200,2)))</f>
        <v>3.4672616916314958E-2</v>
      </c>
      <c r="I4012" s="3">
        <v>4011</v>
      </c>
      <c r="J4012" s="3">
        <f>punkty[[#This Row],[błąd bezwzględny]]</f>
        <v>3.4672616916314958E-2</v>
      </c>
    </row>
    <row r="4013" spans="1:10" x14ac:dyDescent="0.3">
      <c r="A4013">
        <v>393</v>
      </c>
      <c r="B4013">
        <v>369</v>
      </c>
      <c r="C4013">
        <f>IF(POWER(punkty[[#This Row],[x]]-$V$5,2)+POWER(punkty[[#This Row],[y]]-$V$6,2)=POWER($V$7,2),1,0)</f>
        <v>0</v>
      </c>
      <c r="D4013" t="str">
        <f>IF(punkty[[#This Row],[czy należy do brzegu koła]]=1,punkty[[#This Row],[x]]&amp;" "&amp;punkty[[#This Row],[y]],"")</f>
        <v/>
      </c>
      <c r="E4013">
        <f>IF(POWER(punkty[[#This Row],[x]]-$V$5,2)+POWER(punkty[[#This Row],[y]]-$V$6,2)&lt;POWER($V$7,2),1,0)</f>
        <v>0</v>
      </c>
      <c r="F4013" s="3">
        <f>IF(POWER(punkty[[#This Row],[x]]-$V$5,2)+POWER(punkty[[#This Row],[y]]-$V$6,2)&lt;=POWER($V$7,2),1,0)</f>
        <v>0</v>
      </c>
      <c r="G4013" s="3">
        <f>SUM($F$2:F4013)</f>
        <v>3185</v>
      </c>
      <c r="H4013" s="3">
        <f>ABS(PI()-(punkty[[#This Row],[suma]]*POWER(400,2)/I4013/POWER(200,2)))</f>
        <v>3.3880925672420403E-2</v>
      </c>
      <c r="I4013" s="3">
        <v>4012</v>
      </c>
      <c r="J4013" s="3">
        <f>punkty[[#This Row],[błąd bezwzględny]]</f>
        <v>3.3880925672420403E-2</v>
      </c>
    </row>
    <row r="4014" spans="1:10" x14ac:dyDescent="0.3">
      <c r="A4014">
        <v>316</v>
      </c>
      <c r="B4014">
        <v>106</v>
      </c>
      <c r="C4014">
        <f>IF(POWER(punkty[[#This Row],[x]]-$V$5,2)+POWER(punkty[[#This Row],[y]]-$V$6,2)=POWER($V$7,2),1,0)</f>
        <v>0</v>
      </c>
      <c r="D4014" t="str">
        <f>IF(punkty[[#This Row],[czy należy do brzegu koła]]=1,punkty[[#This Row],[x]]&amp;" "&amp;punkty[[#This Row],[y]],"")</f>
        <v/>
      </c>
      <c r="E4014">
        <f>IF(POWER(punkty[[#This Row],[x]]-$V$5,2)+POWER(punkty[[#This Row],[y]]-$V$6,2)&lt;POWER($V$7,2),1,0)</f>
        <v>1</v>
      </c>
      <c r="F4014" s="3">
        <f>IF(POWER(punkty[[#This Row],[x]]-$V$5,2)+POWER(punkty[[#This Row],[y]]-$V$6,2)&lt;=POWER($V$7,2),1,0)</f>
        <v>1</v>
      </c>
      <c r="G4014" s="3">
        <f>SUM($F$2:F4014)</f>
        <v>3186</v>
      </c>
      <c r="H4014" s="3">
        <f>ABS(PI()-(punkty[[#This Row],[suma]]*POWER(400,2)/I4014/POWER(200,2)))</f>
        <v>3.4086389520099569E-2</v>
      </c>
      <c r="I4014" s="3">
        <v>4013</v>
      </c>
      <c r="J4014" s="3">
        <f>punkty[[#This Row],[błąd bezwzględny]]</f>
        <v>3.4086389520099569E-2</v>
      </c>
    </row>
    <row r="4015" spans="1:10" x14ac:dyDescent="0.3">
      <c r="A4015">
        <v>53</v>
      </c>
      <c r="B4015">
        <v>277</v>
      </c>
      <c r="C4015">
        <f>IF(POWER(punkty[[#This Row],[x]]-$V$5,2)+POWER(punkty[[#This Row],[y]]-$V$6,2)=POWER($V$7,2),1,0)</f>
        <v>0</v>
      </c>
      <c r="D4015" t="str">
        <f>IF(punkty[[#This Row],[czy należy do brzegu koła]]=1,punkty[[#This Row],[x]]&amp;" "&amp;punkty[[#This Row],[y]],"")</f>
        <v/>
      </c>
      <c r="E4015">
        <f>IF(POWER(punkty[[#This Row],[x]]-$V$5,2)+POWER(punkty[[#This Row],[y]]-$V$6,2)&lt;POWER($V$7,2),1,0)</f>
        <v>1</v>
      </c>
      <c r="F4015" s="3">
        <f>IF(POWER(punkty[[#This Row],[x]]-$V$5,2)+POWER(punkty[[#This Row],[y]]-$V$6,2)&lt;=POWER($V$7,2),1,0)</f>
        <v>1</v>
      </c>
      <c r="G4015" s="3">
        <f>SUM($F$2:F4015)</f>
        <v>3187</v>
      </c>
      <c r="H4015" s="3">
        <f>ABS(PI()-(punkty[[#This Row],[suma]]*POWER(400,2)/I4015/POWER(200,2)))</f>
        <v>3.4291750994162928E-2</v>
      </c>
      <c r="I4015" s="3">
        <v>4014</v>
      </c>
      <c r="J4015" s="3">
        <f>punkty[[#This Row],[błąd bezwzględny]]</f>
        <v>3.4291750994162928E-2</v>
      </c>
    </row>
    <row r="4016" spans="1:10" x14ac:dyDescent="0.3">
      <c r="A4016">
        <v>305</v>
      </c>
      <c r="B4016">
        <v>68</v>
      </c>
      <c r="C4016">
        <f>IF(POWER(punkty[[#This Row],[x]]-$V$5,2)+POWER(punkty[[#This Row],[y]]-$V$6,2)=POWER($V$7,2),1,0)</f>
        <v>0</v>
      </c>
      <c r="D4016" t="str">
        <f>IF(punkty[[#This Row],[czy należy do brzegu koła]]=1,punkty[[#This Row],[x]]&amp;" "&amp;punkty[[#This Row],[y]],"")</f>
        <v/>
      </c>
      <c r="E4016">
        <f>IF(POWER(punkty[[#This Row],[x]]-$V$5,2)+POWER(punkty[[#This Row],[y]]-$V$6,2)&lt;POWER($V$7,2),1,0)</f>
        <v>1</v>
      </c>
      <c r="F4016" s="3">
        <f>IF(POWER(punkty[[#This Row],[x]]-$V$5,2)+POWER(punkty[[#This Row],[y]]-$V$6,2)&lt;=POWER($V$7,2),1,0)</f>
        <v>1</v>
      </c>
      <c r="G4016" s="3">
        <f>SUM($F$2:F4016)</f>
        <v>3188</v>
      </c>
      <c r="H4016" s="3">
        <f>ABS(PI()-(punkty[[#This Row],[suma]]*POWER(400,2)/I4016/POWER(200,2)))</f>
        <v>3.4497010171103515E-2</v>
      </c>
      <c r="I4016" s="3">
        <v>4015</v>
      </c>
      <c r="J4016" s="3">
        <f>punkty[[#This Row],[błąd bezwzględny]]</f>
        <v>3.4497010171103515E-2</v>
      </c>
    </row>
    <row r="4017" spans="1:10" x14ac:dyDescent="0.3">
      <c r="A4017">
        <v>205</v>
      </c>
      <c r="B4017">
        <v>317</v>
      </c>
      <c r="C4017">
        <f>IF(POWER(punkty[[#This Row],[x]]-$V$5,2)+POWER(punkty[[#This Row],[y]]-$V$6,2)=POWER($V$7,2),1,0)</f>
        <v>0</v>
      </c>
      <c r="D4017" t="str">
        <f>IF(punkty[[#This Row],[czy należy do brzegu koła]]=1,punkty[[#This Row],[x]]&amp;" "&amp;punkty[[#This Row],[y]],"")</f>
        <v/>
      </c>
      <c r="E4017">
        <f>IF(POWER(punkty[[#This Row],[x]]-$V$5,2)+POWER(punkty[[#This Row],[y]]-$V$6,2)&lt;POWER($V$7,2),1,0)</f>
        <v>1</v>
      </c>
      <c r="F4017" s="3">
        <f>IF(POWER(punkty[[#This Row],[x]]-$V$5,2)+POWER(punkty[[#This Row],[y]]-$V$6,2)&lt;=POWER($V$7,2),1,0)</f>
        <v>1</v>
      </c>
      <c r="G4017" s="3">
        <f>SUM($F$2:F4017)</f>
        <v>3189</v>
      </c>
      <c r="H4017" s="3">
        <f>ABS(PI()-(punkty[[#This Row],[suma]]*POWER(400,2)/I4017/POWER(200,2)))</f>
        <v>3.4702167127338424E-2</v>
      </c>
      <c r="I4017" s="3">
        <v>4016</v>
      </c>
      <c r="J4017" s="3">
        <f>punkty[[#This Row],[błąd bezwzględny]]</f>
        <v>3.4702167127338424E-2</v>
      </c>
    </row>
    <row r="4018" spans="1:10" x14ac:dyDescent="0.3">
      <c r="A4018">
        <v>216</v>
      </c>
      <c r="B4018">
        <v>63</v>
      </c>
      <c r="C4018">
        <f>IF(POWER(punkty[[#This Row],[x]]-$V$5,2)+POWER(punkty[[#This Row],[y]]-$V$6,2)=POWER($V$7,2),1,0)</f>
        <v>0</v>
      </c>
      <c r="D4018" t="str">
        <f>IF(punkty[[#This Row],[czy należy do brzegu koła]]=1,punkty[[#This Row],[x]]&amp;" "&amp;punkty[[#This Row],[y]],"")</f>
        <v/>
      </c>
      <c r="E4018">
        <f>IF(POWER(punkty[[#This Row],[x]]-$V$5,2)+POWER(punkty[[#This Row],[y]]-$V$6,2)&lt;POWER($V$7,2),1,0)</f>
        <v>1</v>
      </c>
      <c r="F4018" s="3">
        <f>IF(POWER(punkty[[#This Row],[x]]-$V$5,2)+POWER(punkty[[#This Row],[y]]-$V$6,2)&lt;=POWER($V$7,2),1,0)</f>
        <v>1</v>
      </c>
      <c r="G4018" s="3">
        <f>SUM($F$2:F4018)</f>
        <v>3190</v>
      </c>
      <c r="H4018" s="3">
        <f>ABS(PI()-(punkty[[#This Row],[suma]]*POWER(400,2)/I4018/POWER(200,2)))</f>
        <v>3.4907221939208366E-2</v>
      </c>
      <c r="I4018" s="3">
        <v>4017</v>
      </c>
      <c r="J4018" s="3">
        <f>punkty[[#This Row],[błąd bezwzględny]]</f>
        <v>3.4907221939208366E-2</v>
      </c>
    </row>
    <row r="4019" spans="1:10" x14ac:dyDescent="0.3">
      <c r="A4019">
        <v>372</v>
      </c>
      <c r="B4019">
        <v>71</v>
      </c>
      <c r="C4019">
        <f>IF(POWER(punkty[[#This Row],[x]]-$V$5,2)+POWER(punkty[[#This Row],[y]]-$V$6,2)=POWER($V$7,2),1,0)</f>
        <v>0</v>
      </c>
      <c r="D4019" t="str">
        <f>IF(punkty[[#This Row],[czy należy do brzegu koła]]=1,punkty[[#This Row],[x]]&amp;" "&amp;punkty[[#This Row],[y]],"")</f>
        <v/>
      </c>
      <c r="E4019">
        <f>IF(POWER(punkty[[#This Row],[x]]-$V$5,2)+POWER(punkty[[#This Row],[y]]-$V$6,2)&lt;POWER($V$7,2),1,0)</f>
        <v>0</v>
      </c>
      <c r="F4019" s="3">
        <f>IF(POWER(punkty[[#This Row],[x]]-$V$5,2)+POWER(punkty[[#This Row],[y]]-$V$6,2)&lt;=POWER($V$7,2),1,0)</f>
        <v>0</v>
      </c>
      <c r="G4019" s="3">
        <f>SUM($F$2:F4019)</f>
        <v>3190</v>
      </c>
      <c r="H4019" s="3">
        <f>ABS(PI()-(punkty[[#This Row],[suma]]*POWER(400,2)/I4019/POWER(200,2)))</f>
        <v>3.4116654523696166E-2</v>
      </c>
      <c r="I4019" s="3">
        <v>4018</v>
      </c>
      <c r="J4019" s="3">
        <f>punkty[[#This Row],[błąd bezwzględny]]</f>
        <v>3.4116654523696166E-2</v>
      </c>
    </row>
    <row r="4020" spans="1:10" x14ac:dyDescent="0.3">
      <c r="A4020">
        <v>341</v>
      </c>
      <c r="B4020">
        <v>13</v>
      </c>
      <c r="C4020">
        <f>IF(POWER(punkty[[#This Row],[x]]-$V$5,2)+POWER(punkty[[#This Row],[y]]-$V$6,2)=POWER($V$7,2),1,0)</f>
        <v>0</v>
      </c>
      <c r="D4020" t="str">
        <f>IF(punkty[[#This Row],[czy należy do brzegu koła]]=1,punkty[[#This Row],[x]]&amp;" "&amp;punkty[[#This Row],[y]],"")</f>
        <v/>
      </c>
      <c r="E4020">
        <f>IF(POWER(punkty[[#This Row],[x]]-$V$5,2)+POWER(punkty[[#This Row],[y]]-$V$6,2)&lt;POWER($V$7,2),1,0)</f>
        <v>0</v>
      </c>
      <c r="F4020" s="3">
        <f>IF(POWER(punkty[[#This Row],[x]]-$V$5,2)+POWER(punkty[[#This Row],[y]]-$V$6,2)&lt;=POWER($V$7,2),1,0)</f>
        <v>0</v>
      </c>
      <c r="G4020" s="3">
        <f>SUM($F$2:F4020)</f>
        <v>3190</v>
      </c>
      <c r="H4020" s="3">
        <f>ABS(PI()-(punkty[[#This Row],[suma]]*POWER(400,2)/I4020/POWER(200,2)))</f>
        <v>3.3326480523170332E-2</v>
      </c>
      <c r="I4020" s="3">
        <v>4019</v>
      </c>
      <c r="J4020" s="3">
        <f>punkty[[#This Row],[błąd bezwzględny]]</f>
        <v>3.3326480523170332E-2</v>
      </c>
    </row>
    <row r="4021" spans="1:10" x14ac:dyDescent="0.3">
      <c r="A4021">
        <v>207</v>
      </c>
      <c r="B4021">
        <v>295</v>
      </c>
      <c r="C4021">
        <f>IF(POWER(punkty[[#This Row],[x]]-$V$5,2)+POWER(punkty[[#This Row],[y]]-$V$6,2)=POWER($V$7,2),1,0)</f>
        <v>0</v>
      </c>
      <c r="D4021" t="str">
        <f>IF(punkty[[#This Row],[czy należy do brzegu koła]]=1,punkty[[#This Row],[x]]&amp;" "&amp;punkty[[#This Row],[y]],"")</f>
        <v/>
      </c>
      <c r="E4021">
        <f>IF(POWER(punkty[[#This Row],[x]]-$V$5,2)+POWER(punkty[[#This Row],[y]]-$V$6,2)&lt;POWER($V$7,2),1,0)</f>
        <v>1</v>
      </c>
      <c r="F4021" s="3">
        <f>IF(POWER(punkty[[#This Row],[x]]-$V$5,2)+POWER(punkty[[#This Row],[y]]-$V$6,2)&lt;=POWER($V$7,2),1,0)</f>
        <v>1</v>
      </c>
      <c r="G4021" s="3">
        <f>SUM($F$2:F4021)</f>
        <v>3191</v>
      </c>
      <c r="H4021" s="3">
        <f>ABS(PI()-(punkty[[#This Row],[suma]]*POWER(400,2)/I4021/POWER(200,2)))</f>
        <v>3.3531724519659356E-2</v>
      </c>
      <c r="I4021" s="3">
        <v>4020</v>
      </c>
      <c r="J4021" s="3">
        <f>punkty[[#This Row],[błąd bezwzględny]]</f>
        <v>3.3531724519659356E-2</v>
      </c>
    </row>
    <row r="4022" spans="1:10" x14ac:dyDescent="0.3">
      <c r="A4022">
        <v>347</v>
      </c>
      <c r="B4022">
        <v>278</v>
      </c>
      <c r="C4022">
        <f>IF(POWER(punkty[[#This Row],[x]]-$V$5,2)+POWER(punkty[[#This Row],[y]]-$V$6,2)=POWER($V$7,2),1,0)</f>
        <v>0</v>
      </c>
      <c r="D4022" t="str">
        <f>IF(punkty[[#This Row],[czy należy do brzegu koła]]=1,punkty[[#This Row],[x]]&amp;" "&amp;punkty[[#This Row],[y]],"")</f>
        <v/>
      </c>
      <c r="E4022">
        <f>IF(POWER(punkty[[#This Row],[x]]-$V$5,2)+POWER(punkty[[#This Row],[y]]-$V$6,2)&lt;POWER($V$7,2),1,0)</f>
        <v>1</v>
      </c>
      <c r="F4022" s="3">
        <f>IF(POWER(punkty[[#This Row],[x]]-$V$5,2)+POWER(punkty[[#This Row],[y]]-$V$6,2)&lt;=POWER($V$7,2),1,0)</f>
        <v>1</v>
      </c>
      <c r="G4022" s="3">
        <f>SUM($F$2:F4022)</f>
        <v>3192</v>
      </c>
      <c r="H4022" s="3">
        <f>ABS(PI()-(punkty[[#This Row],[suma]]*POWER(400,2)/I4022/POWER(200,2)))</f>
        <v>3.3736866430102097E-2</v>
      </c>
      <c r="I4022" s="3">
        <v>4021</v>
      </c>
      <c r="J4022" s="3">
        <f>punkty[[#This Row],[błąd bezwzględny]]</f>
        <v>3.3736866430102097E-2</v>
      </c>
    </row>
    <row r="4023" spans="1:10" x14ac:dyDescent="0.3">
      <c r="A4023">
        <v>209</v>
      </c>
      <c r="B4023">
        <v>32</v>
      </c>
      <c r="C4023">
        <f>IF(POWER(punkty[[#This Row],[x]]-$V$5,2)+POWER(punkty[[#This Row],[y]]-$V$6,2)=POWER($V$7,2),1,0)</f>
        <v>0</v>
      </c>
      <c r="D4023" t="str">
        <f>IF(punkty[[#This Row],[czy należy do brzegu koła]]=1,punkty[[#This Row],[x]]&amp;" "&amp;punkty[[#This Row],[y]],"")</f>
        <v/>
      </c>
      <c r="E4023">
        <f>IF(POWER(punkty[[#This Row],[x]]-$V$5,2)+POWER(punkty[[#This Row],[y]]-$V$6,2)&lt;POWER($V$7,2),1,0)</f>
        <v>1</v>
      </c>
      <c r="F4023" s="3">
        <f>IF(POWER(punkty[[#This Row],[x]]-$V$5,2)+POWER(punkty[[#This Row],[y]]-$V$6,2)&lt;=POWER($V$7,2),1,0)</f>
        <v>1</v>
      </c>
      <c r="G4023" s="3">
        <f>SUM($F$2:F4023)</f>
        <v>3193</v>
      </c>
      <c r="H4023" s="3">
        <f>ABS(PI()-(punkty[[#This Row],[suma]]*POWER(400,2)/I4023/POWER(200,2)))</f>
        <v>3.3941906330644311E-2</v>
      </c>
      <c r="I4023" s="3">
        <v>4022</v>
      </c>
      <c r="J4023" s="3">
        <f>punkty[[#This Row],[błąd bezwzględny]]</f>
        <v>3.3941906330644311E-2</v>
      </c>
    </row>
    <row r="4024" spans="1:10" x14ac:dyDescent="0.3">
      <c r="A4024">
        <v>88</v>
      </c>
      <c r="B4024">
        <v>352</v>
      </c>
      <c r="C4024">
        <f>IF(POWER(punkty[[#This Row],[x]]-$V$5,2)+POWER(punkty[[#This Row],[y]]-$V$6,2)=POWER($V$7,2),1,0)</f>
        <v>0</v>
      </c>
      <c r="D4024" t="str">
        <f>IF(punkty[[#This Row],[czy należy do brzegu koła]]=1,punkty[[#This Row],[x]]&amp;" "&amp;punkty[[#This Row],[y]],"")</f>
        <v/>
      </c>
      <c r="E4024">
        <f>IF(POWER(punkty[[#This Row],[x]]-$V$5,2)+POWER(punkty[[#This Row],[y]]-$V$6,2)&lt;POWER($V$7,2),1,0)</f>
        <v>1</v>
      </c>
      <c r="F4024" s="3">
        <f>IF(POWER(punkty[[#This Row],[x]]-$V$5,2)+POWER(punkty[[#This Row],[y]]-$V$6,2)&lt;=POWER($V$7,2),1,0)</f>
        <v>1</v>
      </c>
      <c r="G4024" s="3">
        <f>SUM($F$2:F4024)</f>
        <v>3194</v>
      </c>
      <c r="H4024" s="3">
        <f>ABS(PI()-(punkty[[#This Row],[suma]]*POWER(400,2)/I4024/POWER(200,2)))</f>
        <v>3.4146844297355816E-2</v>
      </c>
      <c r="I4024" s="3">
        <v>4023</v>
      </c>
      <c r="J4024" s="3">
        <f>punkty[[#This Row],[błąd bezwzględny]]</f>
        <v>3.4146844297355816E-2</v>
      </c>
    </row>
    <row r="4025" spans="1:10" x14ac:dyDescent="0.3">
      <c r="A4025">
        <v>300</v>
      </c>
      <c r="B4025">
        <v>15</v>
      </c>
      <c r="C4025">
        <f>IF(POWER(punkty[[#This Row],[x]]-$V$5,2)+POWER(punkty[[#This Row],[y]]-$V$6,2)=POWER($V$7,2),1,0)</f>
        <v>0</v>
      </c>
      <c r="D4025" t="str">
        <f>IF(punkty[[#This Row],[czy należy do brzegu koła]]=1,punkty[[#This Row],[x]]&amp;" "&amp;punkty[[#This Row],[y]],"")</f>
        <v/>
      </c>
      <c r="E4025">
        <f>IF(POWER(punkty[[#This Row],[x]]-$V$5,2)+POWER(punkty[[#This Row],[y]]-$V$6,2)&lt;POWER($V$7,2),1,0)</f>
        <v>0</v>
      </c>
      <c r="F4025" s="3">
        <f>IF(POWER(punkty[[#This Row],[x]]-$V$5,2)+POWER(punkty[[#This Row],[y]]-$V$6,2)&lt;=POWER($V$7,2),1,0)</f>
        <v>0</v>
      </c>
      <c r="G4025" s="3">
        <f>SUM($F$2:F4025)</f>
        <v>3194</v>
      </c>
      <c r="H4025" s="3">
        <f>ABS(PI()-(punkty[[#This Row],[suma]]*POWER(400,2)/I4025/POWER(200,2)))</f>
        <v>3.3357644620942484E-2</v>
      </c>
      <c r="I4025" s="3">
        <v>4024</v>
      </c>
      <c r="J4025" s="3">
        <f>punkty[[#This Row],[błąd bezwzględny]]</f>
        <v>3.3357644620942484E-2</v>
      </c>
    </row>
    <row r="4026" spans="1:10" x14ac:dyDescent="0.3">
      <c r="A4026">
        <v>313</v>
      </c>
      <c r="B4026">
        <v>130</v>
      </c>
      <c r="C4026">
        <f>IF(POWER(punkty[[#This Row],[x]]-$V$5,2)+POWER(punkty[[#This Row],[y]]-$V$6,2)=POWER($V$7,2),1,0)</f>
        <v>0</v>
      </c>
      <c r="D4026" t="str">
        <f>IF(punkty[[#This Row],[czy należy do brzegu koła]]=1,punkty[[#This Row],[x]]&amp;" "&amp;punkty[[#This Row],[y]],"")</f>
        <v/>
      </c>
      <c r="E4026">
        <f>IF(POWER(punkty[[#This Row],[x]]-$V$5,2)+POWER(punkty[[#This Row],[y]]-$V$6,2)&lt;POWER($V$7,2),1,0)</f>
        <v>1</v>
      </c>
      <c r="F4026" s="3">
        <f>IF(POWER(punkty[[#This Row],[x]]-$V$5,2)+POWER(punkty[[#This Row],[y]]-$V$6,2)&lt;=POWER($V$7,2),1,0)</f>
        <v>1</v>
      </c>
      <c r="G4026" s="3">
        <f>SUM($F$2:F4026)</f>
        <v>3195</v>
      </c>
      <c r="H4026" s="3">
        <f>ABS(PI()-(punkty[[#This Row],[suma]]*POWER(400,2)/I4026/POWER(200,2)))</f>
        <v>3.3562625913312605E-2</v>
      </c>
      <c r="I4026" s="3">
        <v>4025</v>
      </c>
      <c r="J4026" s="3">
        <f>punkty[[#This Row],[błąd bezwzględny]]</f>
        <v>3.3562625913312605E-2</v>
      </c>
    </row>
    <row r="4027" spans="1:10" x14ac:dyDescent="0.3">
      <c r="A4027">
        <v>280</v>
      </c>
      <c r="B4027">
        <v>282</v>
      </c>
      <c r="C4027">
        <f>IF(POWER(punkty[[#This Row],[x]]-$V$5,2)+POWER(punkty[[#This Row],[y]]-$V$6,2)=POWER($V$7,2),1,0)</f>
        <v>0</v>
      </c>
      <c r="D4027" t="str">
        <f>IF(punkty[[#This Row],[czy należy do brzegu koła]]=1,punkty[[#This Row],[x]]&amp;" "&amp;punkty[[#This Row],[y]],"")</f>
        <v/>
      </c>
      <c r="E4027">
        <f>IF(POWER(punkty[[#This Row],[x]]-$V$5,2)+POWER(punkty[[#This Row],[y]]-$V$6,2)&lt;POWER($V$7,2),1,0)</f>
        <v>1</v>
      </c>
      <c r="F4027" s="3">
        <f>IF(POWER(punkty[[#This Row],[x]]-$V$5,2)+POWER(punkty[[#This Row],[y]]-$V$6,2)&lt;=POWER($V$7,2),1,0)</f>
        <v>1</v>
      </c>
      <c r="G4027" s="3">
        <f>SUM($F$2:F4027)</f>
        <v>3196</v>
      </c>
      <c r="H4027" s="3">
        <f>ABS(PI()-(punkty[[#This Row],[suma]]*POWER(400,2)/I4027/POWER(200,2)))</f>
        <v>3.3767505376923079E-2</v>
      </c>
      <c r="I4027" s="3">
        <v>4026</v>
      </c>
      <c r="J4027" s="3">
        <f>punkty[[#This Row],[błąd bezwzględny]]</f>
        <v>3.3767505376923079E-2</v>
      </c>
    </row>
    <row r="4028" spans="1:10" x14ac:dyDescent="0.3">
      <c r="A4028">
        <v>103</v>
      </c>
      <c r="B4028">
        <v>25</v>
      </c>
      <c r="C4028">
        <f>IF(POWER(punkty[[#This Row],[x]]-$V$5,2)+POWER(punkty[[#This Row],[y]]-$V$6,2)=POWER($V$7,2),1,0)</f>
        <v>0</v>
      </c>
      <c r="D4028" t="str">
        <f>IF(punkty[[#This Row],[czy należy do brzegu koła]]=1,punkty[[#This Row],[x]]&amp;" "&amp;punkty[[#This Row],[y]],"")</f>
        <v/>
      </c>
      <c r="E4028">
        <f>IF(POWER(punkty[[#This Row],[x]]-$V$5,2)+POWER(punkty[[#This Row],[y]]-$V$6,2)&lt;POWER($V$7,2),1,0)</f>
        <v>0</v>
      </c>
      <c r="F4028" s="3">
        <f>IF(POWER(punkty[[#This Row],[x]]-$V$5,2)+POWER(punkty[[#This Row],[y]]-$V$6,2)&lt;=POWER($V$7,2),1,0)</f>
        <v>0</v>
      </c>
      <c r="G4028" s="3">
        <f>SUM($F$2:F4028)</f>
        <v>3196</v>
      </c>
      <c r="H4028" s="3">
        <f>ABS(PI()-(punkty[[#This Row],[suma]]*POWER(400,2)/I4028/POWER(200,2)))</f>
        <v>3.2978987830619033E-2</v>
      </c>
      <c r="I4028" s="3">
        <v>4027</v>
      </c>
      <c r="J4028" s="3">
        <f>punkty[[#This Row],[błąd bezwzględny]]</f>
        <v>3.2978987830619033E-2</v>
      </c>
    </row>
    <row r="4029" spans="1:10" x14ac:dyDescent="0.3">
      <c r="A4029">
        <v>3</v>
      </c>
      <c r="B4029">
        <v>185</v>
      </c>
      <c r="C4029">
        <f>IF(POWER(punkty[[#This Row],[x]]-$V$5,2)+POWER(punkty[[#This Row],[y]]-$V$6,2)=POWER($V$7,2),1,0)</f>
        <v>0</v>
      </c>
      <c r="D4029" t="str">
        <f>IF(punkty[[#This Row],[czy należy do brzegu koła]]=1,punkty[[#This Row],[x]]&amp;" "&amp;punkty[[#This Row],[y]],"")</f>
        <v/>
      </c>
      <c r="E4029">
        <f>IF(POWER(punkty[[#This Row],[x]]-$V$5,2)+POWER(punkty[[#This Row],[y]]-$V$6,2)&lt;POWER($V$7,2),1,0)</f>
        <v>1</v>
      </c>
      <c r="F4029" s="3">
        <f>IF(POWER(punkty[[#This Row],[x]]-$V$5,2)+POWER(punkty[[#This Row],[y]]-$V$6,2)&lt;=POWER($V$7,2),1,0)</f>
        <v>1</v>
      </c>
      <c r="G4029" s="3">
        <f>SUM($F$2:F4029)</f>
        <v>3197</v>
      </c>
      <c r="H4029" s="3">
        <f>ABS(PI()-(punkty[[#This Row],[suma]]*POWER(400,2)/I4029/POWER(200,2)))</f>
        <v>3.3183910461845656E-2</v>
      </c>
      <c r="I4029" s="3">
        <v>4028</v>
      </c>
      <c r="J4029" s="3">
        <f>punkty[[#This Row],[błąd bezwzględny]]</f>
        <v>3.3183910461845656E-2</v>
      </c>
    </row>
    <row r="4030" spans="1:10" x14ac:dyDescent="0.3">
      <c r="A4030">
        <v>173</v>
      </c>
      <c r="B4030">
        <v>343</v>
      </c>
      <c r="C4030">
        <f>IF(POWER(punkty[[#This Row],[x]]-$V$5,2)+POWER(punkty[[#This Row],[y]]-$V$6,2)=POWER($V$7,2),1,0)</f>
        <v>0</v>
      </c>
      <c r="D4030" t="str">
        <f>IF(punkty[[#This Row],[czy należy do brzegu koła]]=1,punkty[[#This Row],[x]]&amp;" "&amp;punkty[[#This Row],[y]],"")</f>
        <v/>
      </c>
      <c r="E4030">
        <f>IF(POWER(punkty[[#This Row],[x]]-$V$5,2)+POWER(punkty[[#This Row],[y]]-$V$6,2)&lt;POWER($V$7,2),1,0)</f>
        <v>1</v>
      </c>
      <c r="F4030" s="3">
        <f>IF(POWER(punkty[[#This Row],[x]]-$V$5,2)+POWER(punkty[[#This Row],[y]]-$V$6,2)&lt;=POWER($V$7,2),1,0)</f>
        <v>1</v>
      </c>
      <c r="G4030" s="3">
        <f>SUM($F$2:F4030)</f>
        <v>3198</v>
      </c>
      <c r="H4030" s="3">
        <f>ABS(PI()-(punkty[[#This Row],[suma]]*POWER(400,2)/I4030/POWER(200,2)))</f>
        <v>3.3388731369253577E-2</v>
      </c>
      <c r="I4030" s="3">
        <v>4029</v>
      </c>
      <c r="J4030" s="3">
        <f>punkty[[#This Row],[błąd bezwzględny]]</f>
        <v>3.3388731369253577E-2</v>
      </c>
    </row>
    <row r="4031" spans="1:10" x14ac:dyDescent="0.3">
      <c r="A4031">
        <v>393</v>
      </c>
      <c r="B4031">
        <v>18</v>
      </c>
      <c r="C4031">
        <f>IF(POWER(punkty[[#This Row],[x]]-$V$5,2)+POWER(punkty[[#This Row],[y]]-$V$6,2)=POWER($V$7,2),1,0)</f>
        <v>0</v>
      </c>
      <c r="D4031" t="str">
        <f>IF(punkty[[#This Row],[czy należy do brzegu koła]]=1,punkty[[#This Row],[x]]&amp;" "&amp;punkty[[#This Row],[y]],"")</f>
        <v/>
      </c>
      <c r="E4031">
        <f>IF(POWER(punkty[[#This Row],[x]]-$V$5,2)+POWER(punkty[[#This Row],[y]]-$V$6,2)&lt;POWER($V$7,2),1,0)</f>
        <v>0</v>
      </c>
      <c r="F4031" s="3">
        <f>IF(POWER(punkty[[#This Row],[x]]-$V$5,2)+POWER(punkty[[#This Row],[y]]-$V$6,2)&lt;=POWER($V$7,2),1,0)</f>
        <v>0</v>
      </c>
      <c r="G4031" s="3">
        <f>SUM($F$2:F4031)</f>
        <v>3198</v>
      </c>
      <c r="H4031" s="3">
        <f>ABS(PI()-(punkty[[#This Row],[suma]]*POWER(400,2)/I4031/POWER(200,2)))</f>
        <v>3.2600894797303326E-2</v>
      </c>
      <c r="I4031" s="3">
        <v>4030</v>
      </c>
      <c r="J4031" s="3">
        <f>punkty[[#This Row],[błąd bezwzględny]]</f>
        <v>3.2600894797303326E-2</v>
      </c>
    </row>
    <row r="4032" spans="1:10" x14ac:dyDescent="0.3">
      <c r="A4032">
        <v>112</v>
      </c>
      <c r="B4032">
        <v>212</v>
      </c>
      <c r="C4032">
        <f>IF(POWER(punkty[[#This Row],[x]]-$V$5,2)+POWER(punkty[[#This Row],[y]]-$V$6,2)=POWER($V$7,2),1,0)</f>
        <v>0</v>
      </c>
      <c r="D4032" t="str">
        <f>IF(punkty[[#This Row],[czy należy do brzegu koła]]=1,punkty[[#This Row],[x]]&amp;" "&amp;punkty[[#This Row],[y]],"")</f>
        <v/>
      </c>
      <c r="E4032">
        <f>IF(POWER(punkty[[#This Row],[x]]-$V$5,2)+POWER(punkty[[#This Row],[y]]-$V$6,2)&lt;POWER($V$7,2),1,0)</f>
        <v>1</v>
      </c>
      <c r="F4032" s="3">
        <f>IF(POWER(punkty[[#This Row],[x]]-$V$5,2)+POWER(punkty[[#This Row],[y]]-$V$6,2)&lt;=POWER($V$7,2),1,0)</f>
        <v>1</v>
      </c>
      <c r="G4032" s="3">
        <f>SUM($F$2:F4032)</f>
        <v>3199</v>
      </c>
      <c r="H4032" s="3">
        <f>ABS(PI()-(punkty[[#This Row],[suma]]*POWER(400,2)/I4032/POWER(200,2)))</f>
        <v>3.2805758714845812E-2</v>
      </c>
      <c r="I4032" s="3">
        <v>4031</v>
      </c>
      <c r="J4032" s="3">
        <f>punkty[[#This Row],[błąd bezwzględny]]</f>
        <v>3.2805758714845812E-2</v>
      </c>
    </row>
    <row r="4033" spans="1:10" x14ac:dyDescent="0.3">
      <c r="A4033">
        <v>130</v>
      </c>
      <c r="B4033">
        <v>334</v>
      </c>
      <c r="C4033">
        <f>IF(POWER(punkty[[#This Row],[x]]-$V$5,2)+POWER(punkty[[#This Row],[y]]-$V$6,2)=POWER($V$7,2),1,0)</f>
        <v>0</v>
      </c>
      <c r="D4033" t="str">
        <f>IF(punkty[[#This Row],[czy należy do brzegu koła]]=1,punkty[[#This Row],[x]]&amp;" "&amp;punkty[[#This Row],[y]],"")</f>
        <v/>
      </c>
      <c r="E4033">
        <f>IF(POWER(punkty[[#This Row],[x]]-$V$5,2)+POWER(punkty[[#This Row],[y]]-$V$6,2)&lt;POWER($V$7,2),1,0)</f>
        <v>1</v>
      </c>
      <c r="F4033" s="3">
        <f>IF(POWER(punkty[[#This Row],[x]]-$V$5,2)+POWER(punkty[[#This Row],[y]]-$V$6,2)&lt;=POWER($V$7,2),1,0)</f>
        <v>1</v>
      </c>
      <c r="G4033" s="3">
        <f>SUM($F$2:F4033)</f>
        <v>3200</v>
      </c>
      <c r="H4033" s="3">
        <f>ABS(PI()-(punkty[[#This Row],[suma]]*POWER(400,2)/I4033/POWER(200,2)))</f>
        <v>3.3010521013381311E-2</v>
      </c>
      <c r="I4033" s="3">
        <v>4032</v>
      </c>
      <c r="J4033" s="3">
        <f>punkty[[#This Row],[błąd bezwzględny]]</f>
        <v>3.3010521013381311E-2</v>
      </c>
    </row>
    <row r="4034" spans="1:10" x14ac:dyDescent="0.3">
      <c r="A4034">
        <v>324</v>
      </c>
      <c r="B4034">
        <v>115</v>
      </c>
      <c r="C4034">
        <f>IF(POWER(punkty[[#This Row],[x]]-$V$5,2)+POWER(punkty[[#This Row],[y]]-$V$6,2)=POWER($V$7,2),1,0)</f>
        <v>0</v>
      </c>
      <c r="D4034" t="str">
        <f>IF(punkty[[#This Row],[czy należy do brzegu koła]]=1,punkty[[#This Row],[x]]&amp;" "&amp;punkty[[#This Row],[y]],"")</f>
        <v/>
      </c>
      <c r="E4034">
        <f>IF(POWER(punkty[[#This Row],[x]]-$V$5,2)+POWER(punkty[[#This Row],[y]]-$V$6,2)&lt;POWER($V$7,2),1,0)</f>
        <v>1</v>
      </c>
      <c r="F4034" s="3">
        <f>IF(POWER(punkty[[#This Row],[x]]-$V$5,2)+POWER(punkty[[#This Row],[y]]-$V$6,2)&lt;=POWER($V$7,2),1,0)</f>
        <v>1</v>
      </c>
      <c r="G4034" s="3">
        <f>SUM($F$2:F4034)</f>
        <v>3201</v>
      </c>
      <c r="H4034" s="3">
        <f>ABS(PI()-(punkty[[#This Row],[suma]]*POWER(400,2)/I4034/POWER(200,2)))</f>
        <v>3.3215181768500912E-2</v>
      </c>
      <c r="I4034" s="3">
        <v>4033</v>
      </c>
      <c r="J4034" s="3">
        <f>punkty[[#This Row],[błąd bezwzględny]]</f>
        <v>3.3215181768500912E-2</v>
      </c>
    </row>
    <row r="4035" spans="1:10" x14ac:dyDescent="0.3">
      <c r="A4035">
        <v>254</v>
      </c>
      <c r="B4035">
        <v>158</v>
      </c>
      <c r="C4035">
        <f>IF(POWER(punkty[[#This Row],[x]]-$V$5,2)+POWER(punkty[[#This Row],[y]]-$V$6,2)=POWER($V$7,2),1,0)</f>
        <v>0</v>
      </c>
      <c r="D4035" t="str">
        <f>IF(punkty[[#This Row],[czy należy do brzegu koła]]=1,punkty[[#This Row],[x]]&amp;" "&amp;punkty[[#This Row],[y]],"")</f>
        <v/>
      </c>
      <c r="E4035">
        <f>IF(POWER(punkty[[#This Row],[x]]-$V$5,2)+POWER(punkty[[#This Row],[y]]-$V$6,2)&lt;POWER($V$7,2),1,0)</f>
        <v>1</v>
      </c>
      <c r="F4035" s="3">
        <f>IF(POWER(punkty[[#This Row],[x]]-$V$5,2)+POWER(punkty[[#This Row],[y]]-$V$6,2)&lt;=POWER($V$7,2),1,0)</f>
        <v>1</v>
      </c>
      <c r="G4035" s="3">
        <f>SUM($F$2:F4035)</f>
        <v>3202</v>
      </c>
      <c r="H4035" s="3">
        <f>ABS(PI()-(punkty[[#This Row],[suma]]*POWER(400,2)/I4035/POWER(200,2)))</f>
        <v>3.3419741055720209E-2</v>
      </c>
      <c r="I4035" s="3">
        <v>4034</v>
      </c>
      <c r="J4035" s="3">
        <f>punkty[[#This Row],[błąd bezwzględny]]</f>
        <v>3.3419741055720209E-2</v>
      </c>
    </row>
    <row r="4036" spans="1:10" x14ac:dyDescent="0.3">
      <c r="A4036">
        <v>23</v>
      </c>
      <c r="B4036">
        <v>238</v>
      </c>
      <c r="C4036">
        <f>IF(POWER(punkty[[#This Row],[x]]-$V$5,2)+POWER(punkty[[#This Row],[y]]-$V$6,2)=POWER($V$7,2),1,0)</f>
        <v>0</v>
      </c>
      <c r="D4036" t="str">
        <f>IF(punkty[[#This Row],[czy należy do brzegu koła]]=1,punkty[[#This Row],[x]]&amp;" "&amp;punkty[[#This Row],[y]],"")</f>
        <v/>
      </c>
      <c r="E4036">
        <f>IF(POWER(punkty[[#This Row],[x]]-$V$5,2)+POWER(punkty[[#This Row],[y]]-$V$6,2)&lt;POWER($V$7,2),1,0)</f>
        <v>1</v>
      </c>
      <c r="F4036" s="3">
        <f>IF(POWER(punkty[[#This Row],[x]]-$V$5,2)+POWER(punkty[[#This Row],[y]]-$V$6,2)&lt;=POWER($V$7,2),1,0)</f>
        <v>1</v>
      </c>
      <c r="G4036" s="3">
        <f>SUM($F$2:F4036)</f>
        <v>3203</v>
      </c>
      <c r="H4036" s="3">
        <f>ABS(PI()-(punkty[[#This Row],[suma]]*POWER(400,2)/I4036/POWER(200,2)))</f>
        <v>3.36241989504793E-2</v>
      </c>
      <c r="I4036" s="3">
        <v>4035</v>
      </c>
      <c r="J4036" s="3">
        <f>punkty[[#This Row],[błąd bezwzględny]]</f>
        <v>3.36241989504793E-2</v>
      </c>
    </row>
    <row r="4037" spans="1:10" x14ac:dyDescent="0.3">
      <c r="A4037">
        <v>180</v>
      </c>
      <c r="B4037">
        <v>183</v>
      </c>
      <c r="C4037">
        <f>IF(POWER(punkty[[#This Row],[x]]-$V$5,2)+POWER(punkty[[#This Row],[y]]-$V$6,2)=POWER($V$7,2),1,0)</f>
        <v>0</v>
      </c>
      <c r="D4037" t="str">
        <f>IF(punkty[[#This Row],[czy należy do brzegu koła]]=1,punkty[[#This Row],[x]]&amp;" "&amp;punkty[[#This Row],[y]],"")</f>
        <v/>
      </c>
      <c r="E4037">
        <f>IF(POWER(punkty[[#This Row],[x]]-$V$5,2)+POWER(punkty[[#This Row],[y]]-$V$6,2)&lt;POWER($V$7,2),1,0)</f>
        <v>1</v>
      </c>
      <c r="F4037" s="3">
        <f>IF(POWER(punkty[[#This Row],[x]]-$V$5,2)+POWER(punkty[[#This Row],[y]]-$V$6,2)&lt;=POWER($V$7,2),1,0)</f>
        <v>1</v>
      </c>
      <c r="G4037" s="3">
        <f>SUM($F$2:F4037)</f>
        <v>3204</v>
      </c>
      <c r="H4037" s="3">
        <f>ABS(PI()-(punkty[[#This Row],[suma]]*POWER(400,2)/I4037/POWER(200,2)))</f>
        <v>3.3828555528145454E-2</v>
      </c>
      <c r="I4037" s="3">
        <v>4036</v>
      </c>
      <c r="J4037" s="3">
        <f>punkty[[#This Row],[błąd bezwzględny]]</f>
        <v>3.3828555528145454E-2</v>
      </c>
    </row>
    <row r="4038" spans="1:10" x14ac:dyDescent="0.3">
      <c r="A4038">
        <v>371</v>
      </c>
      <c r="B4038">
        <v>345</v>
      </c>
      <c r="C4038">
        <f>IF(POWER(punkty[[#This Row],[x]]-$V$5,2)+POWER(punkty[[#This Row],[y]]-$V$6,2)=POWER($V$7,2),1,0)</f>
        <v>0</v>
      </c>
      <c r="D4038" t="str">
        <f>IF(punkty[[#This Row],[czy należy do brzegu koła]]=1,punkty[[#This Row],[x]]&amp;" "&amp;punkty[[#This Row],[y]],"")</f>
        <v/>
      </c>
      <c r="E4038">
        <f>IF(POWER(punkty[[#This Row],[x]]-$V$5,2)+POWER(punkty[[#This Row],[y]]-$V$6,2)&lt;POWER($V$7,2),1,0)</f>
        <v>0</v>
      </c>
      <c r="F4038" s="3">
        <f>IF(POWER(punkty[[#This Row],[x]]-$V$5,2)+POWER(punkty[[#This Row],[y]]-$V$6,2)&lt;=POWER($V$7,2),1,0)</f>
        <v>0</v>
      </c>
      <c r="G4038" s="3">
        <f>SUM($F$2:F4038)</f>
        <v>3204</v>
      </c>
      <c r="H4038" s="3">
        <f>ABS(PI()-(punkty[[#This Row],[suma]]*POWER(400,2)/I4038/POWER(200,2)))</f>
        <v>3.304197608570858E-2</v>
      </c>
      <c r="I4038" s="3">
        <v>4037</v>
      </c>
      <c r="J4038" s="3">
        <f>punkty[[#This Row],[błąd bezwzględny]]</f>
        <v>3.304197608570858E-2</v>
      </c>
    </row>
    <row r="4039" spans="1:10" x14ac:dyDescent="0.3">
      <c r="A4039">
        <v>281</v>
      </c>
      <c r="B4039">
        <v>8</v>
      </c>
      <c r="C4039">
        <f>IF(POWER(punkty[[#This Row],[x]]-$V$5,2)+POWER(punkty[[#This Row],[y]]-$V$6,2)=POWER($V$7,2),1,0)</f>
        <v>0</v>
      </c>
      <c r="D4039" t="str">
        <f>IF(punkty[[#This Row],[czy należy do brzegu koła]]=1,punkty[[#This Row],[x]]&amp;" "&amp;punkty[[#This Row],[y]],"")</f>
        <v/>
      </c>
      <c r="E4039">
        <f>IF(POWER(punkty[[#This Row],[x]]-$V$5,2)+POWER(punkty[[#This Row],[y]]-$V$6,2)&lt;POWER($V$7,2),1,0)</f>
        <v>0</v>
      </c>
      <c r="F4039" s="3">
        <f>IF(POWER(punkty[[#This Row],[x]]-$V$5,2)+POWER(punkty[[#This Row],[y]]-$V$6,2)&lt;=POWER($V$7,2),1,0)</f>
        <v>0</v>
      </c>
      <c r="G4039" s="3">
        <f>SUM($F$2:F4039)</f>
        <v>3204</v>
      </c>
      <c r="H4039" s="3">
        <f>ABS(PI()-(punkty[[#This Row],[suma]]*POWER(400,2)/I4039/POWER(200,2)))</f>
        <v>3.2255786231901062E-2</v>
      </c>
      <c r="I4039" s="3">
        <v>4038</v>
      </c>
      <c r="J4039" s="3">
        <f>punkty[[#This Row],[błąd bezwzględny]]</f>
        <v>3.2255786231901062E-2</v>
      </c>
    </row>
    <row r="4040" spans="1:10" x14ac:dyDescent="0.3">
      <c r="A4040">
        <v>211</v>
      </c>
      <c r="B4040">
        <v>308</v>
      </c>
      <c r="C4040">
        <f>IF(POWER(punkty[[#This Row],[x]]-$V$5,2)+POWER(punkty[[#This Row],[y]]-$V$6,2)=POWER($V$7,2),1,0)</f>
        <v>0</v>
      </c>
      <c r="D4040" t="str">
        <f>IF(punkty[[#This Row],[czy należy do brzegu koła]]=1,punkty[[#This Row],[x]]&amp;" "&amp;punkty[[#This Row],[y]],"")</f>
        <v/>
      </c>
      <c r="E4040">
        <f>IF(POWER(punkty[[#This Row],[x]]-$V$5,2)+POWER(punkty[[#This Row],[y]]-$V$6,2)&lt;POWER($V$7,2),1,0)</f>
        <v>1</v>
      </c>
      <c r="F4040" s="3">
        <f>IF(POWER(punkty[[#This Row],[x]]-$V$5,2)+POWER(punkty[[#This Row],[y]]-$V$6,2)&lt;=POWER($V$7,2),1,0)</f>
        <v>1</v>
      </c>
      <c r="G4040" s="3">
        <f>SUM($F$2:F4040)</f>
        <v>3205</v>
      </c>
      <c r="H4040" s="3">
        <f>ABS(PI()-(punkty[[#This Row],[suma]]*POWER(400,2)/I4040/POWER(200,2)))</f>
        <v>3.246032982194258E-2</v>
      </c>
      <c r="I4040" s="3">
        <v>4039</v>
      </c>
      <c r="J4040" s="3">
        <f>punkty[[#This Row],[błąd bezwzględny]]</f>
        <v>3.246032982194258E-2</v>
      </c>
    </row>
    <row r="4041" spans="1:10" x14ac:dyDescent="0.3">
      <c r="A4041">
        <v>37</v>
      </c>
      <c r="B4041">
        <v>194</v>
      </c>
      <c r="C4041">
        <f>IF(POWER(punkty[[#This Row],[x]]-$V$5,2)+POWER(punkty[[#This Row],[y]]-$V$6,2)=POWER($V$7,2),1,0)</f>
        <v>0</v>
      </c>
      <c r="D4041" t="str">
        <f>IF(punkty[[#This Row],[czy należy do brzegu koła]]=1,punkty[[#This Row],[x]]&amp;" "&amp;punkty[[#This Row],[y]],"")</f>
        <v/>
      </c>
      <c r="E4041">
        <f>IF(POWER(punkty[[#This Row],[x]]-$V$5,2)+POWER(punkty[[#This Row],[y]]-$V$6,2)&lt;POWER($V$7,2),1,0)</f>
        <v>1</v>
      </c>
      <c r="F4041" s="3">
        <f>IF(POWER(punkty[[#This Row],[x]]-$V$5,2)+POWER(punkty[[#This Row],[y]]-$V$6,2)&lt;=POWER($V$7,2),1,0)</f>
        <v>1</v>
      </c>
      <c r="G4041" s="3">
        <f>SUM($F$2:F4041)</f>
        <v>3206</v>
      </c>
      <c r="H4041" s="3">
        <f>ABS(PI()-(punkty[[#This Row],[suma]]*POWER(400,2)/I4041/POWER(200,2)))</f>
        <v>3.2664772152781296E-2</v>
      </c>
      <c r="I4041" s="3">
        <v>4040</v>
      </c>
      <c r="J4041" s="3">
        <f>punkty[[#This Row],[błąd bezwzględny]]</f>
        <v>3.2664772152781296E-2</v>
      </c>
    </row>
    <row r="4042" spans="1:10" x14ac:dyDescent="0.3">
      <c r="A4042">
        <v>91</v>
      </c>
      <c r="B4042">
        <v>119</v>
      </c>
      <c r="C4042">
        <f>IF(POWER(punkty[[#This Row],[x]]-$V$5,2)+POWER(punkty[[#This Row],[y]]-$V$6,2)=POWER($V$7,2),1,0)</f>
        <v>0</v>
      </c>
      <c r="D4042" t="str">
        <f>IF(punkty[[#This Row],[czy należy do brzegu koła]]=1,punkty[[#This Row],[x]]&amp;" "&amp;punkty[[#This Row],[y]],"")</f>
        <v/>
      </c>
      <c r="E4042">
        <f>IF(POWER(punkty[[#This Row],[x]]-$V$5,2)+POWER(punkty[[#This Row],[y]]-$V$6,2)&lt;POWER($V$7,2),1,0)</f>
        <v>1</v>
      </c>
      <c r="F4042" s="3">
        <f>IF(POWER(punkty[[#This Row],[x]]-$V$5,2)+POWER(punkty[[#This Row],[y]]-$V$6,2)&lt;=POWER($V$7,2),1,0)</f>
        <v>1</v>
      </c>
      <c r="G4042" s="3">
        <f>SUM($F$2:F4042)</f>
        <v>3207</v>
      </c>
      <c r="H4042" s="3">
        <f>ABS(PI()-(punkty[[#This Row],[suma]]*POWER(400,2)/I4042/POWER(200,2)))</f>
        <v>3.2869113299590857E-2</v>
      </c>
      <c r="I4042" s="3">
        <v>4041</v>
      </c>
      <c r="J4042" s="3">
        <f>punkty[[#This Row],[błąd bezwzględny]]</f>
        <v>3.2869113299590857E-2</v>
      </c>
    </row>
    <row r="4043" spans="1:10" x14ac:dyDescent="0.3">
      <c r="A4043">
        <v>7</v>
      </c>
      <c r="B4043">
        <v>54</v>
      </c>
      <c r="C4043">
        <f>IF(POWER(punkty[[#This Row],[x]]-$V$5,2)+POWER(punkty[[#This Row],[y]]-$V$6,2)=POWER($V$7,2),1,0)</f>
        <v>0</v>
      </c>
      <c r="D4043" t="str">
        <f>IF(punkty[[#This Row],[czy należy do brzegu koła]]=1,punkty[[#This Row],[x]]&amp;" "&amp;punkty[[#This Row],[y]],"")</f>
        <v/>
      </c>
      <c r="E4043">
        <f>IF(POWER(punkty[[#This Row],[x]]-$V$5,2)+POWER(punkty[[#This Row],[y]]-$V$6,2)&lt;POWER($V$7,2),1,0)</f>
        <v>0</v>
      </c>
      <c r="F4043" s="3">
        <f>IF(POWER(punkty[[#This Row],[x]]-$V$5,2)+POWER(punkty[[#This Row],[y]]-$V$6,2)&lt;=POWER($V$7,2),1,0)</f>
        <v>0</v>
      </c>
      <c r="G4043" s="3">
        <f>SUM($F$2:F4043)</f>
        <v>3207</v>
      </c>
      <c r="H4043" s="3">
        <f>ABS(PI()-(punkty[[#This Row],[suma]]*POWER(400,2)/I4043/POWER(200,2)))</f>
        <v>3.2083744233066813E-2</v>
      </c>
      <c r="I4043" s="3">
        <v>4042</v>
      </c>
      <c r="J4043" s="3">
        <f>punkty[[#This Row],[błąd bezwzględny]]</f>
        <v>3.2083744233066813E-2</v>
      </c>
    </row>
    <row r="4044" spans="1:10" x14ac:dyDescent="0.3">
      <c r="A4044">
        <v>58</v>
      </c>
      <c r="B4044">
        <v>275</v>
      </c>
      <c r="C4044">
        <f>IF(POWER(punkty[[#This Row],[x]]-$V$5,2)+POWER(punkty[[#This Row],[y]]-$V$6,2)=POWER($V$7,2),1,0)</f>
        <v>0</v>
      </c>
      <c r="D4044" t="str">
        <f>IF(punkty[[#This Row],[czy należy do brzegu koła]]=1,punkty[[#This Row],[x]]&amp;" "&amp;punkty[[#This Row],[y]],"")</f>
        <v/>
      </c>
      <c r="E4044">
        <f>IF(POWER(punkty[[#This Row],[x]]-$V$5,2)+POWER(punkty[[#This Row],[y]]-$V$6,2)&lt;POWER($V$7,2),1,0)</f>
        <v>1</v>
      </c>
      <c r="F4044" s="3">
        <f>IF(POWER(punkty[[#This Row],[x]]-$V$5,2)+POWER(punkty[[#This Row],[y]]-$V$6,2)&lt;=POWER($V$7,2),1,0)</f>
        <v>1</v>
      </c>
      <c r="G4044" s="3">
        <f>SUM($F$2:F4044)</f>
        <v>3208</v>
      </c>
      <c r="H4044" s="3">
        <f>ABS(PI()-(punkty[[#This Row],[suma]]*POWER(400,2)/I4044/POWER(200,2)))</f>
        <v>3.228812800803027E-2</v>
      </c>
      <c r="I4044" s="3">
        <v>4043</v>
      </c>
      <c r="J4044" s="3">
        <f>punkty[[#This Row],[błąd bezwzględny]]</f>
        <v>3.228812800803027E-2</v>
      </c>
    </row>
    <row r="4045" spans="1:10" x14ac:dyDescent="0.3">
      <c r="A4045">
        <v>297</v>
      </c>
      <c r="B4045">
        <v>375</v>
      </c>
      <c r="C4045">
        <f>IF(POWER(punkty[[#This Row],[x]]-$V$5,2)+POWER(punkty[[#This Row],[y]]-$V$6,2)=POWER($V$7,2),1,0)</f>
        <v>0</v>
      </c>
      <c r="D4045" t="str">
        <f>IF(punkty[[#This Row],[czy należy do brzegu koła]]=1,punkty[[#This Row],[x]]&amp;" "&amp;punkty[[#This Row],[y]],"")</f>
        <v/>
      </c>
      <c r="E4045">
        <f>IF(POWER(punkty[[#This Row],[x]]-$V$5,2)+POWER(punkty[[#This Row],[y]]-$V$6,2)&lt;POWER($V$7,2),1,0)</f>
        <v>0</v>
      </c>
      <c r="F4045" s="3">
        <f>IF(POWER(punkty[[#This Row],[x]]-$V$5,2)+POWER(punkty[[#This Row],[y]]-$V$6,2)&lt;=POWER($V$7,2),1,0)</f>
        <v>0</v>
      </c>
      <c r="G4045" s="3">
        <f>SUM($F$2:F4045)</f>
        <v>3208</v>
      </c>
      <c r="H4045" s="3">
        <f>ABS(PI()-(punkty[[#This Row],[suma]]*POWER(400,2)/I4045/POWER(200,2)))</f>
        <v>3.1503291019504331E-2</v>
      </c>
      <c r="I4045" s="3">
        <v>4044</v>
      </c>
      <c r="J4045" s="3">
        <f>punkty[[#This Row],[błąd bezwzględny]]</f>
        <v>3.1503291019504331E-2</v>
      </c>
    </row>
    <row r="4046" spans="1:10" x14ac:dyDescent="0.3">
      <c r="A4046">
        <v>139</v>
      </c>
      <c r="B4046">
        <v>283</v>
      </c>
      <c r="C4046">
        <f>IF(POWER(punkty[[#This Row],[x]]-$V$5,2)+POWER(punkty[[#This Row],[y]]-$V$6,2)=POWER($V$7,2),1,0)</f>
        <v>0</v>
      </c>
      <c r="D4046" t="str">
        <f>IF(punkty[[#This Row],[czy należy do brzegu koła]]=1,punkty[[#This Row],[x]]&amp;" "&amp;punkty[[#This Row],[y]],"")</f>
        <v/>
      </c>
      <c r="E4046">
        <f>IF(POWER(punkty[[#This Row],[x]]-$V$5,2)+POWER(punkty[[#This Row],[y]]-$V$6,2)&lt;POWER($V$7,2),1,0)</f>
        <v>1</v>
      </c>
      <c r="F4046" s="3">
        <f>IF(POWER(punkty[[#This Row],[x]]-$V$5,2)+POWER(punkty[[#This Row],[y]]-$V$6,2)&lt;=POWER($V$7,2),1,0)</f>
        <v>1</v>
      </c>
      <c r="G4046" s="3">
        <f>SUM($F$2:F4046)</f>
        <v>3209</v>
      </c>
      <c r="H4046" s="3">
        <f>ABS(PI()-(punkty[[#This Row],[suma]]*POWER(400,2)/I4046/POWER(200,2)))</f>
        <v>3.1707717238389943E-2</v>
      </c>
      <c r="I4046" s="3">
        <v>4045</v>
      </c>
      <c r="J4046" s="3">
        <f>punkty[[#This Row],[błąd bezwzględny]]</f>
        <v>3.1707717238389943E-2</v>
      </c>
    </row>
    <row r="4047" spans="1:10" x14ac:dyDescent="0.3">
      <c r="A4047">
        <v>147</v>
      </c>
      <c r="B4047">
        <v>365</v>
      </c>
      <c r="C4047">
        <f>IF(POWER(punkty[[#This Row],[x]]-$V$5,2)+POWER(punkty[[#This Row],[y]]-$V$6,2)=POWER($V$7,2),1,0)</f>
        <v>0</v>
      </c>
      <c r="D4047" t="str">
        <f>IF(punkty[[#This Row],[czy należy do brzegu koła]]=1,punkty[[#This Row],[x]]&amp;" "&amp;punkty[[#This Row],[y]],"")</f>
        <v/>
      </c>
      <c r="E4047">
        <f>IF(POWER(punkty[[#This Row],[x]]-$V$5,2)+POWER(punkty[[#This Row],[y]]-$V$6,2)&lt;POWER($V$7,2),1,0)</f>
        <v>1</v>
      </c>
      <c r="F4047" s="3">
        <f>IF(POWER(punkty[[#This Row],[x]]-$V$5,2)+POWER(punkty[[#This Row],[y]]-$V$6,2)&lt;=POWER($V$7,2),1,0)</f>
        <v>1</v>
      </c>
      <c r="G4047" s="3">
        <f>SUM($F$2:F4047)</f>
        <v>3210</v>
      </c>
      <c r="H4047" s="3">
        <f>ABS(PI()-(punkty[[#This Row],[suma]]*POWER(400,2)/I4047/POWER(200,2)))</f>
        <v>3.191204240625245E-2</v>
      </c>
      <c r="I4047" s="3">
        <v>4046</v>
      </c>
      <c r="J4047" s="3">
        <f>punkty[[#This Row],[błąd bezwzględny]]</f>
        <v>3.191204240625245E-2</v>
      </c>
    </row>
    <row r="4048" spans="1:10" x14ac:dyDescent="0.3">
      <c r="A4048">
        <v>100</v>
      </c>
      <c r="B4048">
        <v>109</v>
      </c>
      <c r="C4048">
        <f>IF(POWER(punkty[[#This Row],[x]]-$V$5,2)+POWER(punkty[[#This Row],[y]]-$V$6,2)=POWER($V$7,2),1,0)</f>
        <v>0</v>
      </c>
      <c r="D4048" t="str">
        <f>IF(punkty[[#This Row],[czy należy do brzegu koła]]=1,punkty[[#This Row],[x]]&amp;" "&amp;punkty[[#This Row],[y]],"")</f>
        <v/>
      </c>
      <c r="E4048">
        <f>IF(POWER(punkty[[#This Row],[x]]-$V$5,2)+POWER(punkty[[#This Row],[y]]-$V$6,2)&lt;POWER($V$7,2),1,0)</f>
        <v>1</v>
      </c>
      <c r="F4048" s="3">
        <f>IF(POWER(punkty[[#This Row],[x]]-$V$5,2)+POWER(punkty[[#This Row],[y]]-$V$6,2)&lt;=POWER($V$7,2),1,0)</f>
        <v>1</v>
      </c>
      <c r="G4048" s="3">
        <f>SUM($F$2:F4048)</f>
        <v>3211</v>
      </c>
      <c r="H4048" s="3">
        <f>ABS(PI()-(punkty[[#This Row],[suma]]*POWER(400,2)/I4048/POWER(200,2)))</f>
        <v>3.2116266598000376E-2</v>
      </c>
      <c r="I4048" s="3">
        <v>4047</v>
      </c>
      <c r="J4048" s="3">
        <f>punkty[[#This Row],[błąd bezwzględny]]</f>
        <v>3.2116266598000376E-2</v>
      </c>
    </row>
    <row r="4049" spans="1:10" x14ac:dyDescent="0.3">
      <c r="A4049">
        <v>263</v>
      </c>
      <c r="B4049">
        <v>304</v>
      </c>
      <c r="C4049">
        <f>IF(POWER(punkty[[#This Row],[x]]-$V$5,2)+POWER(punkty[[#This Row],[y]]-$V$6,2)=POWER($V$7,2),1,0)</f>
        <v>0</v>
      </c>
      <c r="D4049" t="str">
        <f>IF(punkty[[#This Row],[czy należy do brzegu koła]]=1,punkty[[#This Row],[x]]&amp;" "&amp;punkty[[#This Row],[y]],"")</f>
        <v/>
      </c>
      <c r="E4049">
        <f>IF(POWER(punkty[[#This Row],[x]]-$V$5,2)+POWER(punkty[[#This Row],[y]]-$V$6,2)&lt;POWER($V$7,2),1,0)</f>
        <v>1</v>
      </c>
      <c r="F4049" s="3">
        <f>IF(POWER(punkty[[#This Row],[x]]-$V$5,2)+POWER(punkty[[#This Row],[y]]-$V$6,2)&lt;=POWER($V$7,2),1,0)</f>
        <v>1</v>
      </c>
      <c r="G4049" s="3">
        <f>SUM($F$2:F4049)</f>
        <v>3212</v>
      </c>
      <c r="H4049" s="3">
        <f>ABS(PI()-(punkty[[#This Row],[suma]]*POWER(400,2)/I4049/POWER(200,2)))</f>
        <v>3.2320389888467638E-2</v>
      </c>
      <c r="I4049" s="3">
        <v>4048</v>
      </c>
      <c r="J4049" s="3">
        <f>punkty[[#This Row],[błąd bezwzględny]]</f>
        <v>3.2320389888467638E-2</v>
      </c>
    </row>
    <row r="4050" spans="1:10" x14ac:dyDescent="0.3">
      <c r="A4050">
        <v>204</v>
      </c>
      <c r="B4050">
        <v>252</v>
      </c>
      <c r="C4050">
        <f>IF(POWER(punkty[[#This Row],[x]]-$V$5,2)+POWER(punkty[[#This Row],[y]]-$V$6,2)=POWER($V$7,2),1,0)</f>
        <v>0</v>
      </c>
      <c r="D4050" t="str">
        <f>IF(punkty[[#This Row],[czy należy do brzegu koła]]=1,punkty[[#This Row],[x]]&amp;" "&amp;punkty[[#This Row],[y]],"")</f>
        <v/>
      </c>
      <c r="E4050">
        <f>IF(POWER(punkty[[#This Row],[x]]-$V$5,2)+POWER(punkty[[#This Row],[y]]-$V$6,2)&lt;POWER($V$7,2),1,0)</f>
        <v>1</v>
      </c>
      <c r="F4050" s="3">
        <f>IF(POWER(punkty[[#This Row],[x]]-$V$5,2)+POWER(punkty[[#This Row],[y]]-$V$6,2)&lt;=POWER($V$7,2),1,0)</f>
        <v>1</v>
      </c>
      <c r="G4050" s="3">
        <f>SUM($F$2:F4050)</f>
        <v>3213</v>
      </c>
      <c r="H4050" s="3">
        <f>ABS(PI()-(punkty[[#This Row],[suma]]*POWER(400,2)/I4050/POWER(200,2)))</f>
        <v>3.2524412352414878E-2</v>
      </c>
      <c r="I4050" s="3">
        <v>4049</v>
      </c>
      <c r="J4050" s="3">
        <f>punkty[[#This Row],[błąd bezwzględny]]</f>
        <v>3.2524412352414878E-2</v>
      </c>
    </row>
    <row r="4051" spans="1:10" x14ac:dyDescent="0.3">
      <c r="A4051">
        <v>356</v>
      </c>
      <c r="B4051">
        <v>45</v>
      </c>
      <c r="C4051">
        <f>IF(POWER(punkty[[#This Row],[x]]-$V$5,2)+POWER(punkty[[#This Row],[y]]-$V$6,2)=POWER($V$7,2),1,0)</f>
        <v>0</v>
      </c>
      <c r="D4051" t="str">
        <f>IF(punkty[[#This Row],[czy należy do brzegu koła]]=1,punkty[[#This Row],[x]]&amp;" "&amp;punkty[[#This Row],[y]],"")</f>
        <v/>
      </c>
      <c r="E4051">
        <f>IF(POWER(punkty[[#This Row],[x]]-$V$5,2)+POWER(punkty[[#This Row],[y]]-$V$6,2)&lt;POWER($V$7,2),1,0)</f>
        <v>0</v>
      </c>
      <c r="F4051" s="3">
        <f>IF(POWER(punkty[[#This Row],[x]]-$V$5,2)+POWER(punkty[[#This Row],[y]]-$V$6,2)&lt;=POWER($V$7,2),1,0)</f>
        <v>0</v>
      </c>
      <c r="G4051" s="3">
        <f>SUM($F$2:F4051)</f>
        <v>3213</v>
      </c>
      <c r="H4051" s="3">
        <f>ABS(PI()-(punkty[[#This Row],[suma]]*POWER(400,2)/I4051/POWER(200,2)))</f>
        <v>3.1740679743540223E-2</v>
      </c>
      <c r="I4051" s="3">
        <v>4050</v>
      </c>
      <c r="J4051" s="3">
        <f>punkty[[#This Row],[błąd bezwzględny]]</f>
        <v>3.1740679743540223E-2</v>
      </c>
    </row>
    <row r="4052" spans="1:10" x14ac:dyDescent="0.3">
      <c r="A4052">
        <v>368</v>
      </c>
      <c r="B4052">
        <v>234</v>
      </c>
      <c r="C4052">
        <f>IF(POWER(punkty[[#This Row],[x]]-$V$5,2)+POWER(punkty[[#This Row],[y]]-$V$6,2)=POWER($V$7,2),1,0)</f>
        <v>0</v>
      </c>
      <c r="D4052" t="str">
        <f>IF(punkty[[#This Row],[czy należy do brzegu koła]]=1,punkty[[#This Row],[x]]&amp;" "&amp;punkty[[#This Row],[y]],"")</f>
        <v/>
      </c>
      <c r="E4052">
        <f>IF(POWER(punkty[[#This Row],[x]]-$V$5,2)+POWER(punkty[[#This Row],[y]]-$V$6,2)&lt;POWER($V$7,2),1,0)</f>
        <v>1</v>
      </c>
      <c r="F4052" s="3">
        <f>IF(POWER(punkty[[#This Row],[x]]-$V$5,2)+POWER(punkty[[#This Row],[y]]-$V$6,2)&lt;=POWER($V$7,2),1,0)</f>
        <v>1</v>
      </c>
      <c r="G4052" s="3">
        <f>SUM($F$2:F4052)</f>
        <v>3214</v>
      </c>
      <c r="H4052" s="3">
        <f>ABS(PI()-(punkty[[#This Row],[suma]]*POWER(400,2)/I4052/POWER(200,2)))</f>
        <v>3.1944744583497275E-2</v>
      </c>
      <c r="I4052" s="3">
        <v>4051</v>
      </c>
      <c r="J4052" s="3">
        <f>punkty[[#This Row],[błąd bezwzględny]]</f>
        <v>3.1944744583497275E-2</v>
      </c>
    </row>
    <row r="4053" spans="1:10" x14ac:dyDescent="0.3">
      <c r="A4053">
        <v>197</v>
      </c>
      <c r="B4053">
        <v>265</v>
      </c>
      <c r="C4053">
        <f>IF(POWER(punkty[[#This Row],[x]]-$V$5,2)+POWER(punkty[[#This Row],[y]]-$V$6,2)=POWER($V$7,2),1,0)</f>
        <v>0</v>
      </c>
      <c r="D4053" t="str">
        <f>IF(punkty[[#This Row],[czy należy do brzegu koła]]=1,punkty[[#This Row],[x]]&amp;" "&amp;punkty[[#This Row],[y]],"")</f>
        <v/>
      </c>
      <c r="E4053">
        <f>IF(POWER(punkty[[#This Row],[x]]-$V$5,2)+POWER(punkty[[#This Row],[y]]-$V$6,2)&lt;POWER($V$7,2),1,0)</f>
        <v>1</v>
      </c>
      <c r="F4053" s="3">
        <f>IF(POWER(punkty[[#This Row],[x]]-$V$5,2)+POWER(punkty[[#This Row],[y]]-$V$6,2)&lt;=POWER($V$7,2),1,0)</f>
        <v>1</v>
      </c>
      <c r="G4053" s="3">
        <f>SUM($F$2:F4053)</f>
        <v>3215</v>
      </c>
      <c r="H4053" s="3">
        <f>ABS(PI()-(punkty[[#This Row],[suma]]*POWER(400,2)/I4053/POWER(200,2)))</f>
        <v>3.2148708700433737E-2</v>
      </c>
      <c r="I4053" s="3">
        <v>4052</v>
      </c>
      <c r="J4053" s="3">
        <f>punkty[[#This Row],[błąd bezwzględny]]</f>
        <v>3.2148708700433737E-2</v>
      </c>
    </row>
    <row r="4054" spans="1:10" x14ac:dyDescent="0.3">
      <c r="A4054">
        <v>194</v>
      </c>
      <c r="B4054">
        <v>45</v>
      </c>
      <c r="C4054">
        <f>IF(POWER(punkty[[#This Row],[x]]-$V$5,2)+POWER(punkty[[#This Row],[y]]-$V$6,2)=POWER($V$7,2),1,0)</f>
        <v>0</v>
      </c>
      <c r="D4054" t="str">
        <f>IF(punkty[[#This Row],[czy należy do brzegu koła]]=1,punkty[[#This Row],[x]]&amp;" "&amp;punkty[[#This Row],[y]],"")</f>
        <v/>
      </c>
      <c r="E4054">
        <f>IF(POWER(punkty[[#This Row],[x]]-$V$5,2)+POWER(punkty[[#This Row],[y]]-$V$6,2)&lt;POWER($V$7,2),1,0)</f>
        <v>1</v>
      </c>
      <c r="F4054" s="3">
        <f>IF(POWER(punkty[[#This Row],[x]]-$V$5,2)+POWER(punkty[[#This Row],[y]]-$V$6,2)&lt;=POWER($V$7,2),1,0)</f>
        <v>1</v>
      </c>
      <c r="G4054" s="3">
        <f>SUM($F$2:F4054)</f>
        <v>3216</v>
      </c>
      <c r="H4054" s="3">
        <f>ABS(PI()-(punkty[[#This Row],[suma]]*POWER(400,2)/I4054/POWER(200,2)))</f>
        <v>3.2352572168904192E-2</v>
      </c>
      <c r="I4054" s="3">
        <v>4053</v>
      </c>
      <c r="J4054" s="3">
        <f>punkty[[#This Row],[błąd bezwzględny]]</f>
        <v>3.2352572168904192E-2</v>
      </c>
    </row>
    <row r="4055" spans="1:10" x14ac:dyDescent="0.3">
      <c r="A4055">
        <v>202</v>
      </c>
      <c r="B4055">
        <v>68</v>
      </c>
      <c r="C4055">
        <f>IF(POWER(punkty[[#This Row],[x]]-$V$5,2)+POWER(punkty[[#This Row],[y]]-$V$6,2)=POWER($V$7,2),1,0)</f>
        <v>0</v>
      </c>
      <c r="D4055" t="str">
        <f>IF(punkty[[#This Row],[czy należy do brzegu koła]]=1,punkty[[#This Row],[x]]&amp;" "&amp;punkty[[#This Row],[y]],"")</f>
        <v/>
      </c>
      <c r="E4055">
        <f>IF(POWER(punkty[[#This Row],[x]]-$V$5,2)+POWER(punkty[[#This Row],[y]]-$V$6,2)&lt;POWER($V$7,2),1,0)</f>
        <v>1</v>
      </c>
      <c r="F4055" s="3">
        <f>IF(POWER(punkty[[#This Row],[x]]-$V$5,2)+POWER(punkty[[#This Row],[y]]-$V$6,2)&lt;=POWER($V$7,2),1,0)</f>
        <v>1</v>
      </c>
      <c r="G4055" s="3">
        <f>SUM($F$2:F4055)</f>
        <v>3217</v>
      </c>
      <c r="H4055" s="3">
        <f>ABS(PI()-(punkty[[#This Row],[suma]]*POWER(400,2)/I4055/POWER(200,2)))</f>
        <v>3.2556335063389064E-2</v>
      </c>
      <c r="I4055" s="3">
        <v>4054</v>
      </c>
      <c r="J4055" s="3">
        <f>punkty[[#This Row],[błąd bezwzględny]]</f>
        <v>3.2556335063389064E-2</v>
      </c>
    </row>
    <row r="4056" spans="1:10" x14ac:dyDescent="0.3">
      <c r="A4056">
        <v>129</v>
      </c>
      <c r="B4056">
        <v>16</v>
      </c>
      <c r="C4056">
        <f>IF(POWER(punkty[[#This Row],[x]]-$V$5,2)+POWER(punkty[[#This Row],[y]]-$V$6,2)=POWER($V$7,2),1,0)</f>
        <v>0</v>
      </c>
      <c r="D4056" t="str">
        <f>IF(punkty[[#This Row],[czy należy do brzegu koła]]=1,punkty[[#This Row],[x]]&amp;" "&amp;punkty[[#This Row],[y]],"")</f>
        <v/>
      </c>
      <c r="E4056">
        <f>IF(POWER(punkty[[#This Row],[x]]-$V$5,2)+POWER(punkty[[#This Row],[y]]-$V$6,2)&lt;POWER($V$7,2),1,0)</f>
        <v>1</v>
      </c>
      <c r="F4056" s="3">
        <f>IF(POWER(punkty[[#This Row],[x]]-$V$5,2)+POWER(punkty[[#This Row],[y]]-$V$6,2)&lt;=POWER($V$7,2),1,0)</f>
        <v>1</v>
      </c>
      <c r="G4056" s="3">
        <f>SUM($F$2:F4056)</f>
        <v>3218</v>
      </c>
      <c r="H4056" s="3">
        <f>ABS(PI()-(punkty[[#This Row],[suma]]*POWER(400,2)/I4056/POWER(200,2)))</f>
        <v>3.2759997458295942E-2</v>
      </c>
      <c r="I4056" s="3">
        <v>4055</v>
      </c>
      <c r="J4056" s="3">
        <f>punkty[[#This Row],[błąd bezwzględny]]</f>
        <v>3.2759997458295942E-2</v>
      </c>
    </row>
    <row r="4057" spans="1:10" x14ac:dyDescent="0.3">
      <c r="A4057">
        <v>50</v>
      </c>
      <c r="B4057">
        <v>289</v>
      </c>
      <c r="C4057">
        <f>IF(POWER(punkty[[#This Row],[x]]-$V$5,2)+POWER(punkty[[#This Row],[y]]-$V$6,2)=POWER($V$7,2),1,0)</f>
        <v>0</v>
      </c>
      <c r="D4057" t="str">
        <f>IF(punkty[[#This Row],[czy należy do brzegu koła]]=1,punkty[[#This Row],[x]]&amp;" "&amp;punkty[[#This Row],[y]],"")</f>
        <v/>
      </c>
      <c r="E4057">
        <f>IF(POWER(punkty[[#This Row],[x]]-$V$5,2)+POWER(punkty[[#This Row],[y]]-$V$6,2)&lt;POWER($V$7,2),1,0)</f>
        <v>1</v>
      </c>
      <c r="F4057" s="3">
        <f>IF(POWER(punkty[[#This Row],[x]]-$V$5,2)+POWER(punkty[[#This Row],[y]]-$V$6,2)&lt;=POWER($V$7,2),1,0)</f>
        <v>1</v>
      </c>
      <c r="G4057" s="3">
        <f>SUM($F$2:F4057)</f>
        <v>3219</v>
      </c>
      <c r="H4057" s="3">
        <f>ABS(PI()-(punkty[[#This Row],[suma]]*POWER(400,2)/I4057/POWER(200,2)))</f>
        <v>3.2963559427958256E-2</v>
      </c>
      <c r="I4057" s="3">
        <v>4056</v>
      </c>
      <c r="J4057" s="3">
        <f>punkty[[#This Row],[błąd bezwzględny]]</f>
        <v>3.2963559427958256E-2</v>
      </c>
    </row>
    <row r="4058" spans="1:10" x14ac:dyDescent="0.3">
      <c r="A4058">
        <v>75</v>
      </c>
      <c r="B4058">
        <v>214</v>
      </c>
      <c r="C4058">
        <f>IF(POWER(punkty[[#This Row],[x]]-$V$5,2)+POWER(punkty[[#This Row],[y]]-$V$6,2)=POWER($V$7,2),1,0)</f>
        <v>0</v>
      </c>
      <c r="D4058" t="str">
        <f>IF(punkty[[#This Row],[czy należy do brzegu koła]]=1,punkty[[#This Row],[x]]&amp;" "&amp;punkty[[#This Row],[y]],"")</f>
        <v/>
      </c>
      <c r="E4058">
        <f>IF(POWER(punkty[[#This Row],[x]]-$V$5,2)+POWER(punkty[[#This Row],[y]]-$V$6,2)&lt;POWER($V$7,2),1,0)</f>
        <v>1</v>
      </c>
      <c r="F4058" s="3">
        <f>IF(POWER(punkty[[#This Row],[x]]-$V$5,2)+POWER(punkty[[#This Row],[y]]-$V$6,2)&lt;=POWER($V$7,2),1,0)</f>
        <v>1</v>
      </c>
      <c r="G4058" s="3">
        <f>SUM($F$2:F4058)</f>
        <v>3220</v>
      </c>
      <c r="H4058" s="3">
        <f>ABS(PI()-(punkty[[#This Row],[suma]]*POWER(400,2)/I4058/POWER(200,2)))</f>
        <v>3.3167021046637934E-2</v>
      </c>
      <c r="I4058" s="3">
        <v>4057</v>
      </c>
      <c r="J4058" s="3">
        <f>punkty[[#This Row],[błąd bezwzględny]]</f>
        <v>3.3167021046637934E-2</v>
      </c>
    </row>
    <row r="4059" spans="1:10" x14ac:dyDescent="0.3">
      <c r="A4059">
        <v>331</v>
      </c>
      <c r="B4059">
        <v>276</v>
      </c>
      <c r="C4059">
        <f>IF(POWER(punkty[[#This Row],[x]]-$V$5,2)+POWER(punkty[[#This Row],[y]]-$V$6,2)=POWER($V$7,2),1,0)</f>
        <v>0</v>
      </c>
      <c r="D4059" t="str">
        <f>IF(punkty[[#This Row],[czy należy do brzegu koła]]=1,punkty[[#This Row],[x]]&amp;" "&amp;punkty[[#This Row],[y]],"")</f>
        <v/>
      </c>
      <c r="E4059">
        <f>IF(POWER(punkty[[#This Row],[x]]-$V$5,2)+POWER(punkty[[#This Row],[y]]-$V$6,2)&lt;POWER($V$7,2),1,0)</f>
        <v>1</v>
      </c>
      <c r="F4059" s="3">
        <f>IF(POWER(punkty[[#This Row],[x]]-$V$5,2)+POWER(punkty[[#This Row],[y]]-$V$6,2)&lt;=POWER($V$7,2),1,0)</f>
        <v>1</v>
      </c>
      <c r="G4059" s="3">
        <f>SUM($F$2:F4059)</f>
        <v>3221</v>
      </c>
      <c r="H4059" s="3">
        <f>ABS(PI()-(punkty[[#This Row],[suma]]*POWER(400,2)/I4059/POWER(200,2)))</f>
        <v>3.3370382388520969E-2</v>
      </c>
      <c r="I4059" s="3">
        <v>4058</v>
      </c>
      <c r="J4059" s="3">
        <f>punkty[[#This Row],[błąd bezwzględny]]</f>
        <v>3.3370382388520969E-2</v>
      </c>
    </row>
    <row r="4060" spans="1:10" x14ac:dyDescent="0.3">
      <c r="A4060">
        <v>233</v>
      </c>
      <c r="B4060">
        <v>65</v>
      </c>
      <c r="C4060">
        <f>IF(POWER(punkty[[#This Row],[x]]-$V$5,2)+POWER(punkty[[#This Row],[y]]-$V$6,2)=POWER($V$7,2),1,0)</f>
        <v>0</v>
      </c>
      <c r="D4060" t="str">
        <f>IF(punkty[[#This Row],[czy należy do brzegu koła]]=1,punkty[[#This Row],[x]]&amp;" "&amp;punkty[[#This Row],[y]],"")</f>
        <v/>
      </c>
      <c r="E4060">
        <f>IF(POWER(punkty[[#This Row],[x]]-$V$5,2)+POWER(punkty[[#This Row],[y]]-$V$6,2)&lt;POWER($V$7,2),1,0)</f>
        <v>1</v>
      </c>
      <c r="F4060" s="3">
        <f>IF(POWER(punkty[[#This Row],[x]]-$V$5,2)+POWER(punkty[[#This Row],[y]]-$V$6,2)&lt;=POWER($V$7,2),1,0)</f>
        <v>1</v>
      </c>
      <c r="G4060" s="3">
        <f>SUM($F$2:F4060)</f>
        <v>3222</v>
      </c>
      <c r="H4060" s="3">
        <f>ABS(PI()-(punkty[[#This Row],[suma]]*POWER(400,2)/I4060/POWER(200,2)))</f>
        <v>3.3573643527723629E-2</v>
      </c>
      <c r="I4060" s="3">
        <v>4059</v>
      </c>
      <c r="J4060" s="3">
        <f>punkty[[#This Row],[błąd bezwzględny]]</f>
        <v>3.3573643527723629E-2</v>
      </c>
    </row>
    <row r="4061" spans="1:10" x14ac:dyDescent="0.3">
      <c r="A4061">
        <v>378</v>
      </c>
      <c r="B4061">
        <v>137</v>
      </c>
      <c r="C4061">
        <f>IF(POWER(punkty[[#This Row],[x]]-$V$5,2)+POWER(punkty[[#This Row],[y]]-$V$6,2)=POWER($V$7,2),1,0)</f>
        <v>0</v>
      </c>
      <c r="D4061" t="str">
        <f>IF(punkty[[#This Row],[czy należy do brzegu koła]]=1,punkty[[#This Row],[x]]&amp;" "&amp;punkty[[#This Row],[y]],"")</f>
        <v/>
      </c>
      <c r="E4061">
        <f>IF(POWER(punkty[[#This Row],[x]]-$V$5,2)+POWER(punkty[[#This Row],[y]]-$V$6,2)&lt;POWER($V$7,2),1,0)</f>
        <v>1</v>
      </c>
      <c r="F4061" s="3">
        <f>IF(POWER(punkty[[#This Row],[x]]-$V$5,2)+POWER(punkty[[#This Row],[y]]-$V$6,2)&lt;=POWER($V$7,2),1,0)</f>
        <v>1</v>
      </c>
      <c r="G4061" s="3">
        <f>SUM($F$2:F4061)</f>
        <v>3223</v>
      </c>
      <c r="H4061" s="3">
        <f>ABS(PI()-(punkty[[#This Row],[suma]]*POWER(400,2)/I4061/POWER(200,2)))</f>
        <v>3.3776804538285798E-2</v>
      </c>
      <c r="I4061" s="3">
        <v>4060</v>
      </c>
      <c r="J4061" s="3">
        <f>punkty[[#This Row],[błąd bezwzględny]]</f>
        <v>3.3776804538285798E-2</v>
      </c>
    </row>
    <row r="4062" spans="1:10" x14ac:dyDescent="0.3">
      <c r="A4062">
        <v>379</v>
      </c>
      <c r="B4062">
        <v>136</v>
      </c>
      <c r="C4062">
        <f>IF(POWER(punkty[[#This Row],[x]]-$V$5,2)+POWER(punkty[[#This Row],[y]]-$V$6,2)=POWER($V$7,2),1,0)</f>
        <v>0</v>
      </c>
      <c r="D4062" t="str">
        <f>IF(punkty[[#This Row],[czy należy do brzegu koła]]=1,punkty[[#This Row],[x]]&amp;" "&amp;punkty[[#This Row],[y]],"")</f>
        <v/>
      </c>
      <c r="E4062">
        <f>IF(POWER(punkty[[#This Row],[x]]-$V$5,2)+POWER(punkty[[#This Row],[y]]-$V$6,2)&lt;POWER($V$7,2),1,0)</f>
        <v>1</v>
      </c>
      <c r="F4062" s="3">
        <f>IF(POWER(punkty[[#This Row],[x]]-$V$5,2)+POWER(punkty[[#This Row],[y]]-$V$6,2)&lt;=POWER($V$7,2),1,0)</f>
        <v>1</v>
      </c>
      <c r="G4062" s="3">
        <f>SUM($F$2:F4062)</f>
        <v>3224</v>
      </c>
      <c r="H4062" s="3">
        <f>ABS(PI()-(punkty[[#This Row],[suma]]*POWER(400,2)/I4062/POWER(200,2)))</f>
        <v>3.3979865494176309E-2</v>
      </c>
      <c r="I4062" s="3">
        <v>4061</v>
      </c>
      <c r="J4062" s="3">
        <f>punkty[[#This Row],[błąd bezwzględny]]</f>
        <v>3.3979865494176309E-2</v>
      </c>
    </row>
    <row r="4063" spans="1:10" x14ac:dyDescent="0.3">
      <c r="A4063">
        <v>105</v>
      </c>
      <c r="B4063">
        <v>334</v>
      </c>
      <c r="C4063">
        <f>IF(POWER(punkty[[#This Row],[x]]-$V$5,2)+POWER(punkty[[#This Row],[y]]-$V$6,2)=POWER($V$7,2),1,0)</f>
        <v>0</v>
      </c>
      <c r="D4063" t="str">
        <f>IF(punkty[[#This Row],[czy należy do brzegu koła]]=1,punkty[[#This Row],[x]]&amp;" "&amp;punkty[[#This Row],[y]],"")</f>
        <v/>
      </c>
      <c r="E4063">
        <f>IF(POWER(punkty[[#This Row],[x]]-$V$5,2)+POWER(punkty[[#This Row],[y]]-$V$6,2)&lt;POWER($V$7,2),1,0)</f>
        <v>1</v>
      </c>
      <c r="F4063" s="3">
        <f>IF(POWER(punkty[[#This Row],[x]]-$V$5,2)+POWER(punkty[[#This Row],[y]]-$V$6,2)&lt;=POWER($V$7,2),1,0)</f>
        <v>1</v>
      </c>
      <c r="G4063" s="3">
        <f>SUM($F$2:F4063)</f>
        <v>3225</v>
      </c>
      <c r="H4063" s="3">
        <f>ABS(PI()-(punkty[[#This Row],[suma]]*POWER(400,2)/I4063/POWER(200,2)))</f>
        <v>3.4182826469291161E-2</v>
      </c>
      <c r="I4063" s="3">
        <v>4062</v>
      </c>
      <c r="J4063" s="3">
        <f>punkty[[#This Row],[błąd bezwzględny]]</f>
        <v>3.4182826469291161E-2</v>
      </c>
    </row>
    <row r="4064" spans="1:10" x14ac:dyDescent="0.3">
      <c r="A4064">
        <v>168</v>
      </c>
      <c r="B4064">
        <v>51</v>
      </c>
      <c r="C4064">
        <f>IF(POWER(punkty[[#This Row],[x]]-$V$5,2)+POWER(punkty[[#This Row],[y]]-$V$6,2)=POWER($V$7,2),1,0)</f>
        <v>0</v>
      </c>
      <c r="D4064" t="str">
        <f>IF(punkty[[#This Row],[czy należy do brzegu koła]]=1,punkty[[#This Row],[x]]&amp;" "&amp;punkty[[#This Row],[y]],"")</f>
        <v/>
      </c>
      <c r="E4064">
        <f>IF(POWER(punkty[[#This Row],[x]]-$V$5,2)+POWER(punkty[[#This Row],[y]]-$V$6,2)&lt;POWER($V$7,2),1,0)</f>
        <v>1</v>
      </c>
      <c r="F4064" s="3">
        <f>IF(POWER(punkty[[#This Row],[x]]-$V$5,2)+POWER(punkty[[#This Row],[y]]-$V$6,2)&lt;=POWER($V$7,2),1,0)</f>
        <v>1</v>
      </c>
      <c r="G4064" s="3">
        <f>SUM($F$2:F4064)</f>
        <v>3226</v>
      </c>
      <c r="H4064" s="3">
        <f>ABS(PI()-(punkty[[#This Row],[suma]]*POWER(400,2)/I4064/POWER(200,2)))</f>
        <v>3.4385687537452636E-2</v>
      </c>
      <c r="I4064" s="3">
        <v>4063</v>
      </c>
      <c r="J4064" s="3">
        <f>punkty[[#This Row],[błąd bezwzględny]]</f>
        <v>3.4385687537452636E-2</v>
      </c>
    </row>
    <row r="4065" spans="1:10" x14ac:dyDescent="0.3">
      <c r="A4065">
        <v>68</v>
      </c>
      <c r="B4065">
        <v>15</v>
      </c>
      <c r="C4065">
        <f>IF(POWER(punkty[[#This Row],[x]]-$V$5,2)+POWER(punkty[[#This Row],[y]]-$V$6,2)=POWER($V$7,2),1,0)</f>
        <v>0</v>
      </c>
      <c r="D4065" t="str">
        <f>IF(punkty[[#This Row],[czy należy do brzegu koła]]=1,punkty[[#This Row],[x]]&amp;" "&amp;punkty[[#This Row],[y]],"")</f>
        <v/>
      </c>
      <c r="E4065">
        <f>IF(POWER(punkty[[#This Row],[x]]-$V$5,2)+POWER(punkty[[#This Row],[y]]-$V$6,2)&lt;POWER($V$7,2),1,0)</f>
        <v>0</v>
      </c>
      <c r="F4065" s="3">
        <f>IF(POWER(punkty[[#This Row],[x]]-$V$5,2)+POWER(punkty[[#This Row],[y]]-$V$6,2)&lt;=POWER($V$7,2),1,0)</f>
        <v>0</v>
      </c>
      <c r="G4065" s="3">
        <f>SUM($F$2:F4065)</f>
        <v>3226</v>
      </c>
      <c r="H4065" s="3">
        <f>ABS(PI()-(punkty[[#This Row],[suma]]*POWER(400,2)/I4065/POWER(200,2)))</f>
        <v>3.3604196803907804E-2</v>
      </c>
      <c r="I4065" s="3">
        <v>4064</v>
      </c>
      <c r="J4065" s="3">
        <f>punkty[[#This Row],[błąd bezwzględny]]</f>
        <v>3.3604196803907804E-2</v>
      </c>
    </row>
    <row r="4066" spans="1:10" x14ac:dyDescent="0.3">
      <c r="A4066">
        <v>65</v>
      </c>
      <c r="B4066">
        <v>354</v>
      </c>
      <c r="C4066">
        <f>IF(POWER(punkty[[#This Row],[x]]-$V$5,2)+POWER(punkty[[#This Row],[y]]-$V$6,2)=POWER($V$7,2),1,0)</f>
        <v>0</v>
      </c>
      <c r="D4066" t="str">
        <f>IF(punkty[[#This Row],[czy należy do brzegu koła]]=1,punkty[[#This Row],[x]]&amp;" "&amp;punkty[[#This Row],[y]],"")</f>
        <v/>
      </c>
      <c r="E4066">
        <f>IF(POWER(punkty[[#This Row],[x]]-$V$5,2)+POWER(punkty[[#This Row],[y]]-$V$6,2)&lt;POWER($V$7,2),1,0)</f>
        <v>0</v>
      </c>
      <c r="F4066" s="3">
        <f>IF(POWER(punkty[[#This Row],[x]]-$V$5,2)+POWER(punkty[[#This Row],[y]]-$V$6,2)&lt;=POWER($V$7,2),1,0)</f>
        <v>0</v>
      </c>
      <c r="G4066" s="3">
        <f>SUM($F$2:F4066)</f>
        <v>3226</v>
      </c>
      <c r="H4066" s="3">
        <f>ABS(PI()-(punkty[[#This Row],[suma]]*POWER(400,2)/I4066/POWER(200,2)))</f>
        <v>3.2823090567648538E-2</v>
      </c>
      <c r="I4066" s="3">
        <v>4065</v>
      </c>
      <c r="J4066" s="3">
        <f>punkty[[#This Row],[błąd bezwzględny]]</f>
        <v>3.2823090567648538E-2</v>
      </c>
    </row>
    <row r="4067" spans="1:10" x14ac:dyDescent="0.3">
      <c r="A4067">
        <v>132</v>
      </c>
      <c r="B4067">
        <v>283</v>
      </c>
      <c r="C4067">
        <f>IF(POWER(punkty[[#This Row],[x]]-$V$5,2)+POWER(punkty[[#This Row],[y]]-$V$6,2)=POWER($V$7,2),1,0)</f>
        <v>0</v>
      </c>
      <c r="D4067" t="str">
        <f>IF(punkty[[#This Row],[czy należy do brzegu koła]]=1,punkty[[#This Row],[x]]&amp;" "&amp;punkty[[#This Row],[y]],"")</f>
        <v/>
      </c>
      <c r="E4067">
        <f>IF(POWER(punkty[[#This Row],[x]]-$V$5,2)+POWER(punkty[[#This Row],[y]]-$V$6,2)&lt;POWER($V$7,2),1,0)</f>
        <v>1</v>
      </c>
      <c r="F4067" s="3">
        <f>IF(POWER(punkty[[#This Row],[x]]-$V$5,2)+POWER(punkty[[#This Row],[y]]-$V$6,2)&lt;=POWER($V$7,2),1,0)</f>
        <v>1</v>
      </c>
      <c r="G4067" s="3">
        <f>SUM($F$2:F4067)</f>
        <v>3227</v>
      </c>
      <c r="H4067" s="3">
        <f>ABS(PI()-(punkty[[#This Row],[suma]]*POWER(400,2)/I4067/POWER(200,2)))</f>
        <v>3.3026136375775117E-2</v>
      </c>
      <c r="I4067" s="3">
        <v>4066</v>
      </c>
      <c r="J4067" s="3">
        <f>punkty[[#This Row],[błąd bezwzględny]]</f>
        <v>3.3026136375775117E-2</v>
      </c>
    </row>
    <row r="4068" spans="1:10" x14ac:dyDescent="0.3">
      <c r="A4068">
        <v>112</v>
      </c>
      <c r="B4068">
        <v>314</v>
      </c>
      <c r="C4068">
        <f>IF(POWER(punkty[[#This Row],[x]]-$V$5,2)+POWER(punkty[[#This Row],[y]]-$V$6,2)=POWER($V$7,2),1,0)</f>
        <v>0</v>
      </c>
      <c r="D4068" t="str">
        <f>IF(punkty[[#This Row],[czy należy do brzegu koła]]=1,punkty[[#This Row],[x]]&amp;" "&amp;punkty[[#This Row],[y]],"")</f>
        <v/>
      </c>
      <c r="E4068">
        <f>IF(POWER(punkty[[#This Row],[x]]-$V$5,2)+POWER(punkty[[#This Row],[y]]-$V$6,2)&lt;POWER($V$7,2),1,0)</f>
        <v>1</v>
      </c>
      <c r="F4068" s="3">
        <f>IF(POWER(punkty[[#This Row],[x]]-$V$5,2)+POWER(punkty[[#This Row],[y]]-$V$6,2)&lt;=POWER($V$7,2),1,0)</f>
        <v>1</v>
      </c>
      <c r="G4068" s="3">
        <f>SUM($F$2:F4068)</f>
        <v>3228</v>
      </c>
      <c r="H4068" s="3">
        <f>ABS(PI()-(punkty[[#This Row],[suma]]*POWER(400,2)/I4068/POWER(200,2)))</f>
        <v>3.3229082333491977E-2</v>
      </c>
      <c r="I4068" s="3">
        <v>4067</v>
      </c>
      <c r="J4068" s="3">
        <f>punkty[[#This Row],[błąd bezwzględny]]</f>
        <v>3.3229082333491977E-2</v>
      </c>
    </row>
    <row r="4069" spans="1:10" x14ac:dyDescent="0.3">
      <c r="A4069">
        <v>29</v>
      </c>
      <c r="B4069">
        <v>7</v>
      </c>
      <c r="C4069">
        <f>IF(POWER(punkty[[#This Row],[x]]-$V$5,2)+POWER(punkty[[#This Row],[y]]-$V$6,2)=POWER($V$7,2),1,0)</f>
        <v>0</v>
      </c>
      <c r="D4069" t="str">
        <f>IF(punkty[[#This Row],[czy należy do brzegu koła]]=1,punkty[[#This Row],[x]]&amp;" "&amp;punkty[[#This Row],[y]],"")</f>
        <v/>
      </c>
      <c r="E4069">
        <f>IF(POWER(punkty[[#This Row],[x]]-$V$5,2)+POWER(punkty[[#This Row],[y]]-$V$6,2)&lt;POWER($V$7,2),1,0)</f>
        <v>0</v>
      </c>
      <c r="F4069" s="3">
        <f>IF(POWER(punkty[[#This Row],[x]]-$V$5,2)+POWER(punkty[[#This Row],[y]]-$V$6,2)&lt;=POWER($V$7,2),1,0)</f>
        <v>0</v>
      </c>
      <c r="G4069" s="3">
        <f>SUM($F$2:F4069)</f>
        <v>3228</v>
      </c>
      <c r="H4069" s="3">
        <f>ABS(PI()-(punkty[[#This Row],[suma]]*POWER(400,2)/I4069/POWER(200,2)))</f>
        <v>3.2448644345310029E-2</v>
      </c>
      <c r="I4069" s="3">
        <v>4068</v>
      </c>
      <c r="J4069" s="3">
        <f>punkty[[#This Row],[błąd bezwzględny]]</f>
        <v>3.2448644345310029E-2</v>
      </c>
    </row>
    <row r="4070" spans="1:10" x14ac:dyDescent="0.3">
      <c r="A4070">
        <v>378</v>
      </c>
      <c r="B4070">
        <v>381</v>
      </c>
      <c r="C4070">
        <f>IF(POWER(punkty[[#This Row],[x]]-$V$5,2)+POWER(punkty[[#This Row],[y]]-$V$6,2)=POWER($V$7,2),1,0)</f>
        <v>0</v>
      </c>
      <c r="D4070" t="str">
        <f>IF(punkty[[#This Row],[czy należy do brzegu koła]]=1,punkty[[#This Row],[x]]&amp;" "&amp;punkty[[#This Row],[y]],"")</f>
        <v/>
      </c>
      <c r="E4070">
        <f>IF(POWER(punkty[[#This Row],[x]]-$V$5,2)+POWER(punkty[[#This Row],[y]]-$V$6,2)&lt;POWER($V$7,2),1,0)</f>
        <v>0</v>
      </c>
      <c r="F4070" s="3">
        <f>IF(POWER(punkty[[#This Row],[x]]-$V$5,2)+POWER(punkty[[#This Row],[y]]-$V$6,2)&lt;=POWER($V$7,2),1,0)</f>
        <v>0</v>
      </c>
      <c r="G4070" s="3">
        <f>SUM($F$2:F4070)</f>
        <v>3228</v>
      </c>
      <c r="H4070" s="3">
        <f>ABS(PI()-(punkty[[#This Row],[suma]]*POWER(400,2)/I4070/POWER(200,2)))</f>
        <v>3.1668589958990356E-2</v>
      </c>
      <c r="I4070" s="3">
        <v>4069</v>
      </c>
      <c r="J4070" s="3">
        <f>punkty[[#This Row],[błąd bezwzględny]]</f>
        <v>3.1668589958990356E-2</v>
      </c>
    </row>
    <row r="4071" spans="1:10" x14ac:dyDescent="0.3">
      <c r="A4071">
        <v>366</v>
      </c>
      <c r="B4071">
        <v>42</v>
      </c>
      <c r="C4071">
        <f>IF(POWER(punkty[[#This Row],[x]]-$V$5,2)+POWER(punkty[[#This Row],[y]]-$V$6,2)=POWER($V$7,2),1,0)</f>
        <v>0</v>
      </c>
      <c r="D4071" t="str">
        <f>IF(punkty[[#This Row],[czy należy do brzegu koła]]=1,punkty[[#This Row],[x]]&amp;" "&amp;punkty[[#This Row],[y]],"")</f>
        <v/>
      </c>
      <c r="E4071">
        <f>IF(POWER(punkty[[#This Row],[x]]-$V$5,2)+POWER(punkty[[#This Row],[y]]-$V$6,2)&lt;POWER($V$7,2),1,0)</f>
        <v>0</v>
      </c>
      <c r="F4071" s="3">
        <f>IF(POWER(punkty[[#This Row],[x]]-$V$5,2)+POWER(punkty[[#This Row],[y]]-$V$6,2)&lt;=POWER($V$7,2),1,0)</f>
        <v>0</v>
      </c>
      <c r="G4071" s="3">
        <f>SUM($F$2:F4071)</f>
        <v>3228</v>
      </c>
      <c r="H4071" s="3">
        <f>ABS(PI()-(punkty[[#This Row],[suma]]*POWER(400,2)/I4071/POWER(200,2)))</f>
        <v>3.0888918891779582E-2</v>
      </c>
      <c r="I4071" s="3">
        <v>4070</v>
      </c>
      <c r="J4071" s="3">
        <f>punkty[[#This Row],[błąd bezwzględny]]</f>
        <v>3.0888918891779582E-2</v>
      </c>
    </row>
    <row r="4072" spans="1:10" x14ac:dyDescent="0.3">
      <c r="A4072">
        <v>334</v>
      </c>
      <c r="B4072">
        <v>324</v>
      </c>
      <c r="C4072">
        <f>IF(POWER(punkty[[#This Row],[x]]-$V$5,2)+POWER(punkty[[#This Row],[y]]-$V$6,2)=POWER($V$7,2),1,0)</f>
        <v>0</v>
      </c>
      <c r="D4072" t="str">
        <f>IF(punkty[[#This Row],[czy należy do brzegu koła]]=1,punkty[[#This Row],[x]]&amp;" "&amp;punkty[[#This Row],[y]],"")</f>
        <v/>
      </c>
      <c r="E4072">
        <f>IF(POWER(punkty[[#This Row],[x]]-$V$5,2)+POWER(punkty[[#This Row],[y]]-$V$6,2)&lt;POWER($V$7,2),1,0)</f>
        <v>1</v>
      </c>
      <c r="F4072" s="3">
        <f>IF(POWER(punkty[[#This Row],[x]]-$V$5,2)+POWER(punkty[[#This Row],[y]]-$V$6,2)&lt;=POWER($V$7,2),1,0)</f>
        <v>1</v>
      </c>
      <c r="G4072" s="3">
        <f>SUM($F$2:F4072)</f>
        <v>3229</v>
      </c>
      <c r="H4072" s="3">
        <f>ABS(PI()-(punkty[[#This Row],[suma]]*POWER(400,2)/I4072/POWER(200,2)))</f>
        <v>3.1092190428875899E-2</v>
      </c>
      <c r="I4072" s="3">
        <v>4071</v>
      </c>
      <c r="J4072" s="3">
        <f>punkty[[#This Row],[błąd bezwzględny]]</f>
        <v>3.1092190428875899E-2</v>
      </c>
    </row>
    <row r="4073" spans="1:10" x14ac:dyDescent="0.3">
      <c r="A4073">
        <v>257</v>
      </c>
      <c r="B4073">
        <v>170</v>
      </c>
      <c r="C4073">
        <f>IF(POWER(punkty[[#This Row],[x]]-$V$5,2)+POWER(punkty[[#This Row],[y]]-$V$6,2)=POWER($V$7,2),1,0)</f>
        <v>0</v>
      </c>
      <c r="D4073" t="str">
        <f>IF(punkty[[#This Row],[czy należy do brzegu koła]]=1,punkty[[#This Row],[x]]&amp;" "&amp;punkty[[#This Row],[y]],"")</f>
        <v/>
      </c>
      <c r="E4073">
        <f>IF(POWER(punkty[[#This Row],[x]]-$V$5,2)+POWER(punkty[[#This Row],[y]]-$V$6,2)&lt;POWER($V$7,2),1,0)</f>
        <v>1</v>
      </c>
      <c r="F4073" s="3">
        <f>IF(POWER(punkty[[#This Row],[x]]-$V$5,2)+POWER(punkty[[#This Row],[y]]-$V$6,2)&lt;=POWER($V$7,2),1,0)</f>
        <v>1</v>
      </c>
      <c r="G4073" s="3">
        <f>SUM($F$2:F4073)</f>
        <v>3230</v>
      </c>
      <c r="H4073" s="3">
        <f>ABS(PI()-(punkty[[#This Row],[suma]]*POWER(400,2)/I4073/POWER(200,2)))</f>
        <v>3.1295362127299331E-2</v>
      </c>
      <c r="I4073" s="3">
        <v>4072</v>
      </c>
      <c r="J4073" s="3">
        <f>punkty[[#This Row],[błąd bezwzględny]]</f>
        <v>3.1295362127299331E-2</v>
      </c>
    </row>
    <row r="4074" spans="1:10" x14ac:dyDescent="0.3">
      <c r="A4074">
        <v>292</v>
      </c>
      <c r="B4074">
        <v>372</v>
      </c>
      <c r="C4074">
        <f>IF(POWER(punkty[[#This Row],[x]]-$V$5,2)+POWER(punkty[[#This Row],[y]]-$V$6,2)=POWER($V$7,2),1,0)</f>
        <v>0</v>
      </c>
      <c r="D4074" t="str">
        <f>IF(punkty[[#This Row],[czy należy do brzegu koła]]=1,punkty[[#This Row],[x]]&amp;" "&amp;punkty[[#This Row],[y]],"")</f>
        <v/>
      </c>
      <c r="E4074">
        <f>IF(POWER(punkty[[#This Row],[x]]-$V$5,2)+POWER(punkty[[#This Row],[y]]-$V$6,2)&lt;POWER($V$7,2),1,0)</f>
        <v>1</v>
      </c>
      <c r="F4074" s="3">
        <f>IF(POWER(punkty[[#This Row],[x]]-$V$5,2)+POWER(punkty[[#This Row],[y]]-$V$6,2)&lt;=POWER($V$7,2),1,0)</f>
        <v>1</v>
      </c>
      <c r="G4074" s="3">
        <f>SUM($F$2:F4074)</f>
        <v>3231</v>
      </c>
      <c r="H4074" s="3">
        <f>ABS(PI()-(punkty[[#This Row],[suma]]*POWER(400,2)/I4074/POWER(200,2)))</f>
        <v>3.1498434060587499E-2</v>
      </c>
      <c r="I4074" s="3">
        <v>4073</v>
      </c>
      <c r="J4074" s="3">
        <f>punkty[[#This Row],[błąd bezwzględny]]</f>
        <v>3.1498434060587499E-2</v>
      </c>
    </row>
    <row r="4075" spans="1:10" x14ac:dyDescent="0.3">
      <c r="A4075">
        <v>50</v>
      </c>
      <c r="B4075">
        <v>211</v>
      </c>
      <c r="C4075">
        <f>IF(POWER(punkty[[#This Row],[x]]-$V$5,2)+POWER(punkty[[#This Row],[y]]-$V$6,2)=POWER($V$7,2),1,0)</f>
        <v>0</v>
      </c>
      <c r="D4075" t="str">
        <f>IF(punkty[[#This Row],[czy należy do brzegu koła]]=1,punkty[[#This Row],[x]]&amp;" "&amp;punkty[[#This Row],[y]],"")</f>
        <v/>
      </c>
      <c r="E4075">
        <f>IF(POWER(punkty[[#This Row],[x]]-$V$5,2)+POWER(punkty[[#This Row],[y]]-$V$6,2)&lt;POWER($V$7,2),1,0)</f>
        <v>1</v>
      </c>
      <c r="F4075" s="3">
        <f>IF(POWER(punkty[[#This Row],[x]]-$V$5,2)+POWER(punkty[[#This Row],[y]]-$V$6,2)&lt;=POWER($V$7,2),1,0)</f>
        <v>1</v>
      </c>
      <c r="G4075" s="3">
        <f>SUM($F$2:F4075)</f>
        <v>3232</v>
      </c>
      <c r="H4075" s="3">
        <f>ABS(PI()-(punkty[[#This Row],[suma]]*POWER(400,2)/I4075/POWER(200,2)))</f>
        <v>3.1701406302204749E-2</v>
      </c>
      <c r="I4075" s="3">
        <v>4074</v>
      </c>
      <c r="J4075" s="3">
        <f>punkty[[#This Row],[błąd bezwzględny]]</f>
        <v>3.1701406302204749E-2</v>
      </c>
    </row>
    <row r="4076" spans="1:10" x14ac:dyDescent="0.3">
      <c r="A4076">
        <v>52</v>
      </c>
      <c r="B4076">
        <v>299</v>
      </c>
      <c r="C4076">
        <f>IF(POWER(punkty[[#This Row],[x]]-$V$5,2)+POWER(punkty[[#This Row],[y]]-$V$6,2)=POWER($V$7,2),1,0)</f>
        <v>0</v>
      </c>
      <c r="D4076" t="str">
        <f>IF(punkty[[#This Row],[czy należy do brzegu koła]]=1,punkty[[#This Row],[x]]&amp;" "&amp;punkty[[#This Row],[y]],"")</f>
        <v/>
      </c>
      <c r="E4076">
        <f>IF(POWER(punkty[[#This Row],[x]]-$V$5,2)+POWER(punkty[[#This Row],[y]]-$V$6,2)&lt;POWER($V$7,2),1,0)</f>
        <v>1</v>
      </c>
      <c r="F4076" s="3">
        <f>IF(POWER(punkty[[#This Row],[x]]-$V$5,2)+POWER(punkty[[#This Row],[y]]-$V$6,2)&lt;=POWER($V$7,2),1,0)</f>
        <v>1</v>
      </c>
      <c r="G4076" s="3">
        <f>SUM($F$2:F4076)</f>
        <v>3233</v>
      </c>
      <c r="H4076" s="3">
        <f>ABS(PI()-(punkty[[#This Row],[suma]]*POWER(400,2)/I4076/POWER(200,2)))</f>
        <v>3.1904278925544372E-2</v>
      </c>
      <c r="I4076" s="3">
        <v>4075</v>
      </c>
      <c r="J4076" s="3">
        <f>punkty[[#This Row],[błąd bezwzględny]]</f>
        <v>3.1904278925544372E-2</v>
      </c>
    </row>
    <row r="4077" spans="1:10" x14ac:dyDescent="0.3">
      <c r="A4077">
        <v>230</v>
      </c>
      <c r="B4077">
        <v>240</v>
      </c>
      <c r="C4077">
        <f>IF(POWER(punkty[[#This Row],[x]]-$V$5,2)+POWER(punkty[[#This Row],[y]]-$V$6,2)=POWER($V$7,2),1,0)</f>
        <v>0</v>
      </c>
      <c r="D4077" t="str">
        <f>IF(punkty[[#This Row],[czy należy do brzegu koła]]=1,punkty[[#This Row],[x]]&amp;" "&amp;punkty[[#This Row],[y]],"")</f>
        <v/>
      </c>
      <c r="E4077">
        <f>IF(POWER(punkty[[#This Row],[x]]-$V$5,2)+POWER(punkty[[#This Row],[y]]-$V$6,2)&lt;POWER($V$7,2),1,0)</f>
        <v>1</v>
      </c>
      <c r="F4077" s="3">
        <f>IF(POWER(punkty[[#This Row],[x]]-$V$5,2)+POWER(punkty[[#This Row],[y]]-$V$6,2)&lt;=POWER($V$7,2),1,0)</f>
        <v>1</v>
      </c>
      <c r="G4077" s="3">
        <f>SUM($F$2:F4077)</f>
        <v>3234</v>
      </c>
      <c r="H4077" s="3">
        <f>ABS(PI()-(punkty[[#This Row],[suma]]*POWER(400,2)/I4077/POWER(200,2)))</f>
        <v>3.2107052003926384E-2</v>
      </c>
      <c r="I4077" s="3">
        <v>4076</v>
      </c>
      <c r="J4077" s="3">
        <f>punkty[[#This Row],[błąd bezwzględny]]</f>
        <v>3.2107052003926384E-2</v>
      </c>
    </row>
    <row r="4078" spans="1:10" x14ac:dyDescent="0.3">
      <c r="A4078">
        <v>269</v>
      </c>
      <c r="B4078">
        <v>359</v>
      </c>
      <c r="C4078">
        <f>IF(POWER(punkty[[#This Row],[x]]-$V$5,2)+POWER(punkty[[#This Row],[y]]-$V$6,2)=POWER($V$7,2),1,0)</f>
        <v>0</v>
      </c>
      <c r="D4078" t="str">
        <f>IF(punkty[[#This Row],[czy należy do brzegu koła]]=1,punkty[[#This Row],[x]]&amp;" "&amp;punkty[[#This Row],[y]],"")</f>
        <v/>
      </c>
      <c r="E4078">
        <f>IF(POWER(punkty[[#This Row],[x]]-$V$5,2)+POWER(punkty[[#This Row],[y]]-$V$6,2)&lt;POWER($V$7,2),1,0)</f>
        <v>1</v>
      </c>
      <c r="F4078" s="3">
        <f>IF(POWER(punkty[[#This Row],[x]]-$V$5,2)+POWER(punkty[[#This Row],[y]]-$V$6,2)&lt;=POWER($V$7,2),1,0)</f>
        <v>1</v>
      </c>
      <c r="G4078" s="3">
        <f>SUM($F$2:F4078)</f>
        <v>3235</v>
      </c>
      <c r="H4078" s="3">
        <f>ABS(PI()-(punkty[[#This Row],[suma]]*POWER(400,2)/I4078/POWER(200,2)))</f>
        <v>3.2309725610599305E-2</v>
      </c>
      <c r="I4078" s="3">
        <v>4077</v>
      </c>
      <c r="J4078" s="3">
        <f>punkty[[#This Row],[błąd bezwzględny]]</f>
        <v>3.2309725610599305E-2</v>
      </c>
    </row>
    <row r="4079" spans="1:10" x14ac:dyDescent="0.3">
      <c r="A4079">
        <v>348</v>
      </c>
      <c r="B4079">
        <v>103</v>
      </c>
      <c r="C4079">
        <f>IF(POWER(punkty[[#This Row],[x]]-$V$5,2)+POWER(punkty[[#This Row],[y]]-$V$6,2)=POWER($V$7,2),1,0)</f>
        <v>0</v>
      </c>
      <c r="D4079" t="str">
        <f>IF(punkty[[#This Row],[czy należy do brzegu koła]]=1,punkty[[#This Row],[x]]&amp;" "&amp;punkty[[#This Row],[y]],"")</f>
        <v/>
      </c>
      <c r="E4079">
        <f>IF(POWER(punkty[[#This Row],[x]]-$V$5,2)+POWER(punkty[[#This Row],[y]]-$V$6,2)&lt;POWER($V$7,2),1,0)</f>
        <v>1</v>
      </c>
      <c r="F4079" s="3">
        <f>IF(POWER(punkty[[#This Row],[x]]-$V$5,2)+POWER(punkty[[#This Row],[y]]-$V$6,2)&lt;=POWER($V$7,2),1,0)</f>
        <v>1</v>
      </c>
      <c r="G4079" s="3">
        <f>SUM($F$2:F4079)</f>
        <v>3236</v>
      </c>
      <c r="H4079" s="3">
        <f>ABS(PI()-(punkty[[#This Row],[suma]]*POWER(400,2)/I4079/POWER(200,2)))</f>
        <v>3.2512299818740598E-2</v>
      </c>
      <c r="I4079" s="3">
        <v>4078</v>
      </c>
      <c r="J4079" s="3">
        <f>punkty[[#This Row],[błąd bezwzględny]]</f>
        <v>3.2512299818740598E-2</v>
      </c>
    </row>
    <row r="4080" spans="1:10" x14ac:dyDescent="0.3">
      <c r="A4080">
        <v>224</v>
      </c>
      <c r="B4080">
        <v>275</v>
      </c>
      <c r="C4080">
        <f>IF(POWER(punkty[[#This Row],[x]]-$V$5,2)+POWER(punkty[[#This Row],[y]]-$V$6,2)=POWER($V$7,2),1,0)</f>
        <v>0</v>
      </c>
      <c r="D4080" t="str">
        <f>IF(punkty[[#This Row],[czy należy do brzegu koła]]=1,punkty[[#This Row],[x]]&amp;" "&amp;punkty[[#This Row],[y]],"")</f>
        <v/>
      </c>
      <c r="E4080">
        <f>IF(POWER(punkty[[#This Row],[x]]-$V$5,2)+POWER(punkty[[#This Row],[y]]-$V$6,2)&lt;POWER($V$7,2),1,0)</f>
        <v>1</v>
      </c>
      <c r="F4080" s="3">
        <f>IF(POWER(punkty[[#This Row],[x]]-$V$5,2)+POWER(punkty[[#This Row],[y]]-$V$6,2)&lt;=POWER($V$7,2),1,0)</f>
        <v>1</v>
      </c>
      <c r="G4080" s="3">
        <f>SUM($F$2:F4080)</f>
        <v>3237</v>
      </c>
      <c r="H4080" s="3">
        <f>ABS(PI()-(punkty[[#This Row],[suma]]*POWER(400,2)/I4080/POWER(200,2)))</f>
        <v>3.2714774701454896E-2</v>
      </c>
      <c r="I4080" s="3">
        <v>4079</v>
      </c>
      <c r="J4080" s="3">
        <f>punkty[[#This Row],[błąd bezwzględny]]</f>
        <v>3.2714774701454896E-2</v>
      </c>
    </row>
    <row r="4081" spans="1:10" x14ac:dyDescent="0.3">
      <c r="A4081">
        <v>350</v>
      </c>
      <c r="B4081">
        <v>343</v>
      </c>
      <c r="C4081">
        <f>IF(POWER(punkty[[#This Row],[x]]-$V$5,2)+POWER(punkty[[#This Row],[y]]-$V$6,2)=POWER($V$7,2),1,0)</f>
        <v>0</v>
      </c>
      <c r="D4081" t="str">
        <f>IF(punkty[[#This Row],[czy należy do brzegu koła]]=1,punkty[[#This Row],[x]]&amp;" "&amp;punkty[[#This Row],[y]],"")</f>
        <v/>
      </c>
      <c r="E4081">
        <f>IF(POWER(punkty[[#This Row],[x]]-$V$5,2)+POWER(punkty[[#This Row],[y]]-$V$6,2)&lt;POWER($V$7,2),1,0)</f>
        <v>0</v>
      </c>
      <c r="F4081" s="3">
        <f>IF(POWER(punkty[[#This Row],[x]]-$V$5,2)+POWER(punkty[[#This Row],[y]]-$V$6,2)&lt;=POWER($V$7,2),1,0)</f>
        <v>0</v>
      </c>
      <c r="G4081" s="3">
        <f>SUM($F$2:F4081)</f>
        <v>3237</v>
      </c>
      <c r="H4081" s="3">
        <f>ABS(PI()-(punkty[[#This Row],[suma]]*POWER(400,2)/I4081/POWER(200,2)))</f>
        <v>3.1936758174913038E-2</v>
      </c>
      <c r="I4081" s="3">
        <v>4080</v>
      </c>
      <c r="J4081" s="3">
        <f>punkty[[#This Row],[błąd bezwzględny]]</f>
        <v>3.1936758174913038E-2</v>
      </c>
    </row>
    <row r="4082" spans="1:10" x14ac:dyDescent="0.3">
      <c r="A4082">
        <v>5</v>
      </c>
      <c r="B4082">
        <v>309</v>
      </c>
      <c r="C4082">
        <f>IF(POWER(punkty[[#This Row],[x]]-$V$5,2)+POWER(punkty[[#This Row],[y]]-$V$6,2)=POWER($V$7,2),1,0)</f>
        <v>0</v>
      </c>
      <c r="D4082" t="str">
        <f>IF(punkty[[#This Row],[czy należy do brzegu koła]]=1,punkty[[#This Row],[x]]&amp;" "&amp;punkty[[#This Row],[y]],"")</f>
        <v/>
      </c>
      <c r="E4082">
        <f>IF(POWER(punkty[[#This Row],[x]]-$V$5,2)+POWER(punkty[[#This Row],[y]]-$V$6,2)&lt;POWER($V$7,2),1,0)</f>
        <v>0</v>
      </c>
      <c r="F4082" s="3">
        <f>IF(POWER(punkty[[#This Row],[x]]-$V$5,2)+POWER(punkty[[#This Row],[y]]-$V$6,2)&lt;=POWER($V$7,2),1,0)</f>
        <v>0</v>
      </c>
      <c r="G4082" s="3">
        <f>SUM($F$2:F4082)</f>
        <v>3237</v>
      </c>
      <c r="H4082" s="3">
        <f>ABS(PI()-(punkty[[#This Row],[suma]]*POWER(400,2)/I4082/POWER(200,2)))</f>
        <v>3.1159122935568551E-2</v>
      </c>
      <c r="I4082" s="3">
        <v>4081</v>
      </c>
      <c r="J4082" s="3">
        <f>punkty[[#This Row],[błąd bezwzględny]]</f>
        <v>3.1159122935568551E-2</v>
      </c>
    </row>
    <row r="4083" spans="1:10" x14ac:dyDescent="0.3">
      <c r="A4083">
        <v>10</v>
      </c>
      <c r="B4083">
        <v>83</v>
      </c>
      <c r="C4083">
        <f>IF(POWER(punkty[[#This Row],[x]]-$V$5,2)+POWER(punkty[[#This Row],[y]]-$V$6,2)=POWER($V$7,2),1,0)</f>
        <v>0</v>
      </c>
      <c r="D4083" t="str">
        <f>IF(punkty[[#This Row],[czy należy do brzegu koła]]=1,punkty[[#This Row],[x]]&amp;" "&amp;punkty[[#This Row],[y]],"")</f>
        <v/>
      </c>
      <c r="E4083">
        <f>IF(POWER(punkty[[#This Row],[x]]-$V$5,2)+POWER(punkty[[#This Row],[y]]-$V$6,2)&lt;POWER($V$7,2),1,0)</f>
        <v>0</v>
      </c>
      <c r="F4083" s="3">
        <f>IF(POWER(punkty[[#This Row],[x]]-$V$5,2)+POWER(punkty[[#This Row],[y]]-$V$6,2)&lt;=POWER($V$7,2),1,0)</f>
        <v>0</v>
      </c>
      <c r="G4083" s="3">
        <f>SUM($F$2:F4083)</f>
        <v>3237</v>
      </c>
      <c r="H4083" s="3">
        <f>ABS(PI()-(punkty[[#This Row],[suma]]*POWER(400,2)/I4083/POWER(200,2)))</f>
        <v>3.0381868703200698E-2</v>
      </c>
      <c r="I4083" s="3">
        <v>4082</v>
      </c>
      <c r="J4083" s="3">
        <f>punkty[[#This Row],[błąd bezwzględny]]</f>
        <v>3.0381868703200698E-2</v>
      </c>
    </row>
    <row r="4084" spans="1:10" x14ac:dyDescent="0.3">
      <c r="A4084">
        <v>57</v>
      </c>
      <c r="B4084">
        <v>75</v>
      </c>
      <c r="C4084">
        <f>IF(POWER(punkty[[#This Row],[x]]-$V$5,2)+POWER(punkty[[#This Row],[y]]-$V$6,2)=POWER($V$7,2),1,0)</f>
        <v>0</v>
      </c>
      <c r="D4084" t="str">
        <f>IF(punkty[[#This Row],[czy należy do brzegu koła]]=1,punkty[[#This Row],[x]]&amp;" "&amp;punkty[[#This Row],[y]],"")</f>
        <v/>
      </c>
      <c r="E4084">
        <f>IF(POWER(punkty[[#This Row],[x]]-$V$5,2)+POWER(punkty[[#This Row],[y]]-$V$6,2)&lt;POWER($V$7,2),1,0)</f>
        <v>1</v>
      </c>
      <c r="F4084" s="3">
        <f>IF(POWER(punkty[[#This Row],[x]]-$V$5,2)+POWER(punkty[[#This Row],[y]]-$V$6,2)&lt;=POWER($V$7,2),1,0)</f>
        <v>1</v>
      </c>
      <c r="G4084" s="3">
        <f>SUM($F$2:F4084)</f>
        <v>3238</v>
      </c>
      <c r="H4084" s="3">
        <f>ABS(PI()-(punkty[[#This Row],[suma]]*POWER(400,2)/I4084/POWER(200,2)))</f>
        <v>3.0584667007806932E-2</v>
      </c>
      <c r="I4084" s="3">
        <v>4083</v>
      </c>
      <c r="J4084" s="3">
        <f>punkty[[#This Row],[błąd bezwzględny]]</f>
        <v>3.0584667007806932E-2</v>
      </c>
    </row>
    <row r="4085" spans="1:10" x14ac:dyDescent="0.3">
      <c r="A4085">
        <v>242</v>
      </c>
      <c r="B4085">
        <v>284</v>
      </c>
      <c r="C4085">
        <f>IF(POWER(punkty[[#This Row],[x]]-$V$5,2)+POWER(punkty[[#This Row],[y]]-$V$6,2)=POWER($V$7,2),1,0)</f>
        <v>0</v>
      </c>
      <c r="D4085" t="str">
        <f>IF(punkty[[#This Row],[czy należy do brzegu koła]]=1,punkty[[#This Row],[x]]&amp;" "&amp;punkty[[#This Row],[y]],"")</f>
        <v/>
      </c>
      <c r="E4085">
        <f>IF(POWER(punkty[[#This Row],[x]]-$V$5,2)+POWER(punkty[[#This Row],[y]]-$V$6,2)&lt;POWER($V$7,2),1,0)</f>
        <v>1</v>
      </c>
      <c r="F4085" s="3">
        <f>IF(POWER(punkty[[#This Row],[x]]-$V$5,2)+POWER(punkty[[#This Row],[y]]-$V$6,2)&lt;=POWER($V$7,2),1,0)</f>
        <v>1</v>
      </c>
      <c r="G4085" s="3">
        <f>SUM($F$2:F4085)</f>
        <v>3239</v>
      </c>
      <c r="H4085" s="3">
        <f>ABS(PI()-(punkty[[#This Row],[suma]]*POWER(400,2)/I4085/POWER(200,2)))</f>
        <v>3.0787365998845573E-2</v>
      </c>
      <c r="I4085" s="3">
        <v>4084</v>
      </c>
      <c r="J4085" s="3">
        <f>punkty[[#This Row],[błąd bezwzględny]]</f>
        <v>3.0787365998845573E-2</v>
      </c>
    </row>
    <row r="4086" spans="1:10" x14ac:dyDescent="0.3">
      <c r="A4086">
        <v>190</v>
      </c>
      <c r="B4086">
        <v>29</v>
      </c>
      <c r="C4086">
        <f>IF(POWER(punkty[[#This Row],[x]]-$V$5,2)+POWER(punkty[[#This Row],[y]]-$V$6,2)=POWER($V$7,2),1,0)</f>
        <v>0</v>
      </c>
      <c r="D4086" t="str">
        <f>IF(punkty[[#This Row],[czy należy do brzegu koła]]=1,punkty[[#This Row],[x]]&amp;" "&amp;punkty[[#This Row],[y]],"")</f>
        <v/>
      </c>
      <c r="E4086">
        <f>IF(POWER(punkty[[#This Row],[x]]-$V$5,2)+POWER(punkty[[#This Row],[y]]-$V$6,2)&lt;POWER($V$7,2),1,0)</f>
        <v>1</v>
      </c>
      <c r="F4086" s="3">
        <f>IF(POWER(punkty[[#This Row],[x]]-$V$5,2)+POWER(punkty[[#This Row],[y]]-$V$6,2)&lt;=POWER($V$7,2),1,0)</f>
        <v>1</v>
      </c>
      <c r="G4086" s="3">
        <f>SUM($F$2:F4086)</f>
        <v>3240</v>
      </c>
      <c r="H4086" s="3">
        <f>ABS(PI()-(punkty[[#This Row],[suma]]*POWER(400,2)/I4086/POWER(200,2)))</f>
        <v>3.0989965749252502E-2</v>
      </c>
      <c r="I4086" s="3">
        <v>4085</v>
      </c>
      <c r="J4086" s="3">
        <f>punkty[[#This Row],[błąd bezwzględny]]</f>
        <v>3.0989965749252502E-2</v>
      </c>
    </row>
    <row r="4087" spans="1:10" x14ac:dyDescent="0.3">
      <c r="A4087">
        <v>20</v>
      </c>
      <c r="B4087">
        <v>278</v>
      </c>
      <c r="C4087">
        <f>IF(POWER(punkty[[#This Row],[x]]-$V$5,2)+POWER(punkty[[#This Row],[y]]-$V$6,2)=POWER($V$7,2),1,0)</f>
        <v>0</v>
      </c>
      <c r="D4087" t="str">
        <f>IF(punkty[[#This Row],[czy należy do brzegu koła]]=1,punkty[[#This Row],[x]]&amp;" "&amp;punkty[[#This Row],[y]],"")</f>
        <v/>
      </c>
      <c r="E4087">
        <f>IF(POWER(punkty[[#This Row],[x]]-$V$5,2)+POWER(punkty[[#This Row],[y]]-$V$6,2)&lt;POWER($V$7,2),1,0)</f>
        <v>1</v>
      </c>
      <c r="F4087" s="3">
        <f>IF(POWER(punkty[[#This Row],[x]]-$V$5,2)+POWER(punkty[[#This Row],[y]]-$V$6,2)&lt;=POWER($V$7,2),1,0)</f>
        <v>1</v>
      </c>
      <c r="G4087" s="3">
        <f>SUM($F$2:F4087)</f>
        <v>3241</v>
      </c>
      <c r="H4087" s="3">
        <f>ABS(PI()-(punkty[[#This Row],[suma]]*POWER(400,2)/I4087/POWER(200,2)))</f>
        <v>3.1192466331890767E-2</v>
      </c>
      <c r="I4087" s="3">
        <v>4086</v>
      </c>
      <c r="J4087" s="3">
        <f>punkty[[#This Row],[błąd bezwzględny]]</f>
        <v>3.1192466331890767E-2</v>
      </c>
    </row>
    <row r="4088" spans="1:10" x14ac:dyDescent="0.3">
      <c r="A4088">
        <v>126</v>
      </c>
      <c r="B4088">
        <v>164</v>
      </c>
      <c r="C4088">
        <f>IF(POWER(punkty[[#This Row],[x]]-$V$5,2)+POWER(punkty[[#This Row],[y]]-$V$6,2)=POWER($V$7,2),1,0)</f>
        <v>0</v>
      </c>
      <c r="D4088" t="str">
        <f>IF(punkty[[#This Row],[czy należy do brzegu koła]]=1,punkty[[#This Row],[x]]&amp;" "&amp;punkty[[#This Row],[y]],"")</f>
        <v/>
      </c>
      <c r="E4088">
        <f>IF(POWER(punkty[[#This Row],[x]]-$V$5,2)+POWER(punkty[[#This Row],[y]]-$V$6,2)&lt;POWER($V$7,2),1,0)</f>
        <v>1</v>
      </c>
      <c r="F4088" s="3">
        <f>IF(POWER(punkty[[#This Row],[x]]-$V$5,2)+POWER(punkty[[#This Row],[y]]-$V$6,2)&lt;=POWER($V$7,2),1,0)</f>
        <v>1</v>
      </c>
      <c r="G4088" s="3">
        <f>SUM($F$2:F4088)</f>
        <v>3242</v>
      </c>
      <c r="H4088" s="3">
        <f>ABS(PI()-(punkty[[#This Row],[suma]]*POWER(400,2)/I4088/POWER(200,2)))</f>
        <v>3.1394867819553696E-2</v>
      </c>
      <c r="I4088" s="3">
        <v>4087</v>
      </c>
      <c r="J4088" s="3">
        <f>punkty[[#This Row],[błąd bezwzględny]]</f>
        <v>3.1394867819553696E-2</v>
      </c>
    </row>
    <row r="4089" spans="1:10" x14ac:dyDescent="0.3">
      <c r="A4089">
        <v>117</v>
      </c>
      <c r="B4089">
        <v>288</v>
      </c>
      <c r="C4089">
        <f>IF(POWER(punkty[[#This Row],[x]]-$V$5,2)+POWER(punkty[[#This Row],[y]]-$V$6,2)=POWER($V$7,2),1,0)</f>
        <v>0</v>
      </c>
      <c r="D4089" t="str">
        <f>IF(punkty[[#This Row],[czy należy do brzegu koła]]=1,punkty[[#This Row],[x]]&amp;" "&amp;punkty[[#This Row],[y]],"")</f>
        <v/>
      </c>
      <c r="E4089">
        <f>IF(POWER(punkty[[#This Row],[x]]-$V$5,2)+POWER(punkty[[#This Row],[y]]-$V$6,2)&lt;POWER($V$7,2),1,0)</f>
        <v>1</v>
      </c>
      <c r="F4089" s="3">
        <f>IF(POWER(punkty[[#This Row],[x]]-$V$5,2)+POWER(punkty[[#This Row],[y]]-$V$6,2)&lt;=POWER($V$7,2),1,0)</f>
        <v>1</v>
      </c>
      <c r="G4089" s="3">
        <f>SUM($F$2:F4089)</f>
        <v>3243</v>
      </c>
      <c r="H4089" s="3">
        <f>ABS(PI()-(punkty[[#This Row],[suma]]*POWER(400,2)/I4089/POWER(200,2)))</f>
        <v>3.1597170284962228E-2</v>
      </c>
      <c r="I4089" s="3">
        <v>4088</v>
      </c>
      <c r="J4089" s="3">
        <f>punkty[[#This Row],[błąd bezwzględny]]</f>
        <v>3.1597170284962228E-2</v>
      </c>
    </row>
    <row r="4090" spans="1:10" x14ac:dyDescent="0.3">
      <c r="A4090">
        <v>1</v>
      </c>
      <c r="B4090">
        <v>295</v>
      </c>
      <c r="C4090">
        <f>IF(POWER(punkty[[#This Row],[x]]-$V$5,2)+POWER(punkty[[#This Row],[y]]-$V$6,2)=POWER($V$7,2),1,0)</f>
        <v>0</v>
      </c>
      <c r="D4090" t="str">
        <f>IF(punkty[[#This Row],[czy należy do brzegu koła]]=1,punkty[[#This Row],[x]]&amp;" "&amp;punkty[[#This Row],[y]],"")</f>
        <v/>
      </c>
      <c r="E4090">
        <f>IF(POWER(punkty[[#This Row],[x]]-$V$5,2)+POWER(punkty[[#This Row],[y]]-$V$6,2)&lt;POWER($V$7,2),1,0)</f>
        <v>0</v>
      </c>
      <c r="F4090" s="3">
        <f>IF(POWER(punkty[[#This Row],[x]]-$V$5,2)+POWER(punkty[[#This Row],[y]]-$V$6,2)&lt;=POWER($V$7,2),1,0)</f>
        <v>0</v>
      </c>
      <c r="G4090" s="3">
        <f>SUM($F$2:F4090)</f>
        <v>3243</v>
      </c>
      <c r="H4090" s="3">
        <f>ABS(PI()-(punkty[[#This Row],[suma]]*POWER(400,2)/I4090/POWER(200,2)))</f>
        <v>3.0821139513655282E-2</v>
      </c>
      <c r="I4090" s="3">
        <v>4089</v>
      </c>
      <c r="J4090" s="3">
        <f>punkty[[#This Row],[błąd bezwzględny]]</f>
        <v>3.0821139513655282E-2</v>
      </c>
    </row>
    <row r="4091" spans="1:10" x14ac:dyDescent="0.3">
      <c r="A4091">
        <v>46</v>
      </c>
      <c r="B4091">
        <v>379</v>
      </c>
      <c r="C4091">
        <f>IF(POWER(punkty[[#This Row],[x]]-$V$5,2)+POWER(punkty[[#This Row],[y]]-$V$6,2)=POWER($V$7,2),1,0)</f>
        <v>0</v>
      </c>
      <c r="D4091" t="str">
        <f>IF(punkty[[#This Row],[czy należy do brzegu koła]]=1,punkty[[#This Row],[x]]&amp;" "&amp;punkty[[#This Row],[y]],"")</f>
        <v/>
      </c>
      <c r="E4091">
        <f>IF(POWER(punkty[[#This Row],[x]]-$V$5,2)+POWER(punkty[[#This Row],[y]]-$V$6,2)&lt;POWER($V$7,2),1,0)</f>
        <v>0</v>
      </c>
      <c r="F4091" s="3">
        <f>IF(POWER(punkty[[#This Row],[x]]-$V$5,2)+POWER(punkty[[#This Row],[y]]-$V$6,2)&lt;=POWER($V$7,2),1,0)</f>
        <v>0</v>
      </c>
      <c r="G4091" s="3">
        <f>SUM($F$2:F4091)</f>
        <v>3243</v>
      </c>
      <c r="H4091" s="3">
        <f>ABS(PI()-(punkty[[#This Row],[suma]]*POWER(400,2)/I4091/POWER(200,2)))</f>
        <v>3.004548821949804E-2</v>
      </c>
      <c r="I4091" s="3">
        <v>4090</v>
      </c>
      <c r="J4091" s="3">
        <f>punkty[[#This Row],[błąd bezwzględny]]</f>
        <v>3.004548821949804E-2</v>
      </c>
    </row>
    <row r="4092" spans="1:10" x14ac:dyDescent="0.3">
      <c r="A4092">
        <v>271</v>
      </c>
      <c r="B4092">
        <v>391</v>
      </c>
      <c r="C4092">
        <f>IF(POWER(punkty[[#This Row],[x]]-$V$5,2)+POWER(punkty[[#This Row],[y]]-$V$6,2)=POWER($V$7,2),1,0)</f>
        <v>0</v>
      </c>
      <c r="D4092" t="str">
        <f>IF(punkty[[#This Row],[czy należy do brzegu koła]]=1,punkty[[#This Row],[x]]&amp;" "&amp;punkty[[#This Row],[y]],"")</f>
        <v/>
      </c>
      <c r="E4092">
        <f>IF(POWER(punkty[[#This Row],[x]]-$V$5,2)+POWER(punkty[[#This Row],[y]]-$V$6,2)&lt;POWER($V$7,2),1,0)</f>
        <v>0</v>
      </c>
      <c r="F4092" s="3">
        <f>IF(POWER(punkty[[#This Row],[x]]-$V$5,2)+POWER(punkty[[#This Row],[y]]-$V$6,2)&lt;=POWER($V$7,2),1,0)</f>
        <v>0</v>
      </c>
      <c r="G4092" s="3">
        <f>SUM($F$2:F4092)</f>
        <v>3243</v>
      </c>
      <c r="H4092" s="3">
        <f>ABS(PI()-(punkty[[#This Row],[suma]]*POWER(400,2)/I4092/POWER(200,2)))</f>
        <v>2.92702161242131E-2</v>
      </c>
      <c r="I4092" s="3">
        <v>4091</v>
      </c>
      <c r="J4092" s="3">
        <f>punkty[[#This Row],[błąd bezwzględny]]</f>
        <v>2.92702161242131E-2</v>
      </c>
    </row>
    <row r="4093" spans="1:10" x14ac:dyDescent="0.3">
      <c r="A4093">
        <v>305</v>
      </c>
      <c r="B4093">
        <v>298</v>
      </c>
      <c r="C4093">
        <f>IF(POWER(punkty[[#This Row],[x]]-$V$5,2)+POWER(punkty[[#This Row],[y]]-$V$6,2)=POWER($V$7,2),1,0)</f>
        <v>0</v>
      </c>
      <c r="D4093" t="str">
        <f>IF(punkty[[#This Row],[czy należy do brzegu koła]]=1,punkty[[#This Row],[x]]&amp;" "&amp;punkty[[#This Row],[y]],"")</f>
        <v/>
      </c>
      <c r="E4093">
        <f>IF(POWER(punkty[[#This Row],[x]]-$V$5,2)+POWER(punkty[[#This Row],[y]]-$V$6,2)&lt;POWER($V$7,2),1,0)</f>
        <v>1</v>
      </c>
      <c r="F4093" s="3">
        <f>IF(POWER(punkty[[#This Row],[x]]-$V$5,2)+POWER(punkty[[#This Row],[y]]-$V$6,2)&lt;=POWER($V$7,2),1,0)</f>
        <v>1</v>
      </c>
      <c r="G4093" s="3">
        <f>SUM($F$2:F4093)</f>
        <v>3244</v>
      </c>
      <c r="H4093" s="3">
        <f>ABS(PI()-(punkty[[#This Row],[suma]]*POWER(400,2)/I4093/POWER(200,2)))</f>
        <v>2.9472840056345984E-2</v>
      </c>
      <c r="I4093" s="3">
        <v>4092</v>
      </c>
      <c r="J4093" s="3">
        <f>punkty[[#This Row],[błąd bezwzględny]]</f>
        <v>2.9472840056345984E-2</v>
      </c>
    </row>
    <row r="4094" spans="1:10" x14ac:dyDescent="0.3">
      <c r="A4094">
        <v>199</v>
      </c>
      <c r="B4094">
        <v>129</v>
      </c>
      <c r="C4094">
        <f>IF(POWER(punkty[[#This Row],[x]]-$V$5,2)+POWER(punkty[[#This Row],[y]]-$V$6,2)=POWER($V$7,2),1,0)</f>
        <v>0</v>
      </c>
      <c r="D4094" t="str">
        <f>IF(punkty[[#This Row],[czy należy do brzegu koła]]=1,punkty[[#This Row],[x]]&amp;" "&amp;punkty[[#This Row],[y]],"")</f>
        <v/>
      </c>
      <c r="E4094">
        <f>IF(POWER(punkty[[#This Row],[x]]-$V$5,2)+POWER(punkty[[#This Row],[y]]-$V$6,2)&lt;POWER($V$7,2),1,0)</f>
        <v>1</v>
      </c>
      <c r="F4094" s="3">
        <f>IF(POWER(punkty[[#This Row],[x]]-$V$5,2)+POWER(punkty[[#This Row],[y]]-$V$6,2)&lt;=POWER($V$7,2),1,0)</f>
        <v>1</v>
      </c>
      <c r="G4094" s="3">
        <f>SUM($F$2:F4094)</f>
        <v>3245</v>
      </c>
      <c r="H4094" s="3">
        <f>ABS(PI()-(punkty[[#This Row],[suma]]*POWER(400,2)/I4094/POWER(200,2)))</f>
        <v>2.9675364978494212E-2</v>
      </c>
      <c r="I4094" s="3">
        <v>4093</v>
      </c>
      <c r="J4094" s="3">
        <f>punkty[[#This Row],[błąd bezwzględny]]</f>
        <v>2.9675364978494212E-2</v>
      </c>
    </row>
    <row r="4095" spans="1:10" x14ac:dyDescent="0.3">
      <c r="A4095">
        <v>216</v>
      </c>
      <c r="B4095">
        <v>302</v>
      </c>
      <c r="C4095">
        <f>IF(POWER(punkty[[#This Row],[x]]-$V$5,2)+POWER(punkty[[#This Row],[y]]-$V$6,2)=POWER($V$7,2),1,0)</f>
        <v>0</v>
      </c>
      <c r="D4095" t="str">
        <f>IF(punkty[[#This Row],[czy należy do brzegu koła]]=1,punkty[[#This Row],[x]]&amp;" "&amp;punkty[[#This Row],[y]],"")</f>
        <v/>
      </c>
      <c r="E4095">
        <f>IF(POWER(punkty[[#This Row],[x]]-$V$5,2)+POWER(punkty[[#This Row],[y]]-$V$6,2)&lt;POWER($V$7,2),1,0)</f>
        <v>1</v>
      </c>
      <c r="F4095" s="3">
        <f>IF(POWER(punkty[[#This Row],[x]]-$V$5,2)+POWER(punkty[[#This Row],[y]]-$V$6,2)&lt;=POWER($V$7,2),1,0)</f>
        <v>1</v>
      </c>
      <c r="G4095" s="3">
        <f>SUM($F$2:F4095)</f>
        <v>3246</v>
      </c>
      <c r="H4095" s="3">
        <f>ABS(PI()-(punkty[[#This Row],[suma]]*POWER(400,2)/I4095/POWER(200,2)))</f>
        <v>2.9877790963211304E-2</v>
      </c>
      <c r="I4095" s="3">
        <v>4094</v>
      </c>
      <c r="J4095" s="3">
        <f>punkty[[#This Row],[błąd bezwzględny]]</f>
        <v>2.9877790963211304E-2</v>
      </c>
    </row>
    <row r="4096" spans="1:10" x14ac:dyDescent="0.3">
      <c r="A4096">
        <v>320</v>
      </c>
      <c r="B4096">
        <v>303</v>
      </c>
      <c r="C4096">
        <f>IF(POWER(punkty[[#This Row],[x]]-$V$5,2)+POWER(punkty[[#This Row],[y]]-$V$6,2)=POWER($V$7,2),1,0)</f>
        <v>0</v>
      </c>
      <c r="D4096" t="str">
        <f>IF(punkty[[#This Row],[czy należy do brzegu koła]]=1,punkty[[#This Row],[x]]&amp;" "&amp;punkty[[#This Row],[y]],"")</f>
        <v/>
      </c>
      <c r="E4096">
        <f>IF(POWER(punkty[[#This Row],[x]]-$V$5,2)+POWER(punkty[[#This Row],[y]]-$V$6,2)&lt;POWER($V$7,2),1,0)</f>
        <v>1</v>
      </c>
      <c r="F4096" s="3">
        <f>IF(POWER(punkty[[#This Row],[x]]-$V$5,2)+POWER(punkty[[#This Row],[y]]-$V$6,2)&lt;=POWER($V$7,2),1,0)</f>
        <v>1</v>
      </c>
      <c r="G4096" s="3">
        <f>SUM($F$2:F4096)</f>
        <v>3247</v>
      </c>
      <c r="H4096" s="3">
        <f>ABS(PI()-(punkty[[#This Row],[suma]]*POWER(400,2)/I4096/POWER(200,2)))</f>
        <v>3.0080118082978391E-2</v>
      </c>
      <c r="I4096" s="3">
        <v>4095</v>
      </c>
      <c r="J4096" s="3">
        <f>punkty[[#This Row],[błąd bezwzględny]]</f>
        <v>3.0080118082978391E-2</v>
      </c>
    </row>
    <row r="4097" spans="1:10" x14ac:dyDescent="0.3">
      <c r="A4097">
        <v>124</v>
      </c>
      <c r="B4097">
        <v>79</v>
      </c>
      <c r="C4097">
        <f>IF(POWER(punkty[[#This Row],[x]]-$V$5,2)+POWER(punkty[[#This Row],[y]]-$V$6,2)=POWER($V$7,2),1,0)</f>
        <v>0</v>
      </c>
      <c r="D4097" t="str">
        <f>IF(punkty[[#This Row],[czy należy do brzegu koła]]=1,punkty[[#This Row],[x]]&amp;" "&amp;punkty[[#This Row],[y]],"")</f>
        <v/>
      </c>
      <c r="E4097">
        <f>IF(POWER(punkty[[#This Row],[x]]-$V$5,2)+POWER(punkty[[#This Row],[y]]-$V$6,2)&lt;POWER($V$7,2),1,0)</f>
        <v>1</v>
      </c>
      <c r="F4097" s="3">
        <f>IF(POWER(punkty[[#This Row],[x]]-$V$5,2)+POWER(punkty[[#This Row],[y]]-$V$6,2)&lt;=POWER($V$7,2),1,0)</f>
        <v>1</v>
      </c>
      <c r="G4097" s="3">
        <f>SUM($F$2:F4097)</f>
        <v>3248</v>
      </c>
      <c r="H4097" s="3">
        <f>ABS(PI()-(punkty[[#This Row],[suma]]*POWER(400,2)/I4097/POWER(200,2)))</f>
        <v>3.0282346410206884E-2</v>
      </c>
      <c r="I4097" s="3">
        <v>4096</v>
      </c>
      <c r="J4097" s="3">
        <f>punkty[[#This Row],[błąd bezwzględny]]</f>
        <v>3.0282346410206884E-2</v>
      </c>
    </row>
    <row r="4098" spans="1:10" x14ac:dyDescent="0.3">
      <c r="A4098">
        <v>155</v>
      </c>
      <c r="B4098">
        <v>171</v>
      </c>
      <c r="C4098">
        <f>IF(POWER(punkty[[#This Row],[x]]-$V$5,2)+POWER(punkty[[#This Row],[y]]-$V$6,2)=POWER($V$7,2),1,0)</f>
        <v>0</v>
      </c>
      <c r="D4098" t="str">
        <f>IF(punkty[[#This Row],[czy należy do brzegu koła]]=1,punkty[[#This Row],[x]]&amp;" "&amp;punkty[[#This Row],[y]],"")</f>
        <v/>
      </c>
      <c r="E4098">
        <f>IF(POWER(punkty[[#This Row],[x]]-$V$5,2)+POWER(punkty[[#This Row],[y]]-$V$6,2)&lt;POWER($V$7,2),1,0)</f>
        <v>1</v>
      </c>
      <c r="F4098" s="3">
        <f>IF(POWER(punkty[[#This Row],[x]]-$V$5,2)+POWER(punkty[[#This Row],[y]]-$V$6,2)&lt;=POWER($V$7,2),1,0)</f>
        <v>1</v>
      </c>
      <c r="G4098" s="3">
        <f>SUM($F$2:F4098)</f>
        <v>3249</v>
      </c>
      <c r="H4098" s="3">
        <f>ABS(PI()-(punkty[[#This Row],[suma]]*POWER(400,2)/I4098/POWER(200,2)))</f>
        <v>3.0484476017236251E-2</v>
      </c>
      <c r="I4098" s="3">
        <v>4097</v>
      </c>
      <c r="J4098" s="3">
        <f>punkty[[#This Row],[błąd bezwzględny]]</f>
        <v>3.0484476017236251E-2</v>
      </c>
    </row>
    <row r="4099" spans="1:10" x14ac:dyDescent="0.3">
      <c r="A4099">
        <v>338</v>
      </c>
      <c r="B4099">
        <v>35</v>
      </c>
      <c r="C4099">
        <f>IF(POWER(punkty[[#This Row],[x]]-$V$5,2)+POWER(punkty[[#This Row],[y]]-$V$6,2)=POWER($V$7,2),1,0)</f>
        <v>0</v>
      </c>
      <c r="D4099" t="str">
        <f>IF(punkty[[#This Row],[czy należy do brzegu koła]]=1,punkty[[#This Row],[x]]&amp;" "&amp;punkty[[#This Row],[y]],"")</f>
        <v/>
      </c>
      <c r="E4099">
        <f>IF(POWER(punkty[[#This Row],[x]]-$V$5,2)+POWER(punkty[[#This Row],[y]]-$V$6,2)&lt;POWER($V$7,2),1,0)</f>
        <v>0</v>
      </c>
      <c r="F4099" s="3">
        <f>IF(POWER(punkty[[#This Row],[x]]-$V$5,2)+POWER(punkty[[#This Row],[y]]-$V$6,2)&lt;=POWER($V$7,2),1,0)</f>
        <v>0</v>
      </c>
      <c r="G4099" s="3">
        <f>SUM($F$2:F4099)</f>
        <v>3249</v>
      </c>
      <c r="H4099" s="3">
        <f>ABS(PI()-(punkty[[#This Row],[suma]]*POWER(400,2)/I4099/POWER(200,2)))</f>
        <v>2.9710421080777927E-2</v>
      </c>
      <c r="I4099" s="3">
        <v>4098</v>
      </c>
      <c r="J4099" s="3">
        <f>punkty[[#This Row],[błąd bezwzględny]]</f>
        <v>2.9710421080777927E-2</v>
      </c>
    </row>
    <row r="4100" spans="1:10" x14ac:dyDescent="0.3">
      <c r="A4100">
        <v>398</v>
      </c>
      <c r="B4100">
        <v>370</v>
      </c>
      <c r="C4100">
        <f>IF(POWER(punkty[[#This Row],[x]]-$V$5,2)+POWER(punkty[[#This Row],[y]]-$V$6,2)=POWER($V$7,2),1,0)</f>
        <v>0</v>
      </c>
      <c r="D4100" t="str">
        <f>IF(punkty[[#This Row],[czy należy do brzegu koła]]=1,punkty[[#This Row],[x]]&amp;" "&amp;punkty[[#This Row],[y]],"")</f>
        <v/>
      </c>
      <c r="E4100">
        <f>IF(POWER(punkty[[#This Row],[x]]-$V$5,2)+POWER(punkty[[#This Row],[y]]-$V$6,2)&lt;POWER($V$7,2),1,0)</f>
        <v>0</v>
      </c>
      <c r="F4100" s="3">
        <f>IF(POWER(punkty[[#This Row],[x]]-$V$5,2)+POWER(punkty[[#This Row],[y]]-$V$6,2)&lt;=POWER($V$7,2),1,0)</f>
        <v>0</v>
      </c>
      <c r="G4100" s="3">
        <f>SUM($F$2:F4100)</f>
        <v>3249</v>
      </c>
      <c r="H4100" s="3">
        <f>ABS(PI()-(punkty[[#This Row],[suma]]*POWER(400,2)/I4100/POWER(200,2)))</f>
        <v>2.8936743824210076E-2</v>
      </c>
      <c r="I4100" s="3">
        <v>4099</v>
      </c>
      <c r="J4100" s="3">
        <f>punkty[[#This Row],[błąd bezwzględny]]</f>
        <v>2.8936743824210076E-2</v>
      </c>
    </row>
    <row r="4101" spans="1:10" x14ac:dyDescent="0.3">
      <c r="A4101">
        <v>165</v>
      </c>
      <c r="B4101">
        <v>93</v>
      </c>
      <c r="C4101">
        <f>IF(POWER(punkty[[#This Row],[x]]-$V$5,2)+POWER(punkty[[#This Row],[y]]-$V$6,2)=POWER($V$7,2),1,0)</f>
        <v>0</v>
      </c>
      <c r="D4101" t="str">
        <f>IF(punkty[[#This Row],[czy należy do brzegu koła]]=1,punkty[[#This Row],[x]]&amp;" "&amp;punkty[[#This Row],[y]],"")</f>
        <v/>
      </c>
      <c r="E4101">
        <f>IF(POWER(punkty[[#This Row],[x]]-$V$5,2)+POWER(punkty[[#This Row],[y]]-$V$6,2)&lt;POWER($V$7,2),1,0)</f>
        <v>1</v>
      </c>
      <c r="F4101" s="3">
        <f>IF(POWER(punkty[[#This Row],[x]]-$V$5,2)+POWER(punkty[[#This Row],[y]]-$V$6,2)&lt;=POWER($V$7,2),1,0)</f>
        <v>1</v>
      </c>
      <c r="G4101" s="3">
        <f>SUM($F$2:F4101)</f>
        <v>3250</v>
      </c>
      <c r="H4101" s="3">
        <f>ABS(PI()-(punkty[[#This Row],[suma]]*POWER(400,2)/I4101/POWER(200,2)))</f>
        <v>2.9139053727280206E-2</v>
      </c>
      <c r="I4101" s="3">
        <v>4100</v>
      </c>
      <c r="J4101" s="3">
        <f>punkty[[#This Row],[błąd bezwzględny]]</f>
        <v>2.9139053727280206E-2</v>
      </c>
    </row>
    <row r="4102" spans="1:10" x14ac:dyDescent="0.3">
      <c r="A4102">
        <v>349</v>
      </c>
      <c r="B4102">
        <v>194</v>
      </c>
      <c r="C4102">
        <f>IF(POWER(punkty[[#This Row],[x]]-$V$5,2)+POWER(punkty[[#This Row],[y]]-$V$6,2)=POWER($V$7,2),1,0)</f>
        <v>0</v>
      </c>
      <c r="D4102" t="str">
        <f>IF(punkty[[#This Row],[czy należy do brzegu koła]]=1,punkty[[#This Row],[x]]&amp;" "&amp;punkty[[#This Row],[y]],"")</f>
        <v/>
      </c>
      <c r="E4102">
        <f>IF(POWER(punkty[[#This Row],[x]]-$V$5,2)+POWER(punkty[[#This Row],[y]]-$V$6,2)&lt;POWER($V$7,2),1,0)</f>
        <v>1</v>
      </c>
      <c r="F4102" s="3">
        <f>IF(POWER(punkty[[#This Row],[x]]-$V$5,2)+POWER(punkty[[#This Row],[y]]-$V$6,2)&lt;=POWER($V$7,2),1,0)</f>
        <v>1</v>
      </c>
      <c r="G4102" s="3">
        <f>SUM($F$2:F4102)</f>
        <v>3251</v>
      </c>
      <c r="H4102" s="3">
        <f>ABS(PI()-(punkty[[#This Row],[suma]]*POWER(400,2)/I4102/POWER(200,2)))</f>
        <v>2.9341264966656233E-2</v>
      </c>
      <c r="I4102" s="3">
        <v>4101</v>
      </c>
      <c r="J4102" s="3">
        <f>punkty[[#This Row],[błąd bezwzględny]]</f>
        <v>2.9341264966656233E-2</v>
      </c>
    </row>
    <row r="4103" spans="1:10" x14ac:dyDescent="0.3">
      <c r="A4103">
        <v>126</v>
      </c>
      <c r="B4103">
        <v>239</v>
      </c>
      <c r="C4103">
        <f>IF(POWER(punkty[[#This Row],[x]]-$V$5,2)+POWER(punkty[[#This Row],[y]]-$V$6,2)=POWER($V$7,2),1,0)</f>
        <v>0</v>
      </c>
      <c r="D4103" t="str">
        <f>IF(punkty[[#This Row],[czy należy do brzegu koła]]=1,punkty[[#This Row],[x]]&amp;" "&amp;punkty[[#This Row],[y]],"")</f>
        <v/>
      </c>
      <c r="E4103">
        <f>IF(POWER(punkty[[#This Row],[x]]-$V$5,2)+POWER(punkty[[#This Row],[y]]-$V$6,2)&lt;POWER($V$7,2),1,0)</f>
        <v>1</v>
      </c>
      <c r="F4103" s="3">
        <f>IF(POWER(punkty[[#This Row],[x]]-$V$5,2)+POWER(punkty[[#This Row],[y]]-$V$6,2)&lt;=POWER($V$7,2),1,0)</f>
        <v>1</v>
      </c>
      <c r="G4103" s="3">
        <f>SUM($F$2:F4103)</f>
        <v>3252</v>
      </c>
      <c r="H4103" s="3">
        <f>ABS(PI()-(punkty[[#This Row],[suma]]*POWER(400,2)/I4103/POWER(200,2)))</f>
        <v>2.9543377614497768E-2</v>
      </c>
      <c r="I4103" s="3">
        <v>4102</v>
      </c>
      <c r="J4103" s="3">
        <f>punkty[[#This Row],[błąd bezwzględny]]</f>
        <v>2.9543377614497768E-2</v>
      </c>
    </row>
    <row r="4104" spans="1:10" x14ac:dyDescent="0.3">
      <c r="A4104">
        <v>285</v>
      </c>
      <c r="B4104">
        <v>10</v>
      </c>
      <c r="C4104">
        <f>IF(POWER(punkty[[#This Row],[x]]-$V$5,2)+POWER(punkty[[#This Row],[y]]-$V$6,2)=POWER($V$7,2),1,0)</f>
        <v>0</v>
      </c>
      <c r="D4104" t="str">
        <f>IF(punkty[[#This Row],[czy należy do brzegu koła]]=1,punkty[[#This Row],[x]]&amp;" "&amp;punkty[[#This Row],[y]],"")</f>
        <v/>
      </c>
      <c r="E4104">
        <f>IF(POWER(punkty[[#This Row],[x]]-$V$5,2)+POWER(punkty[[#This Row],[y]]-$V$6,2)&lt;POWER($V$7,2),1,0)</f>
        <v>0</v>
      </c>
      <c r="F4104" s="3">
        <f>IF(POWER(punkty[[#This Row],[x]]-$V$5,2)+POWER(punkty[[#This Row],[y]]-$V$6,2)&lt;=POWER($V$7,2),1,0)</f>
        <v>0</v>
      </c>
      <c r="G4104" s="3">
        <f>SUM($F$2:F4104)</f>
        <v>3252</v>
      </c>
      <c r="H4104" s="3">
        <f>ABS(PI()-(punkty[[#This Row],[suma]]*POWER(400,2)/I4104/POWER(200,2)))</f>
        <v>2.8770495325634915E-2</v>
      </c>
      <c r="I4104" s="3">
        <v>4103</v>
      </c>
      <c r="J4104" s="3">
        <f>punkty[[#This Row],[błąd bezwzględny]]</f>
        <v>2.8770495325634915E-2</v>
      </c>
    </row>
    <row r="4105" spans="1:10" x14ac:dyDescent="0.3">
      <c r="A4105">
        <v>133</v>
      </c>
      <c r="B4105">
        <v>145</v>
      </c>
      <c r="C4105">
        <f>IF(POWER(punkty[[#This Row],[x]]-$V$5,2)+POWER(punkty[[#This Row],[y]]-$V$6,2)=POWER($V$7,2),1,0)</f>
        <v>0</v>
      </c>
      <c r="D4105" t="str">
        <f>IF(punkty[[#This Row],[czy należy do brzegu koła]]=1,punkty[[#This Row],[x]]&amp;" "&amp;punkty[[#This Row],[y]],"")</f>
        <v/>
      </c>
      <c r="E4105">
        <f>IF(POWER(punkty[[#This Row],[x]]-$V$5,2)+POWER(punkty[[#This Row],[y]]-$V$6,2)&lt;POWER($V$7,2),1,0)</f>
        <v>1</v>
      </c>
      <c r="F4105" s="3">
        <f>IF(POWER(punkty[[#This Row],[x]]-$V$5,2)+POWER(punkty[[#This Row],[y]]-$V$6,2)&lt;=POWER($V$7,2),1,0)</f>
        <v>1</v>
      </c>
      <c r="G4105" s="3">
        <f>SUM($F$2:F4105)</f>
        <v>3253</v>
      </c>
      <c r="H4105" s="3">
        <f>ABS(PI()-(punkty[[#This Row],[suma]]*POWER(400,2)/I4105/POWER(200,2)))</f>
        <v>2.8972648554456359E-2</v>
      </c>
      <c r="I4105" s="3">
        <v>4104</v>
      </c>
      <c r="J4105" s="3">
        <f>punkty[[#This Row],[błąd bezwzględny]]</f>
        <v>2.8972648554456359E-2</v>
      </c>
    </row>
    <row r="4106" spans="1:10" x14ac:dyDescent="0.3">
      <c r="A4106">
        <v>185</v>
      </c>
      <c r="B4106">
        <v>212</v>
      </c>
      <c r="C4106">
        <f>IF(POWER(punkty[[#This Row],[x]]-$V$5,2)+POWER(punkty[[#This Row],[y]]-$V$6,2)=POWER($V$7,2),1,0)</f>
        <v>0</v>
      </c>
      <c r="D4106" t="str">
        <f>IF(punkty[[#This Row],[czy należy do brzegu koła]]=1,punkty[[#This Row],[x]]&amp;" "&amp;punkty[[#This Row],[y]],"")</f>
        <v/>
      </c>
      <c r="E4106">
        <f>IF(POWER(punkty[[#This Row],[x]]-$V$5,2)+POWER(punkty[[#This Row],[y]]-$V$6,2)&lt;POWER($V$7,2),1,0)</f>
        <v>1</v>
      </c>
      <c r="F4106" s="3">
        <f>IF(POWER(punkty[[#This Row],[x]]-$V$5,2)+POWER(punkty[[#This Row],[y]]-$V$6,2)&lt;=POWER($V$7,2),1,0)</f>
        <v>1</v>
      </c>
      <c r="G4106" s="3">
        <f>SUM($F$2:F4106)</f>
        <v>3254</v>
      </c>
      <c r="H4106" s="3">
        <f>ABS(PI()-(punkty[[#This Row],[suma]]*POWER(400,2)/I4106/POWER(200,2)))</f>
        <v>2.9174703292058179E-2</v>
      </c>
      <c r="I4106" s="3">
        <v>4105</v>
      </c>
      <c r="J4106" s="3">
        <f>punkty[[#This Row],[błąd bezwzględny]]</f>
        <v>2.9174703292058179E-2</v>
      </c>
    </row>
    <row r="4107" spans="1:10" x14ac:dyDescent="0.3">
      <c r="A4107">
        <v>202</v>
      </c>
      <c r="B4107">
        <v>379</v>
      </c>
      <c r="C4107">
        <f>IF(POWER(punkty[[#This Row],[x]]-$V$5,2)+POWER(punkty[[#This Row],[y]]-$V$6,2)=POWER($V$7,2),1,0)</f>
        <v>0</v>
      </c>
      <c r="D4107" t="str">
        <f>IF(punkty[[#This Row],[czy należy do brzegu koła]]=1,punkty[[#This Row],[x]]&amp;" "&amp;punkty[[#This Row],[y]],"")</f>
        <v/>
      </c>
      <c r="E4107">
        <f>IF(POWER(punkty[[#This Row],[x]]-$V$5,2)+POWER(punkty[[#This Row],[y]]-$V$6,2)&lt;POWER($V$7,2),1,0)</f>
        <v>1</v>
      </c>
      <c r="F4107" s="3">
        <f>IF(POWER(punkty[[#This Row],[x]]-$V$5,2)+POWER(punkty[[#This Row],[y]]-$V$6,2)&lt;=POWER($V$7,2),1,0)</f>
        <v>1</v>
      </c>
      <c r="G4107" s="3">
        <f>SUM($F$2:F4107)</f>
        <v>3255</v>
      </c>
      <c r="H4107" s="3">
        <f>ABS(PI()-(punkty[[#This Row],[suma]]*POWER(400,2)/I4107/POWER(200,2)))</f>
        <v>2.9376659610401479E-2</v>
      </c>
      <c r="I4107" s="3">
        <v>4106</v>
      </c>
      <c r="J4107" s="3">
        <f>punkty[[#This Row],[błąd bezwzględny]]</f>
        <v>2.9376659610401479E-2</v>
      </c>
    </row>
    <row r="4108" spans="1:10" x14ac:dyDescent="0.3">
      <c r="A4108">
        <v>66</v>
      </c>
      <c r="B4108">
        <v>112</v>
      </c>
      <c r="C4108">
        <f>IF(POWER(punkty[[#This Row],[x]]-$V$5,2)+POWER(punkty[[#This Row],[y]]-$V$6,2)=POWER($V$7,2),1,0)</f>
        <v>0</v>
      </c>
      <c r="D4108" t="str">
        <f>IF(punkty[[#This Row],[czy należy do brzegu koła]]=1,punkty[[#This Row],[x]]&amp;" "&amp;punkty[[#This Row],[y]],"")</f>
        <v/>
      </c>
      <c r="E4108">
        <f>IF(POWER(punkty[[#This Row],[x]]-$V$5,2)+POWER(punkty[[#This Row],[y]]-$V$6,2)&lt;POWER($V$7,2),1,0)</f>
        <v>1</v>
      </c>
      <c r="F4108" s="3">
        <f>IF(POWER(punkty[[#This Row],[x]]-$V$5,2)+POWER(punkty[[#This Row],[y]]-$V$6,2)&lt;=POWER($V$7,2),1,0)</f>
        <v>1</v>
      </c>
      <c r="G4108" s="3">
        <f>SUM($F$2:F4108)</f>
        <v>3256</v>
      </c>
      <c r="H4108" s="3">
        <f>ABS(PI()-(punkty[[#This Row],[suma]]*POWER(400,2)/I4108/POWER(200,2)))</f>
        <v>2.9578517581378083E-2</v>
      </c>
      <c r="I4108" s="3">
        <v>4107</v>
      </c>
      <c r="J4108" s="3">
        <f>punkty[[#This Row],[błąd bezwzględny]]</f>
        <v>2.9578517581378083E-2</v>
      </c>
    </row>
    <row r="4109" spans="1:10" x14ac:dyDescent="0.3">
      <c r="A4109">
        <v>385</v>
      </c>
      <c r="B4109">
        <v>388</v>
      </c>
      <c r="C4109">
        <f>IF(POWER(punkty[[#This Row],[x]]-$V$5,2)+POWER(punkty[[#This Row],[y]]-$V$6,2)=POWER($V$7,2),1,0)</f>
        <v>0</v>
      </c>
      <c r="D4109" t="str">
        <f>IF(punkty[[#This Row],[czy należy do brzegu koła]]=1,punkty[[#This Row],[x]]&amp;" "&amp;punkty[[#This Row],[y]],"")</f>
        <v/>
      </c>
      <c r="E4109">
        <f>IF(POWER(punkty[[#This Row],[x]]-$V$5,2)+POWER(punkty[[#This Row],[y]]-$V$6,2)&lt;POWER($V$7,2),1,0)</f>
        <v>0</v>
      </c>
      <c r="F4109" s="3">
        <f>IF(POWER(punkty[[#This Row],[x]]-$V$5,2)+POWER(punkty[[#This Row],[y]]-$V$6,2)&lt;=POWER($V$7,2),1,0)</f>
        <v>0</v>
      </c>
      <c r="G4109" s="3">
        <f>SUM($F$2:F4109)</f>
        <v>3256</v>
      </c>
      <c r="H4109" s="3">
        <f>ABS(PI()-(punkty[[#This Row],[suma]]*POWER(400,2)/I4109/POWER(200,2)))</f>
        <v>2.8806567442339226E-2</v>
      </c>
      <c r="I4109" s="3">
        <v>4108</v>
      </c>
      <c r="J4109" s="3">
        <f>punkty[[#This Row],[błąd bezwzględny]]</f>
        <v>2.8806567442339226E-2</v>
      </c>
    </row>
    <row r="4110" spans="1:10" x14ac:dyDescent="0.3">
      <c r="A4110">
        <v>389</v>
      </c>
      <c r="B4110">
        <v>324</v>
      </c>
      <c r="C4110">
        <f>IF(POWER(punkty[[#This Row],[x]]-$V$5,2)+POWER(punkty[[#This Row],[y]]-$V$6,2)=POWER($V$7,2),1,0)</f>
        <v>0</v>
      </c>
      <c r="D4110" t="str">
        <f>IF(punkty[[#This Row],[czy należy do brzegu koła]]=1,punkty[[#This Row],[x]]&amp;" "&amp;punkty[[#This Row],[y]],"")</f>
        <v/>
      </c>
      <c r="E4110">
        <f>IF(POWER(punkty[[#This Row],[x]]-$V$5,2)+POWER(punkty[[#This Row],[y]]-$V$6,2)&lt;POWER($V$7,2),1,0)</f>
        <v>0</v>
      </c>
      <c r="F4110" s="3">
        <f>IF(POWER(punkty[[#This Row],[x]]-$V$5,2)+POWER(punkty[[#This Row],[y]]-$V$6,2)&lt;=POWER($V$7,2),1,0)</f>
        <v>0</v>
      </c>
      <c r="G4110" s="3">
        <f>SUM($F$2:F4110)</f>
        <v>3256</v>
      </c>
      <c r="H4110" s="3">
        <f>ABS(PI()-(punkty[[#This Row],[suma]]*POWER(400,2)/I4110/POWER(200,2)))</f>
        <v>2.8034993039557143E-2</v>
      </c>
      <c r="I4110" s="3">
        <v>4109</v>
      </c>
      <c r="J4110" s="3">
        <f>punkty[[#This Row],[błąd bezwzględny]]</f>
        <v>2.8034993039557143E-2</v>
      </c>
    </row>
    <row r="4111" spans="1:10" x14ac:dyDescent="0.3">
      <c r="A4111">
        <v>188</v>
      </c>
      <c r="B4111">
        <v>357</v>
      </c>
      <c r="C4111">
        <f>IF(POWER(punkty[[#This Row],[x]]-$V$5,2)+POWER(punkty[[#This Row],[y]]-$V$6,2)=POWER($V$7,2),1,0)</f>
        <v>0</v>
      </c>
      <c r="D4111" t="str">
        <f>IF(punkty[[#This Row],[czy należy do brzegu koła]]=1,punkty[[#This Row],[x]]&amp;" "&amp;punkty[[#This Row],[y]],"")</f>
        <v/>
      </c>
      <c r="E4111">
        <f>IF(POWER(punkty[[#This Row],[x]]-$V$5,2)+POWER(punkty[[#This Row],[y]]-$V$6,2)&lt;POWER($V$7,2),1,0)</f>
        <v>1</v>
      </c>
      <c r="F4111" s="3">
        <f>IF(POWER(punkty[[#This Row],[x]]-$V$5,2)+POWER(punkty[[#This Row],[y]]-$V$6,2)&lt;=POWER($V$7,2),1,0)</f>
        <v>1</v>
      </c>
      <c r="G4111" s="3">
        <f>SUM($F$2:F4111)</f>
        <v>3257</v>
      </c>
      <c r="H4111" s="3">
        <f>ABS(PI()-(punkty[[#This Row],[suma]]*POWER(400,2)/I4111/POWER(200,2)))</f>
        <v>2.8237030108503536E-2</v>
      </c>
      <c r="I4111" s="3">
        <v>4110</v>
      </c>
      <c r="J4111" s="3">
        <f>punkty[[#This Row],[błąd bezwzględny]]</f>
        <v>2.8237030108503536E-2</v>
      </c>
    </row>
    <row r="4112" spans="1:10" x14ac:dyDescent="0.3">
      <c r="A4112">
        <v>312</v>
      </c>
      <c r="B4112">
        <v>218</v>
      </c>
      <c r="C4112">
        <f>IF(POWER(punkty[[#This Row],[x]]-$V$5,2)+POWER(punkty[[#This Row],[y]]-$V$6,2)=POWER($V$7,2),1,0)</f>
        <v>0</v>
      </c>
      <c r="D4112" t="str">
        <f>IF(punkty[[#This Row],[czy należy do brzegu koła]]=1,punkty[[#This Row],[x]]&amp;" "&amp;punkty[[#This Row],[y]],"")</f>
        <v/>
      </c>
      <c r="E4112">
        <f>IF(POWER(punkty[[#This Row],[x]]-$V$5,2)+POWER(punkty[[#This Row],[y]]-$V$6,2)&lt;POWER($V$7,2),1,0)</f>
        <v>1</v>
      </c>
      <c r="F4112" s="3">
        <f>IF(POWER(punkty[[#This Row],[x]]-$V$5,2)+POWER(punkty[[#This Row],[y]]-$V$6,2)&lt;=POWER($V$7,2),1,0)</f>
        <v>1</v>
      </c>
      <c r="G4112" s="3">
        <f>SUM($F$2:F4112)</f>
        <v>3258</v>
      </c>
      <c r="H4112" s="3">
        <f>ABS(PI()-(punkty[[#This Row],[suma]]*POWER(400,2)/I4112/POWER(200,2)))</f>
        <v>2.8438968886490112E-2</v>
      </c>
      <c r="I4112" s="3">
        <v>4111</v>
      </c>
      <c r="J4112" s="3">
        <f>punkty[[#This Row],[błąd bezwzględny]]</f>
        <v>2.8438968886490112E-2</v>
      </c>
    </row>
    <row r="4113" spans="1:10" x14ac:dyDescent="0.3">
      <c r="A4113">
        <v>240</v>
      </c>
      <c r="B4113">
        <v>2</v>
      </c>
      <c r="C4113">
        <f>IF(POWER(punkty[[#This Row],[x]]-$V$5,2)+POWER(punkty[[#This Row],[y]]-$V$6,2)=POWER($V$7,2),1,0)</f>
        <v>0</v>
      </c>
      <c r="D4113" t="str">
        <f>IF(punkty[[#This Row],[czy należy do brzegu koła]]=1,punkty[[#This Row],[x]]&amp;" "&amp;punkty[[#This Row],[y]],"")</f>
        <v/>
      </c>
      <c r="E4113">
        <f>IF(POWER(punkty[[#This Row],[x]]-$V$5,2)+POWER(punkty[[#This Row],[y]]-$V$6,2)&lt;POWER($V$7,2),1,0)</f>
        <v>0</v>
      </c>
      <c r="F4113" s="3">
        <f>IF(POWER(punkty[[#This Row],[x]]-$V$5,2)+POWER(punkty[[#This Row],[y]]-$V$6,2)&lt;=POWER($V$7,2),1,0)</f>
        <v>0</v>
      </c>
      <c r="G4113" s="3">
        <f>SUM($F$2:F4113)</f>
        <v>3258</v>
      </c>
      <c r="H4113" s="3">
        <f>ABS(PI()-(punkty[[#This Row],[suma]]*POWER(400,2)/I4113/POWER(200,2)))</f>
        <v>2.7668046799311785E-2</v>
      </c>
      <c r="I4113" s="3">
        <v>4112</v>
      </c>
      <c r="J4113" s="3">
        <f>punkty[[#This Row],[błąd bezwzględny]]</f>
        <v>2.7668046799311785E-2</v>
      </c>
    </row>
    <row r="4114" spans="1:10" x14ac:dyDescent="0.3">
      <c r="A4114">
        <v>336</v>
      </c>
      <c r="B4114">
        <v>6</v>
      </c>
      <c r="C4114">
        <f>IF(POWER(punkty[[#This Row],[x]]-$V$5,2)+POWER(punkty[[#This Row],[y]]-$V$6,2)=POWER($V$7,2),1,0)</f>
        <v>0</v>
      </c>
      <c r="D4114" t="str">
        <f>IF(punkty[[#This Row],[czy należy do brzegu koła]]=1,punkty[[#This Row],[x]]&amp;" "&amp;punkty[[#This Row],[y]],"")</f>
        <v/>
      </c>
      <c r="E4114">
        <f>IF(POWER(punkty[[#This Row],[x]]-$V$5,2)+POWER(punkty[[#This Row],[y]]-$V$6,2)&lt;POWER($V$7,2),1,0)</f>
        <v>0</v>
      </c>
      <c r="F4114" s="3">
        <f>IF(POWER(punkty[[#This Row],[x]]-$V$5,2)+POWER(punkty[[#This Row],[y]]-$V$6,2)&lt;=POWER($V$7,2),1,0)</f>
        <v>0</v>
      </c>
      <c r="G4114" s="3">
        <f>SUM($F$2:F4114)</f>
        <v>3258</v>
      </c>
      <c r="H4114" s="3">
        <f>ABS(PI()-(punkty[[#This Row],[suma]]*POWER(400,2)/I4114/POWER(200,2)))</f>
        <v>2.6897499583073525E-2</v>
      </c>
      <c r="I4114" s="3">
        <v>4113</v>
      </c>
      <c r="J4114" s="3">
        <f>punkty[[#This Row],[błąd bezwzględny]]</f>
        <v>2.6897499583073525E-2</v>
      </c>
    </row>
    <row r="4115" spans="1:10" x14ac:dyDescent="0.3">
      <c r="A4115">
        <v>253</v>
      </c>
      <c r="B4115">
        <v>40</v>
      </c>
      <c r="C4115">
        <f>IF(POWER(punkty[[#This Row],[x]]-$V$5,2)+POWER(punkty[[#This Row],[y]]-$V$6,2)=POWER($V$7,2),1,0)</f>
        <v>0</v>
      </c>
      <c r="D4115" t="str">
        <f>IF(punkty[[#This Row],[czy należy do brzegu koła]]=1,punkty[[#This Row],[x]]&amp;" "&amp;punkty[[#This Row],[y]],"")</f>
        <v/>
      </c>
      <c r="E4115">
        <f>IF(POWER(punkty[[#This Row],[x]]-$V$5,2)+POWER(punkty[[#This Row],[y]]-$V$6,2)&lt;POWER($V$7,2),1,0)</f>
        <v>1</v>
      </c>
      <c r="F4115" s="3">
        <f>IF(POWER(punkty[[#This Row],[x]]-$V$5,2)+POWER(punkty[[#This Row],[y]]-$V$6,2)&lt;=POWER($V$7,2),1,0)</f>
        <v>1</v>
      </c>
      <c r="G4115" s="3">
        <f>SUM($F$2:F4115)</f>
        <v>3259</v>
      </c>
      <c r="H4115" s="3">
        <f>ABS(PI()-(punkty[[#This Row],[suma]]*POWER(400,2)/I4115/POWER(200,2)))</f>
        <v>2.7099616706755203E-2</v>
      </c>
      <c r="I4115" s="3">
        <v>4114</v>
      </c>
      <c r="J4115" s="3">
        <f>punkty[[#This Row],[błąd bezwzględny]]</f>
        <v>2.7099616706755203E-2</v>
      </c>
    </row>
    <row r="4116" spans="1:10" x14ac:dyDescent="0.3">
      <c r="A4116">
        <v>88</v>
      </c>
      <c r="B4116">
        <v>146</v>
      </c>
      <c r="C4116">
        <f>IF(POWER(punkty[[#This Row],[x]]-$V$5,2)+POWER(punkty[[#This Row],[y]]-$V$6,2)=POWER($V$7,2),1,0)</f>
        <v>0</v>
      </c>
      <c r="D4116" t="str">
        <f>IF(punkty[[#This Row],[czy należy do brzegu koła]]=1,punkty[[#This Row],[x]]&amp;" "&amp;punkty[[#This Row],[y]],"")</f>
        <v/>
      </c>
      <c r="E4116">
        <f>IF(POWER(punkty[[#This Row],[x]]-$V$5,2)+POWER(punkty[[#This Row],[y]]-$V$6,2)&lt;POWER($V$7,2),1,0)</f>
        <v>1</v>
      </c>
      <c r="F4116" s="3">
        <f>IF(POWER(punkty[[#This Row],[x]]-$V$5,2)+POWER(punkty[[#This Row],[y]]-$V$6,2)&lt;=POWER($V$7,2),1,0)</f>
        <v>1</v>
      </c>
      <c r="G4116" s="3">
        <f>SUM($F$2:F4116)</f>
        <v>3260</v>
      </c>
      <c r="H4116" s="3">
        <f>ABS(PI()-(punkty[[#This Row],[suma]]*POWER(400,2)/I4116/POWER(200,2)))</f>
        <v>2.7301635596112206E-2</v>
      </c>
      <c r="I4116" s="3">
        <v>4115</v>
      </c>
      <c r="J4116" s="3">
        <f>punkty[[#This Row],[błąd bezwzględny]]</f>
        <v>2.7301635596112206E-2</v>
      </c>
    </row>
    <row r="4117" spans="1:10" x14ac:dyDescent="0.3">
      <c r="A4117">
        <v>55</v>
      </c>
      <c r="B4117">
        <v>151</v>
      </c>
      <c r="C4117">
        <f>IF(POWER(punkty[[#This Row],[x]]-$V$5,2)+POWER(punkty[[#This Row],[y]]-$V$6,2)=POWER($V$7,2),1,0)</f>
        <v>0</v>
      </c>
      <c r="D4117" t="str">
        <f>IF(punkty[[#This Row],[czy należy do brzegu koła]]=1,punkty[[#This Row],[x]]&amp;" "&amp;punkty[[#This Row],[y]],"")</f>
        <v/>
      </c>
      <c r="E4117">
        <f>IF(POWER(punkty[[#This Row],[x]]-$V$5,2)+POWER(punkty[[#This Row],[y]]-$V$6,2)&lt;POWER($V$7,2),1,0)</f>
        <v>1</v>
      </c>
      <c r="F4117" s="3">
        <f>IF(POWER(punkty[[#This Row],[x]]-$V$5,2)+POWER(punkty[[#This Row],[y]]-$V$6,2)&lt;=POWER($V$7,2),1,0)</f>
        <v>1</v>
      </c>
      <c r="G4117" s="3">
        <f>SUM($F$2:F4117)</f>
        <v>3261</v>
      </c>
      <c r="H4117" s="3">
        <f>ABS(PI()-(punkty[[#This Row],[suma]]*POWER(400,2)/I4117/POWER(200,2)))</f>
        <v>2.7503556322743261E-2</v>
      </c>
      <c r="I4117" s="3">
        <v>4116</v>
      </c>
      <c r="J4117" s="3">
        <f>punkty[[#This Row],[błąd bezwzględny]]</f>
        <v>2.7503556322743261E-2</v>
      </c>
    </row>
    <row r="4118" spans="1:10" x14ac:dyDescent="0.3">
      <c r="A4118">
        <v>399</v>
      </c>
      <c r="B4118">
        <v>169</v>
      </c>
      <c r="C4118">
        <f>IF(POWER(punkty[[#This Row],[x]]-$V$5,2)+POWER(punkty[[#This Row],[y]]-$V$6,2)=POWER($V$7,2),1,0)</f>
        <v>0</v>
      </c>
      <c r="D4118" t="str">
        <f>IF(punkty[[#This Row],[czy należy do brzegu koła]]=1,punkty[[#This Row],[x]]&amp;" "&amp;punkty[[#This Row],[y]],"")</f>
        <v/>
      </c>
      <c r="E4118">
        <f>IF(POWER(punkty[[#This Row],[x]]-$V$5,2)+POWER(punkty[[#This Row],[y]]-$V$6,2)&lt;POWER($V$7,2),1,0)</f>
        <v>0</v>
      </c>
      <c r="F4118" s="3">
        <f>IF(POWER(punkty[[#This Row],[x]]-$V$5,2)+POWER(punkty[[#This Row],[y]]-$V$6,2)&lt;=POWER($V$7,2),1,0)</f>
        <v>0</v>
      </c>
      <c r="G4118" s="3">
        <f>SUM($F$2:F4118)</f>
        <v>3261</v>
      </c>
      <c r="H4118" s="3">
        <f>ABS(PI()-(punkty[[#This Row],[suma]]*POWER(400,2)/I4118/POWER(200,2)))</f>
        <v>2.6733797709696638E-2</v>
      </c>
      <c r="I4118" s="3">
        <v>4117</v>
      </c>
      <c r="J4118" s="3">
        <f>punkty[[#This Row],[błąd bezwzględny]]</f>
        <v>2.6733797709696638E-2</v>
      </c>
    </row>
    <row r="4119" spans="1:10" x14ac:dyDescent="0.3">
      <c r="A4119">
        <v>396</v>
      </c>
      <c r="B4119">
        <v>129</v>
      </c>
      <c r="C4119">
        <f>IF(POWER(punkty[[#This Row],[x]]-$V$5,2)+POWER(punkty[[#This Row],[y]]-$V$6,2)=POWER($V$7,2),1,0)</f>
        <v>0</v>
      </c>
      <c r="D4119" t="str">
        <f>IF(punkty[[#This Row],[czy należy do brzegu koła]]=1,punkty[[#This Row],[x]]&amp;" "&amp;punkty[[#This Row],[y]],"")</f>
        <v/>
      </c>
      <c r="E4119">
        <f>IF(POWER(punkty[[#This Row],[x]]-$V$5,2)+POWER(punkty[[#This Row],[y]]-$V$6,2)&lt;POWER($V$7,2),1,0)</f>
        <v>0</v>
      </c>
      <c r="F4119" s="3">
        <f>IF(POWER(punkty[[#This Row],[x]]-$V$5,2)+POWER(punkty[[#This Row],[y]]-$V$6,2)&lt;=POWER($V$7,2),1,0)</f>
        <v>0</v>
      </c>
      <c r="G4119" s="3">
        <f>SUM($F$2:F4119)</f>
        <v>3261</v>
      </c>
      <c r="H4119" s="3">
        <f>ABS(PI()-(punkty[[#This Row],[suma]]*POWER(400,2)/I4119/POWER(200,2)))</f>
        <v>2.5964412947360849E-2</v>
      </c>
      <c r="I4119" s="3">
        <v>4118</v>
      </c>
      <c r="J4119" s="3">
        <f>punkty[[#This Row],[błąd bezwzględny]]</f>
        <v>2.5964412947360849E-2</v>
      </c>
    </row>
    <row r="4120" spans="1:10" x14ac:dyDescent="0.3">
      <c r="A4120">
        <v>237</v>
      </c>
      <c r="B4120">
        <v>244</v>
      </c>
      <c r="C4120">
        <f>IF(POWER(punkty[[#This Row],[x]]-$V$5,2)+POWER(punkty[[#This Row],[y]]-$V$6,2)=POWER($V$7,2),1,0)</f>
        <v>0</v>
      </c>
      <c r="D4120" t="str">
        <f>IF(punkty[[#This Row],[czy należy do brzegu koła]]=1,punkty[[#This Row],[x]]&amp;" "&amp;punkty[[#This Row],[y]],"")</f>
        <v/>
      </c>
      <c r="E4120">
        <f>IF(POWER(punkty[[#This Row],[x]]-$V$5,2)+POWER(punkty[[#This Row],[y]]-$V$6,2)&lt;POWER($V$7,2),1,0)</f>
        <v>1</v>
      </c>
      <c r="F4120" s="3">
        <f>IF(POWER(punkty[[#This Row],[x]]-$V$5,2)+POWER(punkty[[#This Row],[y]]-$V$6,2)&lt;=POWER($V$7,2),1,0)</f>
        <v>1</v>
      </c>
      <c r="G4120" s="3">
        <f>SUM($F$2:F4120)</f>
        <v>3262</v>
      </c>
      <c r="H4120" s="3">
        <f>ABS(PI()-(punkty[[#This Row],[suma]]*POWER(400,2)/I4120/POWER(200,2)))</f>
        <v>2.616651125604319E-2</v>
      </c>
      <c r="I4120" s="3">
        <v>4119</v>
      </c>
      <c r="J4120" s="3">
        <f>punkty[[#This Row],[błąd bezwzględny]]</f>
        <v>2.616651125604319E-2</v>
      </c>
    </row>
    <row r="4121" spans="1:10" x14ac:dyDescent="0.3">
      <c r="A4121">
        <v>81</v>
      </c>
      <c r="B4121">
        <v>143</v>
      </c>
      <c r="C4121">
        <f>IF(POWER(punkty[[#This Row],[x]]-$V$5,2)+POWER(punkty[[#This Row],[y]]-$V$6,2)=POWER($V$7,2),1,0)</f>
        <v>0</v>
      </c>
      <c r="D4121" t="str">
        <f>IF(punkty[[#This Row],[czy należy do brzegu koła]]=1,punkty[[#This Row],[x]]&amp;" "&amp;punkty[[#This Row],[y]],"")</f>
        <v/>
      </c>
      <c r="E4121">
        <f>IF(POWER(punkty[[#This Row],[x]]-$V$5,2)+POWER(punkty[[#This Row],[y]]-$V$6,2)&lt;POWER($V$7,2),1,0)</f>
        <v>1</v>
      </c>
      <c r="F4121" s="3">
        <f>IF(POWER(punkty[[#This Row],[x]]-$V$5,2)+POWER(punkty[[#This Row],[y]]-$V$6,2)&lt;=POWER($V$7,2),1,0)</f>
        <v>1</v>
      </c>
      <c r="G4121" s="3">
        <f>SUM($F$2:F4121)</f>
        <v>3263</v>
      </c>
      <c r="H4121" s="3">
        <f>ABS(PI()-(punkty[[#This Row],[suma]]*POWER(400,2)/I4121/POWER(200,2)))</f>
        <v>2.6368511458750632E-2</v>
      </c>
      <c r="I4121" s="3">
        <v>4120</v>
      </c>
      <c r="J4121" s="3">
        <f>punkty[[#This Row],[błąd bezwzględny]]</f>
        <v>2.6368511458750632E-2</v>
      </c>
    </row>
    <row r="4122" spans="1:10" x14ac:dyDescent="0.3">
      <c r="A4122">
        <v>296</v>
      </c>
      <c r="B4122">
        <v>33</v>
      </c>
      <c r="C4122">
        <f>IF(POWER(punkty[[#This Row],[x]]-$V$5,2)+POWER(punkty[[#This Row],[y]]-$V$6,2)=POWER($V$7,2),1,0)</f>
        <v>0</v>
      </c>
      <c r="D4122" t="str">
        <f>IF(punkty[[#This Row],[czy należy do brzegu koła]]=1,punkty[[#This Row],[x]]&amp;" "&amp;punkty[[#This Row],[y]],"")</f>
        <v/>
      </c>
      <c r="E4122">
        <f>IF(POWER(punkty[[#This Row],[x]]-$V$5,2)+POWER(punkty[[#This Row],[y]]-$V$6,2)&lt;POWER($V$7,2),1,0)</f>
        <v>1</v>
      </c>
      <c r="F4122" s="3">
        <f>IF(POWER(punkty[[#This Row],[x]]-$V$5,2)+POWER(punkty[[#This Row],[y]]-$V$6,2)&lt;=POWER($V$7,2),1,0)</f>
        <v>1</v>
      </c>
      <c r="G4122" s="3">
        <f>SUM($F$2:F4122)</f>
        <v>3264</v>
      </c>
      <c r="H4122" s="3">
        <f>ABS(PI()-(punkty[[#This Row],[suma]]*POWER(400,2)/I4122/POWER(200,2)))</f>
        <v>2.6570413626902045E-2</v>
      </c>
      <c r="I4122" s="3">
        <v>4121</v>
      </c>
      <c r="J4122" s="3">
        <f>punkty[[#This Row],[błąd bezwzględny]]</f>
        <v>2.6570413626902045E-2</v>
      </c>
    </row>
    <row r="4123" spans="1:10" x14ac:dyDescent="0.3">
      <c r="A4123">
        <v>57</v>
      </c>
      <c r="B4123">
        <v>276</v>
      </c>
      <c r="C4123">
        <f>IF(POWER(punkty[[#This Row],[x]]-$V$5,2)+POWER(punkty[[#This Row],[y]]-$V$6,2)=POWER($V$7,2),1,0)</f>
        <v>0</v>
      </c>
      <c r="D4123" t="str">
        <f>IF(punkty[[#This Row],[czy należy do brzegu koła]]=1,punkty[[#This Row],[x]]&amp;" "&amp;punkty[[#This Row],[y]],"")</f>
        <v/>
      </c>
      <c r="E4123">
        <f>IF(POWER(punkty[[#This Row],[x]]-$V$5,2)+POWER(punkty[[#This Row],[y]]-$V$6,2)&lt;POWER($V$7,2),1,0)</f>
        <v>1</v>
      </c>
      <c r="F4123" s="3">
        <f>IF(POWER(punkty[[#This Row],[x]]-$V$5,2)+POWER(punkty[[#This Row],[y]]-$V$6,2)&lt;=POWER($V$7,2),1,0)</f>
        <v>1</v>
      </c>
      <c r="G4123" s="3">
        <f>SUM($F$2:F4123)</f>
        <v>3265</v>
      </c>
      <c r="H4123" s="3">
        <f>ABS(PI()-(punkty[[#This Row],[suma]]*POWER(400,2)/I4123/POWER(200,2)))</f>
        <v>2.6772217831847023E-2</v>
      </c>
      <c r="I4123" s="3">
        <v>4122</v>
      </c>
      <c r="J4123" s="3">
        <f>punkty[[#This Row],[błąd bezwzględny]]</f>
        <v>2.6772217831847023E-2</v>
      </c>
    </row>
    <row r="4124" spans="1:10" x14ac:dyDescent="0.3">
      <c r="A4124">
        <v>75</v>
      </c>
      <c r="B4124">
        <v>7</v>
      </c>
      <c r="C4124">
        <f>IF(POWER(punkty[[#This Row],[x]]-$V$5,2)+POWER(punkty[[#This Row],[y]]-$V$6,2)=POWER($V$7,2),1,0)</f>
        <v>0</v>
      </c>
      <c r="D4124" t="str">
        <f>IF(punkty[[#This Row],[czy należy do brzegu koła]]=1,punkty[[#This Row],[x]]&amp;" "&amp;punkty[[#This Row],[y]],"")</f>
        <v/>
      </c>
      <c r="E4124">
        <f>IF(POWER(punkty[[#This Row],[x]]-$V$5,2)+POWER(punkty[[#This Row],[y]]-$V$6,2)&lt;POWER($V$7,2),1,0)</f>
        <v>0</v>
      </c>
      <c r="F4124" s="3">
        <f>IF(POWER(punkty[[#This Row],[x]]-$V$5,2)+POWER(punkty[[#This Row],[y]]-$V$6,2)&lt;=POWER($V$7,2),1,0)</f>
        <v>0</v>
      </c>
      <c r="G4124" s="3">
        <f>SUM($F$2:F4124)</f>
        <v>3265</v>
      </c>
      <c r="H4124" s="3">
        <f>ABS(PI()-(punkty[[#This Row],[suma]]*POWER(400,2)/I4124/POWER(200,2)))</f>
        <v>2.6003756790997645E-2</v>
      </c>
      <c r="I4124" s="3">
        <v>4123</v>
      </c>
      <c r="J4124" s="3">
        <f>punkty[[#This Row],[błąd bezwzględny]]</f>
        <v>2.6003756790997645E-2</v>
      </c>
    </row>
    <row r="4125" spans="1:10" x14ac:dyDescent="0.3">
      <c r="A4125">
        <v>365</v>
      </c>
      <c r="B4125">
        <v>335</v>
      </c>
      <c r="C4125">
        <f>IF(POWER(punkty[[#This Row],[x]]-$V$5,2)+POWER(punkty[[#This Row],[y]]-$V$6,2)=POWER($V$7,2),1,0)</f>
        <v>0</v>
      </c>
      <c r="D4125" t="str">
        <f>IF(punkty[[#This Row],[czy należy do brzegu koła]]=1,punkty[[#This Row],[x]]&amp;" "&amp;punkty[[#This Row],[y]],"")</f>
        <v/>
      </c>
      <c r="E4125">
        <f>IF(POWER(punkty[[#This Row],[x]]-$V$5,2)+POWER(punkty[[#This Row],[y]]-$V$6,2)&lt;POWER($V$7,2),1,0)</f>
        <v>0</v>
      </c>
      <c r="F4125" s="3">
        <f>IF(POWER(punkty[[#This Row],[x]]-$V$5,2)+POWER(punkty[[#This Row],[y]]-$V$6,2)&lt;=POWER($V$7,2),1,0)</f>
        <v>0</v>
      </c>
      <c r="G4125" s="3">
        <f>SUM($F$2:F4125)</f>
        <v>3265</v>
      </c>
      <c r="H4125" s="3">
        <f>ABS(PI()-(punkty[[#This Row],[suma]]*POWER(400,2)/I4125/POWER(200,2)))</f>
        <v>2.5235668427665559E-2</v>
      </c>
      <c r="I4125" s="3">
        <v>4124</v>
      </c>
      <c r="J4125" s="3">
        <f>punkty[[#This Row],[błąd bezwzględny]]</f>
        <v>2.5235668427665559E-2</v>
      </c>
    </row>
    <row r="4126" spans="1:10" x14ac:dyDescent="0.3">
      <c r="A4126">
        <v>172</v>
      </c>
      <c r="B4126">
        <v>236</v>
      </c>
      <c r="C4126">
        <f>IF(POWER(punkty[[#This Row],[x]]-$V$5,2)+POWER(punkty[[#This Row],[y]]-$V$6,2)=POWER($V$7,2),1,0)</f>
        <v>0</v>
      </c>
      <c r="D4126" t="str">
        <f>IF(punkty[[#This Row],[czy należy do brzegu koła]]=1,punkty[[#This Row],[x]]&amp;" "&amp;punkty[[#This Row],[y]],"")</f>
        <v/>
      </c>
      <c r="E4126">
        <f>IF(POWER(punkty[[#This Row],[x]]-$V$5,2)+POWER(punkty[[#This Row],[y]]-$V$6,2)&lt;POWER($V$7,2),1,0)</f>
        <v>1</v>
      </c>
      <c r="F4126" s="3">
        <f>IF(POWER(punkty[[#This Row],[x]]-$V$5,2)+POWER(punkty[[#This Row],[y]]-$V$6,2)&lt;=POWER($V$7,2),1,0)</f>
        <v>1</v>
      </c>
      <c r="G4126" s="3">
        <f>SUM($F$2:F4126)</f>
        <v>3266</v>
      </c>
      <c r="H4126" s="3">
        <f>ABS(PI()-(punkty[[#This Row],[suma]]*POWER(400,2)/I4126/POWER(200,2)))</f>
        <v>2.5437649440509968E-2</v>
      </c>
      <c r="I4126" s="3">
        <v>4125</v>
      </c>
      <c r="J4126" s="3">
        <f>punkty[[#This Row],[błąd bezwzględny]]</f>
        <v>2.5437649440509968E-2</v>
      </c>
    </row>
    <row r="4127" spans="1:10" x14ac:dyDescent="0.3">
      <c r="A4127">
        <v>354</v>
      </c>
      <c r="B4127">
        <v>41</v>
      </c>
      <c r="C4127">
        <f>IF(POWER(punkty[[#This Row],[x]]-$V$5,2)+POWER(punkty[[#This Row],[y]]-$V$6,2)=POWER($V$7,2),1,0)</f>
        <v>0</v>
      </c>
      <c r="D4127" t="str">
        <f>IF(punkty[[#This Row],[czy należy do brzegu koła]]=1,punkty[[#This Row],[x]]&amp;" "&amp;punkty[[#This Row],[y]],"")</f>
        <v/>
      </c>
      <c r="E4127">
        <f>IF(POWER(punkty[[#This Row],[x]]-$V$5,2)+POWER(punkty[[#This Row],[y]]-$V$6,2)&lt;POWER($V$7,2),1,0)</f>
        <v>0</v>
      </c>
      <c r="F4127" s="3">
        <f>IF(POWER(punkty[[#This Row],[x]]-$V$5,2)+POWER(punkty[[#This Row],[y]]-$V$6,2)&lt;=POWER($V$7,2),1,0)</f>
        <v>0</v>
      </c>
      <c r="G4127" s="3">
        <f>SUM($F$2:F4127)</f>
        <v>3266</v>
      </c>
      <c r="H4127" s="3">
        <f>ABS(PI()-(punkty[[#This Row],[suma]]*POWER(400,2)/I4127/POWER(200,2)))</f>
        <v>2.4670070598282745E-2</v>
      </c>
      <c r="I4127" s="3">
        <v>4126</v>
      </c>
      <c r="J4127" s="3">
        <f>punkty[[#This Row],[błąd bezwzględny]]</f>
        <v>2.4670070598282745E-2</v>
      </c>
    </row>
    <row r="4128" spans="1:10" x14ac:dyDescent="0.3">
      <c r="A4128">
        <v>289</v>
      </c>
      <c r="B4128">
        <v>318</v>
      </c>
      <c r="C4128">
        <f>IF(POWER(punkty[[#This Row],[x]]-$V$5,2)+POWER(punkty[[#This Row],[y]]-$V$6,2)=POWER($V$7,2),1,0)</f>
        <v>0</v>
      </c>
      <c r="D4128" t="str">
        <f>IF(punkty[[#This Row],[czy należy do brzegu koła]]=1,punkty[[#This Row],[x]]&amp;" "&amp;punkty[[#This Row],[y]],"")</f>
        <v/>
      </c>
      <c r="E4128">
        <f>IF(POWER(punkty[[#This Row],[x]]-$V$5,2)+POWER(punkty[[#This Row],[y]]-$V$6,2)&lt;POWER($V$7,2),1,0)</f>
        <v>1</v>
      </c>
      <c r="F4128" s="3">
        <f>IF(POWER(punkty[[#This Row],[x]]-$V$5,2)+POWER(punkty[[#This Row],[y]]-$V$6,2)&lt;=POWER($V$7,2),1,0)</f>
        <v>1</v>
      </c>
      <c r="G4128" s="3">
        <f>SUM($F$2:F4128)</f>
        <v>3267</v>
      </c>
      <c r="H4128" s="3">
        <f>ABS(PI()-(punkty[[#This Row],[suma]]*POWER(400,2)/I4128/POWER(200,2)))</f>
        <v>2.4872090776574485E-2</v>
      </c>
      <c r="I4128" s="3">
        <v>4127</v>
      </c>
      <c r="J4128" s="3">
        <f>punkty[[#This Row],[błąd bezwzględny]]</f>
        <v>2.4872090776574485E-2</v>
      </c>
    </row>
    <row r="4129" spans="1:10" x14ac:dyDescent="0.3">
      <c r="A4129">
        <v>147</v>
      </c>
      <c r="B4129">
        <v>136</v>
      </c>
      <c r="C4129">
        <f>IF(POWER(punkty[[#This Row],[x]]-$V$5,2)+POWER(punkty[[#This Row],[y]]-$V$6,2)=POWER($V$7,2),1,0)</f>
        <v>0</v>
      </c>
      <c r="D4129" t="str">
        <f>IF(punkty[[#This Row],[czy należy do brzegu koła]]=1,punkty[[#This Row],[x]]&amp;" "&amp;punkty[[#This Row],[y]],"")</f>
        <v/>
      </c>
      <c r="E4129">
        <f>IF(POWER(punkty[[#This Row],[x]]-$V$5,2)+POWER(punkty[[#This Row],[y]]-$V$6,2)&lt;POWER($V$7,2),1,0)</f>
        <v>1</v>
      </c>
      <c r="F4129" s="3">
        <f>IF(POWER(punkty[[#This Row],[x]]-$V$5,2)+POWER(punkty[[#This Row],[y]]-$V$6,2)&lt;=POWER($V$7,2),1,0)</f>
        <v>1</v>
      </c>
      <c r="G4129" s="3">
        <f>SUM($F$2:F4129)</f>
        <v>3268</v>
      </c>
      <c r="H4129" s="3">
        <f>ABS(PI()-(punkty[[#This Row],[suma]]*POWER(400,2)/I4129/POWER(200,2)))</f>
        <v>2.5074013076873847E-2</v>
      </c>
      <c r="I4129" s="3">
        <v>4128</v>
      </c>
      <c r="J4129" s="3">
        <f>punkty[[#This Row],[błąd bezwzględny]]</f>
        <v>2.5074013076873847E-2</v>
      </c>
    </row>
    <row r="4130" spans="1:10" x14ac:dyDescent="0.3">
      <c r="A4130">
        <v>337</v>
      </c>
      <c r="B4130">
        <v>290</v>
      </c>
      <c r="C4130">
        <f>IF(POWER(punkty[[#This Row],[x]]-$V$5,2)+POWER(punkty[[#This Row],[y]]-$V$6,2)=POWER($V$7,2),1,0)</f>
        <v>0</v>
      </c>
      <c r="D4130" t="str">
        <f>IF(punkty[[#This Row],[czy należy do brzegu koła]]=1,punkty[[#This Row],[x]]&amp;" "&amp;punkty[[#This Row],[y]],"")</f>
        <v/>
      </c>
      <c r="E4130">
        <f>IF(POWER(punkty[[#This Row],[x]]-$V$5,2)+POWER(punkty[[#This Row],[y]]-$V$6,2)&lt;POWER($V$7,2),1,0)</f>
        <v>1</v>
      </c>
      <c r="F4130" s="3">
        <f>IF(POWER(punkty[[#This Row],[x]]-$V$5,2)+POWER(punkty[[#This Row],[y]]-$V$6,2)&lt;=POWER($V$7,2),1,0)</f>
        <v>1</v>
      </c>
      <c r="G4130" s="3">
        <f>SUM($F$2:F4130)</f>
        <v>3269</v>
      </c>
      <c r="H4130" s="3">
        <f>ABS(PI()-(punkty[[#This Row],[suma]]*POWER(400,2)/I4130/POWER(200,2)))</f>
        <v>2.5275837570294168E-2</v>
      </c>
      <c r="I4130" s="3">
        <v>4129</v>
      </c>
      <c r="J4130" s="3">
        <f>punkty[[#This Row],[błąd bezwzględny]]</f>
        <v>2.5275837570294168E-2</v>
      </c>
    </row>
    <row r="4131" spans="1:10" x14ac:dyDescent="0.3">
      <c r="A4131">
        <v>78</v>
      </c>
      <c r="B4131">
        <v>51</v>
      </c>
      <c r="C4131">
        <f>IF(POWER(punkty[[#This Row],[x]]-$V$5,2)+POWER(punkty[[#This Row],[y]]-$V$6,2)=POWER($V$7,2),1,0)</f>
        <v>0</v>
      </c>
      <c r="D4131" t="str">
        <f>IF(punkty[[#This Row],[czy należy do brzegu koła]]=1,punkty[[#This Row],[x]]&amp;" "&amp;punkty[[#This Row],[y]],"")</f>
        <v/>
      </c>
      <c r="E4131">
        <f>IF(POWER(punkty[[#This Row],[x]]-$V$5,2)+POWER(punkty[[#This Row],[y]]-$V$6,2)&lt;POWER($V$7,2),1,0)</f>
        <v>1</v>
      </c>
      <c r="F4131" s="3">
        <f>IF(POWER(punkty[[#This Row],[x]]-$V$5,2)+POWER(punkty[[#This Row],[y]]-$V$6,2)&lt;=POWER($V$7,2),1,0)</f>
        <v>1</v>
      </c>
      <c r="G4131" s="3">
        <f>SUM($F$2:F4131)</f>
        <v>3270</v>
      </c>
      <c r="H4131" s="3">
        <f>ABS(PI()-(punkty[[#This Row],[suma]]*POWER(400,2)/I4131/POWER(200,2)))</f>
        <v>2.5477564327882174E-2</v>
      </c>
      <c r="I4131" s="3">
        <v>4130</v>
      </c>
      <c r="J4131" s="3">
        <f>punkty[[#This Row],[błąd bezwzględny]]</f>
        <v>2.5477564327882174E-2</v>
      </c>
    </row>
    <row r="4132" spans="1:10" x14ac:dyDescent="0.3">
      <c r="A4132">
        <v>202</v>
      </c>
      <c r="B4132">
        <v>341</v>
      </c>
      <c r="C4132">
        <f>IF(POWER(punkty[[#This Row],[x]]-$V$5,2)+POWER(punkty[[#This Row],[y]]-$V$6,2)=POWER($V$7,2),1,0)</f>
        <v>0</v>
      </c>
      <c r="D4132" t="str">
        <f>IF(punkty[[#This Row],[czy należy do brzegu koła]]=1,punkty[[#This Row],[x]]&amp;" "&amp;punkty[[#This Row],[y]],"")</f>
        <v/>
      </c>
      <c r="E4132">
        <f>IF(POWER(punkty[[#This Row],[x]]-$V$5,2)+POWER(punkty[[#This Row],[y]]-$V$6,2)&lt;POWER($V$7,2),1,0)</f>
        <v>1</v>
      </c>
      <c r="F4132" s="3">
        <f>IF(POWER(punkty[[#This Row],[x]]-$V$5,2)+POWER(punkty[[#This Row],[y]]-$V$6,2)&lt;=POWER($V$7,2),1,0)</f>
        <v>1</v>
      </c>
      <c r="G4132" s="3">
        <f>SUM($F$2:F4132)</f>
        <v>3271</v>
      </c>
      <c r="H4132" s="3">
        <f>ABS(PI()-(punkty[[#This Row],[suma]]*POWER(400,2)/I4132/POWER(200,2)))</f>
        <v>2.5679193420615753E-2</v>
      </c>
      <c r="I4132" s="3">
        <v>4131</v>
      </c>
      <c r="J4132" s="3">
        <f>punkty[[#This Row],[błąd bezwzględny]]</f>
        <v>2.5679193420615753E-2</v>
      </c>
    </row>
    <row r="4133" spans="1:10" x14ac:dyDescent="0.3">
      <c r="A4133">
        <v>147</v>
      </c>
      <c r="B4133">
        <v>135</v>
      </c>
      <c r="C4133">
        <f>IF(POWER(punkty[[#This Row],[x]]-$V$5,2)+POWER(punkty[[#This Row],[y]]-$V$6,2)=POWER($V$7,2),1,0)</f>
        <v>0</v>
      </c>
      <c r="D4133" t="str">
        <f>IF(punkty[[#This Row],[czy należy do brzegu koła]]=1,punkty[[#This Row],[x]]&amp;" "&amp;punkty[[#This Row],[y]],"")</f>
        <v/>
      </c>
      <c r="E4133">
        <f>IF(POWER(punkty[[#This Row],[x]]-$V$5,2)+POWER(punkty[[#This Row],[y]]-$V$6,2)&lt;POWER($V$7,2),1,0)</f>
        <v>1</v>
      </c>
      <c r="F4133" s="3">
        <f>IF(POWER(punkty[[#This Row],[x]]-$V$5,2)+POWER(punkty[[#This Row],[y]]-$V$6,2)&lt;=POWER($V$7,2),1,0)</f>
        <v>1</v>
      </c>
      <c r="G4133" s="3">
        <f>SUM($F$2:F4133)</f>
        <v>3272</v>
      </c>
      <c r="H4133" s="3">
        <f>ABS(PI()-(punkty[[#This Row],[suma]]*POWER(400,2)/I4133/POWER(200,2)))</f>
        <v>2.5880724919403519E-2</v>
      </c>
      <c r="I4133" s="3">
        <v>4132</v>
      </c>
      <c r="J4133" s="3">
        <f>punkty[[#This Row],[błąd bezwzględny]]</f>
        <v>2.5880724919403519E-2</v>
      </c>
    </row>
    <row r="4134" spans="1:10" x14ac:dyDescent="0.3">
      <c r="A4134">
        <v>104</v>
      </c>
      <c r="B4134">
        <v>338</v>
      </c>
      <c r="C4134">
        <f>IF(POWER(punkty[[#This Row],[x]]-$V$5,2)+POWER(punkty[[#This Row],[y]]-$V$6,2)=POWER($V$7,2),1,0)</f>
        <v>0</v>
      </c>
      <c r="D4134" t="str">
        <f>IF(punkty[[#This Row],[czy należy do brzegu koła]]=1,punkty[[#This Row],[x]]&amp;" "&amp;punkty[[#This Row],[y]],"")</f>
        <v/>
      </c>
      <c r="E4134">
        <f>IF(POWER(punkty[[#This Row],[x]]-$V$5,2)+POWER(punkty[[#This Row],[y]]-$V$6,2)&lt;POWER($V$7,2),1,0)</f>
        <v>1</v>
      </c>
      <c r="F4134" s="3">
        <f>IF(POWER(punkty[[#This Row],[x]]-$V$5,2)+POWER(punkty[[#This Row],[y]]-$V$6,2)&lt;=POWER($V$7,2),1,0)</f>
        <v>1</v>
      </c>
      <c r="G4134" s="3">
        <f>SUM($F$2:F4134)</f>
        <v>3273</v>
      </c>
      <c r="H4134" s="3">
        <f>ABS(PI()-(punkty[[#This Row],[suma]]*POWER(400,2)/I4134/POWER(200,2)))</f>
        <v>2.6082158895084806E-2</v>
      </c>
      <c r="I4134" s="3">
        <v>4133</v>
      </c>
      <c r="J4134" s="3">
        <f>punkty[[#This Row],[błąd bezwzględny]]</f>
        <v>2.6082158895084806E-2</v>
      </c>
    </row>
    <row r="4135" spans="1:10" x14ac:dyDescent="0.3">
      <c r="A4135">
        <v>4</v>
      </c>
      <c r="B4135">
        <v>334</v>
      </c>
      <c r="C4135">
        <f>IF(POWER(punkty[[#This Row],[x]]-$V$5,2)+POWER(punkty[[#This Row],[y]]-$V$6,2)=POWER($V$7,2),1,0)</f>
        <v>0</v>
      </c>
      <c r="D4135" t="str">
        <f>IF(punkty[[#This Row],[czy należy do brzegu koła]]=1,punkty[[#This Row],[x]]&amp;" "&amp;punkty[[#This Row],[y]],"")</f>
        <v/>
      </c>
      <c r="E4135">
        <f>IF(POWER(punkty[[#This Row],[x]]-$V$5,2)+POWER(punkty[[#This Row],[y]]-$V$6,2)&lt;POWER($V$7,2),1,0)</f>
        <v>0</v>
      </c>
      <c r="F4135" s="3">
        <f>IF(POWER(punkty[[#This Row],[x]]-$V$5,2)+POWER(punkty[[#This Row],[y]]-$V$6,2)&lt;=POWER($V$7,2),1,0)</f>
        <v>0</v>
      </c>
      <c r="G4135" s="3">
        <f>SUM($F$2:F4135)</f>
        <v>3273</v>
      </c>
      <c r="H4135" s="3">
        <f>ABS(PI()-(punkty[[#This Row],[suma]]*POWER(400,2)/I4135/POWER(200,2)))</f>
        <v>2.5315909545184923E-2</v>
      </c>
      <c r="I4135" s="3">
        <v>4134</v>
      </c>
      <c r="J4135" s="3">
        <f>punkty[[#This Row],[błąd bezwzględny]]</f>
        <v>2.5315909545184923E-2</v>
      </c>
    </row>
    <row r="4136" spans="1:10" x14ac:dyDescent="0.3">
      <c r="A4136">
        <v>361</v>
      </c>
      <c r="B4136">
        <v>362</v>
      </c>
      <c r="C4136">
        <f>IF(POWER(punkty[[#This Row],[x]]-$V$5,2)+POWER(punkty[[#This Row],[y]]-$V$6,2)=POWER($V$7,2),1,0)</f>
        <v>0</v>
      </c>
      <c r="D4136" t="str">
        <f>IF(punkty[[#This Row],[czy należy do brzegu koła]]=1,punkty[[#This Row],[x]]&amp;" "&amp;punkty[[#This Row],[y]],"")</f>
        <v/>
      </c>
      <c r="E4136">
        <f>IF(POWER(punkty[[#This Row],[x]]-$V$5,2)+POWER(punkty[[#This Row],[y]]-$V$6,2)&lt;POWER($V$7,2),1,0)</f>
        <v>0</v>
      </c>
      <c r="F4136" s="3">
        <f>IF(POWER(punkty[[#This Row],[x]]-$V$5,2)+POWER(punkty[[#This Row],[y]]-$V$6,2)&lt;=POWER($V$7,2),1,0)</f>
        <v>0</v>
      </c>
      <c r="G4136" s="3">
        <f>SUM($F$2:F4136)</f>
        <v>3273</v>
      </c>
      <c r="H4136" s="3">
        <f>ABS(PI()-(punkty[[#This Row],[suma]]*POWER(400,2)/I4136/POWER(200,2)))</f>
        <v>2.4550030811657741E-2</v>
      </c>
      <c r="I4136" s="3">
        <v>4135</v>
      </c>
      <c r="J4136" s="3">
        <f>punkty[[#This Row],[błąd bezwzględny]]</f>
        <v>2.4550030811657741E-2</v>
      </c>
    </row>
    <row r="4137" spans="1:10" x14ac:dyDescent="0.3">
      <c r="A4137">
        <v>226</v>
      </c>
      <c r="B4137">
        <v>123</v>
      </c>
      <c r="C4137">
        <f>IF(POWER(punkty[[#This Row],[x]]-$V$5,2)+POWER(punkty[[#This Row],[y]]-$V$6,2)=POWER($V$7,2),1,0)</f>
        <v>0</v>
      </c>
      <c r="D4137" t="str">
        <f>IF(punkty[[#This Row],[czy należy do brzegu koła]]=1,punkty[[#This Row],[x]]&amp;" "&amp;punkty[[#This Row],[y]],"")</f>
        <v/>
      </c>
      <c r="E4137">
        <f>IF(POWER(punkty[[#This Row],[x]]-$V$5,2)+POWER(punkty[[#This Row],[y]]-$V$6,2)&lt;POWER($V$7,2),1,0)</f>
        <v>1</v>
      </c>
      <c r="F4137" s="3">
        <f>IF(POWER(punkty[[#This Row],[x]]-$V$5,2)+POWER(punkty[[#This Row],[y]]-$V$6,2)&lt;=POWER($V$7,2),1,0)</f>
        <v>1</v>
      </c>
      <c r="G4137" s="3">
        <f>SUM($F$2:F4137)</f>
        <v>3274</v>
      </c>
      <c r="H4137" s="3">
        <f>ABS(PI()-(punkty[[#This Row],[suma]]*POWER(400,2)/I4137/POWER(200,2)))</f>
        <v>2.4751640414075293E-2</v>
      </c>
      <c r="I4137" s="3">
        <v>4136</v>
      </c>
      <c r="J4137" s="3">
        <f>punkty[[#This Row],[błąd bezwzględny]]</f>
        <v>2.4751640414075293E-2</v>
      </c>
    </row>
    <row r="4138" spans="1:10" x14ac:dyDescent="0.3">
      <c r="A4138">
        <v>275</v>
      </c>
      <c r="B4138">
        <v>76</v>
      </c>
      <c r="C4138">
        <f>IF(POWER(punkty[[#This Row],[x]]-$V$5,2)+POWER(punkty[[#This Row],[y]]-$V$6,2)=POWER($V$7,2),1,0)</f>
        <v>0</v>
      </c>
      <c r="D4138" t="str">
        <f>IF(punkty[[#This Row],[czy należy do brzegu koła]]=1,punkty[[#This Row],[x]]&amp;" "&amp;punkty[[#This Row],[y]],"")</f>
        <v/>
      </c>
      <c r="E4138">
        <f>IF(POWER(punkty[[#This Row],[x]]-$V$5,2)+POWER(punkty[[#This Row],[y]]-$V$6,2)&lt;POWER($V$7,2),1,0)</f>
        <v>1</v>
      </c>
      <c r="F4138" s="3">
        <f>IF(POWER(punkty[[#This Row],[x]]-$V$5,2)+POWER(punkty[[#This Row],[y]]-$V$6,2)&lt;=POWER($V$7,2),1,0)</f>
        <v>1</v>
      </c>
      <c r="G4138" s="3">
        <f>SUM($F$2:F4138)</f>
        <v>3275</v>
      </c>
      <c r="H4138" s="3">
        <f>ABS(PI()-(punkty[[#This Row],[suma]]*POWER(400,2)/I4138/POWER(200,2)))</f>
        <v>2.4953152549921587E-2</v>
      </c>
      <c r="I4138" s="3">
        <v>4137</v>
      </c>
      <c r="J4138" s="3">
        <f>punkty[[#This Row],[błąd bezwzględny]]</f>
        <v>2.4953152549921587E-2</v>
      </c>
    </row>
    <row r="4139" spans="1:10" x14ac:dyDescent="0.3">
      <c r="A4139">
        <v>358</v>
      </c>
      <c r="B4139">
        <v>25</v>
      </c>
      <c r="C4139">
        <f>IF(POWER(punkty[[#This Row],[x]]-$V$5,2)+POWER(punkty[[#This Row],[y]]-$V$6,2)=POWER($V$7,2),1,0)</f>
        <v>0</v>
      </c>
      <c r="D4139" t="str">
        <f>IF(punkty[[#This Row],[czy należy do brzegu koła]]=1,punkty[[#This Row],[x]]&amp;" "&amp;punkty[[#This Row],[y]],"")</f>
        <v/>
      </c>
      <c r="E4139">
        <f>IF(POWER(punkty[[#This Row],[x]]-$V$5,2)+POWER(punkty[[#This Row],[y]]-$V$6,2)&lt;POWER($V$7,2),1,0)</f>
        <v>0</v>
      </c>
      <c r="F4139" s="3">
        <f>IF(POWER(punkty[[#This Row],[x]]-$V$5,2)+POWER(punkty[[#This Row],[y]]-$V$6,2)&lt;=POWER($V$7,2),1,0)</f>
        <v>0</v>
      </c>
      <c r="G4139" s="3">
        <f>SUM($F$2:F4139)</f>
        <v>3275</v>
      </c>
      <c r="H4139" s="3">
        <f>ABS(PI()-(punkty[[#This Row],[suma]]*POWER(400,2)/I4139/POWER(200,2)))</f>
        <v>2.4187916734034864E-2</v>
      </c>
      <c r="I4139" s="3">
        <v>4138</v>
      </c>
      <c r="J4139" s="3">
        <f>punkty[[#This Row],[błąd bezwzględny]]</f>
        <v>2.4187916734034864E-2</v>
      </c>
    </row>
    <row r="4140" spans="1:10" x14ac:dyDescent="0.3">
      <c r="A4140">
        <v>229</v>
      </c>
      <c r="B4140">
        <v>39</v>
      </c>
      <c r="C4140">
        <f>IF(POWER(punkty[[#This Row],[x]]-$V$5,2)+POWER(punkty[[#This Row],[y]]-$V$6,2)=POWER($V$7,2),1,0)</f>
        <v>0</v>
      </c>
      <c r="D4140" t="str">
        <f>IF(punkty[[#This Row],[czy należy do brzegu koła]]=1,punkty[[#This Row],[x]]&amp;" "&amp;punkty[[#This Row],[y]],"")</f>
        <v/>
      </c>
      <c r="E4140">
        <f>IF(POWER(punkty[[#This Row],[x]]-$V$5,2)+POWER(punkty[[#This Row],[y]]-$V$6,2)&lt;POWER($V$7,2),1,0)</f>
        <v>1</v>
      </c>
      <c r="F4140" s="3">
        <f>IF(POWER(punkty[[#This Row],[x]]-$V$5,2)+POWER(punkty[[#This Row],[y]]-$V$6,2)&lt;=POWER($V$7,2),1,0)</f>
        <v>1</v>
      </c>
      <c r="G4140" s="3">
        <f>SUM($F$2:F4140)</f>
        <v>3276</v>
      </c>
      <c r="H4140" s="3">
        <f>ABS(PI()-(punkty[[#This Row],[suma]]*POWER(400,2)/I4140/POWER(200,2)))</f>
        <v>2.4389467695541178E-2</v>
      </c>
      <c r="I4140" s="3">
        <v>4139</v>
      </c>
      <c r="J4140" s="3">
        <f>punkty[[#This Row],[błąd bezwzględny]]</f>
        <v>2.4389467695541178E-2</v>
      </c>
    </row>
    <row r="4141" spans="1:10" x14ac:dyDescent="0.3">
      <c r="A4141">
        <v>185</v>
      </c>
      <c r="B4141">
        <v>214</v>
      </c>
      <c r="C4141">
        <f>IF(POWER(punkty[[#This Row],[x]]-$V$5,2)+POWER(punkty[[#This Row],[y]]-$V$6,2)=POWER($V$7,2),1,0)</f>
        <v>0</v>
      </c>
      <c r="D4141" t="str">
        <f>IF(punkty[[#This Row],[czy należy do brzegu koła]]=1,punkty[[#This Row],[x]]&amp;" "&amp;punkty[[#This Row],[y]],"")</f>
        <v/>
      </c>
      <c r="E4141">
        <f>IF(POWER(punkty[[#This Row],[x]]-$V$5,2)+POWER(punkty[[#This Row],[y]]-$V$6,2)&lt;POWER($V$7,2),1,0)</f>
        <v>1</v>
      </c>
      <c r="F4141" s="3">
        <f>IF(POWER(punkty[[#This Row],[x]]-$V$5,2)+POWER(punkty[[#This Row],[y]]-$V$6,2)&lt;=POWER($V$7,2),1,0)</f>
        <v>1</v>
      </c>
      <c r="G4141" s="3">
        <f>SUM($F$2:F4141)</f>
        <v>3277</v>
      </c>
      <c r="H4141" s="3">
        <f>ABS(PI()-(punkty[[#This Row],[suma]]*POWER(400,2)/I4141/POWER(200,2)))</f>
        <v>2.4590921289433965E-2</v>
      </c>
      <c r="I4141" s="3">
        <v>4140</v>
      </c>
      <c r="J4141" s="3">
        <f>punkty[[#This Row],[błąd bezwzględny]]</f>
        <v>2.4590921289433965E-2</v>
      </c>
    </row>
    <row r="4142" spans="1:10" x14ac:dyDescent="0.3">
      <c r="A4142">
        <v>86</v>
      </c>
      <c r="B4142">
        <v>89</v>
      </c>
      <c r="C4142">
        <f>IF(POWER(punkty[[#This Row],[x]]-$V$5,2)+POWER(punkty[[#This Row],[y]]-$V$6,2)=POWER($V$7,2),1,0)</f>
        <v>0</v>
      </c>
      <c r="D4142" t="str">
        <f>IF(punkty[[#This Row],[czy należy do brzegu koła]]=1,punkty[[#This Row],[x]]&amp;" "&amp;punkty[[#This Row],[y]],"")</f>
        <v/>
      </c>
      <c r="E4142">
        <f>IF(POWER(punkty[[#This Row],[x]]-$V$5,2)+POWER(punkty[[#This Row],[y]]-$V$6,2)&lt;POWER($V$7,2),1,0)</f>
        <v>1</v>
      </c>
      <c r="F4142" s="3">
        <f>IF(POWER(punkty[[#This Row],[x]]-$V$5,2)+POWER(punkty[[#This Row],[y]]-$V$6,2)&lt;=POWER($V$7,2),1,0)</f>
        <v>1</v>
      </c>
      <c r="G4142" s="3">
        <f>SUM($F$2:F4142)</f>
        <v>3278</v>
      </c>
      <c r="H4142" s="3">
        <f>ABS(PI()-(punkty[[#This Row],[suma]]*POWER(400,2)/I4142/POWER(200,2)))</f>
        <v>2.4792277586251465E-2</v>
      </c>
      <c r="I4142" s="3">
        <v>4141</v>
      </c>
      <c r="J4142" s="3">
        <f>punkty[[#This Row],[błąd bezwzględny]]</f>
        <v>2.4792277586251465E-2</v>
      </c>
    </row>
    <row r="4143" spans="1:10" x14ac:dyDescent="0.3">
      <c r="A4143">
        <v>357</v>
      </c>
      <c r="B4143">
        <v>34</v>
      </c>
      <c r="C4143">
        <f>IF(POWER(punkty[[#This Row],[x]]-$V$5,2)+POWER(punkty[[#This Row],[y]]-$V$6,2)=POWER($V$7,2),1,0)</f>
        <v>0</v>
      </c>
      <c r="D4143" t="str">
        <f>IF(punkty[[#This Row],[czy należy do brzegu koła]]=1,punkty[[#This Row],[x]]&amp;" "&amp;punkty[[#This Row],[y]],"")</f>
        <v/>
      </c>
      <c r="E4143">
        <f>IF(POWER(punkty[[#This Row],[x]]-$V$5,2)+POWER(punkty[[#This Row],[y]]-$V$6,2)&lt;POWER($V$7,2),1,0)</f>
        <v>0</v>
      </c>
      <c r="F4143" s="3">
        <f>IF(POWER(punkty[[#This Row],[x]]-$V$5,2)+POWER(punkty[[#This Row],[y]]-$V$6,2)&lt;=POWER($V$7,2),1,0)</f>
        <v>0</v>
      </c>
      <c r="G4143" s="3">
        <f>SUM($F$2:F4143)</f>
        <v>3278</v>
      </c>
      <c r="H4143" s="3">
        <f>ABS(PI()-(punkty[[#This Row],[suma]]*POWER(400,2)/I4143/POWER(200,2)))</f>
        <v>2.4027819611558865E-2</v>
      </c>
      <c r="I4143" s="3">
        <v>4142</v>
      </c>
      <c r="J4143" s="3">
        <f>punkty[[#This Row],[błąd bezwzględny]]</f>
        <v>2.4027819611558865E-2</v>
      </c>
    </row>
    <row r="4144" spans="1:10" x14ac:dyDescent="0.3">
      <c r="A4144">
        <v>109</v>
      </c>
      <c r="B4144">
        <v>352</v>
      </c>
      <c r="C4144">
        <f>IF(POWER(punkty[[#This Row],[x]]-$V$5,2)+POWER(punkty[[#This Row],[y]]-$V$6,2)=POWER($V$7,2),1,0)</f>
        <v>0</v>
      </c>
      <c r="D4144" t="str">
        <f>IF(punkty[[#This Row],[czy należy do brzegu koła]]=1,punkty[[#This Row],[x]]&amp;" "&amp;punkty[[#This Row],[y]],"")</f>
        <v/>
      </c>
      <c r="E4144">
        <f>IF(POWER(punkty[[#This Row],[x]]-$V$5,2)+POWER(punkty[[#This Row],[y]]-$V$6,2)&lt;POWER($V$7,2),1,0)</f>
        <v>1</v>
      </c>
      <c r="F4144" s="3">
        <f>IF(POWER(punkty[[#This Row],[x]]-$V$5,2)+POWER(punkty[[#This Row],[y]]-$V$6,2)&lt;=POWER($V$7,2),1,0)</f>
        <v>1</v>
      </c>
      <c r="G4144" s="3">
        <f>SUM($F$2:F4144)</f>
        <v>3279</v>
      </c>
      <c r="H4144" s="3">
        <f>ABS(PI()-(punkty[[#This Row],[suma]]*POWER(400,2)/I4144/POWER(200,2)))</f>
        <v>2.4229214621648065E-2</v>
      </c>
      <c r="I4144" s="3">
        <v>4143</v>
      </c>
      <c r="J4144" s="3">
        <f>punkty[[#This Row],[błąd bezwzględny]]</f>
        <v>2.4229214621648065E-2</v>
      </c>
    </row>
    <row r="4145" spans="1:10" x14ac:dyDescent="0.3">
      <c r="A4145">
        <v>375</v>
      </c>
      <c r="B4145">
        <v>5</v>
      </c>
      <c r="C4145">
        <f>IF(POWER(punkty[[#This Row],[x]]-$V$5,2)+POWER(punkty[[#This Row],[y]]-$V$6,2)=POWER($V$7,2),1,0)</f>
        <v>0</v>
      </c>
      <c r="D4145" t="str">
        <f>IF(punkty[[#This Row],[czy należy do brzegu koła]]=1,punkty[[#This Row],[x]]&amp;" "&amp;punkty[[#This Row],[y]],"")</f>
        <v/>
      </c>
      <c r="E4145">
        <f>IF(POWER(punkty[[#This Row],[x]]-$V$5,2)+POWER(punkty[[#This Row],[y]]-$V$6,2)&lt;POWER($V$7,2),1,0)</f>
        <v>0</v>
      </c>
      <c r="F4145" s="3">
        <f>IF(POWER(punkty[[#This Row],[x]]-$V$5,2)+POWER(punkty[[#This Row],[y]]-$V$6,2)&lt;=POWER($V$7,2),1,0)</f>
        <v>0</v>
      </c>
      <c r="G4145" s="3">
        <f>SUM($F$2:F4145)</f>
        <v>3279</v>
      </c>
      <c r="H4145" s="3">
        <f>ABS(PI()-(punkty[[#This Row],[suma]]*POWER(400,2)/I4145/POWER(200,2)))</f>
        <v>2.3465261468121668E-2</v>
      </c>
      <c r="I4145" s="3">
        <v>4144</v>
      </c>
      <c r="J4145" s="3">
        <f>punkty[[#This Row],[błąd bezwzględny]]</f>
        <v>2.3465261468121668E-2</v>
      </c>
    </row>
    <row r="4146" spans="1:10" x14ac:dyDescent="0.3">
      <c r="A4146">
        <v>331</v>
      </c>
      <c r="B4146">
        <v>68</v>
      </c>
      <c r="C4146">
        <f>IF(POWER(punkty[[#This Row],[x]]-$V$5,2)+POWER(punkty[[#This Row],[y]]-$V$6,2)=POWER($V$7,2),1,0)</f>
        <v>0</v>
      </c>
      <c r="D4146" t="str">
        <f>IF(punkty[[#This Row],[czy należy do brzegu koła]]=1,punkty[[#This Row],[x]]&amp;" "&amp;punkty[[#This Row],[y]],"")</f>
        <v/>
      </c>
      <c r="E4146">
        <f>IF(POWER(punkty[[#This Row],[x]]-$V$5,2)+POWER(punkty[[#This Row],[y]]-$V$6,2)&lt;POWER($V$7,2),1,0)</f>
        <v>1</v>
      </c>
      <c r="F4146" s="3">
        <f>IF(POWER(punkty[[#This Row],[x]]-$V$5,2)+POWER(punkty[[#This Row],[y]]-$V$6,2)&lt;=POWER($V$7,2),1,0)</f>
        <v>1</v>
      </c>
      <c r="G4146" s="3">
        <f>SUM($F$2:F4146)</f>
        <v>3280</v>
      </c>
      <c r="H4146" s="3">
        <f>ABS(PI()-(punkty[[#This Row],[suma]]*POWER(400,2)/I4146/POWER(200,2)))</f>
        <v>2.3666695022993345E-2</v>
      </c>
      <c r="I4146" s="3">
        <v>4145</v>
      </c>
      <c r="J4146" s="3">
        <f>punkty[[#This Row],[błąd bezwzględny]]</f>
        <v>2.3666695022993345E-2</v>
      </c>
    </row>
    <row r="4147" spans="1:10" x14ac:dyDescent="0.3">
      <c r="A4147">
        <v>388</v>
      </c>
      <c r="B4147">
        <v>385</v>
      </c>
      <c r="C4147">
        <f>IF(POWER(punkty[[#This Row],[x]]-$V$5,2)+POWER(punkty[[#This Row],[y]]-$V$6,2)=POWER($V$7,2),1,0)</f>
        <v>0</v>
      </c>
      <c r="D4147" t="str">
        <f>IF(punkty[[#This Row],[czy należy do brzegu koła]]=1,punkty[[#This Row],[x]]&amp;" "&amp;punkty[[#This Row],[y]],"")</f>
        <v/>
      </c>
      <c r="E4147">
        <f>IF(POWER(punkty[[#This Row],[x]]-$V$5,2)+POWER(punkty[[#This Row],[y]]-$V$6,2)&lt;POWER($V$7,2),1,0)</f>
        <v>0</v>
      </c>
      <c r="F4147" s="3">
        <f>IF(POWER(punkty[[#This Row],[x]]-$V$5,2)+POWER(punkty[[#This Row],[y]]-$V$6,2)&lt;=POWER($V$7,2),1,0)</f>
        <v>0</v>
      </c>
      <c r="G4147" s="3">
        <f>SUM($F$2:F4147)</f>
        <v>3280</v>
      </c>
      <c r="H4147" s="3">
        <f>ABS(PI()-(punkty[[#This Row],[suma]]*POWER(400,2)/I4147/POWER(200,2)))</f>
        <v>2.2903246072532024E-2</v>
      </c>
      <c r="I4147" s="3">
        <v>4146</v>
      </c>
      <c r="J4147" s="3">
        <f>punkty[[#This Row],[błąd bezwzględny]]</f>
        <v>2.2903246072532024E-2</v>
      </c>
    </row>
    <row r="4148" spans="1:10" x14ac:dyDescent="0.3">
      <c r="A4148">
        <v>41</v>
      </c>
      <c r="B4148">
        <v>170</v>
      </c>
      <c r="C4148">
        <f>IF(POWER(punkty[[#This Row],[x]]-$V$5,2)+POWER(punkty[[#This Row],[y]]-$V$6,2)=POWER($V$7,2),1,0)</f>
        <v>0</v>
      </c>
      <c r="D4148" t="str">
        <f>IF(punkty[[#This Row],[czy należy do brzegu koła]]=1,punkty[[#This Row],[x]]&amp;" "&amp;punkty[[#This Row],[y]],"")</f>
        <v/>
      </c>
      <c r="E4148">
        <f>IF(POWER(punkty[[#This Row],[x]]-$V$5,2)+POWER(punkty[[#This Row],[y]]-$V$6,2)&lt;POWER($V$7,2),1,0)</f>
        <v>1</v>
      </c>
      <c r="F4148" s="3">
        <f>IF(POWER(punkty[[#This Row],[x]]-$V$5,2)+POWER(punkty[[#This Row],[y]]-$V$6,2)&lt;=POWER($V$7,2),1,0)</f>
        <v>1</v>
      </c>
      <c r="G4148" s="3">
        <f>SUM($F$2:F4148)</f>
        <v>3281</v>
      </c>
      <c r="H4148" s="3">
        <f>ABS(PI()-(punkty[[#This Row],[suma]]*POWER(400,2)/I4148/POWER(200,2)))</f>
        <v>2.3104718004129943E-2</v>
      </c>
      <c r="I4148" s="3">
        <v>4147</v>
      </c>
      <c r="J4148" s="3">
        <f>punkty[[#This Row],[błąd bezwzględny]]</f>
        <v>2.3104718004129943E-2</v>
      </c>
    </row>
    <row r="4149" spans="1:10" x14ac:dyDescent="0.3">
      <c r="A4149">
        <v>131</v>
      </c>
      <c r="B4149">
        <v>70</v>
      </c>
      <c r="C4149">
        <f>IF(POWER(punkty[[#This Row],[x]]-$V$5,2)+POWER(punkty[[#This Row],[y]]-$V$6,2)=POWER($V$7,2),1,0)</f>
        <v>0</v>
      </c>
      <c r="D4149" t="str">
        <f>IF(punkty[[#This Row],[czy należy do brzegu koła]]=1,punkty[[#This Row],[x]]&amp;" "&amp;punkty[[#This Row],[y]],"")</f>
        <v/>
      </c>
      <c r="E4149">
        <f>IF(POWER(punkty[[#This Row],[x]]-$V$5,2)+POWER(punkty[[#This Row],[y]]-$V$6,2)&lt;POWER($V$7,2),1,0)</f>
        <v>1</v>
      </c>
      <c r="F4149" s="3">
        <f>IF(POWER(punkty[[#This Row],[x]]-$V$5,2)+POWER(punkty[[#This Row],[y]]-$V$6,2)&lt;=POWER($V$7,2),1,0)</f>
        <v>1</v>
      </c>
      <c r="G4149" s="3">
        <f>SUM($F$2:F4149)</f>
        <v>3282</v>
      </c>
      <c r="H4149" s="3">
        <f>ABS(PI()-(punkty[[#This Row],[suma]]*POWER(400,2)/I4149/POWER(200,2)))</f>
        <v>2.3306092794006528E-2</v>
      </c>
      <c r="I4149" s="3">
        <v>4148</v>
      </c>
      <c r="J4149" s="3">
        <f>punkty[[#This Row],[błąd bezwzględny]]</f>
        <v>2.3306092794006528E-2</v>
      </c>
    </row>
    <row r="4150" spans="1:10" x14ac:dyDescent="0.3">
      <c r="A4150">
        <v>318</v>
      </c>
      <c r="B4150">
        <v>324</v>
      </c>
      <c r="C4150">
        <f>IF(POWER(punkty[[#This Row],[x]]-$V$5,2)+POWER(punkty[[#This Row],[y]]-$V$6,2)=POWER($V$7,2),1,0)</f>
        <v>0</v>
      </c>
      <c r="D4150" t="str">
        <f>IF(punkty[[#This Row],[czy należy do brzegu koła]]=1,punkty[[#This Row],[x]]&amp;" "&amp;punkty[[#This Row],[y]],"")</f>
        <v/>
      </c>
      <c r="E4150">
        <f>IF(POWER(punkty[[#This Row],[x]]-$V$5,2)+POWER(punkty[[#This Row],[y]]-$V$6,2)&lt;POWER($V$7,2),1,0)</f>
        <v>1</v>
      </c>
      <c r="F4150" s="3">
        <f>IF(POWER(punkty[[#This Row],[x]]-$V$5,2)+POWER(punkty[[#This Row],[y]]-$V$6,2)&lt;=POWER($V$7,2),1,0)</f>
        <v>1</v>
      </c>
      <c r="G4150" s="3">
        <f>SUM($F$2:F4150)</f>
        <v>3283</v>
      </c>
      <c r="H4150" s="3">
        <f>ABS(PI()-(punkty[[#This Row],[suma]]*POWER(400,2)/I4150/POWER(200,2)))</f>
        <v>2.3507370512399817E-2</v>
      </c>
      <c r="I4150" s="3">
        <v>4149</v>
      </c>
      <c r="J4150" s="3">
        <f>punkty[[#This Row],[błąd bezwzględny]]</f>
        <v>2.3507370512399817E-2</v>
      </c>
    </row>
    <row r="4151" spans="1:10" x14ac:dyDescent="0.3">
      <c r="A4151">
        <v>188</v>
      </c>
      <c r="B4151">
        <v>37</v>
      </c>
      <c r="C4151">
        <f>IF(POWER(punkty[[#This Row],[x]]-$V$5,2)+POWER(punkty[[#This Row],[y]]-$V$6,2)=POWER($V$7,2),1,0)</f>
        <v>0</v>
      </c>
      <c r="D4151" t="str">
        <f>IF(punkty[[#This Row],[czy należy do brzegu koła]]=1,punkty[[#This Row],[x]]&amp;" "&amp;punkty[[#This Row],[y]],"")</f>
        <v/>
      </c>
      <c r="E4151">
        <f>IF(POWER(punkty[[#This Row],[x]]-$V$5,2)+POWER(punkty[[#This Row],[y]]-$V$6,2)&lt;POWER($V$7,2),1,0)</f>
        <v>1</v>
      </c>
      <c r="F4151" s="3">
        <f>IF(POWER(punkty[[#This Row],[x]]-$V$5,2)+POWER(punkty[[#This Row],[y]]-$V$6,2)&lt;=POWER($V$7,2),1,0)</f>
        <v>1</v>
      </c>
      <c r="G4151" s="3">
        <f>SUM($F$2:F4151)</f>
        <v>3284</v>
      </c>
      <c r="H4151" s="3">
        <f>ABS(PI()-(punkty[[#This Row],[suma]]*POWER(400,2)/I4151/POWER(200,2)))</f>
        <v>2.3708551229483898E-2</v>
      </c>
      <c r="I4151" s="3">
        <v>4150</v>
      </c>
      <c r="J4151" s="3">
        <f>punkty[[#This Row],[błąd bezwzględny]]</f>
        <v>2.3708551229483898E-2</v>
      </c>
    </row>
    <row r="4152" spans="1:10" x14ac:dyDescent="0.3">
      <c r="A4152">
        <v>214</v>
      </c>
      <c r="B4152">
        <v>295</v>
      </c>
      <c r="C4152">
        <f>IF(POWER(punkty[[#This Row],[x]]-$V$5,2)+POWER(punkty[[#This Row],[y]]-$V$6,2)=POWER($V$7,2),1,0)</f>
        <v>0</v>
      </c>
      <c r="D4152" t="str">
        <f>IF(punkty[[#This Row],[czy należy do brzegu koła]]=1,punkty[[#This Row],[x]]&amp;" "&amp;punkty[[#This Row],[y]],"")</f>
        <v/>
      </c>
      <c r="E4152">
        <f>IF(POWER(punkty[[#This Row],[x]]-$V$5,2)+POWER(punkty[[#This Row],[y]]-$V$6,2)&lt;POWER($V$7,2),1,0)</f>
        <v>1</v>
      </c>
      <c r="F4152" s="3">
        <f>IF(POWER(punkty[[#This Row],[x]]-$V$5,2)+POWER(punkty[[#This Row],[y]]-$V$6,2)&lt;=POWER($V$7,2),1,0)</f>
        <v>1</v>
      </c>
      <c r="G4152" s="3">
        <f>SUM($F$2:F4152)</f>
        <v>3285</v>
      </c>
      <c r="H4152" s="3">
        <f>ABS(PI()-(punkty[[#This Row],[suma]]*POWER(400,2)/I4152/POWER(200,2)))</f>
        <v>2.3909635015362252E-2</v>
      </c>
      <c r="I4152" s="3">
        <v>4151</v>
      </c>
      <c r="J4152" s="3">
        <f>punkty[[#This Row],[błąd bezwzględny]]</f>
        <v>2.3909635015362252E-2</v>
      </c>
    </row>
    <row r="4153" spans="1:10" x14ac:dyDescent="0.3">
      <c r="A4153">
        <v>208</v>
      </c>
      <c r="B4153">
        <v>101</v>
      </c>
      <c r="C4153">
        <f>IF(POWER(punkty[[#This Row],[x]]-$V$5,2)+POWER(punkty[[#This Row],[y]]-$V$6,2)=POWER($V$7,2),1,0)</f>
        <v>0</v>
      </c>
      <c r="D4153" t="str">
        <f>IF(punkty[[#This Row],[czy należy do brzegu koła]]=1,punkty[[#This Row],[x]]&amp;" "&amp;punkty[[#This Row],[y]],"")</f>
        <v/>
      </c>
      <c r="E4153">
        <f>IF(POWER(punkty[[#This Row],[x]]-$V$5,2)+POWER(punkty[[#This Row],[y]]-$V$6,2)&lt;POWER($V$7,2),1,0)</f>
        <v>1</v>
      </c>
      <c r="F4153" s="3">
        <f>IF(POWER(punkty[[#This Row],[x]]-$V$5,2)+POWER(punkty[[#This Row],[y]]-$V$6,2)&lt;=POWER($V$7,2),1,0)</f>
        <v>1</v>
      </c>
      <c r="G4153" s="3">
        <f>SUM($F$2:F4153)</f>
        <v>3286</v>
      </c>
      <c r="H4153" s="3">
        <f>ABS(PI()-(punkty[[#This Row],[suma]]*POWER(400,2)/I4153/POWER(200,2)))</f>
        <v>2.4110621940072186E-2</v>
      </c>
      <c r="I4153" s="3">
        <v>4152</v>
      </c>
      <c r="J4153" s="3">
        <f>punkty[[#This Row],[błąd bezwzględny]]</f>
        <v>2.4110621940072186E-2</v>
      </c>
    </row>
    <row r="4154" spans="1:10" x14ac:dyDescent="0.3">
      <c r="A4154">
        <v>139</v>
      </c>
      <c r="B4154">
        <v>151</v>
      </c>
      <c r="C4154">
        <f>IF(POWER(punkty[[#This Row],[x]]-$V$5,2)+POWER(punkty[[#This Row],[y]]-$V$6,2)=POWER($V$7,2),1,0)</f>
        <v>0</v>
      </c>
      <c r="D4154" t="str">
        <f>IF(punkty[[#This Row],[czy należy do brzegu koła]]=1,punkty[[#This Row],[x]]&amp;" "&amp;punkty[[#This Row],[y]],"")</f>
        <v/>
      </c>
      <c r="E4154">
        <f>IF(POWER(punkty[[#This Row],[x]]-$V$5,2)+POWER(punkty[[#This Row],[y]]-$V$6,2)&lt;POWER($V$7,2),1,0)</f>
        <v>1</v>
      </c>
      <c r="F4154" s="3">
        <f>IF(POWER(punkty[[#This Row],[x]]-$V$5,2)+POWER(punkty[[#This Row],[y]]-$V$6,2)&lt;=POWER($V$7,2),1,0)</f>
        <v>1</v>
      </c>
      <c r="G4154" s="3">
        <f>SUM($F$2:F4154)</f>
        <v>3287</v>
      </c>
      <c r="H4154" s="3">
        <f>ABS(PI()-(punkty[[#This Row],[suma]]*POWER(400,2)/I4154/POWER(200,2)))</f>
        <v>2.431151207358262E-2</v>
      </c>
      <c r="I4154" s="3">
        <v>4153</v>
      </c>
      <c r="J4154" s="3">
        <f>punkty[[#This Row],[błąd bezwzględny]]</f>
        <v>2.431151207358262E-2</v>
      </c>
    </row>
    <row r="4155" spans="1:10" x14ac:dyDescent="0.3">
      <c r="A4155">
        <v>343</v>
      </c>
      <c r="B4155">
        <v>385</v>
      </c>
      <c r="C4155">
        <f>IF(POWER(punkty[[#This Row],[x]]-$V$5,2)+POWER(punkty[[#This Row],[y]]-$V$6,2)=POWER($V$7,2),1,0)</f>
        <v>0</v>
      </c>
      <c r="D4155" t="str">
        <f>IF(punkty[[#This Row],[czy należy do brzegu koła]]=1,punkty[[#This Row],[x]]&amp;" "&amp;punkty[[#This Row],[y]],"")</f>
        <v/>
      </c>
      <c r="E4155">
        <f>IF(POWER(punkty[[#This Row],[x]]-$V$5,2)+POWER(punkty[[#This Row],[y]]-$V$6,2)&lt;POWER($V$7,2),1,0)</f>
        <v>0</v>
      </c>
      <c r="F4155" s="3">
        <f>IF(POWER(punkty[[#This Row],[x]]-$V$5,2)+POWER(punkty[[#This Row],[y]]-$V$6,2)&lt;=POWER($V$7,2),1,0)</f>
        <v>0</v>
      </c>
      <c r="G4155" s="3">
        <f>SUM($F$2:F4155)</f>
        <v>3287</v>
      </c>
      <c r="H4155" s="3">
        <f>ABS(PI()-(punkty[[#This Row],[suma]]*POWER(400,2)/I4155/POWER(200,2)))</f>
        <v>2.354937818680769E-2</v>
      </c>
      <c r="I4155" s="3">
        <v>4154</v>
      </c>
      <c r="J4155" s="3">
        <f>punkty[[#This Row],[błąd bezwzględny]]</f>
        <v>2.354937818680769E-2</v>
      </c>
    </row>
    <row r="4156" spans="1:10" x14ac:dyDescent="0.3">
      <c r="A4156">
        <v>147</v>
      </c>
      <c r="B4156">
        <v>24</v>
      </c>
      <c r="C4156">
        <f>IF(POWER(punkty[[#This Row],[x]]-$V$5,2)+POWER(punkty[[#This Row],[y]]-$V$6,2)=POWER($V$7,2),1,0)</f>
        <v>0</v>
      </c>
      <c r="D4156" t="str">
        <f>IF(punkty[[#This Row],[czy należy do brzegu koła]]=1,punkty[[#This Row],[x]]&amp;" "&amp;punkty[[#This Row],[y]],"")</f>
        <v/>
      </c>
      <c r="E4156">
        <f>IF(POWER(punkty[[#This Row],[x]]-$V$5,2)+POWER(punkty[[#This Row],[y]]-$V$6,2)&lt;POWER($V$7,2),1,0)</f>
        <v>1</v>
      </c>
      <c r="F4156" s="3">
        <f>IF(POWER(punkty[[#This Row],[x]]-$V$5,2)+POWER(punkty[[#This Row],[y]]-$V$6,2)&lt;=POWER($V$7,2),1,0)</f>
        <v>1</v>
      </c>
      <c r="G4156" s="3">
        <f>SUM($F$2:F4156)</f>
        <v>3288</v>
      </c>
      <c r="H4156" s="3">
        <f>ABS(PI()-(punkty[[#This Row],[suma]]*POWER(400,2)/I4156/POWER(200,2)))</f>
        <v>2.3750306699015233E-2</v>
      </c>
      <c r="I4156" s="3">
        <v>4155</v>
      </c>
      <c r="J4156" s="3">
        <f>punkty[[#This Row],[błąd bezwzględny]]</f>
        <v>2.3750306699015233E-2</v>
      </c>
    </row>
    <row r="4157" spans="1:10" x14ac:dyDescent="0.3">
      <c r="A4157">
        <v>192</v>
      </c>
      <c r="B4157">
        <v>312</v>
      </c>
      <c r="C4157">
        <f>IF(POWER(punkty[[#This Row],[x]]-$V$5,2)+POWER(punkty[[#This Row],[y]]-$V$6,2)=POWER($V$7,2),1,0)</f>
        <v>0</v>
      </c>
      <c r="D4157" t="str">
        <f>IF(punkty[[#This Row],[czy należy do brzegu koła]]=1,punkty[[#This Row],[x]]&amp;" "&amp;punkty[[#This Row],[y]],"")</f>
        <v/>
      </c>
      <c r="E4157">
        <f>IF(POWER(punkty[[#This Row],[x]]-$V$5,2)+POWER(punkty[[#This Row],[y]]-$V$6,2)&lt;POWER($V$7,2),1,0)</f>
        <v>1</v>
      </c>
      <c r="F4157" s="3">
        <f>IF(POWER(punkty[[#This Row],[x]]-$V$5,2)+POWER(punkty[[#This Row],[y]]-$V$6,2)&lt;=POWER($V$7,2),1,0)</f>
        <v>1</v>
      </c>
      <c r="G4157" s="3">
        <f>SUM($F$2:F4157)</f>
        <v>3289</v>
      </c>
      <c r="H4157" s="3">
        <f>ABS(PI()-(punkty[[#This Row],[suma]]*POWER(400,2)/I4157/POWER(200,2)))</f>
        <v>2.3951138518002679E-2</v>
      </c>
      <c r="I4157" s="3">
        <v>4156</v>
      </c>
      <c r="J4157" s="3">
        <f>punkty[[#This Row],[błąd bezwzględny]]</f>
        <v>2.3951138518002679E-2</v>
      </c>
    </row>
    <row r="4158" spans="1:10" x14ac:dyDescent="0.3">
      <c r="A4158">
        <v>366</v>
      </c>
      <c r="B4158">
        <v>369</v>
      </c>
      <c r="C4158">
        <f>IF(POWER(punkty[[#This Row],[x]]-$V$5,2)+POWER(punkty[[#This Row],[y]]-$V$6,2)=POWER($V$7,2),1,0)</f>
        <v>0</v>
      </c>
      <c r="D4158" t="str">
        <f>IF(punkty[[#This Row],[czy należy do brzegu koła]]=1,punkty[[#This Row],[x]]&amp;" "&amp;punkty[[#This Row],[y]],"")</f>
        <v/>
      </c>
      <c r="E4158">
        <f>IF(POWER(punkty[[#This Row],[x]]-$V$5,2)+POWER(punkty[[#This Row],[y]]-$V$6,2)&lt;POWER($V$7,2),1,0)</f>
        <v>0</v>
      </c>
      <c r="F4158" s="3">
        <f>IF(POWER(punkty[[#This Row],[x]]-$V$5,2)+POWER(punkty[[#This Row],[y]]-$V$6,2)&lt;=POWER($V$7,2),1,0)</f>
        <v>0</v>
      </c>
      <c r="G4158" s="3">
        <f>SUM($F$2:F4158)</f>
        <v>3289</v>
      </c>
      <c r="H4158" s="3">
        <f>ABS(PI()-(punkty[[#This Row],[suma]]*POWER(400,2)/I4158/POWER(200,2)))</f>
        <v>2.3189641334431244E-2</v>
      </c>
      <c r="I4158" s="3">
        <v>4157</v>
      </c>
      <c r="J4158" s="3">
        <f>punkty[[#This Row],[błąd bezwzględny]]</f>
        <v>2.3189641334431244E-2</v>
      </c>
    </row>
    <row r="4159" spans="1:10" x14ac:dyDescent="0.3">
      <c r="A4159">
        <v>158</v>
      </c>
      <c r="B4159">
        <v>285</v>
      </c>
      <c r="C4159">
        <f>IF(POWER(punkty[[#This Row],[x]]-$V$5,2)+POWER(punkty[[#This Row],[y]]-$V$6,2)=POWER($V$7,2),1,0)</f>
        <v>0</v>
      </c>
      <c r="D4159" t="str">
        <f>IF(punkty[[#This Row],[czy należy do brzegu koła]]=1,punkty[[#This Row],[x]]&amp;" "&amp;punkty[[#This Row],[y]],"")</f>
        <v/>
      </c>
      <c r="E4159">
        <f>IF(POWER(punkty[[#This Row],[x]]-$V$5,2)+POWER(punkty[[#This Row],[y]]-$V$6,2)&lt;POWER($V$7,2),1,0)</f>
        <v>1</v>
      </c>
      <c r="F4159" s="3">
        <f>IF(POWER(punkty[[#This Row],[x]]-$V$5,2)+POWER(punkty[[#This Row],[y]]-$V$6,2)&lt;=POWER($V$7,2),1,0)</f>
        <v>1</v>
      </c>
      <c r="G4159" s="3">
        <f>SUM($F$2:F4159)</f>
        <v>3290</v>
      </c>
      <c r="H4159" s="3">
        <f>ABS(PI()-(punkty[[#This Row],[suma]]*POWER(400,2)/I4159/POWER(200,2)))</f>
        <v>2.3390511393371671E-2</v>
      </c>
      <c r="I4159" s="3">
        <v>4158</v>
      </c>
      <c r="J4159" s="3">
        <f>punkty[[#This Row],[błąd bezwzględny]]</f>
        <v>2.3390511393371671E-2</v>
      </c>
    </row>
    <row r="4160" spans="1:10" x14ac:dyDescent="0.3">
      <c r="A4160">
        <v>282</v>
      </c>
      <c r="B4160">
        <v>339</v>
      </c>
      <c r="C4160">
        <f>IF(POWER(punkty[[#This Row],[x]]-$V$5,2)+POWER(punkty[[#This Row],[y]]-$V$6,2)=POWER($V$7,2),1,0)</f>
        <v>0</v>
      </c>
      <c r="D4160" t="str">
        <f>IF(punkty[[#This Row],[czy należy do brzegu koła]]=1,punkty[[#This Row],[x]]&amp;" "&amp;punkty[[#This Row],[y]],"")</f>
        <v/>
      </c>
      <c r="E4160">
        <f>IF(POWER(punkty[[#This Row],[x]]-$V$5,2)+POWER(punkty[[#This Row],[y]]-$V$6,2)&lt;POWER($V$7,2),1,0)</f>
        <v>1</v>
      </c>
      <c r="F4160" s="3">
        <f>IF(POWER(punkty[[#This Row],[x]]-$V$5,2)+POWER(punkty[[#This Row],[y]]-$V$6,2)&lt;=POWER($V$7,2),1,0)</f>
        <v>1</v>
      </c>
      <c r="G4160" s="3">
        <f>SUM($F$2:F4160)</f>
        <v>3291</v>
      </c>
      <c r="H4160" s="3">
        <f>ABS(PI()-(punkty[[#This Row],[suma]]*POWER(400,2)/I4160/POWER(200,2)))</f>
        <v>2.3591284856948835E-2</v>
      </c>
      <c r="I4160" s="3">
        <v>4159</v>
      </c>
      <c r="J4160" s="3">
        <f>punkty[[#This Row],[błąd bezwzględny]]</f>
        <v>2.3591284856948835E-2</v>
      </c>
    </row>
    <row r="4161" spans="1:10" x14ac:dyDescent="0.3">
      <c r="A4161">
        <v>178</v>
      </c>
      <c r="B4161">
        <v>198</v>
      </c>
      <c r="C4161">
        <f>IF(POWER(punkty[[#This Row],[x]]-$V$5,2)+POWER(punkty[[#This Row],[y]]-$V$6,2)=POWER($V$7,2),1,0)</f>
        <v>0</v>
      </c>
      <c r="D4161" t="str">
        <f>IF(punkty[[#This Row],[czy należy do brzegu koła]]=1,punkty[[#This Row],[x]]&amp;" "&amp;punkty[[#This Row],[y]],"")</f>
        <v/>
      </c>
      <c r="E4161">
        <f>IF(POWER(punkty[[#This Row],[x]]-$V$5,2)+POWER(punkty[[#This Row],[y]]-$V$6,2)&lt;POWER($V$7,2),1,0)</f>
        <v>1</v>
      </c>
      <c r="F4161" s="3">
        <f>IF(POWER(punkty[[#This Row],[x]]-$V$5,2)+POWER(punkty[[#This Row],[y]]-$V$6,2)&lt;=POWER($V$7,2),1,0)</f>
        <v>1</v>
      </c>
      <c r="G4161" s="3">
        <f>SUM($F$2:F4161)</f>
        <v>3292</v>
      </c>
      <c r="H4161" s="3">
        <f>ABS(PI()-(punkty[[#This Row],[suma]]*POWER(400,2)/I4161/POWER(200,2)))</f>
        <v>2.3791961794822125E-2</v>
      </c>
      <c r="I4161" s="3">
        <v>4160</v>
      </c>
      <c r="J4161" s="3">
        <f>punkty[[#This Row],[błąd bezwzględny]]</f>
        <v>2.3791961794822125E-2</v>
      </c>
    </row>
    <row r="4162" spans="1:10" x14ac:dyDescent="0.3">
      <c r="A4162">
        <v>181</v>
      </c>
      <c r="B4162">
        <v>270</v>
      </c>
      <c r="C4162">
        <f>IF(POWER(punkty[[#This Row],[x]]-$V$5,2)+POWER(punkty[[#This Row],[y]]-$V$6,2)=POWER($V$7,2),1,0)</f>
        <v>0</v>
      </c>
      <c r="D4162" t="str">
        <f>IF(punkty[[#This Row],[czy należy do brzegu koła]]=1,punkty[[#This Row],[x]]&amp;" "&amp;punkty[[#This Row],[y]],"")</f>
        <v/>
      </c>
      <c r="E4162">
        <f>IF(POWER(punkty[[#This Row],[x]]-$V$5,2)+POWER(punkty[[#This Row],[y]]-$V$6,2)&lt;POWER($V$7,2),1,0)</f>
        <v>1</v>
      </c>
      <c r="F4162" s="3">
        <f>IF(POWER(punkty[[#This Row],[x]]-$V$5,2)+POWER(punkty[[#This Row],[y]]-$V$6,2)&lt;=POWER($V$7,2),1,0)</f>
        <v>1</v>
      </c>
      <c r="G4162" s="3">
        <f>SUM($F$2:F4162)</f>
        <v>3293</v>
      </c>
      <c r="H4162" s="3">
        <f>ABS(PI()-(punkty[[#This Row],[suma]]*POWER(400,2)/I4162/POWER(200,2)))</f>
        <v>2.3992542276585205E-2</v>
      </c>
      <c r="I4162" s="3">
        <v>4161</v>
      </c>
      <c r="J4162" s="3">
        <f>punkty[[#This Row],[błąd bezwzględny]]</f>
        <v>2.3992542276585205E-2</v>
      </c>
    </row>
    <row r="4163" spans="1:10" x14ac:dyDescent="0.3">
      <c r="A4163">
        <v>303</v>
      </c>
      <c r="B4163">
        <v>20</v>
      </c>
      <c r="C4163">
        <f>IF(POWER(punkty[[#This Row],[x]]-$V$5,2)+POWER(punkty[[#This Row],[y]]-$V$6,2)=POWER($V$7,2),1,0)</f>
        <v>0</v>
      </c>
      <c r="D4163" t="str">
        <f>IF(punkty[[#This Row],[czy należy do brzegu koła]]=1,punkty[[#This Row],[x]]&amp;" "&amp;punkty[[#This Row],[y]],"")</f>
        <v/>
      </c>
      <c r="E4163">
        <f>IF(POWER(punkty[[#This Row],[x]]-$V$5,2)+POWER(punkty[[#This Row],[y]]-$V$6,2)&lt;POWER($V$7,2),1,0)</f>
        <v>0</v>
      </c>
      <c r="F4163" s="3">
        <f>IF(POWER(punkty[[#This Row],[x]]-$V$5,2)+POWER(punkty[[#This Row],[y]]-$V$6,2)&lt;=POWER($V$7,2),1,0)</f>
        <v>0</v>
      </c>
      <c r="G4163" s="3">
        <f>SUM($F$2:F4163)</f>
        <v>3293</v>
      </c>
      <c r="H4163" s="3">
        <f>ABS(PI()-(punkty[[#This Row],[suma]]*POWER(400,2)/I4163/POWER(200,2)))</f>
        <v>2.3231949966189713E-2</v>
      </c>
      <c r="I4163" s="3">
        <v>4162</v>
      </c>
      <c r="J4163" s="3">
        <f>punkty[[#This Row],[błąd bezwzględny]]</f>
        <v>2.3231949966189713E-2</v>
      </c>
    </row>
    <row r="4164" spans="1:10" x14ac:dyDescent="0.3">
      <c r="A4164">
        <v>3</v>
      </c>
      <c r="B4164">
        <v>308</v>
      </c>
      <c r="C4164">
        <f>IF(POWER(punkty[[#This Row],[x]]-$V$5,2)+POWER(punkty[[#This Row],[y]]-$V$6,2)=POWER($V$7,2),1,0)</f>
        <v>0</v>
      </c>
      <c r="D4164" t="str">
        <f>IF(punkty[[#This Row],[czy należy do brzegu koła]]=1,punkty[[#This Row],[x]]&amp;" "&amp;punkty[[#This Row],[y]],"")</f>
        <v/>
      </c>
      <c r="E4164">
        <f>IF(POWER(punkty[[#This Row],[x]]-$V$5,2)+POWER(punkty[[#This Row],[y]]-$V$6,2)&lt;POWER($V$7,2),1,0)</f>
        <v>0</v>
      </c>
      <c r="F4164" s="3">
        <f>IF(POWER(punkty[[#This Row],[x]]-$V$5,2)+POWER(punkty[[#This Row],[y]]-$V$6,2)&lt;=POWER($V$7,2),1,0)</f>
        <v>0</v>
      </c>
      <c r="G4164" s="3">
        <f>SUM($F$2:F4164)</f>
        <v>3293</v>
      </c>
      <c r="H4164" s="3">
        <f>ABS(PI()-(punkty[[#This Row],[suma]]*POWER(400,2)/I4164/POWER(200,2)))</f>
        <v>2.2471723061660231E-2</v>
      </c>
      <c r="I4164" s="3">
        <v>4163</v>
      </c>
      <c r="J4164" s="3">
        <f>punkty[[#This Row],[błąd bezwzględny]]</f>
        <v>2.2471723061660231E-2</v>
      </c>
    </row>
    <row r="4165" spans="1:10" x14ac:dyDescent="0.3">
      <c r="A4165">
        <v>138</v>
      </c>
      <c r="B4165">
        <v>187</v>
      </c>
      <c r="C4165">
        <f>IF(POWER(punkty[[#This Row],[x]]-$V$5,2)+POWER(punkty[[#This Row],[y]]-$V$6,2)=POWER($V$7,2),1,0)</f>
        <v>0</v>
      </c>
      <c r="D4165" t="str">
        <f>IF(punkty[[#This Row],[czy należy do brzegu koła]]=1,punkty[[#This Row],[x]]&amp;" "&amp;punkty[[#This Row],[y]],"")</f>
        <v/>
      </c>
      <c r="E4165">
        <f>IF(POWER(punkty[[#This Row],[x]]-$V$5,2)+POWER(punkty[[#This Row],[y]]-$V$6,2)&lt;POWER($V$7,2),1,0)</f>
        <v>1</v>
      </c>
      <c r="F4165" s="3">
        <f>IF(POWER(punkty[[#This Row],[x]]-$V$5,2)+POWER(punkty[[#This Row],[y]]-$V$6,2)&lt;=POWER($V$7,2),1,0)</f>
        <v>1</v>
      </c>
      <c r="G4165" s="3">
        <f>SUM($F$2:F4165)</f>
        <v>3294</v>
      </c>
      <c r="H4165" s="3">
        <f>ABS(PI()-(punkty[[#This Row],[suma]]*POWER(400,2)/I4165/POWER(200,2)))</f>
        <v>2.2672476093203997E-2</v>
      </c>
      <c r="I4165" s="3">
        <v>4164</v>
      </c>
      <c r="J4165" s="3">
        <f>punkty[[#This Row],[błąd bezwzględny]]</f>
        <v>2.2672476093203997E-2</v>
      </c>
    </row>
    <row r="4166" spans="1:10" x14ac:dyDescent="0.3">
      <c r="A4166">
        <v>290</v>
      </c>
      <c r="B4166">
        <v>267</v>
      </c>
      <c r="C4166">
        <f>IF(POWER(punkty[[#This Row],[x]]-$V$5,2)+POWER(punkty[[#This Row],[y]]-$V$6,2)=POWER($V$7,2),1,0)</f>
        <v>0</v>
      </c>
      <c r="D4166" t="str">
        <f>IF(punkty[[#This Row],[czy należy do brzegu koła]]=1,punkty[[#This Row],[x]]&amp;" "&amp;punkty[[#This Row],[y]],"")</f>
        <v/>
      </c>
      <c r="E4166">
        <f>IF(POWER(punkty[[#This Row],[x]]-$V$5,2)+POWER(punkty[[#This Row],[y]]-$V$6,2)&lt;POWER($V$7,2),1,0)</f>
        <v>1</v>
      </c>
      <c r="F4166" s="3">
        <f>IF(POWER(punkty[[#This Row],[x]]-$V$5,2)+POWER(punkty[[#This Row],[y]]-$V$6,2)&lt;=POWER($V$7,2),1,0)</f>
        <v>1</v>
      </c>
      <c r="G4166" s="3">
        <f>SUM($F$2:F4166)</f>
        <v>3295</v>
      </c>
      <c r="H4166" s="3">
        <f>ABS(PI()-(punkty[[#This Row],[suma]]*POWER(400,2)/I4166/POWER(200,2)))</f>
        <v>2.2873132724732681E-2</v>
      </c>
      <c r="I4166" s="3">
        <v>4165</v>
      </c>
      <c r="J4166" s="3">
        <f>punkty[[#This Row],[błąd bezwzględny]]</f>
        <v>2.2873132724732681E-2</v>
      </c>
    </row>
    <row r="4167" spans="1:10" x14ac:dyDescent="0.3">
      <c r="A4167">
        <v>143</v>
      </c>
      <c r="B4167">
        <v>61</v>
      </c>
      <c r="C4167">
        <f>IF(POWER(punkty[[#This Row],[x]]-$V$5,2)+POWER(punkty[[#This Row],[y]]-$V$6,2)=POWER($V$7,2),1,0)</f>
        <v>0</v>
      </c>
      <c r="D4167" t="str">
        <f>IF(punkty[[#This Row],[czy należy do brzegu koła]]=1,punkty[[#This Row],[x]]&amp;" "&amp;punkty[[#This Row],[y]],"")</f>
        <v/>
      </c>
      <c r="E4167">
        <f>IF(POWER(punkty[[#This Row],[x]]-$V$5,2)+POWER(punkty[[#This Row],[y]]-$V$6,2)&lt;POWER($V$7,2),1,0)</f>
        <v>1</v>
      </c>
      <c r="F4167" s="3">
        <f>IF(POWER(punkty[[#This Row],[x]]-$V$5,2)+POWER(punkty[[#This Row],[y]]-$V$6,2)&lt;=POWER($V$7,2),1,0)</f>
        <v>1</v>
      </c>
      <c r="G4167" s="3">
        <f>SUM($F$2:F4167)</f>
        <v>3296</v>
      </c>
      <c r="H4167" s="3">
        <f>ABS(PI()-(punkty[[#This Row],[suma]]*POWER(400,2)/I4167/POWER(200,2)))</f>
        <v>2.307369302566542E-2</v>
      </c>
      <c r="I4167" s="3">
        <v>4166</v>
      </c>
      <c r="J4167" s="3">
        <f>punkty[[#This Row],[błąd bezwzględny]]</f>
        <v>2.307369302566542E-2</v>
      </c>
    </row>
    <row r="4168" spans="1:10" x14ac:dyDescent="0.3">
      <c r="A4168">
        <v>165</v>
      </c>
      <c r="B4168">
        <v>154</v>
      </c>
      <c r="C4168">
        <f>IF(POWER(punkty[[#This Row],[x]]-$V$5,2)+POWER(punkty[[#This Row],[y]]-$V$6,2)=POWER($V$7,2),1,0)</f>
        <v>0</v>
      </c>
      <c r="D4168" t="str">
        <f>IF(punkty[[#This Row],[czy należy do brzegu koła]]=1,punkty[[#This Row],[x]]&amp;" "&amp;punkty[[#This Row],[y]],"")</f>
        <v/>
      </c>
      <c r="E4168">
        <f>IF(POWER(punkty[[#This Row],[x]]-$V$5,2)+POWER(punkty[[#This Row],[y]]-$V$6,2)&lt;POWER($V$7,2),1,0)</f>
        <v>1</v>
      </c>
      <c r="F4168" s="3">
        <f>IF(POWER(punkty[[#This Row],[x]]-$V$5,2)+POWER(punkty[[#This Row],[y]]-$V$6,2)&lt;=POWER($V$7,2),1,0)</f>
        <v>1</v>
      </c>
      <c r="G4168" s="3">
        <f>SUM($F$2:F4168)</f>
        <v>3297</v>
      </c>
      <c r="H4168" s="3">
        <f>ABS(PI()-(punkty[[#This Row],[suma]]*POWER(400,2)/I4168/POWER(200,2)))</f>
        <v>2.3274157065354295E-2</v>
      </c>
      <c r="I4168" s="3">
        <v>4167</v>
      </c>
      <c r="J4168" s="3">
        <f>punkty[[#This Row],[błąd bezwzględny]]</f>
        <v>2.3274157065354295E-2</v>
      </c>
    </row>
    <row r="4169" spans="1:10" x14ac:dyDescent="0.3">
      <c r="A4169">
        <v>12</v>
      </c>
      <c r="B4169">
        <v>220</v>
      </c>
      <c r="C4169">
        <f>IF(POWER(punkty[[#This Row],[x]]-$V$5,2)+POWER(punkty[[#This Row],[y]]-$V$6,2)=POWER($V$7,2),1,0)</f>
        <v>0</v>
      </c>
      <c r="D4169" t="str">
        <f>IF(punkty[[#This Row],[czy należy do brzegu koła]]=1,punkty[[#This Row],[x]]&amp;" "&amp;punkty[[#This Row],[y]],"")</f>
        <v/>
      </c>
      <c r="E4169">
        <f>IF(POWER(punkty[[#This Row],[x]]-$V$5,2)+POWER(punkty[[#This Row],[y]]-$V$6,2)&lt;POWER($V$7,2),1,0)</f>
        <v>1</v>
      </c>
      <c r="F4169" s="3">
        <f>IF(POWER(punkty[[#This Row],[x]]-$V$5,2)+POWER(punkty[[#This Row],[y]]-$V$6,2)&lt;=POWER($V$7,2),1,0)</f>
        <v>1</v>
      </c>
      <c r="G4169" s="3">
        <f>SUM($F$2:F4169)</f>
        <v>3298</v>
      </c>
      <c r="H4169" s="3">
        <f>ABS(PI()-(punkty[[#This Row],[suma]]*POWER(400,2)/I4169/POWER(200,2)))</f>
        <v>2.3474524913085659E-2</v>
      </c>
      <c r="I4169" s="3">
        <v>4168</v>
      </c>
      <c r="J4169" s="3">
        <f>punkty[[#This Row],[błąd bezwzględny]]</f>
        <v>2.3474524913085659E-2</v>
      </c>
    </row>
    <row r="4170" spans="1:10" x14ac:dyDescent="0.3">
      <c r="A4170">
        <v>301</v>
      </c>
      <c r="B4170">
        <v>220</v>
      </c>
      <c r="C4170">
        <f>IF(POWER(punkty[[#This Row],[x]]-$V$5,2)+POWER(punkty[[#This Row],[y]]-$V$6,2)=POWER($V$7,2),1,0)</f>
        <v>0</v>
      </c>
      <c r="D4170" t="str">
        <f>IF(punkty[[#This Row],[czy należy do brzegu koła]]=1,punkty[[#This Row],[x]]&amp;" "&amp;punkty[[#This Row],[y]],"")</f>
        <v/>
      </c>
      <c r="E4170">
        <f>IF(POWER(punkty[[#This Row],[x]]-$V$5,2)+POWER(punkty[[#This Row],[y]]-$V$6,2)&lt;POWER($V$7,2),1,0)</f>
        <v>1</v>
      </c>
      <c r="F4170" s="3">
        <f>IF(POWER(punkty[[#This Row],[x]]-$V$5,2)+POWER(punkty[[#This Row],[y]]-$V$6,2)&lt;=POWER($V$7,2),1,0)</f>
        <v>1</v>
      </c>
      <c r="G4170" s="3">
        <f>SUM($F$2:F4170)</f>
        <v>3299</v>
      </c>
      <c r="H4170" s="3">
        <f>ABS(PI()-(punkty[[#This Row],[suma]]*POWER(400,2)/I4170/POWER(200,2)))</f>
        <v>2.3674796638079254E-2</v>
      </c>
      <c r="I4170" s="3">
        <v>4169</v>
      </c>
      <c r="J4170" s="3">
        <f>punkty[[#This Row],[błąd bezwzględny]]</f>
        <v>2.3674796638079254E-2</v>
      </c>
    </row>
    <row r="4171" spans="1:10" x14ac:dyDescent="0.3">
      <c r="A4171">
        <v>399</v>
      </c>
      <c r="B4171">
        <v>22</v>
      </c>
      <c r="C4171">
        <f>IF(POWER(punkty[[#This Row],[x]]-$V$5,2)+POWER(punkty[[#This Row],[y]]-$V$6,2)=POWER($V$7,2),1,0)</f>
        <v>0</v>
      </c>
      <c r="D4171" t="str">
        <f>IF(punkty[[#This Row],[czy należy do brzegu koła]]=1,punkty[[#This Row],[x]]&amp;" "&amp;punkty[[#This Row],[y]],"")</f>
        <v/>
      </c>
      <c r="E4171">
        <f>IF(POWER(punkty[[#This Row],[x]]-$V$5,2)+POWER(punkty[[#This Row],[y]]-$V$6,2)&lt;POWER($V$7,2),1,0)</f>
        <v>0</v>
      </c>
      <c r="F4171" s="3">
        <f>IF(POWER(punkty[[#This Row],[x]]-$V$5,2)+POWER(punkty[[#This Row],[y]]-$V$6,2)&lt;=POWER($V$7,2),1,0)</f>
        <v>0</v>
      </c>
      <c r="G4171" s="3">
        <f>SUM($F$2:F4171)</f>
        <v>3299</v>
      </c>
      <c r="H4171" s="3">
        <f>ABS(PI()-(punkty[[#This Row],[suma]]*POWER(400,2)/I4171/POWER(200,2)))</f>
        <v>2.2915739695578807E-2</v>
      </c>
      <c r="I4171" s="3">
        <v>4170</v>
      </c>
      <c r="J4171" s="3">
        <f>punkty[[#This Row],[błąd bezwzględny]]</f>
        <v>2.2915739695578807E-2</v>
      </c>
    </row>
    <row r="4172" spans="1:10" x14ac:dyDescent="0.3">
      <c r="A4172">
        <v>250</v>
      </c>
      <c r="B4172">
        <v>200</v>
      </c>
      <c r="C4172">
        <f>IF(POWER(punkty[[#This Row],[x]]-$V$5,2)+POWER(punkty[[#This Row],[y]]-$V$6,2)=POWER($V$7,2),1,0)</f>
        <v>0</v>
      </c>
      <c r="D4172" t="str">
        <f>IF(punkty[[#This Row],[czy należy do brzegu koła]]=1,punkty[[#This Row],[x]]&amp;" "&amp;punkty[[#This Row],[y]],"")</f>
        <v/>
      </c>
      <c r="E4172">
        <f>IF(POWER(punkty[[#This Row],[x]]-$V$5,2)+POWER(punkty[[#This Row],[y]]-$V$6,2)&lt;POWER($V$7,2),1,0)</f>
        <v>1</v>
      </c>
      <c r="F4172" s="3">
        <f>IF(POWER(punkty[[#This Row],[x]]-$V$5,2)+POWER(punkty[[#This Row],[y]]-$V$6,2)&lt;=POWER($V$7,2),1,0)</f>
        <v>1</v>
      </c>
      <c r="G4172" s="3">
        <f>SUM($F$2:F4172)</f>
        <v>3300</v>
      </c>
      <c r="H4172" s="3">
        <f>ABS(PI()-(punkty[[#This Row],[suma]]*POWER(400,2)/I4172/POWER(200,2)))</f>
        <v>2.3116049359140245E-2</v>
      </c>
      <c r="I4172" s="3">
        <v>4171</v>
      </c>
      <c r="J4172" s="3">
        <f>punkty[[#This Row],[błąd bezwzględny]]</f>
        <v>2.3116049359140245E-2</v>
      </c>
    </row>
    <row r="4173" spans="1:10" x14ac:dyDescent="0.3">
      <c r="A4173">
        <v>243</v>
      </c>
      <c r="B4173">
        <v>393</v>
      </c>
      <c r="C4173">
        <f>IF(POWER(punkty[[#This Row],[x]]-$V$5,2)+POWER(punkty[[#This Row],[y]]-$V$6,2)=POWER($V$7,2),1,0)</f>
        <v>0</v>
      </c>
      <c r="D4173" t="str">
        <f>IF(punkty[[#This Row],[czy należy do brzegu koła]]=1,punkty[[#This Row],[x]]&amp;" "&amp;punkty[[#This Row],[y]],"")</f>
        <v/>
      </c>
      <c r="E4173">
        <f>IF(POWER(punkty[[#This Row],[x]]-$V$5,2)+POWER(punkty[[#This Row],[y]]-$V$6,2)&lt;POWER($V$7,2),1,0)</f>
        <v>1</v>
      </c>
      <c r="F4173" s="3">
        <f>IF(POWER(punkty[[#This Row],[x]]-$V$5,2)+POWER(punkty[[#This Row],[y]]-$V$6,2)&lt;=POWER($V$7,2),1,0)</f>
        <v>1</v>
      </c>
      <c r="G4173" s="3">
        <f>SUM($F$2:F4173)</f>
        <v>3301</v>
      </c>
      <c r="H4173" s="3">
        <f>ABS(PI()-(punkty[[#This Row],[suma]]*POWER(400,2)/I4173/POWER(200,2)))</f>
        <v>2.3316262996975645E-2</v>
      </c>
      <c r="I4173" s="3">
        <v>4172</v>
      </c>
      <c r="J4173" s="3">
        <f>punkty[[#This Row],[błąd bezwzględny]]</f>
        <v>2.3316262996975645E-2</v>
      </c>
    </row>
    <row r="4174" spans="1:10" x14ac:dyDescent="0.3">
      <c r="A4174">
        <v>211</v>
      </c>
      <c r="B4174">
        <v>128</v>
      </c>
      <c r="C4174">
        <f>IF(POWER(punkty[[#This Row],[x]]-$V$5,2)+POWER(punkty[[#This Row],[y]]-$V$6,2)=POWER($V$7,2),1,0)</f>
        <v>0</v>
      </c>
      <c r="D4174" t="str">
        <f>IF(punkty[[#This Row],[czy należy do brzegu koła]]=1,punkty[[#This Row],[x]]&amp;" "&amp;punkty[[#This Row],[y]],"")</f>
        <v/>
      </c>
      <c r="E4174">
        <f>IF(POWER(punkty[[#This Row],[x]]-$V$5,2)+POWER(punkty[[#This Row],[y]]-$V$6,2)&lt;POWER($V$7,2),1,0)</f>
        <v>1</v>
      </c>
      <c r="F4174" s="3">
        <f>IF(POWER(punkty[[#This Row],[x]]-$V$5,2)+POWER(punkty[[#This Row],[y]]-$V$6,2)&lt;=POWER($V$7,2),1,0)</f>
        <v>1</v>
      </c>
      <c r="G4174" s="3">
        <f>SUM($F$2:F4174)</f>
        <v>3302</v>
      </c>
      <c r="H4174" s="3">
        <f>ABS(PI()-(punkty[[#This Row],[suma]]*POWER(400,2)/I4174/POWER(200,2)))</f>
        <v>2.3516380678119564E-2</v>
      </c>
      <c r="I4174" s="3">
        <v>4173</v>
      </c>
      <c r="J4174" s="3">
        <f>punkty[[#This Row],[błąd bezwzględny]]</f>
        <v>2.3516380678119564E-2</v>
      </c>
    </row>
    <row r="4175" spans="1:10" x14ac:dyDescent="0.3">
      <c r="A4175">
        <v>109</v>
      </c>
      <c r="B4175">
        <v>184</v>
      </c>
      <c r="C4175">
        <f>IF(POWER(punkty[[#This Row],[x]]-$V$5,2)+POWER(punkty[[#This Row],[y]]-$V$6,2)=POWER($V$7,2),1,0)</f>
        <v>0</v>
      </c>
      <c r="D4175" t="str">
        <f>IF(punkty[[#This Row],[czy należy do brzegu koła]]=1,punkty[[#This Row],[x]]&amp;" "&amp;punkty[[#This Row],[y]],"")</f>
        <v/>
      </c>
      <c r="E4175">
        <f>IF(POWER(punkty[[#This Row],[x]]-$V$5,2)+POWER(punkty[[#This Row],[y]]-$V$6,2)&lt;POWER($V$7,2),1,0)</f>
        <v>1</v>
      </c>
      <c r="F4175" s="3">
        <f>IF(POWER(punkty[[#This Row],[x]]-$V$5,2)+POWER(punkty[[#This Row],[y]]-$V$6,2)&lt;=POWER($V$7,2),1,0)</f>
        <v>1</v>
      </c>
      <c r="G4175" s="3">
        <f>SUM($F$2:F4175)</f>
        <v>3303</v>
      </c>
      <c r="H4175" s="3">
        <f>ABS(PI()-(punkty[[#This Row],[suma]]*POWER(400,2)/I4175/POWER(200,2)))</f>
        <v>2.3716402471539055E-2</v>
      </c>
      <c r="I4175" s="3">
        <v>4174</v>
      </c>
      <c r="J4175" s="3">
        <f>punkty[[#This Row],[błąd bezwzględny]]</f>
        <v>2.3716402471539055E-2</v>
      </c>
    </row>
    <row r="4176" spans="1:10" x14ac:dyDescent="0.3">
      <c r="A4176">
        <v>167</v>
      </c>
      <c r="B4176">
        <v>159</v>
      </c>
      <c r="C4176">
        <f>IF(POWER(punkty[[#This Row],[x]]-$V$5,2)+POWER(punkty[[#This Row],[y]]-$V$6,2)=POWER($V$7,2),1,0)</f>
        <v>0</v>
      </c>
      <c r="D4176" t="str">
        <f>IF(punkty[[#This Row],[czy należy do brzegu koła]]=1,punkty[[#This Row],[x]]&amp;" "&amp;punkty[[#This Row],[y]],"")</f>
        <v/>
      </c>
      <c r="E4176">
        <f>IF(POWER(punkty[[#This Row],[x]]-$V$5,2)+POWER(punkty[[#This Row],[y]]-$V$6,2)&lt;POWER($V$7,2),1,0)</f>
        <v>1</v>
      </c>
      <c r="F4176" s="3">
        <f>IF(POWER(punkty[[#This Row],[x]]-$V$5,2)+POWER(punkty[[#This Row],[y]]-$V$6,2)&lt;=POWER($V$7,2),1,0)</f>
        <v>1</v>
      </c>
      <c r="G4176" s="3">
        <f>SUM($F$2:F4176)</f>
        <v>3304</v>
      </c>
      <c r="H4176" s="3">
        <f>ABS(PI()-(punkty[[#This Row],[suma]]*POWER(400,2)/I4176/POWER(200,2)))</f>
        <v>2.3916328446135005E-2</v>
      </c>
      <c r="I4176" s="3">
        <v>4175</v>
      </c>
      <c r="J4176" s="3">
        <f>punkty[[#This Row],[błąd bezwzględny]]</f>
        <v>2.3916328446135005E-2</v>
      </c>
    </row>
    <row r="4177" spans="1:10" x14ac:dyDescent="0.3">
      <c r="A4177">
        <v>104</v>
      </c>
      <c r="B4177">
        <v>288</v>
      </c>
      <c r="C4177">
        <f>IF(POWER(punkty[[#This Row],[x]]-$V$5,2)+POWER(punkty[[#This Row],[y]]-$V$6,2)=POWER($V$7,2),1,0)</f>
        <v>0</v>
      </c>
      <c r="D4177" t="str">
        <f>IF(punkty[[#This Row],[czy należy do brzegu koła]]=1,punkty[[#This Row],[x]]&amp;" "&amp;punkty[[#This Row],[y]],"")</f>
        <v/>
      </c>
      <c r="E4177">
        <f>IF(POWER(punkty[[#This Row],[x]]-$V$5,2)+POWER(punkty[[#This Row],[y]]-$V$6,2)&lt;POWER($V$7,2),1,0)</f>
        <v>1</v>
      </c>
      <c r="F4177" s="3">
        <f>IF(POWER(punkty[[#This Row],[x]]-$V$5,2)+POWER(punkty[[#This Row],[y]]-$V$6,2)&lt;=POWER($V$7,2),1,0)</f>
        <v>1</v>
      </c>
      <c r="G4177" s="3">
        <f>SUM($F$2:F4177)</f>
        <v>3305</v>
      </c>
      <c r="H4177" s="3">
        <f>ABS(PI()-(punkty[[#This Row],[suma]]*POWER(400,2)/I4177/POWER(200,2)))</f>
        <v>2.4116158670743459E-2</v>
      </c>
      <c r="I4177" s="3">
        <v>4176</v>
      </c>
      <c r="J4177" s="3">
        <f>punkty[[#This Row],[błąd bezwzględny]]</f>
        <v>2.4116158670743459E-2</v>
      </c>
    </row>
    <row r="4178" spans="1:10" x14ac:dyDescent="0.3">
      <c r="A4178">
        <v>124</v>
      </c>
      <c r="B4178">
        <v>11</v>
      </c>
      <c r="C4178">
        <f>IF(POWER(punkty[[#This Row],[x]]-$V$5,2)+POWER(punkty[[#This Row],[y]]-$V$6,2)=POWER($V$7,2),1,0)</f>
        <v>0</v>
      </c>
      <c r="D4178" t="str">
        <f>IF(punkty[[#This Row],[czy należy do brzegu koła]]=1,punkty[[#This Row],[x]]&amp;" "&amp;punkty[[#This Row],[y]],"")</f>
        <v/>
      </c>
      <c r="E4178">
        <f>IF(POWER(punkty[[#This Row],[x]]-$V$5,2)+POWER(punkty[[#This Row],[y]]-$V$6,2)&lt;POWER($V$7,2),1,0)</f>
        <v>0</v>
      </c>
      <c r="F4178" s="3">
        <f>IF(POWER(punkty[[#This Row],[x]]-$V$5,2)+POWER(punkty[[#This Row],[y]]-$V$6,2)&lt;=POWER($V$7,2),1,0)</f>
        <v>0</v>
      </c>
      <c r="G4178" s="3">
        <f>SUM($F$2:F4178)</f>
        <v>3305</v>
      </c>
      <c r="H4178" s="3">
        <f>ABS(PI()-(punkty[[#This Row],[suma]]*POWER(400,2)/I4178/POWER(200,2)))</f>
        <v>2.3358268124356041E-2</v>
      </c>
      <c r="I4178" s="3">
        <v>4177</v>
      </c>
      <c r="J4178" s="3">
        <f>punkty[[#This Row],[błąd bezwzględny]]</f>
        <v>2.3358268124356041E-2</v>
      </c>
    </row>
    <row r="4179" spans="1:10" x14ac:dyDescent="0.3">
      <c r="A4179">
        <v>362</v>
      </c>
      <c r="B4179">
        <v>70</v>
      </c>
      <c r="C4179">
        <f>IF(POWER(punkty[[#This Row],[x]]-$V$5,2)+POWER(punkty[[#This Row],[y]]-$V$6,2)=POWER($V$7,2),1,0)</f>
        <v>0</v>
      </c>
      <c r="D4179" t="str">
        <f>IF(punkty[[#This Row],[czy należy do brzegu koła]]=1,punkty[[#This Row],[x]]&amp;" "&amp;punkty[[#This Row],[y]],"")</f>
        <v/>
      </c>
      <c r="E4179">
        <f>IF(POWER(punkty[[#This Row],[x]]-$V$5,2)+POWER(punkty[[#This Row],[y]]-$V$6,2)&lt;POWER($V$7,2),1,0)</f>
        <v>0</v>
      </c>
      <c r="F4179" s="3">
        <f>IF(POWER(punkty[[#This Row],[x]]-$V$5,2)+POWER(punkty[[#This Row],[y]]-$V$6,2)&lt;=POWER($V$7,2),1,0)</f>
        <v>0</v>
      </c>
      <c r="G4179" s="3">
        <f>SUM($F$2:F4179)</f>
        <v>3305</v>
      </c>
      <c r="H4179" s="3">
        <f>ABS(PI()-(punkty[[#This Row],[suma]]*POWER(400,2)/I4179/POWER(200,2)))</f>
        <v>2.2600740378612816E-2</v>
      </c>
      <c r="I4179" s="3">
        <v>4178</v>
      </c>
      <c r="J4179" s="3">
        <f>punkty[[#This Row],[błąd bezwzględny]]</f>
        <v>2.2600740378612816E-2</v>
      </c>
    </row>
    <row r="4180" spans="1:10" x14ac:dyDescent="0.3">
      <c r="A4180">
        <v>310</v>
      </c>
      <c r="B4180">
        <v>82</v>
      </c>
      <c r="C4180">
        <f>IF(POWER(punkty[[#This Row],[x]]-$V$5,2)+POWER(punkty[[#This Row],[y]]-$V$6,2)=POWER($V$7,2),1,0)</f>
        <v>0</v>
      </c>
      <c r="D4180" t="str">
        <f>IF(punkty[[#This Row],[czy należy do brzegu koła]]=1,punkty[[#This Row],[x]]&amp;" "&amp;punkty[[#This Row],[y]],"")</f>
        <v/>
      </c>
      <c r="E4180">
        <f>IF(POWER(punkty[[#This Row],[x]]-$V$5,2)+POWER(punkty[[#This Row],[y]]-$V$6,2)&lt;POWER($V$7,2),1,0)</f>
        <v>1</v>
      </c>
      <c r="F4180" s="3">
        <f>IF(POWER(punkty[[#This Row],[x]]-$V$5,2)+POWER(punkty[[#This Row],[y]]-$V$6,2)&lt;=POWER($V$7,2),1,0)</f>
        <v>1</v>
      </c>
      <c r="G4180" s="3">
        <f>SUM($F$2:F4180)</f>
        <v>3306</v>
      </c>
      <c r="H4180" s="3">
        <f>ABS(PI()-(punkty[[#This Row],[suma]]*POWER(400,2)/I4180/POWER(200,2)))</f>
        <v>2.2800741959381643E-2</v>
      </c>
      <c r="I4180" s="3">
        <v>4179</v>
      </c>
      <c r="J4180" s="3">
        <f>punkty[[#This Row],[błąd bezwzględny]]</f>
        <v>2.2800741959381643E-2</v>
      </c>
    </row>
    <row r="4181" spans="1:10" x14ac:dyDescent="0.3">
      <c r="A4181">
        <v>207</v>
      </c>
      <c r="B4181">
        <v>229</v>
      </c>
      <c r="C4181">
        <f>IF(POWER(punkty[[#This Row],[x]]-$V$5,2)+POWER(punkty[[#This Row],[y]]-$V$6,2)=POWER($V$7,2),1,0)</f>
        <v>0</v>
      </c>
      <c r="D4181" t="str">
        <f>IF(punkty[[#This Row],[czy należy do brzegu koła]]=1,punkty[[#This Row],[x]]&amp;" "&amp;punkty[[#This Row],[y]],"")</f>
        <v/>
      </c>
      <c r="E4181">
        <f>IF(POWER(punkty[[#This Row],[x]]-$V$5,2)+POWER(punkty[[#This Row],[y]]-$V$6,2)&lt;POWER($V$7,2),1,0)</f>
        <v>1</v>
      </c>
      <c r="F4181" s="3">
        <f>IF(POWER(punkty[[#This Row],[x]]-$V$5,2)+POWER(punkty[[#This Row],[y]]-$V$6,2)&lt;=POWER($V$7,2),1,0)</f>
        <v>1</v>
      </c>
      <c r="G4181" s="3">
        <f>SUM($F$2:F4181)</f>
        <v>3307</v>
      </c>
      <c r="H4181" s="3">
        <f>ABS(PI()-(punkty[[#This Row],[suma]]*POWER(400,2)/I4181/POWER(200,2)))</f>
        <v>2.3000647845613731E-2</v>
      </c>
      <c r="I4181" s="3">
        <v>4180</v>
      </c>
      <c r="J4181" s="3">
        <f>punkty[[#This Row],[błąd bezwzględny]]</f>
        <v>2.3000647845613731E-2</v>
      </c>
    </row>
    <row r="4182" spans="1:10" x14ac:dyDescent="0.3">
      <c r="A4182">
        <v>70</v>
      </c>
      <c r="B4182">
        <v>2</v>
      </c>
      <c r="C4182">
        <f>IF(POWER(punkty[[#This Row],[x]]-$V$5,2)+POWER(punkty[[#This Row],[y]]-$V$6,2)=POWER($V$7,2),1,0)</f>
        <v>0</v>
      </c>
      <c r="D4182" t="str">
        <f>IF(punkty[[#This Row],[czy należy do brzegu koła]]=1,punkty[[#This Row],[x]]&amp;" "&amp;punkty[[#This Row],[y]],"")</f>
        <v/>
      </c>
      <c r="E4182">
        <f>IF(POWER(punkty[[#This Row],[x]]-$V$5,2)+POWER(punkty[[#This Row],[y]]-$V$6,2)&lt;POWER($V$7,2),1,0)</f>
        <v>0</v>
      </c>
      <c r="F4182" s="3">
        <f>IF(POWER(punkty[[#This Row],[x]]-$V$5,2)+POWER(punkty[[#This Row],[y]]-$V$6,2)&lt;=POWER($V$7,2),1,0)</f>
        <v>0</v>
      </c>
      <c r="G4182" s="3">
        <f>SUM($F$2:F4182)</f>
        <v>3307</v>
      </c>
      <c r="H4182" s="3">
        <f>ABS(PI()-(punkty[[#This Row],[suma]]*POWER(400,2)/I4182/POWER(200,2)))</f>
        <v>2.2243749184662764E-2</v>
      </c>
      <c r="I4182" s="3">
        <v>4181</v>
      </c>
      <c r="J4182" s="3">
        <f>punkty[[#This Row],[błąd bezwzględny]]</f>
        <v>2.2243749184662764E-2</v>
      </c>
    </row>
    <row r="4183" spans="1:10" x14ac:dyDescent="0.3">
      <c r="A4183">
        <v>167</v>
      </c>
      <c r="B4183">
        <v>87</v>
      </c>
      <c r="C4183">
        <f>IF(POWER(punkty[[#This Row],[x]]-$V$5,2)+POWER(punkty[[#This Row],[y]]-$V$6,2)=POWER($V$7,2),1,0)</f>
        <v>0</v>
      </c>
      <c r="D4183" t="str">
        <f>IF(punkty[[#This Row],[czy należy do brzegu koła]]=1,punkty[[#This Row],[x]]&amp;" "&amp;punkty[[#This Row],[y]],"")</f>
        <v/>
      </c>
      <c r="E4183">
        <f>IF(POWER(punkty[[#This Row],[x]]-$V$5,2)+POWER(punkty[[#This Row],[y]]-$V$6,2)&lt;POWER($V$7,2),1,0)</f>
        <v>1</v>
      </c>
      <c r="F4183" s="3">
        <f>IF(POWER(punkty[[#This Row],[x]]-$V$5,2)+POWER(punkty[[#This Row],[y]]-$V$6,2)&lt;=POWER($V$7,2),1,0)</f>
        <v>1</v>
      </c>
      <c r="G4183" s="3">
        <f>SUM($F$2:F4183)</f>
        <v>3308</v>
      </c>
      <c r="H4183" s="3">
        <f>ABS(PI()-(punkty[[#This Row],[suma]]*POWER(400,2)/I4183/POWER(200,2)))</f>
        <v>2.2443692656022307E-2</v>
      </c>
      <c r="I4183" s="3">
        <v>4182</v>
      </c>
      <c r="J4183" s="3">
        <f>punkty[[#This Row],[błąd bezwzględny]]</f>
        <v>2.2443692656022307E-2</v>
      </c>
    </row>
    <row r="4184" spans="1:10" x14ac:dyDescent="0.3">
      <c r="A4184">
        <v>104</v>
      </c>
      <c r="B4184">
        <v>34</v>
      </c>
      <c r="C4184">
        <f>IF(POWER(punkty[[#This Row],[x]]-$V$5,2)+POWER(punkty[[#This Row],[y]]-$V$6,2)=POWER($V$7,2),1,0)</f>
        <v>0</v>
      </c>
      <c r="D4184" t="str">
        <f>IF(punkty[[#This Row],[czy należy do brzegu koła]]=1,punkty[[#This Row],[x]]&amp;" "&amp;punkty[[#This Row],[y]],"")</f>
        <v/>
      </c>
      <c r="E4184">
        <f>IF(POWER(punkty[[#This Row],[x]]-$V$5,2)+POWER(punkty[[#This Row],[y]]-$V$6,2)&lt;POWER($V$7,2),1,0)</f>
        <v>1</v>
      </c>
      <c r="F4184" s="3">
        <f>IF(POWER(punkty[[#This Row],[x]]-$V$5,2)+POWER(punkty[[#This Row],[y]]-$V$6,2)&lt;=POWER($V$7,2),1,0)</f>
        <v>1</v>
      </c>
      <c r="G4184" s="3">
        <f>SUM($F$2:F4184)</f>
        <v>3309</v>
      </c>
      <c r="H4184" s="3">
        <f>ABS(PI()-(punkty[[#This Row],[suma]]*POWER(400,2)/I4184/POWER(200,2)))</f>
        <v>2.2643540529260431E-2</v>
      </c>
      <c r="I4184" s="3">
        <v>4183</v>
      </c>
      <c r="J4184" s="3">
        <f>punkty[[#This Row],[błąd bezwzględny]]</f>
        <v>2.2643540529260431E-2</v>
      </c>
    </row>
    <row r="4185" spans="1:10" x14ac:dyDescent="0.3">
      <c r="A4185">
        <v>199</v>
      </c>
      <c r="B4185">
        <v>94</v>
      </c>
      <c r="C4185">
        <f>IF(POWER(punkty[[#This Row],[x]]-$V$5,2)+POWER(punkty[[#This Row],[y]]-$V$6,2)=POWER($V$7,2),1,0)</f>
        <v>0</v>
      </c>
      <c r="D4185" t="str">
        <f>IF(punkty[[#This Row],[czy należy do brzegu koła]]=1,punkty[[#This Row],[x]]&amp;" "&amp;punkty[[#This Row],[y]],"")</f>
        <v/>
      </c>
      <c r="E4185">
        <f>IF(POWER(punkty[[#This Row],[x]]-$V$5,2)+POWER(punkty[[#This Row],[y]]-$V$6,2)&lt;POWER($V$7,2),1,0)</f>
        <v>1</v>
      </c>
      <c r="F4185" s="3">
        <f>IF(POWER(punkty[[#This Row],[x]]-$V$5,2)+POWER(punkty[[#This Row],[y]]-$V$6,2)&lt;=POWER($V$7,2),1,0)</f>
        <v>1</v>
      </c>
      <c r="G4185" s="3">
        <f>SUM($F$2:F4185)</f>
        <v>3310</v>
      </c>
      <c r="H4185" s="3">
        <f>ABS(PI()-(punkty[[#This Row],[suma]]*POWER(400,2)/I4185/POWER(200,2)))</f>
        <v>2.2843292872922305E-2</v>
      </c>
      <c r="I4185" s="3">
        <v>4184</v>
      </c>
      <c r="J4185" s="3">
        <f>punkty[[#This Row],[błąd bezwzględny]]</f>
        <v>2.2843292872922305E-2</v>
      </c>
    </row>
    <row r="4186" spans="1:10" x14ac:dyDescent="0.3">
      <c r="A4186">
        <v>329</v>
      </c>
      <c r="B4186">
        <v>10</v>
      </c>
      <c r="C4186">
        <f>IF(POWER(punkty[[#This Row],[x]]-$V$5,2)+POWER(punkty[[#This Row],[y]]-$V$6,2)=POWER($V$7,2),1,0)</f>
        <v>0</v>
      </c>
      <c r="D4186" t="str">
        <f>IF(punkty[[#This Row],[czy należy do brzegu koła]]=1,punkty[[#This Row],[x]]&amp;" "&amp;punkty[[#This Row],[y]],"")</f>
        <v/>
      </c>
      <c r="E4186">
        <f>IF(POWER(punkty[[#This Row],[x]]-$V$5,2)+POWER(punkty[[#This Row],[y]]-$V$6,2)&lt;POWER($V$7,2),1,0)</f>
        <v>0</v>
      </c>
      <c r="F4186" s="3">
        <f>IF(POWER(punkty[[#This Row],[x]]-$V$5,2)+POWER(punkty[[#This Row],[y]]-$V$6,2)&lt;=POWER($V$7,2),1,0)</f>
        <v>0</v>
      </c>
      <c r="G4186" s="3">
        <f>SUM($F$2:F4186)</f>
        <v>3310</v>
      </c>
      <c r="H4186" s="3">
        <f>ABS(PI()-(punkty[[#This Row],[suma]]*POWER(400,2)/I4186/POWER(200,2)))</f>
        <v>2.2087155251306001E-2</v>
      </c>
      <c r="I4186" s="3">
        <v>4185</v>
      </c>
      <c r="J4186" s="3">
        <f>punkty[[#This Row],[błąd bezwzględny]]</f>
        <v>2.2087155251306001E-2</v>
      </c>
    </row>
    <row r="4187" spans="1:10" x14ac:dyDescent="0.3">
      <c r="A4187">
        <v>124</v>
      </c>
      <c r="B4187">
        <v>272</v>
      </c>
      <c r="C4187">
        <f>IF(POWER(punkty[[#This Row],[x]]-$V$5,2)+POWER(punkty[[#This Row],[y]]-$V$6,2)=POWER($V$7,2),1,0)</f>
        <v>0</v>
      </c>
      <c r="D4187" t="str">
        <f>IF(punkty[[#This Row],[czy należy do brzegu koła]]=1,punkty[[#This Row],[x]]&amp;" "&amp;punkty[[#This Row],[y]],"")</f>
        <v/>
      </c>
      <c r="E4187">
        <f>IF(POWER(punkty[[#This Row],[x]]-$V$5,2)+POWER(punkty[[#This Row],[y]]-$V$6,2)&lt;POWER($V$7,2),1,0)</f>
        <v>1</v>
      </c>
      <c r="F4187" s="3">
        <f>IF(POWER(punkty[[#This Row],[x]]-$V$5,2)+POWER(punkty[[#This Row],[y]]-$V$6,2)&lt;=POWER($V$7,2),1,0)</f>
        <v>1</v>
      </c>
      <c r="G4187" s="3">
        <f>SUM($F$2:F4187)</f>
        <v>3311</v>
      </c>
      <c r="H4187" s="3">
        <f>ABS(PI()-(punkty[[#This Row],[suma]]*POWER(400,2)/I4187/POWER(200,2)))</f>
        <v>2.2286945072414355E-2</v>
      </c>
      <c r="I4187" s="3">
        <v>4186</v>
      </c>
      <c r="J4187" s="3">
        <f>punkty[[#This Row],[błąd bezwzględny]]</f>
        <v>2.2286945072414355E-2</v>
      </c>
    </row>
    <row r="4188" spans="1:10" x14ac:dyDescent="0.3">
      <c r="A4188">
        <v>388</v>
      </c>
      <c r="B4188">
        <v>31</v>
      </c>
      <c r="C4188">
        <f>IF(POWER(punkty[[#This Row],[x]]-$V$5,2)+POWER(punkty[[#This Row],[y]]-$V$6,2)=POWER($V$7,2),1,0)</f>
        <v>0</v>
      </c>
      <c r="D4188" t="str">
        <f>IF(punkty[[#This Row],[czy należy do brzegu koła]]=1,punkty[[#This Row],[x]]&amp;" "&amp;punkty[[#This Row],[y]],"")</f>
        <v/>
      </c>
      <c r="E4188">
        <f>IF(POWER(punkty[[#This Row],[x]]-$V$5,2)+POWER(punkty[[#This Row],[y]]-$V$6,2)&lt;POWER($V$7,2),1,0)</f>
        <v>0</v>
      </c>
      <c r="F4188" s="3">
        <f>IF(POWER(punkty[[#This Row],[x]]-$V$5,2)+POWER(punkty[[#This Row],[y]]-$V$6,2)&lt;=POWER($V$7,2),1,0)</f>
        <v>0</v>
      </c>
      <c r="G4188" s="3">
        <f>SUM($F$2:F4188)</f>
        <v>3311</v>
      </c>
      <c r="H4188" s="3">
        <f>ABS(PI()-(punkty[[#This Row],[suma]]*POWER(400,2)/I4188/POWER(200,2)))</f>
        <v>2.1531301509323253E-2</v>
      </c>
      <c r="I4188" s="3">
        <v>4187</v>
      </c>
      <c r="J4188" s="3">
        <f>punkty[[#This Row],[błąd bezwzględny]]</f>
        <v>2.1531301509323253E-2</v>
      </c>
    </row>
    <row r="4189" spans="1:10" x14ac:dyDescent="0.3">
      <c r="A4189">
        <v>171</v>
      </c>
      <c r="B4189">
        <v>280</v>
      </c>
      <c r="C4189">
        <f>IF(POWER(punkty[[#This Row],[x]]-$V$5,2)+POWER(punkty[[#This Row],[y]]-$V$6,2)=POWER($V$7,2),1,0)</f>
        <v>0</v>
      </c>
      <c r="D4189" t="str">
        <f>IF(punkty[[#This Row],[czy należy do brzegu koła]]=1,punkty[[#This Row],[x]]&amp;" "&amp;punkty[[#This Row],[y]],"")</f>
        <v/>
      </c>
      <c r="E4189">
        <f>IF(POWER(punkty[[#This Row],[x]]-$V$5,2)+POWER(punkty[[#This Row],[y]]-$V$6,2)&lt;POWER($V$7,2),1,0)</f>
        <v>1</v>
      </c>
      <c r="F4189" s="3">
        <f>IF(POWER(punkty[[#This Row],[x]]-$V$5,2)+POWER(punkty[[#This Row],[y]]-$V$6,2)&lt;=POWER($V$7,2),1,0)</f>
        <v>1</v>
      </c>
      <c r="G4189" s="3">
        <f>SUM($F$2:F4189)</f>
        <v>3312</v>
      </c>
      <c r="H4189" s="3">
        <f>ABS(PI()-(punkty[[#This Row],[suma]]*POWER(400,2)/I4189/POWER(200,2)))</f>
        <v>2.17311286451638E-2</v>
      </c>
      <c r="I4189" s="3">
        <v>4188</v>
      </c>
      <c r="J4189" s="3">
        <f>punkty[[#This Row],[błąd bezwzględny]]</f>
        <v>2.17311286451638E-2</v>
      </c>
    </row>
    <row r="4190" spans="1:10" x14ac:dyDescent="0.3">
      <c r="A4190">
        <v>321</v>
      </c>
      <c r="B4190">
        <v>360</v>
      </c>
      <c r="C4190">
        <f>IF(POWER(punkty[[#This Row],[x]]-$V$5,2)+POWER(punkty[[#This Row],[y]]-$V$6,2)=POWER($V$7,2),1,0)</f>
        <v>0</v>
      </c>
      <c r="D4190" t="str">
        <f>IF(punkty[[#This Row],[czy należy do brzegu koła]]=1,punkty[[#This Row],[x]]&amp;" "&amp;punkty[[#This Row],[y]],"")</f>
        <v/>
      </c>
      <c r="E4190">
        <f>IF(POWER(punkty[[#This Row],[x]]-$V$5,2)+POWER(punkty[[#This Row],[y]]-$V$6,2)&lt;POWER($V$7,2),1,0)</f>
        <v>0</v>
      </c>
      <c r="F4190" s="3">
        <f>IF(POWER(punkty[[#This Row],[x]]-$V$5,2)+POWER(punkty[[#This Row],[y]]-$V$6,2)&lt;=POWER($V$7,2),1,0)</f>
        <v>0</v>
      </c>
      <c r="G4190" s="3">
        <f>SUM($F$2:F4190)</f>
        <v>3312</v>
      </c>
      <c r="H4190" s="3">
        <f>ABS(PI()-(punkty[[#This Row],[suma]]*POWER(400,2)/I4190/POWER(200,2)))</f>
        <v>2.0975978541980744E-2</v>
      </c>
      <c r="I4190" s="3">
        <v>4189</v>
      </c>
      <c r="J4190" s="3">
        <f>punkty[[#This Row],[błąd bezwzględny]]</f>
        <v>2.0975978541980744E-2</v>
      </c>
    </row>
    <row r="4191" spans="1:10" x14ac:dyDescent="0.3">
      <c r="A4191">
        <v>187</v>
      </c>
      <c r="B4191">
        <v>74</v>
      </c>
      <c r="C4191">
        <f>IF(POWER(punkty[[#This Row],[x]]-$V$5,2)+POWER(punkty[[#This Row],[y]]-$V$6,2)=POWER($V$7,2),1,0)</f>
        <v>0</v>
      </c>
      <c r="D4191" t="str">
        <f>IF(punkty[[#This Row],[czy należy do brzegu koła]]=1,punkty[[#This Row],[x]]&amp;" "&amp;punkty[[#This Row],[y]],"")</f>
        <v/>
      </c>
      <c r="E4191">
        <f>IF(POWER(punkty[[#This Row],[x]]-$V$5,2)+POWER(punkty[[#This Row],[y]]-$V$6,2)&lt;POWER($V$7,2),1,0)</f>
        <v>1</v>
      </c>
      <c r="F4191" s="3">
        <f>IF(POWER(punkty[[#This Row],[x]]-$V$5,2)+POWER(punkty[[#This Row],[y]]-$V$6,2)&lt;=POWER($V$7,2),1,0)</f>
        <v>1</v>
      </c>
      <c r="G4191" s="3">
        <f>SUM($F$2:F4191)</f>
        <v>3313</v>
      </c>
      <c r="H4191" s="3">
        <f>ABS(PI()-(punkty[[#This Row],[suma]]*POWER(400,2)/I4191/POWER(200,2)))</f>
        <v>2.1175842830254865E-2</v>
      </c>
      <c r="I4191" s="3">
        <v>4190</v>
      </c>
      <c r="J4191" s="3">
        <f>punkty[[#This Row],[błąd bezwzględny]]</f>
        <v>2.1175842830254865E-2</v>
      </c>
    </row>
    <row r="4192" spans="1:10" x14ac:dyDescent="0.3">
      <c r="A4192">
        <v>302</v>
      </c>
      <c r="B4192">
        <v>172</v>
      </c>
      <c r="C4192">
        <f>IF(POWER(punkty[[#This Row],[x]]-$V$5,2)+POWER(punkty[[#This Row],[y]]-$V$6,2)=POWER($V$7,2),1,0)</f>
        <v>0</v>
      </c>
      <c r="D4192" t="str">
        <f>IF(punkty[[#This Row],[czy należy do brzegu koła]]=1,punkty[[#This Row],[x]]&amp;" "&amp;punkty[[#This Row],[y]],"")</f>
        <v/>
      </c>
      <c r="E4192">
        <f>IF(POWER(punkty[[#This Row],[x]]-$V$5,2)+POWER(punkty[[#This Row],[y]]-$V$6,2)&lt;POWER($V$7,2),1,0)</f>
        <v>1</v>
      </c>
      <c r="F4192" s="3">
        <f>IF(POWER(punkty[[#This Row],[x]]-$V$5,2)+POWER(punkty[[#This Row],[y]]-$V$6,2)&lt;=POWER($V$7,2),1,0)</f>
        <v>1</v>
      </c>
      <c r="G4192" s="3">
        <f>SUM($F$2:F4192)</f>
        <v>3314</v>
      </c>
      <c r="H4192" s="3">
        <f>ABS(PI()-(punkty[[#This Row],[suma]]*POWER(400,2)/I4192/POWER(200,2)))</f>
        <v>2.1375611740676703E-2</v>
      </c>
      <c r="I4192" s="3">
        <v>4191</v>
      </c>
      <c r="J4192" s="3">
        <f>punkty[[#This Row],[błąd bezwzględny]]</f>
        <v>2.1375611740676703E-2</v>
      </c>
    </row>
    <row r="4193" spans="1:10" x14ac:dyDescent="0.3">
      <c r="A4193">
        <v>36</v>
      </c>
      <c r="B4193">
        <v>236</v>
      </c>
      <c r="C4193">
        <f>IF(POWER(punkty[[#This Row],[x]]-$V$5,2)+POWER(punkty[[#This Row],[y]]-$V$6,2)=POWER($V$7,2),1,0)</f>
        <v>0</v>
      </c>
      <c r="D4193" t="str">
        <f>IF(punkty[[#This Row],[czy należy do brzegu koła]]=1,punkty[[#This Row],[x]]&amp;" "&amp;punkty[[#This Row],[y]],"")</f>
        <v/>
      </c>
      <c r="E4193">
        <f>IF(POWER(punkty[[#This Row],[x]]-$V$5,2)+POWER(punkty[[#This Row],[y]]-$V$6,2)&lt;POWER($V$7,2),1,0)</f>
        <v>1</v>
      </c>
      <c r="F4193" s="3">
        <f>IF(POWER(punkty[[#This Row],[x]]-$V$5,2)+POWER(punkty[[#This Row],[y]]-$V$6,2)&lt;=POWER($V$7,2),1,0)</f>
        <v>1</v>
      </c>
      <c r="G4193" s="3">
        <f>SUM($F$2:F4193)</f>
        <v>3315</v>
      </c>
      <c r="H4193" s="3">
        <f>ABS(PI()-(punkty[[#This Row],[suma]]*POWER(400,2)/I4193/POWER(200,2)))</f>
        <v>2.1575285341504546E-2</v>
      </c>
      <c r="I4193" s="3">
        <v>4192</v>
      </c>
      <c r="J4193" s="3">
        <f>punkty[[#This Row],[błąd bezwzględny]]</f>
        <v>2.1575285341504546E-2</v>
      </c>
    </row>
    <row r="4194" spans="1:10" x14ac:dyDescent="0.3">
      <c r="A4194">
        <v>193</v>
      </c>
      <c r="B4194">
        <v>261</v>
      </c>
      <c r="C4194">
        <f>IF(POWER(punkty[[#This Row],[x]]-$V$5,2)+POWER(punkty[[#This Row],[y]]-$V$6,2)=POWER($V$7,2),1,0)</f>
        <v>0</v>
      </c>
      <c r="D4194" t="str">
        <f>IF(punkty[[#This Row],[czy należy do brzegu koła]]=1,punkty[[#This Row],[x]]&amp;" "&amp;punkty[[#This Row],[y]],"")</f>
        <v/>
      </c>
      <c r="E4194">
        <f>IF(POWER(punkty[[#This Row],[x]]-$V$5,2)+POWER(punkty[[#This Row],[y]]-$V$6,2)&lt;POWER($V$7,2),1,0)</f>
        <v>1</v>
      </c>
      <c r="F4194" s="3">
        <f>IF(POWER(punkty[[#This Row],[x]]-$V$5,2)+POWER(punkty[[#This Row],[y]]-$V$6,2)&lt;=POWER($V$7,2),1,0)</f>
        <v>1</v>
      </c>
      <c r="G4194" s="3">
        <f>SUM($F$2:F4194)</f>
        <v>3316</v>
      </c>
      <c r="H4194" s="3">
        <f>ABS(PI()-(punkty[[#This Row],[suma]]*POWER(400,2)/I4194/POWER(200,2)))</f>
        <v>2.1774863700929625E-2</v>
      </c>
      <c r="I4194" s="3">
        <v>4193</v>
      </c>
      <c r="J4194" s="3">
        <f>punkty[[#This Row],[błąd bezwzględny]]</f>
        <v>2.1774863700929625E-2</v>
      </c>
    </row>
    <row r="4195" spans="1:10" x14ac:dyDescent="0.3">
      <c r="A4195">
        <v>196</v>
      </c>
      <c r="B4195">
        <v>209</v>
      </c>
      <c r="C4195">
        <f>IF(POWER(punkty[[#This Row],[x]]-$V$5,2)+POWER(punkty[[#This Row],[y]]-$V$6,2)=POWER($V$7,2),1,0)</f>
        <v>0</v>
      </c>
      <c r="D4195" t="str">
        <f>IF(punkty[[#This Row],[czy należy do brzegu koła]]=1,punkty[[#This Row],[x]]&amp;" "&amp;punkty[[#This Row],[y]],"")</f>
        <v/>
      </c>
      <c r="E4195">
        <f>IF(POWER(punkty[[#This Row],[x]]-$V$5,2)+POWER(punkty[[#This Row],[y]]-$V$6,2)&lt;POWER($V$7,2),1,0)</f>
        <v>1</v>
      </c>
      <c r="F4195" s="3">
        <f>IF(POWER(punkty[[#This Row],[x]]-$V$5,2)+POWER(punkty[[#This Row],[y]]-$V$6,2)&lt;=POWER($V$7,2),1,0)</f>
        <v>1</v>
      </c>
      <c r="G4195" s="3">
        <f>SUM($F$2:F4195)</f>
        <v>3317</v>
      </c>
      <c r="H4195" s="3">
        <f>ABS(PI()-(punkty[[#This Row],[suma]]*POWER(400,2)/I4195/POWER(200,2)))</f>
        <v>2.1974346887078333E-2</v>
      </c>
      <c r="I4195" s="3">
        <v>4194</v>
      </c>
      <c r="J4195" s="3">
        <f>punkty[[#This Row],[błąd bezwzględny]]</f>
        <v>2.1974346887078333E-2</v>
      </c>
    </row>
    <row r="4196" spans="1:10" x14ac:dyDescent="0.3">
      <c r="A4196">
        <v>281</v>
      </c>
      <c r="B4196">
        <v>64</v>
      </c>
      <c r="C4196">
        <f>IF(POWER(punkty[[#This Row],[x]]-$V$5,2)+POWER(punkty[[#This Row],[y]]-$V$6,2)=POWER($V$7,2),1,0)</f>
        <v>0</v>
      </c>
      <c r="D4196" t="str">
        <f>IF(punkty[[#This Row],[czy należy do brzegu koła]]=1,punkty[[#This Row],[x]]&amp;" "&amp;punkty[[#This Row],[y]],"")</f>
        <v/>
      </c>
      <c r="E4196">
        <f>IF(POWER(punkty[[#This Row],[x]]-$V$5,2)+POWER(punkty[[#This Row],[y]]-$V$6,2)&lt;POWER($V$7,2),1,0)</f>
        <v>1</v>
      </c>
      <c r="F4196" s="3">
        <f>IF(POWER(punkty[[#This Row],[x]]-$V$5,2)+POWER(punkty[[#This Row],[y]]-$V$6,2)&lt;=POWER($V$7,2),1,0)</f>
        <v>1</v>
      </c>
      <c r="G4196" s="3">
        <f>SUM($F$2:F4196)</f>
        <v>3318</v>
      </c>
      <c r="H4196" s="3">
        <f>ABS(PI()-(punkty[[#This Row],[suma]]*POWER(400,2)/I4196/POWER(200,2)))</f>
        <v>2.2173734968014003E-2</v>
      </c>
      <c r="I4196" s="3">
        <v>4195</v>
      </c>
      <c r="J4196" s="3">
        <f>punkty[[#This Row],[błąd bezwzględny]]</f>
        <v>2.2173734968014003E-2</v>
      </c>
    </row>
    <row r="4197" spans="1:10" x14ac:dyDescent="0.3">
      <c r="A4197">
        <v>382</v>
      </c>
      <c r="B4197">
        <v>219</v>
      </c>
      <c r="C4197">
        <f>IF(POWER(punkty[[#This Row],[x]]-$V$5,2)+POWER(punkty[[#This Row],[y]]-$V$6,2)=POWER($V$7,2),1,0)</f>
        <v>0</v>
      </c>
      <c r="D4197" t="str">
        <f>IF(punkty[[#This Row],[czy należy do brzegu koła]]=1,punkty[[#This Row],[x]]&amp;" "&amp;punkty[[#This Row],[y]],"")</f>
        <v/>
      </c>
      <c r="E4197">
        <f>IF(POWER(punkty[[#This Row],[x]]-$V$5,2)+POWER(punkty[[#This Row],[y]]-$V$6,2)&lt;POWER($V$7,2),1,0)</f>
        <v>1</v>
      </c>
      <c r="F4197" s="3">
        <f>IF(POWER(punkty[[#This Row],[x]]-$V$5,2)+POWER(punkty[[#This Row],[y]]-$V$6,2)&lt;=POWER($V$7,2),1,0)</f>
        <v>1</v>
      </c>
      <c r="G4197" s="3">
        <f>SUM($F$2:F4197)</f>
        <v>3319</v>
      </c>
      <c r="H4197" s="3">
        <f>ABS(PI()-(punkty[[#This Row],[suma]]*POWER(400,2)/I4197/POWER(200,2)))</f>
        <v>2.2373028011732021E-2</v>
      </c>
      <c r="I4197" s="3">
        <v>4196</v>
      </c>
      <c r="J4197" s="3">
        <f>punkty[[#This Row],[błąd bezwzględny]]</f>
        <v>2.2373028011732021E-2</v>
      </c>
    </row>
    <row r="4198" spans="1:10" x14ac:dyDescent="0.3">
      <c r="A4198">
        <v>196</v>
      </c>
      <c r="B4198">
        <v>337</v>
      </c>
      <c r="C4198">
        <f>IF(POWER(punkty[[#This Row],[x]]-$V$5,2)+POWER(punkty[[#This Row],[y]]-$V$6,2)=POWER($V$7,2),1,0)</f>
        <v>0</v>
      </c>
      <c r="D4198" t="str">
        <f>IF(punkty[[#This Row],[czy należy do brzegu koła]]=1,punkty[[#This Row],[x]]&amp;" "&amp;punkty[[#This Row],[y]],"")</f>
        <v/>
      </c>
      <c r="E4198">
        <f>IF(POWER(punkty[[#This Row],[x]]-$V$5,2)+POWER(punkty[[#This Row],[y]]-$V$6,2)&lt;POWER($V$7,2),1,0)</f>
        <v>1</v>
      </c>
      <c r="F4198" s="3">
        <f>IF(POWER(punkty[[#This Row],[x]]-$V$5,2)+POWER(punkty[[#This Row],[y]]-$V$6,2)&lt;=POWER($V$7,2),1,0)</f>
        <v>1</v>
      </c>
      <c r="G4198" s="3">
        <f>SUM($F$2:F4198)</f>
        <v>3320</v>
      </c>
      <c r="H4198" s="3">
        <f>ABS(PI()-(punkty[[#This Row],[suma]]*POWER(400,2)/I4198/POWER(200,2)))</f>
        <v>2.2572226086166047E-2</v>
      </c>
      <c r="I4198" s="3">
        <v>4197</v>
      </c>
      <c r="J4198" s="3">
        <f>punkty[[#This Row],[błąd bezwzględny]]</f>
        <v>2.2572226086166047E-2</v>
      </c>
    </row>
    <row r="4199" spans="1:10" x14ac:dyDescent="0.3">
      <c r="A4199">
        <v>67</v>
      </c>
      <c r="B4199">
        <v>38</v>
      </c>
      <c r="C4199">
        <f>IF(POWER(punkty[[#This Row],[x]]-$V$5,2)+POWER(punkty[[#This Row],[y]]-$V$6,2)=POWER($V$7,2),1,0)</f>
        <v>0</v>
      </c>
      <c r="D4199" t="str">
        <f>IF(punkty[[#This Row],[czy należy do brzegu koła]]=1,punkty[[#This Row],[x]]&amp;" "&amp;punkty[[#This Row],[y]],"")</f>
        <v/>
      </c>
      <c r="E4199">
        <f>IF(POWER(punkty[[#This Row],[x]]-$V$5,2)+POWER(punkty[[#This Row],[y]]-$V$6,2)&lt;POWER($V$7,2),1,0)</f>
        <v>0</v>
      </c>
      <c r="F4199" s="3">
        <f>IF(POWER(punkty[[#This Row],[x]]-$V$5,2)+POWER(punkty[[#This Row],[y]]-$V$6,2)&lt;=POWER($V$7,2),1,0)</f>
        <v>0</v>
      </c>
      <c r="G4199" s="3">
        <f>SUM($F$2:F4199)</f>
        <v>3320</v>
      </c>
      <c r="H4199" s="3">
        <f>ABS(PI()-(punkty[[#This Row],[suma]]*POWER(400,2)/I4199/POWER(200,2)))</f>
        <v>2.1818494576000269E-2</v>
      </c>
      <c r="I4199" s="3">
        <v>4198</v>
      </c>
      <c r="J4199" s="3">
        <f>punkty[[#This Row],[błąd bezwzględny]]</f>
        <v>2.1818494576000269E-2</v>
      </c>
    </row>
    <row r="4200" spans="1:10" x14ac:dyDescent="0.3">
      <c r="A4200">
        <v>390</v>
      </c>
      <c r="B4200">
        <v>102</v>
      </c>
      <c r="C4200">
        <f>IF(POWER(punkty[[#This Row],[x]]-$V$5,2)+POWER(punkty[[#This Row],[y]]-$V$6,2)=POWER($V$7,2),1,0)</f>
        <v>0</v>
      </c>
      <c r="D4200" t="str">
        <f>IF(punkty[[#This Row],[czy należy do brzegu koła]]=1,punkty[[#This Row],[x]]&amp;" "&amp;punkty[[#This Row],[y]],"")</f>
        <v/>
      </c>
      <c r="E4200">
        <f>IF(POWER(punkty[[#This Row],[x]]-$V$5,2)+POWER(punkty[[#This Row],[y]]-$V$6,2)&lt;POWER($V$7,2),1,0)</f>
        <v>0</v>
      </c>
      <c r="F4200" s="3">
        <f>IF(POWER(punkty[[#This Row],[x]]-$V$5,2)+POWER(punkty[[#This Row],[y]]-$V$6,2)&lt;=POWER($V$7,2),1,0)</f>
        <v>0</v>
      </c>
      <c r="G4200" s="3">
        <f>SUM($F$2:F4200)</f>
        <v>3320</v>
      </c>
      <c r="H4200" s="3">
        <f>ABS(PI()-(punkty[[#This Row],[suma]]*POWER(400,2)/I4200/POWER(200,2)))</f>
        <v>2.106512207107869E-2</v>
      </c>
      <c r="I4200" s="3">
        <v>4199</v>
      </c>
      <c r="J4200" s="3">
        <f>punkty[[#This Row],[błąd bezwzględny]]</f>
        <v>2.106512207107869E-2</v>
      </c>
    </row>
    <row r="4201" spans="1:10" x14ac:dyDescent="0.3">
      <c r="A4201">
        <v>188</v>
      </c>
      <c r="B4201">
        <v>2</v>
      </c>
      <c r="C4201">
        <f>IF(POWER(punkty[[#This Row],[x]]-$V$5,2)+POWER(punkty[[#This Row],[y]]-$V$6,2)=POWER($V$7,2),1,0)</f>
        <v>0</v>
      </c>
      <c r="D4201" t="str">
        <f>IF(punkty[[#This Row],[czy należy do brzegu koła]]=1,punkty[[#This Row],[x]]&amp;" "&amp;punkty[[#This Row],[y]],"")</f>
        <v/>
      </c>
      <c r="E4201">
        <f>IF(POWER(punkty[[#This Row],[x]]-$V$5,2)+POWER(punkty[[#This Row],[y]]-$V$6,2)&lt;POWER($V$7,2),1,0)</f>
        <v>1</v>
      </c>
      <c r="F4201" s="3">
        <f>IF(POWER(punkty[[#This Row],[x]]-$V$5,2)+POWER(punkty[[#This Row],[y]]-$V$6,2)&lt;=POWER($V$7,2),1,0)</f>
        <v>1</v>
      </c>
      <c r="G4201" s="3">
        <f>SUM($F$2:F4201)</f>
        <v>3321</v>
      </c>
      <c r="H4201" s="3">
        <f>ABS(PI()-(punkty[[#This Row],[suma]]*POWER(400,2)/I4201/POWER(200,2)))</f>
        <v>2.1264489267349695E-2</v>
      </c>
      <c r="I4201" s="3">
        <v>4200</v>
      </c>
      <c r="J4201" s="3">
        <f>punkty[[#This Row],[błąd bezwzględny]]</f>
        <v>2.1264489267349695E-2</v>
      </c>
    </row>
    <row r="4202" spans="1:10" x14ac:dyDescent="0.3">
      <c r="A4202">
        <v>21</v>
      </c>
      <c r="B4202">
        <v>66</v>
      </c>
      <c r="C4202">
        <f>IF(POWER(punkty[[#This Row],[x]]-$V$5,2)+POWER(punkty[[#This Row],[y]]-$V$6,2)=POWER($V$7,2),1,0)</f>
        <v>0</v>
      </c>
      <c r="D4202" t="str">
        <f>IF(punkty[[#This Row],[czy należy do brzegu koła]]=1,punkty[[#This Row],[x]]&amp;" "&amp;punkty[[#This Row],[y]],"")</f>
        <v/>
      </c>
      <c r="E4202">
        <f>IF(POWER(punkty[[#This Row],[x]]-$V$5,2)+POWER(punkty[[#This Row],[y]]-$V$6,2)&lt;POWER($V$7,2),1,0)</f>
        <v>0</v>
      </c>
      <c r="F4202" s="3">
        <f>IF(POWER(punkty[[#This Row],[x]]-$V$5,2)+POWER(punkty[[#This Row],[y]]-$V$6,2)&lt;=POWER($V$7,2),1,0)</f>
        <v>0</v>
      </c>
      <c r="G4202" s="3">
        <f>SUM($F$2:F4202)</f>
        <v>3321</v>
      </c>
      <c r="H4202" s="3">
        <f>ABS(PI()-(punkty[[#This Row],[suma]]*POWER(400,2)/I4202/POWER(200,2)))</f>
        <v>2.0511607300470747E-2</v>
      </c>
      <c r="I4202" s="3">
        <v>4201</v>
      </c>
      <c r="J4202" s="3">
        <f>punkty[[#This Row],[błąd bezwzględny]]</f>
        <v>2.0511607300470747E-2</v>
      </c>
    </row>
    <row r="4203" spans="1:10" x14ac:dyDescent="0.3">
      <c r="A4203">
        <v>313</v>
      </c>
      <c r="B4203">
        <v>336</v>
      </c>
      <c r="C4203">
        <f>IF(POWER(punkty[[#This Row],[x]]-$V$5,2)+POWER(punkty[[#This Row],[y]]-$V$6,2)=POWER($V$7,2),1,0)</f>
        <v>0</v>
      </c>
      <c r="D4203" t="str">
        <f>IF(punkty[[#This Row],[czy należy do brzegu koła]]=1,punkty[[#This Row],[x]]&amp;" "&amp;punkty[[#This Row],[y]],"")</f>
        <v/>
      </c>
      <c r="E4203">
        <f>IF(POWER(punkty[[#This Row],[x]]-$V$5,2)+POWER(punkty[[#This Row],[y]]-$V$6,2)&lt;POWER($V$7,2),1,0)</f>
        <v>1</v>
      </c>
      <c r="F4203" s="3">
        <f>IF(POWER(punkty[[#This Row],[x]]-$V$5,2)+POWER(punkty[[#This Row],[y]]-$V$6,2)&lt;=POWER($V$7,2),1,0)</f>
        <v>1</v>
      </c>
      <c r="G4203" s="3">
        <f>SUM($F$2:F4203)</f>
        <v>3322</v>
      </c>
      <c r="H4203" s="3">
        <f>ABS(PI()-(punkty[[#This Row],[suma]]*POWER(400,2)/I4203/POWER(200,2)))</f>
        <v>2.0711011331672857E-2</v>
      </c>
      <c r="I4203" s="3">
        <v>4202</v>
      </c>
      <c r="J4203" s="3">
        <f>punkty[[#This Row],[błąd bezwzględny]]</f>
        <v>2.0711011331672857E-2</v>
      </c>
    </row>
    <row r="4204" spans="1:10" x14ac:dyDescent="0.3">
      <c r="A4204">
        <v>52</v>
      </c>
      <c r="B4204">
        <v>165</v>
      </c>
      <c r="C4204">
        <f>IF(POWER(punkty[[#This Row],[x]]-$V$5,2)+POWER(punkty[[#This Row],[y]]-$V$6,2)=POWER($V$7,2),1,0)</f>
        <v>0</v>
      </c>
      <c r="D4204" t="str">
        <f>IF(punkty[[#This Row],[czy należy do brzegu koła]]=1,punkty[[#This Row],[x]]&amp;" "&amp;punkty[[#This Row],[y]],"")</f>
        <v/>
      </c>
      <c r="E4204">
        <f>IF(POWER(punkty[[#This Row],[x]]-$V$5,2)+POWER(punkty[[#This Row],[y]]-$V$6,2)&lt;POWER($V$7,2),1,0)</f>
        <v>1</v>
      </c>
      <c r="F4204" s="3">
        <f>IF(POWER(punkty[[#This Row],[x]]-$V$5,2)+POWER(punkty[[#This Row],[y]]-$V$6,2)&lt;=POWER($V$7,2),1,0)</f>
        <v>1</v>
      </c>
      <c r="G4204" s="3">
        <f>SUM($F$2:F4204)</f>
        <v>3323</v>
      </c>
      <c r="H4204" s="3">
        <f>ABS(PI()-(punkty[[#This Row],[suma]]*POWER(400,2)/I4204/POWER(200,2)))</f>
        <v>2.0910320476350108E-2</v>
      </c>
      <c r="I4204" s="3">
        <v>4203</v>
      </c>
      <c r="J4204" s="3">
        <f>punkty[[#This Row],[błąd bezwzględny]]</f>
        <v>2.0910320476350108E-2</v>
      </c>
    </row>
    <row r="4205" spans="1:10" x14ac:dyDescent="0.3">
      <c r="A4205">
        <v>226</v>
      </c>
      <c r="B4205">
        <v>35</v>
      </c>
      <c r="C4205">
        <f>IF(POWER(punkty[[#This Row],[x]]-$V$5,2)+POWER(punkty[[#This Row],[y]]-$V$6,2)=POWER($V$7,2),1,0)</f>
        <v>0</v>
      </c>
      <c r="D4205" t="str">
        <f>IF(punkty[[#This Row],[czy należy do brzegu koła]]=1,punkty[[#This Row],[x]]&amp;" "&amp;punkty[[#This Row],[y]],"")</f>
        <v/>
      </c>
      <c r="E4205">
        <f>IF(POWER(punkty[[#This Row],[x]]-$V$5,2)+POWER(punkty[[#This Row],[y]]-$V$6,2)&lt;POWER($V$7,2),1,0)</f>
        <v>1</v>
      </c>
      <c r="F4205" s="3">
        <f>IF(POWER(punkty[[#This Row],[x]]-$V$5,2)+POWER(punkty[[#This Row],[y]]-$V$6,2)&lt;=POWER($V$7,2),1,0)</f>
        <v>1</v>
      </c>
      <c r="G4205" s="3">
        <f>SUM($F$2:F4205)</f>
        <v>3324</v>
      </c>
      <c r="H4205" s="3">
        <f>ABS(PI()-(punkty[[#This Row],[suma]]*POWER(400,2)/I4205/POWER(200,2)))</f>
        <v>2.1109534802214558E-2</v>
      </c>
      <c r="I4205" s="3">
        <v>4204</v>
      </c>
      <c r="J4205" s="3">
        <f>punkty[[#This Row],[błąd bezwzględny]]</f>
        <v>2.1109534802214558E-2</v>
      </c>
    </row>
    <row r="4206" spans="1:10" x14ac:dyDescent="0.3">
      <c r="A4206">
        <v>386</v>
      </c>
      <c r="B4206">
        <v>364</v>
      </c>
      <c r="C4206">
        <f>IF(POWER(punkty[[#This Row],[x]]-$V$5,2)+POWER(punkty[[#This Row],[y]]-$V$6,2)=POWER($V$7,2),1,0)</f>
        <v>0</v>
      </c>
      <c r="D4206" t="str">
        <f>IF(punkty[[#This Row],[czy należy do brzegu koła]]=1,punkty[[#This Row],[x]]&amp;" "&amp;punkty[[#This Row],[y]],"")</f>
        <v/>
      </c>
      <c r="E4206">
        <f>IF(POWER(punkty[[#This Row],[x]]-$V$5,2)+POWER(punkty[[#This Row],[y]]-$V$6,2)&lt;POWER($V$7,2),1,0)</f>
        <v>0</v>
      </c>
      <c r="F4206" s="3">
        <f>IF(POWER(punkty[[#This Row],[x]]-$V$5,2)+POWER(punkty[[#This Row],[y]]-$V$6,2)&lt;=POWER($V$7,2),1,0)</f>
        <v>0</v>
      </c>
      <c r="G4206" s="3">
        <f>SUM($F$2:F4206)</f>
        <v>3324</v>
      </c>
      <c r="H4206" s="3">
        <f>ABS(PI()-(punkty[[#This Row],[suma]]*POWER(400,2)/I4206/POWER(200,2)))</f>
        <v>2.0357405863238753E-2</v>
      </c>
      <c r="I4206" s="3">
        <v>4205</v>
      </c>
      <c r="J4206" s="3">
        <f>punkty[[#This Row],[błąd bezwzględny]]</f>
        <v>2.0357405863238753E-2</v>
      </c>
    </row>
    <row r="4207" spans="1:10" x14ac:dyDescent="0.3">
      <c r="A4207">
        <v>83</v>
      </c>
      <c r="B4207">
        <v>68</v>
      </c>
      <c r="C4207">
        <f>IF(POWER(punkty[[#This Row],[x]]-$V$5,2)+POWER(punkty[[#This Row],[y]]-$V$6,2)=POWER($V$7,2),1,0)</f>
        <v>0</v>
      </c>
      <c r="D4207" t="str">
        <f>IF(punkty[[#This Row],[czy należy do brzegu koła]]=1,punkty[[#This Row],[x]]&amp;" "&amp;punkty[[#This Row],[y]],"")</f>
        <v/>
      </c>
      <c r="E4207">
        <f>IF(POWER(punkty[[#This Row],[x]]-$V$5,2)+POWER(punkty[[#This Row],[y]]-$V$6,2)&lt;POWER($V$7,2),1,0)</f>
        <v>1</v>
      </c>
      <c r="F4207" s="3">
        <f>IF(POWER(punkty[[#This Row],[x]]-$V$5,2)+POWER(punkty[[#This Row],[y]]-$V$6,2)&lt;=POWER($V$7,2),1,0)</f>
        <v>1</v>
      </c>
      <c r="G4207" s="3">
        <f>SUM($F$2:F4207)</f>
        <v>3325</v>
      </c>
      <c r="H4207" s="3">
        <f>ABS(PI()-(punkty[[#This Row],[suma]]*POWER(400,2)/I4207/POWER(200,2)))</f>
        <v>2.0556656919004102E-2</v>
      </c>
      <c r="I4207" s="3">
        <v>4206</v>
      </c>
      <c r="J4207" s="3">
        <f>punkty[[#This Row],[błąd bezwzględny]]</f>
        <v>2.0556656919004102E-2</v>
      </c>
    </row>
    <row r="4208" spans="1:10" x14ac:dyDescent="0.3">
      <c r="A4208">
        <v>28</v>
      </c>
      <c r="B4208">
        <v>376</v>
      </c>
      <c r="C4208">
        <f>IF(POWER(punkty[[#This Row],[x]]-$V$5,2)+POWER(punkty[[#This Row],[y]]-$V$6,2)=POWER($V$7,2),1,0)</f>
        <v>0</v>
      </c>
      <c r="D4208" t="str">
        <f>IF(punkty[[#This Row],[czy należy do brzegu koła]]=1,punkty[[#This Row],[x]]&amp;" "&amp;punkty[[#This Row],[y]],"")</f>
        <v/>
      </c>
      <c r="E4208">
        <f>IF(POWER(punkty[[#This Row],[x]]-$V$5,2)+POWER(punkty[[#This Row],[y]]-$V$6,2)&lt;POWER($V$7,2),1,0)</f>
        <v>0</v>
      </c>
      <c r="F4208" s="3">
        <f>IF(POWER(punkty[[#This Row],[x]]-$V$5,2)+POWER(punkty[[#This Row],[y]]-$V$6,2)&lt;=POWER($V$7,2),1,0)</f>
        <v>0</v>
      </c>
      <c r="G4208" s="3">
        <f>SUM($F$2:F4208)</f>
        <v>3325</v>
      </c>
      <c r="H4208" s="3">
        <f>ABS(PI()-(punkty[[#This Row],[suma]]*POWER(400,2)/I4208/POWER(200,2)))</f>
        <v>1.9805016959291599E-2</v>
      </c>
      <c r="I4208" s="3">
        <v>4207</v>
      </c>
      <c r="J4208" s="3">
        <f>punkty[[#This Row],[błąd bezwzględny]]</f>
        <v>1.9805016959291599E-2</v>
      </c>
    </row>
    <row r="4209" spans="1:10" x14ac:dyDescent="0.3">
      <c r="A4209">
        <v>35</v>
      </c>
      <c r="B4209">
        <v>3</v>
      </c>
      <c r="C4209">
        <f>IF(POWER(punkty[[#This Row],[x]]-$V$5,2)+POWER(punkty[[#This Row],[y]]-$V$6,2)=POWER($V$7,2),1,0)</f>
        <v>0</v>
      </c>
      <c r="D4209" t="str">
        <f>IF(punkty[[#This Row],[czy należy do brzegu koła]]=1,punkty[[#This Row],[x]]&amp;" "&amp;punkty[[#This Row],[y]],"")</f>
        <v/>
      </c>
      <c r="E4209">
        <f>IF(POWER(punkty[[#This Row],[x]]-$V$5,2)+POWER(punkty[[#This Row],[y]]-$V$6,2)&lt;POWER($V$7,2),1,0)</f>
        <v>0</v>
      </c>
      <c r="F4209" s="3">
        <f>IF(POWER(punkty[[#This Row],[x]]-$V$5,2)+POWER(punkty[[#This Row],[y]]-$V$6,2)&lt;=POWER($V$7,2),1,0)</f>
        <v>0</v>
      </c>
      <c r="G4209" s="3">
        <f>SUM($F$2:F4209)</f>
        <v>3325</v>
      </c>
      <c r="H4209" s="3">
        <f>ABS(PI()-(punkty[[#This Row],[suma]]*POWER(400,2)/I4209/POWER(200,2)))</f>
        <v>1.9053734242906462E-2</v>
      </c>
      <c r="I4209" s="3">
        <v>4208</v>
      </c>
      <c r="J4209" s="3">
        <f>punkty[[#This Row],[błąd bezwzględny]]</f>
        <v>1.9053734242906462E-2</v>
      </c>
    </row>
    <row r="4210" spans="1:10" x14ac:dyDescent="0.3">
      <c r="A4210">
        <v>159</v>
      </c>
      <c r="B4210">
        <v>356</v>
      </c>
      <c r="C4210">
        <f>IF(POWER(punkty[[#This Row],[x]]-$V$5,2)+POWER(punkty[[#This Row],[y]]-$V$6,2)=POWER($V$7,2),1,0)</f>
        <v>0</v>
      </c>
      <c r="D4210" t="str">
        <f>IF(punkty[[#This Row],[czy należy do brzegu koła]]=1,punkty[[#This Row],[x]]&amp;" "&amp;punkty[[#This Row],[y]],"")</f>
        <v/>
      </c>
      <c r="E4210">
        <f>IF(POWER(punkty[[#This Row],[x]]-$V$5,2)+POWER(punkty[[#This Row],[y]]-$V$6,2)&lt;POWER($V$7,2),1,0)</f>
        <v>1</v>
      </c>
      <c r="F4210" s="3">
        <f>IF(POWER(punkty[[#This Row],[x]]-$V$5,2)+POWER(punkty[[#This Row],[y]]-$V$6,2)&lt;=POWER($V$7,2),1,0)</f>
        <v>1</v>
      </c>
      <c r="G4210" s="3">
        <f>SUM($F$2:F4210)</f>
        <v>3326</v>
      </c>
      <c r="H4210" s="3">
        <f>ABS(PI()-(punkty[[#This Row],[suma]]*POWER(400,2)/I4210/POWER(200,2)))</f>
        <v>1.9253153015100999E-2</v>
      </c>
      <c r="I4210" s="3">
        <v>4209</v>
      </c>
      <c r="J4210" s="3">
        <f>punkty[[#This Row],[błąd bezwzględny]]</f>
        <v>1.9253153015100999E-2</v>
      </c>
    </row>
    <row r="4211" spans="1:10" x14ac:dyDescent="0.3">
      <c r="A4211">
        <v>269</v>
      </c>
      <c r="B4211">
        <v>163</v>
      </c>
      <c r="C4211">
        <f>IF(POWER(punkty[[#This Row],[x]]-$V$5,2)+POWER(punkty[[#This Row],[y]]-$V$6,2)=POWER($V$7,2),1,0)</f>
        <v>0</v>
      </c>
      <c r="D4211" t="str">
        <f>IF(punkty[[#This Row],[czy należy do brzegu koła]]=1,punkty[[#This Row],[x]]&amp;" "&amp;punkty[[#This Row],[y]],"")</f>
        <v/>
      </c>
      <c r="E4211">
        <f>IF(POWER(punkty[[#This Row],[x]]-$V$5,2)+POWER(punkty[[#This Row],[y]]-$V$6,2)&lt;POWER($V$7,2),1,0)</f>
        <v>1</v>
      </c>
      <c r="F4211" s="3">
        <f>IF(POWER(punkty[[#This Row],[x]]-$V$5,2)+POWER(punkty[[#This Row],[y]]-$V$6,2)&lt;=POWER($V$7,2),1,0)</f>
        <v>1</v>
      </c>
      <c r="G4211" s="3">
        <f>SUM($F$2:F4211)</f>
        <v>3327</v>
      </c>
      <c r="H4211" s="3">
        <f>ABS(PI()-(punkty[[#This Row],[suma]]*POWER(400,2)/I4211/POWER(200,2)))</f>
        <v>1.9452477051537187E-2</v>
      </c>
      <c r="I4211" s="3">
        <v>4210</v>
      </c>
      <c r="J4211" s="3">
        <f>punkty[[#This Row],[błąd bezwzględny]]</f>
        <v>1.9452477051537187E-2</v>
      </c>
    </row>
    <row r="4212" spans="1:10" x14ac:dyDescent="0.3">
      <c r="A4212">
        <v>382</v>
      </c>
      <c r="B4212">
        <v>242</v>
      </c>
      <c r="C4212">
        <f>IF(POWER(punkty[[#This Row],[x]]-$V$5,2)+POWER(punkty[[#This Row],[y]]-$V$6,2)=POWER($V$7,2),1,0)</f>
        <v>0</v>
      </c>
      <c r="D4212" t="str">
        <f>IF(punkty[[#This Row],[czy należy do brzegu koła]]=1,punkty[[#This Row],[x]]&amp;" "&amp;punkty[[#This Row],[y]],"")</f>
        <v/>
      </c>
      <c r="E4212">
        <f>IF(POWER(punkty[[#This Row],[x]]-$V$5,2)+POWER(punkty[[#This Row],[y]]-$V$6,2)&lt;POWER($V$7,2),1,0)</f>
        <v>1</v>
      </c>
      <c r="F4212" s="3">
        <f>IF(POWER(punkty[[#This Row],[x]]-$V$5,2)+POWER(punkty[[#This Row],[y]]-$V$6,2)&lt;=POWER($V$7,2),1,0)</f>
        <v>1</v>
      </c>
      <c r="G4212" s="3">
        <f>SUM($F$2:F4212)</f>
        <v>3328</v>
      </c>
      <c r="H4212" s="3">
        <f>ABS(PI()-(punkty[[#This Row],[suma]]*POWER(400,2)/I4212/POWER(200,2)))</f>
        <v>1.9651706419705928E-2</v>
      </c>
      <c r="I4212" s="3">
        <v>4211</v>
      </c>
      <c r="J4212" s="3">
        <f>punkty[[#This Row],[błąd bezwzględny]]</f>
        <v>1.9651706419705928E-2</v>
      </c>
    </row>
    <row r="4213" spans="1:10" x14ac:dyDescent="0.3">
      <c r="A4213">
        <v>177</v>
      </c>
      <c r="B4213">
        <v>144</v>
      </c>
      <c r="C4213">
        <f>IF(POWER(punkty[[#This Row],[x]]-$V$5,2)+POWER(punkty[[#This Row],[y]]-$V$6,2)=POWER($V$7,2),1,0)</f>
        <v>0</v>
      </c>
      <c r="D4213" t="str">
        <f>IF(punkty[[#This Row],[czy należy do brzegu koła]]=1,punkty[[#This Row],[x]]&amp;" "&amp;punkty[[#This Row],[y]],"")</f>
        <v/>
      </c>
      <c r="E4213">
        <f>IF(POWER(punkty[[#This Row],[x]]-$V$5,2)+POWER(punkty[[#This Row],[y]]-$V$6,2)&lt;POWER($V$7,2),1,0)</f>
        <v>1</v>
      </c>
      <c r="F4213" s="3">
        <f>IF(POWER(punkty[[#This Row],[x]]-$V$5,2)+POWER(punkty[[#This Row],[y]]-$V$6,2)&lt;=POWER($V$7,2),1,0)</f>
        <v>1</v>
      </c>
      <c r="G4213" s="3">
        <f>SUM($F$2:F4213)</f>
        <v>3329</v>
      </c>
      <c r="H4213" s="3">
        <f>ABS(PI()-(punkty[[#This Row],[suma]]*POWER(400,2)/I4213/POWER(200,2)))</f>
        <v>1.9850841187035062E-2</v>
      </c>
      <c r="I4213" s="3">
        <v>4212</v>
      </c>
      <c r="J4213" s="3">
        <f>punkty[[#This Row],[błąd bezwzględny]]</f>
        <v>1.9850841187035062E-2</v>
      </c>
    </row>
    <row r="4214" spans="1:10" x14ac:dyDescent="0.3">
      <c r="A4214">
        <v>144</v>
      </c>
      <c r="B4214">
        <v>185</v>
      </c>
      <c r="C4214">
        <f>IF(POWER(punkty[[#This Row],[x]]-$V$5,2)+POWER(punkty[[#This Row],[y]]-$V$6,2)=POWER($V$7,2),1,0)</f>
        <v>0</v>
      </c>
      <c r="D4214" t="str">
        <f>IF(punkty[[#This Row],[czy należy do brzegu koła]]=1,punkty[[#This Row],[x]]&amp;" "&amp;punkty[[#This Row],[y]],"")</f>
        <v/>
      </c>
      <c r="E4214">
        <f>IF(POWER(punkty[[#This Row],[x]]-$V$5,2)+POWER(punkty[[#This Row],[y]]-$V$6,2)&lt;POWER($V$7,2),1,0)</f>
        <v>1</v>
      </c>
      <c r="F4214" s="3">
        <f>IF(POWER(punkty[[#This Row],[x]]-$V$5,2)+POWER(punkty[[#This Row],[y]]-$V$6,2)&lt;=POWER($V$7,2),1,0)</f>
        <v>1</v>
      </c>
      <c r="G4214" s="3">
        <f>SUM($F$2:F4214)</f>
        <v>3330</v>
      </c>
      <c r="H4214" s="3">
        <f>ABS(PI()-(punkty[[#This Row],[suma]]*POWER(400,2)/I4214/POWER(200,2)))</f>
        <v>2.0049881420888038E-2</v>
      </c>
      <c r="I4214" s="3">
        <v>4213</v>
      </c>
      <c r="J4214" s="3">
        <f>punkty[[#This Row],[błąd bezwzględny]]</f>
        <v>2.0049881420888038E-2</v>
      </c>
    </row>
    <row r="4215" spans="1:10" x14ac:dyDescent="0.3">
      <c r="A4215">
        <v>231</v>
      </c>
      <c r="B4215">
        <v>104</v>
      </c>
      <c r="C4215">
        <f>IF(POWER(punkty[[#This Row],[x]]-$V$5,2)+POWER(punkty[[#This Row],[y]]-$V$6,2)=POWER($V$7,2),1,0)</f>
        <v>0</v>
      </c>
      <c r="D4215" t="str">
        <f>IF(punkty[[#This Row],[czy należy do brzegu koła]]=1,punkty[[#This Row],[x]]&amp;" "&amp;punkty[[#This Row],[y]],"")</f>
        <v/>
      </c>
      <c r="E4215">
        <f>IF(POWER(punkty[[#This Row],[x]]-$V$5,2)+POWER(punkty[[#This Row],[y]]-$V$6,2)&lt;POWER($V$7,2),1,0)</f>
        <v>1</v>
      </c>
      <c r="F4215" s="3">
        <f>IF(POWER(punkty[[#This Row],[x]]-$V$5,2)+POWER(punkty[[#This Row],[y]]-$V$6,2)&lt;=POWER($V$7,2),1,0)</f>
        <v>1</v>
      </c>
      <c r="G4215" s="3">
        <f>SUM($F$2:F4215)</f>
        <v>3331</v>
      </c>
      <c r="H4215" s="3">
        <f>ABS(PI()-(punkty[[#This Row],[suma]]*POWER(400,2)/I4215/POWER(200,2)))</f>
        <v>2.02488271885648E-2</v>
      </c>
      <c r="I4215" s="3">
        <v>4214</v>
      </c>
      <c r="J4215" s="3">
        <f>punkty[[#This Row],[błąd bezwzględny]]</f>
        <v>2.02488271885648E-2</v>
      </c>
    </row>
    <row r="4216" spans="1:10" x14ac:dyDescent="0.3">
      <c r="A4216">
        <v>35</v>
      </c>
      <c r="B4216">
        <v>11</v>
      </c>
      <c r="C4216">
        <f>IF(POWER(punkty[[#This Row],[x]]-$V$5,2)+POWER(punkty[[#This Row],[y]]-$V$6,2)=POWER($V$7,2),1,0)</f>
        <v>0</v>
      </c>
      <c r="D4216" t="str">
        <f>IF(punkty[[#This Row],[czy należy do brzegu koła]]=1,punkty[[#This Row],[x]]&amp;" "&amp;punkty[[#This Row],[y]],"")</f>
        <v/>
      </c>
      <c r="E4216">
        <f>IF(POWER(punkty[[#This Row],[x]]-$V$5,2)+POWER(punkty[[#This Row],[y]]-$V$6,2)&lt;POWER($V$7,2),1,0)</f>
        <v>0</v>
      </c>
      <c r="F4216" s="3">
        <f>IF(POWER(punkty[[#This Row],[x]]-$V$5,2)+POWER(punkty[[#This Row],[y]]-$V$6,2)&lt;=POWER($V$7,2),1,0)</f>
        <v>0</v>
      </c>
      <c r="G4216" s="3">
        <f>SUM($F$2:F4216)</f>
        <v>3331</v>
      </c>
      <c r="H4216" s="3">
        <f>ABS(PI()-(punkty[[#This Row],[suma]]*POWER(400,2)/I4216/POWER(200,2)))</f>
        <v>1.9498686860977887E-2</v>
      </c>
      <c r="I4216" s="3">
        <v>4215</v>
      </c>
      <c r="J4216" s="3">
        <f>punkty[[#This Row],[błąd bezwzględny]]</f>
        <v>1.9498686860977887E-2</v>
      </c>
    </row>
    <row r="4217" spans="1:10" x14ac:dyDescent="0.3">
      <c r="A4217">
        <v>158</v>
      </c>
      <c r="B4217">
        <v>111</v>
      </c>
      <c r="C4217">
        <f>IF(POWER(punkty[[#This Row],[x]]-$V$5,2)+POWER(punkty[[#This Row],[y]]-$V$6,2)=POWER($V$7,2),1,0)</f>
        <v>0</v>
      </c>
      <c r="D4217" t="str">
        <f>IF(punkty[[#This Row],[czy należy do brzegu koła]]=1,punkty[[#This Row],[x]]&amp;" "&amp;punkty[[#This Row],[y]],"")</f>
        <v/>
      </c>
      <c r="E4217">
        <f>IF(POWER(punkty[[#This Row],[x]]-$V$5,2)+POWER(punkty[[#This Row],[y]]-$V$6,2)&lt;POWER($V$7,2),1,0)</f>
        <v>1</v>
      </c>
      <c r="F4217" s="3">
        <f>IF(POWER(punkty[[#This Row],[x]]-$V$5,2)+POWER(punkty[[#This Row],[y]]-$V$6,2)&lt;=POWER($V$7,2),1,0)</f>
        <v>1</v>
      </c>
      <c r="G4217" s="3">
        <f>SUM($F$2:F4217)</f>
        <v>3332</v>
      </c>
      <c r="H4217" s="3">
        <f>ABS(PI()-(punkty[[#This Row],[suma]]*POWER(400,2)/I4217/POWER(200,2)))</f>
        <v>1.9697668990851902E-2</v>
      </c>
      <c r="I4217" s="3">
        <v>4216</v>
      </c>
      <c r="J4217" s="3">
        <f>punkty[[#This Row],[błąd bezwzględny]]</f>
        <v>1.9697668990851902E-2</v>
      </c>
    </row>
    <row r="4218" spans="1:10" x14ac:dyDescent="0.3">
      <c r="A4218">
        <v>80</v>
      </c>
      <c r="B4218">
        <v>154</v>
      </c>
      <c r="C4218">
        <f>IF(POWER(punkty[[#This Row],[x]]-$V$5,2)+POWER(punkty[[#This Row],[y]]-$V$6,2)=POWER($V$7,2),1,0)</f>
        <v>0</v>
      </c>
      <c r="D4218" t="str">
        <f>IF(punkty[[#This Row],[czy należy do brzegu koła]]=1,punkty[[#This Row],[x]]&amp;" "&amp;punkty[[#This Row],[y]],"")</f>
        <v/>
      </c>
      <c r="E4218">
        <f>IF(POWER(punkty[[#This Row],[x]]-$V$5,2)+POWER(punkty[[#This Row],[y]]-$V$6,2)&lt;POWER($V$7,2),1,0)</f>
        <v>1</v>
      </c>
      <c r="F4218" s="3">
        <f>IF(POWER(punkty[[#This Row],[x]]-$V$5,2)+POWER(punkty[[#This Row],[y]]-$V$6,2)&lt;=POWER($V$7,2),1,0)</f>
        <v>1</v>
      </c>
      <c r="G4218" s="3">
        <f>SUM($F$2:F4218)</f>
        <v>3333</v>
      </c>
      <c r="H4218" s="3">
        <f>ABS(PI()-(punkty[[#This Row],[suma]]*POWER(400,2)/I4218/POWER(200,2)))</f>
        <v>1.989655674931079E-2</v>
      </c>
      <c r="I4218" s="3">
        <v>4217</v>
      </c>
      <c r="J4218" s="3">
        <f>punkty[[#This Row],[błąd bezwzględny]]</f>
        <v>1.989655674931079E-2</v>
      </c>
    </row>
    <row r="4219" spans="1:10" x14ac:dyDescent="0.3">
      <c r="A4219">
        <v>33</v>
      </c>
      <c r="B4219">
        <v>128</v>
      </c>
      <c r="C4219">
        <f>IF(POWER(punkty[[#This Row],[x]]-$V$5,2)+POWER(punkty[[#This Row],[y]]-$V$6,2)=POWER($V$7,2),1,0)</f>
        <v>0</v>
      </c>
      <c r="D4219" t="str">
        <f>IF(punkty[[#This Row],[czy należy do brzegu koła]]=1,punkty[[#This Row],[x]]&amp;" "&amp;punkty[[#This Row],[y]],"")</f>
        <v/>
      </c>
      <c r="E4219">
        <f>IF(POWER(punkty[[#This Row],[x]]-$V$5,2)+POWER(punkty[[#This Row],[y]]-$V$6,2)&lt;POWER($V$7,2),1,0)</f>
        <v>1</v>
      </c>
      <c r="F4219" s="3">
        <f>IF(POWER(punkty[[#This Row],[x]]-$V$5,2)+POWER(punkty[[#This Row],[y]]-$V$6,2)&lt;=POWER($V$7,2),1,0)</f>
        <v>1</v>
      </c>
      <c r="G4219" s="3">
        <f>SUM($F$2:F4219)</f>
        <v>3334</v>
      </c>
      <c r="H4219" s="3">
        <f>ABS(PI()-(punkty[[#This Row],[suma]]*POWER(400,2)/I4219/POWER(200,2)))</f>
        <v>2.0095350203474194E-2</v>
      </c>
      <c r="I4219" s="3">
        <v>4218</v>
      </c>
      <c r="J4219" s="3">
        <f>punkty[[#This Row],[błąd bezwzględny]]</f>
        <v>2.0095350203474194E-2</v>
      </c>
    </row>
    <row r="4220" spans="1:10" x14ac:dyDescent="0.3">
      <c r="A4220">
        <v>241</v>
      </c>
      <c r="B4220">
        <v>211</v>
      </c>
      <c r="C4220">
        <f>IF(POWER(punkty[[#This Row],[x]]-$V$5,2)+POWER(punkty[[#This Row],[y]]-$V$6,2)=POWER($V$7,2),1,0)</f>
        <v>0</v>
      </c>
      <c r="D4220" t="str">
        <f>IF(punkty[[#This Row],[czy należy do brzegu koła]]=1,punkty[[#This Row],[x]]&amp;" "&amp;punkty[[#This Row],[y]],"")</f>
        <v/>
      </c>
      <c r="E4220">
        <f>IF(POWER(punkty[[#This Row],[x]]-$V$5,2)+POWER(punkty[[#This Row],[y]]-$V$6,2)&lt;POWER($V$7,2),1,0)</f>
        <v>1</v>
      </c>
      <c r="F4220" s="3">
        <f>IF(POWER(punkty[[#This Row],[x]]-$V$5,2)+POWER(punkty[[#This Row],[y]]-$V$6,2)&lt;=POWER($V$7,2),1,0)</f>
        <v>1</v>
      </c>
      <c r="G4220" s="3">
        <f>SUM($F$2:F4220)</f>
        <v>3335</v>
      </c>
      <c r="H4220" s="3">
        <f>ABS(PI()-(punkty[[#This Row],[suma]]*POWER(400,2)/I4220/POWER(200,2)))</f>
        <v>2.0294049420398697E-2</v>
      </c>
      <c r="I4220" s="3">
        <v>4219</v>
      </c>
      <c r="J4220" s="3">
        <f>punkty[[#This Row],[błąd bezwzględny]]</f>
        <v>2.0294049420398697E-2</v>
      </c>
    </row>
    <row r="4221" spans="1:10" x14ac:dyDescent="0.3">
      <c r="A4221">
        <v>177</v>
      </c>
      <c r="B4221">
        <v>105</v>
      </c>
      <c r="C4221">
        <f>IF(POWER(punkty[[#This Row],[x]]-$V$5,2)+POWER(punkty[[#This Row],[y]]-$V$6,2)=POWER($V$7,2),1,0)</f>
        <v>0</v>
      </c>
      <c r="D4221" t="str">
        <f>IF(punkty[[#This Row],[czy należy do brzegu koła]]=1,punkty[[#This Row],[x]]&amp;" "&amp;punkty[[#This Row],[y]],"")</f>
        <v/>
      </c>
      <c r="E4221">
        <f>IF(POWER(punkty[[#This Row],[x]]-$V$5,2)+POWER(punkty[[#This Row],[y]]-$V$6,2)&lt;POWER($V$7,2),1,0)</f>
        <v>1</v>
      </c>
      <c r="F4221" s="3">
        <f>IF(POWER(punkty[[#This Row],[x]]-$V$5,2)+POWER(punkty[[#This Row],[y]]-$V$6,2)&lt;=POWER($V$7,2),1,0)</f>
        <v>1</v>
      </c>
      <c r="G4221" s="3">
        <f>SUM($F$2:F4221)</f>
        <v>3336</v>
      </c>
      <c r="H4221" s="3">
        <f>ABS(PI()-(punkty[[#This Row],[suma]]*POWER(400,2)/I4221/POWER(200,2)))</f>
        <v>2.0492654467078708E-2</v>
      </c>
      <c r="I4221" s="3">
        <v>4220</v>
      </c>
      <c r="J4221" s="3">
        <f>punkty[[#This Row],[błąd bezwzględny]]</f>
        <v>2.0492654467078708E-2</v>
      </c>
    </row>
    <row r="4222" spans="1:10" x14ac:dyDescent="0.3">
      <c r="A4222">
        <v>37</v>
      </c>
      <c r="B4222">
        <v>37</v>
      </c>
      <c r="C4222">
        <f>IF(POWER(punkty[[#This Row],[x]]-$V$5,2)+POWER(punkty[[#This Row],[y]]-$V$6,2)=POWER($V$7,2),1,0)</f>
        <v>0</v>
      </c>
      <c r="D4222" t="str">
        <f>IF(punkty[[#This Row],[czy należy do brzegu koła]]=1,punkty[[#This Row],[x]]&amp;" "&amp;punkty[[#This Row],[y]],"")</f>
        <v/>
      </c>
      <c r="E4222">
        <f>IF(POWER(punkty[[#This Row],[x]]-$V$5,2)+POWER(punkty[[#This Row],[y]]-$V$6,2)&lt;POWER($V$7,2),1,0)</f>
        <v>0</v>
      </c>
      <c r="F4222" s="3">
        <f>IF(POWER(punkty[[#This Row],[x]]-$V$5,2)+POWER(punkty[[#This Row],[y]]-$V$6,2)&lt;=POWER($V$7,2),1,0)</f>
        <v>0</v>
      </c>
      <c r="G4222" s="3">
        <f>SUM($F$2:F4222)</f>
        <v>3336</v>
      </c>
      <c r="H4222" s="3">
        <f>ABS(PI()-(punkty[[#This Row],[suma]]*POWER(400,2)/I4222/POWER(200,2)))</f>
        <v>1.9743522671756608E-2</v>
      </c>
      <c r="I4222" s="3">
        <v>4221</v>
      </c>
      <c r="J4222" s="3">
        <f>punkty[[#This Row],[błąd bezwzględny]]</f>
        <v>1.9743522671756608E-2</v>
      </c>
    </row>
    <row r="4223" spans="1:10" x14ac:dyDescent="0.3">
      <c r="A4223">
        <v>282</v>
      </c>
      <c r="B4223">
        <v>306</v>
      </c>
      <c r="C4223">
        <f>IF(POWER(punkty[[#This Row],[x]]-$V$5,2)+POWER(punkty[[#This Row],[y]]-$V$6,2)=POWER($V$7,2),1,0)</f>
        <v>0</v>
      </c>
      <c r="D4223" t="str">
        <f>IF(punkty[[#This Row],[czy należy do brzegu koła]]=1,punkty[[#This Row],[x]]&amp;" "&amp;punkty[[#This Row],[y]],"")</f>
        <v/>
      </c>
      <c r="E4223">
        <f>IF(POWER(punkty[[#This Row],[x]]-$V$5,2)+POWER(punkty[[#This Row],[y]]-$V$6,2)&lt;POWER($V$7,2),1,0)</f>
        <v>1</v>
      </c>
      <c r="F4223" s="3">
        <f>IF(POWER(punkty[[#This Row],[x]]-$V$5,2)+POWER(punkty[[#This Row],[y]]-$V$6,2)&lt;=POWER($V$7,2),1,0)</f>
        <v>1</v>
      </c>
      <c r="G4223" s="3">
        <f>SUM($F$2:F4223)</f>
        <v>3337</v>
      </c>
      <c r="H4223" s="3">
        <f>ABS(PI()-(punkty[[#This Row],[suma]]*POWER(400,2)/I4223/POWER(200,2)))</f>
        <v>1.9942164032187293E-2</v>
      </c>
      <c r="I4223" s="3">
        <v>4222</v>
      </c>
      <c r="J4223" s="3">
        <f>punkty[[#This Row],[błąd bezwzględny]]</f>
        <v>1.9942164032187293E-2</v>
      </c>
    </row>
    <row r="4224" spans="1:10" x14ac:dyDescent="0.3">
      <c r="A4224">
        <v>231</v>
      </c>
      <c r="B4224">
        <v>39</v>
      </c>
      <c r="C4224">
        <f>IF(POWER(punkty[[#This Row],[x]]-$V$5,2)+POWER(punkty[[#This Row],[y]]-$V$6,2)=POWER($V$7,2),1,0)</f>
        <v>0</v>
      </c>
      <c r="D4224" t="str">
        <f>IF(punkty[[#This Row],[czy należy do brzegu koła]]=1,punkty[[#This Row],[x]]&amp;" "&amp;punkty[[#This Row],[y]],"")</f>
        <v/>
      </c>
      <c r="E4224">
        <f>IF(POWER(punkty[[#This Row],[x]]-$V$5,2)+POWER(punkty[[#This Row],[y]]-$V$6,2)&lt;POWER($V$7,2),1,0)</f>
        <v>1</v>
      </c>
      <c r="F4224" s="3">
        <f>IF(POWER(punkty[[#This Row],[x]]-$V$5,2)+POWER(punkty[[#This Row],[y]]-$V$6,2)&lt;=POWER($V$7,2),1,0)</f>
        <v>1</v>
      </c>
      <c r="G4224" s="3">
        <f>SUM($F$2:F4224)</f>
        <v>3338</v>
      </c>
      <c r="H4224" s="3">
        <f>ABS(PI()-(punkty[[#This Row],[suma]]*POWER(400,2)/I4224/POWER(200,2)))</f>
        <v>2.0140711316671389E-2</v>
      </c>
      <c r="I4224" s="3">
        <v>4223</v>
      </c>
      <c r="J4224" s="3">
        <f>punkty[[#This Row],[błąd bezwzględny]]</f>
        <v>2.0140711316671389E-2</v>
      </c>
    </row>
    <row r="4225" spans="1:10" x14ac:dyDescent="0.3">
      <c r="A4225">
        <v>324</v>
      </c>
      <c r="B4225">
        <v>154</v>
      </c>
      <c r="C4225">
        <f>IF(POWER(punkty[[#This Row],[x]]-$V$5,2)+POWER(punkty[[#This Row],[y]]-$V$6,2)=POWER($V$7,2),1,0)</f>
        <v>0</v>
      </c>
      <c r="D4225" t="str">
        <f>IF(punkty[[#This Row],[czy należy do brzegu koła]]=1,punkty[[#This Row],[x]]&amp;" "&amp;punkty[[#This Row],[y]],"")</f>
        <v/>
      </c>
      <c r="E4225">
        <f>IF(POWER(punkty[[#This Row],[x]]-$V$5,2)+POWER(punkty[[#This Row],[y]]-$V$6,2)&lt;POWER($V$7,2),1,0)</f>
        <v>1</v>
      </c>
      <c r="F4225" s="3">
        <f>IF(POWER(punkty[[#This Row],[x]]-$V$5,2)+POWER(punkty[[#This Row],[y]]-$V$6,2)&lt;=POWER($V$7,2),1,0)</f>
        <v>1</v>
      </c>
      <c r="G4225" s="3">
        <f>SUM($F$2:F4225)</f>
        <v>3339</v>
      </c>
      <c r="H4225" s="3">
        <f>ABS(PI()-(punkty[[#This Row],[suma]]*POWER(400,2)/I4225/POWER(200,2)))</f>
        <v>2.0339164592024783E-2</v>
      </c>
      <c r="I4225" s="3">
        <v>4224</v>
      </c>
      <c r="J4225" s="3">
        <f>punkty[[#This Row],[błąd bezwzględny]]</f>
        <v>2.0339164592024783E-2</v>
      </c>
    </row>
    <row r="4226" spans="1:10" x14ac:dyDescent="0.3">
      <c r="A4226">
        <v>145</v>
      </c>
      <c r="B4226">
        <v>345</v>
      </c>
      <c r="C4226">
        <f>IF(POWER(punkty[[#This Row],[x]]-$V$5,2)+POWER(punkty[[#This Row],[y]]-$V$6,2)=POWER($V$7,2),1,0)</f>
        <v>0</v>
      </c>
      <c r="D4226" t="str">
        <f>IF(punkty[[#This Row],[czy należy do brzegu koła]]=1,punkty[[#This Row],[x]]&amp;" "&amp;punkty[[#This Row],[y]],"")</f>
        <v/>
      </c>
      <c r="E4226">
        <f>IF(POWER(punkty[[#This Row],[x]]-$V$5,2)+POWER(punkty[[#This Row],[y]]-$V$6,2)&lt;POWER($V$7,2),1,0)</f>
        <v>1</v>
      </c>
      <c r="F4226" s="3">
        <f>IF(POWER(punkty[[#This Row],[x]]-$V$5,2)+POWER(punkty[[#This Row],[y]]-$V$6,2)&lt;=POWER($V$7,2),1,0)</f>
        <v>1</v>
      </c>
      <c r="G4226" s="3">
        <f>SUM($F$2:F4226)</f>
        <v>3340</v>
      </c>
      <c r="H4226" s="3">
        <f>ABS(PI()-(punkty[[#This Row],[suma]]*POWER(400,2)/I4226/POWER(200,2)))</f>
        <v>2.0537523924999412E-2</v>
      </c>
      <c r="I4226" s="3">
        <v>4225</v>
      </c>
      <c r="J4226" s="3">
        <f>punkty[[#This Row],[błąd bezwzględny]]</f>
        <v>2.0537523924999412E-2</v>
      </c>
    </row>
    <row r="4227" spans="1:10" x14ac:dyDescent="0.3">
      <c r="A4227">
        <v>161</v>
      </c>
      <c r="B4227">
        <v>383</v>
      </c>
      <c r="C4227">
        <f>IF(POWER(punkty[[#This Row],[x]]-$V$5,2)+POWER(punkty[[#This Row],[y]]-$V$6,2)=POWER($V$7,2),1,0)</f>
        <v>0</v>
      </c>
      <c r="D4227" t="str">
        <f>IF(punkty[[#This Row],[czy należy do brzegu koła]]=1,punkty[[#This Row],[x]]&amp;" "&amp;punkty[[#This Row],[y]],"")</f>
        <v/>
      </c>
      <c r="E4227">
        <f>IF(POWER(punkty[[#This Row],[x]]-$V$5,2)+POWER(punkty[[#This Row],[y]]-$V$6,2)&lt;POWER($V$7,2),1,0)</f>
        <v>1</v>
      </c>
      <c r="F4227" s="3">
        <f>IF(POWER(punkty[[#This Row],[x]]-$V$5,2)+POWER(punkty[[#This Row],[y]]-$V$6,2)&lt;=POWER($V$7,2),1,0)</f>
        <v>1</v>
      </c>
      <c r="G4227" s="3">
        <f>SUM($F$2:F4227)</f>
        <v>3341</v>
      </c>
      <c r="H4227" s="3">
        <f>ABS(PI()-(punkty[[#This Row],[suma]]*POWER(400,2)/I4227/POWER(200,2)))</f>
        <v>2.0735789382284597E-2</v>
      </c>
      <c r="I4227" s="3">
        <v>4226</v>
      </c>
      <c r="J4227" s="3">
        <f>punkty[[#This Row],[błąd bezwzględny]]</f>
        <v>2.0735789382284597E-2</v>
      </c>
    </row>
    <row r="4228" spans="1:10" x14ac:dyDescent="0.3">
      <c r="A4228">
        <v>200</v>
      </c>
      <c r="B4228">
        <v>274</v>
      </c>
      <c r="C4228">
        <f>IF(POWER(punkty[[#This Row],[x]]-$V$5,2)+POWER(punkty[[#This Row],[y]]-$V$6,2)=POWER($V$7,2),1,0)</f>
        <v>0</v>
      </c>
      <c r="D4228" t="str">
        <f>IF(punkty[[#This Row],[czy należy do brzegu koła]]=1,punkty[[#This Row],[x]]&amp;" "&amp;punkty[[#This Row],[y]],"")</f>
        <v/>
      </c>
      <c r="E4228">
        <f>IF(POWER(punkty[[#This Row],[x]]-$V$5,2)+POWER(punkty[[#This Row],[y]]-$V$6,2)&lt;POWER($V$7,2),1,0)</f>
        <v>1</v>
      </c>
      <c r="F4228" s="3">
        <f>IF(POWER(punkty[[#This Row],[x]]-$V$5,2)+POWER(punkty[[#This Row],[y]]-$V$6,2)&lt;=POWER($V$7,2),1,0)</f>
        <v>1</v>
      </c>
      <c r="G4228" s="3">
        <f>SUM($F$2:F4228)</f>
        <v>3342</v>
      </c>
      <c r="H4228" s="3">
        <f>ABS(PI()-(punkty[[#This Row],[suma]]*POWER(400,2)/I4228/POWER(200,2)))</f>
        <v>2.0933961030504822E-2</v>
      </c>
      <c r="I4228" s="3">
        <v>4227</v>
      </c>
      <c r="J4228" s="3">
        <f>punkty[[#This Row],[błąd bezwzględny]]</f>
        <v>2.0933961030504822E-2</v>
      </c>
    </row>
    <row r="4229" spans="1:10" x14ac:dyDescent="0.3">
      <c r="A4229">
        <v>46</v>
      </c>
      <c r="B4229">
        <v>136</v>
      </c>
      <c r="C4229">
        <f>IF(POWER(punkty[[#This Row],[x]]-$V$5,2)+POWER(punkty[[#This Row],[y]]-$V$6,2)=POWER($V$7,2),1,0)</f>
        <v>0</v>
      </c>
      <c r="D4229" t="str">
        <f>IF(punkty[[#This Row],[czy należy do brzegu koła]]=1,punkty[[#This Row],[x]]&amp;" "&amp;punkty[[#This Row],[y]],"")</f>
        <v/>
      </c>
      <c r="E4229">
        <f>IF(POWER(punkty[[#This Row],[x]]-$V$5,2)+POWER(punkty[[#This Row],[y]]-$V$6,2)&lt;POWER($V$7,2),1,0)</f>
        <v>1</v>
      </c>
      <c r="F4229" s="3">
        <f>IF(POWER(punkty[[#This Row],[x]]-$V$5,2)+POWER(punkty[[#This Row],[y]]-$V$6,2)&lt;=POWER($V$7,2),1,0)</f>
        <v>1</v>
      </c>
      <c r="G4229" s="3">
        <f>SUM($F$2:F4229)</f>
        <v>3343</v>
      </c>
      <c r="H4229" s="3">
        <f>ABS(PI()-(punkty[[#This Row],[suma]]*POWER(400,2)/I4229/POWER(200,2)))</f>
        <v>2.1132038936223729E-2</v>
      </c>
      <c r="I4229" s="3">
        <v>4228</v>
      </c>
      <c r="J4229" s="3">
        <f>punkty[[#This Row],[błąd bezwzględny]]</f>
        <v>2.1132038936223729E-2</v>
      </c>
    </row>
    <row r="4230" spans="1:10" x14ac:dyDescent="0.3">
      <c r="A4230">
        <v>248</v>
      </c>
      <c r="B4230">
        <v>208</v>
      </c>
      <c r="C4230">
        <f>IF(POWER(punkty[[#This Row],[x]]-$V$5,2)+POWER(punkty[[#This Row],[y]]-$V$6,2)=POWER($V$7,2),1,0)</f>
        <v>0</v>
      </c>
      <c r="D4230" t="str">
        <f>IF(punkty[[#This Row],[czy należy do brzegu koła]]=1,punkty[[#This Row],[x]]&amp;" "&amp;punkty[[#This Row],[y]],"")</f>
        <v/>
      </c>
      <c r="E4230">
        <f>IF(POWER(punkty[[#This Row],[x]]-$V$5,2)+POWER(punkty[[#This Row],[y]]-$V$6,2)&lt;POWER($V$7,2),1,0)</f>
        <v>1</v>
      </c>
      <c r="F4230" s="3">
        <f>IF(POWER(punkty[[#This Row],[x]]-$V$5,2)+POWER(punkty[[#This Row],[y]]-$V$6,2)&lt;=POWER($V$7,2),1,0)</f>
        <v>1</v>
      </c>
      <c r="G4230" s="3">
        <f>SUM($F$2:F4230)</f>
        <v>3344</v>
      </c>
      <c r="H4230" s="3">
        <f>ABS(PI()-(punkty[[#This Row],[suma]]*POWER(400,2)/I4230/POWER(200,2)))</f>
        <v>2.1330023165941014E-2</v>
      </c>
      <c r="I4230" s="3">
        <v>4229</v>
      </c>
      <c r="J4230" s="3">
        <f>punkty[[#This Row],[błąd bezwzględny]]</f>
        <v>2.1330023165941014E-2</v>
      </c>
    </row>
    <row r="4231" spans="1:10" x14ac:dyDescent="0.3">
      <c r="A4231">
        <v>243</v>
      </c>
      <c r="B4231">
        <v>7</v>
      </c>
      <c r="C4231">
        <f>IF(POWER(punkty[[#This Row],[x]]-$V$5,2)+POWER(punkty[[#This Row],[y]]-$V$6,2)=POWER($V$7,2),1,0)</f>
        <v>0</v>
      </c>
      <c r="D4231" t="str">
        <f>IF(punkty[[#This Row],[czy należy do brzegu koła]]=1,punkty[[#This Row],[x]]&amp;" "&amp;punkty[[#This Row],[y]],"")</f>
        <v/>
      </c>
      <c r="E4231">
        <f>IF(POWER(punkty[[#This Row],[x]]-$V$5,2)+POWER(punkty[[#This Row],[y]]-$V$6,2)&lt;POWER($V$7,2),1,0)</f>
        <v>1</v>
      </c>
      <c r="F4231" s="3">
        <f>IF(POWER(punkty[[#This Row],[x]]-$V$5,2)+POWER(punkty[[#This Row],[y]]-$V$6,2)&lt;=POWER($V$7,2),1,0)</f>
        <v>1</v>
      </c>
      <c r="G4231" s="3">
        <f>SUM($F$2:F4231)</f>
        <v>3345</v>
      </c>
      <c r="H4231" s="3">
        <f>ABS(PI()-(punkty[[#This Row],[suma]]*POWER(400,2)/I4231/POWER(200,2)))</f>
        <v>2.1527913786093311E-2</v>
      </c>
      <c r="I4231" s="3">
        <v>4230</v>
      </c>
      <c r="J4231" s="3">
        <f>punkty[[#This Row],[błąd bezwzględny]]</f>
        <v>2.1527913786093311E-2</v>
      </c>
    </row>
    <row r="4232" spans="1:10" x14ac:dyDescent="0.3">
      <c r="A4232">
        <v>151</v>
      </c>
      <c r="B4232">
        <v>145</v>
      </c>
      <c r="C4232">
        <f>IF(POWER(punkty[[#This Row],[x]]-$V$5,2)+POWER(punkty[[#This Row],[y]]-$V$6,2)=POWER($V$7,2),1,0)</f>
        <v>0</v>
      </c>
      <c r="D4232" t="str">
        <f>IF(punkty[[#This Row],[czy należy do brzegu koła]]=1,punkty[[#This Row],[x]]&amp;" "&amp;punkty[[#This Row],[y]],"")</f>
        <v/>
      </c>
      <c r="E4232">
        <f>IF(POWER(punkty[[#This Row],[x]]-$V$5,2)+POWER(punkty[[#This Row],[y]]-$V$6,2)&lt;POWER($V$7,2),1,0)</f>
        <v>1</v>
      </c>
      <c r="F4232" s="3">
        <f>IF(POWER(punkty[[#This Row],[x]]-$V$5,2)+POWER(punkty[[#This Row],[y]]-$V$6,2)&lt;=POWER($V$7,2),1,0)</f>
        <v>1</v>
      </c>
      <c r="G4232" s="3">
        <f>SUM($F$2:F4232)</f>
        <v>3346</v>
      </c>
      <c r="H4232" s="3">
        <f>ABS(PI()-(punkty[[#This Row],[suma]]*POWER(400,2)/I4232/POWER(200,2)))</f>
        <v>2.1725710863054637E-2</v>
      </c>
      <c r="I4232" s="3">
        <v>4231</v>
      </c>
      <c r="J4232" s="3">
        <f>punkty[[#This Row],[błąd bezwzględny]]</f>
        <v>2.1725710863054637E-2</v>
      </c>
    </row>
    <row r="4233" spans="1:10" x14ac:dyDescent="0.3">
      <c r="A4233">
        <v>272</v>
      </c>
      <c r="B4233">
        <v>325</v>
      </c>
      <c r="C4233">
        <f>IF(POWER(punkty[[#This Row],[x]]-$V$5,2)+POWER(punkty[[#This Row],[y]]-$V$6,2)=POWER($V$7,2),1,0)</f>
        <v>0</v>
      </c>
      <c r="D4233" t="str">
        <f>IF(punkty[[#This Row],[czy należy do brzegu koła]]=1,punkty[[#This Row],[x]]&amp;" "&amp;punkty[[#This Row],[y]],"")</f>
        <v/>
      </c>
      <c r="E4233">
        <f>IF(POWER(punkty[[#This Row],[x]]-$V$5,2)+POWER(punkty[[#This Row],[y]]-$V$6,2)&lt;POWER($V$7,2),1,0)</f>
        <v>1</v>
      </c>
      <c r="F4233" s="3">
        <f>IF(POWER(punkty[[#This Row],[x]]-$V$5,2)+POWER(punkty[[#This Row],[y]]-$V$6,2)&lt;=POWER($V$7,2),1,0)</f>
        <v>1</v>
      </c>
      <c r="G4233" s="3">
        <f>SUM($F$2:F4233)</f>
        <v>3347</v>
      </c>
      <c r="H4233" s="3">
        <f>ABS(PI()-(punkty[[#This Row],[suma]]*POWER(400,2)/I4233/POWER(200,2)))</f>
        <v>2.1923414463136837E-2</v>
      </c>
      <c r="I4233" s="3">
        <v>4232</v>
      </c>
      <c r="J4233" s="3">
        <f>punkty[[#This Row],[błąd bezwzględny]]</f>
        <v>2.1923414463136837E-2</v>
      </c>
    </row>
    <row r="4234" spans="1:10" x14ac:dyDescent="0.3">
      <c r="A4234">
        <v>5</v>
      </c>
      <c r="B4234">
        <v>84</v>
      </c>
      <c r="C4234">
        <f>IF(POWER(punkty[[#This Row],[x]]-$V$5,2)+POWER(punkty[[#This Row],[y]]-$V$6,2)=POWER($V$7,2),1,0)</f>
        <v>0</v>
      </c>
      <c r="D4234" t="str">
        <f>IF(punkty[[#This Row],[czy należy do brzegu koła]]=1,punkty[[#This Row],[x]]&amp;" "&amp;punkty[[#This Row],[y]],"")</f>
        <v/>
      </c>
      <c r="E4234">
        <f>IF(POWER(punkty[[#This Row],[x]]-$V$5,2)+POWER(punkty[[#This Row],[y]]-$V$6,2)&lt;POWER($V$7,2),1,0)</f>
        <v>0</v>
      </c>
      <c r="F4234" s="3">
        <f>IF(POWER(punkty[[#This Row],[x]]-$V$5,2)+POWER(punkty[[#This Row],[y]]-$V$6,2)&lt;=POWER($V$7,2),1,0)</f>
        <v>0</v>
      </c>
      <c r="G4234" s="3">
        <f>SUM($F$2:F4234)</f>
        <v>3347</v>
      </c>
      <c r="H4234" s="3">
        <f>ABS(PI()-(punkty[[#This Row],[suma]]*POWER(400,2)/I4234/POWER(200,2)))</f>
        <v>2.1176068356817179E-2</v>
      </c>
      <c r="I4234" s="3">
        <v>4233</v>
      </c>
      <c r="J4234" s="3">
        <f>punkty[[#This Row],[błąd bezwzględny]]</f>
        <v>2.1176068356817179E-2</v>
      </c>
    </row>
    <row r="4235" spans="1:10" x14ac:dyDescent="0.3">
      <c r="A4235">
        <v>265</v>
      </c>
      <c r="B4235">
        <v>252</v>
      </c>
      <c r="C4235">
        <f>IF(POWER(punkty[[#This Row],[x]]-$V$5,2)+POWER(punkty[[#This Row],[y]]-$V$6,2)=POWER($V$7,2),1,0)</f>
        <v>0</v>
      </c>
      <c r="D4235" t="str">
        <f>IF(punkty[[#This Row],[czy należy do brzegu koła]]=1,punkty[[#This Row],[x]]&amp;" "&amp;punkty[[#This Row],[y]],"")</f>
        <v/>
      </c>
      <c r="E4235">
        <f>IF(POWER(punkty[[#This Row],[x]]-$V$5,2)+POWER(punkty[[#This Row],[y]]-$V$6,2)&lt;POWER($V$7,2),1,0)</f>
        <v>1</v>
      </c>
      <c r="F4235" s="3">
        <f>IF(POWER(punkty[[#This Row],[x]]-$V$5,2)+POWER(punkty[[#This Row],[y]]-$V$6,2)&lt;=POWER($V$7,2),1,0)</f>
        <v>1</v>
      </c>
      <c r="G4235" s="3">
        <f>SUM($F$2:F4235)</f>
        <v>3348</v>
      </c>
      <c r="H4235" s="3">
        <f>ABS(PI()-(punkty[[#This Row],[suma]]*POWER(400,2)/I4235/POWER(200,2)))</f>
        <v>2.1373808384699267E-2</v>
      </c>
      <c r="I4235" s="3">
        <v>4234</v>
      </c>
      <c r="J4235" s="3">
        <f>punkty[[#This Row],[błąd bezwzględny]]</f>
        <v>2.1373808384699267E-2</v>
      </c>
    </row>
    <row r="4236" spans="1:10" x14ac:dyDescent="0.3">
      <c r="A4236">
        <v>394</v>
      </c>
      <c r="B4236">
        <v>19</v>
      </c>
      <c r="C4236">
        <f>IF(POWER(punkty[[#This Row],[x]]-$V$5,2)+POWER(punkty[[#This Row],[y]]-$V$6,2)=POWER($V$7,2),1,0)</f>
        <v>0</v>
      </c>
      <c r="D4236" t="str">
        <f>IF(punkty[[#This Row],[czy należy do brzegu koła]]=1,punkty[[#This Row],[x]]&amp;" "&amp;punkty[[#This Row],[y]],"")</f>
        <v/>
      </c>
      <c r="E4236">
        <f>IF(POWER(punkty[[#This Row],[x]]-$V$5,2)+POWER(punkty[[#This Row],[y]]-$V$6,2)&lt;POWER($V$7,2),1,0)</f>
        <v>0</v>
      </c>
      <c r="F4236" s="3">
        <f>IF(POWER(punkty[[#This Row],[x]]-$V$5,2)+POWER(punkty[[#This Row],[y]]-$V$6,2)&lt;=POWER($V$7,2),1,0)</f>
        <v>0</v>
      </c>
      <c r="G4236" s="3">
        <f>SUM($F$2:F4236)</f>
        <v>3348</v>
      </c>
      <c r="H4236" s="3">
        <f>ABS(PI()-(punkty[[#This Row],[suma]]*POWER(400,2)/I4236/POWER(200,2)))</f>
        <v>2.0626944993441754E-2</v>
      </c>
      <c r="I4236" s="3">
        <v>4235</v>
      </c>
      <c r="J4236" s="3">
        <f>punkty[[#This Row],[błąd bezwzględny]]</f>
        <v>2.0626944993441754E-2</v>
      </c>
    </row>
    <row r="4237" spans="1:10" x14ac:dyDescent="0.3">
      <c r="A4237">
        <v>228</v>
      </c>
      <c r="B4237">
        <v>92</v>
      </c>
      <c r="C4237">
        <f>IF(POWER(punkty[[#This Row],[x]]-$V$5,2)+POWER(punkty[[#This Row],[y]]-$V$6,2)=POWER($V$7,2),1,0)</f>
        <v>0</v>
      </c>
      <c r="D4237" t="str">
        <f>IF(punkty[[#This Row],[czy należy do brzegu koła]]=1,punkty[[#This Row],[x]]&amp;" "&amp;punkty[[#This Row],[y]],"")</f>
        <v/>
      </c>
      <c r="E4237">
        <f>IF(POWER(punkty[[#This Row],[x]]-$V$5,2)+POWER(punkty[[#This Row],[y]]-$V$6,2)&lt;POWER($V$7,2),1,0)</f>
        <v>1</v>
      </c>
      <c r="F4237" s="3">
        <f>IF(POWER(punkty[[#This Row],[x]]-$V$5,2)+POWER(punkty[[#This Row],[y]]-$V$6,2)&lt;=POWER($V$7,2),1,0)</f>
        <v>1</v>
      </c>
      <c r="G4237" s="3">
        <f>SUM($F$2:F4237)</f>
        <v>3349</v>
      </c>
      <c r="H4237" s="3">
        <f>ABS(PI()-(punkty[[#This Row],[suma]]*POWER(400,2)/I4237/POWER(200,2)))</f>
        <v>2.0824721292171056E-2</v>
      </c>
      <c r="I4237" s="3">
        <v>4236</v>
      </c>
      <c r="J4237" s="3">
        <f>punkty[[#This Row],[błąd bezwzględny]]</f>
        <v>2.0824721292171056E-2</v>
      </c>
    </row>
    <row r="4238" spans="1:10" x14ac:dyDescent="0.3">
      <c r="A4238">
        <v>352</v>
      </c>
      <c r="B4238">
        <v>134</v>
      </c>
      <c r="C4238">
        <f>IF(POWER(punkty[[#This Row],[x]]-$V$5,2)+POWER(punkty[[#This Row],[y]]-$V$6,2)=POWER($V$7,2),1,0)</f>
        <v>0</v>
      </c>
      <c r="D4238" t="str">
        <f>IF(punkty[[#This Row],[czy należy do brzegu koła]]=1,punkty[[#This Row],[x]]&amp;" "&amp;punkty[[#This Row],[y]],"")</f>
        <v/>
      </c>
      <c r="E4238">
        <f>IF(POWER(punkty[[#This Row],[x]]-$V$5,2)+POWER(punkty[[#This Row],[y]]-$V$6,2)&lt;POWER($V$7,2),1,0)</f>
        <v>1</v>
      </c>
      <c r="F4238" s="3">
        <f>IF(POWER(punkty[[#This Row],[x]]-$V$5,2)+POWER(punkty[[#This Row],[y]]-$V$6,2)&lt;=POWER($V$7,2),1,0)</f>
        <v>1</v>
      </c>
      <c r="G4238" s="3">
        <f>SUM($F$2:F4238)</f>
        <v>3350</v>
      </c>
      <c r="H4238" s="3">
        <f>ABS(PI()-(punkty[[#This Row],[suma]]*POWER(400,2)/I4238/POWER(200,2)))</f>
        <v>2.1022404234138925E-2</v>
      </c>
      <c r="I4238" s="3">
        <v>4237</v>
      </c>
      <c r="J4238" s="3">
        <f>punkty[[#This Row],[błąd bezwzględny]]</f>
        <v>2.1022404234138925E-2</v>
      </c>
    </row>
    <row r="4239" spans="1:10" x14ac:dyDescent="0.3">
      <c r="A4239">
        <v>101</v>
      </c>
      <c r="B4239">
        <v>131</v>
      </c>
      <c r="C4239">
        <f>IF(POWER(punkty[[#This Row],[x]]-$V$5,2)+POWER(punkty[[#This Row],[y]]-$V$6,2)=POWER($V$7,2),1,0)</f>
        <v>0</v>
      </c>
      <c r="D4239" t="str">
        <f>IF(punkty[[#This Row],[czy należy do brzegu koła]]=1,punkty[[#This Row],[x]]&amp;" "&amp;punkty[[#This Row],[y]],"")</f>
        <v/>
      </c>
      <c r="E4239">
        <f>IF(POWER(punkty[[#This Row],[x]]-$V$5,2)+POWER(punkty[[#This Row],[y]]-$V$6,2)&lt;POWER($V$7,2),1,0)</f>
        <v>1</v>
      </c>
      <c r="F4239" s="3">
        <f>IF(POWER(punkty[[#This Row],[x]]-$V$5,2)+POWER(punkty[[#This Row],[y]]-$V$6,2)&lt;=POWER($V$7,2),1,0)</f>
        <v>1</v>
      </c>
      <c r="G4239" s="3">
        <f>SUM($F$2:F4239)</f>
        <v>3351</v>
      </c>
      <c r="H4239" s="3">
        <f>ABS(PI()-(punkty[[#This Row],[suma]]*POWER(400,2)/I4239/POWER(200,2)))</f>
        <v>2.1219993885430721E-2</v>
      </c>
      <c r="I4239" s="3">
        <v>4238</v>
      </c>
      <c r="J4239" s="3">
        <f>punkty[[#This Row],[błąd bezwzględny]]</f>
        <v>2.1219993885430721E-2</v>
      </c>
    </row>
    <row r="4240" spans="1:10" x14ac:dyDescent="0.3">
      <c r="A4240">
        <v>264</v>
      </c>
      <c r="B4240">
        <v>287</v>
      </c>
      <c r="C4240">
        <f>IF(POWER(punkty[[#This Row],[x]]-$V$5,2)+POWER(punkty[[#This Row],[y]]-$V$6,2)=POWER($V$7,2),1,0)</f>
        <v>0</v>
      </c>
      <c r="D4240" t="str">
        <f>IF(punkty[[#This Row],[czy należy do brzegu koła]]=1,punkty[[#This Row],[x]]&amp;" "&amp;punkty[[#This Row],[y]],"")</f>
        <v/>
      </c>
      <c r="E4240">
        <f>IF(POWER(punkty[[#This Row],[x]]-$V$5,2)+POWER(punkty[[#This Row],[y]]-$V$6,2)&lt;POWER($V$7,2),1,0)</f>
        <v>1</v>
      </c>
      <c r="F4240" s="3">
        <f>IF(POWER(punkty[[#This Row],[x]]-$V$5,2)+POWER(punkty[[#This Row],[y]]-$V$6,2)&lt;=POWER($V$7,2),1,0)</f>
        <v>1</v>
      </c>
      <c r="G4240" s="3">
        <f>SUM($F$2:F4240)</f>
        <v>3352</v>
      </c>
      <c r="H4240" s="3">
        <f>ABS(PI()-(punkty[[#This Row],[suma]]*POWER(400,2)/I4240/POWER(200,2)))</f>
        <v>2.141749031207052E-2</v>
      </c>
      <c r="I4240" s="3">
        <v>4239</v>
      </c>
      <c r="J4240" s="3">
        <f>punkty[[#This Row],[błąd bezwzględny]]</f>
        <v>2.141749031207052E-2</v>
      </c>
    </row>
    <row r="4241" spans="1:10" x14ac:dyDescent="0.3">
      <c r="A4241">
        <v>161</v>
      </c>
      <c r="B4241">
        <v>59</v>
      </c>
      <c r="C4241">
        <f>IF(POWER(punkty[[#This Row],[x]]-$V$5,2)+POWER(punkty[[#This Row],[y]]-$V$6,2)=POWER($V$7,2),1,0)</f>
        <v>0</v>
      </c>
      <c r="D4241" t="str">
        <f>IF(punkty[[#This Row],[czy należy do brzegu koła]]=1,punkty[[#This Row],[x]]&amp;" "&amp;punkty[[#This Row],[y]],"")</f>
        <v/>
      </c>
      <c r="E4241">
        <f>IF(POWER(punkty[[#This Row],[x]]-$V$5,2)+POWER(punkty[[#This Row],[y]]-$V$6,2)&lt;POWER($V$7,2),1,0)</f>
        <v>1</v>
      </c>
      <c r="F4241" s="3">
        <f>IF(POWER(punkty[[#This Row],[x]]-$V$5,2)+POWER(punkty[[#This Row],[y]]-$V$6,2)&lt;=POWER($V$7,2),1,0)</f>
        <v>1</v>
      </c>
      <c r="G4241" s="3">
        <f>SUM($F$2:F4241)</f>
        <v>3353</v>
      </c>
      <c r="H4241" s="3">
        <f>ABS(PI()-(punkty[[#This Row],[suma]]*POWER(400,2)/I4241/POWER(200,2)))</f>
        <v>2.1614893580018446E-2</v>
      </c>
      <c r="I4241" s="3">
        <v>4240</v>
      </c>
      <c r="J4241" s="3">
        <f>punkty[[#This Row],[błąd bezwzględny]]</f>
        <v>2.1614893580018446E-2</v>
      </c>
    </row>
    <row r="4242" spans="1:10" x14ac:dyDescent="0.3">
      <c r="A4242">
        <v>15</v>
      </c>
      <c r="B4242">
        <v>25</v>
      </c>
      <c r="C4242">
        <f>IF(POWER(punkty[[#This Row],[x]]-$V$5,2)+POWER(punkty[[#This Row],[y]]-$V$6,2)=POWER($V$7,2),1,0)</f>
        <v>0</v>
      </c>
      <c r="D4242" t="str">
        <f>IF(punkty[[#This Row],[czy należy do brzegu koła]]=1,punkty[[#This Row],[x]]&amp;" "&amp;punkty[[#This Row],[y]],"")</f>
        <v/>
      </c>
      <c r="E4242">
        <f>IF(POWER(punkty[[#This Row],[x]]-$V$5,2)+POWER(punkty[[#This Row],[y]]-$V$6,2)&lt;POWER($V$7,2),1,0)</f>
        <v>0</v>
      </c>
      <c r="F4242" s="3">
        <f>IF(POWER(punkty[[#This Row],[x]]-$V$5,2)+POWER(punkty[[#This Row],[y]]-$V$6,2)&lt;=POWER($V$7,2),1,0)</f>
        <v>0</v>
      </c>
      <c r="G4242" s="3">
        <f>SUM($F$2:F4242)</f>
        <v>3353</v>
      </c>
      <c r="H4242" s="3">
        <f>ABS(PI()-(punkty[[#This Row],[suma]]*POWER(400,2)/I4242/POWER(200,2)))</f>
        <v>2.0869029975403741E-2</v>
      </c>
      <c r="I4242" s="3">
        <v>4241</v>
      </c>
      <c r="J4242" s="3">
        <f>punkty[[#This Row],[błąd bezwzględny]]</f>
        <v>2.0869029975403741E-2</v>
      </c>
    </row>
    <row r="4243" spans="1:10" x14ac:dyDescent="0.3">
      <c r="A4243">
        <v>209</v>
      </c>
      <c r="B4243">
        <v>364</v>
      </c>
      <c r="C4243">
        <f>IF(POWER(punkty[[#This Row],[x]]-$V$5,2)+POWER(punkty[[#This Row],[y]]-$V$6,2)=POWER($V$7,2),1,0)</f>
        <v>0</v>
      </c>
      <c r="D4243" t="str">
        <f>IF(punkty[[#This Row],[czy należy do brzegu koła]]=1,punkty[[#This Row],[x]]&amp;" "&amp;punkty[[#This Row],[y]],"")</f>
        <v/>
      </c>
      <c r="E4243">
        <f>IF(POWER(punkty[[#This Row],[x]]-$V$5,2)+POWER(punkty[[#This Row],[y]]-$V$6,2)&lt;POWER($V$7,2),1,0)</f>
        <v>1</v>
      </c>
      <c r="F4243" s="3">
        <f>IF(POWER(punkty[[#This Row],[x]]-$V$5,2)+POWER(punkty[[#This Row],[y]]-$V$6,2)&lt;=POWER($V$7,2),1,0)</f>
        <v>1</v>
      </c>
      <c r="G4243" s="3">
        <f>SUM($F$2:F4243)</f>
        <v>3354</v>
      </c>
      <c r="H4243" s="3">
        <f>ABS(PI()-(punkty[[#This Row],[suma]]*POWER(400,2)/I4243/POWER(200,2)))</f>
        <v>2.1066469465369497E-2</v>
      </c>
      <c r="I4243" s="3">
        <v>4242</v>
      </c>
      <c r="J4243" s="3">
        <f>punkty[[#This Row],[błąd bezwzględny]]</f>
        <v>2.1066469465369497E-2</v>
      </c>
    </row>
    <row r="4244" spans="1:10" x14ac:dyDescent="0.3">
      <c r="A4244">
        <v>313</v>
      </c>
      <c r="B4244">
        <v>309</v>
      </c>
      <c r="C4244">
        <f>IF(POWER(punkty[[#This Row],[x]]-$V$5,2)+POWER(punkty[[#This Row],[y]]-$V$6,2)=POWER($V$7,2),1,0)</f>
        <v>0</v>
      </c>
      <c r="D4244" t="str">
        <f>IF(punkty[[#This Row],[czy należy do brzegu koła]]=1,punkty[[#This Row],[x]]&amp;" "&amp;punkty[[#This Row],[y]],"")</f>
        <v/>
      </c>
      <c r="E4244">
        <f>IF(POWER(punkty[[#This Row],[x]]-$V$5,2)+POWER(punkty[[#This Row],[y]]-$V$6,2)&lt;POWER($V$7,2),1,0)</f>
        <v>1</v>
      </c>
      <c r="F4244" s="3">
        <f>IF(POWER(punkty[[#This Row],[x]]-$V$5,2)+POWER(punkty[[#This Row],[y]]-$V$6,2)&lt;=POWER($V$7,2),1,0)</f>
        <v>1</v>
      </c>
      <c r="G4244" s="3">
        <f>SUM($F$2:F4244)</f>
        <v>3355</v>
      </c>
      <c r="H4244" s="3">
        <f>ABS(PI()-(punkty[[#This Row],[suma]]*POWER(400,2)/I4244/POWER(200,2)))</f>
        <v>2.1263815889348781E-2</v>
      </c>
      <c r="I4244" s="3">
        <v>4243</v>
      </c>
      <c r="J4244" s="3">
        <f>punkty[[#This Row],[błąd bezwzględny]]</f>
        <v>2.1263815889348781E-2</v>
      </c>
    </row>
    <row r="4245" spans="1:10" x14ac:dyDescent="0.3">
      <c r="A4245">
        <v>12</v>
      </c>
      <c r="B4245">
        <v>201</v>
      </c>
      <c r="C4245">
        <f>IF(POWER(punkty[[#This Row],[x]]-$V$5,2)+POWER(punkty[[#This Row],[y]]-$V$6,2)=POWER($V$7,2),1,0)</f>
        <v>0</v>
      </c>
      <c r="D4245" t="str">
        <f>IF(punkty[[#This Row],[czy należy do brzegu koła]]=1,punkty[[#This Row],[x]]&amp;" "&amp;punkty[[#This Row],[y]],"")</f>
        <v/>
      </c>
      <c r="E4245">
        <f>IF(POWER(punkty[[#This Row],[x]]-$V$5,2)+POWER(punkty[[#This Row],[y]]-$V$6,2)&lt;POWER($V$7,2),1,0)</f>
        <v>1</v>
      </c>
      <c r="F4245" s="3">
        <f>IF(POWER(punkty[[#This Row],[x]]-$V$5,2)+POWER(punkty[[#This Row],[y]]-$V$6,2)&lt;=POWER($V$7,2),1,0)</f>
        <v>1</v>
      </c>
      <c r="G4245" s="3">
        <f>SUM($F$2:F4245)</f>
        <v>3356</v>
      </c>
      <c r="H4245" s="3">
        <f>ABS(PI()-(punkty[[#This Row],[suma]]*POWER(400,2)/I4245/POWER(200,2)))</f>
        <v>2.1461069313128522E-2</v>
      </c>
      <c r="I4245" s="3">
        <v>4244</v>
      </c>
      <c r="J4245" s="3">
        <f>punkty[[#This Row],[błąd bezwzględny]]</f>
        <v>2.1461069313128522E-2</v>
      </c>
    </row>
    <row r="4246" spans="1:10" x14ac:dyDescent="0.3">
      <c r="A4246">
        <v>282</v>
      </c>
      <c r="B4246">
        <v>173</v>
      </c>
      <c r="C4246">
        <f>IF(POWER(punkty[[#This Row],[x]]-$V$5,2)+POWER(punkty[[#This Row],[y]]-$V$6,2)=POWER($V$7,2),1,0)</f>
        <v>0</v>
      </c>
      <c r="D4246" t="str">
        <f>IF(punkty[[#This Row],[czy należy do brzegu koła]]=1,punkty[[#This Row],[x]]&amp;" "&amp;punkty[[#This Row],[y]],"")</f>
        <v/>
      </c>
      <c r="E4246">
        <f>IF(POWER(punkty[[#This Row],[x]]-$V$5,2)+POWER(punkty[[#This Row],[y]]-$V$6,2)&lt;POWER($V$7,2),1,0)</f>
        <v>1</v>
      </c>
      <c r="F4246" s="3">
        <f>IF(POWER(punkty[[#This Row],[x]]-$V$5,2)+POWER(punkty[[#This Row],[y]]-$V$6,2)&lt;=POWER($V$7,2),1,0)</f>
        <v>1</v>
      </c>
      <c r="G4246" s="3">
        <f>SUM($F$2:F4246)</f>
        <v>3357</v>
      </c>
      <c r="H4246" s="3">
        <f>ABS(PI()-(punkty[[#This Row],[suma]]*POWER(400,2)/I4246/POWER(200,2)))</f>
        <v>2.1658229802433038E-2</v>
      </c>
      <c r="I4246" s="3">
        <v>4245</v>
      </c>
      <c r="J4246" s="3">
        <f>punkty[[#This Row],[błąd bezwzględny]]</f>
        <v>2.1658229802433038E-2</v>
      </c>
    </row>
    <row r="4247" spans="1:10" x14ac:dyDescent="0.3">
      <c r="A4247">
        <v>134</v>
      </c>
      <c r="B4247">
        <v>256</v>
      </c>
      <c r="C4247">
        <f>IF(POWER(punkty[[#This Row],[x]]-$V$5,2)+POWER(punkty[[#This Row],[y]]-$V$6,2)=POWER($V$7,2),1,0)</f>
        <v>0</v>
      </c>
      <c r="D4247" t="str">
        <f>IF(punkty[[#This Row],[czy należy do brzegu koła]]=1,punkty[[#This Row],[x]]&amp;" "&amp;punkty[[#This Row],[y]],"")</f>
        <v/>
      </c>
      <c r="E4247">
        <f>IF(POWER(punkty[[#This Row],[x]]-$V$5,2)+POWER(punkty[[#This Row],[y]]-$V$6,2)&lt;POWER($V$7,2),1,0)</f>
        <v>1</v>
      </c>
      <c r="F4247" s="3">
        <f>IF(POWER(punkty[[#This Row],[x]]-$V$5,2)+POWER(punkty[[#This Row],[y]]-$V$6,2)&lt;=POWER($V$7,2),1,0)</f>
        <v>1</v>
      </c>
      <c r="G4247" s="3">
        <f>SUM($F$2:F4247)</f>
        <v>3358</v>
      </c>
      <c r="H4247" s="3">
        <f>ABS(PI()-(punkty[[#This Row],[suma]]*POWER(400,2)/I4247/POWER(200,2)))</f>
        <v>2.1855297422924469E-2</v>
      </c>
      <c r="I4247" s="3">
        <v>4246</v>
      </c>
      <c r="J4247" s="3">
        <f>punkty[[#This Row],[błąd bezwzględny]]</f>
        <v>2.1855297422924469E-2</v>
      </c>
    </row>
    <row r="4248" spans="1:10" x14ac:dyDescent="0.3">
      <c r="A4248">
        <v>231</v>
      </c>
      <c r="B4248">
        <v>244</v>
      </c>
      <c r="C4248">
        <f>IF(POWER(punkty[[#This Row],[x]]-$V$5,2)+POWER(punkty[[#This Row],[y]]-$V$6,2)=POWER($V$7,2),1,0)</f>
        <v>0</v>
      </c>
      <c r="D4248" t="str">
        <f>IF(punkty[[#This Row],[czy należy do brzegu koła]]=1,punkty[[#This Row],[x]]&amp;" "&amp;punkty[[#This Row],[y]],"")</f>
        <v/>
      </c>
      <c r="E4248">
        <f>IF(POWER(punkty[[#This Row],[x]]-$V$5,2)+POWER(punkty[[#This Row],[y]]-$V$6,2)&lt;POWER($V$7,2),1,0)</f>
        <v>1</v>
      </c>
      <c r="F4248" s="3">
        <f>IF(POWER(punkty[[#This Row],[x]]-$V$5,2)+POWER(punkty[[#This Row],[y]]-$V$6,2)&lt;=POWER($V$7,2),1,0)</f>
        <v>1</v>
      </c>
      <c r="G4248" s="3">
        <f>SUM($F$2:F4248)</f>
        <v>3359</v>
      </c>
      <c r="H4248" s="3">
        <f>ABS(PI()-(punkty[[#This Row],[suma]]*POWER(400,2)/I4248/POWER(200,2)))</f>
        <v>2.2052272240204562E-2</v>
      </c>
      <c r="I4248" s="3">
        <v>4247</v>
      </c>
      <c r="J4248" s="3">
        <f>punkty[[#This Row],[błąd bezwzględny]]</f>
        <v>2.2052272240204562E-2</v>
      </c>
    </row>
    <row r="4249" spans="1:10" x14ac:dyDescent="0.3">
      <c r="A4249">
        <v>60</v>
      </c>
      <c r="B4249">
        <v>344</v>
      </c>
      <c r="C4249">
        <f>IF(POWER(punkty[[#This Row],[x]]-$V$5,2)+POWER(punkty[[#This Row],[y]]-$V$6,2)=POWER($V$7,2),1,0)</f>
        <v>0</v>
      </c>
      <c r="D4249" t="str">
        <f>IF(punkty[[#This Row],[czy należy do brzegu koła]]=1,punkty[[#This Row],[x]]&amp;" "&amp;punkty[[#This Row],[y]],"")</f>
        <v/>
      </c>
      <c r="E4249">
        <f>IF(POWER(punkty[[#This Row],[x]]-$V$5,2)+POWER(punkty[[#This Row],[y]]-$V$6,2)&lt;POWER($V$7,2),1,0)</f>
        <v>0</v>
      </c>
      <c r="F4249" s="3">
        <f>IF(POWER(punkty[[#This Row],[x]]-$V$5,2)+POWER(punkty[[#This Row],[y]]-$V$6,2)&lt;=POWER($V$7,2),1,0)</f>
        <v>0</v>
      </c>
      <c r="G4249" s="3">
        <f>SUM($F$2:F4249)</f>
        <v>3359</v>
      </c>
      <c r="H4249" s="3">
        <f>ABS(PI()-(punkty[[#This Row],[suma]]*POWER(400,2)/I4249/POWER(200,2)))</f>
        <v>2.1307534734124278E-2</v>
      </c>
      <c r="I4249" s="3">
        <v>4248</v>
      </c>
      <c r="J4249" s="3">
        <f>punkty[[#This Row],[błąd bezwzględny]]</f>
        <v>2.1307534734124278E-2</v>
      </c>
    </row>
    <row r="4250" spans="1:10" x14ac:dyDescent="0.3">
      <c r="A4250">
        <v>92</v>
      </c>
      <c r="B4250">
        <v>337</v>
      </c>
      <c r="C4250">
        <f>IF(POWER(punkty[[#This Row],[x]]-$V$5,2)+POWER(punkty[[#This Row],[y]]-$V$6,2)=POWER($V$7,2),1,0)</f>
        <v>0</v>
      </c>
      <c r="D4250" t="str">
        <f>IF(punkty[[#This Row],[czy należy do brzegu koła]]=1,punkty[[#This Row],[x]]&amp;" "&amp;punkty[[#This Row],[y]],"")</f>
        <v/>
      </c>
      <c r="E4250">
        <f>IF(POWER(punkty[[#This Row],[x]]-$V$5,2)+POWER(punkty[[#This Row],[y]]-$V$6,2)&lt;POWER($V$7,2),1,0)</f>
        <v>1</v>
      </c>
      <c r="F4250" s="3">
        <f>IF(POWER(punkty[[#This Row],[x]]-$V$5,2)+POWER(punkty[[#This Row],[y]]-$V$6,2)&lt;=POWER($V$7,2),1,0)</f>
        <v>1</v>
      </c>
      <c r="G4250" s="3">
        <f>SUM($F$2:F4250)</f>
        <v>3360</v>
      </c>
      <c r="H4250" s="3">
        <f>ABS(PI()-(punkty[[#This Row],[suma]]*POWER(400,2)/I4250/POWER(200,2)))</f>
        <v>2.1504545751228399E-2</v>
      </c>
      <c r="I4250" s="3">
        <v>4249</v>
      </c>
      <c r="J4250" s="3">
        <f>punkty[[#This Row],[błąd bezwzględny]]</f>
        <v>2.1504545751228399E-2</v>
      </c>
    </row>
    <row r="4251" spans="1:10" x14ac:dyDescent="0.3">
      <c r="A4251">
        <v>367</v>
      </c>
      <c r="B4251">
        <v>212</v>
      </c>
      <c r="C4251">
        <f>IF(POWER(punkty[[#This Row],[x]]-$V$5,2)+POWER(punkty[[#This Row],[y]]-$V$6,2)=POWER($V$7,2),1,0)</f>
        <v>0</v>
      </c>
      <c r="D4251" t="str">
        <f>IF(punkty[[#This Row],[czy należy do brzegu koła]]=1,punkty[[#This Row],[x]]&amp;" "&amp;punkty[[#This Row],[y]],"")</f>
        <v/>
      </c>
      <c r="E4251">
        <f>IF(POWER(punkty[[#This Row],[x]]-$V$5,2)+POWER(punkty[[#This Row],[y]]-$V$6,2)&lt;POWER($V$7,2),1,0)</f>
        <v>1</v>
      </c>
      <c r="F4251" s="3">
        <f>IF(POWER(punkty[[#This Row],[x]]-$V$5,2)+POWER(punkty[[#This Row],[y]]-$V$6,2)&lt;=POWER($V$7,2),1,0)</f>
        <v>1</v>
      </c>
      <c r="G4251" s="3">
        <f>SUM($F$2:F4251)</f>
        <v>3361</v>
      </c>
      <c r="H4251" s="3">
        <f>ABS(PI()-(punkty[[#This Row],[suma]]*POWER(400,2)/I4251/POWER(200,2)))</f>
        <v>2.1701464057265696E-2</v>
      </c>
      <c r="I4251" s="3">
        <v>4250</v>
      </c>
      <c r="J4251" s="3">
        <f>punkty[[#This Row],[błąd bezwzględny]]</f>
        <v>2.1701464057265696E-2</v>
      </c>
    </row>
    <row r="4252" spans="1:10" x14ac:dyDescent="0.3">
      <c r="A4252">
        <v>226</v>
      </c>
      <c r="B4252">
        <v>141</v>
      </c>
      <c r="C4252">
        <f>IF(POWER(punkty[[#This Row],[x]]-$V$5,2)+POWER(punkty[[#This Row],[y]]-$V$6,2)=POWER($V$7,2),1,0)</f>
        <v>0</v>
      </c>
      <c r="D4252" t="str">
        <f>IF(punkty[[#This Row],[czy należy do brzegu koła]]=1,punkty[[#This Row],[x]]&amp;" "&amp;punkty[[#This Row],[y]],"")</f>
        <v/>
      </c>
      <c r="E4252">
        <f>IF(POWER(punkty[[#This Row],[x]]-$V$5,2)+POWER(punkty[[#This Row],[y]]-$V$6,2)&lt;POWER($V$7,2),1,0)</f>
        <v>1</v>
      </c>
      <c r="F4252" s="3">
        <f>IF(POWER(punkty[[#This Row],[x]]-$V$5,2)+POWER(punkty[[#This Row],[y]]-$V$6,2)&lt;=POWER($V$7,2),1,0)</f>
        <v>1</v>
      </c>
      <c r="G4252" s="3">
        <f>SUM($F$2:F4252)</f>
        <v>3362</v>
      </c>
      <c r="H4252" s="3">
        <f>ABS(PI()-(punkty[[#This Row],[suma]]*POWER(400,2)/I4252/POWER(200,2)))</f>
        <v>2.1898289717664277E-2</v>
      </c>
      <c r="I4252" s="3">
        <v>4251</v>
      </c>
      <c r="J4252" s="3">
        <f>punkty[[#This Row],[błąd bezwzględny]]</f>
        <v>2.1898289717664277E-2</v>
      </c>
    </row>
    <row r="4253" spans="1:10" x14ac:dyDescent="0.3">
      <c r="A4253">
        <v>239</v>
      </c>
      <c r="B4253">
        <v>337</v>
      </c>
      <c r="C4253">
        <f>IF(POWER(punkty[[#This Row],[x]]-$V$5,2)+POWER(punkty[[#This Row],[y]]-$V$6,2)=POWER($V$7,2),1,0)</f>
        <v>0</v>
      </c>
      <c r="D4253" t="str">
        <f>IF(punkty[[#This Row],[czy należy do brzegu koła]]=1,punkty[[#This Row],[x]]&amp;" "&amp;punkty[[#This Row],[y]],"")</f>
        <v/>
      </c>
      <c r="E4253">
        <f>IF(POWER(punkty[[#This Row],[x]]-$V$5,2)+POWER(punkty[[#This Row],[y]]-$V$6,2)&lt;POWER($V$7,2),1,0)</f>
        <v>1</v>
      </c>
      <c r="F4253" s="3">
        <f>IF(POWER(punkty[[#This Row],[x]]-$V$5,2)+POWER(punkty[[#This Row],[y]]-$V$6,2)&lt;=POWER($V$7,2),1,0)</f>
        <v>1</v>
      </c>
      <c r="G4253" s="3">
        <f>SUM($F$2:F4253)</f>
        <v>3363</v>
      </c>
      <c r="H4253" s="3">
        <f>ABS(PI()-(punkty[[#This Row],[suma]]*POWER(400,2)/I4253/POWER(200,2)))</f>
        <v>2.2095022797789188E-2</v>
      </c>
      <c r="I4253" s="3">
        <v>4252</v>
      </c>
      <c r="J4253" s="3">
        <f>punkty[[#This Row],[błąd bezwzględny]]</f>
        <v>2.2095022797789188E-2</v>
      </c>
    </row>
    <row r="4254" spans="1:10" x14ac:dyDescent="0.3">
      <c r="A4254">
        <v>289</v>
      </c>
      <c r="B4254">
        <v>358</v>
      </c>
      <c r="C4254">
        <f>IF(POWER(punkty[[#This Row],[x]]-$V$5,2)+POWER(punkty[[#This Row],[y]]-$V$6,2)=POWER($V$7,2),1,0)</f>
        <v>0</v>
      </c>
      <c r="D4254" t="str">
        <f>IF(punkty[[#This Row],[czy należy do brzegu koła]]=1,punkty[[#This Row],[x]]&amp;" "&amp;punkty[[#This Row],[y]],"")</f>
        <v/>
      </c>
      <c r="E4254">
        <f>IF(POWER(punkty[[#This Row],[x]]-$V$5,2)+POWER(punkty[[#This Row],[y]]-$V$6,2)&lt;POWER($V$7,2),1,0)</f>
        <v>1</v>
      </c>
      <c r="F4254" s="3">
        <f>IF(POWER(punkty[[#This Row],[x]]-$V$5,2)+POWER(punkty[[#This Row],[y]]-$V$6,2)&lt;=POWER($V$7,2),1,0)</f>
        <v>1</v>
      </c>
      <c r="G4254" s="3">
        <f>SUM($F$2:F4254)</f>
        <v>3364</v>
      </c>
      <c r="H4254" s="3">
        <f>ABS(PI()-(punkty[[#This Row],[suma]]*POWER(400,2)/I4254/POWER(200,2)))</f>
        <v>2.2291663362946412E-2</v>
      </c>
      <c r="I4254" s="3">
        <v>4253</v>
      </c>
      <c r="J4254" s="3">
        <f>punkty[[#This Row],[błąd bezwzględny]]</f>
        <v>2.2291663362946412E-2</v>
      </c>
    </row>
    <row r="4255" spans="1:10" x14ac:dyDescent="0.3">
      <c r="A4255">
        <v>245</v>
      </c>
      <c r="B4255">
        <v>169</v>
      </c>
      <c r="C4255">
        <f>IF(POWER(punkty[[#This Row],[x]]-$V$5,2)+POWER(punkty[[#This Row],[y]]-$V$6,2)=POWER($V$7,2),1,0)</f>
        <v>0</v>
      </c>
      <c r="D4255" t="str">
        <f>IF(punkty[[#This Row],[czy należy do brzegu koła]]=1,punkty[[#This Row],[x]]&amp;" "&amp;punkty[[#This Row],[y]],"")</f>
        <v/>
      </c>
      <c r="E4255">
        <f>IF(POWER(punkty[[#This Row],[x]]-$V$5,2)+POWER(punkty[[#This Row],[y]]-$V$6,2)&lt;POWER($V$7,2),1,0)</f>
        <v>1</v>
      </c>
      <c r="F4255" s="3">
        <f>IF(POWER(punkty[[#This Row],[x]]-$V$5,2)+POWER(punkty[[#This Row],[y]]-$V$6,2)&lt;=POWER($V$7,2),1,0)</f>
        <v>1</v>
      </c>
      <c r="G4255" s="3">
        <f>SUM($F$2:F4255)</f>
        <v>3365</v>
      </c>
      <c r="H4255" s="3">
        <f>ABS(PI()-(punkty[[#This Row],[suma]]*POWER(400,2)/I4255/POWER(200,2)))</f>
        <v>2.2488211478377984E-2</v>
      </c>
      <c r="I4255" s="3">
        <v>4254</v>
      </c>
      <c r="J4255" s="3">
        <f>punkty[[#This Row],[błąd bezwzględny]]</f>
        <v>2.2488211478377984E-2</v>
      </c>
    </row>
    <row r="4256" spans="1:10" x14ac:dyDescent="0.3">
      <c r="A4256">
        <v>144</v>
      </c>
      <c r="B4256">
        <v>49</v>
      </c>
      <c r="C4256">
        <f>IF(POWER(punkty[[#This Row],[x]]-$V$5,2)+POWER(punkty[[#This Row],[y]]-$V$6,2)=POWER($V$7,2),1,0)</f>
        <v>0</v>
      </c>
      <c r="D4256" t="str">
        <f>IF(punkty[[#This Row],[czy należy do brzegu koła]]=1,punkty[[#This Row],[x]]&amp;" "&amp;punkty[[#This Row],[y]],"")</f>
        <v/>
      </c>
      <c r="E4256">
        <f>IF(POWER(punkty[[#This Row],[x]]-$V$5,2)+POWER(punkty[[#This Row],[y]]-$V$6,2)&lt;POWER($V$7,2),1,0)</f>
        <v>1</v>
      </c>
      <c r="F4256" s="3">
        <f>IF(POWER(punkty[[#This Row],[x]]-$V$5,2)+POWER(punkty[[#This Row],[y]]-$V$6,2)&lt;=POWER($V$7,2),1,0)</f>
        <v>1</v>
      </c>
      <c r="G4256" s="3">
        <f>SUM($F$2:F4256)</f>
        <v>3366</v>
      </c>
      <c r="H4256" s="3">
        <f>ABS(PI()-(punkty[[#This Row],[suma]]*POWER(400,2)/I4256/POWER(200,2)))</f>
        <v>2.2684667209266873E-2</v>
      </c>
      <c r="I4256" s="3">
        <v>4255</v>
      </c>
      <c r="J4256" s="3">
        <f>punkty[[#This Row],[błąd bezwzględny]]</f>
        <v>2.2684667209266873E-2</v>
      </c>
    </row>
    <row r="4257" spans="1:10" x14ac:dyDescent="0.3">
      <c r="A4257">
        <v>341</v>
      </c>
      <c r="B4257">
        <v>161</v>
      </c>
      <c r="C4257">
        <f>IF(POWER(punkty[[#This Row],[x]]-$V$5,2)+POWER(punkty[[#This Row],[y]]-$V$6,2)=POWER($V$7,2),1,0)</f>
        <v>0</v>
      </c>
      <c r="D4257" t="str">
        <f>IF(punkty[[#This Row],[czy należy do brzegu koła]]=1,punkty[[#This Row],[x]]&amp;" "&amp;punkty[[#This Row],[y]],"")</f>
        <v/>
      </c>
      <c r="E4257">
        <f>IF(POWER(punkty[[#This Row],[x]]-$V$5,2)+POWER(punkty[[#This Row],[y]]-$V$6,2)&lt;POWER($V$7,2),1,0)</f>
        <v>1</v>
      </c>
      <c r="F4257" s="3">
        <f>IF(POWER(punkty[[#This Row],[x]]-$V$5,2)+POWER(punkty[[#This Row],[y]]-$V$6,2)&lt;=POWER($V$7,2),1,0)</f>
        <v>1</v>
      </c>
      <c r="G4257" s="3">
        <f>SUM($F$2:F4257)</f>
        <v>3367</v>
      </c>
      <c r="H4257" s="3">
        <f>ABS(PI()-(punkty[[#This Row],[suma]]*POWER(400,2)/I4257/POWER(200,2)))</f>
        <v>2.2881030620733434E-2</v>
      </c>
      <c r="I4257" s="3">
        <v>4256</v>
      </c>
      <c r="J4257" s="3">
        <f>punkty[[#This Row],[błąd bezwzględny]]</f>
        <v>2.2881030620733434E-2</v>
      </c>
    </row>
    <row r="4258" spans="1:10" x14ac:dyDescent="0.3">
      <c r="A4258">
        <v>309</v>
      </c>
      <c r="B4258">
        <v>126</v>
      </c>
      <c r="C4258">
        <f>IF(POWER(punkty[[#This Row],[x]]-$V$5,2)+POWER(punkty[[#This Row],[y]]-$V$6,2)=POWER($V$7,2),1,0)</f>
        <v>0</v>
      </c>
      <c r="D4258" t="str">
        <f>IF(punkty[[#This Row],[czy należy do brzegu koła]]=1,punkty[[#This Row],[x]]&amp;" "&amp;punkty[[#This Row],[y]],"")</f>
        <v/>
      </c>
      <c r="E4258">
        <f>IF(POWER(punkty[[#This Row],[x]]-$V$5,2)+POWER(punkty[[#This Row],[y]]-$V$6,2)&lt;POWER($V$7,2),1,0)</f>
        <v>1</v>
      </c>
      <c r="F4258" s="3">
        <f>IF(POWER(punkty[[#This Row],[x]]-$V$5,2)+POWER(punkty[[#This Row],[y]]-$V$6,2)&lt;=POWER($V$7,2),1,0)</f>
        <v>1</v>
      </c>
      <c r="G4258" s="3">
        <f>SUM($F$2:F4258)</f>
        <v>3368</v>
      </c>
      <c r="H4258" s="3">
        <f>ABS(PI()-(punkty[[#This Row],[suma]]*POWER(400,2)/I4258/POWER(200,2)))</f>
        <v>2.3077301777836734E-2</v>
      </c>
      <c r="I4258" s="3">
        <v>4257</v>
      </c>
      <c r="J4258" s="3">
        <f>punkty[[#This Row],[błąd bezwzględny]]</f>
        <v>2.3077301777836734E-2</v>
      </c>
    </row>
    <row r="4259" spans="1:10" x14ac:dyDescent="0.3">
      <c r="A4259">
        <v>19</v>
      </c>
      <c r="B4259">
        <v>10</v>
      </c>
      <c r="C4259">
        <f>IF(POWER(punkty[[#This Row],[x]]-$V$5,2)+POWER(punkty[[#This Row],[y]]-$V$6,2)=POWER($V$7,2),1,0)</f>
        <v>0</v>
      </c>
      <c r="D4259" t="str">
        <f>IF(punkty[[#This Row],[czy należy do brzegu koła]]=1,punkty[[#This Row],[x]]&amp;" "&amp;punkty[[#This Row],[y]],"")</f>
        <v/>
      </c>
      <c r="E4259">
        <f>IF(POWER(punkty[[#This Row],[x]]-$V$5,2)+POWER(punkty[[#This Row],[y]]-$V$6,2)&lt;POWER($V$7,2),1,0)</f>
        <v>0</v>
      </c>
      <c r="F4259" s="3">
        <f>IF(POWER(punkty[[#This Row],[x]]-$V$5,2)+POWER(punkty[[#This Row],[y]]-$V$6,2)&lt;=POWER($V$7,2),1,0)</f>
        <v>0</v>
      </c>
      <c r="G4259" s="3">
        <f>SUM($F$2:F4259)</f>
        <v>3368</v>
      </c>
      <c r="H4259" s="3">
        <f>ABS(PI()-(punkty[[#This Row],[suma]]*POWER(400,2)/I4259/POWER(200,2)))</f>
        <v>2.2334072572724573E-2</v>
      </c>
      <c r="I4259" s="3">
        <v>4258</v>
      </c>
      <c r="J4259" s="3">
        <f>punkty[[#This Row],[błąd bezwzględny]]</f>
        <v>2.2334072572724573E-2</v>
      </c>
    </row>
    <row r="4260" spans="1:10" x14ac:dyDescent="0.3">
      <c r="A4260">
        <v>4</v>
      </c>
      <c r="B4260">
        <v>296</v>
      </c>
      <c r="C4260">
        <f>IF(POWER(punkty[[#This Row],[x]]-$V$5,2)+POWER(punkty[[#This Row],[y]]-$V$6,2)=POWER($V$7,2),1,0)</f>
        <v>0</v>
      </c>
      <c r="D4260" t="str">
        <f>IF(punkty[[#This Row],[czy należy do brzegu koła]]=1,punkty[[#This Row],[x]]&amp;" "&amp;punkty[[#This Row],[y]],"")</f>
        <v/>
      </c>
      <c r="E4260">
        <f>IF(POWER(punkty[[#This Row],[x]]-$V$5,2)+POWER(punkty[[#This Row],[y]]-$V$6,2)&lt;POWER($V$7,2),1,0)</f>
        <v>0</v>
      </c>
      <c r="F4260" s="3">
        <f>IF(POWER(punkty[[#This Row],[x]]-$V$5,2)+POWER(punkty[[#This Row],[y]]-$V$6,2)&lt;=POWER($V$7,2),1,0)</f>
        <v>0</v>
      </c>
      <c r="G4260" s="3">
        <f>SUM($F$2:F4260)</f>
        <v>3368</v>
      </c>
      <c r="H4260" s="3">
        <f>ABS(PI()-(punkty[[#This Row],[suma]]*POWER(400,2)/I4260/POWER(200,2)))</f>
        <v>2.1591192383440205E-2</v>
      </c>
      <c r="I4260" s="3">
        <v>4259</v>
      </c>
      <c r="J4260" s="3">
        <f>punkty[[#This Row],[błąd bezwzględny]]</f>
        <v>2.1591192383440205E-2</v>
      </c>
    </row>
    <row r="4261" spans="1:10" x14ac:dyDescent="0.3">
      <c r="A4261">
        <v>121</v>
      </c>
      <c r="B4261">
        <v>100</v>
      </c>
      <c r="C4261">
        <f>IF(POWER(punkty[[#This Row],[x]]-$V$5,2)+POWER(punkty[[#This Row],[y]]-$V$6,2)=POWER($V$7,2),1,0)</f>
        <v>0</v>
      </c>
      <c r="D4261" t="str">
        <f>IF(punkty[[#This Row],[czy należy do brzegu koła]]=1,punkty[[#This Row],[x]]&amp;" "&amp;punkty[[#This Row],[y]],"")</f>
        <v/>
      </c>
      <c r="E4261">
        <f>IF(POWER(punkty[[#This Row],[x]]-$V$5,2)+POWER(punkty[[#This Row],[y]]-$V$6,2)&lt;POWER($V$7,2),1,0)</f>
        <v>1</v>
      </c>
      <c r="F4261" s="3">
        <f>IF(POWER(punkty[[#This Row],[x]]-$V$5,2)+POWER(punkty[[#This Row],[y]]-$V$6,2)&lt;=POWER($V$7,2),1,0)</f>
        <v>1</v>
      </c>
      <c r="G4261" s="3">
        <f>SUM($F$2:F4261)</f>
        <v>3369</v>
      </c>
      <c r="H4261" s="3">
        <f>ABS(PI()-(punkty[[#This Row],[suma]]*POWER(400,2)/I4261/POWER(200,2)))</f>
        <v>2.1787628100347511E-2</v>
      </c>
      <c r="I4261" s="3">
        <v>4260</v>
      </c>
      <c r="J4261" s="3">
        <f>punkty[[#This Row],[błąd bezwzględny]]</f>
        <v>2.1787628100347511E-2</v>
      </c>
    </row>
    <row r="4262" spans="1:10" x14ac:dyDescent="0.3">
      <c r="A4262">
        <v>319</v>
      </c>
      <c r="B4262">
        <v>242</v>
      </c>
      <c r="C4262">
        <f>IF(POWER(punkty[[#This Row],[x]]-$V$5,2)+POWER(punkty[[#This Row],[y]]-$V$6,2)=POWER($V$7,2),1,0)</f>
        <v>0</v>
      </c>
      <c r="D4262" t="str">
        <f>IF(punkty[[#This Row],[czy należy do brzegu koła]]=1,punkty[[#This Row],[x]]&amp;" "&amp;punkty[[#This Row],[y]],"")</f>
        <v/>
      </c>
      <c r="E4262">
        <f>IF(POWER(punkty[[#This Row],[x]]-$V$5,2)+POWER(punkty[[#This Row],[y]]-$V$6,2)&lt;POWER($V$7,2),1,0)</f>
        <v>1</v>
      </c>
      <c r="F4262" s="3">
        <f>IF(POWER(punkty[[#This Row],[x]]-$V$5,2)+POWER(punkty[[#This Row],[y]]-$V$6,2)&lt;=POWER($V$7,2),1,0)</f>
        <v>1</v>
      </c>
      <c r="G4262" s="3">
        <f>SUM($F$2:F4262)</f>
        <v>3370</v>
      </c>
      <c r="H4262" s="3">
        <f>ABS(PI()-(punkty[[#This Row],[suma]]*POWER(400,2)/I4262/POWER(200,2)))</f>
        <v>2.1983971615557873E-2</v>
      </c>
      <c r="I4262" s="3">
        <v>4261</v>
      </c>
      <c r="J4262" s="3">
        <f>punkty[[#This Row],[błąd bezwzględny]]</f>
        <v>2.1983971615557873E-2</v>
      </c>
    </row>
    <row r="4263" spans="1:10" x14ac:dyDescent="0.3">
      <c r="A4263">
        <v>244</v>
      </c>
      <c r="B4263">
        <v>304</v>
      </c>
      <c r="C4263">
        <f>IF(POWER(punkty[[#This Row],[x]]-$V$5,2)+POWER(punkty[[#This Row],[y]]-$V$6,2)=POWER($V$7,2),1,0)</f>
        <v>0</v>
      </c>
      <c r="D4263" t="str">
        <f>IF(punkty[[#This Row],[czy należy do brzegu koła]]=1,punkty[[#This Row],[x]]&amp;" "&amp;punkty[[#This Row],[y]],"")</f>
        <v/>
      </c>
      <c r="E4263">
        <f>IF(POWER(punkty[[#This Row],[x]]-$V$5,2)+POWER(punkty[[#This Row],[y]]-$V$6,2)&lt;POWER($V$7,2),1,0)</f>
        <v>1</v>
      </c>
      <c r="F4263" s="3">
        <f>IF(POWER(punkty[[#This Row],[x]]-$V$5,2)+POWER(punkty[[#This Row],[y]]-$V$6,2)&lt;=POWER($V$7,2),1,0)</f>
        <v>1</v>
      </c>
      <c r="G4263" s="3">
        <f>SUM($F$2:F4263)</f>
        <v>3371</v>
      </c>
      <c r="H4263" s="3">
        <f>ABS(PI()-(punkty[[#This Row],[suma]]*POWER(400,2)/I4263/POWER(200,2)))</f>
        <v>2.2180222993970045E-2</v>
      </c>
      <c r="I4263" s="3">
        <v>4262</v>
      </c>
      <c r="J4263" s="3">
        <f>punkty[[#This Row],[błąd bezwzględny]]</f>
        <v>2.2180222993970045E-2</v>
      </c>
    </row>
    <row r="4264" spans="1:10" x14ac:dyDescent="0.3">
      <c r="A4264">
        <v>133</v>
      </c>
      <c r="B4264">
        <v>326</v>
      </c>
      <c r="C4264">
        <f>IF(POWER(punkty[[#This Row],[x]]-$V$5,2)+POWER(punkty[[#This Row],[y]]-$V$6,2)=POWER($V$7,2),1,0)</f>
        <v>0</v>
      </c>
      <c r="D4264" t="str">
        <f>IF(punkty[[#This Row],[czy należy do brzegu koła]]=1,punkty[[#This Row],[x]]&amp;" "&amp;punkty[[#This Row],[y]],"")</f>
        <v/>
      </c>
      <c r="E4264">
        <f>IF(POWER(punkty[[#This Row],[x]]-$V$5,2)+POWER(punkty[[#This Row],[y]]-$V$6,2)&lt;POWER($V$7,2),1,0)</f>
        <v>1</v>
      </c>
      <c r="F4264" s="3">
        <f>IF(POWER(punkty[[#This Row],[x]]-$V$5,2)+POWER(punkty[[#This Row],[y]]-$V$6,2)&lt;=POWER($V$7,2),1,0)</f>
        <v>1</v>
      </c>
      <c r="G4264" s="3">
        <f>SUM($F$2:F4264)</f>
        <v>3372</v>
      </c>
      <c r="H4264" s="3">
        <f>ABS(PI()-(punkty[[#This Row],[suma]]*POWER(400,2)/I4264/POWER(200,2)))</f>
        <v>2.2376382300425046E-2</v>
      </c>
      <c r="I4264" s="3">
        <v>4263</v>
      </c>
      <c r="J4264" s="3">
        <f>punkty[[#This Row],[błąd bezwzględny]]</f>
        <v>2.2376382300425046E-2</v>
      </c>
    </row>
    <row r="4265" spans="1:10" x14ac:dyDescent="0.3">
      <c r="A4265">
        <v>329</v>
      </c>
      <c r="B4265">
        <v>60</v>
      </c>
      <c r="C4265">
        <f>IF(POWER(punkty[[#This Row],[x]]-$V$5,2)+POWER(punkty[[#This Row],[y]]-$V$6,2)=POWER($V$7,2),1,0)</f>
        <v>0</v>
      </c>
      <c r="D4265" t="str">
        <f>IF(punkty[[#This Row],[czy należy do brzegu koła]]=1,punkty[[#This Row],[x]]&amp;" "&amp;punkty[[#This Row],[y]],"")</f>
        <v/>
      </c>
      <c r="E4265">
        <f>IF(POWER(punkty[[#This Row],[x]]-$V$5,2)+POWER(punkty[[#This Row],[y]]-$V$6,2)&lt;POWER($V$7,2),1,0)</f>
        <v>1</v>
      </c>
      <c r="F4265" s="3">
        <f>IF(POWER(punkty[[#This Row],[x]]-$V$5,2)+POWER(punkty[[#This Row],[y]]-$V$6,2)&lt;=POWER($V$7,2),1,0)</f>
        <v>1</v>
      </c>
      <c r="G4265" s="3">
        <f>SUM($F$2:F4265)</f>
        <v>3373</v>
      </c>
      <c r="H4265" s="3">
        <f>ABS(PI()-(punkty[[#This Row],[suma]]*POWER(400,2)/I4265/POWER(200,2)))</f>
        <v>2.2572449599700395E-2</v>
      </c>
      <c r="I4265" s="3">
        <v>4264</v>
      </c>
      <c r="J4265" s="3">
        <f>punkty[[#This Row],[błąd bezwzględny]]</f>
        <v>2.2572449599700395E-2</v>
      </c>
    </row>
    <row r="4266" spans="1:10" x14ac:dyDescent="0.3">
      <c r="A4266">
        <v>217</v>
      </c>
      <c r="B4266">
        <v>14</v>
      </c>
      <c r="C4266">
        <f>IF(POWER(punkty[[#This Row],[x]]-$V$5,2)+POWER(punkty[[#This Row],[y]]-$V$6,2)=POWER($V$7,2),1,0)</f>
        <v>0</v>
      </c>
      <c r="D4266" t="str">
        <f>IF(punkty[[#This Row],[czy należy do brzegu koła]]=1,punkty[[#This Row],[x]]&amp;" "&amp;punkty[[#This Row],[y]],"")</f>
        <v/>
      </c>
      <c r="E4266">
        <f>IF(POWER(punkty[[#This Row],[x]]-$V$5,2)+POWER(punkty[[#This Row],[y]]-$V$6,2)&lt;POWER($V$7,2),1,0)</f>
        <v>1</v>
      </c>
      <c r="F4266" s="3">
        <f>IF(POWER(punkty[[#This Row],[x]]-$V$5,2)+POWER(punkty[[#This Row],[y]]-$V$6,2)&lt;=POWER($V$7,2),1,0)</f>
        <v>1</v>
      </c>
      <c r="G4266" s="3">
        <f>SUM($F$2:F4266)</f>
        <v>3374</v>
      </c>
      <c r="H4266" s="3">
        <f>ABS(PI()-(punkty[[#This Row],[suma]]*POWER(400,2)/I4266/POWER(200,2)))</f>
        <v>2.2768424956514099E-2</v>
      </c>
      <c r="I4266" s="3">
        <v>4265</v>
      </c>
      <c r="J4266" s="3">
        <f>punkty[[#This Row],[błąd bezwzględny]]</f>
        <v>2.2768424956514099E-2</v>
      </c>
    </row>
    <row r="4267" spans="1:10" x14ac:dyDescent="0.3">
      <c r="A4267">
        <v>244</v>
      </c>
      <c r="B4267">
        <v>298</v>
      </c>
      <c r="C4267">
        <f>IF(POWER(punkty[[#This Row],[x]]-$V$5,2)+POWER(punkty[[#This Row],[y]]-$V$6,2)=POWER($V$7,2),1,0)</f>
        <v>0</v>
      </c>
      <c r="D4267" t="str">
        <f>IF(punkty[[#This Row],[czy należy do brzegu koła]]=1,punkty[[#This Row],[x]]&amp;" "&amp;punkty[[#This Row],[y]],"")</f>
        <v/>
      </c>
      <c r="E4267">
        <f>IF(POWER(punkty[[#This Row],[x]]-$V$5,2)+POWER(punkty[[#This Row],[y]]-$V$6,2)&lt;POWER($V$7,2),1,0)</f>
        <v>1</v>
      </c>
      <c r="F4267" s="3">
        <f>IF(POWER(punkty[[#This Row],[x]]-$V$5,2)+POWER(punkty[[#This Row],[y]]-$V$6,2)&lt;=POWER($V$7,2),1,0)</f>
        <v>1</v>
      </c>
      <c r="G4267" s="3">
        <f>SUM($F$2:F4267)</f>
        <v>3375</v>
      </c>
      <c r="H4267" s="3">
        <f>ABS(PI()-(punkty[[#This Row],[suma]]*POWER(400,2)/I4267/POWER(200,2)))</f>
        <v>2.2964308435523328E-2</v>
      </c>
      <c r="I4267" s="3">
        <v>4266</v>
      </c>
      <c r="J4267" s="3">
        <f>punkty[[#This Row],[błąd bezwzględny]]</f>
        <v>2.2964308435523328E-2</v>
      </c>
    </row>
    <row r="4268" spans="1:10" x14ac:dyDescent="0.3">
      <c r="A4268">
        <v>59</v>
      </c>
      <c r="B4268">
        <v>130</v>
      </c>
      <c r="C4268">
        <f>IF(POWER(punkty[[#This Row],[x]]-$V$5,2)+POWER(punkty[[#This Row],[y]]-$V$6,2)=POWER($V$7,2),1,0)</f>
        <v>0</v>
      </c>
      <c r="D4268" t="str">
        <f>IF(punkty[[#This Row],[czy należy do brzegu koła]]=1,punkty[[#This Row],[x]]&amp;" "&amp;punkty[[#This Row],[y]],"")</f>
        <v/>
      </c>
      <c r="E4268">
        <f>IF(POWER(punkty[[#This Row],[x]]-$V$5,2)+POWER(punkty[[#This Row],[y]]-$V$6,2)&lt;POWER($V$7,2),1,0)</f>
        <v>1</v>
      </c>
      <c r="F4268" s="3">
        <f>IF(POWER(punkty[[#This Row],[x]]-$V$5,2)+POWER(punkty[[#This Row],[y]]-$V$6,2)&lt;=POWER($V$7,2),1,0)</f>
        <v>1</v>
      </c>
      <c r="G4268" s="3">
        <f>SUM($F$2:F4268)</f>
        <v>3376</v>
      </c>
      <c r="H4268" s="3">
        <f>ABS(PI()-(punkty[[#This Row],[suma]]*POWER(400,2)/I4268/POWER(200,2)))</f>
        <v>2.3160100101324854E-2</v>
      </c>
      <c r="I4268" s="3">
        <v>4267</v>
      </c>
      <c r="J4268" s="3">
        <f>punkty[[#This Row],[błąd bezwzględny]]</f>
        <v>2.3160100101324854E-2</v>
      </c>
    </row>
    <row r="4269" spans="1:10" x14ac:dyDescent="0.3">
      <c r="A4269">
        <v>38</v>
      </c>
      <c r="B4269">
        <v>13</v>
      </c>
      <c r="C4269">
        <f>IF(POWER(punkty[[#This Row],[x]]-$V$5,2)+POWER(punkty[[#This Row],[y]]-$V$6,2)=POWER($V$7,2),1,0)</f>
        <v>0</v>
      </c>
      <c r="D4269" t="str">
        <f>IF(punkty[[#This Row],[czy należy do brzegu koła]]=1,punkty[[#This Row],[x]]&amp;" "&amp;punkty[[#This Row],[y]],"")</f>
        <v/>
      </c>
      <c r="E4269">
        <f>IF(POWER(punkty[[#This Row],[x]]-$V$5,2)+POWER(punkty[[#This Row],[y]]-$V$6,2)&lt;POWER($V$7,2),1,0)</f>
        <v>0</v>
      </c>
      <c r="F4269" s="3">
        <f>IF(POWER(punkty[[#This Row],[x]]-$V$5,2)+POWER(punkty[[#This Row],[y]]-$V$6,2)&lt;=POWER($V$7,2),1,0)</f>
        <v>0</v>
      </c>
      <c r="G4269" s="3">
        <f>SUM($F$2:F4269)</f>
        <v>3376</v>
      </c>
      <c r="H4269" s="3">
        <f>ABS(PI()-(punkty[[#This Row],[suma]]*POWER(400,2)/I4269/POWER(200,2)))</f>
        <v>2.2418592895680156E-2</v>
      </c>
      <c r="I4269" s="3">
        <v>4268</v>
      </c>
      <c r="J4269" s="3">
        <f>punkty[[#This Row],[błąd bezwzględny]]</f>
        <v>2.2418592895680156E-2</v>
      </c>
    </row>
    <row r="4270" spans="1:10" x14ac:dyDescent="0.3">
      <c r="A4270">
        <v>6</v>
      </c>
      <c r="B4270">
        <v>99</v>
      </c>
      <c r="C4270">
        <f>IF(POWER(punkty[[#This Row],[x]]-$V$5,2)+POWER(punkty[[#This Row],[y]]-$V$6,2)=POWER($V$7,2),1,0)</f>
        <v>0</v>
      </c>
      <c r="D4270" t="str">
        <f>IF(punkty[[#This Row],[czy należy do brzegu koła]]=1,punkty[[#This Row],[x]]&amp;" "&amp;punkty[[#This Row],[y]],"")</f>
        <v/>
      </c>
      <c r="E4270">
        <f>IF(POWER(punkty[[#This Row],[x]]-$V$5,2)+POWER(punkty[[#This Row],[y]]-$V$6,2)&lt;POWER($V$7,2),1,0)</f>
        <v>0</v>
      </c>
      <c r="F4270" s="3">
        <f>IF(POWER(punkty[[#This Row],[x]]-$V$5,2)+POWER(punkty[[#This Row],[y]]-$V$6,2)&lt;=POWER($V$7,2),1,0)</f>
        <v>0</v>
      </c>
      <c r="G4270" s="3">
        <f>SUM($F$2:F4270)</f>
        <v>3376</v>
      </c>
      <c r="H4270" s="3">
        <f>ABS(PI()-(punkty[[#This Row],[suma]]*POWER(400,2)/I4270/POWER(200,2)))</f>
        <v>2.1677433081558561E-2</v>
      </c>
      <c r="I4270" s="3">
        <v>4269</v>
      </c>
      <c r="J4270" s="3">
        <f>punkty[[#This Row],[błąd bezwzględny]]</f>
        <v>2.1677433081558561E-2</v>
      </c>
    </row>
    <row r="4271" spans="1:10" x14ac:dyDescent="0.3">
      <c r="A4271">
        <v>329</v>
      </c>
      <c r="B4271">
        <v>61</v>
      </c>
      <c r="C4271">
        <f>IF(POWER(punkty[[#This Row],[x]]-$V$5,2)+POWER(punkty[[#This Row],[y]]-$V$6,2)=POWER($V$7,2),1,0)</f>
        <v>0</v>
      </c>
      <c r="D4271" t="str">
        <f>IF(punkty[[#This Row],[czy należy do brzegu koła]]=1,punkty[[#This Row],[x]]&amp;" "&amp;punkty[[#This Row],[y]],"")</f>
        <v/>
      </c>
      <c r="E4271">
        <f>IF(POWER(punkty[[#This Row],[x]]-$V$5,2)+POWER(punkty[[#This Row],[y]]-$V$6,2)&lt;POWER($V$7,2),1,0)</f>
        <v>1</v>
      </c>
      <c r="F4271" s="3">
        <f>IF(POWER(punkty[[#This Row],[x]]-$V$5,2)+POWER(punkty[[#This Row],[y]]-$V$6,2)&lt;=POWER($V$7,2),1,0)</f>
        <v>1</v>
      </c>
      <c r="G4271" s="3">
        <f>SUM($F$2:F4271)</f>
        <v>3377</v>
      </c>
      <c r="H4271" s="3">
        <f>ABS(PI()-(punkty[[#This Row],[suma]]*POWER(400,2)/I4271/POWER(200,2)))</f>
        <v>2.1873388564773499E-2</v>
      </c>
      <c r="I4271" s="3">
        <v>4270</v>
      </c>
      <c r="J4271" s="3">
        <f>punkty[[#This Row],[błąd bezwzględny]]</f>
        <v>2.1873388564773499E-2</v>
      </c>
    </row>
    <row r="4272" spans="1:10" x14ac:dyDescent="0.3">
      <c r="A4272">
        <v>123</v>
      </c>
      <c r="B4272">
        <v>49</v>
      </c>
      <c r="C4272">
        <f>IF(POWER(punkty[[#This Row],[x]]-$V$5,2)+POWER(punkty[[#This Row],[y]]-$V$6,2)=POWER($V$7,2),1,0)</f>
        <v>0</v>
      </c>
      <c r="D4272" t="str">
        <f>IF(punkty[[#This Row],[czy należy do brzegu koła]]=1,punkty[[#This Row],[x]]&amp;" "&amp;punkty[[#This Row],[y]],"")</f>
        <v/>
      </c>
      <c r="E4272">
        <f>IF(POWER(punkty[[#This Row],[x]]-$V$5,2)+POWER(punkty[[#This Row],[y]]-$V$6,2)&lt;POWER($V$7,2),1,0)</f>
        <v>1</v>
      </c>
      <c r="F4272" s="3">
        <f>IF(POWER(punkty[[#This Row],[x]]-$V$5,2)+POWER(punkty[[#This Row],[y]]-$V$6,2)&lt;=POWER($V$7,2),1,0)</f>
        <v>1</v>
      </c>
      <c r="G4272" s="3">
        <f>SUM($F$2:F4272)</f>
        <v>3378</v>
      </c>
      <c r="H4272" s="3">
        <f>ABS(PI()-(punkty[[#This Row],[suma]]*POWER(400,2)/I4272/POWER(200,2)))</f>
        <v>2.2069252287050922E-2</v>
      </c>
      <c r="I4272" s="3">
        <v>4271</v>
      </c>
      <c r="J4272" s="3">
        <f>punkty[[#This Row],[błąd bezwzględny]]</f>
        <v>2.2069252287050922E-2</v>
      </c>
    </row>
    <row r="4273" spans="1:10" x14ac:dyDescent="0.3">
      <c r="A4273">
        <v>182</v>
      </c>
      <c r="B4273">
        <v>224</v>
      </c>
      <c r="C4273">
        <f>IF(POWER(punkty[[#This Row],[x]]-$V$5,2)+POWER(punkty[[#This Row],[y]]-$V$6,2)=POWER($V$7,2),1,0)</f>
        <v>0</v>
      </c>
      <c r="D4273" t="str">
        <f>IF(punkty[[#This Row],[czy należy do brzegu koła]]=1,punkty[[#This Row],[x]]&amp;" "&amp;punkty[[#This Row],[y]],"")</f>
        <v/>
      </c>
      <c r="E4273">
        <f>IF(POWER(punkty[[#This Row],[x]]-$V$5,2)+POWER(punkty[[#This Row],[y]]-$V$6,2)&lt;POWER($V$7,2),1,0)</f>
        <v>1</v>
      </c>
      <c r="F4273" s="3">
        <f>IF(POWER(punkty[[#This Row],[x]]-$V$5,2)+POWER(punkty[[#This Row],[y]]-$V$6,2)&lt;=POWER($V$7,2),1,0)</f>
        <v>1</v>
      </c>
      <c r="G4273" s="3">
        <f>SUM($F$2:F4273)</f>
        <v>3379</v>
      </c>
      <c r="H4273" s="3">
        <f>ABS(PI()-(punkty[[#This Row],[suma]]*POWER(400,2)/I4273/POWER(200,2)))</f>
        <v>2.2265024312828618E-2</v>
      </c>
      <c r="I4273" s="3">
        <v>4272</v>
      </c>
      <c r="J4273" s="3">
        <f>punkty[[#This Row],[błąd bezwzględny]]</f>
        <v>2.2265024312828618E-2</v>
      </c>
    </row>
    <row r="4274" spans="1:10" x14ac:dyDescent="0.3">
      <c r="A4274">
        <v>111</v>
      </c>
      <c r="B4274">
        <v>266</v>
      </c>
      <c r="C4274">
        <f>IF(POWER(punkty[[#This Row],[x]]-$V$5,2)+POWER(punkty[[#This Row],[y]]-$V$6,2)=POWER($V$7,2),1,0)</f>
        <v>0</v>
      </c>
      <c r="D4274" t="str">
        <f>IF(punkty[[#This Row],[czy należy do brzegu koła]]=1,punkty[[#This Row],[x]]&amp;" "&amp;punkty[[#This Row],[y]],"")</f>
        <v/>
      </c>
      <c r="E4274">
        <f>IF(POWER(punkty[[#This Row],[x]]-$V$5,2)+POWER(punkty[[#This Row],[y]]-$V$6,2)&lt;POWER($V$7,2),1,0)</f>
        <v>1</v>
      </c>
      <c r="F4274" s="3">
        <f>IF(POWER(punkty[[#This Row],[x]]-$V$5,2)+POWER(punkty[[#This Row],[y]]-$V$6,2)&lt;=POWER($V$7,2),1,0)</f>
        <v>1</v>
      </c>
      <c r="G4274" s="3">
        <f>SUM($F$2:F4274)</f>
        <v>3380</v>
      </c>
      <c r="H4274" s="3">
        <f>ABS(PI()-(punkty[[#This Row],[suma]]*POWER(400,2)/I4274/POWER(200,2)))</f>
        <v>2.2460704706486201E-2</v>
      </c>
      <c r="I4274" s="3">
        <v>4273</v>
      </c>
      <c r="J4274" s="3">
        <f>punkty[[#This Row],[błąd bezwzględny]]</f>
        <v>2.2460704706486201E-2</v>
      </c>
    </row>
    <row r="4275" spans="1:10" x14ac:dyDescent="0.3">
      <c r="A4275">
        <v>258</v>
      </c>
      <c r="B4275">
        <v>250</v>
      </c>
      <c r="C4275">
        <f>IF(POWER(punkty[[#This Row],[x]]-$V$5,2)+POWER(punkty[[#This Row],[y]]-$V$6,2)=POWER($V$7,2),1,0)</f>
        <v>0</v>
      </c>
      <c r="D4275" t="str">
        <f>IF(punkty[[#This Row],[czy należy do brzegu koła]]=1,punkty[[#This Row],[x]]&amp;" "&amp;punkty[[#This Row],[y]],"")</f>
        <v/>
      </c>
      <c r="E4275">
        <f>IF(POWER(punkty[[#This Row],[x]]-$V$5,2)+POWER(punkty[[#This Row],[y]]-$V$6,2)&lt;POWER($V$7,2),1,0)</f>
        <v>1</v>
      </c>
      <c r="F4275" s="3">
        <f>IF(POWER(punkty[[#This Row],[x]]-$V$5,2)+POWER(punkty[[#This Row],[y]]-$V$6,2)&lt;=POWER($V$7,2),1,0)</f>
        <v>1</v>
      </c>
      <c r="G4275" s="3">
        <f>SUM($F$2:F4275)</f>
        <v>3381</v>
      </c>
      <c r="H4275" s="3">
        <f>ABS(PI()-(punkty[[#This Row],[suma]]*POWER(400,2)/I4275/POWER(200,2)))</f>
        <v>2.2656293532340666E-2</v>
      </c>
      <c r="I4275" s="3">
        <v>4274</v>
      </c>
      <c r="J4275" s="3">
        <f>punkty[[#This Row],[błąd bezwzględny]]</f>
        <v>2.2656293532340666E-2</v>
      </c>
    </row>
    <row r="4276" spans="1:10" x14ac:dyDescent="0.3">
      <c r="A4276">
        <v>33</v>
      </c>
      <c r="B4276">
        <v>312</v>
      </c>
      <c r="C4276">
        <f>IF(POWER(punkty[[#This Row],[x]]-$V$5,2)+POWER(punkty[[#This Row],[y]]-$V$6,2)=POWER($V$7,2),1,0)</f>
        <v>0</v>
      </c>
      <c r="D4276" t="str">
        <f>IF(punkty[[#This Row],[czy należy do brzegu koła]]=1,punkty[[#This Row],[x]]&amp;" "&amp;punkty[[#This Row],[y]],"")</f>
        <v/>
      </c>
      <c r="E4276">
        <f>IF(POWER(punkty[[#This Row],[x]]-$V$5,2)+POWER(punkty[[#This Row],[y]]-$V$6,2)&lt;POWER($V$7,2),1,0)</f>
        <v>0</v>
      </c>
      <c r="F4276" s="3">
        <f>IF(POWER(punkty[[#This Row],[x]]-$V$5,2)+POWER(punkty[[#This Row],[y]]-$V$6,2)&lt;=POWER($V$7,2),1,0)</f>
        <v>0</v>
      </c>
      <c r="G4276" s="3">
        <f>SUM($F$2:F4276)</f>
        <v>3381</v>
      </c>
      <c r="H4276" s="3">
        <f>ABS(PI()-(punkty[[#This Row],[suma]]*POWER(400,2)/I4276/POWER(200,2)))</f>
        <v>2.1916118340031154E-2</v>
      </c>
      <c r="I4276" s="3">
        <v>4275</v>
      </c>
      <c r="J4276" s="3">
        <f>punkty[[#This Row],[błąd bezwzględny]]</f>
        <v>2.1916118340031154E-2</v>
      </c>
    </row>
    <row r="4277" spans="1:10" x14ac:dyDescent="0.3">
      <c r="A4277">
        <v>372</v>
      </c>
      <c r="B4277">
        <v>169</v>
      </c>
      <c r="C4277">
        <f>IF(POWER(punkty[[#This Row],[x]]-$V$5,2)+POWER(punkty[[#This Row],[y]]-$V$6,2)=POWER($V$7,2),1,0)</f>
        <v>0</v>
      </c>
      <c r="D4277" t="str">
        <f>IF(punkty[[#This Row],[czy należy do brzegu koła]]=1,punkty[[#This Row],[x]]&amp;" "&amp;punkty[[#This Row],[y]],"")</f>
        <v/>
      </c>
      <c r="E4277">
        <f>IF(POWER(punkty[[#This Row],[x]]-$V$5,2)+POWER(punkty[[#This Row],[y]]-$V$6,2)&lt;POWER($V$7,2),1,0)</f>
        <v>1</v>
      </c>
      <c r="F4277" s="3">
        <f>IF(POWER(punkty[[#This Row],[x]]-$V$5,2)+POWER(punkty[[#This Row],[y]]-$V$6,2)&lt;=POWER($V$7,2),1,0)</f>
        <v>1</v>
      </c>
      <c r="G4277" s="3">
        <f>SUM($F$2:F4277)</f>
        <v>3382</v>
      </c>
      <c r="H4277" s="3">
        <f>ABS(PI()-(punkty[[#This Row],[suma]]*POWER(400,2)/I4277/POWER(200,2)))</f>
        <v>2.2111743042573906E-2</v>
      </c>
      <c r="I4277" s="3">
        <v>4276</v>
      </c>
      <c r="J4277" s="3">
        <f>punkty[[#This Row],[błąd bezwzględny]]</f>
        <v>2.2111743042573906E-2</v>
      </c>
    </row>
    <row r="4278" spans="1:10" x14ac:dyDescent="0.3">
      <c r="A4278">
        <v>83</v>
      </c>
      <c r="B4278">
        <v>354</v>
      </c>
      <c r="C4278">
        <f>IF(POWER(punkty[[#This Row],[x]]-$V$5,2)+POWER(punkty[[#This Row],[y]]-$V$6,2)=POWER($V$7,2),1,0)</f>
        <v>0</v>
      </c>
      <c r="D4278" t="str">
        <f>IF(punkty[[#This Row],[czy należy do brzegu koła]]=1,punkty[[#This Row],[x]]&amp;" "&amp;punkty[[#This Row],[y]],"")</f>
        <v/>
      </c>
      <c r="E4278">
        <f>IF(POWER(punkty[[#This Row],[x]]-$V$5,2)+POWER(punkty[[#This Row],[y]]-$V$6,2)&lt;POWER($V$7,2),1,0)</f>
        <v>1</v>
      </c>
      <c r="F4278" s="3">
        <f>IF(POWER(punkty[[#This Row],[x]]-$V$5,2)+POWER(punkty[[#This Row],[y]]-$V$6,2)&lt;=POWER($V$7,2),1,0)</f>
        <v>1</v>
      </c>
      <c r="G4278" s="3">
        <f>SUM($F$2:F4278)</f>
        <v>3383</v>
      </c>
      <c r="H4278" s="3">
        <f>ABS(PI()-(punkty[[#This Row],[suma]]*POWER(400,2)/I4278/POWER(200,2)))</f>
        <v>2.2307276267583553E-2</v>
      </c>
      <c r="I4278" s="3">
        <v>4277</v>
      </c>
      <c r="J4278" s="3">
        <f>punkty[[#This Row],[błąd bezwzględny]]</f>
        <v>2.2307276267583553E-2</v>
      </c>
    </row>
    <row r="4279" spans="1:10" x14ac:dyDescent="0.3">
      <c r="A4279">
        <v>1</v>
      </c>
      <c r="B4279">
        <v>273</v>
      </c>
      <c r="C4279">
        <f>IF(POWER(punkty[[#This Row],[x]]-$V$5,2)+POWER(punkty[[#This Row],[y]]-$V$6,2)=POWER($V$7,2),1,0)</f>
        <v>0</v>
      </c>
      <c r="D4279" t="str">
        <f>IF(punkty[[#This Row],[czy należy do brzegu koła]]=1,punkty[[#This Row],[x]]&amp;" "&amp;punkty[[#This Row],[y]],"")</f>
        <v/>
      </c>
      <c r="E4279">
        <f>IF(POWER(punkty[[#This Row],[x]]-$V$5,2)+POWER(punkty[[#This Row],[y]]-$V$6,2)&lt;POWER($V$7,2),1,0)</f>
        <v>0</v>
      </c>
      <c r="F4279" s="3">
        <f>IF(POWER(punkty[[#This Row],[x]]-$V$5,2)+POWER(punkty[[#This Row],[y]]-$V$6,2)&lt;=POWER($V$7,2),1,0)</f>
        <v>0</v>
      </c>
      <c r="G4279" s="3">
        <f>SUM($F$2:F4279)</f>
        <v>3383</v>
      </c>
      <c r="H4279" s="3">
        <f>ABS(PI()-(punkty[[#This Row],[suma]]*POWER(400,2)/I4279/POWER(200,2)))</f>
        <v>2.1567701716424637E-2</v>
      </c>
      <c r="I4279" s="3">
        <v>4278</v>
      </c>
      <c r="J4279" s="3">
        <f>punkty[[#This Row],[błąd bezwzględny]]</f>
        <v>2.1567701716424637E-2</v>
      </c>
    </row>
    <row r="4280" spans="1:10" x14ac:dyDescent="0.3">
      <c r="A4280">
        <v>131</v>
      </c>
      <c r="B4280">
        <v>319</v>
      </c>
      <c r="C4280">
        <f>IF(POWER(punkty[[#This Row],[x]]-$V$5,2)+POWER(punkty[[#This Row],[y]]-$V$6,2)=POWER($V$7,2),1,0)</f>
        <v>0</v>
      </c>
      <c r="D4280" t="str">
        <f>IF(punkty[[#This Row],[czy należy do brzegu koła]]=1,punkty[[#This Row],[x]]&amp;" "&amp;punkty[[#This Row],[y]],"")</f>
        <v/>
      </c>
      <c r="E4280">
        <f>IF(POWER(punkty[[#This Row],[x]]-$V$5,2)+POWER(punkty[[#This Row],[y]]-$V$6,2)&lt;POWER($V$7,2),1,0)</f>
        <v>1</v>
      </c>
      <c r="F4280" s="3">
        <f>IF(POWER(punkty[[#This Row],[x]]-$V$5,2)+POWER(punkty[[#This Row],[y]]-$V$6,2)&lt;=POWER($V$7,2),1,0)</f>
        <v>1</v>
      </c>
      <c r="G4280" s="3">
        <f>SUM($F$2:F4280)</f>
        <v>3384</v>
      </c>
      <c r="H4280" s="3">
        <f>ABS(PI()-(punkty[[#This Row],[suma]]*POWER(400,2)/I4280/POWER(200,2)))</f>
        <v>2.1763270691581127E-2</v>
      </c>
      <c r="I4280" s="3">
        <v>4279</v>
      </c>
      <c r="J4280" s="3">
        <f>punkty[[#This Row],[błąd bezwzględny]]</f>
        <v>2.1763270691581127E-2</v>
      </c>
    </row>
    <row r="4281" spans="1:10" x14ac:dyDescent="0.3">
      <c r="A4281">
        <v>105</v>
      </c>
      <c r="B4281">
        <v>121</v>
      </c>
      <c r="C4281">
        <f>IF(POWER(punkty[[#This Row],[x]]-$V$5,2)+POWER(punkty[[#This Row],[y]]-$V$6,2)=POWER($V$7,2),1,0)</f>
        <v>0</v>
      </c>
      <c r="D4281" t="str">
        <f>IF(punkty[[#This Row],[czy należy do brzegu koła]]=1,punkty[[#This Row],[x]]&amp;" "&amp;punkty[[#This Row],[y]],"")</f>
        <v/>
      </c>
      <c r="E4281">
        <f>IF(POWER(punkty[[#This Row],[x]]-$V$5,2)+POWER(punkty[[#This Row],[y]]-$V$6,2)&lt;POWER($V$7,2),1,0)</f>
        <v>1</v>
      </c>
      <c r="F4281" s="3">
        <f>IF(POWER(punkty[[#This Row],[x]]-$V$5,2)+POWER(punkty[[#This Row],[y]]-$V$6,2)&lt;=POWER($V$7,2),1,0)</f>
        <v>1</v>
      </c>
      <c r="G4281" s="3">
        <f>SUM($F$2:F4281)</f>
        <v>3385</v>
      </c>
      <c r="H4281" s="3">
        <f>ABS(PI()-(punkty[[#This Row],[suma]]*POWER(400,2)/I4281/POWER(200,2)))</f>
        <v>2.1958748279365725E-2</v>
      </c>
      <c r="I4281" s="3">
        <v>4280</v>
      </c>
      <c r="J4281" s="3">
        <f>punkty[[#This Row],[błąd bezwzględny]]</f>
        <v>2.1958748279365725E-2</v>
      </c>
    </row>
    <row r="4282" spans="1:10" x14ac:dyDescent="0.3">
      <c r="A4282">
        <v>360</v>
      </c>
      <c r="B4282">
        <v>143</v>
      </c>
      <c r="C4282">
        <f>IF(POWER(punkty[[#This Row],[x]]-$V$5,2)+POWER(punkty[[#This Row],[y]]-$V$6,2)=POWER($V$7,2),1,0)</f>
        <v>0</v>
      </c>
      <c r="D4282" t="str">
        <f>IF(punkty[[#This Row],[czy należy do brzegu koła]]=1,punkty[[#This Row],[x]]&amp;" "&amp;punkty[[#This Row],[y]],"")</f>
        <v/>
      </c>
      <c r="E4282">
        <f>IF(POWER(punkty[[#This Row],[x]]-$V$5,2)+POWER(punkty[[#This Row],[y]]-$V$6,2)&lt;POWER($V$7,2),1,0)</f>
        <v>1</v>
      </c>
      <c r="F4282" s="3">
        <f>IF(POWER(punkty[[#This Row],[x]]-$V$5,2)+POWER(punkty[[#This Row],[y]]-$V$6,2)&lt;=POWER($V$7,2),1,0)</f>
        <v>1</v>
      </c>
      <c r="G4282" s="3">
        <f>SUM($F$2:F4282)</f>
        <v>3386</v>
      </c>
      <c r="H4282" s="3">
        <f>ABS(PI()-(punkty[[#This Row],[suma]]*POWER(400,2)/I4282/POWER(200,2)))</f>
        <v>2.2154134543820536E-2</v>
      </c>
      <c r="I4282" s="3">
        <v>4281</v>
      </c>
      <c r="J4282" s="3">
        <f>punkty[[#This Row],[błąd bezwzględny]]</f>
        <v>2.2154134543820536E-2</v>
      </c>
    </row>
    <row r="4283" spans="1:10" x14ac:dyDescent="0.3">
      <c r="A4283">
        <v>178</v>
      </c>
      <c r="B4283">
        <v>146</v>
      </c>
      <c r="C4283">
        <f>IF(POWER(punkty[[#This Row],[x]]-$V$5,2)+POWER(punkty[[#This Row],[y]]-$V$6,2)=POWER($V$7,2),1,0)</f>
        <v>0</v>
      </c>
      <c r="D4283" t="str">
        <f>IF(punkty[[#This Row],[czy należy do brzegu koła]]=1,punkty[[#This Row],[x]]&amp;" "&amp;punkty[[#This Row],[y]],"")</f>
        <v/>
      </c>
      <c r="E4283">
        <f>IF(POWER(punkty[[#This Row],[x]]-$V$5,2)+POWER(punkty[[#This Row],[y]]-$V$6,2)&lt;POWER($V$7,2),1,0)</f>
        <v>1</v>
      </c>
      <c r="F4283" s="3">
        <f>IF(POWER(punkty[[#This Row],[x]]-$V$5,2)+POWER(punkty[[#This Row],[y]]-$V$6,2)&lt;=POWER($V$7,2),1,0)</f>
        <v>1</v>
      </c>
      <c r="G4283" s="3">
        <f>SUM($F$2:F4283)</f>
        <v>3387</v>
      </c>
      <c r="H4283" s="3">
        <f>ABS(PI()-(punkty[[#This Row],[suma]]*POWER(400,2)/I4283/POWER(200,2)))</f>
        <v>2.2349429548926825E-2</v>
      </c>
      <c r="I4283" s="3">
        <v>4282</v>
      </c>
      <c r="J4283" s="3">
        <f>punkty[[#This Row],[błąd bezwzględny]]</f>
        <v>2.2349429548926825E-2</v>
      </c>
    </row>
    <row r="4284" spans="1:10" x14ac:dyDescent="0.3">
      <c r="A4284">
        <v>152</v>
      </c>
      <c r="B4284">
        <v>76</v>
      </c>
      <c r="C4284">
        <f>IF(POWER(punkty[[#This Row],[x]]-$V$5,2)+POWER(punkty[[#This Row],[y]]-$V$6,2)=POWER($V$7,2),1,0)</f>
        <v>0</v>
      </c>
      <c r="D4284" t="str">
        <f>IF(punkty[[#This Row],[czy należy do brzegu koła]]=1,punkty[[#This Row],[x]]&amp;" "&amp;punkty[[#This Row],[y]],"")</f>
        <v/>
      </c>
      <c r="E4284">
        <f>IF(POWER(punkty[[#This Row],[x]]-$V$5,2)+POWER(punkty[[#This Row],[y]]-$V$6,2)&lt;POWER($V$7,2),1,0)</f>
        <v>1</v>
      </c>
      <c r="F4284" s="3">
        <f>IF(POWER(punkty[[#This Row],[x]]-$V$5,2)+POWER(punkty[[#This Row],[y]]-$V$6,2)&lt;=POWER($V$7,2),1,0)</f>
        <v>1</v>
      </c>
      <c r="G4284" s="3">
        <f>SUM($F$2:F4284)</f>
        <v>3388</v>
      </c>
      <c r="H4284" s="3">
        <f>ABS(PI()-(punkty[[#This Row],[suma]]*POWER(400,2)/I4284/POWER(200,2)))</f>
        <v>2.254463335860768E-2</v>
      </c>
      <c r="I4284" s="3">
        <v>4283</v>
      </c>
      <c r="J4284" s="3">
        <f>punkty[[#This Row],[błąd bezwzględny]]</f>
        <v>2.254463335860768E-2</v>
      </c>
    </row>
    <row r="4285" spans="1:10" x14ac:dyDescent="0.3">
      <c r="A4285">
        <v>145</v>
      </c>
      <c r="B4285">
        <v>100</v>
      </c>
      <c r="C4285">
        <f>IF(POWER(punkty[[#This Row],[x]]-$V$5,2)+POWER(punkty[[#This Row],[y]]-$V$6,2)=POWER($V$7,2),1,0)</f>
        <v>0</v>
      </c>
      <c r="D4285" t="str">
        <f>IF(punkty[[#This Row],[czy należy do brzegu koła]]=1,punkty[[#This Row],[x]]&amp;" "&amp;punkty[[#This Row],[y]],"")</f>
        <v/>
      </c>
      <c r="E4285">
        <f>IF(POWER(punkty[[#This Row],[x]]-$V$5,2)+POWER(punkty[[#This Row],[y]]-$V$6,2)&lt;POWER($V$7,2),1,0)</f>
        <v>1</v>
      </c>
      <c r="F4285" s="3">
        <f>IF(POWER(punkty[[#This Row],[x]]-$V$5,2)+POWER(punkty[[#This Row],[y]]-$V$6,2)&lt;=POWER($V$7,2),1,0)</f>
        <v>1</v>
      </c>
      <c r="G4285" s="3">
        <f>SUM($F$2:F4285)</f>
        <v>3389</v>
      </c>
      <c r="H4285" s="3">
        <f>ABS(PI()-(punkty[[#This Row],[suma]]*POWER(400,2)/I4285/POWER(200,2)))</f>
        <v>2.2739746036724018E-2</v>
      </c>
      <c r="I4285" s="3">
        <v>4284</v>
      </c>
      <c r="J4285" s="3">
        <f>punkty[[#This Row],[błąd bezwzględny]]</f>
        <v>2.2739746036724018E-2</v>
      </c>
    </row>
    <row r="4286" spans="1:10" x14ac:dyDescent="0.3">
      <c r="A4286">
        <v>286</v>
      </c>
      <c r="B4286">
        <v>223</v>
      </c>
      <c r="C4286">
        <f>IF(POWER(punkty[[#This Row],[x]]-$V$5,2)+POWER(punkty[[#This Row],[y]]-$V$6,2)=POWER($V$7,2),1,0)</f>
        <v>0</v>
      </c>
      <c r="D4286" t="str">
        <f>IF(punkty[[#This Row],[czy należy do brzegu koła]]=1,punkty[[#This Row],[x]]&amp;" "&amp;punkty[[#This Row],[y]],"")</f>
        <v/>
      </c>
      <c r="E4286">
        <f>IF(POWER(punkty[[#This Row],[x]]-$V$5,2)+POWER(punkty[[#This Row],[y]]-$V$6,2)&lt;POWER($V$7,2),1,0)</f>
        <v>1</v>
      </c>
      <c r="F4286" s="3">
        <f>IF(POWER(punkty[[#This Row],[x]]-$V$5,2)+POWER(punkty[[#This Row],[y]]-$V$6,2)&lt;=POWER($V$7,2),1,0)</f>
        <v>1</v>
      </c>
      <c r="G4286" s="3">
        <f>SUM($F$2:F4286)</f>
        <v>3390</v>
      </c>
      <c r="H4286" s="3">
        <f>ABS(PI()-(punkty[[#This Row],[suma]]*POWER(400,2)/I4286/POWER(200,2)))</f>
        <v>2.2934767647079468E-2</v>
      </c>
      <c r="I4286" s="3">
        <v>4285</v>
      </c>
      <c r="J4286" s="3">
        <f>punkty[[#This Row],[błąd bezwzględny]]</f>
        <v>2.2934767647079468E-2</v>
      </c>
    </row>
    <row r="4287" spans="1:10" x14ac:dyDescent="0.3">
      <c r="A4287">
        <v>48</v>
      </c>
      <c r="B4287">
        <v>66</v>
      </c>
      <c r="C4287">
        <f>IF(POWER(punkty[[#This Row],[x]]-$V$5,2)+POWER(punkty[[#This Row],[y]]-$V$6,2)=POWER($V$7,2),1,0)</f>
        <v>0</v>
      </c>
      <c r="D4287" t="str">
        <f>IF(punkty[[#This Row],[czy należy do brzegu koła]]=1,punkty[[#This Row],[x]]&amp;" "&amp;punkty[[#This Row],[y]],"")</f>
        <v/>
      </c>
      <c r="E4287">
        <f>IF(POWER(punkty[[#This Row],[x]]-$V$5,2)+POWER(punkty[[#This Row],[y]]-$V$6,2)&lt;POWER($V$7,2),1,0)</f>
        <v>0</v>
      </c>
      <c r="F4287" s="3">
        <f>IF(POWER(punkty[[#This Row],[x]]-$V$5,2)+POWER(punkty[[#This Row],[y]]-$V$6,2)&lt;=POWER($V$7,2),1,0)</f>
        <v>0</v>
      </c>
      <c r="G4287" s="3">
        <f>SUM($F$2:F4287)</f>
        <v>3390</v>
      </c>
      <c r="H4287" s="3">
        <f>ABS(PI()-(punkty[[#This Row],[suma]]*POWER(400,2)/I4287/POWER(200,2)))</f>
        <v>2.2196427138158281E-2</v>
      </c>
      <c r="I4287" s="3">
        <v>4286</v>
      </c>
      <c r="J4287" s="3">
        <f>punkty[[#This Row],[błąd bezwzględny]]</f>
        <v>2.2196427138158281E-2</v>
      </c>
    </row>
    <row r="4288" spans="1:10" x14ac:dyDescent="0.3">
      <c r="A4288">
        <v>255</v>
      </c>
      <c r="B4288">
        <v>378</v>
      </c>
      <c r="C4288">
        <f>IF(POWER(punkty[[#This Row],[x]]-$V$5,2)+POWER(punkty[[#This Row],[y]]-$V$6,2)=POWER($V$7,2),1,0)</f>
        <v>0</v>
      </c>
      <c r="D4288" t="str">
        <f>IF(punkty[[#This Row],[czy należy do brzegu koła]]=1,punkty[[#This Row],[x]]&amp;" "&amp;punkty[[#This Row],[y]],"")</f>
        <v/>
      </c>
      <c r="E4288">
        <f>IF(POWER(punkty[[#This Row],[x]]-$V$5,2)+POWER(punkty[[#This Row],[y]]-$V$6,2)&lt;POWER($V$7,2),1,0)</f>
        <v>1</v>
      </c>
      <c r="F4288" s="3">
        <f>IF(POWER(punkty[[#This Row],[x]]-$V$5,2)+POWER(punkty[[#This Row],[y]]-$V$6,2)&lt;=POWER($V$7,2),1,0)</f>
        <v>1</v>
      </c>
      <c r="G4288" s="3">
        <f>SUM($F$2:F4288)</f>
        <v>3391</v>
      </c>
      <c r="H4288" s="3">
        <f>ABS(PI()-(punkty[[#This Row],[suma]]*POWER(400,2)/I4288/POWER(200,2)))</f>
        <v>2.239148450211248E-2</v>
      </c>
      <c r="I4288" s="3">
        <v>4287</v>
      </c>
      <c r="J4288" s="3">
        <f>punkty[[#This Row],[błąd bezwzględny]]</f>
        <v>2.239148450211248E-2</v>
      </c>
    </row>
    <row r="4289" spans="1:10" x14ac:dyDescent="0.3">
      <c r="A4289">
        <v>25</v>
      </c>
      <c r="B4289">
        <v>72</v>
      </c>
      <c r="C4289">
        <f>IF(POWER(punkty[[#This Row],[x]]-$V$5,2)+POWER(punkty[[#This Row],[y]]-$V$6,2)=POWER($V$7,2),1,0)</f>
        <v>0</v>
      </c>
      <c r="D4289" t="str">
        <f>IF(punkty[[#This Row],[czy należy do brzegu koła]]=1,punkty[[#This Row],[x]]&amp;" "&amp;punkty[[#This Row],[y]],"")</f>
        <v/>
      </c>
      <c r="E4289">
        <f>IF(POWER(punkty[[#This Row],[x]]-$V$5,2)+POWER(punkty[[#This Row],[y]]-$V$6,2)&lt;POWER($V$7,2),1,0)</f>
        <v>0</v>
      </c>
      <c r="F4289" s="3">
        <f>IF(POWER(punkty[[#This Row],[x]]-$V$5,2)+POWER(punkty[[#This Row],[y]]-$V$6,2)&lt;=POWER($V$7,2),1,0)</f>
        <v>0</v>
      </c>
      <c r="G4289" s="3">
        <f>SUM($F$2:F4289)</f>
        <v>3391</v>
      </c>
      <c r="H4289" s="3">
        <f>ABS(PI()-(punkty[[#This Row],[suma]]*POWER(400,2)/I4289/POWER(200,2)))</f>
        <v>2.1653615066923315E-2</v>
      </c>
      <c r="I4289" s="3">
        <v>4288</v>
      </c>
      <c r="J4289" s="3">
        <f>punkty[[#This Row],[błąd bezwzględny]]</f>
        <v>2.1653615066923315E-2</v>
      </c>
    </row>
    <row r="4290" spans="1:10" x14ac:dyDescent="0.3">
      <c r="A4290">
        <v>292</v>
      </c>
      <c r="B4290">
        <v>43</v>
      </c>
      <c r="C4290">
        <f>IF(POWER(punkty[[#This Row],[x]]-$V$5,2)+POWER(punkty[[#This Row],[y]]-$V$6,2)=POWER($V$7,2),1,0)</f>
        <v>0</v>
      </c>
      <c r="D4290" t="str">
        <f>IF(punkty[[#This Row],[czy należy do brzegu koła]]=1,punkty[[#This Row],[x]]&amp;" "&amp;punkty[[#This Row],[y]],"")</f>
        <v/>
      </c>
      <c r="E4290">
        <f>IF(POWER(punkty[[#This Row],[x]]-$V$5,2)+POWER(punkty[[#This Row],[y]]-$V$6,2)&lt;POWER($V$7,2),1,0)</f>
        <v>1</v>
      </c>
      <c r="F4290" s="3">
        <f>IF(POWER(punkty[[#This Row],[x]]-$V$5,2)+POWER(punkty[[#This Row],[y]]-$V$6,2)&lt;=POWER($V$7,2),1,0)</f>
        <v>1</v>
      </c>
      <c r="G4290" s="3">
        <f>SUM($F$2:F4290)</f>
        <v>3392</v>
      </c>
      <c r="H4290" s="3">
        <f>ABS(PI()-(punkty[[#This Row],[suma]]*POWER(400,2)/I4290/POWER(200,2)))</f>
        <v>2.1848708032962794E-2</v>
      </c>
      <c r="I4290" s="3">
        <v>4289</v>
      </c>
      <c r="J4290" s="3">
        <f>punkty[[#This Row],[błąd bezwzględny]]</f>
        <v>2.1848708032962794E-2</v>
      </c>
    </row>
    <row r="4291" spans="1:10" x14ac:dyDescent="0.3">
      <c r="A4291">
        <v>277</v>
      </c>
      <c r="B4291">
        <v>128</v>
      </c>
      <c r="C4291">
        <f>IF(POWER(punkty[[#This Row],[x]]-$V$5,2)+POWER(punkty[[#This Row],[y]]-$V$6,2)=POWER($V$7,2),1,0)</f>
        <v>0</v>
      </c>
      <c r="D4291" t="str">
        <f>IF(punkty[[#This Row],[czy należy do brzegu koła]]=1,punkty[[#This Row],[x]]&amp;" "&amp;punkty[[#This Row],[y]],"")</f>
        <v/>
      </c>
      <c r="E4291">
        <f>IF(POWER(punkty[[#This Row],[x]]-$V$5,2)+POWER(punkty[[#This Row],[y]]-$V$6,2)&lt;POWER($V$7,2),1,0)</f>
        <v>1</v>
      </c>
      <c r="F4291" s="3">
        <f>IF(POWER(punkty[[#This Row],[x]]-$V$5,2)+POWER(punkty[[#This Row],[y]]-$V$6,2)&lt;=POWER($V$7,2),1,0)</f>
        <v>1</v>
      </c>
      <c r="G4291" s="3">
        <f>SUM($F$2:F4291)</f>
        <v>3393</v>
      </c>
      <c r="H4291" s="3">
        <f>ABS(PI()-(punkty[[#This Row],[suma]]*POWER(400,2)/I4291/POWER(200,2)))</f>
        <v>2.2043710046570464E-2</v>
      </c>
      <c r="I4291" s="3">
        <v>4290</v>
      </c>
      <c r="J4291" s="3">
        <f>punkty[[#This Row],[błąd bezwzględny]]</f>
        <v>2.2043710046570464E-2</v>
      </c>
    </row>
    <row r="4292" spans="1:10" x14ac:dyDescent="0.3">
      <c r="A4292">
        <v>114</v>
      </c>
      <c r="B4292">
        <v>346</v>
      </c>
      <c r="C4292">
        <f>IF(POWER(punkty[[#This Row],[x]]-$V$5,2)+POWER(punkty[[#This Row],[y]]-$V$6,2)=POWER($V$7,2),1,0)</f>
        <v>0</v>
      </c>
      <c r="D4292" t="str">
        <f>IF(punkty[[#This Row],[czy należy do brzegu koła]]=1,punkty[[#This Row],[x]]&amp;" "&amp;punkty[[#This Row],[y]],"")</f>
        <v/>
      </c>
      <c r="E4292">
        <f>IF(POWER(punkty[[#This Row],[x]]-$V$5,2)+POWER(punkty[[#This Row],[y]]-$V$6,2)&lt;POWER($V$7,2),1,0)</f>
        <v>1</v>
      </c>
      <c r="F4292" s="3">
        <f>IF(POWER(punkty[[#This Row],[x]]-$V$5,2)+POWER(punkty[[#This Row],[y]]-$V$6,2)&lt;=POWER($V$7,2),1,0)</f>
        <v>1</v>
      </c>
      <c r="G4292" s="3">
        <f>SUM($F$2:F4292)</f>
        <v>3394</v>
      </c>
      <c r="H4292" s="3">
        <f>ABS(PI()-(punkty[[#This Row],[suma]]*POWER(400,2)/I4292/POWER(200,2)))</f>
        <v>2.2238621171334572E-2</v>
      </c>
      <c r="I4292" s="3">
        <v>4291</v>
      </c>
      <c r="J4292" s="3">
        <f>punkty[[#This Row],[błąd bezwzględny]]</f>
        <v>2.2238621171334572E-2</v>
      </c>
    </row>
    <row r="4293" spans="1:10" x14ac:dyDescent="0.3">
      <c r="A4293">
        <v>15</v>
      </c>
      <c r="B4293">
        <v>2</v>
      </c>
      <c r="C4293">
        <f>IF(POWER(punkty[[#This Row],[x]]-$V$5,2)+POWER(punkty[[#This Row],[y]]-$V$6,2)=POWER($V$7,2),1,0)</f>
        <v>0</v>
      </c>
      <c r="D4293" t="str">
        <f>IF(punkty[[#This Row],[czy należy do brzegu koła]]=1,punkty[[#This Row],[x]]&amp;" "&amp;punkty[[#This Row],[y]],"")</f>
        <v/>
      </c>
      <c r="E4293">
        <f>IF(POWER(punkty[[#This Row],[x]]-$V$5,2)+POWER(punkty[[#This Row],[y]]-$V$6,2)&lt;POWER($V$7,2),1,0)</f>
        <v>0</v>
      </c>
      <c r="F4293" s="3">
        <f>IF(POWER(punkty[[#This Row],[x]]-$V$5,2)+POWER(punkty[[#This Row],[y]]-$V$6,2)&lt;=POWER($V$7,2),1,0)</f>
        <v>0</v>
      </c>
      <c r="G4293" s="3">
        <f>SUM($F$2:F4293)</f>
        <v>3394</v>
      </c>
      <c r="H4293" s="3">
        <f>ABS(PI()-(punkty[[#This Row],[suma]]*POWER(400,2)/I4293/POWER(200,2)))</f>
        <v>2.1501475021576955E-2</v>
      </c>
      <c r="I4293" s="3">
        <v>4292</v>
      </c>
      <c r="J4293" s="3">
        <f>punkty[[#This Row],[błąd bezwzględny]]</f>
        <v>2.1501475021576955E-2</v>
      </c>
    </row>
    <row r="4294" spans="1:10" x14ac:dyDescent="0.3">
      <c r="A4294">
        <v>349</v>
      </c>
      <c r="B4294">
        <v>335</v>
      </c>
      <c r="C4294">
        <f>IF(POWER(punkty[[#This Row],[x]]-$V$5,2)+POWER(punkty[[#This Row],[y]]-$V$6,2)=POWER($V$7,2),1,0)</f>
        <v>0</v>
      </c>
      <c r="D4294" t="str">
        <f>IF(punkty[[#This Row],[czy należy do brzegu koła]]=1,punkty[[#This Row],[x]]&amp;" "&amp;punkty[[#This Row],[y]],"")</f>
        <v/>
      </c>
      <c r="E4294">
        <f>IF(POWER(punkty[[#This Row],[x]]-$V$5,2)+POWER(punkty[[#This Row],[y]]-$V$6,2)&lt;POWER($V$7,2),1,0)</f>
        <v>0</v>
      </c>
      <c r="F4294" s="3">
        <f>IF(POWER(punkty[[#This Row],[x]]-$V$5,2)+POWER(punkty[[#This Row],[y]]-$V$6,2)&lt;=POWER($V$7,2),1,0)</f>
        <v>0</v>
      </c>
      <c r="G4294" s="3">
        <f>SUM($F$2:F4294)</f>
        <v>3394</v>
      </c>
      <c r="H4294" s="3">
        <f>ABS(PI()-(punkty[[#This Row],[suma]]*POWER(400,2)/I4294/POWER(200,2)))</f>
        <v>2.0764672289545594E-2</v>
      </c>
      <c r="I4294" s="3">
        <v>4293</v>
      </c>
      <c r="J4294" s="3">
        <f>punkty[[#This Row],[błąd bezwzględny]]</f>
        <v>2.0764672289545594E-2</v>
      </c>
    </row>
    <row r="4295" spans="1:10" x14ac:dyDescent="0.3">
      <c r="A4295">
        <v>258</v>
      </c>
      <c r="B4295">
        <v>29</v>
      </c>
      <c r="C4295">
        <f>IF(POWER(punkty[[#This Row],[x]]-$V$5,2)+POWER(punkty[[#This Row],[y]]-$V$6,2)=POWER($V$7,2),1,0)</f>
        <v>0</v>
      </c>
      <c r="D4295" t="str">
        <f>IF(punkty[[#This Row],[czy należy do brzegu koła]]=1,punkty[[#This Row],[x]]&amp;" "&amp;punkty[[#This Row],[y]],"")</f>
        <v/>
      </c>
      <c r="E4295">
        <f>IF(POWER(punkty[[#This Row],[x]]-$V$5,2)+POWER(punkty[[#This Row],[y]]-$V$6,2)&lt;POWER($V$7,2),1,0)</f>
        <v>1</v>
      </c>
      <c r="F4295" s="3">
        <f>IF(POWER(punkty[[#This Row],[x]]-$V$5,2)+POWER(punkty[[#This Row],[y]]-$V$6,2)&lt;=POWER($V$7,2),1,0)</f>
        <v>1</v>
      </c>
      <c r="G4295" s="3">
        <f>SUM($F$2:F4295)</f>
        <v>3395</v>
      </c>
      <c r="H4295" s="3">
        <f>ABS(PI()-(punkty[[#This Row],[suma]]*POWER(400,2)/I4295/POWER(200,2)))</f>
        <v>2.0959745106061245E-2</v>
      </c>
      <c r="I4295" s="3">
        <v>4294</v>
      </c>
      <c r="J4295" s="3">
        <f>punkty[[#This Row],[błąd bezwzględny]]</f>
        <v>2.0959745106061245E-2</v>
      </c>
    </row>
    <row r="4296" spans="1:10" x14ac:dyDescent="0.3">
      <c r="A4296">
        <v>163</v>
      </c>
      <c r="B4296">
        <v>40</v>
      </c>
      <c r="C4296">
        <f>IF(POWER(punkty[[#This Row],[x]]-$V$5,2)+POWER(punkty[[#This Row],[y]]-$V$6,2)=POWER($V$7,2),1,0)</f>
        <v>0</v>
      </c>
      <c r="D4296" t="str">
        <f>IF(punkty[[#This Row],[czy należy do brzegu koła]]=1,punkty[[#This Row],[x]]&amp;" "&amp;punkty[[#This Row],[y]],"")</f>
        <v/>
      </c>
      <c r="E4296">
        <f>IF(POWER(punkty[[#This Row],[x]]-$V$5,2)+POWER(punkty[[#This Row],[y]]-$V$6,2)&lt;POWER($V$7,2),1,0)</f>
        <v>1</v>
      </c>
      <c r="F4296" s="3">
        <f>IF(POWER(punkty[[#This Row],[x]]-$V$5,2)+POWER(punkty[[#This Row],[y]]-$V$6,2)&lt;=POWER($V$7,2),1,0)</f>
        <v>1</v>
      </c>
      <c r="G4296" s="3">
        <f>SUM($F$2:F4296)</f>
        <v>3396</v>
      </c>
      <c r="H4296" s="3">
        <f>ABS(PI()-(punkty[[#This Row],[suma]]*POWER(400,2)/I4296/POWER(200,2)))</f>
        <v>2.1154727085410663E-2</v>
      </c>
      <c r="I4296" s="3">
        <v>4295</v>
      </c>
      <c r="J4296" s="3">
        <f>punkty[[#This Row],[błąd bezwzględny]]</f>
        <v>2.1154727085410663E-2</v>
      </c>
    </row>
    <row r="4297" spans="1:10" x14ac:dyDescent="0.3">
      <c r="A4297">
        <v>245</v>
      </c>
      <c r="B4297">
        <v>135</v>
      </c>
      <c r="C4297">
        <f>IF(POWER(punkty[[#This Row],[x]]-$V$5,2)+POWER(punkty[[#This Row],[y]]-$V$6,2)=POWER($V$7,2),1,0)</f>
        <v>0</v>
      </c>
      <c r="D4297" t="str">
        <f>IF(punkty[[#This Row],[czy należy do brzegu koła]]=1,punkty[[#This Row],[x]]&amp;" "&amp;punkty[[#This Row],[y]],"")</f>
        <v/>
      </c>
      <c r="E4297">
        <f>IF(POWER(punkty[[#This Row],[x]]-$V$5,2)+POWER(punkty[[#This Row],[y]]-$V$6,2)&lt;POWER($V$7,2),1,0)</f>
        <v>1</v>
      </c>
      <c r="F4297" s="3">
        <f>IF(POWER(punkty[[#This Row],[x]]-$V$5,2)+POWER(punkty[[#This Row],[y]]-$V$6,2)&lt;=POWER($V$7,2),1,0)</f>
        <v>1</v>
      </c>
      <c r="G4297" s="3">
        <f>SUM($F$2:F4297)</f>
        <v>3397</v>
      </c>
      <c r="H4297" s="3">
        <f>ABS(PI()-(punkty[[#This Row],[suma]]*POWER(400,2)/I4297/POWER(200,2)))</f>
        <v>2.1349618291026218E-2</v>
      </c>
      <c r="I4297" s="3">
        <v>4296</v>
      </c>
      <c r="J4297" s="3">
        <f>punkty[[#This Row],[błąd bezwzględny]]</f>
        <v>2.1349618291026218E-2</v>
      </c>
    </row>
    <row r="4298" spans="1:10" x14ac:dyDescent="0.3">
      <c r="A4298">
        <v>183</v>
      </c>
      <c r="B4298">
        <v>149</v>
      </c>
      <c r="C4298">
        <f>IF(POWER(punkty[[#This Row],[x]]-$V$5,2)+POWER(punkty[[#This Row],[y]]-$V$6,2)=POWER($V$7,2),1,0)</f>
        <v>0</v>
      </c>
      <c r="D4298" t="str">
        <f>IF(punkty[[#This Row],[czy należy do brzegu koła]]=1,punkty[[#This Row],[x]]&amp;" "&amp;punkty[[#This Row],[y]],"")</f>
        <v/>
      </c>
      <c r="E4298">
        <f>IF(POWER(punkty[[#This Row],[x]]-$V$5,2)+POWER(punkty[[#This Row],[y]]-$V$6,2)&lt;POWER($V$7,2),1,0)</f>
        <v>1</v>
      </c>
      <c r="F4298" s="3">
        <f>IF(POWER(punkty[[#This Row],[x]]-$V$5,2)+POWER(punkty[[#This Row],[y]]-$V$6,2)&lt;=POWER($V$7,2),1,0)</f>
        <v>1</v>
      </c>
      <c r="G4298" s="3">
        <f>SUM($F$2:F4298)</f>
        <v>3398</v>
      </c>
      <c r="H4298" s="3">
        <f>ABS(PI()-(punkty[[#This Row],[suma]]*POWER(400,2)/I4298/POWER(200,2)))</f>
        <v>2.1544418786282993E-2</v>
      </c>
      <c r="I4298" s="3">
        <v>4297</v>
      </c>
      <c r="J4298" s="3">
        <f>punkty[[#This Row],[błąd bezwzględny]]</f>
        <v>2.1544418786282993E-2</v>
      </c>
    </row>
    <row r="4299" spans="1:10" x14ac:dyDescent="0.3">
      <c r="A4299">
        <v>298</v>
      </c>
      <c r="B4299">
        <v>199</v>
      </c>
      <c r="C4299">
        <f>IF(POWER(punkty[[#This Row],[x]]-$V$5,2)+POWER(punkty[[#This Row],[y]]-$V$6,2)=POWER($V$7,2),1,0)</f>
        <v>0</v>
      </c>
      <c r="D4299" t="str">
        <f>IF(punkty[[#This Row],[czy należy do brzegu koła]]=1,punkty[[#This Row],[x]]&amp;" "&amp;punkty[[#This Row],[y]],"")</f>
        <v/>
      </c>
      <c r="E4299">
        <f>IF(POWER(punkty[[#This Row],[x]]-$V$5,2)+POWER(punkty[[#This Row],[y]]-$V$6,2)&lt;POWER($V$7,2),1,0)</f>
        <v>1</v>
      </c>
      <c r="F4299" s="3">
        <f>IF(POWER(punkty[[#This Row],[x]]-$V$5,2)+POWER(punkty[[#This Row],[y]]-$V$6,2)&lt;=POWER($V$7,2),1,0)</f>
        <v>1</v>
      </c>
      <c r="G4299" s="3">
        <f>SUM($F$2:F4299)</f>
        <v>3399</v>
      </c>
      <c r="H4299" s="3">
        <f>ABS(PI()-(punkty[[#This Row],[suma]]*POWER(400,2)/I4299/POWER(200,2)))</f>
        <v>2.1739128634497451E-2</v>
      </c>
      <c r="I4299" s="3">
        <v>4298</v>
      </c>
      <c r="J4299" s="3">
        <f>punkty[[#This Row],[błąd bezwzględny]]</f>
        <v>2.1739128634497451E-2</v>
      </c>
    </row>
    <row r="4300" spans="1:10" x14ac:dyDescent="0.3">
      <c r="A4300">
        <v>135</v>
      </c>
      <c r="B4300">
        <v>175</v>
      </c>
      <c r="C4300">
        <f>IF(POWER(punkty[[#This Row],[x]]-$V$5,2)+POWER(punkty[[#This Row],[y]]-$V$6,2)=POWER($V$7,2),1,0)</f>
        <v>0</v>
      </c>
      <c r="D4300" t="str">
        <f>IF(punkty[[#This Row],[czy należy do brzegu koła]]=1,punkty[[#This Row],[x]]&amp;" "&amp;punkty[[#This Row],[y]],"")</f>
        <v/>
      </c>
      <c r="E4300">
        <f>IF(POWER(punkty[[#This Row],[x]]-$V$5,2)+POWER(punkty[[#This Row],[y]]-$V$6,2)&lt;POWER($V$7,2),1,0)</f>
        <v>1</v>
      </c>
      <c r="F4300" s="3">
        <f>IF(POWER(punkty[[#This Row],[x]]-$V$5,2)+POWER(punkty[[#This Row],[y]]-$V$6,2)&lt;=POWER($V$7,2),1,0)</f>
        <v>1</v>
      </c>
      <c r="G4300" s="3">
        <f>SUM($F$2:F4300)</f>
        <v>3400</v>
      </c>
      <c r="H4300" s="3">
        <f>ABS(PI()-(punkty[[#This Row],[suma]]*POWER(400,2)/I4300/POWER(200,2)))</f>
        <v>2.1933747898925215E-2</v>
      </c>
      <c r="I4300" s="3">
        <v>4299</v>
      </c>
      <c r="J4300" s="3">
        <f>punkty[[#This Row],[błąd bezwzględny]]</f>
        <v>2.1933747898925215E-2</v>
      </c>
    </row>
    <row r="4301" spans="1:10" x14ac:dyDescent="0.3">
      <c r="A4301">
        <v>361</v>
      </c>
      <c r="B4301">
        <v>141</v>
      </c>
      <c r="C4301">
        <f>IF(POWER(punkty[[#This Row],[x]]-$V$5,2)+POWER(punkty[[#This Row],[y]]-$V$6,2)=POWER($V$7,2),1,0)</f>
        <v>0</v>
      </c>
      <c r="D4301" t="str">
        <f>IF(punkty[[#This Row],[czy należy do brzegu koła]]=1,punkty[[#This Row],[x]]&amp;" "&amp;punkty[[#This Row],[y]],"")</f>
        <v/>
      </c>
      <c r="E4301">
        <f>IF(POWER(punkty[[#This Row],[x]]-$V$5,2)+POWER(punkty[[#This Row],[y]]-$V$6,2)&lt;POWER($V$7,2),1,0)</f>
        <v>1</v>
      </c>
      <c r="F4301" s="3">
        <f>IF(POWER(punkty[[#This Row],[x]]-$V$5,2)+POWER(punkty[[#This Row],[y]]-$V$6,2)&lt;=POWER($V$7,2),1,0)</f>
        <v>1</v>
      </c>
      <c r="G4301" s="3">
        <f>SUM($F$2:F4301)</f>
        <v>3401</v>
      </c>
      <c r="H4301" s="3">
        <f>ABS(PI()-(punkty[[#This Row],[suma]]*POWER(400,2)/I4301/POWER(200,2)))</f>
        <v>2.2128276642765066E-2</v>
      </c>
      <c r="I4301" s="3">
        <v>4300</v>
      </c>
      <c r="J4301" s="3">
        <f>punkty[[#This Row],[błąd bezwzględny]]</f>
        <v>2.2128276642765066E-2</v>
      </c>
    </row>
    <row r="4302" spans="1:10" x14ac:dyDescent="0.3">
      <c r="A4302">
        <v>390</v>
      </c>
      <c r="B4302">
        <v>44</v>
      </c>
      <c r="C4302">
        <f>IF(POWER(punkty[[#This Row],[x]]-$V$5,2)+POWER(punkty[[#This Row],[y]]-$V$6,2)=POWER($V$7,2),1,0)</f>
        <v>0</v>
      </c>
      <c r="D4302" t="str">
        <f>IF(punkty[[#This Row],[czy należy do brzegu koła]]=1,punkty[[#This Row],[x]]&amp;" "&amp;punkty[[#This Row],[y]],"")</f>
        <v/>
      </c>
      <c r="E4302">
        <f>IF(POWER(punkty[[#This Row],[x]]-$V$5,2)+POWER(punkty[[#This Row],[y]]-$V$6,2)&lt;POWER($V$7,2),1,0)</f>
        <v>0</v>
      </c>
      <c r="F4302" s="3">
        <f>IF(POWER(punkty[[#This Row],[x]]-$V$5,2)+POWER(punkty[[#This Row],[y]]-$V$6,2)&lt;=POWER($V$7,2),1,0)</f>
        <v>0</v>
      </c>
      <c r="G4302" s="3">
        <f>SUM($F$2:F4302)</f>
        <v>3401</v>
      </c>
      <c r="H4302" s="3">
        <f>ABS(PI()-(punkty[[#This Row],[suma]]*POWER(400,2)/I4302/POWER(200,2)))</f>
        <v>2.1392698653871278E-2</v>
      </c>
      <c r="I4302" s="3">
        <v>4301</v>
      </c>
      <c r="J4302" s="3">
        <f>punkty[[#This Row],[błąd bezwzględny]]</f>
        <v>2.1392698653871278E-2</v>
      </c>
    </row>
    <row r="4303" spans="1:10" x14ac:dyDescent="0.3">
      <c r="A4303">
        <v>147</v>
      </c>
      <c r="B4303">
        <v>375</v>
      </c>
      <c r="C4303">
        <f>IF(POWER(punkty[[#This Row],[x]]-$V$5,2)+POWER(punkty[[#This Row],[y]]-$V$6,2)=POWER($V$7,2),1,0)</f>
        <v>0</v>
      </c>
      <c r="D4303" t="str">
        <f>IF(punkty[[#This Row],[czy należy do brzegu koła]]=1,punkty[[#This Row],[x]]&amp;" "&amp;punkty[[#This Row],[y]],"")</f>
        <v/>
      </c>
      <c r="E4303">
        <f>IF(POWER(punkty[[#This Row],[x]]-$V$5,2)+POWER(punkty[[#This Row],[y]]-$V$6,2)&lt;POWER($V$7,2),1,0)</f>
        <v>1</v>
      </c>
      <c r="F4303" s="3">
        <f>IF(POWER(punkty[[#This Row],[x]]-$V$5,2)+POWER(punkty[[#This Row],[y]]-$V$6,2)&lt;=POWER($V$7,2),1,0)</f>
        <v>1</v>
      </c>
      <c r="G4303" s="3">
        <f>SUM($F$2:F4303)</f>
        <v>3402</v>
      </c>
      <c r="H4303" s="3">
        <f>ABS(PI()-(punkty[[#This Row],[suma]]*POWER(400,2)/I4303/POWER(200,2)))</f>
        <v>2.1587262728198553E-2</v>
      </c>
      <c r="I4303" s="3">
        <v>4302</v>
      </c>
      <c r="J4303" s="3">
        <f>punkty[[#This Row],[błąd bezwzględny]]</f>
        <v>2.1587262728198553E-2</v>
      </c>
    </row>
    <row r="4304" spans="1:10" x14ac:dyDescent="0.3">
      <c r="A4304">
        <v>170</v>
      </c>
      <c r="B4304">
        <v>99</v>
      </c>
      <c r="C4304">
        <f>IF(POWER(punkty[[#This Row],[x]]-$V$5,2)+POWER(punkty[[#This Row],[y]]-$V$6,2)=POWER($V$7,2),1,0)</f>
        <v>0</v>
      </c>
      <c r="D4304" t="str">
        <f>IF(punkty[[#This Row],[czy należy do brzegu koła]]=1,punkty[[#This Row],[x]]&amp;" "&amp;punkty[[#This Row],[y]],"")</f>
        <v/>
      </c>
      <c r="E4304">
        <f>IF(POWER(punkty[[#This Row],[x]]-$V$5,2)+POWER(punkty[[#This Row],[y]]-$V$6,2)&lt;POWER($V$7,2),1,0)</f>
        <v>1</v>
      </c>
      <c r="F4304" s="3">
        <f>IF(POWER(punkty[[#This Row],[x]]-$V$5,2)+POWER(punkty[[#This Row],[y]]-$V$6,2)&lt;=POWER($V$7,2),1,0)</f>
        <v>1</v>
      </c>
      <c r="G4304" s="3">
        <f>SUM($F$2:F4304)</f>
        <v>3403</v>
      </c>
      <c r="H4304" s="3">
        <f>ABS(PI()-(punkty[[#This Row],[suma]]*POWER(400,2)/I4304/POWER(200,2)))</f>
        <v>2.17817363706998E-2</v>
      </c>
      <c r="I4304" s="3">
        <v>4303</v>
      </c>
      <c r="J4304" s="3">
        <f>punkty[[#This Row],[błąd bezwzględny]]</f>
        <v>2.17817363706998E-2</v>
      </c>
    </row>
    <row r="4305" spans="1:10" x14ac:dyDescent="0.3">
      <c r="A4305">
        <v>21</v>
      </c>
      <c r="B4305">
        <v>270</v>
      </c>
      <c r="C4305">
        <f>IF(POWER(punkty[[#This Row],[x]]-$V$5,2)+POWER(punkty[[#This Row],[y]]-$V$6,2)=POWER($V$7,2),1,0)</f>
        <v>0</v>
      </c>
      <c r="D4305" t="str">
        <f>IF(punkty[[#This Row],[czy należy do brzegu koła]]=1,punkty[[#This Row],[x]]&amp;" "&amp;punkty[[#This Row],[y]],"")</f>
        <v/>
      </c>
      <c r="E4305">
        <f>IF(POWER(punkty[[#This Row],[x]]-$V$5,2)+POWER(punkty[[#This Row],[y]]-$V$6,2)&lt;POWER($V$7,2),1,0)</f>
        <v>1</v>
      </c>
      <c r="F4305" s="3">
        <f>IF(POWER(punkty[[#This Row],[x]]-$V$5,2)+POWER(punkty[[#This Row],[y]]-$V$6,2)&lt;=POWER($V$7,2),1,0)</f>
        <v>1</v>
      </c>
      <c r="G4305" s="3">
        <f>SUM($F$2:F4305)</f>
        <v>3404</v>
      </c>
      <c r="H4305" s="3">
        <f>ABS(PI()-(punkty[[#This Row],[suma]]*POWER(400,2)/I4305/POWER(200,2)))</f>
        <v>2.197611964440771E-2</v>
      </c>
      <c r="I4305" s="3">
        <v>4304</v>
      </c>
      <c r="J4305" s="3">
        <f>punkty[[#This Row],[błąd bezwzględny]]</f>
        <v>2.197611964440771E-2</v>
      </c>
    </row>
    <row r="4306" spans="1:10" x14ac:dyDescent="0.3">
      <c r="A4306">
        <v>276</v>
      </c>
      <c r="B4306">
        <v>37</v>
      </c>
      <c r="C4306">
        <f>IF(POWER(punkty[[#This Row],[x]]-$V$5,2)+POWER(punkty[[#This Row],[y]]-$V$6,2)=POWER($V$7,2),1,0)</f>
        <v>0</v>
      </c>
      <c r="D4306" t="str">
        <f>IF(punkty[[#This Row],[czy należy do brzegu koła]]=1,punkty[[#This Row],[x]]&amp;" "&amp;punkty[[#This Row],[y]],"")</f>
        <v/>
      </c>
      <c r="E4306">
        <f>IF(POWER(punkty[[#This Row],[x]]-$V$5,2)+POWER(punkty[[#This Row],[y]]-$V$6,2)&lt;POWER($V$7,2),1,0)</f>
        <v>1</v>
      </c>
      <c r="F4306" s="3">
        <f>IF(POWER(punkty[[#This Row],[x]]-$V$5,2)+POWER(punkty[[#This Row],[y]]-$V$6,2)&lt;=POWER($V$7,2),1,0)</f>
        <v>1</v>
      </c>
      <c r="G4306" s="3">
        <f>SUM($F$2:F4306)</f>
        <v>3405</v>
      </c>
      <c r="H4306" s="3">
        <f>ABS(PI()-(punkty[[#This Row],[suma]]*POWER(400,2)/I4306/POWER(200,2)))</f>
        <v>2.2170412612297685E-2</v>
      </c>
      <c r="I4306" s="3">
        <v>4305</v>
      </c>
      <c r="J4306" s="3">
        <f>punkty[[#This Row],[błąd bezwzględny]]</f>
        <v>2.2170412612297685E-2</v>
      </c>
    </row>
    <row r="4307" spans="1:10" x14ac:dyDescent="0.3">
      <c r="A4307">
        <v>147</v>
      </c>
      <c r="B4307">
        <v>134</v>
      </c>
      <c r="C4307">
        <f>IF(POWER(punkty[[#This Row],[x]]-$V$5,2)+POWER(punkty[[#This Row],[y]]-$V$6,2)=POWER($V$7,2),1,0)</f>
        <v>0</v>
      </c>
      <c r="D4307" t="str">
        <f>IF(punkty[[#This Row],[czy należy do brzegu koła]]=1,punkty[[#This Row],[x]]&amp;" "&amp;punkty[[#This Row],[y]],"")</f>
        <v/>
      </c>
      <c r="E4307">
        <f>IF(POWER(punkty[[#This Row],[x]]-$V$5,2)+POWER(punkty[[#This Row],[y]]-$V$6,2)&lt;POWER($V$7,2),1,0)</f>
        <v>1</v>
      </c>
      <c r="F4307" s="3">
        <f>IF(POWER(punkty[[#This Row],[x]]-$V$5,2)+POWER(punkty[[#This Row],[y]]-$V$6,2)&lt;=POWER($V$7,2),1,0)</f>
        <v>1</v>
      </c>
      <c r="G4307" s="3">
        <f>SUM($F$2:F4307)</f>
        <v>3406</v>
      </c>
      <c r="H4307" s="3">
        <f>ABS(PI()-(punkty[[#This Row],[suma]]*POWER(400,2)/I4307/POWER(200,2)))</f>
        <v>2.236461533728562E-2</v>
      </c>
      <c r="I4307" s="3">
        <v>4306</v>
      </c>
      <c r="J4307" s="3">
        <f>punkty[[#This Row],[błąd bezwzględny]]</f>
        <v>2.236461533728562E-2</v>
      </c>
    </row>
    <row r="4308" spans="1:10" x14ac:dyDescent="0.3">
      <c r="A4308">
        <v>296</v>
      </c>
      <c r="B4308">
        <v>62</v>
      </c>
      <c r="C4308">
        <f>IF(POWER(punkty[[#This Row],[x]]-$V$5,2)+POWER(punkty[[#This Row],[y]]-$V$6,2)=POWER($V$7,2),1,0)</f>
        <v>0</v>
      </c>
      <c r="D4308" t="str">
        <f>IF(punkty[[#This Row],[czy należy do brzegu koła]]=1,punkty[[#This Row],[x]]&amp;" "&amp;punkty[[#This Row],[y]],"")</f>
        <v/>
      </c>
      <c r="E4308">
        <f>IF(POWER(punkty[[#This Row],[x]]-$V$5,2)+POWER(punkty[[#This Row],[y]]-$V$6,2)&lt;POWER($V$7,2),1,0)</f>
        <v>1</v>
      </c>
      <c r="F4308" s="3">
        <f>IF(POWER(punkty[[#This Row],[x]]-$V$5,2)+POWER(punkty[[#This Row],[y]]-$V$6,2)&lt;=POWER($V$7,2),1,0)</f>
        <v>1</v>
      </c>
      <c r="G4308" s="3">
        <f>SUM($F$2:F4308)</f>
        <v>3407</v>
      </c>
      <c r="H4308" s="3">
        <f>ABS(PI()-(punkty[[#This Row],[suma]]*POWER(400,2)/I4308/POWER(200,2)))</f>
        <v>2.2558727882229235E-2</v>
      </c>
      <c r="I4308" s="3">
        <v>4307</v>
      </c>
      <c r="J4308" s="3">
        <f>punkty[[#This Row],[błąd bezwzględny]]</f>
        <v>2.2558727882229235E-2</v>
      </c>
    </row>
    <row r="4309" spans="1:10" x14ac:dyDescent="0.3">
      <c r="A4309">
        <v>294</v>
      </c>
      <c r="B4309">
        <v>50</v>
      </c>
      <c r="C4309">
        <f>IF(POWER(punkty[[#This Row],[x]]-$V$5,2)+POWER(punkty[[#This Row],[y]]-$V$6,2)=POWER($V$7,2),1,0)</f>
        <v>0</v>
      </c>
      <c r="D4309" t="str">
        <f>IF(punkty[[#This Row],[czy należy do brzegu koła]]=1,punkty[[#This Row],[x]]&amp;" "&amp;punkty[[#This Row],[y]],"")</f>
        <v/>
      </c>
      <c r="E4309">
        <f>IF(POWER(punkty[[#This Row],[x]]-$V$5,2)+POWER(punkty[[#This Row],[y]]-$V$6,2)&lt;POWER($V$7,2),1,0)</f>
        <v>1</v>
      </c>
      <c r="F4309" s="3">
        <f>IF(POWER(punkty[[#This Row],[x]]-$V$5,2)+POWER(punkty[[#This Row],[y]]-$V$6,2)&lt;=POWER($V$7,2),1,0)</f>
        <v>1</v>
      </c>
      <c r="G4309" s="3">
        <f>SUM($F$2:F4309)</f>
        <v>3408</v>
      </c>
      <c r="H4309" s="3">
        <f>ABS(PI()-(punkty[[#This Row],[suma]]*POWER(400,2)/I4309/POWER(200,2)))</f>
        <v>2.2752750309928071E-2</v>
      </c>
      <c r="I4309" s="3">
        <v>4308</v>
      </c>
      <c r="J4309" s="3">
        <f>punkty[[#This Row],[błąd bezwzględny]]</f>
        <v>2.2752750309928071E-2</v>
      </c>
    </row>
    <row r="4310" spans="1:10" x14ac:dyDescent="0.3">
      <c r="A4310">
        <v>107</v>
      </c>
      <c r="B4310">
        <v>150</v>
      </c>
      <c r="C4310">
        <f>IF(POWER(punkty[[#This Row],[x]]-$V$5,2)+POWER(punkty[[#This Row],[y]]-$V$6,2)=POWER($V$7,2),1,0)</f>
        <v>0</v>
      </c>
      <c r="D4310" t="str">
        <f>IF(punkty[[#This Row],[czy należy do brzegu koła]]=1,punkty[[#This Row],[x]]&amp;" "&amp;punkty[[#This Row],[y]],"")</f>
        <v/>
      </c>
      <c r="E4310">
        <f>IF(POWER(punkty[[#This Row],[x]]-$V$5,2)+POWER(punkty[[#This Row],[y]]-$V$6,2)&lt;POWER($V$7,2),1,0)</f>
        <v>1</v>
      </c>
      <c r="F4310" s="3">
        <f>IF(POWER(punkty[[#This Row],[x]]-$V$5,2)+POWER(punkty[[#This Row],[y]]-$V$6,2)&lt;=POWER($V$7,2),1,0)</f>
        <v>1</v>
      </c>
      <c r="G4310" s="3">
        <f>SUM($F$2:F4310)</f>
        <v>3409</v>
      </c>
      <c r="H4310" s="3">
        <f>ABS(PI()-(punkty[[#This Row],[suma]]*POWER(400,2)/I4310/POWER(200,2)))</f>
        <v>2.2946682683123942E-2</v>
      </c>
      <c r="I4310" s="3">
        <v>4309</v>
      </c>
      <c r="J4310" s="3">
        <f>punkty[[#This Row],[błąd bezwzględny]]</f>
        <v>2.2946682683123942E-2</v>
      </c>
    </row>
    <row r="4311" spans="1:10" x14ac:dyDescent="0.3">
      <c r="A4311">
        <v>32</v>
      </c>
      <c r="B4311">
        <v>270</v>
      </c>
      <c r="C4311">
        <f>IF(POWER(punkty[[#This Row],[x]]-$V$5,2)+POWER(punkty[[#This Row],[y]]-$V$6,2)=POWER($V$7,2),1,0)</f>
        <v>0</v>
      </c>
      <c r="D4311" t="str">
        <f>IF(punkty[[#This Row],[czy należy do brzegu koła]]=1,punkty[[#This Row],[x]]&amp;" "&amp;punkty[[#This Row],[y]],"")</f>
        <v/>
      </c>
      <c r="E4311">
        <f>IF(POWER(punkty[[#This Row],[x]]-$V$5,2)+POWER(punkty[[#This Row],[y]]-$V$6,2)&lt;POWER($V$7,2),1,0)</f>
        <v>1</v>
      </c>
      <c r="F4311" s="3">
        <f>IF(POWER(punkty[[#This Row],[x]]-$V$5,2)+POWER(punkty[[#This Row],[y]]-$V$6,2)&lt;=POWER($V$7,2),1,0)</f>
        <v>1</v>
      </c>
      <c r="G4311" s="3">
        <f>SUM($F$2:F4311)</f>
        <v>3410</v>
      </c>
      <c r="H4311" s="3">
        <f>ABS(PI()-(punkty[[#This Row],[suma]]*POWER(400,2)/I4311/POWER(200,2)))</f>
        <v>2.3140525064499151E-2</v>
      </c>
      <c r="I4311" s="3">
        <v>4310</v>
      </c>
      <c r="J4311" s="3">
        <f>punkty[[#This Row],[błąd bezwzględny]]</f>
        <v>2.3140525064499151E-2</v>
      </c>
    </row>
    <row r="4312" spans="1:10" x14ac:dyDescent="0.3">
      <c r="A4312">
        <v>328</v>
      </c>
      <c r="B4312">
        <v>395</v>
      </c>
      <c r="C4312">
        <f>IF(POWER(punkty[[#This Row],[x]]-$V$5,2)+POWER(punkty[[#This Row],[y]]-$V$6,2)=POWER($V$7,2),1,0)</f>
        <v>0</v>
      </c>
      <c r="D4312" t="str">
        <f>IF(punkty[[#This Row],[czy należy do brzegu koła]]=1,punkty[[#This Row],[x]]&amp;" "&amp;punkty[[#This Row],[y]],"")</f>
        <v/>
      </c>
      <c r="E4312">
        <f>IF(POWER(punkty[[#This Row],[x]]-$V$5,2)+POWER(punkty[[#This Row],[y]]-$V$6,2)&lt;POWER($V$7,2),1,0)</f>
        <v>0</v>
      </c>
      <c r="F4312" s="3">
        <f>IF(POWER(punkty[[#This Row],[x]]-$V$5,2)+POWER(punkty[[#This Row],[y]]-$V$6,2)&lt;=POWER($V$7,2),1,0)</f>
        <v>0</v>
      </c>
      <c r="G4312" s="3">
        <f>SUM($F$2:F4312)</f>
        <v>3410</v>
      </c>
      <c r="H4312" s="3">
        <f>ABS(PI()-(punkty[[#This Row],[suma]]*POWER(400,2)/I4312/POWER(200,2)))</f>
        <v>2.2406418551241369E-2</v>
      </c>
      <c r="I4312" s="3">
        <v>4311</v>
      </c>
      <c r="J4312" s="3">
        <f>punkty[[#This Row],[błąd bezwzględny]]</f>
        <v>2.2406418551241369E-2</v>
      </c>
    </row>
    <row r="4313" spans="1:10" x14ac:dyDescent="0.3">
      <c r="A4313">
        <v>94</v>
      </c>
      <c r="B4313">
        <v>255</v>
      </c>
      <c r="C4313">
        <f>IF(POWER(punkty[[#This Row],[x]]-$V$5,2)+POWER(punkty[[#This Row],[y]]-$V$6,2)=POWER($V$7,2),1,0)</f>
        <v>0</v>
      </c>
      <c r="D4313" t="str">
        <f>IF(punkty[[#This Row],[czy należy do brzegu koła]]=1,punkty[[#This Row],[x]]&amp;" "&amp;punkty[[#This Row],[y]],"")</f>
        <v/>
      </c>
      <c r="E4313">
        <f>IF(POWER(punkty[[#This Row],[x]]-$V$5,2)+POWER(punkty[[#This Row],[y]]-$V$6,2)&lt;POWER($V$7,2),1,0)</f>
        <v>1</v>
      </c>
      <c r="F4313" s="3">
        <f>IF(POWER(punkty[[#This Row],[x]]-$V$5,2)+POWER(punkty[[#This Row],[y]]-$V$6,2)&lt;=POWER($V$7,2),1,0)</f>
        <v>1</v>
      </c>
      <c r="G4313" s="3">
        <f>SUM($F$2:F4313)</f>
        <v>3411</v>
      </c>
      <c r="H4313" s="3">
        <f>ABS(PI()-(punkty[[#This Row],[suma]]*POWER(400,2)/I4313/POWER(200,2)))</f>
        <v>2.2600296317442758E-2</v>
      </c>
      <c r="I4313" s="3">
        <v>4312</v>
      </c>
      <c r="J4313" s="3">
        <f>punkty[[#This Row],[błąd bezwzględny]]</f>
        <v>2.2600296317442758E-2</v>
      </c>
    </row>
    <row r="4314" spans="1:10" x14ac:dyDescent="0.3">
      <c r="A4314">
        <v>53</v>
      </c>
      <c r="B4314">
        <v>259</v>
      </c>
      <c r="C4314">
        <f>IF(POWER(punkty[[#This Row],[x]]-$V$5,2)+POWER(punkty[[#This Row],[y]]-$V$6,2)=POWER($V$7,2),1,0)</f>
        <v>0</v>
      </c>
      <c r="D4314" t="str">
        <f>IF(punkty[[#This Row],[czy należy do brzegu koła]]=1,punkty[[#This Row],[x]]&amp;" "&amp;punkty[[#This Row],[y]],"")</f>
        <v/>
      </c>
      <c r="E4314">
        <f>IF(POWER(punkty[[#This Row],[x]]-$V$5,2)+POWER(punkty[[#This Row],[y]]-$V$6,2)&lt;POWER($V$7,2),1,0)</f>
        <v>1</v>
      </c>
      <c r="F4314" s="3">
        <f>IF(POWER(punkty[[#This Row],[x]]-$V$5,2)+POWER(punkty[[#This Row],[y]]-$V$6,2)&lt;=POWER($V$7,2),1,0)</f>
        <v>1</v>
      </c>
      <c r="G4314" s="3">
        <f>SUM($F$2:F4314)</f>
        <v>3412</v>
      </c>
      <c r="H4314" s="3">
        <f>ABS(PI()-(punkty[[#This Row],[suma]]*POWER(400,2)/I4314/POWER(200,2)))</f>
        <v>2.2794084179740715E-2</v>
      </c>
      <c r="I4314" s="3">
        <v>4313</v>
      </c>
      <c r="J4314" s="3">
        <f>punkty[[#This Row],[błąd bezwzględny]]</f>
        <v>2.2794084179740715E-2</v>
      </c>
    </row>
    <row r="4315" spans="1:10" x14ac:dyDescent="0.3">
      <c r="A4315">
        <v>229</v>
      </c>
      <c r="B4315">
        <v>339</v>
      </c>
      <c r="C4315">
        <f>IF(POWER(punkty[[#This Row],[x]]-$V$5,2)+POWER(punkty[[#This Row],[y]]-$V$6,2)=POWER($V$7,2),1,0)</f>
        <v>0</v>
      </c>
      <c r="D4315" t="str">
        <f>IF(punkty[[#This Row],[czy należy do brzegu koła]]=1,punkty[[#This Row],[x]]&amp;" "&amp;punkty[[#This Row],[y]],"")</f>
        <v/>
      </c>
      <c r="E4315">
        <f>IF(POWER(punkty[[#This Row],[x]]-$V$5,2)+POWER(punkty[[#This Row],[y]]-$V$6,2)&lt;POWER($V$7,2),1,0)</f>
        <v>1</v>
      </c>
      <c r="F4315" s="3">
        <f>IF(POWER(punkty[[#This Row],[x]]-$V$5,2)+POWER(punkty[[#This Row],[y]]-$V$6,2)&lt;=POWER($V$7,2),1,0)</f>
        <v>1</v>
      </c>
      <c r="G4315" s="3">
        <f>SUM($F$2:F4315)</f>
        <v>3413</v>
      </c>
      <c r="H4315" s="3">
        <f>ABS(PI()-(punkty[[#This Row],[suma]]*POWER(400,2)/I4315/POWER(200,2)))</f>
        <v>2.2987782200656781E-2</v>
      </c>
      <c r="I4315" s="3">
        <v>4314</v>
      </c>
      <c r="J4315" s="3">
        <f>punkty[[#This Row],[błąd bezwzględny]]</f>
        <v>2.2987782200656781E-2</v>
      </c>
    </row>
    <row r="4316" spans="1:10" x14ac:dyDescent="0.3">
      <c r="A4316">
        <v>291</v>
      </c>
      <c r="B4316">
        <v>367</v>
      </c>
      <c r="C4316">
        <f>IF(POWER(punkty[[#This Row],[x]]-$V$5,2)+POWER(punkty[[#This Row],[y]]-$V$6,2)=POWER($V$7,2),1,0)</f>
        <v>0</v>
      </c>
      <c r="D4316" t="str">
        <f>IF(punkty[[#This Row],[czy należy do brzegu koła]]=1,punkty[[#This Row],[x]]&amp;" "&amp;punkty[[#This Row],[y]],"")</f>
        <v/>
      </c>
      <c r="E4316">
        <f>IF(POWER(punkty[[#This Row],[x]]-$V$5,2)+POWER(punkty[[#This Row],[y]]-$V$6,2)&lt;POWER($V$7,2),1,0)</f>
        <v>1</v>
      </c>
      <c r="F4316" s="3">
        <f>IF(POWER(punkty[[#This Row],[x]]-$V$5,2)+POWER(punkty[[#This Row],[y]]-$V$6,2)&lt;=POWER($V$7,2),1,0)</f>
        <v>1</v>
      </c>
      <c r="G4316" s="3">
        <f>SUM($F$2:F4316)</f>
        <v>3414</v>
      </c>
      <c r="H4316" s="3">
        <f>ABS(PI()-(punkty[[#This Row],[suma]]*POWER(400,2)/I4316/POWER(200,2)))</f>
        <v>2.3181390442652106E-2</v>
      </c>
      <c r="I4316" s="3">
        <v>4315</v>
      </c>
      <c r="J4316" s="3">
        <f>punkty[[#This Row],[błąd bezwzględny]]</f>
        <v>2.3181390442652106E-2</v>
      </c>
    </row>
    <row r="4317" spans="1:10" x14ac:dyDescent="0.3">
      <c r="A4317">
        <v>198</v>
      </c>
      <c r="B4317">
        <v>341</v>
      </c>
      <c r="C4317">
        <f>IF(POWER(punkty[[#This Row],[x]]-$V$5,2)+POWER(punkty[[#This Row],[y]]-$V$6,2)=POWER($V$7,2),1,0)</f>
        <v>0</v>
      </c>
      <c r="D4317" t="str">
        <f>IF(punkty[[#This Row],[czy należy do brzegu koła]]=1,punkty[[#This Row],[x]]&amp;" "&amp;punkty[[#This Row],[y]],"")</f>
        <v/>
      </c>
      <c r="E4317">
        <f>IF(POWER(punkty[[#This Row],[x]]-$V$5,2)+POWER(punkty[[#This Row],[y]]-$V$6,2)&lt;POWER($V$7,2),1,0)</f>
        <v>1</v>
      </c>
      <c r="F4317" s="3">
        <f>IF(POWER(punkty[[#This Row],[x]]-$V$5,2)+POWER(punkty[[#This Row],[y]]-$V$6,2)&lt;=POWER($V$7,2),1,0)</f>
        <v>1</v>
      </c>
      <c r="G4317" s="3">
        <f>SUM($F$2:F4317)</f>
        <v>3415</v>
      </c>
      <c r="H4317" s="3">
        <f>ABS(PI()-(punkty[[#This Row],[suma]]*POWER(400,2)/I4317/POWER(200,2)))</f>
        <v>2.3374908968130548E-2</v>
      </c>
      <c r="I4317" s="3">
        <v>4316</v>
      </c>
      <c r="J4317" s="3">
        <f>punkty[[#This Row],[błąd bezwzględny]]</f>
        <v>2.3374908968130548E-2</v>
      </c>
    </row>
    <row r="4318" spans="1:10" x14ac:dyDescent="0.3">
      <c r="A4318">
        <v>32</v>
      </c>
      <c r="B4318">
        <v>280</v>
      </c>
      <c r="C4318">
        <f>IF(POWER(punkty[[#This Row],[x]]-$V$5,2)+POWER(punkty[[#This Row],[y]]-$V$6,2)=POWER($V$7,2),1,0)</f>
        <v>0</v>
      </c>
      <c r="D4318" t="str">
        <f>IF(punkty[[#This Row],[czy należy do brzegu koła]]=1,punkty[[#This Row],[x]]&amp;" "&amp;punkty[[#This Row],[y]],"")</f>
        <v/>
      </c>
      <c r="E4318">
        <f>IF(POWER(punkty[[#This Row],[x]]-$V$5,2)+POWER(punkty[[#This Row],[y]]-$V$6,2)&lt;POWER($V$7,2),1,0)</f>
        <v>1</v>
      </c>
      <c r="F4318" s="3">
        <f>IF(POWER(punkty[[#This Row],[x]]-$V$5,2)+POWER(punkty[[#This Row],[y]]-$V$6,2)&lt;=POWER($V$7,2),1,0)</f>
        <v>1</v>
      </c>
      <c r="G4318" s="3">
        <f>SUM($F$2:F4318)</f>
        <v>3416</v>
      </c>
      <c r="H4318" s="3">
        <f>ABS(PI()-(punkty[[#This Row],[suma]]*POWER(400,2)/I4318/POWER(200,2)))</f>
        <v>2.3568337839440456E-2</v>
      </c>
      <c r="I4318" s="3">
        <v>4317</v>
      </c>
      <c r="J4318" s="3">
        <f>punkty[[#This Row],[błąd bezwzględny]]</f>
        <v>2.3568337839440456E-2</v>
      </c>
    </row>
    <row r="4319" spans="1:10" x14ac:dyDescent="0.3">
      <c r="A4319">
        <v>57</v>
      </c>
      <c r="B4319">
        <v>84</v>
      </c>
      <c r="C4319">
        <f>IF(POWER(punkty[[#This Row],[x]]-$V$5,2)+POWER(punkty[[#This Row],[y]]-$V$6,2)=POWER($V$7,2),1,0)</f>
        <v>0</v>
      </c>
      <c r="D4319" t="str">
        <f>IF(punkty[[#This Row],[czy należy do brzegu koła]]=1,punkty[[#This Row],[x]]&amp;" "&amp;punkty[[#This Row],[y]],"")</f>
        <v/>
      </c>
      <c r="E4319">
        <f>IF(POWER(punkty[[#This Row],[x]]-$V$5,2)+POWER(punkty[[#This Row],[y]]-$V$6,2)&lt;POWER($V$7,2),1,0)</f>
        <v>1</v>
      </c>
      <c r="F4319" s="3">
        <f>IF(POWER(punkty[[#This Row],[x]]-$V$5,2)+POWER(punkty[[#This Row],[y]]-$V$6,2)&lt;=POWER($V$7,2),1,0)</f>
        <v>1</v>
      </c>
      <c r="G4319" s="3">
        <f>SUM($F$2:F4319)</f>
        <v>3417</v>
      </c>
      <c r="H4319" s="3">
        <f>ABS(PI()-(punkty[[#This Row],[suma]]*POWER(400,2)/I4319/POWER(200,2)))</f>
        <v>2.3761677118868008E-2</v>
      </c>
      <c r="I4319" s="3">
        <v>4318</v>
      </c>
      <c r="J4319" s="3">
        <f>punkty[[#This Row],[błąd bezwzględny]]</f>
        <v>2.3761677118868008E-2</v>
      </c>
    </row>
    <row r="4320" spans="1:10" x14ac:dyDescent="0.3">
      <c r="A4320">
        <v>292</v>
      </c>
      <c r="B4320">
        <v>271</v>
      </c>
      <c r="C4320">
        <f>IF(POWER(punkty[[#This Row],[x]]-$V$5,2)+POWER(punkty[[#This Row],[y]]-$V$6,2)=POWER($V$7,2),1,0)</f>
        <v>0</v>
      </c>
      <c r="D4320" t="str">
        <f>IF(punkty[[#This Row],[czy należy do brzegu koła]]=1,punkty[[#This Row],[x]]&amp;" "&amp;punkty[[#This Row],[y]],"")</f>
        <v/>
      </c>
      <c r="E4320">
        <f>IF(POWER(punkty[[#This Row],[x]]-$V$5,2)+POWER(punkty[[#This Row],[y]]-$V$6,2)&lt;POWER($V$7,2),1,0)</f>
        <v>1</v>
      </c>
      <c r="F4320" s="3">
        <f>IF(POWER(punkty[[#This Row],[x]]-$V$5,2)+POWER(punkty[[#This Row],[y]]-$V$6,2)&lt;=POWER($V$7,2),1,0)</f>
        <v>1</v>
      </c>
      <c r="G4320" s="3">
        <f>SUM($F$2:F4320)</f>
        <v>3418</v>
      </c>
      <c r="H4320" s="3">
        <f>ABS(PI()-(punkty[[#This Row],[suma]]*POWER(400,2)/I4320/POWER(200,2)))</f>
        <v>2.3954926868646531E-2</v>
      </c>
      <c r="I4320" s="3">
        <v>4319</v>
      </c>
      <c r="J4320" s="3">
        <f>punkty[[#This Row],[błąd bezwzględny]]</f>
        <v>2.3954926868646531E-2</v>
      </c>
    </row>
    <row r="4321" spans="1:10" x14ac:dyDescent="0.3">
      <c r="A4321">
        <v>348</v>
      </c>
      <c r="B4321">
        <v>210</v>
      </c>
      <c r="C4321">
        <f>IF(POWER(punkty[[#This Row],[x]]-$V$5,2)+POWER(punkty[[#This Row],[y]]-$V$6,2)=POWER($V$7,2),1,0)</f>
        <v>0</v>
      </c>
      <c r="D4321" t="str">
        <f>IF(punkty[[#This Row],[czy należy do brzegu koła]]=1,punkty[[#This Row],[x]]&amp;" "&amp;punkty[[#This Row],[y]],"")</f>
        <v/>
      </c>
      <c r="E4321">
        <f>IF(POWER(punkty[[#This Row],[x]]-$V$5,2)+POWER(punkty[[#This Row],[y]]-$V$6,2)&lt;POWER($V$7,2),1,0)</f>
        <v>1</v>
      </c>
      <c r="F4321" s="3">
        <f>IF(POWER(punkty[[#This Row],[x]]-$V$5,2)+POWER(punkty[[#This Row],[y]]-$V$6,2)&lt;=POWER($V$7,2),1,0)</f>
        <v>1</v>
      </c>
      <c r="G4321" s="3">
        <f>SUM($F$2:F4321)</f>
        <v>3419</v>
      </c>
      <c r="H4321" s="3">
        <f>ABS(PI()-(punkty[[#This Row],[suma]]*POWER(400,2)/I4321/POWER(200,2)))</f>
        <v>2.4148087150947628E-2</v>
      </c>
      <c r="I4321" s="3">
        <v>4320</v>
      </c>
      <c r="J4321" s="3">
        <f>punkty[[#This Row],[błąd bezwzględny]]</f>
        <v>2.4148087150947628E-2</v>
      </c>
    </row>
    <row r="4322" spans="1:10" x14ac:dyDescent="0.3">
      <c r="A4322">
        <v>337</v>
      </c>
      <c r="B4322">
        <v>208</v>
      </c>
      <c r="C4322">
        <f>IF(POWER(punkty[[#This Row],[x]]-$V$5,2)+POWER(punkty[[#This Row],[y]]-$V$6,2)=POWER($V$7,2),1,0)</f>
        <v>0</v>
      </c>
      <c r="D4322" t="str">
        <f>IF(punkty[[#This Row],[czy należy do brzegu koła]]=1,punkty[[#This Row],[x]]&amp;" "&amp;punkty[[#This Row],[y]],"")</f>
        <v/>
      </c>
      <c r="E4322">
        <f>IF(POWER(punkty[[#This Row],[x]]-$V$5,2)+POWER(punkty[[#This Row],[y]]-$V$6,2)&lt;POWER($V$7,2),1,0)</f>
        <v>1</v>
      </c>
      <c r="F4322" s="3">
        <f>IF(POWER(punkty[[#This Row],[x]]-$V$5,2)+POWER(punkty[[#This Row],[y]]-$V$6,2)&lt;=POWER($V$7,2),1,0)</f>
        <v>1</v>
      </c>
      <c r="G4322" s="3">
        <f>SUM($F$2:F4322)</f>
        <v>3420</v>
      </c>
      <c r="H4322" s="3">
        <f>ABS(PI()-(punkty[[#This Row],[suma]]*POWER(400,2)/I4322/POWER(200,2)))</f>
        <v>2.4341158027888277E-2</v>
      </c>
      <c r="I4322" s="3">
        <v>4321</v>
      </c>
      <c r="J4322" s="3">
        <f>punkty[[#This Row],[błąd bezwzględny]]</f>
        <v>2.4341158027888277E-2</v>
      </c>
    </row>
    <row r="4323" spans="1:10" x14ac:dyDescent="0.3">
      <c r="A4323">
        <v>325</v>
      </c>
      <c r="B4323">
        <v>275</v>
      </c>
      <c r="C4323">
        <f>IF(POWER(punkty[[#This Row],[x]]-$V$5,2)+POWER(punkty[[#This Row],[y]]-$V$6,2)=POWER($V$7,2),1,0)</f>
        <v>0</v>
      </c>
      <c r="D4323" t="str">
        <f>IF(punkty[[#This Row],[czy należy do brzegu koła]]=1,punkty[[#This Row],[x]]&amp;" "&amp;punkty[[#This Row],[y]],"")</f>
        <v/>
      </c>
      <c r="E4323">
        <f>IF(POWER(punkty[[#This Row],[x]]-$V$5,2)+POWER(punkty[[#This Row],[y]]-$V$6,2)&lt;POWER($V$7,2),1,0)</f>
        <v>1</v>
      </c>
      <c r="F4323" s="3">
        <f>IF(POWER(punkty[[#This Row],[x]]-$V$5,2)+POWER(punkty[[#This Row],[y]]-$V$6,2)&lt;=POWER($V$7,2),1,0)</f>
        <v>1</v>
      </c>
      <c r="G4323" s="3">
        <f>SUM($F$2:F4323)</f>
        <v>3421</v>
      </c>
      <c r="H4323" s="3">
        <f>ABS(PI()-(punkty[[#This Row],[suma]]*POWER(400,2)/I4323/POWER(200,2)))</f>
        <v>2.4534139561525947E-2</v>
      </c>
      <c r="I4323" s="3">
        <v>4322</v>
      </c>
      <c r="J4323" s="3">
        <f>punkty[[#This Row],[błąd bezwzględny]]</f>
        <v>2.4534139561525947E-2</v>
      </c>
    </row>
    <row r="4324" spans="1:10" x14ac:dyDescent="0.3">
      <c r="A4324">
        <v>396</v>
      </c>
      <c r="B4324">
        <v>274</v>
      </c>
      <c r="C4324">
        <f>IF(POWER(punkty[[#This Row],[x]]-$V$5,2)+POWER(punkty[[#This Row],[y]]-$V$6,2)=POWER($V$7,2),1,0)</f>
        <v>0</v>
      </c>
      <c r="D4324" t="str">
        <f>IF(punkty[[#This Row],[czy należy do brzegu koła]]=1,punkty[[#This Row],[x]]&amp;" "&amp;punkty[[#This Row],[y]],"")</f>
        <v/>
      </c>
      <c r="E4324">
        <f>IF(POWER(punkty[[#This Row],[x]]-$V$5,2)+POWER(punkty[[#This Row],[y]]-$V$6,2)&lt;POWER($V$7,2),1,0)</f>
        <v>0</v>
      </c>
      <c r="F4324" s="3">
        <f>IF(POWER(punkty[[#This Row],[x]]-$V$5,2)+POWER(punkty[[#This Row],[y]]-$V$6,2)&lt;=POWER($V$7,2),1,0)</f>
        <v>0</v>
      </c>
      <c r="G4324" s="3">
        <f>SUM($F$2:F4324)</f>
        <v>3421</v>
      </c>
      <c r="H4324" s="3">
        <f>ABS(PI()-(punkty[[#This Row],[suma]]*POWER(400,2)/I4324/POWER(200,2)))</f>
        <v>2.3801748445830384E-2</v>
      </c>
      <c r="I4324" s="3">
        <v>4323</v>
      </c>
      <c r="J4324" s="3">
        <f>punkty[[#This Row],[błąd bezwzględny]]</f>
        <v>2.3801748445830384E-2</v>
      </c>
    </row>
    <row r="4325" spans="1:10" x14ac:dyDescent="0.3">
      <c r="A4325">
        <v>118</v>
      </c>
      <c r="B4325">
        <v>65</v>
      </c>
      <c r="C4325">
        <f>IF(POWER(punkty[[#This Row],[x]]-$V$5,2)+POWER(punkty[[#This Row],[y]]-$V$6,2)=POWER($V$7,2),1,0)</f>
        <v>0</v>
      </c>
      <c r="D4325" t="str">
        <f>IF(punkty[[#This Row],[czy należy do brzegu koła]]=1,punkty[[#This Row],[x]]&amp;" "&amp;punkty[[#This Row],[y]],"")</f>
        <v/>
      </c>
      <c r="E4325">
        <f>IF(POWER(punkty[[#This Row],[x]]-$V$5,2)+POWER(punkty[[#This Row],[y]]-$V$6,2)&lt;POWER($V$7,2),1,0)</f>
        <v>1</v>
      </c>
      <c r="F4325" s="3">
        <f>IF(POWER(punkty[[#This Row],[x]]-$V$5,2)+POWER(punkty[[#This Row],[y]]-$V$6,2)&lt;=POWER($V$7,2),1,0)</f>
        <v>1</v>
      </c>
      <c r="G4325" s="3">
        <f>SUM($F$2:F4325)</f>
        <v>3422</v>
      </c>
      <c r="H4325" s="3">
        <f>ABS(PI()-(punkty[[#This Row],[suma]]*POWER(400,2)/I4325/POWER(200,2)))</f>
        <v>2.399476546663637E-2</v>
      </c>
      <c r="I4325" s="3">
        <v>4324</v>
      </c>
      <c r="J4325" s="3">
        <f>punkty[[#This Row],[błąd bezwzględny]]</f>
        <v>2.399476546663637E-2</v>
      </c>
    </row>
    <row r="4326" spans="1:10" x14ac:dyDescent="0.3">
      <c r="A4326">
        <v>303</v>
      </c>
      <c r="B4326">
        <v>350</v>
      </c>
      <c r="C4326">
        <f>IF(POWER(punkty[[#This Row],[x]]-$V$5,2)+POWER(punkty[[#This Row],[y]]-$V$6,2)=POWER($V$7,2),1,0)</f>
        <v>0</v>
      </c>
      <c r="D4326" t="str">
        <f>IF(punkty[[#This Row],[czy należy do brzegu koła]]=1,punkty[[#This Row],[x]]&amp;" "&amp;punkty[[#This Row],[y]],"")</f>
        <v/>
      </c>
      <c r="E4326">
        <f>IF(POWER(punkty[[#This Row],[x]]-$V$5,2)+POWER(punkty[[#This Row],[y]]-$V$6,2)&lt;POWER($V$7,2),1,0)</f>
        <v>1</v>
      </c>
      <c r="F4326" s="3">
        <f>IF(POWER(punkty[[#This Row],[x]]-$V$5,2)+POWER(punkty[[#This Row],[y]]-$V$6,2)&lt;=POWER($V$7,2),1,0)</f>
        <v>1</v>
      </c>
      <c r="G4326" s="3">
        <f>SUM($F$2:F4326)</f>
        <v>3423</v>
      </c>
      <c r="H4326" s="3">
        <f>ABS(PI()-(punkty[[#This Row],[suma]]*POWER(400,2)/I4326/POWER(200,2)))</f>
        <v>2.4187693231016105E-2</v>
      </c>
      <c r="I4326" s="3">
        <v>4325</v>
      </c>
      <c r="J4326" s="3">
        <f>punkty[[#This Row],[błąd bezwzględny]]</f>
        <v>2.4187693231016105E-2</v>
      </c>
    </row>
    <row r="4327" spans="1:10" x14ac:dyDescent="0.3">
      <c r="A4327">
        <v>137</v>
      </c>
      <c r="B4327">
        <v>125</v>
      </c>
      <c r="C4327">
        <f>IF(POWER(punkty[[#This Row],[x]]-$V$5,2)+POWER(punkty[[#This Row],[y]]-$V$6,2)=POWER($V$7,2),1,0)</f>
        <v>0</v>
      </c>
      <c r="D4327" t="str">
        <f>IF(punkty[[#This Row],[czy należy do brzegu koła]]=1,punkty[[#This Row],[x]]&amp;" "&amp;punkty[[#This Row],[y]],"")</f>
        <v/>
      </c>
      <c r="E4327">
        <f>IF(POWER(punkty[[#This Row],[x]]-$V$5,2)+POWER(punkty[[#This Row],[y]]-$V$6,2)&lt;POWER($V$7,2),1,0)</f>
        <v>1</v>
      </c>
      <c r="F4327" s="3">
        <f>IF(POWER(punkty[[#This Row],[x]]-$V$5,2)+POWER(punkty[[#This Row],[y]]-$V$6,2)&lt;=POWER($V$7,2),1,0)</f>
        <v>1</v>
      </c>
      <c r="G4327" s="3">
        <f>SUM($F$2:F4327)</f>
        <v>3424</v>
      </c>
      <c r="H4327" s="3">
        <f>ABS(PI()-(punkty[[#This Row],[suma]]*POWER(400,2)/I4327/POWER(200,2)))</f>
        <v>2.4380531800868077E-2</v>
      </c>
      <c r="I4327" s="3">
        <v>4326</v>
      </c>
      <c r="J4327" s="3">
        <f>punkty[[#This Row],[błąd bezwzględny]]</f>
        <v>2.4380531800868077E-2</v>
      </c>
    </row>
    <row r="4328" spans="1:10" x14ac:dyDescent="0.3">
      <c r="A4328">
        <v>129</v>
      </c>
      <c r="B4328">
        <v>156</v>
      </c>
      <c r="C4328">
        <f>IF(POWER(punkty[[#This Row],[x]]-$V$5,2)+POWER(punkty[[#This Row],[y]]-$V$6,2)=POWER($V$7,2),1,0)</f>
        <v>0</v>
      </c>
      <c r="D4328" t="str">
        <f>IF(punkty[[#This Row],[czy należy do brzegu koła]]=1,punkty[[#This Row],[x]]&amp;" "&amp;punkty[[#This Row],[y]],"")</f>
        <v/>
      </c>
      <c r="E4328">
        <f>IF(POWER(punkty[[#This Row],[x]]-$V$5,2)+POWER(punkty[[#This Row],[y]]-$V$6,2)&lt;POWER($V$7,2),1,0)</f>
        <v>1</v>
      </c>
      <c r="F4328" s="3">
        <f>IF(POWER(punkty[[#This Row],[x]]-$V$5,2)+POWER(punkty[[#This Row],[y]]-$V$6,2)&lt;=POWER($V$7,2),1,0)</f>
        <v>1</v>
      </c>
      <c r="G4328" s="3">
        <f>SUM($F$2:F4328)</f>
        <v>3425</v>
      </c>
      <c r="H4328" s="3">
        <f>ABS(PI()-(punkty[[#This Row],[suma]]*POWER(400,2)/I4328/POWER(200,2)))</f>
        <v>2.4573281238032152E-2</v>
      </c>
      <c r="I4328" s="3">
        <v>4327</v>
      </c>
      <c r="J4328" s="3">
        <f>punkty[[#This Row],[błąd bezwzględny]]</f>
        <v>2.4573281238032152E-2</v>
      </c>
    </row>
    <row r="4329" spans="1:10" x14ac:dyDescent="0.3">
      <c r="A4329">
        <v>237</v>
      </c>
      <c r="B4329">
        <v>166</v>
      </c>
      <c r="C4329">
        <f>IF(POWER(punkty[[#This Row],[x]]-$V$5,2)+POWER(punkty[[#This Row],[y]]-$V$6,2)=POWER($V$7,2),1,0)</f>
        <v>0</v>
      </c>
      <c r="D4329" t="str">
        <f>IF(punkty[[#This Row],[czy należy do brzegu koła]]=1,punkty[[#This Row],[x]]&amp;" "&amp;punkty[[#This Row],[y]],"")</f>
        <v/>
      </c>
      <c r="E4329">
        <f>IF(POWER(punkty[[#This Row],[x]]-$V$5,2)+POWER(punkty[[#This Row],[y]]-$V$6,2)&lt;POWER($V$7,2),1,0)</f>
        <v>1</v>
      </c>
      <c r="F4329" s="3">
        <f>IF(POWER(punkty[[#This Row],[x]]-$V$5,2)+POWER(punkty[[#This Row],[y]]-$V$6,2)&lt;=POWER($V$7,2),1,0)</f>
        <v>1</v>
      </c>
      <c r="G4329" s="3">
        <f>SUM($F$2:F4329)</f>
        <v>3426</v>
      </c>
      <c r="H4329" s="3">
        <f>ABS(PI()-(punkty[[#This Row],[suma]]*POWER(400,2)/I4329/POWER(200,2)))</f>
        <v>2.4765941604292241E-2</v>
      </c>
      <c r="I4329" s="3">
        <v>4328</v>
      </c>
      <c r="J4329" s="3">
        <f>punkty[[#This Row],[błąd bezwzględny]]</f>
        <v>2.4765941604292241E-2</v>
      </c>
    </row>
    <row r="4330" spans="1:10" x14ac:dyDescent="0.3">
      <c r="A4330">
        <v>58</v>
      </c>
      <c r="B4330">
        <v>1</v>
      </c>
      <c r="C4330">
        <f>IF(POWER(punkty[[#This Row],[x]]-$V$5,2)+POWER(punkty[[#This Row],[y]]-$V$6,2)=POWER($V$7,2),1,0)</f>
        <v>0</v>
      </c>
      <c r="D4330" t="str">
        <f>IF(punkty[[#This Row],[czy należy do brzegu koła]]=1,punkty[[#This Row],[x]]&amp;" "&amp;punkty[[#This Row],[y]],"")</f>
        <v/>
      </c>
      <c r="E4330">
        <f>IF(POWER(punkty[[#This Row],[x]]-$V$5,2)+POWER(punkty[[#This Row],[y]]-$V$6,2)&lt;POWER($V$7,2),1,0)</f>
        <v>0</v>
      </c>
      <c r="F4330" s="3">
        <f>IF(POWER(punkty[[#This Row],[x]]-$V$5,2)+POWER(punkty[[#This Row],[y]]-$V$6,2)&lt;=POWER($V$7,2),1,0)</f>
        <v>0</v>
      </c>
      <c r="G4330" s="3">
        <f>SUM($F$2:F4330)</f>
        <v>3426</v>
      </c>
      <c r="H4330" s="3">
        <f>ABS(PI()-(punkty[[#This Row],[suma]]*POWER(400,2)/I4330/POWER(200,2)))</f>
        <v>2.4034512037372391E-2</v>
      </c>
      <c r="I4330" s="3">
        <v>4329</v>
      </c>
      <c r="J4330" s="3">
        <f>punkty[[#This Row],[błąd bezwzględny]]</f>
        <v>2.4034512037372391E-2</v>
      </c>
    </row>
    <row r="4331" spans="1:10" x14ac:dyDescent="0.3">
      <c r="A4331">
        <v>185</v>
      </c>
      <c r="B4331">
        <v>399</v>
      </c>
      <c r="C4331">
        <f>IF(POWER(punkty[[#This Row],[x]]-$V$5,2)+POWER(punkty[[#This Row],[y]]-$V$6,2)=POWER($V$7,2),1,0)</f>
        <v>0</v>
      </c>
      <c r="D4331" t="str">
        <f>IF(punkty[[#This Row],[czy należy do brzegu koła]]=1,punkty[[#This Row],[x]]&amp;" "&amp;punkty[[#This Row],[y]],"")</f>
        <v/>
      </c>
      <c r="E4331">
        <f>IF(POWER(punkty[[#This Row],[x]]-$V$5,2)+POWER(punkty[[#This Row],[y]]-$V$6,2)&lt;POWER($V$7,2),1,0)</f>
        <v>1</v>
      </c>
      <c r="F4331" s="3">
        <f>IF(POWER(punkty[[#This Row],[x]]-$V$5,2)+POWER(punkty[[#This Row],[y]]-$V$6,2)&lt;=POWER($V$7,2),1,0)</f>
        <v>1</v>
      </c>
      <c r="G4331" s="3">
        <f>SUM($F$2:F4331)</f>
        <v>3427</v>
      </c>
      <c r="H4331" s="3">
        <f>ABS(PI()-(punkty[[#This Row],[suma]]*POWER(400,2)/I4331/POWER(200,2)))</f>
        <v>2.4227207842077547E-2</v>
      </c>
      <c r="I4331" s="3">
        <v>4330</v>
      </c>
      <c r="J4331" s="3">
        <f>punkty[[#This Row],[błąd bezwzględny]]</f>
        <v>2.4227207842077547E-2</v>
      </c>
    </row>
    <row r="4332" spans="1:10" x14ac:dyDescent="0.3">
      <c r="A4332">
        <v>339</v>
      </c>
      <c r="B4332">
        <v>115</v>
      </c>
      <c r="C4332">
        <f>IF(POWER(punkty[[#This Row],[x]]-$V$5,2)+POWER(punkty[[#This Row],[y]]-$V$6,2)=POWER($V$7,2),1,0)</f>
        <v>0</v>
      </c>
      <c r="D4332" t="str">
        <f>IF(punkty[[#This Row],[czy należy do brzegu koła]]=1,punkty[[#This Row],[x]]&amp;" "&amp;punkty[[#This Row],[y]],"")</f>
        <v/>
      </c>
      <c r="E4332">
        <f>IF(POWER(punkty[[#This Row],[x]]-$V$5,2)+POWER(punkty[[#This Row],[y]]-$V$6,2)&lt;POWER($V$7,2),1,0)</f>
        <v>1</v>
      </c>
      <c r="F4332" s="3">
        <f>IF(POWER(punkty[[#This Row],[x]]-$V$5,2)+POWER(punkty[[#This Row],[y]]-$V$6,2)&lt;=POWER($V$7,2),1,0)</f>
        <v>1</v>
      </c>
      <c r="G4332" s="3">
        <f>SUM($F$2:F4332)</f>
        <v>3428</v>
      </c>
      <c r="H4332" s="3">
        <f>ABS(PI()-(punkty[[#This Row],[suma]]*POWER(400,2)/I4332/POWER(200,2)))</f>
        <v>2.4419814662342443E-2</v>
      </c>
      <c r="I4332" s="3">
        <v>4331</v>
      </c>
      <c r="J4332" s="3">
        <f>punkty[[#This Row],[błąd bezwzględny]]</f>
        <v>2.4419814662342443E-2</v>
      </c>
    </row>
    <row r="4333" spans="1:10" x14ac:dyDescent="0.3">
      <c r="A4333">
        <v>132</v>
      </c>
      <c r="B4333">
        <v>123</v>
      </c>
      <c r="C4333">
        <f>IF(POWER(punkty[[#This Row],[x]]-$V$5,2)+POWER(punkty[[#This Row],[y]]-$V$6,2)=POWER($V$7,2),1,0)</f>
        <v>0</v>
      </c>
      <c r="D4333" t="str">
        <f>IF(punkty[[#This Row],[czy należy do brzegu koła]]=1,punkty[[#This Row],[x]]&amp;" "&amp;punkty[[#This Row],[y]],"")</f>
        <v/>
      </c>
      <c r="E4333">
        <f>IF(POWER(punkty[[#This Row],[x]]-$V$5,2)+POWER(punkty[[#This Row],[y]]-$V$6,2)&lt;POWER($V$7,2),1,0)</f>
        <v>1</v>
      </c>
      <c r="F4333" s="3">
        <f>IF(POWER(punkty[[#This Row],[x]]-$V$5,2)+POWER(punkty[[#This Row],[y]]-$V$6,2)&lt;=POWER($V$7,2),1,0)</f>
        <v>1</v>
      </c>
      <c r="G4333" s="3">
        <f>SUM($F$2:F4333)</f>
        <v>3429</v>
      </c>
      <c r="H4333" s="3">
        <f>ABS(PI()-(punkty[[#This Row],[suma]]*POWER(400,2)/I4333/POWER(200,2)))</f>
        <v>2.4612332559791561E-2</v>
      </c>
      <c r="I4333" s="3">
        <v>4332</v>
      </c>
      <c r="J4333" s="3">
        <f>punkty[[#This Row],[błąd bezwzględny]]</f>
        <v>2.4612332559791561E-2</v>
      </c>
    </row>
    <row r="4334" spans="1:10" x14ac:dyDescent="0.3">
      <c r="A4334">
        <v>18</v>
      </c>
      <c r="B4334">
        <v>35</v>
      </c>
      <c r="C4334">
        <f>IF(POWER(punkty[[#This Row],[x]]-$V$5,2)+POWER(punkty[[#This Row],[y]]-$V$6,2)=POWER($V$7,2),1,0)</f>
        <v>0</v>
      </c>
      <c r="D4334" t="str">
        <f>IF(punkty[[#This Row],[czy należy do brzegu koła]]=1,punkty[[#This Row],[x]]&amp;" "&amp;punkty[[#This Row],[y]],"")</f>
        <v/>
      </c>
      <c r="E4334">
        <f>IF(POWER(punkty[[#This Row],[x]]-$V$5,2)+POWER(punkty[[#This Row],[y]]-$V$6,2)&lt;POWER($V$7,2),1,0)</f>
        <v>0</v>
      </c>
      <c r="F4334" s="3">
        <f>IF(POWER(punkty[[#This Row],[x]]-$V$5,2)+POWER(punkty[[#This Row],[y]]-$V$6,2)&lt;=POWER($V$7,2),1,0)</f>
        <v>0</v>
      </c>
      <c r="G4334" s="3">
        <f>SUM($F$2:F4334)</f>
        <v>3429</v>
      </c>
      <c r="H4334" s="3">
        <f>ABS(PI()-(punkty[[#This Row],[suma]]*POWER(400,2)/I4334/POWER(200,2)))</f>
        <v>2.3881613661533851E-2</v>
      </c>
      <c r="I4334" s="3">
        <v>4333</v>
      </c>
      <c r="J4334" s="3">
        <f>punkty[[#This Row],[błąd bezwzględny]]</f>
        <v>2.3881613661533851E-2</v>
      </c>
    </row>
    <row r="4335" spans="1:10" x14ac:dyDescent="0.3">
      <c r="A4335">
        <v>222</v>
      </c>
      <c r="B4335">
        <v>235</v>
      </c>
      <c r="C4335">
        <f>IF(POWER(punkty[[#This Row],[x]]-$V$5,2)+POWER(punkty[[#This Row],[y]]-$V$6,2)=POWER($V$7,2),1,0)</f>
        <v>0</v>
      </c>
      <c r="D4335" t="str">
        <f>IF(punkty[[#This Row],[czy należy do brzegu koła]]=1,punkty[[#This Row],[x]]&amp;" "&amp;punkty[[#This Row],[y]],"")</f>
        <v/>
      </c>
      <c r="E4335">
        <f>IF(POWER(punkty[[#This Row],[x]]-$V$5,2)+POWER(punkty[[#This Row],[y]]-$V$6,2)&lt;POWER($V$7,2),1,0)</f>
        <v>1</v>
      </c>
      <c r="F4335" s="3">
        <f>IF(POWER(punkty[[#This Row],[x]]-$V$5,2)+POWER(punkty[[#This Row],[y]]-$V$6,2)&lt;=POWER($V$7,2),1,0)</f>
        <v>1</v>
      </c>
      <c r="G4335" s="3">
        <f>SUM($F$2:F4335)</f>
        <v>3430</v>
      </c>
      <c r="H4335" s="3">
        <f>ABS(PI()-(punkty[[#This Row],[suma]]*POWER(400,2)/I4335/POWER(200,2)))</f>
        <v>2.4074166899362037E-2</v>
      </c>
      <c r="I4335" s="3">
        <v>4334</v>
      </c>
      <c r="J4335" s="3">
        <f>punkty[[#This Row],[błąd bezwzględny]]</f>
        <v>2.4074166899362037E-2</v>
      </c>
    </row>
    <row r="4336" spans="1:10" x14ac:dyDescent="0.3">
      <c r="A4336">
        <v>371</v>
      </c>
      <c r="B4336">
        <v>303</v>
      </c>
      <c r="C4336">
        <f>IF(POWER(punkty[[#This Row],[x]]-$V$5,2)+POWER(punkty[[#This Row],[y]]-$V$6,2)=POWER($V$7,2),1,0)</f>
        <v>0</v>
      </c>
      <c r="D4336" t="str">
        <f>IF(punkty[[#This Row],[czy należy do brzegu koła]]=1,punkty[[#This Row],[x]]&amp;" "&amp;punkty[[#This Row],[y]],"")</f>
        <v/>
      </c>
      <c r="E4336">
        <f>IF(POWER(punkty[[#This Row],[x]]-$V$5,2)+POWER(punkty[[#This Row],[y]]-$V$6,2)&lt;POWER($V$7,2),1,0)</f>
        <v>1</v>
      </c>
      <c r="F4336" s="3">
        <f>IF(POWER(punkty[[#This Row],[x]]-$V$5,2)+POWER(punkty[[#This Row],[y]]-$V$6,2)&lt;=POWER($V$7,2),1,0)</f>
        <v>1</v>
      </c>
      <c r="G4336" s="3">
        <f>SUM($F$2:F4336)</f>
        <v>3431</v>
      </c>
      <c r="H4336" s="3">
        <f>ABS(PI()-(punkty[[#This Row],[suma]]*POWER(400,2)/I4336/POWER(200,2)))</f>
        <v>2.4266631300633446E-2</v>
      </c>
      <c r="I4336" s="3">
        <v>4335</v>
      </c>
      <c r="J4336" s="3">
        <f>punkty[[#This Row],[błąd bezwzględny]]</f>
        <v>2.4266631300633446E-2</v>
      </c>
    </row>
    <row r="4337" spans="1:10" x14ac:dyDescent="0.3">
      <c r="A4337">
        <v>54</v>
      </c>
      <c r="B4337">
        <v>352</v>
      </c>
      <c r="C4337">
        <f>IF(POWER(punkty[[#This Row],[x]]-$V$5,2)+POWER(punkty[[#This Row],[y]]-$V$6,2)=POWER($V$7,2),1,0)</f>
        <v>0</v>
      </c>
      <c r="D4337" t="str">
        <f>IF(punkty[[#This Row],[czy należy do brzegu koła]]=1,punkty[[#This Row],[x]]&amp;" "&amp;punkty[[#This Row],[y]],"")</f>
        <v/>
      </c>
      <c r="E4337">
        <f>IF(POWER(punkty[[#This Row],[x]]-$V$5,2)+POWER(punkty[[#This Row],[y]]-$V$6,2)&lt;POWER($V$7,2),1,0)</f>
        <v>0</v>
      </c>
      <c r="F4337" s="3">
        <f>IF(POWER(punkty[[#This Row],[x]]-$V$5,2)+POWER(punkty[[#This Row],[y]]-$V$6,2)&lt;=POWER($V$7,2),1,0)</f>
        <v>0</v>
      </c>
      <c r="G4337" s="3">
        <f>SUM($F$2:F4337)</f>
        <v>3431</v>
      </c>
      <c r="H4337" s="3">
        <f>ABS(PI()-(punkty[[#This Row],[suma]]*POWER(400,2)/I4337/POWER(200,2)))</f>
        <v>2.3536497701719838E-2</v>
      </c>
      <c r="I4337" s="3">
        <v>4336</v>
      </c>
      <c r="J4337" s="3">
        <f>punkty[[#This Row],[błąd bezwzględny]]</f>
        <v>2.3536497701719838E-2</v>
      </c>
    </row>
    <row r="4338" spans="1:10" x14ac:dyDescent="0.3">
      <c r="A4338">
        <v>213</v>
      </c>
      <c r="B4338">
        <v>135</v>
      </c>
      <c r="C4338">
        <f>IF(POWER(punkty[[#This Row],[x]]-$V$5,2)+POWER(punkty[[#This Row],[y]]-$V$6,2)=POWER($V$7,2),1,0)</f>
        <v>0</v>
      </c>
      <c r="D4338" t="str">
        <f>IF(punkty[[#This Row],[czy należy do brzegu koła]]=1,punkty[[#This Row],[x]]&amp;" "&amp;punkty[[#This Row],[y]],"")</f>
        <v/>
      </c>
      <c r="E4338">
        <f>IF(POWER(punkty[[#This Row],[x]]-$V$5,2)+POWER(punkty[[#This Row],[y]]-$V$6,2)&lt;POWER($V$7,2),1,0)</f>
        <v>1</v>
      </c>
      <c r="F4338" s="3">
        <f>IF(POWER(punkty[[#This Row],[x]]-$V$5,2)+POWER(punkty[[#This Row],[y]]-$V$6,2)&lt;=POWER($V$7,2),1,0)</f>
        <v>1</v>
      </c>
      <c r="G4338" s="3">
        <f>SUM($F$2:F4338)</f>
        <v>3432</v>
      </c>
      <c r="H4338" s="3">
        <f>ABS(PI()-(punkty[[#This Row],[suma]]*POWER(400,2)/I4338/POWER(200,2)))</f>
        <v>2.3728997320974887E-2</v>
      </c>
      <c r="I4338" s="3">
        <v>4337</v>
      </c>
      <c r="J4338" s="3">
        <f>punkty[[#This Row],[błąd bezwzględny]]</f>
        <v>2.3728997320974887E-2</v>
      </c>
    </row>
    <row r="4339" spans="1:10" x14ac:dyDescent="0.3">
      <c r="A4339">
        <v>7</v>
      </c>
      <c r="B4339">
        <v>187</v>
      </c>
      <c r="C4339">
        <f>IF(POWER(punkty[[#This Row],[x]]-$V$5,2)+POWER(punkty[[#This Row],[y]]-$V$6,2)=POWER($V$7,2),1,0)</f>
        <v>0</v>
      </c>
      <c r="D4339" t="str">
        <f>IF(punkty[[#This Row],[czy należy do brzegu koła]]=1,punkty[[#This Row],[x]]&amp;" "&amp;punkty[[#This Row],[y]],"")</f>
        <v/>
      </c>
      <c r="E4339">
        <f>IF(POWER(punkty[[#This Row],[x]]-$V$5,2)+POWER(punkty[[#This Row],[y]]-$V$6,2)&lt;POWER($V$7,2),1,0)</f>
        <v>1</v>
      </c>
      <c r="F4339" s="3">
        <f>IF(POWER(punkty[[#This Row],[x]]-$V$5,2)+POWER(punkty[[#This Row],[y]]-$V$6,2)&lt;=POWER($V$7,2),1,0)</f>
        <v>1</v>
      </c>
      <c r="G4339" s="3">
        <f>SUM($F$2:F4339)</f>
        <v>3433</v>
      </c>
      <c r="H4339" s="3">
        <f>ABS(PI()-(punkty[[#This Row],[suma]]*POWER(400,2)/I4339/POWER(200,2)))</f>
        <v>2.3921408189828686E-2</v>
      </c>
      <c r="I4339" s="3">
        <v>4338</v>
      </c>
      <c r="J4339" s="3">
        <f>punkty[[#This Row],[błąd bezwzględny]]</f>
        <v>2.3921408189828686E-2</v>
      </c>
    </row>
    <row r="4340" spans="1:10" x14ac:dyDescent="0.3">
      <c r="A4340">
        <v>262</v>
      </c>
      <c r="B4340">
        <v>115</v>
      </c>
      <c r="C4340">
        <f>IF(POWER(punkty[[#This Row],[x]]-$V$5,2)+POWER(punkty[[#This Row],[y]]-$V$6,2)=POWER($V$7,2),1,0)</f>
        <v>0</v>
      </c>
      <c r="D4340" t="str">
        <f>IF(punkty[[#This Row],[czy należy do brzegu koła]]=1,punkty[[#This Row],[x]]&amp;" "&amp;punkty[[#This Row],[y]],"")</f>
        <v/>
      </c>
      <c r="E4340">
        <f>IF(POWER(punkty[[#This Row],[x]]-$V$5,2)+POWER(punkty[[#This Row],[y]]-$V$6,2)&lt;POWER($V$7,2),1,0)</f>
        <v>1</v>
      </c>
      <c r="F4340" s="3">
        <f>IF(POWER(punkty[[#This Row],[x]]-$V$5,2)+POWER(punkty[[#This Row],[y]]-$V$6,2)&lt;=POWER($V$7,2),1,0)</f>
        <v>1</v>
      </c>
      <c r="G4340" s="3">
        <f>SUM($F$2:F4340)</f>
        <v>3434</v>
      </c>
      <c r="H4340" s="3">
        <f>ABS(PI()-(punkty[[#This Row],[suma]]*POWER(400,2)/I4340/POWER(200,2)))</f>
        <v>2.4113730369644593E-2</v>
      </c>
      <c r="I4340" s="3">
        <v>4339</v>
      </c>
      <c r="J4340" s="3">
        <f>punkty[[#This Row],[błąd bezwzględny]]</f>
        <v>2.4113730369644593E-2</v>
      </c>
    </row>
    <row r="4341" spans="1:10" x14ac:dyDescent="0.3">
      <c r="A4341">
        <v>388</v>
      </c>
      <c r="B4341">
        <v>320</v>
      </c>
      <c r="C4341">
        <f>IF(POWER(punkty[[#This Row],[x]]-$V$5,2)+POWER(punkty[[#This Row],[y]]-$V$6,2)=POWER($V$7,2),1,0)</f>
        <v>0</v>
      </c>
      <c r="D4341" t="str">
        <f>IF(punkty[[#This Row],[czy należy do brzegu koła]]=1,punkty[[#This Row],[x]]&amp;" "&amp;punkty[[#This Row],[y]],"")</f>
        <v/>
      </c>
      <c r="E4341">
        <f>IF(POWER(punkty[[#This Row],[x]]-$V$5,2)+POWER(punkty[[#This Row],[y]]-$V$6,2)&lt;POWER($V$7,2),1,0)</f>
        <v>0</v>
      </c>
      <c r="F4341" s="3">
        <f>IF(POWER(punkty[[#This Row],[x]]-$V$5,2)+POWER(punkty[[#This Row],[y]]-$V$6,2)&lt;=POWER($V$7,2),1,0)</f>
        <v>0</v>
      </c>
      <c r="G4341" s="3">
        <f>SUM($F$2:F4341)</f>
        <v>3434</v>
      </c>
      <c r="H4341" s="3">
        <f>ABS(PI()-(punkty[[#This Row],[suma]]*POWER(400,2)/I4341/POWER(200,2)))</f>
        <v>2.3384304935552436E-2</v>
      </c>
      <c r="I4341" s="3">
        <v>4340</v>
      </c>
      <c r="J4341" s="3">
        <f>punkty[[#This Row],[błąd bezwzględny]]</f>
        <v>2.3384304935552436E-2</v>
      </c>
    </row>
    <row r="4342" spans="1:10" x14ac:dyDescent="0.3">
      <c r="A4342">
        <v>112</v>
      </c>
      <c r="B4342">
        <v>297</v>
      </c>
      <c r="C4342">
        <f>IF(POWER(punkty[[#This Row],[x]]-$V$5,2)+POWER(punkty[[#This Row],[y]]-$V$6,2)=POWER($V$7,2),1,0)</f>
        <v>0</v>
      </c>
      <c r="D4342" t="str">
        <f>IF(punkty[[#This Row],[czy należy do brzegu koła]]=1,punkty[[#This Row],[x]]&amp;" "&amp;punkty[[#This Row],[y]],"")</f>
        <v/>
      </c>
      <c r="E4342">
        <f>IF(POWER(punkty[[#This Row],[x]]-$V$5,2)+POWER(punkty[[#This Row],[y]]-$V$6,2)&lt;POWER($V$7,2),1,0)</f>
        <v>1</v>
      </c>
      <c r="F4342" s="3">
        <f>IF(POWER(punkty[[#This Row],[x]]-$V$5,2)+POWER(punkty[[#This Row],[y]]-$V$6,2)&lt;=POWER($V$7,2),1,0)</f>
        <v>1</v>
      </c>
      <c r="G4342" s="3">
        <f>SUM($F$2:F4342)</f>
        <v>3435</v>
      </c>
      <c r="H4342" s="3">
        <f>ABS(PI()-(punkty[[#This Row],[suma]]*POWER(400,2)/I4342/POWER(200,2)))</f>
        <v>2.357666223605337E-2</v>
      </c>
      <c r="I4342" s="3">
        <v>4341</v>
      </c>
      <c r="J4342" s="3">
        <f>punkty[[#This Row],[błąd bezwzględny]]</f>
        <v>2.357666223605337E-2</v>
      </c>
    </row>
    <row r="4343" spans="1:10" x14ac:dyDescent="0.3">
      <c r="A4343">
        <v>312</v>
      </c>
      <c r="B4343">
        <v>249</v>
      </c>
      <c r="C4343">
        <f>IF(POWER(punkty[[#This Row],[x]]-$V$5,2)+POWER(punkty[[#This Row],[y]]-$V$6,2)=POWER($V$7,2),1,0)</f>
        <v>0</v>
      </c>
      <c r="D4343" t="str">
        <f>IF(punkty[[#This Row],[czy należy do brzegu koła]]=1,punkty[[#This Row],[x]]&amp;" "&amp;punkty[[#This Row],[y]],"")</f>
        <v/>
      </c>
      <c r="E4343">
        <f>IF(POWER(punkty[[#This Row],[x]]-$V$5,2)+POWER(punkty[[#This Row],[y]]-$V$6,2)&lt;POWER($V$7,2),1,0)</f>
        <v>1</v>
      </c>
      <c r="F4343" s="3">
        <f>IF(POWER(punkty[[#This Row],[x]]-$V$5,2)+POWER(punkty[[#This Row],[y]]-$V$6,2)&lt;=POWER($V$7,2),1,0)</f>
        <v>1</v>
      </c>
      <c r="G4343" s="3">
        <f>SUM($F$2:F4343)</f>
        <v>3436</v>
      </c>
      <c r="H4343" s="3">
        <f>ABS(PI()-(punkty[[#This Row],[suma]]*POWER(400,2)/I4343/POWER(200,2)))</f>
        <v>2.3768930933468102E-2</v>
      </c>
      <c r="I4343" s="3">
        <v>4342</v>
      </c>
      <c r="J4343" s="3">
        <f>punkty[[#This Row],[błąd bezwzględny]]</f>
        <v>2.3768930933468102E-2</v>
      </c>
    </row>
    <row r="4344" spans="1:10" x14ac:dyDescent="0.3">
      <c r="A4344">
        <v>97</v>
      </c>
      <c r="B4344">
        <v>71</v>
      </c>
      <c r="C4344">
        <f>IF(POWER(punkty[[#This Row],[x]]-$V$5,2)+POWER(punkty[[#This Row],[y]]-$V$6,2)=POWER($V$7,2),1,0)</f>
        <v>0</v>
      </c>
      <c r="D4344" t="str">
        <f>IF(punkty[[#This Row],[czy należy do brzegu koła]]=1,punkty[[#This Row],[x]]&amp;" "&amp;punkty[[#This Row],[y]],"")</f>
        <v/>
      </c>
      <c r="E4344">
        <f>IF(POWER(punkty[[#This Row],[x]]-$V$5,2)+POWER(punkty[[#This Row],[y]]-$V$6,2)&lt;POWER($V$7,2),1,0)</f>
        <v>1</v>
      </c>
      <c r="F4344" s="3">
        <f>IF(POWER(punkty[[#This Row],[x]]-$V$5,2)+POWER(punkty[[#This Row],[y]]-$V$6,2)&lt;=POWER($V$7,2),1,0)</f>
        <v>1</v>
      </c>
      <c r="G4344" s="3">
        <f>SUM($F$2:F4344)</f>
        <v>3437</v>
      </c>
      <c r="H4344" s="3">
        <f>ABS(PI()-(punkty[[#This Row],[suma]]*POWER(400,2)/I4344/POWER(200,2)))</f>
        <v>2.3961111089000564E-2</v>
      </c>
      <c r="I4344" s="3">
        <v>4343</v>
      </c>
      <c r="J4344" s="3">
        <f>punkty[[#This Row],[błąd bezwzględny]]</f>
        <v>2.3961111089000564E-2</v>
      </c>
    </row>
    <row r="4345" spans="1:10" x14ac:dyDescent="0.3">
      <c r="A4345">
        <v>29</v>
      </c>
      <c r="B4345">
        <v>100</v>
      </c>
      <c r="C4345">
        <f>IF(POWER(punkty[[#This Row],[x]]-$V$5,2)+POWER(punkty[[#This Row],[y]]-$V$6,2)=POWER($V$7,2),1,0)</f>
        <v>0</v>
      </c>
      <c r="D4345" t="str">
        <f>IF(punkty[[#This Row],[czy należy do brzegu koła]]=1,punkty[[#This Row],[x]]&amp;" "&amp;punkty[[#This Row],[y]],"")</f>
        <v/>
      </c>
      <c r="E4345">
        <f>IF(POWER(punkty[[#This Row],[x]]-$V$5,2)+POWER(punkty[[#This Row],[y]]-$V$6,2)&lt;POWER($V$7,2),1,0)</f>
        <v>1</v>
      </c>
      <c r="F4345" s="3">
        <f>IF(POWER(punkty[[#This Row],[x]]-$V$5,2)+POWER(punkty[[#This Row],[y]]-$V$6,2)&lt;=POWER($V$7,2),1,0)</f>
        <v>1</v>
      </c>
      <c r="G4345" s="3">
        <f>SUM($F$2:F4345)</f>
        <v>3438</v>
      </c>
      <c r="H4345" s="3">
        <f>ABS(PI()-(punkty[[#This Row],[suma]]*POWER(400,2)/I4345/POWER(200,2)))</f>
        <v>2.4153202763797843E-2</v>
      </c>
      <c r="I4345" s="3">
        <v>4344</v>
      </c>
      <c r="J4345" s="3">
        <f>punkty[[#This Row],[błąd bezwzględny]]</f>
        <v>2.4153202763797843E-2</v>
      </c>
    </row>
    <row r="4346" spans="1:10" x14ac:dyDescent="0.3">
      <c r="A4346">
        <v>249</v>
      </c>
      <c r="B4346">
        <v>348</v>
      </c>
      <c r="C4346">
        <f>IF(POWER(punkty[[#This Row],[x]]-$V$5,2)+POWER(punkty[[#This Row],[y]]-$V$6,2)=POWER($V$7,2),1,0)</f>
        <v>0</v>
      </c>
      <c r="D4346" t="str">
        <f>IF(punkty[[#This Row],[czy należy do brzegu koła]]=1,punkty[[#This Row],[x]]&amp;" "&amp;punkty[[#This Row],[y]],"")</f>
        <v/>
      </c>
      <c r="E4346">
        <f>IF(POWER(punkty[[#This Row],[x]]-$V$5,2)+POWER(punkty[[#This Row],[y]]-$V$6,2)&lt;POWER($V$7,2),1,0)</f>
        <v>1</v>
      </c>
      <c r="F4346" s="3">
        <f>IF(POWER(punkty[[#This Row],[x]]-$V$5,2)+POWER(punkty[[#This Row],[y]]-$V$6,2)&lt;=POWER($V$7,2),1,0)</f>
        <v>1</v>
      </c>
      <c r="G4346" s="3">
        <f>SUM($F$2:F4346)</f>
        <v>3439</v>
      </c>
      <c r="H4346" s="3">
        <f>ABS(PI()-(punkty[[#This Row],[suma]]*POWER(400,2)/I4346/POWER(200,2)))</f>
        <v>2.4345206018952403E-2</v>
      </c>
      <c r="I4346" s="3">
        <v>4345</v>
      </c>
      <c r="J4346" s="3">
        <f>punkty[[#This Row],[błąd bezwzględny]]</f>
        <v>2.4345206018952403E-2</v>
      </c>
    </row>
    <row r="4347" spans="1:10" x14ac:dyDescent="0.3">
      <c r="A4347">
        <v>177</v>
      </c>
      <c r="B4347">
        <v>87</v>
      </c>
      <c r="C4347">
        <f>IF(POWER(punkty[[#This Row],[x]]-$V$5,2)+POWER(punkty[[#This Row],[y]]-$V$6,2)=POWER($V$7,2),1,0)</f>
        <v>0</v>
      </c>
      <c r="D4347" t="str">
        <f>IF(punkty[[#This Row],[czy należy do brzegu koła]]=1,punkty[[#This Row],[x]]&amp;" "&amp;punkty[[#This Row],[y]],"")</f>
        <v/>
      </c>
      <c r="E4347">
        <f>IF(POWER(punkty[[#This Row],[x]]-$V$5,2)+POWER(punkty[[#This Row],[y]]-$V$6,2)&lt;POWER($V$7,2),1,0)</f>
        <v>1</v>
      </c>
      <c r="F4347" s="3">
        <f>IF(POWER(punkty[[#This Row],[x]]-$V$5,2)+POWER(punkty[[#This Row],[y]]-$V$6,2)&lt;=POWER($V$7,2),1,0)</f>
        <v>1</v>
      </c>
      <c r="G4347" s="3">
        <f>SUM($F$2:F4347)</f>
        <v>3440</v>
      </c>
      <c r="H4347" s="3">
        <f>ABS(PI()-(punkty[[#This Row],[suma]]*POWER(400,2)/I4347/POWER(200,2)))</f>
        <v>2.4537120915498978E-2</v>
      </c>
      <c r="I4347" s="3">
        <v>4346</v>
      </c>
      <c r="J4347" s="3">
        <f>punkty[[#This Row],[błąd bezwzględny]]</f>
        <v>2.4537120915498978E-2</v>
      </c>
    </row>
    <row r="4348" spans="1:10" x14ac:dyDescent="0.3">
      <c r="A4348">
        <v>373</v>
      </c>
      <c r="B4348">
        <v>17</v>
      </c>
      <c r="C4348">
        <f>IF(POWER(punkty[[#This Row],[x]]-$V$5,2)+POWER(punkty[[#This Row],[y]]-$V$6,2)=POWER($V$7,2),1,0)</f>
        <v>0</v>
      </c>
      <c r="D4348" t="str">
        <f>IF(punkty[[#This Row],[czy należy do brzegu koła]]=1,punkty[[#This Row],[x]]&amp;" "&amp;punkty[[#This Row],[y]],"")</f>
        <v/>
      </c>
      <c r="E4348">
        <f>IF(POWER(punkty[[#This Row],[x]]-$V$5,2)+POWER(punkty[[#This Row],[y]]-$V$6,2)&lt;POWER($V$7,2),1,0)</f>
        <v>0</v>
      </c>
      <c r="F4348" s="3">
        <f>IF(POWER(punkty[[#This Row],[x]]-$V$5,2)+POWER(punkty[[#This Row],[y]]-$V$6,2)&lt;=POWER($V$7,2),1,0)</f>
        <v>0</v>
      </c>
      <c r="G4348" s="3">
        <f>SUM($F$2:F4348)</f>
        <v>3440</v>
      </c>
      <c r="H4348" s="3">
        <f>ABS(PI()-(punkty[[#This Row],[suma]]*POWER(400,2)/I4348/POWER(200,2)))</f>
        <v>2.3808772681198409E-2</v>
      </c>
      <c r="I4348" s="3">
        <v>4347</v>
      </c>
      <c r="J4348" s="3">
        <f>punkty[[#This Row],[błąd bezwzględny]]</f>
        <v>2.3808772681198409E-2</v>
      </c>
    </row>
    <row r="4349" spans="1:10" x14ac:dyDescent="0.3">
      <c r="A4349">
        <v>303</v>
      </c>
      <c r="B4349">
        <v>39</v>
      </c>
      <c r="C4349">
        <f>IF(POWER(punkty[[#This Row],[x]]-$V$5,2)+POWER(punkty[[#This Row],[y]]-$V$6,2)=POWER($V$7,2),1,0)</f>
        <v>0</v>
      </c>
      <c r="D4349" t="str">
        <f>IF(punkty[[#This Row],[czy należy do brzegu koła]]=1,punkty[[#This Row],[x]]&amp;" "&amp;punkty[[#This Row],[y]],"")</f>
        <v/>
      </c>
      <c r="E4349">
        <f>IF(POWER(punkty[[#This Row],[x]]-$V$5,2)+POWER(punkty[[#This Row],[y]]-$V$6,2)&lt;POWER($V$7,2),1,0)</f>
        <v>1</v>
      </c>
      <c r="F4349" s="3">
        <f>IF(POWER(punkty[[#This Row],[x]]-$V$5,2)+POWER(punkty[[#This Row],[y]]-$V$6,2)&lt;=POWER($V$7,2),1,0)</f>
        <v>1</v>
      </c>
      <c r="G4349" s="3">
        <f>SUM($F$2:F4349)</f>
        <v>3441</v>
      </c>
      <c r="H4349" s="3">
        <f>ABS(PI()-(punkty[[#This Row],[suma]]*POWER(400,2)/I4349/POWER(200,2)))</f>
        <v>2.4000722675156183E-2</v>
      </c>
      <c r="I4349" s="3">
        <v>4348</v>
      </c>
      <c r="J4349" s="3">
        <f>punkty[[#This Row],[błąd bezwzględny]]</f>
        <v>2.4000722675156183E-2</v>
      </c>
    </row>
    <row r="4350" spans="1:10" x14ac:dyDescent="0.3">
      <c r="A4350">
        <v>138</v>
      </c>
      <c r="B4350">
        <v>263</v>
      </c>
      <c r="C4350">
        <f>IF(POWER(punkty[[#This Row],[x]]-$V$5,2)+POWER(punkty[[#This Row],[y]]-$V$6,2)=POWER($V$7,2),1,0)</f>
        <v>0</v>
      </c>
      <c r="D4350" t="str">
        <f>IF(punkty[[#This Row],[czy należy do brzegu koła]]=1,punkty[[#This Row],[x]]&amp;" "&amp;punkty[[#This Row],[y]],"")</f>
        <v/>
      </c>
      <c r="E4350">
        <f>IF(POWER(punkty[[#This Row],[x]]-$V$5,2)+POWER(punkty[[#This Row],[y]]-$V$6,2)&lt;POWER($V$7,2),1,0)</f>
        <v>1</v>
      </c>
      <c r="F4350" s="3">
        <f>IF(POWER(punkty[[#This Row],[x]]-$V$5,2)+POWER(punkty[[#This Row],[y]]-$V$6,2)&lt;=POWER($V$7,2),1,0)</f>
        <v>1</v>
      </c>
      <c r="G4350" s="3">
        <f>SUM($F$2:F4350)</f>
        <v>3442</v>
      </c>
      <c r="H4350" s="3">
        <f>ABS(PI()-(punkty[[#This Row],[suma]]*POWER(400,2)/I4350/POWER(200,2)))</f>
        <v>2.4192584395950956E-2</v>
      </c>
      <c r="I4350" s="3">
        <v>4349</v>
      </c>
      <c r="J4350" s="3">
        <f>punkty[[#This Row],[błąd bezwzględny]]</f>
        <v>2.4192584395950956E-2</v>
      </c>
    </row>
    <row r="4351" spans="1:10" x14ac:dyDescent="0.3">
      <c r="A4351">
        <v>234</v>
      </c>
      <c r="B4351">
        <v>100</v>
      </c>
      <c r="C4351">
        <f>IF(POWER(punkty[[#This Row],[x]]-$V$5,2)+POWER(punkty[[#This Row],[y]]-$V$6,2)=POWER($V$7,2),1,0)</f>
        <v>0</v>
      </c>
      <c r="D4351" t="str">
        <f>IF(punkty[[#This Row],[czy należy do brzegu koła]]=1,punkty[[#This Row],[x]]&amp;" "&amp;punkty[[#This Row],[y]],"")</f>
        <v/>
      </c>
      <c r="E4351">
        <f>IF(POWER(punkty[[#This Row],[x]]-$V$5,2)+POWER(punkty[[#This Row],[y]]-$V$6,2)&lt;POWER($V$7,2),1,0)</f>
        <v>1</v>
      </c>
      <c r="F4351" s="3">
        <f>IF(POWER(punkty[[#This Row],[x]]-$V$5,2)+POWER(punkty[[#This Row],[y]]-$V$6,2)&lt;=POWER($V$7,2),1,0)</f>
        <v>1</v>
      </c>
      <c r="G4351" s="3">
        <f>SUM($F$2:F4351)</f>
        <v>3443</v>
      </c>
      <c r="H4351" s="3">
        <f>ABS(PI()-(punkty[[#This Row],[suma]]*POWER(400,2)/I4351/POWER(200,2)))</f>
        <v>2.4384357904459808E-2</v>
      </c>
      <c r="I4351" s="3">
        <v>4350</v>
      </c>
      <c r="J4351" s="3">
        <f>punkty[[#This Row],[błąd bezwzględny]]</f>
        <v>2.4384357904459808E-2</v>
      </c>
    </row>
    <row r="4352" spans="1:10" x14ac:dyDescent="0.3">
      <c r="A4352">
        <v>345</v>
      </c>
      <c r="B4352">
        <v>308</v>
      </c>
      <c r="C4352">
        <f>IF(POWER(punkty[[#This Row],[x]]-$V$5,2)+POWER(punkty[[#This Row],[y]]-$V$6,2)=POWER($V$7,2),1,0)</f>
        <v>0</v>
      </c>
      <c r="D4352" t="str">
        <f>IF(punkty[[#This Row],[czy należy do brzegu koła]]=1,punkty[[#This Row],[x]]&amp;" "&amp;punkty[[#This Row],[y]],"")</f>
        <v/>
      </c>
      <c r="E4352">
        <f>IF(POWER(punkty[[#This Row],[x]]-$V$5,2)+POWER(punkty[[#This Row],[y]]-$V$6,2)&lt;POWER($V$7,2),1,0)</f>
        <v>1</v>
      </c>
      <c r="F4352" s="3">
        <f>IF(POWER(punkty[[#This Row],[x]]-$V$5,2)+POWER(punkty[[#This Row],[y]]-$V$6,2)&lt;=POWER($V$7,2),1,0)</f>
        <v>1</v>
      </c>
      <c r="G4352" s="3">
        <f>SUM($F$2:F4352)</f>
        <v>3444</v>
      </c>
      <c r="H4352" s="3">
        <f>ABS(PI()-(punkty[[#This Row],[suma]]*POWER(400,2)/I4352/POWER(200,2)))</f>
        <v>2.4576043261505642E-2</v>
      </c>
      <c r="I4352" s="3">
        <v>4351</v>
      </c>
      <c r="J4352" s="3">
        <f>punkty[[#This Row],[błąd bezwzględny]]</f>
        <v>2.4576043261505642E-2</v>
      </c>
    </row>
    <row r="4353" spans="1:10" x14ac:dyDescent="0.3">
      <c r="A4353">
        <v>340</v>
      </c>
      <c r="B4353">
        <v>72</v>
      </c>
      <c r="C4353">
        <f>IF(POWER(punkty[[#This Row],[x]]-$V$5,2)+POWER(punkty[[#This Row],[y]]-$V$6,2)=POWER($V$7,2),1,0)</f>
        <v>0</v>
      </c>
      <c r="D4353" t="str">
        <f>IF(punkty[[#This Row],[czy należy do brzegu koła]]=1,punkty[[#This Row],[x]]&amp;" "&amp;punkty[[#This Row],[y]],"")</f>
        <v/>
      </c>
      <c r="E4353">
        <f>IF(POWER(punkty[[#This Row],[x]]-$V$5,2)+POWER(punkty[[#This Row],[y]]-$V$6,2)&lt;POWER($V$7,2),1,0)</f>
        <v>1</v>
      </c>
      <c r="F4353" s="3">
        <f>IF(POWER(punkty[[#This Row],[x]]-$V$5,2)+POWER(punkty[[#This Row],[y]]-$V$6,2)&lt;=POWER($V$7,2),1,0)</f>
        <v>1</v>
      </c>
      <c r="G4353" s="3">
        <f>SUM($F$2:F4353)</f>
        <v>3445</v>
      </c>
      <c r="H4353" s="3">
        <f>ABS(PI()-(punkty[[#This Row],[suma]]*POWER(400,2)/I4353/POWER(200,2)))</f>
        <v>2.4767640527854073E-2</v>
      </c>
      <c r="I4353" s="3">
        <v>4352</v>
      </c>
      <c r="J4353" s="3">
        <f>punkty[[#This Row],[błąd bezwzględny]]</f>
        <v>2.4767640527854073E-2</v>
      </c>
    </row>
    <row r="4354" spans="1:10" x14ac:dyDescent="0.3">
      <c r="A4354">
        <v>171</v>
      </c>
      <c r="B4354">
        <v>144</v>
      </c>
      <c r="C4354">
        <f>IF(POWER(punkty[[#This Row],[x]]-$V$5,2)+POWER(punkty[[#This Row],[y]]-$V$6,2)=POWER($V$7,2),1,0)</f>
        <v>0</v>
      </c>
      <c r="D4354" t="str">
        <f>IF(punkty[[#This Row],[czy należy do brzegu koła]]=1,punkty[[#This Row],[x]]&amp;" "&amp;punkty[[#This Row],[y]],"")</f>
        <v/>
      </c>
      <c r="E4354">
        <f>IF(POWER(punkty[[#This Row],[x]]-$V$5,2)+POWER(punkty[[#This Row],[y]]-$V$6,2)&lt;POWER($V$7,2),1,0)</f>
        <v>1</v>
      </c>
      <c r="F4354" s="3">
        <f>IF(POWER(punkty[[#This Row],[x]]-$V$5,2)+POWER(punkty[[#This Row],[y]]-$V$6,2)&lt;=POWER($V$7,2),1,0)</f>
        <v>1</v>
      </c>
      <c r="G4354" s="3">
        <f>SUM($F$2:F4354)</f>
        <v>3446</v>
      </c>
      <c r="H4354" s="3">
        <f>ABS(PI()-(punkty[[#This Row],[suma]]*POWER(400,2)/I4354/POWER(200,2)))</f>
        <v>2.4959149764215649E-2</v>
      </c>
      <c r="I4354" s="3">
        <v>4353</v>
      </c>
      <c r="J4354" s="3">
        <f>punkty[[#This Row],[błąd bezwzględny]]</f>
        <v>2.4959149764215649E-2</v>
      </c>
    </row>
    <row r="4355" spans="1:10" x14ac:dyDescent="0.3">
      <c r="A4355">
        <v>336</v>
      </c>
      <c r="B4355">
        <v>229</v>
      </c>
      <c r="C4355">
        <f>IF(POWER(punkty[[#This Row],[x]]-$V$5,2)+POWER(punkty[[#This Row],[y]]-$V$6,2)=POWER($V$7,2),1,0)</f>
        <v>0</v>
      </c>
      <c r="D4355" t="str">
        <f>IF(punkty[[#This Row],[czy należy do brzegu koła]]=1,punkty[[#This Row],[x]]&amp;" "&amp;punkty[[#This Row],[y]],"")</f>
        <v/>
      </c>
      <c r="E4355">
        <f>IF(POWER(punkty[[#This Row],[x]]-$V$5,2)+POWER(punkty[[#This Row],[y]]-$V$6,2)&lt;POWER($V$7,2),1,0)</f>
        <v>1</v>
      </c>
      <c r="F4355" s="3">
        <f>IF(POWER(punkty[[#This Row],[x]]-$V$5,2)+POWER(punkty[[#This Row],[y]]-$V$6,2)&lt;=POWER($V$7,2),1,0)</f>
        <v>1</v>
      </c>
      <c r="G4355" s="3">
        <f>SUM($F$2:F4355)</f>
        <v>3447</v>
      </c>
      <c r="H4355" s="3">
        <f>ABS(PI()-(punkty[[#This Row],[suma]]*POWER(400,2)/I4355/POWER(200,2)))</f>
        <v>2.5150571031244962E-2</v>
      </c>
      <c r="I4355" s="3">
        <v>4354</v>
      </c>
      <c r="J4355" s="3">
        <f>punkty[[#This Row],[błąd bezwzględny]]</f>
        <v>2.5150571031244962E-2</v>
      </c>
    </row>
    <row r="4356" spans="1:10" x14ac:dyDescent="0.3">
      <c r="A4356">
        <v>373</v>
      </c>
      <c r="B4356">
        <v>23</v>
      </c>
      <c r="C4356">
        <f>IF(POWER(punkty[[#This Row],[x]]-$V$5,2)+POWER(punkty[[#This Row],[y]]-$V$6,2)=POWER($V$7,2),1,0)</f>
        <v>0</v>
      </c>
      <c r="D4356" t="str">
        <f>IF(punkty[[#This Row],[czy należy do brzegu koła]]=1,punkty[[#This Row],[x]]&amp;" "&amp;punkty[[#This Row],[y]],"")</f>
        <v/>
      </c>
      <c r="E4356">
        <f>IF(POWER(punkty[[#This Row],[x]]-$V$5,2)+POWER(punkty[[#This Row],[y]]-$V$6,2)&lt;POWER($V$7,2),1,0)</f>
        <v>0</v>
      </c>
      <c r="F4356" s="3">
        <f>IF(POWER(punkty[[#This Row],[x]]-$V$5,2)+POWER(punkty[[#This Row],[y]]-$V$6,2)&lt;=POWER($V$7,2),1,0)</f>
        <v>0</v>
      </c>
      <c r="G4356" s="3">
        <f>SUM($F$2:F4356)</f>
        <v>3447</v>
      </c>
      <c r="H4356" s="3">
        <f>ABS(PI()-(punkty[[#This Row],[suma]]*POWER(400,2)/I4356/POWER(200,2)))</f>
        <v>2.4423419888967235E-2</v>
      </c>
      <c r="I4356" s="3">
        <v>4355</v>
      </c>
      <c r="J4356" s="3">
        <f>punkty[[#This Row],[błąd bezwzględny]]</f>
        <v>2.4423419888967235E-2</v>
      </c>
    </row>
    <row r="4357" spans="1:10" x14ac:dyDescent="0.3">
      <c r="A4357">
        <v>82</v>
      </c>
      <c r="B4357">
        <v>210</v>
      </c>
      <c r="C4357">
        <f>IF(POWER(punkty[[#This Row],[x]]-$V$5,2)+POWER(punkty[[#This Row],[y]]-$V$6,2)=POWER($V$7,2),1,0)</f>
        <v>0</v>
      </c>
      <c r="D4357" t="str">
        <f>IF(punkty[[#This Row],[czy należy do brzegu koła]]=1,punkty[[#This Row],[x]]&amp;" "&amp;punkty[[#This Row],[y]],"")</f>
        <v/>
      </c>
      <c r="E4357">
        <f>IF(POWER(punkty[[#This Row],[x]]-$V$5,2)+POWER(punkty[[#This Row],[y]]-$V$6,2)&lt;POWER($V$7,2),1,0)</f>
        <v>1</v>
      </c>
      <c r="F4357" s="3">
        <f>IF(POWER(punkty[[#This Row],[x]]-$V$5,2)+POWER(punkty[[#This Row],[y]]-$V$6,2)&lt;=POWER($V$7,2),1,0)</f>
        <v>1</v>
      </c>
      <c r="G4357" s="3">
        <f>SUM($F$2:F4357)</f>
        <v>3448</v>
      </c>
      <c r="H4357" s="3">
        <f>ABS(PI()-(punkty[[#This Row],[suma]]*POWER(400,2)/I4357/POWER(200,2)))</f>
        <v>2.4614876254100526E-2</v>
      </c>
      <c r="I4357" s="3">
        <v>4356</v>
      </c>
      <c r="J4357" s="3">
        <f>punkty[[#This Row],[błąd bezwzględny]]</f>
        <v>2.4614876254100526E-2</v>
      </c>
    </row>
    <row r="4358" spans="1:10" x14ac:dyDescent="0.3">
      <c r="A4358">
        <v>297</v>
      </c>
      <c r="B4358">
        <v>325</v>
      </c>
      <c r="C4358">
        <f>IF(POWER(punkty[[#This Row],[x]]-$V$5,2)+POWER(punkty[[#This Row],[y]]-$V$6,2)=POWER($V$7,2),1,0)</f>
        <v>0</v>
      </c>
      <c r="D4358" t="str">
        <f>IF(punkty[[#This Row],[czy należy do brzegu koła]]=1,punkty[[#This Row],[x]]&amp;" "&amp;punkty[[#This Row],[y]],"")</f>
        <v/>
      </c>
      <c r="E4358">
        <f>IF(POWER(punkty[[#This Row],[x]]-$V$5,2)+POWER(punkty[[#This Row],[y]]-$V$6,2)&lt;POWER($V$7,2),1,0)</f>
        <v>1</v>
      </c>
      <c r="F4358" s="3">
        <f>IF(POWER(punkty[[#This Row],[x]]-$V$5,2)+POWER(punkty[[#This Row],[y]]-$V$6,2)&lt;=POWER($V$7,2),1,0)</f>
        <v>1</v>
      </c>
      <c r="G4358" s="3">
        <f>SUM($F$2:F4358)</f>
        <v>3449</v>
      </c>
      <c r="H4358" s="3">
        <f>ABS(PI()-(punkty[[#This Row],[suma]]*POWER(400,2)/I4358/POWER(200,2)))</f>
        <v>2.4806244734742133E-2</v>
      </c>
      <c r="I4358" s="3">
        <v>4357</v>
      </c>
      <c r="J4358" s="3">
        <f>punkty[[#This Row],[błąd bezwzględny]]</f>
        <v>2.4806244734742133E-2</v>
      </c>
    </row>
    <row r="4359" spans="1:10" x14ac:dyDescent="0.3">
      <c r="A4359">
        <v>211</v>
      </c>
      <c r="B4359">
        <v>361</v>
      </c>
      <c r="C4359">
        <f>IF(POWER(punkty[[#This Row],[x]]-$V$5,2)+POWER(punkty[[#This Row],[y]]-$V$6,2)=POWER($V$7,2),1,0)</f>
        <v>0</v>
      </c>
      <c r="D4359" t="str">
        <f>IF(punkty[[#This Row],[czy należy do brzegu koła]]=1,punkty[[#This Row],[x]]&amp;" "&amp;punkty[[#This Row],[y]],"")</f>
        <v/>
      </c>
      <c r="E4359">
        <f>IF(POWER(punkty[[#This Row],[x]]-$V$5,2)+POWER(punkty[[#This Row],[y]]-$V$6,2)&lt;POWER($V$7,2),1,0)</f>
        <v>1</v>
      </c>
      <c r="F4359" s="3">
        <f>IF(POWER(punkty[[#This Row],[x]]-$V$5,2)+POWER(punkty[[#This Row],[y]]-$V$6,2)&lt;=POWER($V$7,2),1,0)</f>
        <v>1</v>
      </c>
      <c r="G4359" s="3">
        <f>SUM($F$2:F4359)</f>
        <v>3450</v>
      </c>
      <c r="H4359" s="3">
        <f>ABS(PI()-(punkty[[#This Row],[suma]]*POWER(400,2)/I4359/POWER(200,2)))</f>
        <v>2.4997525391390774E-2</v>
      </c>
      <c r="I4359" s="3">
        <v>4358</v>
      </c>
      <c r="J4359" s="3">
        <f>punkty[[#This Row],[błąd bezwzględny]]</f>
        <v>2.4997525391390774E-2</v>
      </c>
    </row>
    <row r="4360" spans="1:10" x14ac:dyDescent="0.3">
      <c r="A4360">
        <v>319</v>
      </c>
      <c r="B4360">
        <v>229</v>
      </c>
      <c r="C4360">
        <f>IF(POWER(punkty[[#This Row],[x]]-$V$5,2)+POWER(punkty[[#This Row],[y]]-$V$6,2)=POWER($V$7,2),1,0)</f>
        <v>0</v>
      </c>
      <c r="D4360" t="str">
        <f>IF(punkty[[#This Row],[czy należy do brzegu koła]]=1,punkty[[#This Row],[x]]&amp;" "&amp;punkty[[#This Row],[y]],"")</f>
        <v/>
      </c>
      <c r="E4360">
        <f>IF(POWER(punkty[[#This Row],[x]]-$V$5,2)+POWER(punkty[[#This Row],[y]]-$V$6,2)&lt;POWER($V$7,2),1,0)</f>
        <v>1</v>
      </c>
      <c r="F4360" s="3">
        <f>IF(POWER(punkty[[#This Row],[x]]-$V$5,2)+POWER(punkty[[#This Row],[y]]-$V$6,2)&lt;=POWER($V$7,2),1,0)</f>
        <v>1</v>
      </c>
      <c r="G4360" s="3">
        <f>SUM($F$2:F4360)</f>
        <v>3451</v>
      </c>
      <c r="H4360" s="3">
        <f>ABS(PI()-(punkty[[#This Row],[suma]]*POWER(400,2)/I4360/POWER(200,2)))</f>
        <v>2.5188718284489653E-2</v>
      </c>
      <c r="I4360" s="3">
        <v>4359</v>
      </c>
      <c r="J4360" s="3">
        <f>punkty[[#This Row],[błąd bezwzględny]]</f>
        <v>2.5188718284489653E-2</v>
      </c>
    </row>
    <row r="4361" spans="1:10" x14ac:dyDescent="0.3">
      <c r="A4361">
        <v>216</v>
      </c>
      <c r="B4361">
        <v>96</v>
      </c>
      <c r="C4361">
        <f>IF(POWER(punkty[[#This Row],[x]]-$V$5,2)+POWER(punkty[[#This Row],[y]]-$V$6,2)=POWER($V$7,2),1,0)</f>
        <v>0</v>
      </c>
      <c r="D4361" t="str">
        <f>IF(punkty[[#This Row],[czy należy do brzegu koła]]=1,punkty[[#This Row],[x]]&amp;" "&amp;punkty[[#This Row],[y]],"")</f>
        <v/>
      </c>
      <c r="E4361">
        <f>IF(POWER(punkty[[#This Row],[x]]-$V$5,2)+POWER(punkty[[#This Row],[y]]-$V$6,2)&lt;POWER($V$7,2),1,0)</f>
        <v>1</v>
      </c>
      <c r="F4361" s="3">
        <f>IF(POWER(punkty[[#This Row],[x]]-$V$5,2)+POWER(punkty[[#This Row],[y]]-$V$6,2)&lt;=POWER($V$7,2),1,0)</f>
        <v>1</v>
      </c>
      <c r="G4361" s="3">
        <f>SUM($F$2:F4361)</f>
        <v>3452</v>
      </c>
      <c r="H4361" s="3">
        <f>ABS(PI()-(punkty[[#This Row],[suma]]*POWER(400,2)/I4361/POWER(200,2)))</f>
        <v>2.537982347442691E-2</v>
      </c>
      <c r="I4361" s="3">
        <v>4360</v>
      </c>
      <c r="J4361" s="3">
        <f>punkty[[#This Row],[błąd bezwzględny]]</f>
        <v>2.537982347442691E-2</v>
      </c>
    </row>
    <row r="4362" spans="1:10" x14ac:dyDescent="0.3">
      <c r="A4362">
        <v>166</v>
      </c>
      <c r="B4362">
        <v>299</v>
      </c>
      <c r="C4362">
        <f>IF(POWER(punkty[[#This Row],[x]]-$V$5,2)+POWER(punkty[[#This Row],[y]]-$V$6,2)=POWER($V$7,2),1,0)</f>
        <v>0</v>
      </c>
      <c r="D4362" t="str">
        <f>IF(punkty[[#This Row],[czy należy do brzegu koła]]=1,punkty[[#This Row],[x]]&amp;" "&amp;punkty[[#This Row],[y]],"")</f>
        <v/>
      </c>
      <c r="E4362">
        <f>IF(POWER(punkty[[#This Row],[x]]-$V$5,2)+POWER(punkty[[#This Row],[y]]-$V$6,2)&lt;POWER($V$7,2),1,0)</f>
        <v>1</v>
      </c>
      <c r="F4362" s="3">
        <f>IF(POWER(punkty[[#This Row],[x]]-$V$5,2)+POWER(punkty[[#This Row],[y]]-$V$6,2)&lt;=POWER($V$7,2),1,0)</f>
        <v>1</v>
      </c>
      <c r="G4362" s="3">
        <f>SUM($F$2:F4362)</f>
        <v>3453</v>
      </c>
      <c r="H4362" s="3">
        <f>ABS(PI()-(punkty[[#This Row],[suma]]*POWER(400,2)/I4362/POWER(200,2)))</f>
        <v>2.5570841021534729E-2</v>
      </c>
      <c r="I4362" s="3">
        <v>4361</v>
      </c>
      <c r="J4362" s="3">
        <f>punkty[[#This Row],[błąd bezwzględny]]</f>
        <v>2.5570841021534729E-2</v>
      </c>
    </row>
    <row r="4363" spans="1:10" x14ac:dyDescent="0.3">
      <c r="A4363">
        <v>223</v>
      </c>
      <c r="B4363">
        <v>214</v>
      </c>
      <c r="C4363">
        <f>IF(POWER(punkty[[#This Row],[x]]-$V$5,2)+POWER(punkty[[#This Row],[y]]-$V$6,2)=POWER($V$7,2),1,0)</f>
        <v>0</v>
      </c>
      <c r="D4363" t="str">
        <f>IF(punkty[[#This Row],[czy należy do brzegu koła]]=1,punkty[[#This Row],[x]]&amp;" "&amp;punkty[[#This Row],[y]],"")</f>
        <v/>
      </c>
      <c r="E4363">
        <f>IF(POWER(punkty[[#This Row],[x]]-$V$5,2)+POWER(punkty[[#This Row],[y]]-$V$6,2)&lt;POWER($V$7,2),1,0)</f>
        <v>1</v>
      </c>
      <c r="F4363" s="3">
        <f>IF(POWER(punkty[[#This Row],[x]]-$V$5,2)+POWER(punkty[[#This Row],[y]]-$V$6,2)&lt;=POWER($V$7,2),1,0)</f>
        <v>1</v>
      </c>
      <c r="G4363" s="3">
        <f>SUM($F$2:F4363)</f>
        <v>3454</v>
      </c>
      <c r="H4363" s="3">
        <f>ABS(PI()-(punkty[[#This Row],[suma]]*POWER(400,2)/I4363/POWER(200,2)))</f>
        <v>2.5761770986089338E-2</v>
      </c>
      <c r="I4363" s="3">
        <v>4362</v>
      </c>
      <c r="J4363" s="3">
        <f>punkty[[#This Row],[błąd bezwzględny]]</f>
        <v>2.5761770986089338E-2</v>
      </c>
    </row>
    <row r="4364" spans="1:10" x14ac:dyDescent="0.3">
      <c r="A4364">
        <v>399</v>
      </c>
      <c r="B4364">
        <v>175</v>
      </c>
      <c r="C4364">
        <f>IF(POWER(punkty[[#This Row],[x]]-$V$5,2)+POWER(punkty[[#This Row],[y]]-$V$6,2)=POWER($V$7,2),1,0)</f>
        <v>0</v>
      </c>
      <c r="D4364" t="str">
        <f>IF(punkty[[#This Row],[czy należy do brzegu koła]]=1,punkty[[#This Row],[x]]&amp;" "&amp;punkty[[#This Row],[y]],"")</f>
        <v/>
      </c>
      <c r="E4364">
        <f>IF(POWER(punkty[[#This Row],[x]]-$V$5,2)+POWER(punkty[[#This Row],[y]]-$V$6,2)&lt;POWER($V$7,2),1,0)</f>
        <v>0</v>
      </c>
      <c r="F4364" s="3">
        <f>IF(POWER(punkty[[#This Row],[x]]-$V$5,2)+POWER(punkty[[#This Row],[y]]-$V$6,2)&lt;=POWER($V$7,2),1,0)</f>
        <v>0</v>
      </c>
      <c r="G4364" s="3">
        <f>SUM($F$2:F4364)</f>
        <v>3454</v>
      </c>
      <c r="H4364" s="3">
        <f>ABS(PI()-(punkty[[#This Row],[suma]]*POWER(400,2)/I4364/POWER(200,2)))</f>
        <v>2.5035813061593526E-2</v>
      </c>
      <c r="I4364" s="3">
        <v>4363</v>
      </c>
      <c r="J4364" s="3">
        <f>punkty[[#This Row],[błąd bezwzględny]]</f>
        <v>2.5035813061593526E-2</v>
      </c>
    </row>
    <row r="4365" spans="1:10" x14ac:dyDescent="0.3">
      <c r="A4365">
        <v>145</v>
      </c>
      <c r="B4365">
        <v>264</v>
      </c>
      <c r="C4365">
        <f>IF(POWER(punkty[[#This Row],[x]]-$V$5,2)+POWER(punkty[[#This Row],[y]]-$V$6,2)=POWER($V$7,2),1,0)</f>
        <v>0</v>
      </c>
      <c r="D4365" t="str">
        <f>IF(punkty[[#This Row],[czy należy do brzegu koła]]=1,punkty[[#This Row],[x]]&amp;" "&amp;punkty[[#This Row],[y]],"")</f>
        <v/>
      </c>
      <c r="E4365">
        <f>IF(POWER(punkty[[#This Row],[x]]-$V$5,2)+POWER(punkty[[#This Row],[y]]-$V$6,2)&lt;POWER($V$7,2),1,0)</f>
        <v>1</v>
      </c>
      <c r="F4365" s="3">
        <f>IF(POWER(punkty[[#This Row],[x]]-$V$5,2)+POWER(punkty[[#This Row],[y]]-$V$6,2)&lt;=POWER($V$7,2),1,0)</f>
        <v>1</v>
      </c>
      <c r="G4365" s="3">
        <f>SUM($F$2:F4365)</f>
        <v>3455</v>
      </c>
      <c r="H4365" s="3">
        <f>ABS(PI()-(punkty[[#This Row],[suma]]*POWER(400,2)/I4365/POWER(200,2)))</f>
        <v>2.5226778124230798E-2</v>
      </c>
      <c r="I4365" s="3">
        <v>4364</v>
      </c>
      <c r="J4365" s="3">
        <f>punkty[[#This Row],[błąd bezwzględny]]</f>
        <v>2.5226778124230798E-2</v>
      </c>
    </row>
    <row r="4366" spans="1:10" x14ac:dyDescent="0.3">
      <c r="A4366">
        <v>230</v>
      </c>
      <c r="B4366">
        <v>168</v>
      </c>
      <c r="C4366">
        <f>IF(POWER(punkty[[#This Row],[x]]-$V$5,2)+POWER(punkty[[#This Row],[y]]-$V$6,2)=POWER($V$7,2),1,0)</f>
        <v>0</v>
      </c>
      <c r="D4366" t="str">
        <f>IF(punkty[[#This Row],[czy należy do brzegu koła]]=1,punkty[[#This Row],[x]]&amp;" "&amp;punkty[[#This Row],[y]],"")</f>
        <v/>
      </c>
      <c r="E4366">
        <f>IF(POWER(punkty[[#This Row],[x]]-$V$5,2)+POWER(punkty[[#This Row],[y]]-$V$6,2)&lt;POWER($V$7,2),1,0)</f>
        <v>1</v>
      </c>
      <c r="F4366" s="3">
        <f>IF(POWER(punkty[[#This Row],[x]]-$V$5,2)+POWER(punkty[[#This Row],[y]]-$V$6,2)&lt;=POWER($V$7,2),1,0)</f>
        <v>1</v>
      </c>
      <c r="G4366" s="3">
        <f>SUM($F$2:F4366)</f>
        <v>3456</v>
      </c>
      <c r="H4366" s="3">
        <f>ABS(PI()-(punkty[[#This Row],[suma]]*POWER(400,2)/I4366/POWER(200,2)))</f>
        <v>2.541765568855725E-2</v>
      </c>
      <c r="I4366" s="3">
        <v>4365</v>
      </c>
      <c r="J4366" s="3">
        <f>punkty[[#This Row],[błąd bezwzględny]]</f>
        <v>2.541765568855725E-2</v>
      </c>
    </row>
    <row r="4367" spans="1:10" x14ac:dyDescent="0.3">
      <c r="A4367">
        <v>285</v>
      </c>
      <c r="B4367">
        <v>221</v>
      </c>
      <c r="C4367">
        <f>IF(POWER(punkty[[#This Row],[x]]-$V$5,2)+POWER(punkty[[#This Row],[y]]-$V$6,2)=POWER($V$7,2),1,0)</f>
        <v>0</v>
      </c>
      <c r="D4367" t="str">
        <f>IF(punkty[[#This Row],[czy należy do brzegu koła]]=1,punkty[[#This Row],[x]]&amp;" "&amp;punkty[[#This Row],[y]],"")</f>
        <v/>
      </c>
      <c r="E4367">
        <f>IF(POWER(punkty[[#This Row],[x]]-$V$5,2)+POWER(punkty[[#This Row],[y]]-$V$6,2)&lt;POWER($V$7,2),1,0)</f>
        <v>1</v>
      </c>
      <c r="F4367" s="3">
        <f>IF(POWER(punkty[[#This Row],[x]]-$V$5,2)+POWER(punkty[[#This Row],[y]]-$V$6,2)&lt;=POWER($V$7,2),1,0)</f>
        <v>1</v>
      </c>
      <c r="G4367" s="3">
        <f>SUM($F$2:F4367)</f>
        <v>3457</v>
      </c>
      <c r="H4367" s="3">
        <f>ABS(PI()-(punkty[[#This Row],[suma]]*POWER(400,2)/I4367/POWER(200,2)))</f>
        <v>2.5608445814696346E-2</v>
      </c>
      <c r="I4367" s="3">
        <v>4366</v>
      </c>
      <c r="J4367" s="3">
        <f>punkty[[#This Row],[błąd bezwzględny]]</f>
        <v>2.5608445814696346E-2</v>
      </c>
    </row>
    <row r="4368" spans="1:10" x14ac:dyDescent="0.3">
      <c r="A4368">
        <v>113</v>
      </c>
      <c r="B4368">
        <v>373</v>
      </c>
      <c r="C4368">
        <f>IF(POWER(punkty[[#This Row],[x]]-$V$5,2)+POWER(punkty[[#This Row],[y]]-$V$6,2)=POWER($V$7,2),1,0)</f>
        <v>0</v>
      </c>
      <c r="D4368" t="str">
        <f>IF(punkty[[#This Row],[czy należy do brzegu koła]]=1,punkty[[#This Row],[x]]&amp;" "&amp;punkty[[#This Row],[y]],"")</f>
        <v/>
      </c>
      <c r="E4368">
        <f>IF(POWER(punkty[[#This Row],[x]]-$V$5,2)+POWER(punkty[[#This Row],[y]]-$V$6,2)&lt;POWER($V$7,2),1,0)</f>
        <v>1</v>
      </c>
      <c r="F4368" s="3">
        <f>IF(POWER(punkty[[#This Row],[x]]-$V$5,2)+POWER(punkty[[#This Row],[y]]-$V$6,2)&lt;=POWER($V$7,2),1,0)</f>
        <v>1</v>
      </c>
      <c r="G4368" s="3">
        <f>SUM($F$2:F4368)</f>
        <v>3458</v>
      </c>
      <c r="H4368" s="3">
        <f>ABS(PI()-(punkty[[#This Row],[suma]]*POWER(400,2)/I4368/POWER(200,2)))</f>
        <v>2.5799148562714258E-2</v>
      </c>
      <c r="I4368" s="3">
        <v>4367</v>
      </c>
      <c r="J4368" s="3">
        <f>punkty[[#This Row],[błąd bezwzględny]]</f>
        <v>2.5799148562714258E-2</v>
      </c>
    </row>
    <row r="4369" spans="1:10" x14ac:dyDescent="0.3">
      <c r="A4369">
        <v>179</v>
      </c>
      <c r="B4369">
        <v>214</v>
      </c>
      <c r="C4369">
        <f>IF(POWER(punkty[[#This Row],[x]]-$V$5,2)+POWER(punkty[[#This Row],[y]]-$V$6,2)=POWER($V$7,2),1,0)</f>
        <v>0</v>
      </c>
      <c r="D4369" t="str">
        <f>IF(punkty[[#This Row],[czy należy do brzegu koła]]=1,punkty[[#This Row],[x]]&amp;" "&amp;punkty[[#This Row],[y]],"")</f>
        <v/>
      </c>
      <c r="E4369">
        <f>IF(POWER(punkty[[#This Row],[x]]-$V$5,2)+POWER(punkty[[#This Row],[y]]-$V$6,2)&lt;POWER($V$7,2),1,0)</f>
        <v>1</v>
      </c>
      <c r="F4369" s="3">
        <f>IF(POWER(punkty[[#This Row],[x]]-$V$5,2)+POWER(punkty[[#This Row],[y]]-$V$6,2)&lt;=POWER($V$7,2),1,0)</f>
        <v>1</v>
      </c>
      <c r="G4369" s="3">
        <f>SUM($F$2:F4369)</f>
        <v>3459</v>
      </c>
      <c r="H4369" s="3">
        <f>ABS(PI()-(punkty[[#This Row],[suma]]*POWER(400,2)/I4369/POWER(200,2)))</f>
        <v>2.5989763992624315E-2</v>
      </c>
      <c r="I4369" s="3">
        <v>4368</v>
      </c>
      <c r="J4369" s="3">
        <f>punkty[[#This Row],[błąd bezwzględny]]</f>
        <v>2.5989763992624315E-2</v>
      </c>
    </row>
    <row r="4370" spans="1:10" x14ac:dyDescent="0.3">
      <c r="A4370">
        <v>300</v>
      </c>
      <c r="B4370">
        <v>263</v>
      </c>
      <c r="C4370">
        <f>IF(POWER(punkty[[#This Row],[x]]-$V$5,2)+POWER(punkty[[#This Row],[y]]-$V$6,2)=POWER($V$7,2),1,0)</f>
        <v>0</v>
      </c>
      <c r="D4370" t="str">
        <f>IF(punkty[[#This Row],[czy należy do brzegu koła]]=1,punkty[[#This Row],[x]]&amp;" "&amp;punkty[[#This Row],[y]],"")</f>
        <v/>
      </c>
      <c r="E4370">
        <f>IF(POWER(punkty[[#This Row],[x]]-$V$5,2)+POWER(punkty[[#This Row],[y]]-$V$6,2)&lt;POWER($V$7,2),1,0)</f>
        <v>1</v>
      </c>
      <c r="F4370" s="3">
        <f>IF(POWER(punkty[[#This Row],[x]]-$V$5,2)+POWER(punkty[[#This Row],[y]]-$V$6,2)&lt;=POWER($V$7,2),1,0)</f>
        <v>1</v>
      </c>
      <c r="G4370" s="3">
        <f>SUM($F$2:F4370)</f>
        <v>3460</v>
      </c>
      <c r="H4370" s="3">
        <f>ABS(PI()-(punkty[[#This Row],[suma]]*POWER(400,2)/I4370/POWER(200,2)))</f>
        <v>2.6180292164384333E-2</v>
      </c>
      <c r="I4370" s="3">
        <v>4369</v>
      </c>
      <c r="J4370" s="3">
        <f>punkty[[#This Row],[błąd bezwzględny]]</f>
        <v>2.6180292164384333E-2</v>
      </c>
    </row>
    <row r="4371" spans="1:10" x14ac:dyDescent="0.3">
      <c r="A4371">
        <v>53</v>
      </c>
      <c r="B4371">
        <v>316</v>
      </c>
      <c r="C4371">
        <f>IF(POWER(punkty[[#This Row],[x]]-$V$5,2)+POWER(punkty[[#This Row],[y]]-$V$6,2)=POWER($V$7,2),1,0)</f>
        <v>0</v>
      </c>
      <c r="D4371" t="str">
        <f>IF(punkty[[#This Row],[czy należy do brzegu koła]]=1,punkty[[#This Row],[x]]&amp;" "&amp;punkty[[#This Row],[y]],"")</f>
        <v/>
      </c>
      <c r="E4371">
        <f>IF(POWER(punkty[[#This Row],[x]]-$V$5,2)+POWER(punkty[[#This Row],[y]]-$V$6,2)&lt;POWER($V$7,2),1,0)</f>
        <v>1</v>
      </c>
      <c r="F4371" s="3">
        <f>IF(POWER(punkty[[#This Row],[x]]-$V$5,2)+POWER(punkty[[#This Row],[y]]-$V$6,2)&lt;=POWER($V$7,2),1,0)</f>
        <v>1</v>
      </c>
      <c r="G4371" s="3">
        <f>SUM($F$2:F4371)</f>
        <v>3461</v>
      </c>
      <c r="H4371" s="3">
        <f>ABS(PI()-(punkty[[#This Row],[suma]]*POWER(400,2)/I4371/POWER(200,2)))</f>
        <v>2.637073313789573E-2</v>
      </c>
      <c r="I4371" s="3">
        <v>4370</v>
      </c>
      <c r="J4371" s="3">
        <f>punkty[[#This Row],[błąd bezwzględny]]</f>
        <v>2.637073313789573E-2</v>
      </c>
    </row>
    <row r="4372" spans="1:10" x14ac:dyDescent="0.3">
      <c r="A4372">
        <v>322</v>
      </c>
      <c r="B4372">
        <v>385</v>
      </c>
      <c r="C4372">
        <f>IF(POWER(punkty[[#This Row],[x]]-$V$5,2)+POWER(punkty[[#This Row],[y]]-$V$6,2)=POWER($V$7,2),1,0)</f>
        <v>0</v>
      </c>
      <c r="D4372" t="str">
        <f>IF(punkty[[#This Row],[czy należy do brzegu koła]]=1,punkty[[#This Row],[x]]&amp;" "&amp;punkty[[#This Row],[y]],"")</f>
        <v/>
      </c>
      <c r="E4372">
        <f>IF(POWER(punkty[[#This Row],[x]]-$V$5,2)+POWER(punkty[[#This Row],[y]]-$V$6,2)&lt;POWER($V$7,2),1,0)</f>
        <v>0</v>
      </c>
      <c r="F4372" s="3">
        <f>IF(POWER(punkty[[#This Row],[x]]-$V$5,2)+POWER(punkty[[#This Row],[y]]-$V$6,2)&lt;=POWER($V$7,2),1,0)</f>
        <v>0</v>
      </c>
      <c r="G4372" s="3">
        <f>SUM($F$2:F4372)</f>
        <v>3461</v>
      </c>
      <c r="H4372" s="3">
        <f>ABS(PI()-(punkty[[#This Row],[suma]]*POWER(400,2)/I4372/POWER(200,2)))</f>
        <v>2.5645964575386593E-2</v>
      </c>
      <c r="I4372" s="3">
        <v>4371</v>
      </c>
      <c r="J4372" s="3">
        <f>punkty[[#This Row],[błąd bezwzględny]]</f>
        <v>2.5645964575386593E-2</v>
      </c>
    </row>
    <row r="4373" spans="1:10" x14ac:dyDescent="0.3">
      <c r="A4373">
        <v>183</v>
      </c>
      <c r="B4373">
        <v>79</v>
      </c>
      <c r="C4373">
        <f>IF(POWER(punkty[[#This Row],[x]]-$V$5,2)+POWER(punkty[[#This Row],[y]]-$V$6,2)=POWER($V$7,2),1,0)</f>
        <v>0</v>
      </c>
      <c r="D4373" t="str">
        <f>IF(punkty[[#This Row],[czy należy do brzegu koła]]=1,punkty[[#This Row],[x]]&amp;" "&amp;punkty[[#This Row],[y]],"")</f>
        <v/>
      </c>
      <c r="E4373">
        <f>IF(POWER(punkty[[#This Row],[x]]-$V$5,2)+POWER(punkty[[#This Row],[y]]-$V$6,2)&lt;POWER($V$7,2),1,0)</f>
        <v>1</v>
      </c>
      <c r="F4373" s="3">
        <f>IF(POWER(punkty[[#This Row],[x]]-$V$5,2)+POWER(punkty[[#This Row],[y]]-$V$6,2)&lt;=POWER($V$7,2),1,0)</f>
        <v>1</v>
      </c>
      <c r="G4373" s="3">
        <f>SUM($F$2:F4373)</f>
        <v>3462</v>
      </c>
      <c r="H4373" s="3">
        <f>ABS(PI()-(punkty[[#This Row],[suma]]*POWER(400,2)/I4373/POWER(200,2)))</f>
        <v>2.5836440646254566E-2</v>
      </c>
      <c r="I4373" s="3">
        <v>4372</v>
      </c>
      <c r="J4373" s="3">
        <f>punkty[[#This Row],[błąd bezwzględny]]</f>
        <v>2.5836440646254566E-2</v>
      </c>
    </row>
    <row r="4374" spans="1:10" x14ac:dyDescent="0.3">
      <c r="A4374">
        <v>240</v>
      </c>
      <c r="B4374">
        <v>41</v>
      </c>
      <c r="C4374">
        <f>IF(POWER(punkty[[#This Row],[x]]-$V$5,2)+POWER(punkty[[#This Row],[y]]-$V$6,2)=POWER($V$7,2),1,0)</f>
        <v>0</v>
      </c>
      <c r="D4374" t="str">
        <f>IF(punkty[[#This Row],[czy należy do brzegu koła]]=1,punkty[[#This Row],[x]]&amp;" "&amp;punkty[[#This Row],[y]],"")</f>
        <v/>
      </c>
      <c r="E4374">
        <f>IF(POWER(punkty[[#This Row],[x]]-$V$5,2)+POWER(punkty[[#This Row],[y]]-$V$6,2)&lt;POWER($V$7,2),1,0)</f>
        <v>1</v>
      </c>
      <c r="F4374" s="3">
        <f>IF(POWER(punkty[[#This Row],[x]]-$V$5,2)+POWER(punkty[[#This Row],[y]]-$V$6,2)&lt;=POWER($V$7,2),1,0)</f>
        <v>1</v>
      </c>
      <c r="G4374" s="3">
        <f>SUM($F$2:F4374)</f>
        <v>3463</v>
      </c>
      <c r="H4374" s="3">
        <f>ABS(PI()-(punkty[[#This Row],[suma]]*POWER(400,2)/I4374/POWER(200,2)))</f>
        <v>2.6026829602523005E-2</v>
      </c>
      <c r="I4374" s="3">
        <v>4373</v>
      </c>
      <c r="J4374" s="3">
        <f>punkty[[#This Row],[błąd bezwzględny]]</f>
        <v>2.6026829602523005E-2</v>
      </c>
    </row>
    <row r="4375" spans="1:10" x14ac:dyDescent="0.3">
      <c r="A4375">
        <v>372</v>
      </c>
      <c r="B4375">
        <v>264</v>
      </c>
      <c r="C4375">
        <f>IF(POWER(punkty[[#This Row],[x]]-$V$5,2)+POWER(punkty[[#This Row],[y]]-$V$6,2)=POWER($V$7,2),1,0)</f>
        <v>0</v>
      </c>
      <c r="D4375" t="str">
        <f>IF(punkty[[#This Row],[czy należy do brzegu koła]]=1,punkty[[#This Row],[x]]&amp;" "&amp;punkty[[#This Row],[y]],"")</f>
        <v/>
      </c>
      <c r="E4375">
        <f>IF(POWER(punkty[[#This Row],[x]]-$V$5,2)+POWER(punkty[[#This Row],[y]]-$V$6,2)&lt;POWER($V$7,2),1,0)</f>
        <v>1</v>
      </c>
      <c r="F4375" s="3">
        <f>IF(POWER(punkty[[#This Row],[x]]-$V$5,2)+POWER(punkty[[#This Row],[y]]-$V$6,2)&lt;=POWER($V$7,2),1,0)</f>
        <v>1</v>
      </c>
      <c r="G4375" s="3">
        <f>SUM($F$2:F4375)</f>
        <v>3464</v>
      </c>
      <c r="H4375" s="3">
        <f>ABS(PI()-(punkty[[#This Row],[suma]]*POWER(400,2)/I4375/POWER(200,2)))</f>
        <v>2.6217131503942337E-2</v>
      </c>
      <c r="I4375" s="3">
        <v>4374</v>
      </c>
      <c r="J4375" s="3">
        <f>punkty[[#This Row],[błąd bezwzględny]]</f>
        <v>2.6217131503942337E-2</v>
      </c>
    </row>
    <row r="4376" spans="1:10" x14ac:dyDescent="0.3">
      <c r="A4376">
        <v>316</v>
      </c>
      <c r="B4376">
        <v>395</v>
      </c>
      <c r="C4376">
        <f>IF(POWER(punkty[[#This Row],[x]]-$V$5,2)+POWER(punkty[[#This Row],[y]]-$V$6,2)=POWER($V$7,2),1,0)</f>
        <v>0</v>
      </c>
      <c r="D4376" t="str">
        <f>IF(punkty[[#This Row],[czy należy do brzegu koła]]=1,punkty[[#This Row],[x]]&amp;" "&amp;punkty[[#This Row],[y]],"")</f>
        <v/>
      </c>
      <c r="E4376">
        <f>IF(POWER(punkty[[#This Row],[x]]-$V$5,2)+POWER(punkty[[#This Row],[y]]-$V$6,2)&lt;POWER($V$7,2),1,0)</f>
        <v>0</v>
      </c>
      <c r="F4376" s="3">
        <f>IF(POWER(punkty[[#This Row],[x]]-$V$5,2)+POWER(punkty[[#This Row],[y]]-$V$6,2)&lt;=POWER($V$7,2),1,0)</f>
        <v>0</v>
      </c>
      <c r="G4376" s="3">
        <f>SUM($F$2:F4376)</f>
        <v>3464</v>
      </c>
      <c r="H4376" s="3">
        <f>ABS(PI()-(punkty[[#This Row],[suma]]*POWER(400,2)/I4376/POWER(200,2)))</f>
        <v>2.5493060695921166E-2</v>
      </c>
      <c r="I4376" s="3">
        <v>4375</v>
      </c>
      <c r="J4376" s="3">
        <f>punkty[[#This Row],[błąd bezwzględny]]</f>
        <v>2.5493060695921166E-2</v>
      </c>
    </row>
    <row r="4377" spans="1:10" x14ac:dyDescent="0.3">
      <c r="A4377">
        <v>389</v>
      </c>
      <c r="B4377">
        <v>364</v>
      </c>
      <c r="C4377">
        <f>IF(POWER(punkty[[#This Row],[x]]-$V$5,2)+POWER(punkty[[#This Row],[y]]-$V$6,2)=POWER($V$7,2),1,0)</f>
        <v>0</v>
      </c>
      <c r="D4377" t="str">
        <f>IF(punkty[[#This Row],[czy należy do brzegu koła]]=1,punkty[[#This Row],[x]]&amp;" "&amp;punkty[[#This Row],[y]],"")</f>
        <v/>
      </c>
      <c r="E4377">
        <f>IF(POWER(punkty[[#This Row],[x]]-$V$5,2)+POWER(punkty[[#This Row],[y]]-$V$6,2)&lt;POWER($V$7,2),1,0)</f>
        <v>0</v>
      </c>
      <c r="F4377" s="3">
        <f>IF(POWER(punkty[[#This Row],[x]]-$V$5,2)+POWER(punkty[[#This Row],[y]]-$V$6,2)&lt;=POWER($V$7,2),1,0)</f>
        <v>0</v>
      </c>
      <c r="G4377" s="3">
        <f>SUM($F$2:F4377)</f>
        <v>3464</v>
      </c>
      <c r="H4377" s="3">
        <f>ABS(PI()-(punkty[[#This Row],[suma]]*POWER(400,2)/I4377/POWER(200,2)))</f>
        <v>2.4769320816056872E-2</v>
      </c>
      <c r="I4377" s="3">
        <v>4376</v>
      </c>
      <c r="J4377" s="3">
        <f>punkty[[#This Row],[błąd bezwzględny]]</f>
        <v>2.4769320816056872E-2</v>
      </c>
    </row>
    <row r="4378" spans="1:10" x14ac:dyDescent="0.3">
      <c r="A4378">
        <v>305</v>
      </c>
      <c r="B4378">
        <v>126</v>
      </c>
      <c r="C4378">
        <f>IF(POWER(punkty[[#This Row],[x]]-$V$5,2)+POWER(punkty[[#This Row],[y]]-$V$6,2)=POWER($V$7,2),1,0)</f>
        <v>0</v>
      </c>
      <c r="D4378" t="str">
        <f>IF(punkty[[#This Row],[czy należy do brzegu koła]]=1,punkty[[#This Row],[x]]&amp;" "&amp;punkty[[#This Row],[y]],"")</f>
        <v/>
      </c>
      <c r="E4378">
        <f>IF(POWER(punkty[[#This Row],[x]]-$V$5,2)+POWER(punkty[[#This Row],[y]]-$V$6,2)&lt;POWER($V$7,2),1,0)</f>
        <v>1</v>
      </c>
      <c r="F4378" s="3">
        <f>IF(POWER(punkty[[#This Row],[x]]-$V$5,2)+POWER(punkty[[#This Row],[y]]-$V$6,2)&lt;=POWER($V$7,2),1,0)</f>
        <v>1</v>
      </c>
      <c r="G4378" s="3">
        <f>SUM($F$2:F4378)</f>
        <v>3465</v>
      </c>
      <c r="H4378" s="3">
        <f>ABS(PI()-(punkty[[#This Row],[suma]]*POWER(400,2)/I4378/POWER(200,2)))</f>
        <v>2.4959779583613173E-2</v>
      </c>
      <c r="I4378" s="3">
        <v>4377</v>
      </c>
      <c r="J4378" s="3">
        <f>punkty[[#This Row],[błąd bezwzględny]]</f>
        <v>2.4959779583613173E-2</v>
      </c>
    </row>
    <row r="4379" spans="1:10" x14ac:dyDescent="0.3">
      <c r="A4379">
        <v>288</v>
      </c>
      <c r="B4379">
        <v>49</v>
      </c>
      <c r="C4379">
        <f>IF(POWER(punkty[[#This Row],[x]]-$V$5,2)+POWER(punkty[[#This Row],[y]]-$V$6,2)=POWER($V$7,2),1,0)</f>
        <v>0</v>
      </c>
      <c r="D4379" t="str">
        <f>IF(punkty[[#This Row],[czy należy do brzegu koła]]=1,punkty[[#This Row],[x]]&amp;" "&amp;punkty[[#This Row],[y]],"")</f>
        <v/>
      </c>
      <c r="E4379">
        <f>IF(POWER(punkty[[#This Row],[x]]-$V$5,2)+POWER(punkty[[#This Row],[y]]-$V$6,2)&lt;POWER($V$7,2),1,0)</f>
        <v>1</v>
      </c>
      <c r="F4379" s="3">
        <f>IF(POWER(punkty[[#This Row],[x]]-$V$5,2)+POWER(punkty[[#This Row],[y]]-$V$6,2)&lt;=POWER($V$7,2),1,0)</f>
        <v>1</v>
      </c>
      <c r="G4379" s="3">
        <f>SUM($F$2:F4379)</f>
        <v>3466</v>
      </c>
      <c r="H4379" s="3">
        <f>ABS(PI()-(punkty[[#This Row],[suma]]*POWER(400,2)/I4379/POWER(200,2)))</f>
        <v>2.5150151343966254E-2</v>
      </c>
      <c r="I4379" s="3">
        <v>4378</v>
      </c>
      <c r="J4379" s="3">
        <f>punkty[[#This Row],[błąd bezwzględny]]</f>
        <v>2.5150151343966254E-2</v>
      </c>
    </row>
    <row r="4380" spans="1:10" x14ac:dyDescent="0.3">
      <c r="A4380">
        <v>190</v>
      </c>
      <c r="B4380">
        <v>266</v>
      </c>
      <c r="C4380">
        <f>IF(POWER(punkty[[#This Row],[x]]-$V$5,2)+POWER(punkty[[#This Row],[y]]-$V$6,2)=POWER($V$7,2),1,0)</f>
        <v>0</v>
      </c>
      <c r="D4380" t="str">
        <f>IF(punkty[[#This Row],[czy należy do brzegu koła]]=1,punkty[[#This Row],[x]]&amp;" "&amp;punkty[[#This Row],[y]],"")</f>
        <v/>
      </c>
      <c r="E4380">
        <f>IF(POWER(punkty[[#This Row],[x]]-$V$5,2)+POWER(punkty[[#This Row],[y]]-$V$6,2)&lt;POWER($V$7,2),1,0)</f>
        <v>1</v>
      </c>
      <c r="F4380" s="3">
        <f>IF(POWER(punkty[[#This Row],[x]]-$V$5,2)+POWER(punkty[[#This Row],[y]]-$V$6,2)&lt;=POWER($V$7,2),1,0)</f>
        <v>1</v>
      </c>
      <c r="G4380" s="3">
        <f>SUM($F$2:F4380)</f>
        <v>3467</v>
      </c>
      <c r="H4380" s="3">
        <f>ABS(PI()-(punkty[[#This Row],[suma]]*POWER(400,2)/I4380/POWER(200,2)))</f>
        <v>2.5340436156724433E-2</v>
      </c>
      <c r="I4380" s="3">
        <v>4379</v>
      </c>
      <c r="J4380" s="3">
        <f>punkty[[#This Row],[błąd bezwzględny]]</f>
        <v>2.5340436156724433E-2</v>
      </c>
    </row>
    <row r="4381" spans="1:10" x14ac:dyDescent="0.3">
      <c r="A4381">
        <v>194</v>
      </c>
      <c r="B4381">
        <v>77</v>
      </c>
      <c r="C4381">
        <f>IF(POWER(punkty[[#This Row],[x]]-$V$5,2)+POWER(punkty[[#This Row],[y]]-$V$6,2)=POWER($V$7,2),1,0)</f>
        <v>0</v>
      </c>
      <c r="D4381" t="str">
        <f>IF(punkty[[#This Row],[czy należy do brzegu koła]]=1,punkty[[#This Row],[x]]&amp;" "&amp;punkty[[#This Row],[y]],"")</f>
        <v/>
      </c>
      <c r="E4381">
        <f>IF(POWER(punkty[[#This Row],[x]]-$V$5,2)+POWER(punkty[[#This Row],[y]]-$V$6,2)&lt;POWER($V$7,2),1,0)</f>
        <v>1</v>
      </c>
      <c r="F4381" s="3">
        <f>IF(POWER(punkty[[#This Row],[x]]-$V$5,2)+POWER(punkty[[#This Row],[y]]-$V$6,2)&lt;=POWER($V$7,2),1,0)</f>
        <v>1</v>
      </c>
      <c r="G4381" s="3">
        <f>SUM($F$2:F4381)</f>
        <v>3468</v>
      </c>
      <c r="H4381" s="3">
        <f>ABS(PI()-(punkty[[#This Row],[suma]]*POWER(400,2)/I4381/POWER(200,2)))</f>
        <v>2.5530634081439629E-2</v>
      </c>
      <c r="I4381" s="3">
        <v>4380</v>
      </c>
      <c r="J4381" s="3">
        <f>punkty[[#This Row],[błąd bezwzględny]]</f>
        <v>2.5530634081439629E-2</v>
      </c>
    </row>
    <row r="4382" spans="1:10" x14ac:dyDescent="0.3">
      <c r="A4382">
        <v>107</v>
      </c>
      <c r="B4382">
        <v>81</v>
      </c>
      <c r="C4382">
        <f>IF(POWER(punkty[[#This Row],[x]]-$V$5,2)+POWER(punkty[[#This Row],[y]]-$V$6,2)=POWER($V$7,2),1,0)</f>
        <v>0</v>
      </c>
      <c r="D4382" t="str">
        <f>IF(punkty[[#This Row],[czy należy do brzegu koła]]=1,punkty[[#This Row],[x]]&amp;" "&amp;punkty[[#This Row],[y]],"")</f>
        <v/>
      </c>
      <c r="E4382">
        <f>IF(POWER(punkty[[#This Row],[x]]-$V$5,2)+POWER(punkty[[#This Row],[y]]-$V$6,2)&lt;POWER($V$7,2),1,0)</f>
        <v>1</v>
      </c>
      <c r="F4382" s="3">
        <f>IF(POWER(punkty[[#This Row],[x]]-$V$5,2)+POWER(punkty[[#This Row],[y]]-$V$6,2)&lt;=POWER($V$7,2),1,0)</f>
        <v>1</v>
      </c>
      <c r="G4382" s="3">
        <f>SUM($F$2:F4382)</f>
        <v>3469</v>
      </c>
      <c r="H4382" s="3">
        <f>ABS(PI()-(punkty[[#This Row],[suma]]*POWER(400,2)/I4382/POWER(200,2)))</f>
        <v>2.5720745177611359E-2</v>
      </c>
      <c r="I4382" s="3">
        <v>4381</v>
      </c>
      <c r="J4382" s="3">
        <f>punkty[[#This Row],[błąd bezwzględny]]</f>
        <v>2.5720745177611359E-2</v>
      </c>
    </row>
    <row r="4383" spans="1:10" x14ac:dyDescent="0.3">
      <c r="A4383">
        <v>124</v>
      </c>
      <c r="B4383">
        <v>185</v>
      </c>
      <c r="C4383">
        <f>IF(POWER(punkty[[#This Row],[x]]-$V$5,2)+POWER(punkty[[#This Row],[y]]-$V$6,2)=POWER($V$7,2),1,0)</f>
        <v>0</v>
      </c>
      <c r="D4383" t="str">
        <f>IF(punkty[[#This Row],[czy należy do brzegu koła]]=1,punkty[[#This Row],[x]]&amp;" "&amp;punkty[[#This Row],[y]],"")</f>
        <v/>
      </c>
      <c r="E4383">
        <f>IF(POWER(punkty[[#This Row],[x]]-$V$5,2)+POWER(punkty[[#This Row],[y]]-$V$6,2)&lt;POWER($V$7,2),1,0)</f>
        <v>1</v>
      </c>
      <c r="F4383" s="3">
        <f>IF(POWER(punkty[[#This Row],[x]]-$V$5,2)+POWER(punkty[[#This Row],[y]]-$V$6,2)&lt;=POWER($V$7,2),1,0)</f>
        <v>1</v>
      </c>
      <c r="G4383" s="3">
        <f>SUM($F$2:F4383)</f>
        <v>3470</v>
      </c>
      <c r="H4383" s="3">
        <f>ABS(PI()-(punkty[[#This Row],[suma]]*POWER(400,2)/I4383/POWER(200,2)))</f>
        <v>2.5910769504684072E-2</v>
      </c>
      <c r="I4383" s="3">
        <v>4382</v>
      </c>
      <c r="J4383" s="3">
        <f>punkty[[#This Row],[błąd bezwzględny]]</f>
        <v>2.5910769504684072E-2</v>
      </c>
    </row>
    <row r="4384" spans="1:10" x14ac:dyDescent="0.3">
      <c r="A4384">
        <v>261</v>
      </c>
      <c r="B4384">
        <v>271</v>
      </c>
      <c r="C4384">
        <f>IF(POWER(punkty[[#This Row],[x]]-$V$5,2)+POWER(punkty[[#This Row],[y]]-$V$6,2)=POWER($V$7,2),1,0)</f>
        <v>0</v>
      </c>
      <c r="D4384" t="str">
        <f>IF(punkty[[#This Row],[czy należy do brzegu koła]]=1,punkty[[#This Row],[x]]&amp;" "&amp;punkty[[#This Row],[y]],"")</f>
        <v/>
      </c>
      <c r="E4384">
        <f>IF(POWER(punkty[[#This Row],[x]]-$V$5,2)+POWER(punkty[[#This Row],[y]]-$V$6,2)&lt;POWER($V$7,2),1,0)</f>
        <v>1</v>
      </c>
      <c r="F4384" s="3">
        <f>IF(POWER(punkty[[#This Row],[x]]-$V$5,2)+POWER(punkty[[#This Row],[y]]-$V$6,2)&lt;=POWER($V$7,2),1,0)</f>
        <v>1</v>
      </c>
      <c r="G4384" s="3">
        <f>SUM($F$2:F4384)</f>
        <v>3471</v>
      </c>
      <c r="H4384" s="3">
        <f>ABS(PI()-(punkty[[#This Row],[suma]]*POWER(400,2)/I4384/POWER(200,2)))</f>
        <v>2.6100707122048039E-2</v>
      </c>
      <c r="I4384" s="3">
        <v>4383</v>
      </c>
      <c r="J4384" s="3">
        <f>punkty[[#This Row],[błąd bezwzględny]]</f>
        <v>2.6100707122048039E-2</v>
      </c>
    </row>
    <row r="4385" spans="1:10" x14ac:dyDescent="0.3">
      <c r="A4385">
        <v>324</v>
      </c>
      <c r="B4385">
        <v>279</v>
      </c>
      <c r="C4385">
        <f>IF(POWER(punkty[[#This Row],[x]]-$V$5,2)+POWER(punkty[[#This Row],[y]]-$V$6,2)=POWER($V$7,2),1,0)</f>
        <v>0</v>
      </c>
      <c r="D4385" t="str">
        <f>IF(punkty[[#This Row],[czy należy do brzegu koła]]=1,punkty[[#This Row],[x]]&amp;" "&amp;punkty[[#This Row],[y]],"")</f>
        <v/>
      </c>
      <c r="E4385">
        <f>IF(POWER(punkty[[#This Row],[x]]-$V$5,2)+POWER(punkty[[#This Row],[y]]-$V$6,2)&lt;POWER($V$7,2),1,0)</f>
        <v>1</v>
      </c>
      <c r="F4385" s="3">
        <f>IF(POWER(punkty[[#This Row],[x]]-$V$5,2)+POWER(punkty[[#This Row],[y]]-$V$6,2)&lt;=POWER($V$7,2),1,0)</f>
        <v>1</v>
      </c>
      <c r="G4385" s="3">
        <f>SUM($F$2:F4385)</f>
        <v>3472</v>
      </c>
      <c r="H4385" s="3">
        <f>ABS(PI()-(punkty[[#This Row],[suma]]*POWER(400,2)/I4385/POWER(200,2)))</f>
        <v>2.6290558089038907E-2</v>
      </c>
      <c r="I4385" s="3">
        <v>4384</v>
      </c>
      <c r="J4385" s="3">
        <f>punkty[[#This Row],[błąd bezwzględny]]</f>
        <v>2.6290558089038907E-2</v>
      </c>
    </row>
    <row r="4386" spans="1:10" x14ac:dyDescent="0.3">
      <c r="A4386">
        <v>202</v>
      </c>
      <c r="B4386">
        <v>54</v>
      </c>
      <c r="C4386">
        <f>IF(POWER(punkty[[#This Row],[x]]-$V$5,2)+POWER(punkty[[#This Row],[y]]-$V$6,2)=POWER($V$7,2),1,0)</f>
        <v>0</v>
      </c>
      <c r="D4386" t="str">
        <f>IF(punkty[[#This Row],[czy należy do brzegu koła]]=1,punkty[[#This Row],[x]]&amp;" "&amp;punkty[[#This Row],[y]],"")</f>
        <v/>
      </c>
      <c r="E4386">
        <f>IF(POWER(punkty[[#This Row],[x]]-$V$5,2)+POWER(punkty[[#This Row],[y]]-$V$6,2)&lt;POWER($V$7,2),1,0)</f>
        <v>1</v>
      </c>
      <c r="F4386" s="3">
        <f>IF(POWER(punkty[[#This Row],[x]]-$V$5,2)+POWER(punkty[[#This Row],[y]]-$V$6,2)&lt;=POWER($V$7,2),1,0)</f>
        <v>1</v>
      </c>
      <c r="G4386" s="3">
        <f>SUM($F$2:F4386)</f>
        <v>3473</v>
      </c>
      <c r="H4386" s="3">
        <f>ABS(PI()-(punkty[[#This Row],[suma]]*POWER(400,2)/I4386/POWER(200,2)))</f>
        <v>2.6480322464939032E-2</v>
      </c>
      <c r="I4386" s="3">
        <v>4385</v>
      </c>
      <c r="J4386" s="3">
        <f>punkty[[#This Row],[błąd bezwzględny]]</f>
        <v>2.6480322464939032E-2</v>
      </c>
    </row>
    <row r="4387" spans="1:10" x14ac:dyDescent="0.3">
      <c r="A4387">
        <v>55</v>
      </c>
      <c r="B4387">
        <v>90</v>
      </c>
      <c r="C4387">
        <f>IF(POWER(punkty[[#This Row],[x]]-$V$5,2)+POWER(punkty[[#This Row],[y]]-$V$6,2)=POWER($V$7,2),1,0)</f>
        <v>0</v>
      </c>
      <c r="D4387" t="str">
        <f>IF(punkty[[#This Row],[czy należy do brzegu koła]]=1,punkty[[#This Row],[x]]&amp;" "&amp;punkty[[#This Row],[y]],"")</f>
        <v/>
      </c>
      <c r="E4387">
        <f>IF(POWER(punkty[[#This Row],[x]]-$V$5,2)+POWER(punkty[[#This Row],[y]]-$V$6,2)&lt;POWER($V$7,2),1,0)</f>
        <v>1</v>
      </c>
      <c r="F4387" s="3">
        <f>IF(POWER(punkty[[#This Row],[x]]-$V$5,2)+POWER(punkty[[#This Row],[y]]-$V$6,2)&lt;=POWER($V$7,2),1,0)</f>
        <v>1</v>
      </c>
      <c r="G4387" s="3">
        <f>SUM($F$2:F4387)</f>
        <v>3474</v>
      </c>
      <c r="H4387" s="3">
        <f>ABS(PI()-(punkty[[#This Row],[suma]]*POWER(400,2)/I4387/POWER(200,2)))</f>
        <v>2.6670000308975705E-2</v>
      </c>
      <c r="I4387" s="3">
        <v>4386</v>
      </c>
      <c r="J4387" s="3">
        <f>punkty[[#This Row],[błąd bezwzględny]]</f>
        <v>2.6670000308975705E-2</v>
      </c>
    </row>
    <row r="4388" spans="1:10" x14ac:dyDescent="0.3">
      <c r="A4388">
        <v>290</v>
      </c>
      <c r="B4388">
        <v>354</v>
      </c>
      <c r="C4388">
        <f>IF(POWER(punkty[[#This Row],[x]]-$V$5,2)+POWER(punkty[[#This Row],[y]]-$V$6,2)=POWER($V$7,2),1,0)</f>
        <v>0</v>
      </c>
      <c r="D4388" t="str">
        <f>IF(punkty[[#This Row],[czy należy do brzegu koła]]=1,punkty[[#This Row],[x]]&amp;" "&amp;punkty[[#This Row],[y]],"")</f>
        <v/>
      </c>
      <c r="E4388">
        <f>IF(POWER(punkty[[#This Row],[x]]-$V$5,2)+POWER(punkty[[#This Row],[y]]-$V$6,2)&lt;POWER($V$7,2),1,0)</f>
        <v>1</v>
      </c>
      <c r="F4388" s="3">
        <f>IF(POWER(punkty[[#This Row],[x]]-$V$5,2)+POWER(punkty[[#This Row],[y]]-$V$6,2)&lt;=POWER($V$7,2),1,0)</f>
        <v>1</v>
      </c>
      <c r="G4388" s="3">
        <f>SUM($F$2:F4388)</f>
        <v>3475</v>
      </c>
      <c r="H4388" s="3">
        <f>ABS(PI()-(punkty[[#This Row],[suma]]*POWER(400,2)/I4388/POWER(200,2)))</f>
        <v>2.6859591680323369E-2</v>
      </c>
      <c r="I4388" s="3">
        <v>4387</v>
      </c>
      <c r="J4388" s="3">
        <f>punkty[[#This Row],[błąd bezwzględny]]</f>
        <v>2.6859591680323369E-2</v>
      </c>
    </row>
    <row r="4389" spans="1:10" x14ac:dyDescent="0.3">
      <c r="A4389">
        <v>47</v>
      </c>
      <c r="B4389">
        <v>378</v>
      </c>
      <c r="C4389">
        <f>IF(POWER(punkty[[#This Row],[x]]-$V$5,2)+POWER(punkty[[#This Row],[y]]-$V$6,2)=POWER($V$7,2),1,0)</f>
        <v>0</v>
      </c>
      <c r="D4389" t="str">
        <f>IF(punkty[[#This Row],[czy należy do brzegu koła]]=1,punkty[[#This Row],[x]]&amp;" "&amp;punkty[[#This Row],[y]],"")</f>
        <v/>
      </c>
      <c r="E4389">
        <f>IF(POWER(punkty[[#This Row],[x]]-$V$5,2)+POWER(punkty[[#This Row],[y]]-$V$6,2)&lt;POWER($V$7,2),1,0)</f>
        <v>0</v>
      </c>
      <c r="F4389" s="3">
        <f>IF(POWER(punkty[[#This Row],[x]]-$V$5,2)+POWER(punkty[[#This Row],[y]]-$V$6,2)&lt;=POWER($V$7,2),1,0)</f>
        <v>0</v>
      </c>
      <c r="G4389" s="3">
        <f>SUM($F$2:F4389)</f>
        <v>3475</v>
      </c>
      <c r="H4389" s="3">
        <f>ABS(PI()-(punkty[[#This Row],[suma]]*POWER(400,2)/I4389/POWER(200,2)))</f>
        <v>2.6137519609842563E-2</v>
      </c>
      <c r="I4389" s="3">
        <v>4388</v>
      </c>
      <c r="J4389" s="3">
        <f>punkty[[#This Row],[błąd bezwzględny]]</f>
        <v>2.6137519609842563E-2</v>
      </c>
    </row>
    <row r="4390" spans="1:10" x14ac:dyDescent="0.3">
      <c r="A4390">
        <v>257</v>
      </c>
      <c r="B4390">
        <v>90</v>
      </c>
      <c r="C4390">
        <f>IF(POWER(punkty[[#This Row],[x]]-$V$5,2)+POWER(punkty[[#This Row],[y]]-$V$6,2)=POWER($V$7,2),1,0)</f>
        <v>0</v>
      </c>
      <c r="D4390" t="str">
        <f>IF(punkty[[#This Row],[czy należy do brzegu koła]]=1,punkty[[#This Row],[x]]&amp;" "&amp;punkty[[#This Row],[y]],"")</f>
        <v/>
      </c>
      <c r="E4390">
        <f>IF(POWER(punkty[[#This Row],[x]]-$V$5,2)+POWER(punkty[[#This Row],[y]]-$V$6,2)&lt;POWER($V$7,2),1,0)</f>
        <v>1</v>
      </c>
      <c r="F4390" s="3">
        <f>IF(POWER(punkty[[#This Row],[x]]-$V$5,2)+POWER(punkty[[#This Row],[y]]-$V$6,2)&lt;=POWER($V$7,2),1,0)</f>
        <v>1</v>
      </c>
      <c r="G4390" s="3">
        <f>SUM($F$2:F4390)</f>
        <v>3476</v>
      </c>
      <c r="H4390" s="3">
        <f>ABS(PI()-(punkty[[#This Row],[suma]]*POWER(400,2)/I4390/POWER(200,2)))</f>
        <v>2.6327145908954019E-2</v>
      </c>
      <c r="I4390" s="3">
        <v>4389</v>
      </c>
      <c r="J4390" s="3">
        <f>punkty[[#This Row],[błąd bezwzględny]]</f>
        <v>2.6327145908954019E-2</v>
      </c>
    </row>
    <row r="4391" spans="1:10" x14ac:dyDescent="0.3">
      <c r="A4391">
        <v>93</v>
      </c>
      <c r="B4391">
        <v>109</v>
      </c>
      <c r="C4391">
        <f>IF(POWER(punkty[[#This Row],[x]]-$V$5,2)+POWER(punkty[[#This Row],[y]]-$V$6,2)=POWER($V$7,2),1,0)</f>
        <v>0</v>
      </c>
      <c r="D4391" t="str">
        <f>IF(punkty[[#This Row],[czy należy do brzegu koła]]=1,punkty[[#This Row],[x]]&amp;" "&amp;punkty[[#This Row],[y]],"")</f>
        <v/>
      </c>
      <c r="E4391">
        <f>IF(POWER(punkty[[#This Row],[x]]-$V$5,2)+POWER(punkty[[#This Row],[y]]-$V$6,2)&lt;POWER($V$7,2),1,0)</f>
        <v>1</v>
      </c>
      <c r="F4391" s="3">
        <f>IF(POWER(punkty[[#This Row],[x]]-$V$5,2)+POWER(punkty[[#This Row],[y]]-$V$6,2)&lt;=POWER($V$7,2),1,0)</f>
        <v>1</v>
      </c>
      <c r="G4391" s="3">
        <f>SUM($F$2:F4391)</f>
        <v>3477</v>
      </c>
      <c r="H4391" s="3">
        <f>ABS(PI()-(punkty[[#This Row],[suma]]*POWER(400,2)/I4391/POWER(200,2)))</f>
        <v>2.6516685817951746E-2</v>
      </c>
      <c r="I4391" s="3">
        <v>4390</v>
      </c>
      <c r="J4391" s="3">
        <f>punkty[[#This Row],[błąd bezwzględny]]</f>
        <v>2.6516685817951746E-2</v>
      </c>
    </row>
    <row r="4392" spans="1:10" x14ac:dyDescent="0.3">
      <c r="A4392">
        <v>2</v>
      </c>
      <c r="B4392">
        <v>365</v>
      </c>
      <c r="C4392">
        <f>IF(POWER(punkty[[#This Row],[x]]-$V$5,2)+POWER(punkty[[#This Row],[y]]-$V$6,2)=POWER($V$7,2),1,0)</f>
        <v>0</v>
      </c>
      <c r="D4392" t="str">
        <f>IF(punkty[[#This Row],[czy należy do brzegu koła]]=1,punkty[[#This Row],[x]]&amp;" "&amp;punkty[[#This Row],[y]],"")</f>
        <v/>
      </c>
      <c r="E4392">
        <f>IF(POWER(punkty[[#This Row],[x]]-$V$5,2)+POWER(punkty[[#This Row],[y]]-$V$6,2)&lt;POWER($V$7,2),1,0)</f>
        <v>0</v>
      </c>
      <c r="F4392" s="3">
        <f>IF(POWER(punkty[[#This Row],[x]]-$V$5,2)+POWER(punkty[[#This Row],[y]]-$V$6,2)&lt;=POWER($V$7,2),1,0)</f>
        <v>0</v>
      </c>
      <c r="G4392" s="3">
        <f>SUM($F$2:F4392)</f>
        <v>3477</v>
      </c>
      <c r="H4392" s="3">
        <f>ABS(PI()-(punkty[[#This Row],[suma]]*POWER(400,2)/I4392/POWER(200,2)))</f>
        <v>2.5795185171308965E-2</v>
      </c>
      <c r="I4392" s="3">
        <v>4391</v>
      </c>
      <c r="J4392" s="3">
        <f>punkty[[#This Row],[błąd bezwzględny]]</f>
        <v>2.5795185171308965E-2</v>
      </c>
    </row>
    <row r="4393" spans="1:10" x14ac:dyDescent="0.3">
      <c r="A4393">
        <v>295</v>
      </c>
      <c r="B4393">
        <v>73</v>
      </c>
      <c r="C4393">
        <f>IF(POWER(punkty[[#This Row],[x]]-$V$5,2)+POWER(punkty[[#This Row],[y]]-$V$6,2)=POWER($V$7,2),1,0)</f>
        <v>0</v>
      </c>
      <c r="D4393" t="str">
        <f>IF(punkty[[#This Row],[czy należy do brzegu koła]]=1,punkty[[#This Row],[x]]&amp;" "&amp;punkty[[#This Row],[y]],"")</f>
        <v/>
      </c>
      <c r="E4393">
        <f>IF(POWER(punkty[[#This Row],[x]]-$V$5,2)+POWER(punkty[[#This Row],[y]]-$V$6,2)&lt;POWER($V$7,2),1,0)</f>
        <v>1</v>
      </c>
      <c r="F4393" s="3">
        <f>IF(POWER(punkty[[#This Row],[x]]-$V$5,2)+POWER(punkty[[#This Row],[y]]-$V$6,2)&lt;=POWER($V$7,2),1,0)</f>
        <v>1</v>
      </c>
      <c r="G4393" s="3">
        <f>SUM($F$2:F4393)</f>
        <v>3478</v>
      </c>
      <c r="H4393" s="3">
        <f>ABS(PI()-(punkty[[#This Row],[suma]]*POWER(400,2)/I4393/POWER(200,2)))</f>
        <v>2.5984759889259745E-2</v>
      </c>
      <c r="I4393" s="3">
        <v>4392</v>
      </c>
      <c r="J4393" s="3">
        <f>punkty[[#This Row],[błąd bezwzględny]]</f>
        <v>2.5984759889259745E-2</v>
      </c>
    </row>
    <row r="4394" spans="1:10" x14ac:dyDescent="0.3">
      <c r="A4394">
        <v>228</v>
      </c>
      <c r="B4394">
        <v>35</v>
      </c>
      <c r="C4394">
        <f>IF(POWER(punkty[[#This Row],[x]]-$V$5,2)+POWER(punkty[[#This Row],[y]]-$V$6,2)=POWER($V$7,2),1,0)</f>
        <v>0</v>
      </c>
      <c r="D4394" t="str">
        <f>IF(punkty[[#This Row],[czy należy do brzegu koła]]=1,punkty[[#This Row],[x]]&amp;" "&amp;punkty[[#This Row],[y]],"")</f>
        <v/>
      </c>
      <c r="E4394">
        <f>IF(POWER(punkty[[#This Row],[x]]-$V$5,2)+POWER(punkty[[#This Row],[y]]-$V$6,2)&lt;POWER($V$7,2),1,0)</f>
        <v>1</v>
      </c>
      <c r="F4394" s="3">
        <f>IF(POWER(punkty[[#This Row],[x]]-$V$5,2)+POWER(punkty[[#This Row],[y]]-$V$6,2)&lt;=POWER($V$7,2),1,0)</f>
        <v>1</v>
      </c>
      <c r="G4394" s="3">
        <f>SUM($F$2:F4394)</f>
        <v>3479</v>
      </c>
      <c r="H4394" s="3">
        <f>ABS(PI()-(punkty[[#This Row],[suma]]*POWER(400,2)/I4394/POWER(200,2)))</f>
        <v>2.6174248299576597E-2</v>
      </c>
      <c r="I4394" s="3">
        <v>4393</v>
      </c>
      <c r="J4394" s="3">
        <f>punkty[[#This Row],[błąd bezwzględny]]</f>
        <v>2.6174248299576597E-2</v>
      </c>
    </row>
    <row r="4395" spans="1:10" x14ac:dyDescent="0.3">
      <c r="A4395">
        <v>118</v>
      </c>
      <c r="B4395">
        <v>132</v>
      </c>
      <c r="C4395">
        <f>IF(POWER(punkty[[#This Row],[x]]-$V$5,2)+POWER(punkty[[#This Row],[y]]-$V$6,2)=POWER($V$7,2),1,0)</f>
        <v>0</v>
      </c>
      <c r="D4395" t="str">
        <f>IF(punkty[[#This Row],[czy należy do brzegu koła]]=1,punkty[[#This Row],[x]]&amp;" "&amp;punkty[[#This Row],[y]],"")</f>
        <v/>
      </c>
      <c r="E4395">
        <f>IF(POWER(punkty[[#This Row],[x]]-$V$5,2)+POWER(punkty[[#This Row],[y]]-$V$6,2)&lt;POWER($V$7,2),1,0)</f>
        <v>1</v>
      </c>
      <c r="F4395" s="3">
        <f>IF(POWER(punkty[[#This Row],[x]]-$V$5,2)+POWER(punkty[[#This Row],[y]]-$V$6,2)&lt;=POWER($V$7,2),1,0)</f>
        <v>1</v>
      </c>
      <c r="G4395" s="3">
        <f>SUM($F$2:F4395)</f>
        <v>3480</v>
      </c>
      <c r="H4395" s="3">
        <f>ABS(PI()-(punkty[[#This Row],[suma]]*POWER(400,2)/I4395/POWER(200,2)))</f>
        <v>2.6363650461185717E-2</v>
      </c>
      <c r="I4395" s="3">
        <v>4394</v>
      </c>
      <c r="J4395" s="3">
        <f>punkty[[#This Row],[błąd bezwzględny]]</f>
        <v>2.6363650461185717E-2</v>
      </c>
    </row>
    <row r="4396" spans="1:10" x14ac:dyDescent="0.3">
      <c r="A4396">
        <v>209</v>
      </c>
      <c r="B4396">
        <v>383</v>
      </c>
      <c r="C4396">
        <f>IF(POWER(punkty[[#This Row],[x]]-$V$5,2)+POWER(punkty[[#This Row],[y]]-$V$6,2)=POWER($V$7,2),1,0)</f>
        <v>0</v>
      </c>
      <c r="D4396" t="str">
        <f>IF(punkty[[#This Row],[czy należy do brzegu koła]]=1,punkty[[#This Row],[x]]&amp;" "&amp;punkty[[#This Row],[y]],"")</f>
        <v/>
      </c>
      <c r="E4396">
        <f>IF(POWER(punkty[[#This Row],[x]]-$V$5,2)+POWER(punkty[[#This Row],[y]]-$V$6,2)&lt;POWER($V$7,2),1,0)</f>
        <v>1</v>
      </c>
      <c r="F4396" s="3">
        <f>IF(POWER(punkty[[#This Row],[x]]-$V$5,2)+POWER(punkty[[#This Row],[y]]-$V$6,2)&lt;=POWER($V$7,2),1,0)</f>
        <v>1</v>
      </c>
      <c r="G4396" s="3">
        <f>SUM($F$2:F4396)</f>
        <v>3481</v>
      </c>
      <c r="H4396" s="3">
        <f>ABS(PI()-(punkty[[#This Row],[suma]]*POWER(400,2)/I4396/POWER(200,2)))</f>
        <v>2.6552966432960012E-2</v>
      </c>
      <c r="I4396" s="3">
        <v>4395</v>
      </c>
      <c r="J4396" s="3">
        <f>punkty[[#This Row],[błąd bezwzględny]]</f>
        <v>2.6552966432960012E-2</v>
      </c>
    </row>
    <row r="4397" spans="1:10" x14ac:dyDescent="0.3">
      <c r="A4397">
        <v>381</v>
      </c>
      <c r="B4397">
        <v>190</v>
      </c>
      <c r="C4397">
        <f>IF(POWER(punkty[[#This Row],[x]]-$V$5,2)+POWER(punkty[[#This Row],[y]]-$V$6,2)=POWER($V$7,2),1,0)</f>
        <v>0</v>
      </c>
      <c r="D4397" t="str">
        <f>IF(punkty[[#This Row],[czy należy do brzegu koła]]=1,punkty[[#This Row],[x]]&amp;" "&amp;punkty[[#This Row],[y]],"")</f>
        <v/>
      </c>
      <c r="E4397">
        <f>IF(POWER(punkty[[#This Row],[x]]-$V$5,2)+POWER(punkty[[#This Row],[y]]-$V$6,2)&lt;POWER($V$7,2),1,0)</f>
        <v>1</v>
      </c>
      <c r="F4397" s="3">
        <f>IF(POWER(punkty[[#This Row],[x]]-$V$5,2)+POWER(punkty[[#This Row],[y]]-$V$6,2)&lt;=POWER($V$7,2),1,0)</f>
        <v>1</v>
      </c>
      <c r="G4397" s="3">
        <f>SUM($F$2:F4397)</f>
        <v>3482</v>
      </c>
      <c r="H4397" s="3">
        <f>ABS(PI()-(punkty[[#This Row],[suma]]*POWER(400,2)/I4397/POWER(200,2)))</f>
        <v>2.6742196273719099E-2</v>
      </c>
      <c r="I4397" s="3">
        <v>4396</v>
      </c>
      <c r="J4397" s="3">
        <f>punkty[[#This Row],[błąd bezwzględny]]</f>
        <v>2.6742196273719099E-2</v>
      </c>
    </row>
    <row r="4398" spans="1:10" x14ac:dyDescent="0.3">
      <c r="A4398">
        <v>363</v>
      </c>
      <c r="B4398">
        <v>272</v>
      </c>
      <c r="C4398">
        <f>IF(POWER(punkty[[#This Row],[x]]-$V$5,2)+POWER(punkty[[#This Row],[y]]-$V$6,2)=POWER($V$7,2),1,0)</f>
        <v>0</v>
      </c>
      <c r="D4398" t="str">
        <f>IF(punkty[[#This Row],[czy należy do brzegu koła]]=1,punkty[[#This Row],[x]]&amp;" "&amp;punkty[[#This Row],[y]],"")</f>
        <v/>
      </c>
      <c r="E4398">
        <f>IF(POWER(punkty[[#This Row],[x]]-$V$5,2)+POWER(punkty[[#This Row],[y]]-$V$6,2)&lt;POWER($V$7,2),1,0)</f>
        <v>1</v>
      </c>
      <c r="F4398" s="3">
        <f>IF(POWER(punkty[[#This Row],[x]]-$V$5,2)+POWER(punkty[[#This Row],[y]]-$V$6,2)&lt;=POWER($V$7,2),1,0)</f>
        <v>1</v>
      </c>
      <c r="G4398" s="3">
        <f>SUM($F$2:F4398)</f>
        <v>3483</v>
      </c>
      <c r="H4398" s="3">
        <f>ABS(PI()-(punkty[[#This Row],[suma]]*POWER(400,2)/I4398/POWER(200,2)))</f>
        <v>2.6931340042228413E-2</v>
      </c>
      <c r="I4398" s="3">
        <v>4397</v>
      </c>
      <c r="J4398" s="3">
        <f>punkty[[#This Row],[błąd bezwzględny]]</f>
        <v>2.6931340042228413E-2</v>
      </c>
    </row>
    <row r="4399" spans="1:10" x14ac:dyDescent="0.3">
      <c r="A4399">
        <v>145</v>
      </c>
      <c r="B4399">
        <v>225</v>
      </c>
      <c r="C4399">
        <f>IF(POWER(punkty[[#This Row],[x]]-$V$5,2)+POWER(punkty[[#This Row],[y]]-$V$6,2)=POWER($V$7,2),1,0)</f>
        <v>0</v>
      </c>
      <c r="D4399" t="str">
        <f>IF(punkty[[#This Row],[czy należy do brzegu koła]]=1,punkty[[#This Row],[x]]&amp;" "&amp;punkty[[#This Row],[y]],"")</f>
        <v/>
      </c>
      <c r="E4399">
        <f>IF(POWER(punkty[[#This Row],[x]]-$V$5,2)+POWER(punkty[[#This Row],[y]]-$V$6,2)&lt;POWER($V$7,2),1,0)</f>
        <v>1</v>
      </c>
      <c r="F4399" s="3">
        <f>IF(POWER(punkty[[#This Row],[x]]-$V$5,2)+POWER(punkty[[#This Row],[y]]-$V$6,2)&lt;=POWER($V$7,2),1,0)</f>
        <v>1</v>
      </c>
      <c r="G4399" s="3">
        <f>SUM($F$2:F4399)</f>
        <v>3484</v>
      </c>
      <c r="H4399" s="3">
        <f>ABS(PI()-(punkty[[#This Row],[suma]]*POWER(400,2)/I4399/POWER(200,2)))</f>
        <v>2.712039779720099E-2</v>
      </c>
      <c r="I4399" s="3">
        <v>4398</v>
      </c>
      <c r="J4399" s="3">
        <f>punkty[[#This Row],[błąd bezwzględny]]</f>
        <v>2.712039779720099E-2</v>
      </c>
    </row>
    <row r="4400" spans="1:10" x14ac:dyDescent="0.3">
      <c r="A4400">
        <v>94</v>
      </c>
      <c r="B4400">
        <v>392</v>
      </c>
      <c r="C4400">
        <f>IF(POWER(punkty[[#This Row],[x]]-$V$5,2)+POWER(punkty[[#This Row],[y]]-$V$6,2)=POWER($V$7,2),1,0)</f>
        <v>0</v>
      </c>
      <c r="D4400" t="str">
        <f>IF(punkty[[#This Row],[czy należy do brzegu koła]]=1,punkty[[#This Row],[x]]&amp;" "&amp;punkty[[#This Row],[y]],"")</f>
        <v/>
      </c>
      <c r="E4400">
        <f>IF(POWER(punkty[[#This Row],[x]]-$V$5,2)+POWER(punkty[[#This Row],[y]]-$V$6,2)&lt;POWER($V$7,2),1,0)</f>
        <v>0</v>
      </c>
      <c r="F4400" s="3">
        <f>IF(POWER(punkty[[#This Row],[x]]-$V$5,2)+POWER(punkty[[#This Row],[y]]-$V$6,2)&lt;=POWER($V$7,2),1,0)</f>
        <v>0</v>
      </c>
      <c r="G4400" s="3">
        <f>SUM($F$2:F4400)</f>
        <v>3484</v>
      </c>
      <c r="H4400" s="3">
        <f>ABS(PI()-(punkty[[#This Row],[suma]]*POWER(400,2)/I4400/POWER(200,2)))</f>
        <v>2.6400072029665989E-2</v>
      </c>
      <c r="I4400" s="3">
        <v>4399</v>
      </c>
      <c r="J4400" s="3">
        <f>punkty[[#This Row],[błąd bezwzględny]]</f>
        <v>2.6400072029665989E-2</v>
      </c>
    </row>
    <row r="4401" spans="1:10" x14ac:dyDescent="0.3">
      <c r="A4401">
        <v>98</v>
      </c>
      <c r="B4401">
        <v>292</v>
      </c>
      <c r="C4401">
        <f>IF(POWER(punkty[[#This Row],[x]]-$V$5,2)+POWER(punkty[[#This Row],[y]]-$V$6,2)=POWER($V$7,2),1,0)</f>
        <v>0</v>
      </c>
      <c r="D4401" t="str">
        <f>IF(punkty[[#This Row],[czy należy do brzegu koła]]=1,punkty[[#This Row],[x]]&amp;" "&amp;punkty[[#This Row],[y]],"")</f>
        <v/>
      </c>
      <c r="E4401">
        <f>IF(POWER(punkty[[#This Row],[x]]-$V$5,2)+POWER(punkty[[#This Row],[y]]-$V$6,2)&lt;POWER($V$7,2),1,0)</f>
        <v>1</v>
      </c>
      <c r="F4401" s="3">
        <f>IF(POWER(punkty[[#This Row],[x]]-$V$5,2)+POWER(punkty[[#This Row],[y]]-$V$6,2)&lt;=POWER($V$7,2),1,0)</f>
        <v>1</v>
      </c>
      <c r="G4401" s="3">
        <f>SUM($F$2:F4401)</f>
        <v>3485</v>
      </c>
      <c r="H4401" s="3">
        <f>ABS(PI()-(punkty[[#This Row],[suma]]*POWER(400,2)/I4401/POWER(200,2)))</f>
        <v>2.6589164592024872E-2</v>
      </c>
      <c r="I4401" s="3">
        <v>4400</v>
      </c>
      <c r="J4401" s="3">
        <f>punkty[[#This Row],[błąd bezwzględny]]</f>
        <v>2.6589164592024872E-2</v>
      </c>
    </row>
    <row r="4402" spans="1:10" x14ac:dyDescent="0.3">
      <c r="A4402">
        <v>155</v>
      </c>
      <c r="B4402">
        <v>115</v>
      </c>
      <c r="C4402">
        <f>IF(POWER(punkty[[#This Row],[x]]-$V$5,2)+POWER(punkty[[#This Row],[y]]-$V$6,2)=POWER($V$7,2),1,0)</f>
        <v>0</v>
      </c>
      <c r="D4402" t="str">
        <f>IF(punkty[[#This Row],[czy należy do brzegu koła]]=1,punkty[[#This Row],[x]]&amp;" "&amp;punkty[[#This Row],[y]],"")</f>
        <v/>
      </c>
      <c r="E4402">
        <f>IF(POWER(punkty[[#This Row],[x]]-$V$5,2)+POWER(punkty[[#This Row],[y]]-$V$6,2)&lt;POWER($V$7,2),1,0)</f>
        <v>1</v>
      </c>
      <c r="F4402" s="3">
        <f>IF(POWER(punkty[[#This Row],[x]]-$V$5,2)+POWER(punkty[[#This Row],[y]]-$V$6,2)&lt;=POWER($V$7,2),1,0)</f>
        <v>1</v>
      </c>
      <c r="G4402" s="3">
        <f>SUM($F$2:F4402)</f>
        <v>3486</v>
      </c>
      <c r="H4402" s="3">
        <f>ABS(PI()-(punkty[[#This Row],[suma]]*POWER(400,2)/I4402/POWER(200,2)))</f>
        <v>2.6778171222749503E-2</v>
      </c>
      <c r="I4402" s="3">
        <v>4401</v>
      </c>
      <c r="J4402" s="3">
        <f>punkty[[#This Row],[błąd bezwzględny]]</f>
        <v>2.6778171222749503E-2</v>
      </c>
    </row>
    <row r="4403" spans="1:10" x14ac:dyDescent="0.3">
      <c r="A4403">
        <v>240</v>
      </c>
      <c r="B4403">
        <v>161</v>
      </c>
      <c r="C4403">
        <f>IF(POWER(punkty[[#This Row],[x]]-$V$5,2)+POWER(punkty[[#This Row],[y]]-$V$6,2)=POWER($V$7,2),1,0)</f>
        <v>0</v>
      </c>
      <c r="D4403" t="str">
        <f>IF(punkty[[#This Row],[czy należy do brzegu koła]]=1,punkty[[#This Row],[x]]&amp;" "&amp;punkty[[#This Row],[y]],"")</f>
        <v/>
      </c>
      <c r="E4403">
        <f>IF(POWER(punkty[[#This Row],[x]]-$V$5,2)+POWER(punkty[[#This Row],[y]]-$V$6,2)&lt;POWER($V$7,2),1,0)</f>
        <v>1</v>
      </c>
      <c r="F4403" s="3">
        <f>IF(POWER(punkty[[#This Row],[x]]-$V$5,2)+POWER(punkty[[#This Row],[y]]-$V$6,2)&lt;=POWER($V$7,2),1,0)</f>
        <v>1</v>
      </c>
      <c r="G4403" s="3">
        <f>SUM($F$2:F4403)</f>
        <v>3487</v>
      </c>
      <c r="H4403" s="3">
        <f>ABS(PI()-(punkty[[#This Row],[suma]]*POWER(400,2)/I4403/POWER(200,2)))</f>
        <v>2.6967091980402369E-2</v>
      </c>
      <c r="I4403" s="3">
        <v>4402</v>
      </c>
      <c r="J4403" s="3">
        <f>punkty[[#This Row],[błąd bezwzględny]]</f>
        <v>2.6967091980402369E-2</v>
      </c>
    </row>
    <row r="4404" spans="1:10" x14ac:dyDescent="0.3">
      <c r="A4404">
        <v>181</v>
      </c>
      <c r="B4404">
        <v>16</v>
      </c>
      <c r="C4404">
        <f>IF(POWER(punkty[[#This Row],[x]]-$V$5,2)+POWER(punkty[[#This Row],[y]]-$V$6,2)=POWER($V$7,2),1,0)</f>
        <v>0</v>
      </c>
      <c r="D4404" t="str">
        <f>IF(punkty[[#This Row],[czy należy do brzegu koła]]=1,punkty[[#This Row],[x]]&amp;" "&amp;punkty[[#This Row],[y]],"")</f>
        <v/>
      </c>
      <c r="E4404">
        <f>IF(POWER(punkty[[#This Row],[x]]-$V$5,2)+POWER(punkty[[#This Row],[y]]-$V$6,2)&lt;POWER($V$7,2),1,0)</f>
        <v>1</v>
      </c>
      <c r="F4404" s="3">
        <f>IF(POWER(punkty[[#This Row],[x]]-$V$5,2)+POWER(punkty[[#This Row],[y]]-$V$6,2)&lt;=POWER($V$7,2),1,0)</f>
        <v>1</v>
      </c>
      <c r="G4404" s="3">
        <f>SUM($F$2:F4404)</f>
        <v>3488</v>
      </c>
      <c r="H4404" s="3">
        <f>ABS(PI()-(punkty[[#This Row],[suma]]*POWER(400,2)/I4404/POWER(200,2)))</f>
        <v>2.7155926923493112E-2</v>
      </c>
      <c r="I4404" s="3">
        <v>4403</v>
      </c>
      <c r="J4404" s="3">
        <f>punkty[[#This Row],[błąd bezwzględny]]</f>
        <v>2.7155926923493112E-2</v>
      </c>
    </row>
    <row r="4405" spans="1:10" x14ac:dyDescent="0.3">
      <c r="A4405">
        <v>128</v>
      </c>
      <c r="B4405">
        <v>383</v>
      </c>
      <c r="C4405">
        <f>IF(POWER(punkty[[#This Row],[x]]-$V$5,2)+POWER(punkty[[#This Row],[y]]-$V$6,2)=POWER($V$7,2),1,0)</f>
        <v>0</v>
      </c>
      <c r="D4405" t="str">
        <f>IF(punkty[[#This Row],[czy należy do brzegu koła]]=1,punkty[[#This Row],[x]]&amp;" "&amp;punkty[[#This Row],[y]],"")</f>
        <v/>
      </c>
      <c r="E4405">
        <f>IF(POWER(punkty[[#This Row],[x]]-$V$5,2)+POWER(punkty[[#This Row],[y]]-$V$6,2)&lt;POWER($V$7,2),1,0)</f>
        <v>1</v>
      </c>
      <c r="F4405" s="3">
        <f>IF(POWER(punkty[[#This Row],[x]]-$V$5,2)+POWER(punkty[[#This Row],[y]]-$V$6,2)&lt;=POWER($V$7,2),1,0)</f>
        <v>1</v>
      </c>
      <c r="G4405" s="3">
        <f>SUM($F$2:F4405)</f>
        <v>3489</v>
      </c>
      <c r="H4405" s="3">
        <f>ABS(PI()-(punkty[[#This Row],[suma]]*POWER(400,2)/I4405/POWER(200,2)))</f>
        <v>2.7344676110479416E-2</v>
      </c>
      <c r="I4405" s="3">
        <v>4404</v>
      </c>
      <c r="J4405" s="3">
        <f>punkty[[#This Row],[błąd bezwzględny]]</f>
        <v>2.7344676110479416E-2</v>
      </c>
    </row>
    <row r="4406" spans="1:10" x14ac:dyDescent="0.3">
      <c r="A4406">
        <v>378</v>
      </c>
      <c r="B4406">
        <v>226</v>
      </c>
      <c r="C4406">
        <f>IF(POWER(punkty[[#This Row],[x]]-$V$5,2)+POWER(punkty[[#This Row],[y]]-$V$6,2)=POWER($V$7,2),1,0)</f>
        <v>0</v>
      </c>
      <c r="D4406" t="str">
        <f>IF(punkty[[#This Row],[czy należy do brzegu koła]]=1,punkty[[#This Row],[x]]&amp;" "&amp;punkty[[#This Row],[y]],"")</f>
        <v/>
      </c>
      <c r="E4406">
        <f>IF(POWER(punkty[[#This Row],[x]]-$V$5,2)+POWER(punkty[[#This Row],[y]]-$V$6,2)&lt;POWER($V$7,2),1,0)</f>
        <v>1</v>
      </c>
      <c r="F4406" s="3">
        <f>IF(POWER(punkty[[#This Row],[x]]-$V$5,2)+POWER(punkty[[#This Row],[y]]-$V$6,2)&lt;=POWER($V$7,2),1,0)</f>
        <v>1</v>
      </c>
      <c r="G4406" s="3">
        <f>SUM($F$2:F4406)</f>
        <v>3490</v>
      </c>
      <c r="H4406" s="3">
        <f>ABS(PI()-(punkty[[#This Row],[suma]]*POWER(400,2)/I4406/POWER(200,2)))</f>
        <v>2.7533339599764339E-2</v>
      </c>
      <c r="I4406" s="3">
        <v>4405</v>
      </c>
      <c r="J4406" s="3">
        <f>punkty[[#This Row],[błąd bezwzględny]]</f>
        <v>2.7533339599764339E-2</v>
      </c>
    </row>
    <row r="4407" spans="1:10" x14ac:dyDescent="0.3">
      <c r="A4407">
        <v>253</v>
      </c>
      <c r="B4407">
        <v>263</v>
      </c>
      <c r="C4407">
        <f>IF(POWER(punkty[[#This Row],[x]]-$V$5,2)+POWER(punkty[[#This Row],[y]]-$V$6,2)=POWER($V$7,2),1,0)</f>
        <v>0</v>
      </c>
      <c r="D4407" t="str">
        <f>IF(punkty[[#This Row],[czy należy do brzegu koła]]=1,punkty[[#This Row],[x]]&amp;" "&amp;punkty[[#This Row],[y]],"")</f>
        <v/>
      </c>
      <c r="E4407">
        <f>IF(POWER(punkty[[#This Row],[x]]-$V$5,2)+POWER(punkty[[#This Row],[y]]-$V$6,2)&lt;POWER($V$7,2),1,0)</f>
        <v>1</v>
      </c>
      <c r="F4407" s="3">
        <f>IF(POWER(punkty[[#This Row],[x]]-$V$5,2)+POWER(punkty[[#This Row],[y]]-$V$6,2)&lt;=POWER($V$7,2),1,0)</f>
        <v>1</v>
      </c>
      <c r="G4407" s="3">
        <f>SUM($F$2:F4407)</f>
        <v>3491</v>
      </c>
      <c r="H4407" s="3">
        <f>ABS(PI()-(punkty[[#This Row],[suma]]*POWER(400,2)/I4407/POWER(200,2)))</f>
        <v>2.7721917449698097E-2</v>
      </c>
      <c r="I4407" s="3">
        <v>4406</v>
      </c>
      <c r="J4407" s="3">
        <f>punkty[[#This Row],[błąd bezwzględny]]</f>
        <v>2.7721917449698097E-2</v>
      </c>
    </row>
    <row r="4408" spans="1:10" x14ac:dyDescent="0.3">
      <c r="A4408">
        <v>122</v>
      </c>
      <c r="B4408">
        <v>141</v>
      </c>
      <c r="C4408">
        <f>IF(POWER(punkty[[#This Row],[x]]-$V$5,2)+POWER(punkty[[#This Row],[y]]-$V$6,2)=POWER($V$7,2),1,0)</f>
        <v>0</v>
      </c>
      <c r="D4408" t="str">
        <f>IF(punkty[[#This Row],[czy należy do brzegu koła]]=1,punkty[[#This Row],[x]]&amp;" "&amp;punkty[[#This Row],[y]],"")</f>
        <v/>
      </c>
      <c r="E4408">
        <f>IF(POWER(punkty[[#This Row],[x]]-$V$5,2)+POWER(punkty[[#This Row],[y]]-$V$6,2)&lt;POWER($V$7,2),1,0)</f>
        <v>1</v>
      </c>
      <c r="F4408" s="3">
        <f>IF(POWER(punkty[[#This Row],[x]]-$V$5,2)+POWER(punkty[[#This Row],[y]]-$V$6,2)&lt;=POWER($V$7,2),1,0)</f>
        <v>1</v>
      </c>
      <c r="G4408" s="3">
        <f>SUM($F$2:F4408)</f>
        <v>3492</v>
      </c>
      <c r="H4408" s="3">
        <f>ABS(PI()-(punkty[[#This Row],[suma]]*POWER(400,2)/I4408/POWER(200,2)))</f>
        <v>2.7910409718579832E-2</v>
      </c>
      <c r="I4408" s="3">
        <v>4407</v>
      </c>
      <c r="J4408" s="3">
        <f>punkty[[#This Row],[błąd bezwzględny]]</f>
        <v>2.7910409718579832E-2</v>
      </c>
    </row>
    <row r="4409" spans="1:10" x14ac:dyDescent="0.3">
      <c r="A4409">
        <v>277</v>
      </c>
      <c r="B4409">
        <v>157</v>
      </c>
      <c r="C4409">
        <f>IF(POWER(punkty[[#This Row],[x]]-$V$5,2)+POWER(punkty[[#This Row],[y]]-$V$6,2)=POWER($V$7,2),1,0)</f>
        <v>0</v>
      </c>
      <c r="D4409" t="str">
        <f>IF(punkty[[#This Row],[czy należy do brzegu koła]]=1,punkty[[#This Row],[x]]&amp;" "&amp;punkty[[#This Row],[y]],"")</f>
        <v/>
      </c>
      <c r="E4409">
        <f>IF(POWER(punkty[[#This Row],[x]]-$V$5,2)+POWER(punkty[[#This Row],[y]]-$V$6,2)&lt;POWER($V$7,2),1,0)</f>
        <v>1</v>
      </c>
      <c r="F4409" s="3">
        <f>IF(POWER(punkty[[#This Row],[x]]-$V$5,2)+POWER(punkty[[#This Row],[y]]-$V$6,2)&lt;=POWER($V$7,2),1,0)</f>
        <v>1</v>
      </c>
      <c r="G4409" s="3">
        <f>SUM($F$2:F4409)</f>
        <v>3493</v>
      </c>
      <c r="H4409" s="3">
        <f>ABS(PI()-(punkty[[#This Row],[suma]]*POWER(400,2)/I4409/POWER(200,2)))</f>
        <v>2.8098816464653176E-2</v>
      </c>
      <c r="I4409" s="3">
        <v>4408</v>
      </c>
      <c r="J4409" s="3">
        <f>punkty[[#This Row],[błąd bezwzględny]]</f>
        <v>2.8098816464653176E-2</v>
      </c>
    </row>
    <row r="4410" spans="1:10" x14ac:dyDescent="0.3">
      <c r="A4410">
        <v>69</v>
      </c>
      <c r="B4410">
        <v>209</v>
      </c>
      <c r="C4410">
        <f>IF(POWER(punkty[[#This Row],[x]]-$V$5,2)+POWER(punkty[[#This Row],[y]]-$V$6,2)=POWER($V$7,2),1,0)</f>
        <v>0</v>
      </c>
      <c r="D4410" t="str">
        <f>IF(punkty[[#This Row],[czy należy do brzegu koła]]=1,punkty[[#This Row],[x]]&amp;" "&amp;punkty[[#This Row],[y]],"")</f>
        <v/>
      </c>
      <c r="E4410">
        <f>IF(POWER(punkty[[#This Row],[x]]-$V$5,2)+POWER(punkty[[#This Row],[y]]-$V$6,2)&lt;POWER($V$7,2),1,0)</f>
        <v>1</v>
      </c>
      <c r="F4410" s="3">
        <f>IF(POWER(punkty[[#This Row],[x]]-$V$5,2)+POWER(punkty[[#This Row],[y]]-$V$6,2)&lt;=POWER($V$7,2),1,0)</f>
        <v>1</v>
      </c>
      <c r="G4410" s="3">
        <f>SUM($F$2:F4410)</f>
        <v>3494</v>
      </c>
      <c r="H4410" s="3">
        <f>ABS(PI()-(punkty[[#This Row],[suma]]*POWER(400,2)/I4410/POWER(200,2)))</f>
        <v>2.8287137746110691E-2</v>
      </c>
      <c r="I4410" s="3">
        <v>4409</v>
      </c>
      <c r="J4410" s="3">
        <f>punkty[[#This Row],[błąd bezwzględny]]</f>
        <v>2.8287137746110691E-2</v>
      </c>
    </row>
    <row r="4411" spans="1:10" x14ac:dyDescent="0.3">
      <c r="A4411">
        <v>167</v>
      </c>
      <c r="B4411">
        <v>299</v>
      </c>
      <c r="C4411">
        <f>IF(POWER(punkty[[#This Row],[x]]-$V$5,2)+POWER(punkty[[#This Row],[y]]-$V$6,2)=POWER($V$7,2),1,0)</f>
        <v>0</v>
      </c>
      <c r="D4411" t="str">
        <f>IF(punkty[[#This Row],[czy należy do brzegu koła]]=1,punkty[[#This Row],[x]]&amp;" "&amp;punkty[[#This Row],[y]],"")</f>
        <v/>
      </c>
      <c r="E4411">
        <f>IF(POWER(punkty[[#This Row],[x]]-$V$5,2)+POWER(punkty[[#This Row],[y]]-$V$6,2)&lt;POWER($V$7,2),1,0)</f>
        <v>1</v>
      </c>
      <c r="F4411" s="3">
        <f>IF(POWER(punkty[[#This Row],[x]]-$V$5,2)+POWER(punkty[[#This Row],[y]]-$V$6,2)&lt;=POWER($V$7,2),1,0)</f>
        <v>1</v>
      </c>
      <c r="G4411" s="3">
        <f>SUM($F$2:F4411)</f>
        <v>3495</v>
      </c>
      <c r="H4411" s="3">
        <f>ABS(PI()-(punkty[[#This Row],[suma]]*POWER(400,2)/I4411/POWER(200,2)))</f>
        <v>2.8475373621091205E-2</v>
      </c>
      <c r="I4411" s="3">
        <v>4410</v>
      </c>
      <c r="J4411" s="3">
        <f>punkty[[#This Row],[błąd bezwzględny]]</f>
        <v>2.8475373621091205E-2</v>
      </c>
    </row>
    <row r="4412" spans="1:10" x14ac:dyDescent="0.3">
      <c r="A4412">
        <v>74</v>
      </c>
      <c r="B4412">
        <v>319</v>
      </c>
      <c r="C4412">
        <f>IF(POWER(punkty[[#This Row],[x]]-$V$5,2)+POWER(punkty[[#This Row],[y]]-$V$6,2)=POWER($V$7,2),1,0)</f>
        <v>0</v>
      </c>
      <c r="D4412" t="str">
        <f>IF(punkty[[#This Row],[czy należy do brzegu koła]]=1,punkty[[#This Row],[x]]&amp;" "&amp;punkty[[#This Row],[y]],"")</f>
        <v/>
      </c>
      <c r="E4412">
        <f>IF(POWER(punkty[[#This Row],[x]]-$V$5,2)+POWER(punkty[[#This Row],[y]]-$V$6,2)&lt;POWER($V$7,2),1,0)</f>
        <v>1</v>
      </c>
      <c r="F4412" s="3">
        <f>IF(POWER(punkty[[#This Row],[x]]-$V$5,2)+POWER(punkty[[#This Row],[y]]-$V$6,2)&lt;=POWER($V$7,2),1,0)</f>
        <v>1</v>
      </c>
      <c r="G4412" s="3">
        <f>SUM($F$2:F4412)</f>
        <v>3496</v>
      </c>
      <c r="H4412" s="3">
        <f>ABS(PI()-(punkty[[#This Row],[suma]]*POWER(400,2)/I4412/POWER(200,2)))</f>
        <v>2.8663524147681141E-2</v>
      </c>
      <c r="I4412" s="3">
        <v>4411</v>
      </c>
      <c r="J4412" s="3">
        <f>punkty[[#This Row],[błąd bezwzględny]]</f>
        <v>2.8663524147681141E-2</v>
      </c>
    </row>
    <row r="4413" spans="1:10" x14ac:dyDescent="0.3">
      <c r="A4413">
        <v>131</v>
      </c>
      <c r="B4413">
        <v>81</v>
      </c>
      <c r="C4413">
        <f>IF(POWER(punkty[[#This Row],[x]]-$V$5,2)+POWER(punkty[[#This Row],[y]]-$V$6,2)=POWER($V$7,2),1,0)</f>
        <v>0</v>
      </c>
      <c r="D4413" t="str">
        <f>IF(punkty[[#This Row],[czy należy do brzegu koła]]=1,punkty[[#This Row],[x]]&amp;" "&amp;punkty[[#This Row],[y]],"")</f>
        <v/>
      </c>
      <c r="E4413">
        <f>IF(POWER(punkty[[#This Row],[x]]-$V$5,2)+POWER(punkty[[#This Row],[y]]-$V$6,2)&lt;POWER($V$7,2),1,0)</f>
        <v>1</v>
      </c>
      <c r="F4413" s="3">
        <f>IF(POWER(punkty[[#This Row],[x]]-$V$5,2)+POWER(punkty[[#This Row],[y]]-$V$6,2)&lt;=POWER($V$7,2),1,0)</f>
        <v>1</v>
      </c>
      <c r="G4413" s="3">
        <f>SUM($F$2:F4413)</f>
        <v>3497</v>
      </c>
      <c r="H4413" s="3">
        <f>ABS(PI()-(punkty[[#This Row],[suma]]*POWER(400,2)/I4413/POWER(200,2)))</f>
        <v>2.8851589383914966E-2</v>
      </c>
      <c r="I4413" s="3">
        <v>4412</v>
      </c>
      <c r="J4413" s="3">
        <f>punkty[[#This Row],[błąd bezwzględny]]</f>
        <v>2.8851589383914966E-2</v>
      </c>
    </row>
    <row r="4414" spans="1:10" x14ac:dyDescent="0.3">
      <c r="A4414">
        <v>206</v>
      </c>
      <c r="B4414">
        <v>29</v>
      </c>
      <c r="C4414">
        <f>IF(POWER(punkty[[#This Row],[x]]-$V$5,2)+POWER(punkty[[#This Row],[y]]-$V$6,2)=POWER($V$7,2),1,0)</f>
        <v>0</v>
      </c>
      <c r="D4414" t="str">
        <f>IF(punkty[[#This Row],[czy należy do brzegu koła]]=1,punkty[[#This Row],[x]]&amp;" "&amp;punkty[[#This Row],[y]],"")</f>
        <v/>
      </c>
      <c r="E4414">
        <f>IF(POWER(punkty[[#This Row],[x]]-$V$5,2)+POWER(punkty[[#This Row],[y]]-$V$6,2)&lt;POWER($V$7,2),1,0)</f>
        <v>1</v>
      </c>
      <c r="F4414" s="3">
        <f>IF(POWER(punkty[[#This Row],[x]]-$V$5,2)+POWER(punkty[[#This Row],[y]]-$V$6,2)&lt;=POWER($V$7,2),1,0)</f>
        <v>1</v>
      </c>
      <c r="G4414" s="3">
        <f>SUM($F$2:F4414)</f>
        <v>3498</v>
      </c>
      <c r="H4414" s="3">
        <f>ABS(PI()-(punkty[[#This Row],[suma]]*POWER(400,2)/I4414/POWER(200,2)))</f>
        <v>2.9039569387772968E-2</v>
      </c>
      <c r="I4414" s="3">
        <v>4413</v>
      </c>
      <c r="J4414" s="3">
        <f>punkty[[#This Row],[błąd bezwzględny]]</f>
        <v>2.9039569387772968E-2</v>
      </c>
    </row>
    <row r="4415" spans="1:10" x14ac:dyDescent="0.3">
      <c r="A4415">
        <v>27</v>
      </c>
      <c r="B4415">
        <v>9</v>
      </c>
      <c r="C4415">
        <f>IF(POWER(punkty[[#This Row],[x]]-$V$5,2)+POWER(punkty[[#This Row],[y]]-$V$6,2)=POWER($V$7,2),1,0)</f>
        <v>0</v>
      </c>
      <c r="D4415" t="str">
        <f>IF(punkty[[#This Row],[czy należy do brzegu koła]]=1,punkty[[#This Row],[x]]&amp;" "&amp;punkty[[#This Row],[y]],"")</f>
        <v/>
      </c>
      <c r="E4415">
        <f>IF(POWER(punkty[[#This Row],[x]]-$V$5,2)+POWER(punkty[[#This Row],[y]]-$V$6,2)&lt;POWER($V$7,2),1,0)</f>
        <v>0</v>
      </c>
      <c r="F4415" s="3">
        <f>IF(POWER(punkty[[#This Row],[x]]-$V$5,2)+POWER(punkty[[#This Row],[y]]-$V$6,2)&lt;=POWER($V$7,2),1,0)</f>
        <v>0</v>
      </c>
      <c r="G4415" s="3">
        <f>SUM($F$2:F4415)</f>
        <v>3498</v>
      </c>
      <c r="H4415" s="3">
        <f>ABS(PI()-(punkty[[#This Row],[suma]]*POWER(400,2)/I4415/POWER(200,2)))</f>
        <v>2.8321256695662544E-2</v>
      </c>
      <c r="I4415" s="3">
        <v>4414</v>
      </c>
      <c r="J4415" s="3">
        <f>punkty[[#This Row],[błąd bezwzględny]]</f>
        <v>2.8321256695662544E-2</v>
      </c>
    </row>
    <row r="4416" spans="1:10" x14ac:dyDescent="0.3">
      <c r="A4416">
        <v>54</v>
      </c>
      <c r="B4416">
        <v>225</v>
      </c>
      <c r="C4416">
        <f>IF(POWER(punkty[[#This Row],[x]]-$V$5,2)+POWER(punkty[[#This Row],[y]]-$V$6,2)=POWER($V$7,2),1,0)</f>
        <v>0</v>
      </c>
      <c r="D4416" t="str">
        <f>IF(punkty[[#This Row],[czy należy do brzegu koła]]=1,punkty[[#This Row],[x]]&amp;" "&amp;punkty[[#This Row],[y]],"")</f>
        <v/>
      </c>
      <c r="E4416">
        <f>IF(POWER(punkty[[#This Row],[x]]-$V$5,2)+POWER(punkty[[#This Row],[y]]-$V$6,2)&lt;POWER($V$7,2),1,0)</f>
        <v>1</v>
      </c>
      <c r="F4416" s="3">
        <f>IF(POWER(punkty[[#This Row],[x]]-$V$5,2)+POWER(punkty[[#This Row],[y]]-$V$6,2)&lt;=POWER($V$7,2),1,0)</f>
        <v>1</v>
      </c>
      <c r="G4416" s="3">
        <f>SUM($F$2:F4416)</f>
        <v>3499</v>
      </c>
      <c r="H4416" s="3">
        <f>ABS(PI()-(punkty[[#This Row],[suma]]*POWER(400,2)/I4416/POWER(200,2)))</f>
        <v>2.8509271665019931E-2</v>
      </c>
      <c r="I4416" s="3">
        <v>4415</v>
      </c>
      <c r="J4416" s="3">
        <f>punkty[[#This Row],[błąd bezwzględny]]</f>
        <v>2.8509271665019931E-2</v>
      </c>
    </row>
    <row r="4417" spans="1:10" x14ac:dyDescent="0.3">
      <c r="A4417">
        <v>258</v>
      </c>
      <c r="B4417">
        <v>138</v>
      </c>
      <c r="C4417">
        <f>IF(POWER(punkty[[#This Row],[x]]-$V$5,2)+POWER(punkty[[#This Row],[y]]-$V$6,2)=POWER($V$7,2),1,0)</f>
        <v>0</v>
      </c>
      <c r="D4417" t="str">
        <f>IF(punkty[[#This Row],[czy należy do brzegu koła]]=1,punkty[[#This Row],[x]]&amp;" "&amp;punkty[[#This Row],[y]],"")</f>
        <v/>
      </c>
      <c r="E4417">
        <f>IF(POWER(punkty[[#This Row],[x]]-$V$5,2)+POWER(punkty[[#This Row],[y]]-$V$6,2)&lt;POWER($V$7,2),1,0)</f>
        <v>1</v>
      </c>
      <c r="F4417" s="3">
        <f>IF(POWER(punkty[[#This Row],[x]]-$V$5,2)+POWER(punkty[[#This Row],[y]]-$V$6,2)&lt;=POWER($V$7,2),1,0)</f>
        <v>1</v>
      </c>
      <c r="G4417" s="3">
        <f>SUM($F$2:F4417)</f>
        <v>3500</v>
      </c>
      <c r="H4417" s="3">
        <f>ABS(PI()-(punkty[[#This Row],[suma]]*POWER(400,2)/I4417/POWER(200,2)))</f>
        <v>2.8697201482670298E-2</v>
      </c>
      <c r="I4417" s="3">
        <v>4416</v>
      </c>
      <c r="J4417" s="3">
        <f>punkty[[#This Row],[błąd bezwzględny]]</f>
        <v>2.8697201482670298E-2</v>
      </c>
    </row>
    <row r="4418" spans="1:10" x14ac:dyDescent="0.3">
      <c r="A4418">
        <v>258</v>
      </c>
      <c r="B4418">
        <v>110</v>
      </c>
      <c r="C4418">
        <f>IF(POWER(punkty[[#This Row],[x]]-$V$5,2)+POWER(punkty[[#This Row],[y]]-$V$6,2)=POWER($V$7,2),1,0)</f>
        <v>0</v>
      </c>
      <c r="D4418" t="str">
        <f>IF(punkty[[#This Row],[czy należy do brzegu koła]]=1,punkty[[#This Row],[x]]&amp;" "&amp;punkty[[#This Row],[y]],"")</f>
        <v/>
      </c>
      <c r="E4418">
        <f>IF(POWER(punkty[[#This Row],[x]]-$V$5,2)+POWER(punkty[[#This Row],[y]]-$V$6,2)&lt;POWER($V$7,2),1,0)</f>
        <v>1</v>
      </c>
      <c r="F4418" s="3">
        <f>IF(POWER(punkty[[#This Row],[x]]-$V$5,2)+POWER(punkty[[#This Row],[y]]-$V$6,2)&lt;=POWER($V$7,2),1,0)</f>
        <v>1</v>
      </c>
      <c r="G4418" s="3">
        <f>SUM($F$2:F4418)</f>
        <v>3501</v>
      </c>
      <c r="H4418" s="3">
        <f>ABS(PI()-(punkty[[#This Row],[suma]]*POWER(400,2)/I4418/POWER(200,2)))</f>
        <v>2.8885046206448717E-2</v>
      </c>
      <c r="I4418" s="3">
        <v>4417</v>
      </c>
      <c r="J4418" s="3">
        <f>punkty[[#This Row],[błąd bezwzględny]]</f>
        <v>2.8885046206448717E-2</v>
      </c>
    </row>
    <row r="4419" spans="1:10" x14ac:dyDescent="0.3">
      <c r="A4419">
        <v>249</v>
      </c>
      <c r="B4419">
        <v>362</v>
      </c>
      <c r="C4419">
        <f>IF(POWER(punkty[[#This Row],[x]]-$V$5,2)+POWER(punkty[[#This Row],[y]]-$V$6,2)=POWER($V$7,2),1,0)</f>
        <v>0</v>
      </c>
      <c r="D4419" t="str">
        <f>IF(punkty[[#This Row],[czy należy do brzegu koła]]=1,punkty[[#This Row],[x]]&amp;" "&amp;punkty[[#This Row],[y]],"")</f>
        <v/>
      </c>
      <c r="E4419">
        <f>IF(POWER(punkty[[#This Row],[x]]-$V$5,2)+POWER(punkty[[#This Row],[y]]-$V$6,2)&lt;POWER($V$7,2),1,0)</f>
        <v>1</v>
      </c>
      <c r="F4419" s="3">
        <f>IF(POWER(punkty[[#This Row],[x]]-$V$5,2)+POWER(punkty[[#This Row],[y]]-$V$6,2)&lt;=POWER($V$7,2),1,0)</f>
        <v>1</v>
      </c>
      <c r="G4419" s="3">
        <f>SUM($F$2:F4419)</f>
        <v>3502</v>
      </c>
      <c r="H4419" s="3">
        <f>ABS(PI()-(punkty[[#This Row],[suma]]*POWER(400,2)/I4419/POWER(200,2)))</f>
        <v>2.9072805894136078E-2</v>
      </c>
      <c r="I4419" s="3">
        <v>4418</v>
      </c>
      <c r="J4419" s="3">
        <f>punkty[[#This Row],[błąd bezwzględny]]</f>
        <v>2.9072805894136078E-2</v>
      </c>
    </row>
    <row r="4420" spans="1:10" x14ac:dyDescent="0.3">
      <c r="A4420">
        <v>97</v>
      </c>
      <c r="B4420">
        <v>336</v>
      </c>
      <c r="C4420">
        <f>IF(POWER(punkty[[#This Row],[x]]-$V$5,2)+POWER(punkty[[#This Row],[y]]-$V$6,2)=POWER($V$7,2),1,0)</f>
        <v>0</v>
      </c>
      <c r="D4420" t="str">
        <f>IF(punkty[[#This Row],[czy należy do brzegu koła]]=1,punkty[[#This Row],[x]]&amp;" "&amp;punkty[[#This Row],[y]],"")</f>
        <v/>
      </c>
      <c r="E4420">
        <f>IF(POWER(punkty[[#This Row],[x]]-$V$5,2)+POWER(punkty[[#This Row],[y]]-$V$6,2)&lt;POWER($V$7,2),1,0)</f>
        <v>1</v>
      </c>
      <c r="F4420" s="3">
        <f>IF(POWER(punkty[[#This Row],[x]]-$V$5,2)+POWER(punkty[[#This Row],[y]]-$V$6,2)&lt;=POWER($V$7,2),1,0)</f>
        <v>1</v>
      </c>
      <c r="G4420" s="3">
        <f>SUM($F$2:F4420)</f>
        <v>3503</v>
      </c>
      <c r="H4420" s="3">
        <f>ABS(PI()-(punkty[[#This Row],[suma]]*POWER(400,2)/I4420/POWER(200,2)))</f>
        <v>2.9260480603463535E-2</v>
      </c>
      <c r="I4420" s="3">
        <v>4419</v>
      </c>
      <c r="J4420" s="3">
        <f>punkty[[#This Row],[błąd bezwzględny]]</f>
        <v>2.9260480603463535E-2</v>
      </c>
    </row>
    <row r="4421" spans="1:10" x14ac:dyDescent="0.3">
      <c r="A4421">
        <v>48</v>
      </c>
      <c r="B4421">
        <v>358</v>
      </c>
      <c r="C4421">
        <f>IF(POWER(punkty[[#This Row],[x]]-$V$5,2)+POWER(punkty[[#This Row],[y]]-$V$6,2)=POWER($V$7,2),1,0)</f>
        <v>0</v>
      </c>
      <c r="D4421" t="str">
        <f>IF(punkty[[#This Row],[czy należy do brzegu koła]]=1,punkty[[#This Row],[x]]&amp;" "&amp;punkty[[#This Row],[y]],"")</f>
        <v/>
      </c>
      <c r="E4421">
        <f>IF(POWER(punkty[[#This Row],[x]]-$V$5,2)+POWER(punkty[[#This Row],[y]]-$V$6,2)&lt;POWER($V$7,2),1,0)</f>
        <v>0</v>
      </c>
      <c r="F4421" s="3">
        <f>IF(POWER(punkty[[#This Row],[x]]-$V$5,2)+POWER(punkty[[#This Row],[y]]-$V$6,2)&lt;=POWER($V$7,2),1,0)</f>
        <v>0</v>
      </c>
      <c r="G4421" s="3">
        <f>SUM($F$2:F4421)</f>
        <v>3503</v>
      </c>
      <c r="H4421" s="3">
        <f>ABS(PI()-(punkty[[#This Row],[suma]]*POWER(400,2)/I4421/POWER(200,2)))</f>
        <v>2.8543093016542009E-2</v>
      </c>
      <c r="I4421" s="3">
        <v>4420</v>
      </c>
      <c r="J4421" s="3">
        <f>punkty[[#This Row],[błąd bezwzględny]]</f>
        <v>2.8543093016542009E-2</v>
      </c>
    </row>
    <row r="4422" spans="1:10" x14ac:dyDescent="0.3">
      <c r="A4422">
        <v>77</v>
      </c>
      <c r="B4422">
        <v>98</v>
      </c>
      <c r="C4422">
        <f>IF(POWER(punkty[[#This Row],[x]]-$V$5,2)+POWER(punkty[[#This Row],[y]]-$V$6,2)=POWER($V$7,2),1,0)</f>
        <v>0</v>
      </c>
      <c r="D4422" t="str">
        <f>IF(punkty[[#This Row],[czy należy do brzegu koła]]=1,punkty[[#This Row],[x]]&amp;" "&amp;punkty[[#This Row],[y]],"")</f>
        <v/>
      </c>
      <c r="E4422">
        <f>IF(POWER(punkty[[#This Row],[x]]-$V$5,2)+POWER(punkty[[#This Row],[y]]-$V$6,2)&lt;POWER($V$7,2),1,0)</f>
        <v>1</v>
      </c>
      <c r="F4422" s="3">
        <f>IF(POWER(punkty[[#This Row],[x]]-$V$5,2)+POWER(punkty[[#This Row],[y]]-$V$6,2)&lt;=POWER($V$7,2),1,0)</f>
        <v>1</v>
      </c>
      <c r="G4422" s="3">
        <f>SUM($F$2:F4422)</f>
        <v>3504</v>
      </c>
      <c r="H4422" s="3">
        <f>ABS(PI()-(punkty[[#This Row],[suma]]*POWER(400,2)/I4422/POWER(200,2)))</f>
        <v>2.8730802641828923E-2</v>
      </c>
      <c r="I4422" s="3">
        <v>4421</v>
      </c>
      <c r="J4422" s="3">
        <f>punkty[[#This Row],[błąd bezwzględny]]</f>
        <v>2.8730802641828923E-2</v>
      </c>
    </row>
    <row r="4423" spans="1:10" x14ac:dyDescent="0.3">
      <c r="A4423">
        <v>148</v>
      </c>
      <c r="B4423">
        <v>307</v>
      </c>
      <c r="C4423">
        <f>IF(POWER(punkty[[#This Row],[x]]-$V$5,2)+POWER(punkty[[#This Row],[y]]-$V$6,2)=POWER($V$7,2),1,0)</f>
        <v>0</v>
      </c>
      <c r="D4423" t="str">
        <f>IF(punkty[[#This Row],[czy należy do brzegu koła]]=1,punkty[[#This Row],[x]]&amp;" "&amp;punkty[[#This Row],[y]],"")</f>
        <v/>
      </c>
      <c r="E4423">
        <f>IF(POWER(punkty[[#This Row],[x]]-$V$5,2)+POWER(punkty[[#This Row],[y]]-$V$6,2)&lt;POWER($V$7,2),1,0)</f>
        <v>1</v>
      </c>
      <c r="F4423" s="3">
        <f>IF(POWER(punkty[[#This Row],[x]]-$V$5,2)+POWER(punkty[[#This Row],[y]]-$V$6,2)&lt;=POWER($V$7,2),1,0)</f>
        <v>1</v>
      </c>
      <c r="G4423" s="3">
        <f>SUM($F$2:F4423)</f>
        <v>3505</v>
      </c>
      <c r="H4423" s="3">
        <f>ABS(PI()-(punkty[[#This Row],[suma]]*POWER(400,2)/I4423/POWER(200,2)))</f>
        <v>2.8918427369049038E-2</v>
      </c>
      <c r="I4423" s="3">
        <v>4422</v>
      </c>
      <c r="J4423" s="3">
        <f>punkty[[#This Row],[błąd bezwzględny]]</f>
        <v>2.8918427369049038E-2</v>
      </c>
    </row>
    <row r="4424" spans="1:10" x14ac:dyDescent="0.3">
      <c r="A4424">
        <v>349</v>
      </c>
      <c r="B4424">
        <v>343</v>
      </c>
      <c r="C4424">
        <f>IF(POWER(punkty[[#This Row],[x]]-$V$5,2)+POWER(punkty[[#This Row],[y]]-$V$6,2)=POWER($V$7,2),1,0)</f>
        <v>0</v>
      </c>
      <c r="D4424" t="str">
        <f>IF(punkty[[#This Row],[czy należy do brzegu koła]]=1,punkty[[#This Row],[x]]&amp;" "&amp;punkty[[#This Row],[y]],"")</f>
        <v/>
      </c>
      <c r="E4424">
        <f>IF(POWER(punkty[[#This Row],[x]]-$V$5,2)+POWER(punkty[[#This Row],[y]]-$V$6,2)&lt;POWER($V$7,2),1,0)</f>
        <v>0</v>
      </c>
      <c r="F4424" s="3">
        <f>IF(POWER(punkty[[#This Row],[x]]-$V$5,2)+POWER(punkty[[#This Row],[y]]-$V$6,2)&lt;=POWER($V$7,2),1,0)</f>
        <v>0</v>
      </c>
      <c r="G4424" s="3">
        <f>SUM($F$2:F4424)</f>
        <v>3505</v>
      </c>
      <c r="H4424" s="3">
        <f>ABS(PI()-(punkty[[#This Row],[suma]]*POWER(400,2)/I4424/POWER(200,2)))</f>
        <v>2.8201603701638156E-2</v>
      </c>
      <c r="I4424" s="3">
        <v>4423</v>
      </c>
      <c r="J4424" s="3">
        <f>punkty[[#This Row],[błąd bezwzględny]]</f>
        <v>2.8201603701638156E-2</v>
      </c>
    </row>
    <row r="4425" spans="1:10" x14ac:dyDescent="0.3">
      <c r="A4425">
        <v>7</v>
      </c>
      <c r="B4425">
        <v>234</v>
      </c>
      <c r="C4425">
        <f>IF(POWER(punkty[[#This Row],[x]]-$V$5,2)+POWER(punkty[[#This Row],[y]]-$V$6,2)=POWER($V$7,2),1,0)</f>
        <v>0</v>
      </c>
      <c r="D4425" t="str">
        <f>IF(punkty[[#This Row],[czy należy do brzegu koła]]=1,punkty[[#This Row],[x]]&amp;" "&amp;punkty[[#This Row],[y]],"")</f>
        <v/>
      </c>
      <c r="E4425">
        <f>IF(POWER(punkty[[#This Row],[x]]-$V$5,2)+POWER(punkty[[#This Row],[y]]-$V$6,2)&lt;POWER($V$7,2),1,0)</f>
        <v>1</v>
      </c>
      <c r="F4425" s="3">
        <f>IF(POWER(punkty[[#This Row],[x]]-$V$5,2)+POWER(punkty[[#This Row],[y]]-$V$6,2)&lt;=POWER($V$7,2),1,0)</f>
        <v>1</v>
      </c>
      <c r="G4425" s="3">
        <f>SUM($F$2:F4425)</f>
        <v>3506</v>
      </c>
      <c r="H4425" s="3">
        <f>ABS(PI()-(punkty[[#This Row],[suma]]*POWER(400,2)/I4425/POWER(200,2)))</f>
        <v>2.838926322756663E-2</v>
      </c>
      <c r="I4425" s="3">
        <v>4424</v>
      </c>
      <c r="J4425" s="3">
        <f>punkty[[#This Row],[błąd bezwzględny]]</f>
        <v>2.838926322756663E-2</v>
      </c>
    </row>
    <row r="4426" spans="1:10" x14ac:dyDescent="0.3">
      <c r="A4426">
        <v>108</v>
      </c>
      <c r="B4426">
        <v>248</v>
      </c>
      <c r="C4426">
        <f>IF(POWER(punkty[[#This Row],[x]]-$V$5,2)+POWER(punkty[[#This Row],[y]]-$V$6,2)=POWER($V$7,2),1,0)</f>
        <v>0</v>
      </c>
      <c r="D4426" t="str">
        <f>IF(punkty[[#This Row],[czy należy do brzegu koła]]=1,punkty[[#This Row],[x]]&amp;" "&amp;punkty[[#This Row],[y]],"")</f>
        <v/>
      </c>
      <c r="E4426">
        <f>IF(POWER(punkty[[#This Row],[x]]-$V$5,2)+POWER(punkty[[#This Row],[y]]-$V$6,2)&lt;POWER($V$7,2),1,0)</f>
        <v>1</v>
      </c>
      <c r="F4426" s="3">
        <f>IF(POWER(punkty[[#This Row],[x]]-$V$5,2)+POWER(punkty[[#This Row],[y]]-$V$6,2)&lt;=POWER($V$7,2),1,0)</f>
        <v>1</v>
      </c>
      <c r="G4426" s="3">
        <f>SUM($F$2:F4426)</f>
        <v>3507</v>
      </c>
      <c r="H4426" s="3">
        <f>ABS(PI()-(punkty[[#This Row],[suma]]*POWER(400,2)/I4426/POWER(200,2)))</f>
        <v>2.8576837935630373E-2</v>
      </c>
      <c r="I4426" s="3">
        <v>4425</v>
      </c>
      <c r="J4426" s="3">
        <f>punkty[[#This Row],[błąd bezwzględny]]</f>
        <v>2.8576837935630373E-2</v>
      </c>
    </row>
    <row r="4427" spans="1:10" x14ac:dyDescent="0.3">
      <c r="A4427">
        <v>400</v>
      </c>
      <c r="B4427">
        <v>365</v>
      </c>
      <c r="C4427">
        <f>IF(POWER(punkty[[#This Row],[x]]-$V$5,2)+POWER(punkty[[#This Row],[y]]-$V$6,2)=POWER($V$7,2),1,0)</f>
        <v>0</v>
      </c>
      <c r="D4427" t="str">
        <f>IF(punkty[[#This Row],[czy należy do brzegu koła]]=1,punkty[[#This Row],[x]]&amp;" "&amp;punkty[[#This Row],[y]],"")</f>
        <v/>
      </c>
      <c r="E4427">
        <f>IF(POWER(punkty[[#This Row],[x]]-$V$5,2)+POWER(punkty[[#This Row],[y]]-$V$6,2)&lt;POWER($V$7,2),1,0)</f>
        <v>0</v>
      </c>
      <c r="F4427" s="3">
        <f>IF(POWER(punkty[[#This Row],[x]]-$V$5,2)+POWER(punkty[[#This Row],[y]]-$V$6,2)&lt;=POWER($V$7,2),1,0)</f>
        <v>0</v>
      </c>
      <c r="G4427" s="3">
        <f>SUM($F$2:F4427)</f>
        <v>3507</v>
      </c>
      <c r="H4427" s="3">
        <f>ABS(PI()-(punkty[[#This Row],[suma]]*POWER(400,2)/I4427/POWER(200,2)))</f>
        <v>2.7860577318476132E-2</v>
      </c>
      <c r="I4427" s="3">
        <v>4426</v>
      </c>
      <c r="J4427" s="3">
        <f>punkty[[#This Row],[błąd bezwzględny]]</f>
        <v>2.7860577318476132E-2</v>
      </c>
    </row>
    <row r="4428" spans="1:10" x14ac:dyDescent="0.3">
      <c r="A4428">
        <v>339</v>
      </c>
      <c r="B4428">
        <v>318</v>
      </c>
      <c r="C4428">
        <f>IF(POWER(punkty[[#This Row],[x]]-$V$5,2)+POWER(punkty[[#This Row],[y]]-$V$6,2)=POWER($V$7,2),1,0)</f>
        <v>0</v>
      </c>
      <c r="D4428" t="str">
        <f>IF(punkty[[#This Row],[czy należy do brzegu koła]]=1,punkty[[#This Row],[x]]&amp;" "&amp;punkty[[#This Row],[y]],"")</f>
        <v/>
      </c>
      <c r="E4428">
        <f>IF(POWER(punkty[[#This Row],[x]]-$V$5,2)+POWER(punkty[[#This Row],[y]]-$V$6,2)&lt;POWER($V$7,2),1,0)</f>
        <v>1</v>
      </c>
      <c r="F4428" s="3">
        <f>IF(POWER(punkty[[#This Row],[x]]-$V$5,2)+POWER(punkty[[#This Row],[y]]-$V$6,2)&lt;=POWER($V$7,2),1,0)</f>
        <v>1</v>
      </c>
      <c r="G4428" s="3">
        <f>SUM($F$2:F4428)</f>
        <v>3508</v>
      </c>
      <c r="H4428" s="3">
        <f>ABS(PI()-(punkty[[#This Row],[suma]]*POWER(400,2)/I4428/POWER(200,2)))</f>
        <v>2.8048186708377276E-2</v>
      </c>
      <c r="I4428" s="3">
        <v>4427</v>
      </c>
      <c r="J4428" s="3">
        <f>punkty[[#This Row],[błąd bezwzględny]]</f>
        <v>2.8048186708377276E-2</v>
      </c>
    </row>
    <row r="4429" spans="1:10" x14ac:dyDescent="0.3">
      <c r="A4429">
        <v>147</v>
      </c>
      <c r="B4429">
        <v>12</v>
      </c>
      <c r="C4429">
        <f>IF(POWER(punkty[[#This Row],[x]]-$V$5,2)+POWER(punkty[[#This Row],[y]]-$V$6,2)=POWER($V$7,2),1,0)</f>
        <v>0</v>
      </c>
      <c r="D4429" t="str">
        <f>IF(punkty[[#This Row],[czy należy do brzegu koła]]=1,punkty[[#This Row],[x]]&amp;" "&amp;punkty[[#This Row],[y]],"")</f>
        <v/>
      </c>
      <c r="E4429">
        <f>IF(POWER(punkty[[#This Row],[x]]-$V$5,2)+POWER(punkty[[#This Row],[y]]-$V$6,2)&lt;POWER($V$7,2),1,0)</f>
        <v>1</v>
      </c>
      <c r="F4429" s="3">
        <f>IF(POWER(punkty[[#This Row],[x]]-$V$5,2)+POWER(punkty[[#This Row],[y]]-$V$6,2)&lt;=POWER($V$7,2),1,0)</f>
        <v>1</v>
      </c>
      <c r="G4429" s="3">
        <f>SUM($F$2:F4429)</f>
        <v>3509</v>
      </c>
      <c r="H4429" s="3">
        <f>ABS(PI()-(punkty[[#This Row],[suma]]*POWER(400,2)/I4429/POWER(200,2)))</f>
        <v>2.8235711360522942E-2</v>
      </c>
      <c r="I4429" s="3">
        <v>4428</v>
      </c>
      <c r="J4429" s="3">
        <f>punkty[[#This Row],[błąd bezwzględny]]</f>
        <v>2.8235711360522942E-2</v>
      </c>
    </row>
    <row r="4430" spans="1:10" x14ac:dyDescent="0.3">
      <c r="A4430">
        <v>348</v>
      </c>
      <c r="B4430">
        <v>375</v>
      </c>
      <c r="C4430">
        <f>IF(POWER(punkty[[#This Row],[x]]-$V$5,2)+POWER(punkty[[#This Row],[y]]-$V$6,2)=POWER($V$7,2),1,0)</f>
        <v>0</v>
      </c>
      <c r="D4430" t="str">
        <f>IF(punkty[[#This Row],[czy należy do brzegu koła]]=1,punkty[[#This Row],[x]]&amp;" "&amp;punkty[[#This Row],[y]],"")</f>
        <v/>
      </c>
      <c r="E4430">
        <f>IF(POWER(punkty[[#This Row],[x]]-$V$5,2)+POWER(punkty[[#This Row],[y]]-$V$6,2)&lt;POWER($V$7,2),1,0)</f>
        <v>0</v>
      </c>
      <c r="F4430" s="3">
        <f>IF(POWER(punkty[[#This Row],[x]]-$V$5,2)+POWER(punkty[[#This Row],[y]]-$V$6,2)&lt;=POWER($V$7,2),1,0)</f>
        <v>0</v>
      </c>
      <c r="G4430" s="3">
        <f>SUM($F$2:F4430)</f>
        <v>3509</v>
      </c>
      <c r="H4430" s="3">
        <f>ABS(PI()-(punkty[[#This Row],[suma]]*POWER(400,2)/I4430/POWER(200,2)))</f>
        <v>2.7520012926350201E-2</v>
      </c>
      <c r="I4430" s="3">
        <v>4429</v>
      </c>
      <c r="J4430" s="3">
        <f>punkty[[#This Row],[błąd bezwzględny]]</f>
        <v>2.7520012926350201E-2</v>
      </c>
    </row>
    <row r="4431" spans="1:10" x14ac:dyDescent="0.3">
      <c r="A4431">
        <v>206</v>
      </c>
      <c r="B4431">
        <v>155</v>
      </c>
      <c r="C4431">
        <f>IF(POWER(punkty[[#This Row],[x]]-$V$5,2)+POWER(punkty[[#This Row],[y]]-$V$6,2)=POWER($V$7,2),1,0)</f>
        <v>0</v>
      </c>
      <c r="D4431" t="str">
        <f>IF(punkty[[#This Row],[czy należy do brzegu koła]]=1,punkty[[#This Row],[x]]&amp;" "&amp;punkty[[#This Row],[y]],"")</f>
        <v/>
      </c>
      <c r="E4431">
        <f>IF(POWER(punkty[[#This Row],[x]]-$V$5,2)+POWER(punkty[[#This Row],[y]]-$V$6,2)&lt;POWER($V$7,2),1,0)</f>
        <v>1</v>
      </c>
      <c r="F4431" s="3">
        <f>IF(POWER(punkty[[#This Row],[x]]-$V$5,2)+POWER(punkty[[#This Row],[y]]-$V$6,2)&lt;=POWER($V$7,2),1,0)</f>
        <v>1</v>
      </c>
      <c r="G4431" s="3">
        <f>SUM($F$2:F4431)</f>
        <v>3510</v>
      </c>
      <c r="H4431" s="3">
        <f>ABS(PI()-(punkty[[#This Row],[suma]]*POWER(400,2)/I4431/POWER(200,2)))</f>
        <v>2.7707572143841119E-2</v>
      </c>
      <c r="I4431" s="3">
        <v>4430</v>
      </c>
      <c r="J4431" s="3">
        <f>punkty[[#This Row],[błąd bezwzględny]]</f>
        <v>2.7707572143841119E-2</v>
      </c>
    </row>
    <row r="4432" spans="1:10" x14ac:dyDescent="0.3">
      <c r="A4432">
        <v>194</v>
      </c>
      <c r="B4432">
        <v>360</v>
      </c>
      <c r="C4432">
        <f>IF(POWER(punkty[[#This Row],[x]]-$V$5,2)+POWER(punkty[[#This Row],[y]]-$V$6,2)=POWER($V$7,2),1,0)</f>
        <v>0</v>
      </c>
      <c r="D4432" t="str">
        <f>IF(punkty[[#This Row],[czy należy do brzegu koła]]=1,punkty[[#This Row],[x]]&amp;" "&amp;punkty[[#This Row],[y]],"")</f>
        <v/>
      </c>
      <c r="E4432">
        <f>IF(POWER(punkty[[#This Row],[x]]-$V$5,2)+POWER(punkty[[#This Row],[y]]-$V$6,2)&lt;POWER($V$7,2),1,0)</f>
        <v>1</v>
      </c>
      <c r="F4432" s="3">
        <f>IF(POWER(punkty[[#This Row],[x]]-$V$5,2)+POWER(punkty[[#This Row],[y]]-$V$6,2)&lt;=POWER($V$7,2),1,0)</f>
        <v>1</v>
      </c>
      <c r="G4432" s="3">
        <f>SUM($F$2:F4432)</f>
        <v>3511</v>
      </c>
      <c r="H4432" s="3">
        <f>ABS(PI()-(punkty[[#This Row],[suma]]*POWER(400,2)/I4432/POWER(200,2)))</f>
        <v>2.7895046703594328E-2</v>
      </c>
      <c r="I4432" s="3">
        <v>4431</v>
      </c>
      <c r="J4432" s="3">
        <f>punkty[[#This Row],[błąd bezwzględny]]</f>
        <v>2.7895046703594328E-2</v>
      </c>
    </row>
    <row r="4433" spans="1:10" x14ac:dyDescent="0.3">
      <c r="A4433">
        <v>111</v>
      </c>
      <c r="B4433">
        <v>189</v>
      </c>
      <c r="C4433">
        <f>IF(POWER(punkty[[#This Row],[x]]-$V$5,2)+POWER(punkty[[#This Row],[y]]-$V$6,2)=POWER($V$7,2),1,0)</f>
        <v>0</v>
      </c>
      <c r="D4433" t="str">
        <f>IF(punkty[[#This Row],[czy należy do brzegu koła]]=1,punkty[[#This Row],[x]]&amp;" "&amp;punkty[[#This Row],[y]],"")</f>
        <v/>
      </c>
      <c r="E4433">
        <f>IF(POWER(punkty[[#This Row],[x]]-$V$5,2)+POWER(punkty[[#This Row],[y]]-$V$6,2)&lt;POWER($V$7,2),1,0)</f>
        <v>1</v>
      </c>
      <c r="F4433" s="3">
        <f>IF(POWER(punkty[[#This Row],[x]]-$V$5,2)+POWER(punkty[[#This Row],[y]]-$V$6,2)&lt;=POWER($V$7,2),1,0)</f>
        <v>1</v>
      </c>
      <c r="G4433" s="3">
        <f>SUM($F$2:F4433)</f>
        <v>3512</v>
      </c>
      <c r="H4433" s="3">
        <f>ABS(PI()-(punkty[[#This Row],[suma]]*POWER(400,2)/I4433/POWER(200,2)))</f>
        <v>2.8082436662914656E-2</v>
      </c>
      <c r="I4433" s="3">
        <v>4432</v>
      </c>
      <c r="J4433" s="3">
        <f>punkty[[#This Row],[błąd bezwzględny]]</f>
        <v>2.8082436662914656E-2</v>
      </c>
    </row>
    <row r="4434" spans="1:10" x14ac:dyDescent="0.3">
      <c r="A4434">
        <v>385</v>
      </c>
      <c r="B4434">
        <v>398</v>
      </c>
      <c r="C4434">
        <f>IF(POWER(punkty[[#This Row],[x]]-$V$5,2)+POWER(punkty[[#This Row],[y]]-$V$6,2)=POWER($V$7,2),1,0)</f>
        <v>0</v>
      </c>
      <c r="D4434" t="str">
        <f>IF(punkty[[#This Row],[czy należy do brzegu koła]]=1,punkty[[#This Row],[x]]&amp;" "&amp;punkty[[#This Row],[y]],"")</f>
        <v/>
      </c>
      <c r="E4434">
        <f>IF(POWER(punkty[[#This Row],[x]]-$V$5,2)+POWER(punkty[[#This Row],[y]]-$V$6,2)&lt;POWER($V$7,2),1,0)</f>
        <v>0</v>
      </c>
      <c r="F4434" s="3">
        <f>IF(POWER(punkty[[#This Row],[x]]-$V$5,2)+POWER(punkty[[#This Row],[y]]-$V$6,2)&lt;=POWER($V$7,2),1,0)</f>
        <v>0</v>
      </c>
      <c r="G4434" s="3">
        <f>SUM($F$2:F4434)</f>
        <v>3512</v>
      </c>
      <c r="H4434" s="3">
        <f>ABS(PI()-(punkty[[#This Row],[suma]]*POWER(400,2)/I4434/POWER(200,2)))</f>
        <v>2.7367418596085713E-2</v>
      </c>
      <c r="I4434" s="3">
        <v>4433</v>
      </c>
      <c r="J4434" s="3">
        <f>punkty[[#This Row],[błąd bezwzględny]]</f>
        <v>2.7367418596085713E-2</v>
      </c>
    </row>
    <row r="4435" spans="1:10" x14ac:dyDescent="0.3">
      <c r="A4435">
        <v>217</v>
      </c>
      <c r="B4435">
        <v>88</v>
      </c>
      <c r="C4435">
        <f>IF(POWER(punkty[[#This Row],[x]]-$V$5,2)+POWER(punkty[[#This Row],[y]]-$V$6,2)=POWER($V$7,2),1,0)</f>
        <v>0</v>
      </c>
      <c r="D4435" t="str">
        <f>IF(punkty[[#This Row],[czy należy do brzegu koła]]=1,punkty[[#This Row],[x]]&amp;" "&amp;punkty[[#This Row],[y]],"")</f>
        <v/>
      </c>
      <c r="E4435">
        <f>IF(POWER(punkty[[#This Row],[x]]-$V$5,2)+POWER(punkty[[#This Row],[y]]-$V$6,2)&lt;POWER($V$7,2),1,0)</f>
        <v>1</v>
      </c>
      <c r="F4435" s="3">
        <f>IF(POWER(punkty[[#This Row],[x]]-$V$5,2)+POWER(punkty[[#This Row],[y]]-$V$6,2)&lt;=POWER($V$7,2),1,0)</f>
        <v>1</v>
      </c>
      <c r="G4435" s="3">
        <f>SUM($F$2:F4435)</f>
        <v>3513</v>
      </c>
      <c r="H4435" s="3">
        <f>ABS(PI()-(punkty[[#This Row],[suma]]*POWER(400,2)/I4435/POWER(200,2)))</f>
        <v>2.7554843027256748E-2</v>
      </c>
      <c r="I4435" s="3">
        <v>4434</v>
      </c>
      <c r="J4435" s="3">
        <f>punkty[[#This Row],[błąd bezwzględny]]</f>
        <v>2.7554843027256748E-2</v>
      </c>
    </row>
    <row r="4436" spans="1:10" x14ac:dyDescent="0.3">
      <c r="A4436">
        <v>207</v>
      </c>
      <c r="B4436">
        <v>166</v>
      </c>
      <c r="C4436">
        <f>IF(POWER(punkty[[#This Row],[x]]-$V$5,2)+POWER(punkty[[#This Row],[y]]-$V$6,2)=POWER($V$7,2),1,0)</f>
        <v>0</v>
      </c>
      <c r="D4436" t="str">
        <f>IF(punkty[[#This Row],[czy należy do brzegu koła]]=1,punkty[[#This Row],[x]]&amp;" "&amp;punkty[[#This Row],[y]],"")</f>
        <v/>
      </c>
      <c r="E4436">
        <f>IF(POWER(punkty[[#This Row],[x]]-$V$5,2)+POWER(punkty[[#This Row],[y]]-$V$6,2)&lt;POWER($V$7,2),1,0)</f>
        <v>1</v>
      </c>
      <c r="F4436" s="3">
        <f>IF(POWER(punkty[[#This Row],[x]]-$V$5,2)+POWER(punkty[[#This Row],[y]]-$V$6,2)&lt;=POWER($V$7,2),1,0)</f>
        <v>1</v>
      </c>
      <c r="G4436" s="3">
        <f>SUM($F$2:F4436)</f>
        <v>3514</v>
      </c>
      <c r="H4436" s="3">
        <f>ABS(PI()-(punkty[[#This Row],[suma]]*POWER(400,2)/I4436/POWER(200,2)))</f>
        <v>2.7742182937827931E-2</v>
      </c>
      <c r="I4436" s="3">
        <v>4435</v>
      </c>
      <c r="J4436" s="3">
        <f>punkty[[#This Row],[błąd bezwzględny]]</f>
        <v>2.7742182937827931E-2</v>
      </c>
    </row>
    <row r="4437" spans="1:10" x14ac:dyDescent="0.3">
      <c r="A4437">
        <v>17</v>
      </c>
      <c r="B4437">
        <v>335</v>
      </c>
      <c r="C4437">
        <f>IF(POWER(punkty[[#This Row],[x]]-$V$5,2)+POWER(punkty[[#This Row],[y]]-$V$6,2)=POWER($V$7,2),1,0)</f>
        <v>0</v>
      </c>
      <c r="D4437" t="str">
        <f>IF(punkty[[#This Row],[czy należy do brzegu koła]]=1,punkty[[#This Row],[x]]&amp;" "&amp;punkty[[#This Row],[y]],"")</f>
        <v/>
      </c>
      <c r="E4437">
        <f>IF(POWER(punkty[[#This Row],[x]]-$V$5,2)+POWER(punkty[[#This Row],[y]]-$V$6,2)&lt;POWER($V$7,2),1,0)</f>
        <v>0</v>
      </c>
      <c r="F4437" s="3">
        <f>IF(POWER(punkty[[#This Row],[x]]-$V$5,2)+POWER(punkty[[#This Row],[y]]-$V$6,2)&lt;=POWER($V$7,2),1,0)</f>
        <v>0</v>
      </c>
      <c r="G4437" s="3">
        <f>SUM($F$2:F4437)</f>
        <v>3514</v>
      </c>
      <c r="H4437" s="3">
        <f>ABS(PI()-(punkty[[#This Row],[suma]]*POWER(400,2)/I4437/POWER(200,2)))</f>
        <v>2.7027725129773916E-2</v>
      </c>
      <c r="I4437" s="3">
        <v>4436</v>
      </c>
      <c r="J4437" s="3">
        <f>punkty[[#This Row],[błąd bezwzględny]]</f>
        <v>2.7027725129773916E-2</v>
      </c>
    </row>
    <row r="4438" spans="1:10" x14ac:dyDescent="0.3">
      <c r="A4438">
        <v>333</v>
      </c>
      <c r="B4438">
        <v>160</v>
      </c>
      <c r="C4438">
        <f>IF(POWER(punkty[[#This Row],[x]]-$V$5,2)+POWER(punkty[[#This Row],[y]]-$V$6,2)=POWER($V$7,2),1,0)</f>
        <v>0</v>
      </c>
      <c r="D4438" t="str">
        <f>IF(punkty[[#This Row],[czy należy do brzegu koła]]=1,punkty[[#This Row],[x]]&amp;" "&amp;punkty[[#This Row],[y]],"")</f>
        <v/>
      </c>
      <c r="E4438">
        <f>IF(POWER(punkty[[#This Row],[x]]-$V$5,2)+POWER(punkty[[#This Row],[y]]-$V$6,2)&lt;POWER($V$7,2),1,0)</f>
        <v>1</v>
      </c>
      <c r="F4438" s="3">
        <f>IF(POWER(punkty[[#This Row],[x]]-$V$5,2)+POWER(punkty[[#This Row],[y]]-$V$6,2)&lt;=POWER($V$7,2),1,0)</f>
        <v>1</v>
      </c>
      <c r="G4438" s="3">
        <f>SUM($F$2:F4438)</f>
        <v>3515</v>
      </c>
      <c r="H4438" s="3">
        <f>ABS(PI()-(punkty[[#This Row],[suma]]*POWER(400,2)/I4438/POWER(200,2)))</f>
        <v>2.7215099396458609E-2</v>
      </c>
      <c r="I4438" s="3">
        <v>4437</v>
      </c>
      <c r="J4438" s="3">
        <f>punkty[[#This Row],[błąd bezwzględny]]</f>
        <v>2.7215099396458609E-2</v>
      </c>
    </row>
    <row r="4439" spans="1:10" x14ac:dyDescent="0.3">
      <c r="A4439">
        <v>61</v>
      </c>
      <c r="B4439">
        <v>137</v>
      </c>
      <c r="C4439">
        <f>IF(POWER(punkty[[#This Row],[x]]-$V$5,2)+POWER(punkty[[#This Row],[y]]-$V$6,2)=POWER($V$7,2),1,0)</f>
        <v>0</v>
      </c>
      <c r="D4439" t="str">
        <f>IF(punkty[[#This Row],[czy należy do brzegu koła]]=1,punkty[[#This Row],[x]]&amp;" "&amp;punkty[[#This Row],[y]],"")</f>
        <v/>
      </c>
      <c r="E4439">
        <f>IF(POWER(punkty[[#This Row],[x]]-$V$5,2)+POWER(punkty[[#This Row],[y]]-$V$6,2)&lt;POWER($V$7,2),1,0)</f>
        <v>1</v>
      </c>
      <c r="F4439" s="3">
        <f>IF(POWER(punkty[[#This Row],[x]]-$V$5,2)+POWER(punkty[[#This Row],[y]]-$V$6,2)&lt;=POWER($V$7,2),1,0)</f>
        <v>1</v>
      </c>
      <c r="G4439" s="3">
        <f>SUM($F$2:F4439)</f>
        <v>3516</v>
      </c>
      <c r="H4439" s="3">
        <f>ABS(PI()-(punkty[[#This Row],[suma]]*POWER(400,2)/I4439/POWER(200,2)))</f>
        <v>2.7402389222284107E-2</v>
      </c>
      <c r="I4439" s="3">
        <v>4438</v>
      </c>
      <c r="J4439" s="3">
        <f>punkty[[#This Row],[błąd bezwzględny]]</f>
        <v>2.7402389222284107E-2</v>
      </c>
    </row>
    <row r="4440" spans="1:10" x14ac:dyDescent="0.3">
      <c r="A4440">
        <v>33</v>
      </c>
      <c r="B4440">
        <v>371</v>
      </c>
      <c r="C4440">
        <f>IF(POWER(punkty[[#This Row],[x]]-$V$5,2)+POWER(punkty[[#This Row],[y]]-$V$6,2)=POWER($V$7,2),1,0)</f>
        <v>0</v>
      </c>
      <c r="D4440" t="str">
        <f>IF(punkty[[#This Row],[czy należy do brzegu koła]]=1,punkty[[#This Row],[x]]&amp;" "&amp;punkty[[#This Row],[y]],"")</f>
        <v/>
      </c>
      <c r="E4440">
        <f>IF(POWER(punkty[[#This Row],[x]]-$V$5,2)+POWER(punkty[[#This Row],[y]]-$V$6,2)&lt;POWER($V$7,2),1,0)</f>
        <v>0</v>
      </c>
      <c r="F4440" s="3">
        <f>IF(POWER(punkty[[#This Row],[x]]-$V$5,2)+POWER(punkty[[#This Row],[y]]-$V$6,2)&lt;=POWER($V$7,2),1,0)</f>
        <v>0</v>
      </c>
      <c r="G4440" s="3">
        <f>SUM($F$2:F4440)</f>
        <v>3516</v>
      </c>
      <c r="H4440" s="3">
        <f>ABS(PI()-(punkty[[#This Row],[suma]]*POWER(400,2)/I4440/POWER(200,2)))</f>
        <v>2.6688490812099452E-2</v>
      </c>
      <c r="I4440" s="3">
        <v>4439</v>
      </c>
      <c r="J4440" s="3">
        <f>punkty[[#This Row],[błąd bezwzględny]]</f>
        <v>2.6688490812099452E-2</v>
      </c>
    </row>
    <row r="4441" spans="1:10" x14ac:dyDescent="0.3">
      <c r="A4441">
        <v>152</v>
      </c>
      <c r="B4441">
        <v>245</v>
      </c>
      <c r="C4441">
        <f>IF(POWER(punkty[[#This Row],[x]]-$V$5,2)+POWER(punkty[[#This Row],[y]]-$V$6,2)=POWER($V$7,2),1,0)</f>
        <v>0</v>
      </c>
      <c r="D4441" t="str">
        <f>IF(punkty[[#This Row],[czy należy do brzegu koła]]=1,punkty[[#This Row],[x]]&amp;" "&amp;punkty[[#This Row],[y]],"")</f>
        <v/>
      </c>
      <c r="E4441">
        <f>IF(POWER(punkty[[#This Row],[x]]-$V$5,2)+POWER(punkty[[#This Row],[y]]-$V$6,2)&lt;POWER($V$7,2),1,0)</f>
        <v>1</v>
      </c>
      <c r="F4441" s="3">
        <f>IF(POWER(punkty[[#This Row],[x]]-$V$5,2)+POWER(punkty[[#This Row],[y]]-$V$6,2)&lt;=POWER($V$7,2),1,0)</f>
        <v>1</v>
      </c>
      <c r="G4441" s="3">
        <f>SUM($F$2:F4441)</f>
        <v>3517</v>
      </c>
      <c r="H4441" s="3">
        <f>ABS(PI()-(punkty[[#This Row],[suma]]*POWER(400,2)/I4441/POWER(200,2)))</f>
        <v>2.687581487867563E-2</v>
      </c>
      <c r="I4441" s="3">
        <v>4440</v>
      </c>
      <c r="J4441" s="3">
        <f>punkty[[#This Row],[błąd bezwzględny]]</f>
        <v>2.687581487867563E-2</v>
      </c>
    </row>
    <row r="4442" spans="1:10" x14ac:dyDescent="0.3">
      <c r="A4442">
        <v>72</v>
      </c>
      <c r="B4442">
        <v>306</v>
      </c>
      <c r="C4442">
        <f>IF(POWER(punkty[[#This Row],[x]]-$V$5,2)+POWER(punkty[[#This Row],[y]]-$V$6,2)=POWER($V$7,2),1,0)</f>
        <v>0</v>
      </c>
      <c r="D4442" t="str">
        <f>IF(punkty[[#This Row],[czy należy do brzegu koła]]=1,punkty[[#This Row],[x]]&amp;" "&amp;punkty[[#This Row],[y]],"")</f>
        <v/>
      </c>
      <c r="E4442">
        <f>IF(POWER(punkty[[#This Row],[x]]-$V$5,2)+POWER(punkty[[#This Row],[y]]-$V$6,2)&lt;POWER($V$7,2),1,0)</f>
        <v>1</v>
      </c>
      <c r="F4442" s="3">
        <f>IF(POWER(punkty[[#This Row],[x]]-$V$5,2)+POWER(punkty[[#This Row],[y]]-$V$6,2)&lt;=POWER($V$7,2),1,0)</f>
        <v>1</v>
      </c>
      <c r="G4442" s="3">
        <f>SUM($F$2:F4442)</f>
        <v>3518</v>
      </c>
      <c r="H4442" s="3">
        <f>ABS(PI()-(punkty[[#This Row],[suma]]*POWER(400,2)/I4442/POWER(200,2)))</f>
        <v>2.706305458404179E-2</v>
      </c>
      <c r="I4442" s="3">
        <v>4441</v>
      </c>
      <c r="J4442" s="3">
        <f>punkty[[#This Row],[błąd bezwzględny]]</f>
        <v>2.706305458404179E-2</v>
      </c>
    </row>
    <row r="4443" spans="1:10" x14ac:dyDescent="0.3">
      <c r="A4443">
        <v>362</v>
      </c>
      <c r="B4443">
        <v>334</v>
      </c>
      <c r="C4443">
        <f>IF(POWER(punkty[[#This Row],[x]]-$V$5,2)+POWER(punkty[[#This Row],[y]]-$V$6,2)=POWER($V$7,2),1,0)</f>
        <v>0</v>
      </c>
      <c r="D4443" t="str">
        <f>IF(punkty[[#This Row],[czy należy do brzegu koła]]=1,punkty[[#This Row],[x]]&amp;" "&amp;punkty[[#This Row],[y]],"")</f>
        <v/>
      </c>
      <c r="E4443">
        <f>IF(POWER(punkty[[#This Row],[x]]-$V$5,2)+POWER(punkty[[#This Row],[y]]-$V$6,2)&lt;POWER($V$7,2),1,0)</f>
        <v>0</v>
      </c>
      <c r="F4443" s="3">
        <f>IF(POWER(punkty[[#This Row],[x]]-$V$5,2)+POWER(punkty[[#This Row],[y]]-$V$6,2)&lt;=POWER($V$7,2),1,0)</f>
        <v>0</v>
      </c>
      <c r="G4443" s="3">
        <f>SUM($F$2:F4443)</f>
        <v>3518</v>
      </c>
      <c r="H4443" s="3">
        <f>ABS(PI()-(punkty[[#This Row],[suma]]*POWER(400,2)/I4443/POWER(200,2)))</f>
        <v>2.6349714712773142E-2</v>
      </c>
      <c r="I4443" s="3">
        <v>4442</v>
      </c>
      <c r="J4443" s="3">
        <f>punkty[[#This Row],[błąd bezwzględny]]</f>
        <v>2.6349714712773142E-2</v>
      </c>
    </row>
    <row r="4444" spans="1:10" x14ac:dyDescent="0.3">
      <c r="A4444">
        <v>317</v>
      </c>
      <c r="B4444">
        <v>390</v>
      </c>
      <c r="C4444">
        <f>IF(POWER(punkty[[#This Row],[x]]-$V$5,2)+POWER(punkty[[#This Row],[y]]-$V$6,2)=POWER($V$7,2),1,0)</f>
        <v>0</v>
      </c>
      <c r="D4444" t="str">
        <f>IF(punkty[[#This Row],[czy należy do brzegu koła]]=1,punkty[[#This Row],[x]]&amp;" "&amp;punkty[[#This Row],[y]],"")</f>
        <v/>
      </c>
      <c r="E4444">
        <f>IF(POWER(punkty[[#This Row],[x]]-$V$5,2)+POWER(punkty[[#This Row],[y]]-$V$6,2)&lt;POWER($V$7,2),1,0)</f>
        <v>0</v>
      </c>
      <c r="F4444" s="3">
        <f>IF(POWER(punkty[[#This Row],[x]]-$V$5,2)+POWER(punkty[[#This Row],[y]]-$V$6,2)&lt;=POWER($V$7,2),1,0)</f>
        <v>0</v>
      </c>
      <c r="G4444" s="3">
        <f>SUM($F$2:F4444)</f>
        <v>3518</v>
      </c>
      <c r="H4444" s="3">
        <f>ABS(PI()-(punkty[[#This Row],[suma]]*POWER(400,2)/I4444/POWER(200,2)))</f>
        <v>2.563669594880702E-2</v>
      </c>
      <c r="I4444" s="3">
        <v>4443</v>
      </c>
      <c r="J4444" s="3">
        <f>punkty[[#This Row],[błąd bezwzględny]]</f>
        <v>2.563669594880702E-2</v>
      </c>
    </row>
    <row r="4445" spans="1:10" x14ac:dyDescent="0.3">
      <c r="A4445">
        <v>170</v>
      </c>
      <c r="B4445">
        <v>316</v>
      </c>
      <c r="C4445">
        <f>IF(POWER(punkty[[#This Row],[x]]-$V$5,2)+POWER(punkty[[#This Row],[y]]-$V$6,2)=POWER($V$7,2),1,0)</f>
        <v>0</v>
      </c>
      <c r="D4445" t="str">
        <f>IF(punkty[[#This Row],[czy należy do brzegu koła]]=1,punkty[[#This Row],[x]]&amp;" "&amp;punkty[[#This Row],[y]],"")</f>
        <v/>
      </c>
      <c r="E4445">
        <f>IF(POWER(punkty[[#This Row],[x]]-$V$5,2)+POWER(punkty[[#This Row],[y]]-$V$6,2)&lt;POWER($V$7,2),1,0)</f>
        <v>1</v>
      </c>
      <c r="F4445" s="3">
        <f>IF(POWER(punkty[[#This Row],[x]]-$V$5,2)+POWER(punkty[[#This Row],[y]]-$V$6,2)&lt;=POWER($V$7,2),1,0)</f>
        <v>1</v>
      </c>
      <c r="G4445" s="3">
        <f>SUM($F$2:F4445)</f>
        <v>3519</v>
      </c>
      <c r="H4445" s="3">
        <f>ABS(PI()-(punkty[[#This Row],[suma]]*POWER(400,2)/I4445/POWER(200,2)))</f>
        <v>2.582408808437453E-2</v>
      </c>
      <c r="I4445" s="3">
        <v>4444</v>
      </c>
      <c r="J4445" s="3">
        <f>punkty[[#This Row],[błąd bezwzględny]]</f>
        <v>2.582408808437453E-2</v>
      </c>
    </row>
    <row r="4446" spans="1:10" x14ac:dyDescent="0.3">
      <c r="A4446">
        <v>318</v>
      </c>
      <c r="B4446">
        <v>219</v>
      </c>
      <c r="C4446">
        <f>IF(POWER(punkty[[#This Row],[x]]-$V$5,2)+POWER(punkty[[#This Row],[y]]-$V$6,2)=POWER($V$7,2),1,0)</f>
        <v>0</v>
      </c>
      <c r="D4446" t="str">
        <f>IF(punkty[[#This Row],[czy należy do brzegu koła]]=1,punkty[[#This Row],[x]]&amp;" "&amp;punkty[[#This Row],[y]],"")</f>
        <v/>
      </c>
      <c r="E4446">
        <f>IF(POWER(punkty[[#This Row],[x]]-$V$5,2)+POWER(punkty[[#This Row],[y]]-$V$6,2)&lt;POWER($V$7,2),1,0)</f>
        <v>1</v>
      </c>
      <c r="F4446" s="3">
        <f>IF(POWER(punkty[[#This Row],[x]]-$V$5,2)+POWER(punkty[[#This Row],[y]]-$V$6,2)&lt;=POWER($V$7,2),1,0)</f>
        <v>1</v>
      </c>
      <c r="G4446" s="3">
        <f>SUM($F$2:F4446)</f>
        <v>3520</v>
      </c>
      <c r="H4446" s="3">
        <f>ABS(PI()-(punkty[[#This Row],[suma]]*POWER(400,2)/I4446/POWER(200,2)))</f>
        <v>2.601139590402024E-2</v>
      </c>
      <c r="I4446" s="3">
        <v>4445</v>
      </c>
      <c r="J4446" s="3">
        <f>punkty[[#This Row],[błąd bezwzględny]]</f>
        <v>2.601139590402024E-2</v>
      </c>
    </row>
    <row r="4447" spans="1:10" x14ac:dyDescent="0.3">
      <c r="A4447">
        <v>390</v>
      </c>
      <c r="B4447">
        <v>343</v>
      </c>
      <c r="C4447">
        <f>IF(POWER(punkty[[#This Row],[x]]-$V$5,2)+POWER(punkty[[#This Row],[y]]-$V$6,2)=POWER($V$7,2),1,0)</f>
        <v>0</v>
      </c>
      <c r="D4447" t="str">
        <f>IF(punkty[[#This Row],[czy należy do brzegu koła]]=1,punkty[[#This Row],[x]]&amp;" "&amp;punkty[[#This Row],[y]],"")</f>
        <v/>
      </c>
      <c r="E4447">
        <f>IF(POWER(punkty[[#This Row],[x]]-$V$5,2)+POWER(punkty[[#This Row],[y]]-$V$6,2)&lt;POWER($V$7,2),1,0)</f>
        <v>0</v>
      </c>
      <c r="F4447" s="3">
        <f>IF(POWER(punkty[[#This Row],[x]]-$V$5,2)+POWER(punkty[[#This Row],[y]]-$V$6,2)&lt;=POWER($V$7,2),1,0)</f>
        <v>0</v>
      </c>
      <c r="G4447" s="3">
        <f>SUM($F$2:F4447)</f>
        <v>3520</v>
      </c>
      <c r="H4447" s="3">
        <f>ABS(PI()-(punkty[[#This Row],[suma]]*POWER(400,2)/I4447/POWER(200,2)))</f>
        <v>2.5298934354426539E-2</v>
      </c>
      <c r="I4447" s="3">
        <v>4446</v>
      </c>
      <c r="J4447" s="3">
        <f>punkty[[#This Row],[błąd bezwzględny]]</f>
        <v>2.5298934354426539E-2</v>
      </c>
    </row>
    <row r="4448" spans="1:10" x14ac:dyDescent="0.3">
      <c r="A4448">
        <v>176</v>
      </c>
      <c r="B4448">
        <v>25</v>
      </c>
      <c r="C4448">
        <f>IF(POWER(punkty[[#This Row],[x]]-$V$5,2)+POWER(punkty[[#This Row],[y]]-$V$6,2)=POWER($V$7,2),1,0)</f>
        <v>0</v>
      </c>
      <c r="D4448" t="str">
        <f>IF(punkty[[#This Row],[czy należy do brzegu koła]]=1,punkty[[#This Row],[x]]&amp;" "&amp;punkty[[#This Row],[y]],"")</f>
        <v/>
      </c>
      <c r="E4448">
        <f>IF(POWER(punkty[[#This Row],[x]]-$V$5,2)+POWER(punkty[[#This Row],[y]]-$V$6,2)&lt;POWER($V$7,2),1,0)</f>
        <v>1</v>
      </c>
      <c r="F4448" s="3">
        <f>IF(POWER(punkty[[#This Row],[x]]-$V$5,2)+POWER(punkty[[#This Row],[y]]-$V$6,2)&lt;=POWER($V$7,2),1,0)</f>
        <v>1</v>
      </c>
      <c r="G4448" s="3">
        <f>SUM($F$2:F4448)</f>
        <v>3521</v>
      </c>
      <c r="H4448" s="3">
        <f>ABS(PI()-(punkty[[#This Row],[suma]]*POWER(400,2)/I4448/POWER(200,2)))</f>
        <v>2.5486276025678212E-2</v>
      </c>
      <c r="I4448" s="3">
        <v>4447</v>
      </c>
      <c r="J4448" s="3">
        <f>punkty[[#This Row],[błąd bezwzględny]]</f>
        <v>2.5486276025678212E-2</v>
      </c>
    </row>
    <row r="4449" spans="1:10" x14ac:dyDescent="0.3">
      <c r="A4449">
        <v>335</v>
      </c>
      <c r="B4449">
        <v>81</v>
      </c>
      <c r="C4449">
        <f>IF(POWER(punkty[[#This Row],[x]]-$V$5,2)+POWER(punkty[[#This Row],[y]]-$V$6,2)=POWER($V$7,2),1,0)</f>
        <v>0</v>
      </c>
      <c r="D4449" t="str">
        <f>IF(punkty[[#This Row],[czy należy do brzegu koła]]=1,punkty[[#This Row],[x]]&amp;" "&amp;punkty[[#This Row],[y]],"")</f>
        <v/>
      </c>
      <c r="E4449">
        <f>IF(POWER(punkty[[#This Row],[x]]-$V$5,2)+POWER(punkty[[#This Row],[y]]-$V$6,2)&lt;POWER($V$7,2),1,0)</f>
        <v>1</v>
      </c>
      <c r="F4449" s="3">
        <f>IF(POWER(punkty[[#This Row],[x]]-$V$5,2)+POWER(punkty[[#This Row],[y]]-$V$6,2)&lt;=POWER($V$7,2),1,0)</f>
        <v>1</v>
      </c>
      <c r="G4449" s="3">
        <f>SUM($F$2:F4449)</f>
        <v>3522</v>
      </c>
      <c r="H4449" s="3">
        <f>ABS(PI()-(punkty[[#This Row],[suma]]*POWER(400,2)/I4449/POWER(200,2)))</f>
        <v>2.5673533460566667E-2</v>
      </c>
      <c r="I4449" s="3">
        <v>4448</v>
      </c>
      <c r="J4449" s="3">
        <f>punkty[[#This Row],[błąd bezwzględny]]</f>
        <v>2.5673533460566667E-2</v>
      </c>
    </row>
    <row r="4450" spans="1:10" x14ac:dyDescent="0.3">
      <c r="A4450">
        <v>272</v>
      </c>
      <c r="B4450">
        <v>376</v>
      </c>
      <c r="C4450">
        <f>IF(POWER(punkty[[#This Row],[x]]-$V$5,2)+POWER(punkty[[#This Row],[y]]-$V$6,2)=POWER($V$7,2),1,0)</f>
        <v>0</v>
      </c>
      <c r="D4450" t="str">
        <f>IF(punkty[[#This Row],[czy należy do brzegu koła]]=1,punkty[[#This Row],[x]]&amp;" "&amp;punkty[[#This Row],[y]],"")</f>
        <v/>
      </c>
      <c r="E4450">
        <f>IF(POWER(punkty[[#This Row],[x]]-$V$5,2)+POWER(punkty[[#This Row],[y]]-$V$6,2)&lt;POWER($V$7,2),1,0)</f>
        <v>1</v>
      </c>
      <c r="F4450" s="3">
        <f>IF(POWER(punkty[[#This Row],[x]]-$V$5,2)+POWER(punkty[[#This Row],[y]]-$V$6,2)&lt;=POWER($V$7,2),1,0)</f>
        <v>1</v>
      </c>
      <c r="G4450" s="3">
        <f>SUM($F$2:F4450)</f>
        <v>3523</v>
      </c>
      <c r="H4450" s="3">
        <f>ABS(PI()-(punkty[[#This Row],[suma]]*POWER(400,2)/I4450/POWER(200,2)))</f>
        <v>2.5860706715893578E-2</v>
      </c>
      <c r="I4450" s="3">
        <v>4449</v>
      </c>
      <c r="J4450" s="3">
        <f>punkty[[#This Row],[błąd bezwzględny]]</f>
        <v>2.5860706715893578E-2</v>
      </c>
    </row>
    <row r="4451" spans="1:10" x14ac:dyDescent="0.3">
      <c r="A4451">
        <v>361</v>
      </c>
      <c r="B4451">
        <v>398</v>
      </c>
      <c r="C4451">
        <f>IF(POWER(punkty[[#This Row],[x]]-$V$5,2)+POWER(punkty[[#This Row],[y]]-$V$6,2)=POWER($V$7,2),1,0)</f>
        <v>0</v>
      </c>
      <c r="D4451" t="str">
        <f>IF(punkty[[#This Row],[czy należy do brzegu koła]]=1,punkty[[#This Row],[x]]&amp;" "&amp;punkty[[#This Row],[y]],"")</f>
        <v/>
      </c>
      <c r="E4451">
        <f>IF(POWER(punkty[[#This Row],[x]]-$V$5,2)+POWER(punkty[[#This Row],[y]]-$V$6,2)&lt;POWER($V$7,2),1,0)</f>
        <v>0</v>
      </c>
      <c r="F4451" s="3">
        <f>IF(POWER(punkty[[#This Row],[x]]-$V$5,2)+POWER(punkty[[#This Row],[y]]-$V$6,2)&lt;=POWER($V$7,2),1,0)</f>
        <v>0</v>
      </c>
      <c r="G4451" s="3">
        <f>SUM($F$2:F4451)</f>
        <v>3523</v>
      </c>
      <c r="H4451" s="3">
        <f>ABS(PI()-(punkty[[#This Row],[suma]]*POWER(400,2)/I4451/POWER(200,2)))</f>
        <v>2.5148919443914508E-2</v>
      </c>
      <c r="I4451" s="3">
        <v>4450</v>
      </c>
      <c r="J4451" s="3">
        <f>punkty[[#This Row],[błąd bezwzględny]]</f>
        <v>2.5148919443914508E-2</v>
      </c>
    </row>
    <row r="4452" spans="1:10" x14ac:dyDescent="0.3">
      <c r="A4452">
        <v>24</v>
      </c>
      <c r="B4452">
        <v>218</v>
      </c>
      <c r="C4452">
        <f>IF(POWER(punkty[[#This Row],[x]]-$V$5,2)+POWER(punkty[[#This Row],[y]]-$V$6,2)=POWER($V$7,2),1,0)</f>
        <v>0</v>
      </c>
      <c r="D4452" t="str">
        <f>IF(punkty[[#This Row],[czy należy do brzegu koła]]=1,punkty[[#This Row],[x]]&amp;" "&amp;punkty[[#This Row],[y]],"")</f>
        <v/>
      </c>
      <c r="E4452">
        <f>IF(POWER(punkty[[#This Row],[x]]-$V$5,2)+POWER(punkty[[#This Row],[y]]-$V$6,2)&lt;POWER($V$7,2),1,0)</f>
        <v>1</v>
      </c>
      <c r="F4452" s="3">
        <f>IF(POWER(punkty[[#This Row],[x]]-$V$5,2)+POWER(punkty[[#This Row],[y]]-$V$6,2)&lt;=POWER($V$7,2),1,0)</f>
        <v>1</v>
      </c>
      <c r="G4452" s="3">
        <f>SUM($F$2:F4452)</f>
        <v>3524</v>
      </c>
      <c r="H4452" s="3">
        <f>ABS(PI()-(punkty[[#This Row],[suma]]*POWER(400,2)/I4452/POWER(200,2)))</f>
        <v>2.5336126459634123E-2</v>
      </c>
      <c r="I4452" s="3">
        <v>4451</v>
      </c>
      <c r="J4452" s="3">
        <f>punkty[[#This Row],[błąd bezwzględny]]</f>
        <v>2.5336126459634123E-2</v>
      </c>
    </row>
    <row r="4453" spans="1:10" x14ac:dyDescent="0.3">
      <c r="A4453">
        <v>287</v>
      </c>
      <c r="B4453">
        <v>6</v>
      </c>
      <c r="C4453">
        <f>IF(POWER(punkty[[#This Row],[x]]-$V$5,2)+POWER(punkty[[#This Row],[y]]-$V$6,2)=POWER($V$7,2),1,0)</f>
        <v>0</v>
      </c>
      <c r="D4453" t="str">
        <f>IF(punkty[[#This Row],[czy należy do brzegu koła]]=1,punkty[[#This Row],[x]]&amp;" "&amp;punkty[[#This Row],[y]],"")</f>
        <v/>
      </c>
      <c r="E4453">
        <f>IF(POWER(punkty[[#This Row],[x]]-$V$5,2)+POWER(punkty[[#This Row],[y]]-$V$6,2)&lt;POWER($V$7,2),1,0)</f>
        <v>0</v>
      </c>
      <c r="F4453" s="3">
        <f>IF(POWER(punkty[[#This Row],[x]]-$V$5,2)+POWER(punkty[[#This Row],[y]]-$V$6,2)&lt;=POWER($V$7,2),1,0)</f>
        <v>0</v>
      </c>
      <c r="G4453" s="3">
        <f>SUM($F$2:F4453)</f>
        <v>3524</v>
      </c>
      <c r="H4453" s="3">
        <f>ABS(PI()-(punkty[[#This Row],[suma]]*POWER(400,2)/I4453/POWER(200,2)))</f>
        <v>2.4624776778580326E-2</v>
      </c>
      <c r="I4453" s="3">
        <v>4452</v>
      </c>
      <c r="J4453" s="3">
        <f>punkty[[#This Row],[błąd bezwzględny]]</f>
        <v>2.4624776778580326E-2</v>
      </c>
    </row>
    <row r="4454" spans="1:10" x14ac:dyDescent="0.3">
      <c r="A4454">
        <v>149</v>
      </c>
      <c r="B4454">
        <v>362</v>
      </c>
      <c r="C4454">
        <f>IF(POWER(punkty[[#This Row],[x]]-$V$5,2)+POWER(punkty[[#This Row],[y]]-$V$6,2)=POWER($V$7,2),1,0)</f>
        <v>0</v>
      </c>
      <c r="D4454" t="str">
        <f>IF(punkty[[#This Row],[czy należy do brzegu koła]]=1,punkty[[#This Row],[x]]&amp;" "&amp;punkty[[#This Row],[y]],"")</f>
        <v/>
      </c>
      <c r="E4454">
        <f>IF(POWER(punkty[[#This Row],[x]]-$V$5,2)+POWER(punkty[[#This Row],[y]]-$V$6,2)&lt;POWER($V$7,2),1,0)</f>
        <v>1</v>
      </c>
      <c r="F4454" s="3">
        <f>IF(POWER(punkty[[#This Row],[x]]-$V$5,2)+POWER(punkty[[#This Row],[y]]-$V$6,2)&lt;=POWER($V$7,2),1,0)</f>
        <v>1</v>
      </c>
      <c r="G4454" s="3">
        <f>SUM($F$2:F4454)</f>
        <v>3525</v>
      </c>
      <c r="H4454" s="3">
        <f>ABS(PI()-(punkty[[#This Row],[suma]]*POWER(400,2)/I4454/POWER(200,2)))</f>
        <v>2.4812017418515797E-2</v>
      </c>
      <c r="I4454" s="3">
        <v>4453</v>
      </c>
      <c r="J4454" s="3">
        <f>punkty[[#This Row],[błąd bezwzględny]]</f>
        <v>2.4812017418515797E-2</v>
      </c>
    </row>
    <row r="4455" spans="1:10" x14ac:dyDescent="0.3">
      <c r="A4455">
        <v>247</v>
      </c>
      <c r="B4455">
        <v>79</v>
      </c>
      <c r="C4455">
        <f>IF(POWER(punkty[[#This Row],[x]]-$V$5,2)+POWER(punkty[[#This Row],[y]]-$V$6,2)=POWER($V$7,2),1,0)</f>
        <v>0</v>
      </c>
      <c r="D4455" t="str">
        <f>IF(punkty[[#This Row],[czy należy do brzegu koła]]=1,punkty[[#This Row],[x]]&amp;" "&amp;punkty[[#This Row],[y]],"")</f>
        <v/>
      </c>
      <c r="E4455">
        <f>IF(POWER(punkty[[#This Row],[x]]-$V$5,2)+POWER(punkty[[#This Row],[y]]-$V$6,2)&lt;POWER($V$7,2),1,0)</f>
        <v>1</v>
      </c>
      <c r="F4455" s="3">
        <f>IF(POWER(punkty[[#This Row],[x]]-$V$5,2)+POWER(punkty[[#This Row],[y]]-$V$6,2)&lt;=POWER($V$7,2),1,0)</f>
        <v>1</v>
      </c>
      <c r="G4455" s="3">
        <f>SUM($F$2:F4455)</f>
        <v>3526</v>
      </c>
      <c r="H4455" s="3">
        <f>ABS(PI()-(punkty[[#This Row],[suma]]*POWER(400,2)/I4455/POWER(200,2)))</f>
        <v>2.4999173980929879E-2</v>
      </c>
      <c r="I4455" s="3">
        <v>4454</v>
      </c>
      <c r="J4455" s="3">
        <f>punkty[[#This Row],[błąd bezwzględny]]</f>
        <v>2.4999173980929879E-2</v>
      </c>
    </row>
    <row r="4456" spans="1:10" x14ac:dyDescent="0.3">
      <c r="A4456">
        <v>345</v>
      </c>
      <c r="B4456">
        <v>336</v>
      </c>
      <c r="C4456">
        <f>IF(POWER(punkty[[#This Row],[x]]-$V$5,2)+POWER(punkty[[#This Row],[y]]-$V$6,2)=POWER($V$7,2),1,0)</f>
        <v>0</v>
      </c>
      <c r="D4456" t="str">
        <f>IF(punkty[[#This Row],[czy należy do brzegu koła]]=1,punkty[[#This Row],[x]]&amp;" "&amp;punkty[[#This Row],[y]],"")</f>
        <v/>
      </c>
      <c r="E4456">
        <f>IF(POWER(punkty[[#This Row],[x]]-$V$5,2)+POWER(punkty[[#This Row],[y]]-$V$6,2)&lt;POWER($V$7,2),1,0)</f>
        <v>1</v>
      </c>
      <c r="F4456" s="3">
        <f>IF(POWER(punkty[[#This Row],[x]]-$V$5,2)+POWER(punkty[[#This Row],[y]]-$V$6,2)&lt;=POWER($V$7,2),1,0)</f>
        <v>1</v>
      </c>
      <c r="G4456" s="3">
        <f>SUM($F$2:F4456)</f>
        <v>3527</v>
      </c>
      <c r="H4456" s="3">
        <f>ABS(PI()-(punkty[[#This Row],[suma]]*POWER(400,2)/I4456/POWER(200,2)))</f>
        <v>2.5186246522440392E-2</v>
      </c>
      <c r="I4456" s="3">
        <v>4455</v>
      </c>
      <c r="J4456" s="3">
        <f>punkty[[#This Row],[błąd bezwzględny]]</f>
        <v>2.5186246522440392E-2</v>
      </c>
    </row>
    <row r="4457" spans="1:10" x14ac:dyDescent="0.3">
      <c r="A4457">
        <v>113</v>
      </c>
      <c r="B4457">
        <v>318</v>
      </c>
      <c r="C4457">
        <f>IF(POWER(punkty[[#This Row],[x]]-$V$5,2)+POWER(punkty[[#This Row],[y]]-$V$6,2)=POWER($V$7,2),1,0)</f>
        <v>0</v>
      </c>
      <c r="D4457" t="str">
        <f>IF(punkty[[#This Row],[czy należy do brzegu koła]]=1,punkty[[#This Row],[x]]&amp;" "&amp;punkty[[#This Row],[y]],"")</f>
        <v/>
      </c>
      <c r="E4457">
        <f>IF(POWER(punkty[[#This Row],[x]]-$V$5,2)+POWER(punkty[[#This Row],[y]]-$V$6,2)&lt;POWER($V$7,2),1,0)</f>
        <v>1</v>
      </c>
      <c r="F4457" s="3">
        <f>IF(POWER(punkty[[#This Row],[x]]-$V$5,2)+POWER(punkty[[#This Row],[y]]-$V$6,2)&lt;=POWER($V$7,2),1,0)</f>
        <v>1</v>
      </c>
      <c r="G4457" s="3">
        <f>SUM($F$2:F4457)</f>
        <v>3528</v>
      </c>
      <c r="H4457" s="3">
        <f>ABS(PI()-(punkty[[#This Row],[suma]]*POWER(400,2)/I4457/POWER(200,2)))</f>
        <v>2.5373235099614533E-2</v>
      </c>
      <c r="I4457" s="3">
        <v>4456</v>
      </c>
      <c r="J4457" s="3">
        <f>punkty[[#This Row],[błąd bezwzględny]]</f>
        <v>2.5373235099614533E-2</v>
      </c>
    </row>
    <row r="4458" spans="1:10" x14ac:dyDescent="0.3">
      <c r="A4458">
        <v>259</v>
      </c>
      <c r="B4458">
        <v>192</v>
      </c>
      <c r="C4458">
        <f>IF(POWER(punkty[[#This Row],[x]]-$V$5,2)+POWER(punkty[[#This Row],[y]]-$V$6,2)=POWER($V$7,2),1,0)</f>
        <v>0</v>
      </c>
      <c r="D4458" t="str">
        <f>IF(punkty[[#This Row],[czy należy do brzegu koła]]=1,punkty[[#This Row],[x]]&amp;" "&amp;punkty[[#This Row],[y]],"")</f>
        <v/>
      </c>
      <c r="E4458">
        <f>IF(POWER(punkty[[#This Row],[x]]-$V$5,2)+POWER(punkty[[#This Row],[y]]-$V$6,2)&lt;POWER($V$7,2),1,0)</f>
        <v>1</v>
      </c>
      <c r="F4458" s="3">
        <f>IF(POWER(punkty[[#This Row],[x]]-$V$5,2)+POWER(punkty[[#This Row],[y]]-$V$6,2)&lt;=POWER($V$7,2),1,0)</f>
        <v>1</v>
      </c>
      <c r="G4458" s="3">
        <f>SUM($F$2:F4458)</f>
        <v>3529</v>
      </c>
      <c r="H4458" s="3">
        <f>ABS(PI()-(punkty[[#This Row],[suma]]*POWER(400,2)/I4458/POWER(200,2)))</f>
        <v>2.5560139768968426E-2</v>
      </c>
      <c r="I4458" s="3">
        <v>4457</v>
      </c>
      <c r="J4458" s="3">
        <f>punkty[[#This Row],[błąd bezwzględny]]</f>
        <v>2.5560139768968426E-2</v>
      </c>
    </row>
    <row r="4459" spans="1:10" x14ac:dyDescent="0.3">
      <c r="A4459">
        <v>253</v>
      </c>
      <c r="B4459">
        <v>260</v>
      </c>
      <c r="C4459">
        <f>IF(POWER(punkty[[#This Row],[x]]-$V$5,2)+POWER(punkty[[#This Row],[y]]-$V$6,2)=POWER($V$7,2),1,0)</f>
        <v>0</v>
      </c>
      <c r="D4459" t="str">
        <f>IF(punkty[[#This Row],[czy należy do brzegu koła]]=1,punkty[[#This Row],[x]]&amp;" "&amp;punkty[[#This Row],[y]],"")</f>
        <v/>
      </c>
      <c r="E4459">
        <f>IF(POWER(punkty[[#This Row],[x]]-$V$5,2)+POWER(punkty[[#This Row],[y]]-$V$6,2)&lt;POWER($V$7,2),1,0)</f>
        <v>1</v>
      </c>
      <c r="F4459" s="3">
        <f>IF(POWER(punkty[[#This Row],[x]]-$V$5,2)+POWER(punkty[[#This Row],[y]]-$V$6,2)&lt;=POWER($V$7,2),1,0)</f>
        <v>1</v>
      </c>
      <c r="G4459" s="3">
        <f>SUM($F$2:F4459)</f>
        <v>3530</v>
      </c>
      <c r="H4459" s="3">
        <f>ABS(PI()-(punkty[[#This Row],[suma]]*POWER(400,2)/I4459/POWER(200,2)))</f>
        <v>2.5746960586967571E-2</v>
      </c>
      <c r="I4459" s="3">
        <v>4458</v>
      </c>
      <c r="J4459" s="3">
        <f>punkty[[#This Row],[błąd bezwzględny]]</f>
        <v>2.5746960586967571E-2</v>
      </c>
    </row>
    <row r="4460" spans="1:10" x14ac:dyDescent="0.3">
      <c r="A4460">
        <v>3</v>
      </c>
      <c r="B4460">
        <v>230</v>
      </c>
      <c r="C4460">
        <f>IF(POWER(punkty[[#This Row],[x]]-$V$5,2)+POWER(punkty[[#This Row],[y]]-$V$6,2)=POWER($V$7,2),1,0)</f>
        <v>0</v>
      </c>
      <c r="D4460" t="str">
        <f>IF(punkty[[#This Row],[czy należy do brzegu koła]]=1,punkty[[#This Row],[x]]&amp;" "&amp;punkty[[#This Row],[y]],"")</f>
        <v/>
      </c>
      <c r="E4460">
        <f>IF(POWER(punkty[[#This Row],[x]]-$V$5,2)+POWER(punkty[[#This Row],[y]]-$V$6,2)&lt;POWER($V$7,2),1,0)</f>
        <v>1</v>
      </c>
      <c r="F4460" s="3">
        <f>IF(POWER(punkty[[#This Row],[x]]-$V$5,2)+POWER(punkty[[#This Row],[y]]-$V$6,2)&lt;=POWER($V$7,2),1,0)</f>
        <v>1</v>
      </c>
      <c r="G4460" s="3">
        <f>SUM($F$2:F4460)</f>
        <v>3531</v>
      </c>
      <c r="H4460" s="3">
        <f>ABS(PI()-(punkty[[#This Row],[suma]]*POWER(400,2)/I4460/POWER(200,2)))</f>
        <v>2.5933697610027284E-2</v>
      </c>
      <c r="I4460" s="3">
        <v>4459</v>
      </c>
      <c r="J4460" s="3">
        <f>punkty[[#This Row],[błąd bezwzględny]]</f>
        <v>2.5933697610027284E-2</v>
      </c>
    </row>
    <row r="4461" spans="1:10" x14ac:dyDescent="0.3">
      <c r="A4461">
        <v>260</v>
      </c>
      <c r="B4461">
        <v>205</v>
      </c>
      <c r="C4461">
        <f>IF(POWER(punkty[[#This Row],[x]]-$V$5,2)+POWER(punkty[[#This Row],[y]]-$V$6,2)=POWER($V$7,2),1,0)</f>
        <v>0</v>
      </c>
      <c r="D4461" t="str">
        <f>IF(punkty[[#This Row],[czy należy do brzegu koła]]=1,punkty[[#This Row],[x]]&amp;" "&amp;punkty[[#This Row],[y]],"")</f>
        <v/>
      </c>
      <c r="E4461">
        <f>IF(POWER(punkty[[#This Row],[x]]-$V$5,2)+POWER(punkty[[#This Row],[y]]-$V$6,2)&lt;POWER($V$7,2),1,0)</f>
        <v>1</v>
      </c>
      <c r="F4461" s="3">
        <f>IF(POWER(punkty[[#This Row],[x]]-$V$5,2)+POWER(punkty[[#This Row],[y]]-$V$6,2)&lt;=POWER($V$7,2),1,0)</f>
        <v>1</v>
      </c>
      <c r="G4461" s="3">
        <f>SUM($F$2:F4461)</f>
        <v>3532</v>
      </c>
      <c r="H4461" s="3">
        <f>ABS(PI()-(punkty[[#This Row],[suma]]*POWER(400,2)/I4461/POWER(200,2)))</f>
        <v>2.6120350894511812E-2</v>
      </c>
      <c r="I4461" s="3">
        <v>4460</v>
      </c>
      <c r="J4461" s="3">
        <f>punkty[[#This Row],[błąd bezwzględny]]</f>
        <v>2.6120350894511812E-2</v>
      </c>
    </row>
    <row r="4462" spans="1:10" x14ac:dyDescent="0.3">
      <c r="A4462">
        <v>273</v>
      </c>
      <c r="B4462">
        <v>172</v>
      </c>
      <c r="C4462">
        <f>IF(POWER(punkty[[#This Row],[x]]-$V$5,2)+POWER(punkty[[#This Row],[y]]-$V$6,2)=POWER($V$7,2),1,0)</f>
        <v>0</v>
      </c>
      <c r="D4462" t="str">
        <f>IF(punkty[[#This Row],[czy należy do brzegu koła]]=1,punkty[[#This Row],[x]]&amp;" "&amp;punkty[[#This Row],[y]],"")</f>
        <v/>
      </c>
      <c r="E4462">
        <f>IF(POWER(punkty[[#This Row],[x]]-$V$5,2)+POWER(punkty[[#This Row],[y]]-$V$6,2)&lt;POWER($V$7,2),1,0)</f>
        <v>1</v>
      </c>
      <c r="F4462" s="3">
        <f>IF(POWER(punkty[[#This Row],[x]]-$V$5,2)+POWER(punkty[[#This Row],[y]]-$V$6,2)&lt;=POWER($V$7,2),1,0)</f>
        <v>1</v>
      </c>
      <c r="G4462" s="3">
        <f>SUM($F$2:F4462)</f>
        <v>3533</v>
      </c>
      <c r="H4462" s="3">
        <f>ABS(PI()-(punkty[[#This Row],[suma]]*POWER(400,2)/I4462/POWER(200,2)))</f>
        <v>2.6306920496734776E-2</v>
      </c>
      <c r="I4462" s="3">
        <v>4461</v>
      </c>
      <c r="J4462" s="3">
        <f>punkty[[#This Row],[błąd bezwzględny]]</f>
        <v>2.6306920496734776E-2</v>
      </c>
    </row>
    <row r="4463" spans="1:10" x14ac:dyDescent="0.3">
      <c r="A4463">
        <v>207</v>
      </c>
      <c r="B4463">
        <v>78</v>
      </c>
      <c r="C4463">
        <f>IF(POWER(punkty[[#This Row],[x]]-$V$5,2)+POWER(punkty[[#This Row],[y]]-$V$6,2)=POWER($V$7,2),1,0)</f>
        <v>0</v>
      </c>
      <c r="D4463" t="str">
        <f>IF(punkty[[#This Row],[czy należy do brzegu koła]]=1,punkty[[#This Row],[x]]&amp;" "&amp;punkty[[#This Row],[y]],"")</f>
        <v/>
      </c>
      <c r="E4463">
        <f>IF(POWER(punkty[[#This Row],[x]]-$V$5,2)+POWER(punkty[[#This Row],[y]]-$V$6,2)&lt;POWER($V$7,2),1,0)</f>
        <v>1</v>
      </c>
      <c r="F4463" s="3">
        <f>IF(POWER(punkty[[#This Row],[x]]-$V$5,2)+POWER(punkty[[#This Row],[y]]-$V$6,2)&lt;=POWER($V$7,2),1,0)</f>
        <v>1</v>
      </c>
      <c r="G4463" s="3">
        <f>SUM($F$2:F4463)</f>
        <v>3534</v>
      </c>
      <c r="H4463" s="3">
        <f>ABS(PI()-(punkty[[#This Row],[suma]]*POWER(400,2)/I4463/POWER(200,2)))</f>
        <v>2.6493406472959169E-2</v>
      </c>
      <c r="I4463" s="3">
        <v>4462</v>
      </c>
      <c r="J4463" s="3">
        <f>punkty[[#This Row],[błąd bezwzględny]]</f>
        <v>2.6493406472959169E-2</v>
      </c>
    </row>
    <row r="4464" spans="1:10" x14ac:dyDescent="0.3">
      <c r="A4464">
        <v>223</v>
      </c>
      <c r="B4464">
        <v>70</v>
      </c>
      <c r="C4464">
        <f>IF(POWER(punkty[[#This Row],[x]]-$V$5,2)+POWER(punkty[[#This Row],[y]]-$V$6,2)=POWER($V$7,2),1,0)</f>
        <v>0</v>
      </c>
      <c r="D4464" t="str">
        <f>IF(punkty[[#This Row],[czy należy do brzegu koła]]=1,punkty[[#This Row],[x]]&amp;" "&amp;punkty[[#This Row],[y]],"")</f>
        <v/>
      </c>
      <c r="E4464">
        <f>IF(POWER(punkty[[#This Row],[x]]-$V$5,2)+POWER(punkty[[#This Row],[y]]-$V$6,2)&lt;POWER($V$7,2),1,0)</f>
        <v>1</v>
      </c>
      <c r="F4464" s="3">
        <f>IF(POWER(punkty[[#This Row],[x]]-$V$5,2)+POWER(punkty[[#This Row],[y]]-$V$6,2)&lt;=POWER($V$7,2),1,0)</f>
        <v>1</v>
      </c>
      <c r="G4464" s="3">
        <f>SUM($F$2:F4464)</f>
        <v>3535</v>
      </c>
      <c r="H4464" s="3">
        <f>ABS(PI()-(punkty[[#This Row],[suma]]*POWER(400,2)/I4464/POWER(200,2)))</f>
        <v>2.6679808879398248E-2</v>
      </c>
      <c r="I4464" s="3">
        <v>4463</v>
      </c>
      <c r="J4464" s="3">
        <f>punkty[[#This Row],[błąd bezwzględny]]</f>
        <v>2.6679808879398248E-2</v>
      </c>
    </row>
    <row r="4465" spans="1:10" x14ac:dyDescent="0.3">
      <c r="A4465">
        <v>65</v>
      </c>
      <c r="B4465">
        <v>340</v>
      </c>
      <c r="C4465">
        <f>IF(POWER(punkty[[#This Row],[x]]-$V$5,2)+POWER(punkty[[#This Row],[y]]-$V$6,2)=POWER($V$7,2),1,0)</f>
        <v>0</v>
      </c>
      <c r="D4465" t="str">
        <f>IF(punkty[[#This Row],[czy należy do brzegu koła]]=1,punkty[[#This Row],[x]]&amp;" "&amp;punkty[[#This Row],[y]],"")</f>
        <v/>
      </c>
      <c r="E4465">
        <f>IF(POWER(punkty[[#This Row],[x]]-$V$5,2)+POWER(punkty[[#This Row],[y]]-$V$6,2)&lt;POWER($V$7,2),1,0)</f>
        <v>1</v>
      </c>
      <c r="F4465" s="3">
        <f>IF(POWER(punkty[[#This Row],[x]]-$V$5,2)+POWER(punkty[[#This Row],[y]]-$V$6,2)&lt;=POWER($V$7,2),1,0)</f>
        <v>1</v>
      </c>
      <c r="G4465" s="3">
        <f>SUM($F$2:F4465)</f>
        <v>3536</v>
      </c>
      <c r="H4465" s="3">
        <f>ABS(PI()-(punkty[[#This Row],[suma]]*POWER(400,2)/I4465/POWER(200,2)))</f>
        <v>2.6866127772213755E-2</v>
      </c>
      <c r="I4465" s="3">
        <v>4464</v>
      </c>
      <c r="J4465" s="3">
        <f>punkty[[#This Row],[błąd bezwzględny]]</f>
        <v>2.6866127772213755E-2</v>
      </c>
    </row>
    <row r="4466" spans="1:10" x14ac:dyDescent="0.3">
      <c r="A4466">
        <v>257</v>
      </c>
      <c r="B4466">
        <v>83</v>
      </c>
      <c r="C4466">
        <f>IF(POWER(punkty[[#This Row],[x]]-$V$5,2)+POWER(punkty[[#This Row],[y]]-$V$6,2)=POWER($V$7,2),1,0)</f>
        <v>0</v>
      </c>
      <c r="D4466" t="str">
        <f>IF(punkty[[#This Row],[czy należy do brzegu koła]]=1,punkty[[#This Row],[x]]&amp;" "&amp;punkty[[#This Row],[y]],"")</f>
        <v/>
      </c>
      <c r="E4466">
        <f>IF(POWER(punkty[[#This Row],[x]]-$V$5,2)+POWER(punkty[[#This Row],[y]]-$V$6,2)&lt;POWER($V$7,2),1,0)</f>
        <v>1</v>
      </c>
      <c r="F4466" s="3">
        <f>IF(POWER(punkty[[#This Row],[x]]-$V$5,2)+POWER(punkty[[#This Row],[y]]-$V$6,2)&lt;=POWER($V$7,2),1,0)</f>
        <v>1</v>
      </c>
      <c r="G4466" s="3">
        <f>SUM($F$2:F4466)</f>
        <v>3537</v>
      </c>
      <c r="H4466" s="3">
        <f>ABS(PI()-(punkty[[#This Row],[suma]]*POWER(400,2)/I4466/POWER(200,2)))</f>
        <v>2.705236320751947E-2</v>
      </c>
      <c r="I4466" s="3">
        <v>4465</v>
      </c>
      <c r="J4466" s="3">
        <f>punkty[[#This Row],[błąd bezwzględny]]</f>
        <v>2.705236320751947E-2</v>
      </c>
    </row>
    <row r="4467" spans="1:10" x14ac:dyDescent="0.3">
      <c r="A4467">
        <v>241</v>
      </c>
      <c r="B4467">
        <v>143</v>
      </c>
      <c r="C4467">
        <f>IF(POWER(punkty[[#This Row],[x]]-$V$5,2)+POWER(punkty[[#This Row],[y]]-$V$6,2)=POWER($V$7,2),1,0)</f>
        <v>0</v>
      </c>
      <c r="D4467" t="str">
        <f>IF(punkty[[#This Row],[czy należy do brzegu koła]]=1,punkty[[#This Row],[x]]&amp;" "&amp;punkty[[#This Row],[y]],"")</f>
        <v/>
      </c>
      <c r="E4467">
        <f>IF(POWER(punkty[[#This Row],[x]]-$V$5,2)+POWER(punkty[[#This Row],[y]]-$V$6,2)&lt;POWER($V$7,2),1,0)</f>
        <v>1</v>
      </c>
      <c r="F4467" s="3">
        <f>IF(POWER(punkty[[#This Row],[x]]-$V$5,2)+POWER(punkty[[#This Row],[y]]-$V$6,2)&lt;=POWER($V$7,2),1,0)</f>
        <v>1</v>
      </c>
      <c r="G4467" s="3">
        <f>SUM($F$2:F4467)</f>
        <v>3538</v>
      </c>
      <c r="H4467" s="3">
        <f>ABS(PI()-(punkty[[#This Row],[suma]]*POWER(400,2)/I4467/POWER(200,2)))</f>
        <v>2.7238515241375882E-2</v>
      </c>
      <c r="I4467" s="3">
        <v>4466</v>
      </c>
      <c r="J4467" s="3">
        <f>punkty[[#This Row],[błąd bezwzględny]]</f>
        <v>2.7238515241375882E-2</v>
      </c>
    </row>
    <row r="4468" spans="1:10" x14ac:dyDescent="0.3">
      <c r="A4468">
        <v>55</v>
      </c>
      <c r="B4468">
        <v>71</v>
      </c>
      <c r="C4468">
        <f>IF(POWER(punkty[[#This Row],[x]]-$V$5,2)+POWER(punkty[[#This Row],[y]]-$V$6,2)=POWER($V$7,2),1,0)</f>
        <v>0</v>
      </c>
      <c r="D4468" t="str">
        <f>IF(punkty[[#This Row],[czy należy do brzegu koła]]=1,punkty[[#This Row],[x]]&amp;" "&amp;punkty[[#This Row],[y]],"")</f>
        <v/>
      </c>
      <c r="E4468">
        <f>IF(POWER(punkty[[#This Row],[x]]-$V$5,2)+POWER(punkty[[#This Row],[y]]-$V$6,2)&lt;POWER($V$7,2),1,0)</f>
        <v>1</v>
      </c>
      <c r="F4468" s="3">
        <f>IF(POWER(punkty[[#This Row],[x]]-$V$5,2)+POWER(punkty[[#This Row],[y]]-$V$6,2)&lt;=POWER($V$7,2),1,0)</f>
        <v>1</v>
      </c>
      <c r="G4468" s="3">
        <f>SUM($F$2:F4468)</f>
        <v>3539</v>
      </c>
      <c r="H4468" s="3">
        <f>ABS(PI()-(punkty[[#This Row],[suma]]*POWER(400,2)/I4468/POWER(200,2)))</f>
        <v>2.7424583929795077E-2</v>
      </c>
      <c r="I4468" s="3">
        <v>4467</v>
      </c>
      <c r="J4468" s="3">
        <f>punkty[[#This Row],[błąd bezwzględny]]</f>
        <v>2.7424583929795077E-2</v>
      </c>
    </row>
    <row r="4469" spans="1:10" x14ac:dyDescent="0.3">
      <c r="A4469">
        <v>239</v>
      </c>
      <c r="B4469">
        <v>377</v>
      </c>
      <c r="C4469">
        <f>IF(POWER(punkty[[#This Row],[x]]-$V$5,2)+POWER(punkty[[#This Row],[y]]-$V$6,2)=POWER($V$7,2),1,0)</f>
        <v>0</v>
      </c>
      <c r="D4469" t="str">
        <f>IF(punkty[[#This Row],[czy należy do brzegu koła]]=1,punkty[[#This Row],[x]]&amp;" "&amp;punkty[[#This Row],[y]],"")</f>
        <v/>
      </c>
      <c r="E4469">
        <f>IF(POWER(punkty[[#This Row],[x]]-$V$5,2)+POWER(punkty[[#This Row],[y]]-$V$6,2)&lt;POWER($V$7,2),1,0)</f>
        <v>1</v>
      </c>
      <c r="F4469" s="3">
        <f>IF(POWER(punkty[[#This Row],[x]]-$V$5,2)+POWER(punkty[[#This Row],[y]]-$V$6,2)&lt;=POWER($V$7,2),1,0)</f>
        <v>1</v>
      </c>
      <c r="G4469" s="3">
        <f>SUM($F$2:F4469)</f>
        <v>3540</v>
      </c>
      <c r="H4469" s="3">
        <f>ABS(PI()-(punkty[[#This Row],[suma]]*POWER(400,2)/I4469/POWER(200,2)))</f>
        <v>2.7610569328738954E-2</v>
      </c>
      <c r="I4469" s="3">
        <v>4468</v>
      </c>
      <c r="J4469" s="3">
        <f>punkty[[#This Row],[błąd bezwzględny]]</f>
        <v>2.7610569328738954E-2</v>
      </c>
    </row>
    <row r="4470" spans="1:10" x14ac:dyDescent="0.3">
      <c r="A4470">
        <v>115</v>
      </c>
      <c r="B4470">
        <v>10</v>
      </c>
      <c r="C4470">
        <f>IF(POWER(punkty[[#This Row],[x]]-$V$5,2)+POWER(punkty[[#This Row],[y]]-$V$6,2)=POWER($V$7,2),1,0)</f>
        <v>0</v>
      </c>
      <c r="D4470" t="str">
        <f>IF(punkty[[#This Row],[czy należy do brzegu koła]]=1,punkty[[#This Row],[x]]&amp;" "&amp;punkty[[#This Row],[y]],"")</f>
        <v/>
      </c>
      <c r="E4470">
        <f>IF(POWER(punkty[[#This Row],[x]]-$V$5,2)+POWER(punkty[[#This Row],[y]]-$V$6,2)&lt;POWER($V$7,2),1,0)</f>
        <v>0</v>
      </c>
      <c r="F4470" s="3">
        <f>IF(POWER(punkty[[#This Row],[x]]-$V$5,2)+POWER(punkty[[#This Row],[y]]-$V$6,2)&lt;=POWER($V$7,2),1,0)</f>
        <v>0</v>
      </c>
      <c r="G4470" s="3">
        <f>SUM($F$2:F4470)</f>
        <v>3540</v>
      </c>
      <c r="H4470" s="3">
        <f>ABS(PI()-(punkty[[#This Row],[suma]]*POWER(400,2)/I4470/POWER(200,2)))</f>
        <v>2.6901416672010292E-2</v>
      </c>
      <c r="I4470" s="3">
        <v>4469</v>
      </c>
      <c r="J4470" s="3">
        <f>punkty[[#This Row],[błąd bezwzględny]]</f>
        <v>2.6901416672010292E-2</v>
      </c>
    </row>
    <row r="4471" spans="1:10" x14ac:dyDescent="0.3">
      <c r="A4471">
        <v>153</v>
      </c>
      <c r="B4471">
        <v>287</v>
      </c>
      <c r="C4471">
        <f>IF(POWER(punkty[[#This Row],[x]]-$V$5,2)+POWER(punkty[[#This Row],[y]]-$V$6,2)=POWER($V$7,2),1,0)</f>
        <v>0</v>
      </c>
      <c r="D4471" t="str">
        <f>IF(punkty[[#This Row],[czy należy do brzegu koła]]=1,punkty[[#This Row],[x]]&amp;" "&amp;punkty[[#This Row],[y]],"")</f>
        <v/>
      </c>
      <c r="E4471">
        <f>IF(POWER(punkty[[#This Row],[x]]-$V$5,2)+POWER(punkty[[#This Row],[y]]-$V$6,2)&lt;POWER($V$7,2),1,0)</f>
        <v>1</v>
      </c>
      <c r="F4471" s="3">
        <f>IF(POWER(punkty[[#This Row],[x]]-$V$5,2)+POWER(punkty[[#This Row],[y]]-$V$6,2)&lt;=POWER($V$7,2),1,0)</f>
        <v>1</v>
      </c>
      <c r="G4471" s="3">
        <f>SUM($F$2:F4471)</f>
        <v>3541</v>
      </c>
      <c r="H4471" s="3">
        <f>ABS(PI()-(punkty[[#This Row],[suma]]*POWER(400,2)/I4471/POWER(200,2)))</f>
        <v>2.7087435895665646E-2</v>
      </c>
      <c r="I4471" s="3">
        <v>4470</v>
      </c>
      <c r="J4471" s="3">
        <f>punkty[[#This Row],[błąd bezwzględny]]</f>
        <v>2.7087435895665646E-2</v>
      </c>
    </row>
    <row r="4472" spans="1:10" x14ac:dyDescent="0.3">
      <c r="A4472">
        <v>268</v>
      </c>
      <c r="B4472">
        <v>286</v>
      </c>
      <c r="C4472">
        <f>IF(POWER(punkty[[#This Row],[x]]-$V$5,2)+POWER(punkty[[#This Row],[y]]-$V$6,2)=POWER($V$7,2),1,0)</f>
        <v>0</v>
      </c>
      <c r="D4472" t="str">
        <f>IF(punkty[[#This Row],[czy należy do brzegu koła]]=1,punkty[[#This Row],[x]]&amp;" "&amp;punkty[[#This Row],[y]],"")</f>
        <v/>
      </c>
      <c r="E4472">
        <f>IF(POWER(punkty[[#This Row],[x]]-$V$5,2)+POWER(punkty[[#This Row],[y]]-$V$6,2)&lt;POWER($V$7,2),1,0)</f>
        <v>1</v>
      </c>
      <c r="F4472" s="3">
        <f>IF(POWER(punkty[[#This Row],[x]]-$V$5,2)+POWER(punkty[[#This Row],[y]]-$V$6,2)&lt;=POWER($V$7,2),1,0)</f>
        <v>1</v>
      </c>
      <c r="G4472" s="3">
        <f>SUM($F$2:F4472)</f>
        <v>3542</v>
      </c>
      <c r="H4472" s="3">
        <f>ABS(PI()-(punkty[[#This Row],[suma]]*POWER(400,2)/I4472/POWER(200,2)))</f>
        <v>2.727337190785839E-2</v>
      </c>
      <c r="I4472" s="3">
        <v>4471</v>
      </c>
      <c r="J4472" s="3">
        <f>punkty[[#This Row],[błąd bezwzględny]]</f>
        <v>2.727337190785839E-2</v>
      </c>
    </row>
    <row r="4473" spans="1:10" x14ac:dyDescent="0.3">
      <c r="A4473">
        <v>22</v>
      </c>
      <c r="B4473">
        <v>130</v>
      </c>
      <c r="C4473">
        <f>IF(POWER(punkty[[#This Row],[x]]-$V$5,2)+POWER(punkty[[#This Row],[y]]-$V$6,2)=POWER($V$7,2),1,0)</f>
        <v>0</v>
      </c>
      <c r="D4473" t="str">
        <f>IF(punkty[[#This Row],[czy należy do brzegu koła]]=1,punkty[[#This Row],[x]]&amp;" "&amp;punkty[[#This Row],[y]],"")</f>
        <v/>
      </c>
      <c r="E4473">
        <f>IF(POWER(punkty[[#This Row],[x]]-$V$5,2)+POWER(punkty[[#This Row],[y]]-$V$6,2)&lt;POWER($V$7,2),1,0)</f>
        <v>1</v>
      </c>
      <c r="F4473" s="3">
        <f>IF(POWER(punkty[[#This Row],[x]]-$V$5,2)+POWER(punkty[[#This Row],[y]]-$V$6,2)&lt;=POWER($V$7,2),1,0)</f>
        <v>1</v>
      </c>
      <c r="G4473" s="3">
        <f>SUM($F$2:F4473)</f>
        <v>3543</v>
      </c>
      <c r="H4473" s="3">
        <f>ABS(PI()-(punkty[[#This Row],[suma]]*POWER(400,2)/I4473/POWER(200,2)))</f>
        <v>2.7459224764410983E-2</v>
      </c>
      <c r="I4473" s="3">
        <v>4472</v>
      </c>
      <c r="J4473" s="3">
        <f>punkty[[#This Row],[błąd bezwzględny]]</f>
        <v>2.7459224764410983E-2</v>
      </c>
    </row>
    <row r="4474" spans="1:10" x14ac:dyDescent="0.3">
      <c r="A4474">
        <v>1</v>
      </c>
      <c r="B4474">
        <v>158</v>
      </c>
      <c r="C4474">
        <f>IF(POWER(punkty[[#This Row],[x]]-$V$5,2)+POWER(punkty[[#This Row],[y]]-$V$6,2)=POWER($V$7,2),1,0)</f>
        <v>0</v>
      </c>
      <c r="D4474" t="str">
        <f>IF(punkty[[#This Row],[czy należy do brzegu koła]]=1,punkty[[#This Row],[x]]&amp;" "&amp;punkty[[#This Row],[y]],"")</f>
        <v/>
      </c>
      <c r="E4474">
        <f>IF(POWER(punkty[[#This Row],[x]]-$V$5,2)+POWER(punkty[[#This Row],[y]]-$V$6,2)&lt;POWER($V$7,2),1,0)</f>
        <v>0</v>
      </c>
      <c r="F4474" s="3">
        <f>IF(POWER(punkty[[#This Row],[x]]-$V$5,2)+POWER(punkty[[#This Row],[y]]-$V$6,2)&lt;=POWER($V$7,2),1,0)</f>
        <v>0</v>
      </c>
      <c r="G4474" s="3">
        <f>SUM($F$2:F4474)</f>
        <v>3543</v>
      </c>
      <c r="H4474" s="3">
        <f>ABS(PI()-(punkty[[#This Row],[suma]]*POWER(400,2)/I4474/POWER(200,2)))</f>
        <v>2.6750740105713433E-2</v>
      </c>
      <c r="I4474" s="3">
        <v>4473</v>
      </c>
      <c r="J4474" s="3">
        <f>punkty[[#This Row],[błąd bezwzględny]]</f>
        <v>2.6750740105713433E-2</v>
      </c>
    </row>
    <row r="4475" spans="1:10" x14ac:dyDescent="0.3">
      <c r="A4475">
        <v>298</v>
      </c>
      <c r="B4475">
        <v>155</v>
      </c>
      <c r="C4475">
        <f>IF(POWER(punkty[[#This Row],[x]]-$V$5,2)+POWER(punkty[[#This Row],[y]]-$V$6,2)=POWER($V$7,2),1,0)</f>
        <v>0</v>
      </c>
      <c r="D4475" t="str">
        <f>IF(punkty[[#This Row],[czy należy do brzegu koła]]=1,punkty[[#This Row],[x]]&amp;" "&amp;punkty[[#This Row],[y]],"")</f>
        <v/>
      </c>
      <c r="E4475">
        <f>IF(POWER(punkty[[#This Row],[x]]-$V$5,2)+POWER(punkty[[#This Row],[y]]-$V$6,2)&lt;POWER($V$7,2),1,0)</f>
        <v>1</v>
      </c>
      <c r="F4475" s="3">
        <f>IF(POWER(punkty[[#This Row],[x]]-$V$5,2)+POWER(punkty[[#This Row],[y]]-$V$6,2)&lt;=POWER($V$7,2),1,0)</f>
        <v>1</v>
      </c>
      <c r="G4475" s="3">
        <f>SUM($F$2:F4475)</f>
        <v>3544</v>
      </c>
      <c r="H4475" s="3">
        <f>ABS(PI()-(punkty[[#This Row],[suma]]*POWER(400,2)/I4475/POWER(200,2)))</f>
        <v>2.6936626696304256E-2</v>
      </c>
      <c r="I4475" s="3">
        <v>4474</v>
      </c>
      <c r="J4475" s="3">
        <f>punkty[[#This Row],[błąd bezwzględny]]</f>
        <v>2.6936626696304256E-2</v>
      </c>
    </row>
    <row r="4476" spans="1:10" x14ac:dyDescent="0.3">
      <c r="A4476">
        <v>176</v>
      </c>
      <c r="B4476">
        <v>285</v>
      </c>
      <c r="C4476">
        <f>IF(POWER(punkty[[#This Row],[x]]-$V$5,2)+POWER(punkty[[#This Row],[y]]-$V$6,2)=POWER($V$7,2),1,0)</f>
        <v>0</v>
      </c>
      <c r="D4476" t="str">
        <f>IF(punkty[[#This Row],[czy należy do brzegu koła]]=1,punkty[[#This Row],[x]]&amp;" "&amp;punkty[[#This Row],[y]],"")</f>
        <v/>
      </c>
      <c r="E4476">
        <f>IF(POWER(punkty[[#This Row],[x]]-$V$5,2)+POWER(punkty[[#This Row],[y]]-$V$6,2)&lt;POWER($V$7,2),1,0)</f>
        <v>1</v>
      </c>
      <c r="F4476" s="3">
        <f>IF(POWER(punkty[[#This Row],[x]]-$V$5,2)+POWER(punkty[[#This Row],[y]]-$V$6,2)&lt;=POWER($V$7,2),1,0)</f>
        <v>1</v>
      </c>
      <c r="G4476" s="3">
        <f>SUM($F$2:F4476)</f>
        <v>3545</v>
      </c>
      <c r="H4476" s="3">
        <f>ABS(PI()-(punkty[[#This Row],[suma]]*POWER(400,2)/I4476/POWER(200,2)))</f>
        <v>2.7122430209089554E-2</v>
      </c>
      <c r="I4476" s="3">
        <v>4475</v>
      </c>
      <c r="J4476" s="3">
        <f>punkty[[#This Row],[błąd bezwzględny]]</f>
        <v>2.7122430209089554E-2</v>
      </c>
    </row>
    <row r="4477" spans="1:10" x14ac:dyDescent="0.3">
      <c r="A4477">
        <v>268</v>
      </c>
      <c r="B4477">
        <v>189</v>
      </c>
      <c r="C4477">
        <f>IF(POWER(punkty[[#This Row],[x]]-$V$5,2)+POWER(punkty[[#This Row],[y]]-$V$6,2)=POWER($V$7,2),1,0)</f>
        <v>0</v>
      </c>
      <c r="D4477" t="str">
        <f>IF(punkty[[#This Row],[czy należy do brzegu koła]]=1,punkty[[#This Row],[x]]&amp;" "&amp;punkty[[#This Row],[y]],"")</f>
        <v/>
      </c>
      <c r="E4477">
        <f>IF(POWER(punkty[[#This Row],[x]]-$V$5,2)+POWER(punkty[[#This Row],[y]]-$V$6,2)&lt;POWER($V$7,2),1,0)</f>
        <v>1</v>
      </c>
      <c r="F4477" s="3">
        <f>IF(POWER(punkty[[#This Row],[x]]-$V$5,2)+POWER(punkty[[#This Row],[y]]-$V$6,2)&lt;=POWER($V$7,2),1,0)</f>
        <v>1</v>
      </c>
      <c r="G4477" s="3">
        <f>SUM($F$2:F4477)</f>
        <v>3546</v>
      </c>
      <c r="H4477" s="3">
        <f>ABS(PI()-(punkty[[#This Row],[suma]]*POWER(400,2)/I4477/POWER(200,2)))</f>
        <v>2.730815069975101E-2</v>
      </c>
      <c r="I4477" s="3">
        <v>4476</v>
      </c>
      <c r="J4477" s="3">
        <f>punkty[[#This Row],[błąd bezwzględny]]</f>
        <v>2.730815069975101E-2</v>
      </c>
    </row>
    <row r="4478" spans="1:10" x14ac:dyDescent="0.3">
      <c r="A4478">
        <v>24</v>
      </c>
      <c r="B4478">
        <v>387</v>
      </c>
      <c r="C4478">
        <f>IF(POWER(punkty[[#This Row],[x]]-$V$5,2)+POWER(punkty[[#This Row],[y]]-$V$6,2)=POWER($V$7,2),1,0)</f>
        <v>0</v>
      </c>
      <c r="D4478" t="str">
        <f>IF(punkty[[#This Row],[czy należy do brzegu koła]]=1,punkty[[#This Row],[x]]&amp;" "&amp;punkty[[#This Row],[y]],"")</f>
        <v/>
      </c>
      <c r="E4478">
        <f>IF(POWER(punkty[[#This Row],[x]]-$V$5,2)+POWER(punkty[[#This Row],[y]]-$V$6,2)&lt;POWER($V$7,2),1,0)</f>
        <v>0</v>
      </c>
      <c r="F4478" s="3">
        <f>IF(POWER(punkty[[#This Row],[x]]-$V$5,2)+POWER(punkty[[#This Row],[y]]-$V$6,2)&lt;=POWER($V$7,2),1,0)</f>
        <v>0</v>
      </c>
      <c r="G4478" s="3">
        <f>SUM($F$2:F4478)</f>
        <v>3546</v>
      </c>
      <c r="H4478" s="3">
        <f>ABS(PI()-(punkty[[#This Row],[suma]]*POWER(400,2)/I4478/POWER(200,2)))</f>
        <v>2.6600332785011283E-2</v>
      </c>
      <c r="I4478" s="3">
        <v>4477</v>
      </c>
      <c r="J4478" s="3">
        <f>punkty[[#This Row],[błąd bezwzględny]]</f>
        <v>2.6600332785011283E-2</v>
      </c>
    </row>
    <row r="4479" spans="1:10" x14ac:dyDescent="0.3">
      <c r="A4479">
        <v>244</v>
      </c>
      <c r="B4479">
        <v>290</v>
      </c>
      <c r="C4479">
        <f>IF(POWER(punkty[[#This Row],[x]]-$V$5,2)+POWER(punkty[[#This Row],[y]]-$V$6,2)=POWER($V$7,2),1,0)</f>
        <v>0</v>
      </c>
      <c r="D4479" t="str">
        <f>IF(punkty[[#This Row],[czy należy do brzegu koła]]=1,punkty[[#This Row],[x]]&amp;" "&amp;punkty[[#This Row],[y]],"")</f>
        <v/>
      </c>
      <c r="E4479">
        <f>IF(POWER(punkty[[#This Row],[x]]-$V$5,2)+POWER(punkty[[#This Row],[y]]-$V$6,2)&lt;POWER($V$7,2),1,0)</f>
        <v>1</v>
      </c>
      <c r="F4479" s="3">
        <f>IF(POWER(punkty[[#This Row],[x]]-$V$5,2)+POWER(punkty[[#This Row],[y]]-$V$6,2)&lt;=POWER($V$7,2),1,0)</f>
        <v>1</v>
      </c>
      <c r="G4479" s="3">
        <f>SUM($F$2:F4479)</f>
        <v>3547</v>
      </c>
      <c r="H4479" s="3">
        <f>ABS(PI()-(punkty[[#This Row],[suma]]*POWER(400,2)/I4479/POWER(200,2)))</f>
        <v>2.6786086919362795E-2</v>
      </c>
      <c r="I4479" s="3">
        <v>4478</v>
      </c>
      <c r="J4479" s="3">
        <f>punkty[[#This Row],[błąd bezwzględny]]</f>
        <v>2.6786086919362795E-2</v>
      </c>
    </row>
    <row r="4480" spans="1:10" x14ac:dyDescent="0.3">
      <c r="A4480">
        <v>189</v>
      </c>
      <c r="B4480">
        <v>142</v>
      </c>
      <c r="C4480">
        <f>IF(POWER(punkty[[#This Row],[x]]-$V$5,2)+POWER(punkty[[#This Row],[y]]-$V$6,2)=POWER($V$7,2),1,0)</f>
        <v>0</v>
      </c>
      <c r="D4480" t="str">
        <f>IF(punkty[[#This Row],[czy należy do brzegu koła]]=1,punkty[[#This Row],[x]]&amp;" "&amp;punkty[[#This Row],[y]],"")</f>
        <v/>
      </c>
      <c r="E4480">
        <f>IF(POWER(punkty[[#This Row],[x]]-$V$5,2)+POWER(punkty[[#This Row],[y]]-$V$6,2)&lt;POWER($V$7,2),1,0)</f>
        <v>1</v>
      </c>
      <c r="F4480" s="3">
        <f>IF(POWER(punkty[[#This Row],[x]]-$V$5,2)+POWER(punkty[[#This Row],[y]]-$V$6,2)&lt;=POWER($V$7,2),1,0)</f>
        <v>1</v>
      </c>
      <c r="G4480" s="3">
        <f>SUM($F$2:F4480)</f>
        <v>3548</v>
      </c>
      <c r="H4480" s="3">
        <f>ABS(PI()-(punkty[[#This Row],[suma]]*POWER(400,2)/I4480/POWER(200,2)))</f>
        <v>2.6971758109247013E-2</v>
      </c>
      <c r="I4480" s="3">
        <v>4479</v>
      </c>
      <c r="J4480" s="3">
        <f>punkty[[#This Row],[błąd bezwzględny]]</f>
        <v>2.6971758109247013E-2</v>
      </c>
    </row>
    <row r="4481" spans="1:10" x14ac:dyDescent="0.3">
      <c r="A4481">
        <v>141</v>
      </c>
      <c r="B4481">
        <v>167</v>
      </c>
      <c r="C4481">
        <f>IF(POWER(punkty[[#This Row],[x]]-$V$5,2)+POWER(punkty[[#This Row],[y]]-$V$6,2)=POWER($V$7,2),1,0)</f>
        <v>0</v>
      </c>
      <c r="D4481" t="str">
        <f>IF(punkty[[#This Row],[czy należy do brzegu koła]]=1,punkty[[#This Row],[x]]&amp;" "&amp;punkty[[#This Row],[y]],"")</f>
        <v/>
      </c>
      <c r="E4481">
        <f>IF(POWER(punkty[[#This Row],[x]]-$V$5,2)+POWER(punkty[[#This Row],[y]]-$V$6,2)&lt;POWER($V$7,2),1,0)</f>
        <v>1</v>
      </c>
      <c r="F4481" s="3">
        <f>IF(POWER(punkty[[#This Row],[x]]-$V$5,2)+POWER(punkty[[#This Row],[y]]-$V$6,2)&lt;=POWER($V$7,2),1,0)</f>
        <v>1</v>
      </c>
      <c r="G4481" s="3">
        <f>SUM($F$2:F4481)</f>
        <v>3549</v>
      </c>
      <c r="H4481" s="3">
        <f>ABS(PI()-(punkty[[#This Row],[suma]]*POWER(400,2)/I4481/POWER(200,2)))</f>
        <v>2.7157346410207062E-2</v>
      </c>
      <c r="I4481" s="3">
        <v>4480</v>
      </c>
      <c r="J4481" s="3">
        <f>punkty[[#This Row],[błąd bezwzględny]]</f>
        <v>2.7157346410207062E-2</v>
      </c>
    </row>
    <row r="4482" spans="1:10" x14ac:dyDescent="0.3">
      <c r="A4482">
        <v>386</v>
      </c>
      <c r="B4482">
        <v>117</v>
      </c>
      <c r="C4482">
        <f>IF(POWER(punkty[[#This Row],[x]]-$V$5,2)+POWER(punkty[[#This Row],[y]]-$V$6,2)=POWER($V$7,2),1,0)</f>
        <v>0</v>
      </c>
      <c r="D4482" t="str">
        <f>IF(punkty[[#This Row],[czy należy do brzegu koła]]=1,punkty[[#This Row],[x]]&amp;" "&amp;punkty[[#This Row],[y]],"")</f>
        <v/>
      </c>
      <c r="E4482">
        <f>IF(POWER(punkty[[#This Row],[x]]-$V$5,2)+POWER(punkty[[#This Row],[y]]-$V$6,2)&lt;POWER($V$7,2),1,0)</f>
        <v>0</v>
      </c>
      <c r="F4482" s="3">
        <f>IF(POWER(punkty[[#This Row],[x]]-$V$5,2)+POWER(punkty[[#This Row],[y]]-$V$6,2)&lt;=POWER($V$7,2),1,0)</f>
        <v>0</v>
      </c>
      <c r="G4482" s="3">
        <f>SUM($F$2:F4482)</f>
        <v>3549</v>
      </c>
      <c r="H4482" s="3">
        <f>ABS(PI()-(punkty[[#This Row],[suma]]*POWER(400,2)/I4482/POWER(200,2)))</f>
        <v>2.6450193988872606E-2</v>
      </c>
      <c r="I4482" s="3">
        <v>4481</v>
      </c>
      <c r="J4482" s="3">
        <f>punkty[[#This Row],[błąd bezwzględny]]</f>
        <v>2.6450193988872606E-2</v>
      </c>
    </row>
    <row r="4483" spans="1:10" x14ac:dyDescent="0.3">
      <c r="A4483">
        <v>392</v>
      </c>
      <c r="B4483">
        <v>353</v>
      </c>
      <c r="C4483">
        <f>IF(POWER(punkty[[#This Row],[x]]-$V$5,2)+POWER(punkty[[#This Row],[y]]-$V$6,2)=POWER($V$7,2),1,0)</f>
        <v>0</v>
      </c>
      <c r="D4483" t="str">
        <f>IF(punkty[[#This Row],[czy należy do brzegu koła]]=1,punkty[[#This Row],[x]]&amp;" "&amp;punkty[[#This Row],[y]],"")</f>
        <v/>
      </c>
      <c r="E4483">
        <f>IF(POWER(punkty[[#This Row],[x]]-$V$5,2)+POWER(punkty[[#This Row],[y]]-$V$6,2)&lt;POWER($V$7,2),1,0)</f>
        <v>0</v>
      </c>
      <c r="F4483" s="3">
        <f>IF(POWER(punkty[[#This Row],[x]]-$V$5,2)+POWER(punkty[[#This Row],[y]]-$V$6,2)&lt;=POWER($V$7,2),1,0)</f>
        <v>0</v>
      </c>
      <c r="G4483" s="3">
        <f>SUM($F$2:F4483)</f>
        <v>3549</v>
      </c>
      <c r="H4483" s="3">
        <f>ABS(PI()-(punkty[[#This Row],[suma]]*POWER(400,2)/I4483/POWER(200,2)))</f>
        <v>2.574335711971143E-2</v>
      </c>
      <c r="I4483" s="3">
        <v>4482</v>
      </c>
      <c r="J4483" s="3">
        <f>punkty[[#This Row],[błąd bezwzględny]]</f>
        <v>2.574335711971143E-2</v>
      </c>
    </row>
    <row r="4484" spans="1:10" x14ac:dyDescent="0.3">
      <c r="A4484">
        <v>229</v>
      </c>
      <c r="B4484">
        <v>296</v>
      </c>
      <c r="C4484">
        <f>IF(POWER(punkty[[#This Row],[x]]-$V$5,2)+POWER(punkty[[#This Row],[y]]-$V$6,2)=POWER($V$7,2),1,0)</f>
        <v>0</v>
      </c>
      <c r="D4484" t="str">
        <f>IF(punkty[[#This Row],[czy należy do brzegu koła]]=1,punkty[[#This Row],[x]]&amp;" "&amp;punkty[[#This Row],[y]],"")</f>
        <v/>
      </c>
      <c r="E4484">
        <f>IF(POWER(punkty[[#This Row],[x]]-$V$5,2)+POWER(punkty[[#This Row],[y]]-$V$6,2)&lt;POWER($V$7,2),1,0)</f>
        <v>1</v>
      </c>
      <c r="F4484" s="3">
        <f>IF(POWER(punkty[[#This Row],[x]]-$V$5,2)+POWER(punkty[[#This Row],[y]]-$V$6,2)&lt;=POWER($V$7,2),1,0)</f>
        <v>1</v>
      </c>
      <c r="G4484" s="3">
        <f>SUM($F$2:F4484)</f>
        <v>3550</v>
      </c>
      <c r="H4484" s="3">
        <f>ABS(PI()-(punkty[[#This Row],[suma]]*POWER(400,2)/I4484/POWER(200,2)))</f>
        <v>2.5929095239115796E-2</v>
      </c>
      <c r="I4484" s="3">
        <v>4483</v>
      </c>
      <c r="J4484" s="3">
        <f>punkty[[#This Row],[błąd bezwzględny]]</f>
        <v>2.5929095239115796E-2</v>
      </c>
    </row>
    <row r="4485" spans="1:10" x14ac:dyDescent="0.3">
      <c r="A4485">
        <v>354</v>
      </c>
      <c r="B4485">
        <v>5</v>
      </c>
      <c r="C4485">
        <f>IF(POWER(punkty[[#This Row],[x]]-$V$5,2)+POWER(punkty[[#This Row],[y]]-$V$6,2)=POWER($V$7,2),1,0)</f>
        <v>0</v>
      </c>
      <c r="D4485" t="str">
        <f>IF(punkty[[#This Row],[czy należy do brzegu koła]]=1,punkty[[#This Row],[x]]&amp;" "&amp;punkty[[#This Row],[y]],"")</f>
        <v/>
      </c>
      <c r="E4485">
        <f>IF(POWER(punkty[[#This Row],[x]]-$V$5,2)+POWER(punkty[[#This Row],[y]]-$V$6,2)&lt;POWER($V$7,2),1,0)</f>
        <v>0</v>
      </c>
      <c r="F4485" s="3">
        <f>IF(POWER(punkty[[#This Row],[x]]-$V$5,2)+POWER(punkty[[#This Row],[y]]-$V$6,2)&lt;=POWER($V$7,2),1,0)</f>
        <v>0</v>
      </c>
      <c r="G4485" s="3">
        <f>SUM($F$2:F4485)</f>
        <v>3550</v>
      </c>
      <c r="H4485" s="3">
        <f>ABS(PI()-(punkty[[#This Row],[suma]]*POWER(400,2)/I4485/POWER(200,2)))</f>
        <v>2.5222689853561242E-2</v>
      </c>
      <c r="I4485" s="3">
        <v>4484</v>
      </c>
      <c r="J4485" s="3">
        <f>punkty[[#This Row],[błąd bezwzględny]]</f>
        <v>2.5222689853561242E-2</v>
      </c>
    </row>
    <row r="4486" spans="1:10" x14ac:dyDescent="0.3">
      <c r="A4486">
        <v>150</v>
      </c>
      <c r="B4486">
        <v>126</v>
      </c>
      <c r="C4486">
        <f>IF(POWER(punkty[[#This Row],[x]]-$V$5,2)+POWER(punkty[[#This Row],[y]]-$V$6,2)=POWER($V$7,2),1,0)</f>
        <v>0</v>
      </c>
      <c r="D4486" t="str">
        <f>IF(punkty[[#This Row],[czy należy do brzegu koła]]=1,punkty[[#This Row],[x]]&amp;" "&amp;punkty[[#This Row],[y]],"")</f>
        <v/>
      </c>
      <c r="E4486">
        <f>IF(POWER(punkty[[#This Row],[x]]-$V$5,2)+POWER(punkty[[#This Row],[y]]-$V$6,2)&lt;POWER($V$7,2),1,0)</f>
        <v>1</v>
      </c>
      <c r="F4486" s="3">
        <f>IF(POWER(punkty[[#This Row],[x]]-$V$5,2)+POWER(punkty[[#This Row],[y]]-$V$6,2)&lt;=POWER($V$7,2),1,0)</f>
        <v>1</v>
      </c>
      <c r="G4486" s="3">
        <f>SUM($F$2:F4486)</f>
        <v>3551</v>
      </c>
      <c r="H4486" s="3">
        <f>ABS(PI()-(punkty[[#This Row],[suma]]*POWER(400,2)/I4486/POWER(200,2)))</f>
        <v>2.5408461237408364E-2</v>
      </c>
      <c r="I4486" s="3">
        <v>4485</v>
      </c>
      <c r="J4486" s="3">
        <f>punkty[[#This Row],[błąd bezwzględny]]</f>
        <v>2.5408461237408364E-2</v>
      </c>
    </row>
    <row r="4487" spans="1:10" x14ac:dyDescent="0.3">
      <c r="A4487">
        <v>147</v>
      </c>
      <c r="B4487">
        <v>260</v>
      </c>
      <c r="C4487">
        <f>IF(POWER(punkty[[#This Row],[x]]-$V$5,2)+POWER(punkty[[#This Row],[y]]-$V$6,2)=POWER($V$7,2),1,0)</f>
        <v>0</v>
      </c>
      <c r="D4487" t="str">
        <f>IF(punkty[[#This Row],[czy należy do brzegu koła]]=1,punkty[[#This Row],[x]]&amp;" "&amp;punkty[[#This Row],[y]],"")</f>
        <v/>
      </c>
      <c r="E4487">
        <f>IF(POWER(punkty[[#This Row],[x]]-$V$5,2)+POWER(punkty[[#This Row],[y]]-$V$6,2)&lt;POWER($V$7,2),1,0)</f>
        <v>1</v>
      </c>
      <c r="F4487" s="3">
        <f>IF(POWER(punkty[[#This Row],[x]]-$V$5,2)+POWER(punkty[[#This Row],[y]]-$V$6,2)&lt;=POWER($V$7,2),1,0)</f>
        <v>1</v>
      </c>
      <c r="G4487" s="3">
        <f>SUM($F$2:F4487)</f>
        <v>3552</v>
      </c>
      <c r="H4487" s="3">
        <f>ABS(PI()-(punkty[[#This Row],[suma]]*POWER(400,2)/I4487/POWER(200,2)))</f>
        <v>2.5594149798525923E-2</v>
      </c>
      <c r="I4487" s="3">
        <v>4486</v>
      </c>
      <c r="J4487" s="3">
        <f>punkty[[#This Row],[błąd bezwzględny]]</f>
        <v>2.5594149798525923E-2</v>
      </c>
    </row>
    <row r="4488" spans="1:10" x14ac:dyDescent="0.3">
      <c r="A4488">
        <v>105</v>
      </c>
      <c r="B4488">
        <v>94</v>
      </c>
      <c r="C4488">
        <f>IF(POWER(punkty[[#This Row],[x]]-$V$5,2)+POWER(punkty[[#This Row],[y]]-$V$6,2)=POWER($V$7,2),1,0)</f>
        <v>0</v>
      </c>
      <c r="D4488" t="str">
        <f>IF(punkty[[#This Row],[czy należy do brzegu koła]]=1,punkty[[#This Row],[x]]&amp;" "&amp;punkty[[#This Row],[y]],"")</f>
        <v/>
      </c>
      <c r="E4488">
        <f>IF(POWER(punkty[[#This Row],[x]]-$V$5,2)+POWER(punkty[[#This Row],[y]]-$V$6,2)&lt;POWER($V$7,2),1,0)</f>
        <v>1</v>
      </c>
      <c r="F4488" s="3">
        <f>IF(POWER(punkty[[#This Row],[x]]-$V$5,2)+POWER(punkty[[#This Row],[y]]-$V$6,2)&lt;=POWER($V$7,2),1,0)</f>
        <v>1</v>
      </c>
      <c r="G4488" s="3">
        <f>SUM($F$2:F4488)</f>
        <v>3553</v>
      </c>
      <c r="H4488" s="3">
        <f>ABS(PI()-(punkty[[#This Row],[suma]]*POWER(400,2)/I4488/POWER(200,2)))</f>
        <v>2.5779755592288289E-2</v>
      </c>
      <c r="I4488" s="3">
        <v>4487</v>
      </c>
      <c r="J4488" s="3">
        <f>punkty[[#This Row],[błąd bezwzględny]]</f>
        <v>2.5779755592288289E-2</v>
      </c>
    </row>
    <row r="4489" spans="1:10" x14ac:dyDescent="0.3">
      <c r="A4489">
        <v>372</v>
      </c>
      <c r="B4489">
        <v>105</v>
      </c>
      <c r="C4489">
        <f>IF(POWER(punkty[[#This Row],[x]]-$V$5,2)+POWER(punkty[[#This Row],[y]]-$V$6,2)=POWER($V$7,2),1,0)</f>
        <v>0</v>
      </c>
      <c r="D4489" t="str">
        <f>IF(punkty[[#This Row],[czy należy do brzegu koła]]=1,punkty[[#This Row],[x]]&amp;" "&amp;punkty[[#This Row],[y]],"")</f>
        <v/>
      </c>
      <c r="E4489">
        <f>IF(POWER(punkty[[#This Row],[x]]-$V$5,2)+POWER(punkty[[#This Row],[y]]-$V$6,2)&lt;POWER($V$7,2),1,0)</f>
        <v>1</v>
      </c>
      <c r="F4489" s="3">
        <f>IF(POWER(punkty[[#This Row],[x]]-$V$5,2)+POWER(punkty[[#This Row],[y]]-$V$6,2)&lt;=POWER($V$7,2),1,0)</f>
        <v>1</v>
      </c>
      <c r="G4489" s="3">
        <f>SUM($F$2:F4489)</f>
        <v>3554</v>
      </c>
      <c r="H4489" s="3">
        <f>ABS(PI()-(punkty[[#This Row],[suma]]*POWER(400,2)/I4489/POWER(200,2)))</f>
        <v>2.596527867402143E-2</v>
      </c>
      <c r="I4489" s="3">
        <v>4488</v>
      </c>
      <c r="J4489" s="3">
        <f>punkty[[#This Row],[błąd bezwzględny]]</f>
        <v>2.596527867402143E-2</v>
      </c>
    </row>
    <row r="4490" spans="1:10" x14ac:dyDescent="0.3">
      <c r="A4490">
        <v>43</v>
      </c>
      <c r="B4490">
        <v>182</v>
      </c>
      <c r="C4490">
        <f>IF(POWER(punkty[[#This Row],[x]]-$V$5,2)+POWER(punkty[[#This Row],[y]]-$V$6,2)=POWER($V$7,2),1,0)</f>
        <v>0</v>
      </c>
      <c r="D4490" t="str">
        <f>IF(punkty[[#This Row],[czy należy do brzegu koła]]=1,punkty[[#This Row],[x]]&amp;" "&amp;punkty[[#This Row],[y]],"")</f>
        <v/>
      </c>
      <c r="E4490">
        <f>IF(POWER(punkty[[#This Row],[x]]-$V$5,2)+POWER(punkty[[#This Row],[y]]-$V$6,2)&lt;POWER($V$7,2),1,0)</f>
        <v>1</v>
      </c>
      <c r="F4490" s="3">
        <f>IF(POWER(punkty[[#This Row],[x]]-$V$5,2)+POWER(punkty[[#This Row],[y]]-$V$6,2)&lt;=POWER($V$7,2),1,0)</f>
        <v>1</v>
      </c>
      <c r="G4490" s="3">
        <f>SUM($F$2:F4490)</f>
        <v>3555</v>
      </c>
      <c r="H4490" s="3">
        <f>ABS(PI()-(punkty[[#This Row],[suma]]*POWER(400,2)/I4490/POWER(200,2)))</f>
        <v>2.6150719099002018E-2</v>
      </c>
      <c r="I4490" s="3">
        <v>4489</v>
      </c>
      <c r="J4490" s="3">
        <f>punkty[[#This Row],[błąd bezwzględny]]</f>
        <v>2.6150719099002018E-2</v>
      </c>
    </row>
    <row r="4491" spans="1:10" x14ac:dyDescent="0.3">
      <c r="A4491">
        <v>358</v>
      </c>
      <c r="B4491">
        <v>139</v>
      </c>
      <c r="C4491">
        <f>IF(POWER(punkty[[#This Row],[x]]-$V$5,2)+POWER(punkty[[#This Row],[y]]-$V$6,2)=POWER($V$7,2),1,0)</f>
        <v>0</v>
      </c>
      <c r="D4491" t="str">
        <f>IF(punkty[[#This Row],[czy należy do brzegu koła]]=1,punkty[[#This Row],[x]]&amp;" "&amp;punkty[[#This Row],[y]],"")</f>
        <v/>
      </c>
      <c r="E4491">
        <f>IF(POWER(punkty[[#This Row],[x]]-$V$5,2)+POWER(punkty[[#This Row],[y]]-$V$6,2)&lt;POWER($V$7,2),1,0)</f>
        <v>1</v>
      </c>
      <c r="F4491" s="3">
        <f>IF(POWER(punkty[[#This Row],[x]]-$V$5,2)+POWER(punkty[[#This Row],[y]]-$V$6,2)&lt;=POWER($V$7,2),1,0)</f>
        <v>1</v>
      </c>
      <c r="G4491" s="3">
        <f>SUM($F$2:F4491)</f>
        <v>3556</v>
      </c>
      <c r="H4491" s="3">
        <f>ABS(PI()-(punkty[[#This Row],[suma]]*POWER(400,2)/I4491/POWER(200,2)))</f>
        <v>2.6336076922456542E-2</v>
      </c>
      <c r="I4491" s="3">
        <v>4490</v>
      </c>
      <c r="J4491" s="3">
        <f>punkty[[#This Row],[błąd bezwzględny]]</f>
        <v>2.6336076922456542E-2</v>
      </c>
    </row>
    <row r="4492" spans="1:10" x14ac:dyDescent="0.3">
      <c r="A4492">
        <v>45</v>
      </c>
      <c r="B4492">
        <v>376</v>
      </c>
      <c r="C4492">
        <f>IF(POWER(punkty[[#This Row],[x]]-$V$5,2)+POWER(punkty[[#This Row],[y]]-$V$6,2)=POWER($V$7,2),1,0)</f>
        <v>0</v>
      </c>
      <c r="D4492" t="str">
        <f>IF(punkty[[#This Row],[czy należy do brzegu koła]]=1,punkty[[#This Row],[x]]&amp;" "&amp;punkty[[#This Row],[y]],"")</f>
        <v/>
      </c>
      <c r="E4492">
        <f>IF(POWER(punkty[[#This Row],[x]]-$V$5,2)+POWER(punkty[[#This Row],[y]]-$V$6,2)&lt;POWER($V$7,2),1,0)</f>
        <v>0</v>
      </c>
      <c r="F4492" s="3">
        <f>IF(POWER(punkty[[#This Row],[x]]-$V$5,2)+POWER(punkty[[#This Row],[y]]-$V$6,2)&lt;=POWER($V$7,2),1,0)</f>
        <v>0</v>
      </c>
      <c r="G4492" s="3">
        <f>SUM($F$2:F4492)</f>
        <v>3556</v>
      </c>
      <c r="H4492" s="3">
        <f>ABS(PI()-(punkty[[#This Row],[suma]]*POWER(400,2)/I4492/POWER(200,2)))</f>
        <v>2.5630681970215896E-2</v>
      </c>
      <c r="I4492" s="3">
        <v>4491</v>
      </c>
      <c r="J4492" s="3">
        <f>punkty[[#This Row],[błąd bezwzględny]]</f>
        <v>2.5630681970215896E-2</v>
      </c>
    </row>
    <row r="4493" spans="1:10" x14ac:dyDescent="0.3">
      <c r="A4493">
        <v>167</v>
      </c>
      <c r="B4493">
        <v>352</v>
      </c>
      <c r="C4493">
        <f>IF(POWER(punkty[[#This Row],[x]]-$V$5,2)+POWER(punkty[[#This Row],[y]]-$V$6,2)=POWER($V$7,2),1,0)</f>
        <v>0</v>
      </c>
      <c r="D4493" t="str">
        <f>IF(punkty[[#This Row],[czy należy do brzegu koła]]=1,punkty[[#This Row],[x]]&amp;" "&amp;punkty[[#This Row],[y]],"")</f>
        <v/>
      </c>
      <c r="E4493">
        <f>IF(POWER(punkty[[#This Row],[x]]-$V$5,2)+POWER(punkty[[#This Row],[y]]-$V$6,2)&lt;POWER($V$7,2),1,0)</f>
        <v>1</v>
      </c>
      <c r="F4493" s="3">
        <f>IF(POWER(punkty[[#This Row],[x]]-$V$5,2)+POWER(punkty[[#This Row],[y]]-$V$6,2)&lt;=POWER($V$7,2),1,0)</f>
        <v>1</v>
      </c>
      <c r="G4493" s="3">
        <f>SUM($F$2:F4493)</f>
        <v>3557</v>
      </c>
      <c r="H4493" s="3">
        <f>ABS(PI()-(punkty[[#This Row],[suma]]*POWER(400,2)/I4493/POWER(200,2)))</f>
        <v>2.5816073035318077E-2</v>
      </c>
      <c r="I4493" s="3">
        <v>4492</v>
      </c>
      <c r="J4493" s="3">
        <f>punkty[[#This Row],[błąd bezwzględny]]</f>
        <v>2.5816073035318077E-2</v>
      </c>
    </row>
    <row r="4494" spans="1:10" x14ac:dyDescent="0.3">
      <c r="A4494">
        <v>34</v>
      </c>
      <c r="B4494">
        <v>92</v>
      </c>
      <c r="C4494">
        <f>IF(POWER(punkty[[#This Row],[x]]-$V$5,2)+POWER(punkty[[#This Row],[y]]-$V$6,2)=POWER($V$7,2),1,0)</f>
        <v>0</v>
      </c>
      <c r="D4494" t="str">
        <f>IF(punkty[[#This Row],[czy należy do brzegu koła]]=1,punkty[[#This Row],[x]]&amp;" "&amp;punkty[[#This Row],[y]],"")</f>
        <v/>
      </c>
      <c r="E4494">
        <f>IF(POWER(punkty[[#This Row],[x]]-$V$5,2)+POWER(punkty[[#This Row],[y]]-$V$6,2)&lt;POWER($V$7,2),1,0)</f>
        <v>1</v>
      </c>
      <c r="F4494" s="3">
        <f>IF(POWER(punkty[[#This Row],[x]]-$V$5,2)+POWER(punkty[[#This Row],[y]]-$V$6,2)&lt;=POWER($V$7,2),1,0)</f>
        <v>1</v>
      </c>
      <c r="G4494" s="3">
        <f>SUM($F$2:F4494)</f>
        <v>3558</v>
      </c>
      <c r="H4494" s="3">
        <f>ABS(PI()-(punkty[[#This Row],[suma]]*POWER(400,2)/I4494/POWER(200,2)))</f>
        <v>2.6001381576020055E-2</v>
      </c>
      <c r="I4494" s="3">
        <v>4493</v>
      </c>
      <c r="J4494" s="3">
        <f>punkty[[#This Row],[błąd bezwzględny]]</f>
        <v>2.6001381576020055E-2</v>
      </c>
    </row>
    <row r="4495" spans="1:10" x14ac:dyDescent="0.3">
      <c r="A4495">
        <v>290</v>
      </c>
      <c r="B4495">
        <v>116</v>
      </c>
      <c r="C4495">
        <f>IF(POWER(punkty[[#This Row],[x]]-$V$5,2)+POWER(punkty[[#This Row],[y]]-$V$6,2)=POWER($V$7,2),1,0)</f>
        <v>0</v>
      </c>
      <c r="D4495" t="str">
        <f>IF(punkty[[#This Row],[czy należy do brzegu koła]]=1,punkty[[#This Row],[x]]&amp;" "&amp;punkty[[#This Row],[y]],"")</f>
        <v/>
      </c>
      <c r="E4495">
        <f>IF(POWER(punkty[[#This Row],[x]]-$V$5,2)+POWER(punkty[[#This Row],[y]]-$V$6,2)&lt;POWER($V$7,2),1,0)</f>
        <v>1</v>
      </c>
      <c r="F4495" s="3">
        <f>IF(POWER(punkty[[#This Row],[x]]-$V$5,2)+POWER(punkty[[#This Row],[y]]-$V$6,2)&lt;=POWER($V$7,2),1,0)</f>
        <v>1</v>
      </c>
      <c r="G4495" s="3">
        <f>SUM($F$2:F4495)</f>
        <v>3559</v>
      </c>
      <c r="H4495" s="3">
        <f>ABS(PI()-(punkty[[#This Row],[suma]]*POWER(400,2)/I4495/POWER(200,2)))</f>
        <v>2.6186607647411986E-2</v>
      </c>
      <c r="I4495" s="3">
        <v>4494</v>
      </c>
      <c r="J4495" s="3">
        <f>punkty[[#This Row],[błąd bezwzględny]]</f>
        <v>2.6186607647411986E-2</v>
      </c>
    </row>
    <row r="4496" spans="1:10" x14ac:dyDescent="0.3">
      <c r="A4496">
        <v>325</v>
      </c>
      <c r="B4496">
        <v>60</v>
      </c>
      <c r="C4496">
        <f>IF(POWER(punkty[[#This Row],[x]]-$V$5,2)+POWER(punkty[[#This Row],[y]]-$V$6,2)=POWER($V$7,2),1,0)</f>
        <v>0</v>
      </c>
      <c r="D4496" t="str">
        <f>IF(punkty[[#This Row],[czy należy do brzegu koła]]=1,punkty[[#This Row],[x]]&amp;" "&amp;punkty[[#This Row],[y]],"")</f>
        <v/>
      </c>
      <c r="E4496">
        <f>IF(POWER(punkty[[#This Row],[x]]-$V$5,2)+POWER(punkty[[#This Row],[y]]-$V$6,2)&lt;POWER($V$7,2),1,0)</f>
        <v>1</v>
      </c>
      <c r="F4496" s="3">
        <f>IF(POWER(punkty[[#This Row],[x]]-$V$5,2)+POWER(punkty[[#This Row],[y]]-$V$6,2)&lt;=POWER($V$7,2),1,0)</f>
        <v>1</v>
      </c>
      <c r="G4496" s="3">
        <f>SUM($F$2:F4496)</f>
        <v>3560</v>
      </c>
      <c r="H4496" s="3">
        <f>ABS(PI()-(punkty[[#This Row],[suma]]*POWER(400,2)/I4496/POWER(200,2)))</f>
        <v>2.6371751304533841E-2</v>
      </c>
      <c r="I4496" s="3">
        <v>4495</v>
      </c>
      <c r="J4496" s="3">
        <f>punkty[[#This Row],[błąd bezwzględny]]</f>
        <v>2.6371751304533841E-2</v>
      </c>
    </row>
    <row r="4497" spans="1:10" x14ac:dyDescent="0.3">
      <c r="A4497">
        <v>74</v>
      </c>
      <c r="B4497">
        <v>191</v>
      </c>
      <c r="C4497">
        <f>IF(POWER(punkty[[#This Row],[x]]-$V$5,2)+POWER(punkty[[#This Row],[y]]-$V$6,2)=POWER($V$7,2),1,0)</f>
        <v>0</v>
      </c>
      <c r="D4497" t="str">
        <f>IF(punkty[[#This Row],[czy należy do brzegu koła]]=1,punkty[[#This Row],[x]]&amp;" "&amp;punkty[[#This Row],[y]],"")</f>
        <v/>
      </c>
      <c r="E4497">
        <f>IF(POWER(punkty[[#This Row],[x]]-$V$5,2)+POWER(punkty[[#This Row],[y]]-$V$6,2)&lt;POWER($V$7,2),1,0)</f>
        <v>1</v>
      </c>
      <c r="F4497" s="3">
        <f>IF(POWER(punkty[[#This Row],[x]]-$V$5,2)+POWER(punkty[[#This Row],[y]]-$V$6,2)&lt;=POWER($V$7,2),1,0)</f>
        <v>1</v>
      </c>
      <c r="G4497" s="3">
        <f>SUM($F$2:F4497)</f>
        <v>3561</v>
      </c>
      <c r="H4497" s="3">
        <f>ABS(PI()-(punkty[[#This Row],[suma]]*POWER(400,2)/I4497/POWER(200,2)))</f>
        <v>2.6556812602377633E-2</v>
      </c>
      <c r="I4497" s="3">
        <v>4496</v>
      </c>
      <c r="J4497" s="3">
        <f>punkty[[#This Row],[błąd bezwzględny]]</f>
        <v>2.6556812602377633E-2</v>
      </c>
    </row>
    <row r="4498" spans="1:10" x14ac:dyDescent="0.3">
      <c r="A4498">
        <v>358</v>
      </c>
      <c r="B4498">
        <v>317</v>
      </c>
      <c r="C4498">
        <f>IF(POWER(punkty[[#This Row],[x]]-$V$5,2)+POWER(punkty[[#This Row],[y]]-$V$6,2)=POWER($V$7,2),1,0)</f>
        <v>0</v>
      </c>
      <c r="D4498" t="str">
        <f>IF(punkty[[#This Row],[czy należy do brzegu koła]]=1,punkty[[#This Row],[x]]&amp;" "&amp;punkty[[#This Row],[y]],"")</f>
        <v/>
      </c>
      <c r="E4498">
        <f>IF(POWER(punkty[[#This Row],[x]]-$V$5,2)+POWER(punkty[[#This Row],[y]]-$V$6,2)&lt;POWER($V$7,2),1,0)</f>
        <v>1</v>
      </c>
      <c r="F4498" s="3">
        <f>IF(POWER(punkty[[#This Row],[x]]-$V$5,2)+POWER(punkty[[#This Row],[y]]-$V$6,2)&lt;=POWER($V$7,2),1,0)</f>
        <v>1</v>
      </c>
      <c r="G4498" s="3">
        <f>SUM($F$2:F4498)</f>
        <v>3562</v>
      </c>
      <c r="H4498" s="3">
        <f>ABS(PI()-(punkty[[#This Row],[suma]]*POWER(400,2)/I4498/POWER(200,2)))</f>
        <v>2.6741791595886077E-2</v>
      </c>
      <c r="I4498" s="3">
        <v>4497</v>
      </c>
      <c r="J4498" s="3">
        <f>punkty[[#This Row],[błąd bezwzględny]]</f>
        <v>2.6741791595886077E-2</v>
      </c>
    </row>
    <row r="4499" spans="1:10" x14ac:dyDescent="0.3">
      <c r="A4499">
        <v>342</v>
      </c>
      <c r="B4499">
        <v>160</v>
      </c>
      <c r="C4499">
        <f>IF(POWER(punkty[[#This Row],[x]]-$V$5,2)+POWER(punkty[[#This Row],[y]]-$V$6,2)=POWER($V$7,2),1,0)</f>
        <v>0</v>
      </c>
      <c r="D4499" t="str">
        <f>IF(punkty[[#This Row],[czy należy do brzegu koła]]=1,punkty[[#This Row],[x]]&amp;" "&amp;punkty[[#This Row],[y]],"")</f>
        <v/>
      </c>
      <c r="E4499">
        <f>IF(POWER(punkty[[#This Row],[x]]-$V$5,2)+POWER(punkty[[#This Row],[y]]-$V$6,2)&lt;POWER($V$7,2),1,0)</f>
        <v>1</v>
      </c>
      <c r="F4499" s="3">
        <f>IF(POWER(punkty[[#This Row],[x]]-$V$5,2)+POWER(punkty[[#This Row],[y]]-$V$6,2)&lt;=POWER($V$7,2),1,0)</f>
        <v>1</v>
      </c>
      <c r="G4499" s="3">
        <f>SUM($F$2:F4499)</f>
        <v>3563</v>
      </c>
      <c r="H4499" s="3">
        <f>ABS(PI()-(punkty[[#This Row],[suma]]*POWER(400,2)/I4499/POWER(200,2)))</f>
        <v>2.6926688339953486E-2</v>
      </c>
      <c r="I4499" s="3">
        <v>4498</v>
      </c>
      <c r="J4499" s="3">
        <f>punkty[[#This Row],[błąd bezwzględny]]</f>
        <v>2.6926688339953486E-2</v>
      </c>
    </row>
    <row r="4500" spans="1:10" x14ac:dyDescent="0.3">
      <c r="A4500">
        <v>223</v>
      </c>
      <c r="B4500">
        <v>359</v>
      </c>
      <c r="C4500">
        <f>IF(POWER(punkty[[#This Row],[x]]-$V$5,2)+POWER(punkty[[#This Row],[y]]-$V$6,2)=POWER($V$7,2),1,0)</f>
        <v>0</v>
      </c>
      <c r="D4500" t="str">
        <f>IF(punkty[[#This Row],[czy należy do brzegu koła]]=1,punkty[[#This Row],[x]]&amp;" "&amp;punkty[[#This Row],[y]],"")</f>
        <v/>
      </c>
      <c r="E4500">
        <f>IF(POWER(punkty[[#This Row],[x]]-$V$5,2)+POWER(punkty[[#This Row],[y]]-$V$6,2)&lt;POWER($V$7,2),1,0)</f>
        <v>1</v>
      </c>
      <c r="F4500" s="3">
        <f>IF(POWER(punkty[[#This Row],[x]]-$V$5,2)+POWER(punkty[[#This Row],[y]]-$V$6,2)&lt;=POWER($V$7,2),1,0)</f>
        <v>1</v>
      </c>
      <c r="G4500" s="3">
        <f>SUM($F$2:F4500)</f>
        <v>3564</v>
      </c>
      <c r="H4500" s="3">
        <f>ABS(PI()-(punkty[[#This Row],[suma]]*POWER(400,2)/I4500/POWER(200,2)))</f>
        <v>2.7111502889424433E-2</v>
      </c>
      <c r="I4500" s="3">
        <v>4499</v>
      </c>
      <c r="J4500" s="3">
        <f>punkty[[#This Row],[błąd bezwzględny]]</f>
        <v>2.7111502889424433E-2</v>
      </c>
    </row>
    <row r="4501" spans="1:10" x14ac:dyDescent="0.3">
      <c r="A4501">
        <v>352</v>
      </c>
      <c r="B4501">
        <v>316</v>
      </c>
      <c r="C4501">
        <f>IF(POWER(punkty[[#This Row],[x]]-$V$5,2)+POWER(punkty[[#This Row],[y]]-$V$6,2)=POWER($V$7,2),1,0)</f>
        <v>0</v>
      </c>
      <c r="D4501" t="str">
        <f>IF(punkty[[#This Row],[czy należy do brzegu koła]]=1,punkty[[#This Row],[x]]&amp;" "&amp;punkty[[#This Row],[y]],"")</f>
        <v/>
      </c>
      <c r="E4501">
        <f>IF(POWER(punkty[[#This Row],[x]]-$V$5,2)+POWER(punkty[[#This Row],[y]]-$V$6,2)&lt;POWER($V$7,2),1,0)</f>
        <v>1</v>
      </c>
      <c r="F4501" s="3">
        <f>IF(POWER(punkty[[#This Row],[x]]-$V$5,2)+POWER(punkty[[#This Row],[y]]-$V$6,2)&lt;=POWER($V$7,2),1,0)</f>
        <v>1</v>
      </c>
      <c r="G4501" s="3">
        <f>SUM($F$2:F4501)</f>
        <v>3565</v>
      </c>
      <c r="H4501" s="3">
        <f>ABS(PI()-(punkty[[#This Row],[suma]]*POWER(400,2)/I4501/POWER(200,2)))</f>
        <v>2.7296235299095972E-2</v>
      </c>
      <c r="I4501" s="3">
        <v>4500</v>
      </c>
      <c r="J4501" s="3">
        <f>punkty[[#This Row],[błąd bezwzględny]]</f>
        <v>2.7296235299095972E-2</v>
      </c>
    </row>
    <row r="4502" spans="1:10" x14ac:dyDescent="0.3">
      <c r="A4502">
        <v>115</v>
      </c>
      <c r="B4502">
        <v>86</v>
      </c>
      <c r="C4502">
        <f>IF(POWER(punkty[[#This Row],[x]]-$V$5,2)+POWER(punkty[[#This Row],[y]]-$V$6,2)=POWER($V$7,2),1,0)</f>
        <v>0</v>
      </c>
      <c r="D4502" t="str">
        <f>IF(punkty[[#This Row],[czy należy do brzegu koła]]=1,punkty[[#This Row],[x]]&amp;" "&amp;punkty[[#This Row],[y]],"")</f>
        <v/>
      </c>
      <c r="E4502">
        <f>IF(POWER(punkty[[#This Row],[x]]-$V$5,2)+POWER(punkty[[#This Row],[y]]-$V$6,2)&lt;POWER($V$7,2),1,0)</f>
        <v>1</v>
      </c>
      <c r="F4502" s="3">
        <f>IF(POWER(punkty[[#This Row],[x]]-$V$5,2)+POWER(punkty[[#This Row],[y]]-$V$6,2)&lt;=POWER($V$7,2),1,0)</f>
        <v>1</v>
      </c>
      <c r="G4502" s="3">
        <f>SUM($F$2:F4502)</f>
        <v>3566</v>
      </c>
      <c r="H4502" s="3">
        <f>ABS(PI()-(punkty[[#This Row],[suma]]*POWER(400,2)/I4502/POWER(200,2)))</f>
        <v>2.7480885623714979E-2</v>
      </c>
      <c r="I4502" s="3">
        <v>4501</v>
      </c>
      <c r="J4502" s="3">
        <f>punkty[[#This Row],[błąd bezwzględny]]</f>
        <v>2.7480885623714979E-2</v>
      </c>
    </row>
    <row r="4503" spans="1:10" x14ac:dyDescent="0.3">
      <c r="A4503">
        <v>64</v>
      </c>
      <c r="B4503">
        <v>257</v>
      </c>
      <c r="C4503">
        <f>IF(POWER(punkty[[#This Row],[x]]-$V$5,2)+POWER(punkty[[#This Row],[y]]-$V$6,2)=POWER($V$7,2),1,0)</f>
        <v>0</v>
      </c>
      <c r="D4503" t="str">
        <f>IF(punkty[[#This Row],[czy należy do brzegu koła]]=1,punkty[[#This Row],[x]]&amp;" "&amp;punkty[[#This Row],[y]],"")</f>
        <v/>
      </c>
      <c r="E4503">
        <f>IF(POWER(punkty[[#This Row],[x]]-$V$5,2)+POWER(punkty[[#This Row],[y]]-$V$6,2)&lt;POWER($V$7,2),1,0)</f>
        <v>1</v>
      </c>
      <c r="F4503" s="3">
        <f>IF(POWER(punkty[[#This Row],[x]]-$V$5,2)+POWER(punkty[[#This Row],[y]]-$V$6,2)&lt;=POWER($V$7,2),1,0)</f>
        <v>1</v>
      </c>
      <c r="G4503" s="3">
        <f>SUM($F$2:F4503)</f>
        <v>3567</v>
      </c>
      <c r="H4503" s="3">
        <f>ABS(PI()-(punkty[[#This Row],[suma]]*POWER(400,2)/I4503/POWER(200,2)))</f>
        <v>2.7665453917981253E-2</v>
      </c>
      <c r="I4503" s="3">
        <v>4502</v>
      </c>
      <c r="J4503" s="3">
        <f>punkty[[#This Row],[błąd bezwzględny]]</f>
        <v>2.7665453917981253E-2</v>
      </c>
    </row>
    <row r="4504" spans="1:10" x14ac:dyDescent="0.3">
      <c r="A4504">
        <v>227</v>
      </c>
      <c r="B4504">
        <v>216</v>
      </c>
      <c r="C4504">
        <f>IF(POWER(punkty[[#This Row],[x]]-$V$5,2)+POWER(punkty[[#This Row],[y]]-$V$6,2)=POWER($V$7,2),1,0)</f>
        <v>0</v>
      </c>
      <c r="D4504" t="str">
        <f>IF(punkty[[#This Row],[czy należy do brzegu koła]]=1,punkty[[#This Row],[x]]&amp;" "&amp;punkty[[#This Row],[y]],"")</f>
        <v/>
      </c>
      <c r="E4504">
        <f>IF(POWER(punkty[[#This Row],[x]]-$V$5,2)+POWER(punkty[[#This Row],[y]]-$V$6,2)&lt;POWER($V$7,2),1,0)</f>
        <v>1</v>
      </c>
      <c r="F4504" s="3">
        <f>IF(POWER(punkty[[#This Row],[x]]-$V$5,2)+POWER(punkty[[#This Row],[y]]-$V$6,2)&lt;=POWER($V$7,2),1,0)</f>
        <v>1</v>
      </c>
      <c r="G4504" s="3">
        <f>SUM($F$2:F4504)</f>
        <v>3568</v>
      </c>
      <c r="H4504" s="3">
        <f>ABS(PI()-(punkty[[#This Row],[suma]]*POWER(400,2)/I4504/POWER(200,2)))</f>
        <v>2.7849940236544857E-2</v>
      </c>
      <c r="I4504" s="3">
        <v>4503</v>
      </c>
      <c r="J4504" s="3">
        <f>punkty[[#This Row],[błąd bezwzględny]]</f>
        <v>2.7849940236544857E-2</v>
      </c>
    </row>
    <row r="4505" spans="1:10" x14ac:dyDescent="0.3">
      <c r="A4505">
        <v>163</v>
      </c>
      <c r="B4505">
        <v>211</v>
      </c>
      <c r="C4505">
        <f>IF(POWER(punkty[[#This Row],[x]]-$V$5,2)+POWER(punkty[[#This Row],[y]]-$V$6,2)=POWER($V$7,2),1,0)</f>
        <v>0</v>
      </c>
      <c r="D4505" t="str">
        <f>IF(punkty[[#This Row],[czy należy do brzegu koła]]=1,punkty[[#This Row],[x]]&amp;" "&amp;punkty[[#This Row],[y]],"")</f>
        <v/>
      </c>
      <c r="E4505">
        <f>IF(POWER(punkty[[#This Row],[x]]-$V$5,2)+POWER(punkty[[#This Row],[y]]-$V$6,2)&lt;POWER($V$7,2),1,0)</f>
        <v>1</v>
      </c>
      <c r="F4505" s="3">
        <f>IF(POWER(punkty[[#This Row],[x]]-$V$5,2)+POWER(punkty[[#This Row],[y]]-$V$6,2)&lt;=POWER($V$7,2),1,0)</f>
        <v>1</v>
      </c>
      <c r="G4505" s="3">
        <f>SUM($F$2:F4505)</f>
        <v>3569</v>
      </c>
      <c r="H4505" s="3">
        <f>ABS(PI()-(punkty[[#This Row],[suma]]*POWER(400,2)/I4505/POWER(200,2)))</f>
        <v>2.8034344634007891E-2</v>
      </c>
      <c r="I4505" s="3">
        <v>4504</v>
      </c>
      <c r="J4505" s="3">
        <f>punkty[[#This Row],[błąd bezwzględny]]</f>
        <v>2.8034344634007891E-2</v>
      </c>
    </row>
    <row r="4506" spans="1:10" x14ac:dyDescent="0.3">
      <c r="A4506">
        <v>118</v>
      </c>
      <c r="B4506">
        <v>160</v>
      </c>
      <c r="C4506">
        <f>IF(POWER(punkty[[#This Row],[x]]-$V$5,2)+POWER(punkty[[#This Row],[y]]-$V$6,2)=POWER($V$7,2),1,0)</f>
        <v>0</v>
      </c>
      <c r="D4506" t="str">
        <f>IF(punkty[[#This Row],[czy należy do brzegu koła]]=1,punkty[[#This Row],[x]]&amp;" "&amp;punkty[[#This Row],[y]],"")</f>
        <v/>
      </c>
      <c r="E4506">
        <f>IF(POWER(punkty[[#This Row],[x]]-$V$5,2)+POWER(punkty[[#This Row],[y]]-$V$6,2)&lt;POWER($V$7,2),1,0)</f>
        <v>1</v>
      </c>
      <c r="F4506" s="3">
        <f>IF(POWER(punkty[[#This Row],[x]]-$V$5,2)+POWER(punkty[[#This Row],[y]]-$V$6,2)&lt;=POWER($V$7,2),1,0)</f>
        <v>1</v>
      </c>
      <c r="G4506" s="3">
        <f>SUM($F$2:F4506)</f>
        <v>3570</v>
      </c>
      <c r="H4506" s="3">
        <f>ABS(PI()-(punkty[[#This Row],[suma]]*POWER(400,2)/I4506/POWER(200,2)))</f>
        <v>2.8218667164923605E-2</v>
      </c>
      <c r="I4506" s="3">
        <v>4505</v>
      </c>
      <c r="J4506" s="3">
        <f>punkty[[#This Row],[błąd bezwzględny]]</f>
        <v>2.8218667164923605E-2</v>
      </c>
    </row>
    <row r="4507" spans="1:10" x14ac:dyDescent="0.3">
      <c r="A4507">
        <v>282</v>
      </c>
      <c r="B4507">
        <v>38</v>
      </c>
      <c r="C4507">
        <f>IF(POWER(punkty[[#This Row],[x]]-$V$5,2)+POWER(punkty[[#This Row],[y]]-$V$6,2)=POWER($V$7,2),1,0)</f>
        <v>0</v>
      </c>
      <c r="D4507" t="str">
        <f>IF(punkty[[#This Row],[czy należy do brzegu koła]]=1,punkty[[#This Row],[x]]&amp;" "&amp;punkty[[#This Row],[y]],"")</f>
        <v/>
      </c>
      <c r="E4507">
        <f>IF(POWER(punkty[[#This Row],[x]]-$V$5,2)+POWER(punkty[[#This Row],[y]]-$V$6,2)&lt;POWER($V$7,2),1,0)</f>
        <v>1</v>
      </c>
      <c r="F4507" s="3">
        <f>IF(POWER(punkty[[#This Row],[x]]-$V$5,2)+POWER(punkty[[#This Row],[y]]-$V$6,2)&lt;=POWER($V$7,2),1,0)</f>
        <v>1</v>
      </c>
      <c r="G4507" s="3">
        <f>SUM($F$2:F4507)</f>
        <v>3571</v>
      </c>
      <c r="H4507" s="3">
        <f>ABS(PI()-(punkty[[#This Row],[suma]]*POWER(400,2)/I4507/POWER(200,2)))</f>
        <v>2.8402907883797734E-2</v>
      </c>
      <c r="I4507" s="3">
        <v>4506</v>
      </c>
      <c r="J4507" s="3">
        <f>punkty[[#This Row],[błąd bezwzględny]]</f>
        <v>2.8402907883797734E-2</v>
      </c>
    </row>
    <row r="4508" spans="1:10" x14ac:dyDescent="0.3">
      <c r="A4508">
        <v>14</v>
      </c>
      <c r="B4508">
        <v>100</v>
      </c>
      <c r="C4508">
        <f>IF(POWER(punkty[[#This Row],[x]]-$V$5,2)+POWER(punkty[[#This Row],[y]]-$V$6,2)=POWER($V$7,2),1,0)</f>
        <v>0</v>
      </c>
      <c r="D4508" t="str">
        <f>IF(punkty[[#This Row],[czy należy do brzegu koła]]=1,punkty[[#This Row],[x]]&amp;" "&amp;punkty[[#This Row],[y]],"")</f>
        <v/>
      </c>
      <c r="E4508">
        <f>IF(POWER(punkty[[#This Row],[x]]-$V$5,2)+POWER(punkty[[#This Row],[y]]-$V$6,2)&lt;POWER($V$7,2),1,0)</f>
        <v>0</v>
      </c>
      <c r="F4508" s="3">
        <f>IF(POWER(punkty[[#This Row],[x]]-$V$5,2)+POWER(punkty[[#This Row],[y]]-$V$6,2)&lt;=POWER($V$7,2),1,0)</f>
        <v>0</v>
      </c>
      <c r="G4508" s="3">
        <f>SUM($F$2:F4508)</f>
        <v>3571</v>
      </c>
      <c r="H4508" s="3">
        <f>ABS(PI()-(punkty[[#This Row],[suma]]*POWER(400,2)/I4508/POWER(200,2)))</f>
        <v>2.7699558524695522E-2</v>
      </c>
      <c r="I4508" s="3">
        <v>4507</v>
      </c>
      <c r="J4508" s="3">
        <f>punkty[[#This Row],[błąd bezwzględny]]</f>
        <v>2.7699558524695522E-2</v>
      </c>
    </row>
    <row r="4509" spans="1:10" x14ac:dyDescent="0.3">
      <c r="A4509">
        <v>83</v>
      </c>
      <c r="B4509">
        <v>251</v>
      </c>
      <c r="C4509">
        <f>IF(POWER(punkty[[#This Row],[x]]-$V$5,2)+POWER(punkty[[#This Row],[y]]-$V$6,2)=POWER($V$7,2),1,0)</f>
        <v>0</v>
      </c>
      <c r="D4509" t="str">
        <f>IF(punkty[[#This Row],[czy należy do brzegu koła]]=1,punkty[[#This Row],[x]]&amp;" "&amp;punkty[[#This Row],[y]],"")</f>
        <v/>
      </c>
      <c r="E4509">
        <f>IF(POWER(punkty[[#This Row],[x]]-$V$5,2)+POWER(punkty[[#This Row],[y]]-$V$6,2)&lt;POWER($V$7,2),1,0)</f>
        <v>1</v>
      </c>
      <c r="F4509" s="3">
        <f>IF(POWER(punkty[[#This Row],[x]]-$V$5,2)+POWER(punkty[[#This Row],[y]]-$V$6,2)&lt;=POWER($V$7,2),1,0)</f>
        <v>1</v>
      </c>
      <c r="G4509" s="3">
        <f>SUM($F$2:F4509)</f>
        <v>3572</v>
      </c>
      <c r="H4509" s="3">
        <f>ABS(PI()-(punkty[[#This Row],[suma]]*POWER(400,2)/I4509/POWER(200,2)))</f>
        <v>2.7883832656879548E-2</v>
      </c>
      <c r="I4509" s="3">
        <v>4508</v>
      </c>
      <c r="J4509" s="3">
        <f>punkty[[#This Row],[błąd bezwzględny]]</f>
        <v>2.7883832656879548E-2</v>
      </c>
    </row>
    <row r="4510" spans="1:10" x14ac:dyDescent="0.3">
      <c r="A4510">
        <v>267</v>
      </c>
      <c r="B4510">
        <v>260</v>
      </c>
      <c r="C4510">
        <f>IF(POWER(punkty[[#This Row],[x]]-$V$5,2)+POWER(punkty[[#This Row],[y]]-$V$6,2)=POWER($V$7,2),1,0)</f>
        <v>0</v>
      </c>
      <c r="D4510" t="str">
        <f>IF(punkty[[#This Row],[czy należy do brzegu koła]]=1,punkty[[#This Row],[x]]&amp;" "&amp;punkty[[#This Row],[y]],"")</f>
        <v/>
      </c>
      <c r="E4510">
        <f>IF(POWER(punkty[[#This Row],[x]]-$V$5,2)+POWER(punkty[[#This Row],[y]]-$V$6,2)&lt;POWER($V$7,2),1,0)</f>
        <v>1</v>
      </c>
      <c r="F4510" s="3">
        <f>IF(POWER(punkty[[#This Row],[x]]-$V$5,2)+POWER(punkty[[#This Row],[y]]-$V$6,2)&lt;=POWER($V$7,2),1,0)</f>
        <v>1</v>
      </c>
      <c r="G4510" s="3">
        <f>SUM($F$2:F4510)</f>
        <v>3573</v>
      </c>
      <c r="H4510" s="3">
        <f>ABS(PI()-(punkty[[#This Row],[suma]]*POWER(400,2)/I4510/POWER(200,2)))</f>
        <v>2.8068025052921719E-2</v>
      </c>
      <c r="I4510" s="3">
        <v>4509</v>
      </c>
      <c r="J4510" s="3">
        <f>punkty[[#This Row],[błąd bezwzględny]]</f>
        <v>2.8068025052921719E-2</v>
      </c>
    </row>
    <row r="4511" spans="1:10" x14ac:dyDescent="0.3">
      <c r="A4511">
        <v>282</v>
      </c>
      <c r="B4511">
        <v>344</v>
      </c>
      <c r="C4511">
        <f>IF(POWER(punkty[[#This Row],[x]]-$V$5,2)+POWER(punkty[[#This Row],[y]]-$V$6,2)=POWER($V$7,2),1,0)</f>
        <v>0</v>
      </c>
      <c r="D4511" t="str">
        <f>IF(punkty[[#This Row],[czy należy do brzegu koła]]=1,punkty[[#This Row],[x]]&amp;" "&amp;punkty[[#This Row],[y]],"")</f>
        <v/>
      </c>
      <c r="E4511">
        <f>IF(POWER(punkty[[#This Row],[x]]-$V$5,2)+POWER(punkty[[#This Row],[y]]-$V$6,2)&lt;POWER($V$7,2),1,0)</f>
        <v>1</v>
      </c>
      <c r="F4511" s="3">
        <f>IF(POWER(punkty[[#This Row],[x]]-$V$5,2)+POWER(punkty[[#This Row],[y]]-$V$6,2)&lt;=POWER($V$7,2),1,0)</f>
        <v>1</v>
      </c>
      <c r="G4511" s="3">
        <f>SUM($F$2:F4511)</f>
        <v>3574</v>
      </c>
      <c r="H4511" s="3">
        <f>ABS(PI()-(punkty[[#This Row],[suma]]*POWER(400,2)/I4511/POWER(200,2)))</f>
        <v>2.8252135767191433E-2</v>
      </c>
      <c r="I4511" s="3">
        <v>4510</v>
      </c>
      <c r="J4511" s="3">
        <f>punkty[[#This Row],[błąd bezwzględny]]</f>
        <v>2.8252135767191433E-2</v>
      </c>
    </row>
    <row r="4512" spans="1:10" x14ac:dyDescent="0.3">
      <c r="A4512">
        <v>82</v>
      </c>
      <c r="B4512">
        <v>320</v>
      </c>
      <c r="C4512">
        <f>IF(POWER(punkty[[#This Row],[x]]-$V$5,2)+POWER(punkty[[#This Row],[y]]-$V$6,2)=POWER($V$7,2),1,0)</f>
        <v>0</v>
      </c>
      <c r="D4512" t="str">
        <f>IF(punkty[[#This Row],[czy należy do brzegu koła]]=1,punkty[[#This Row],[x]]&amp;" "&amp;punkty[[#This Row],[y]],"")</f>
        <v/>
      </c>
      <c r="E4512">
        <f>IF(POWER(punkty[[#This Row],[x]]-$V$5,2)+POWER(punkty[[#This Row],[y]]-$V$6,2)&lt;POWER($V$7,2),1,0)</f>
        <v>1</v>
      </c>
      <c r="F4512" s="3">
        <f>IF(POWER(punkty[[#This Row],[x]]-$V$5,2)+POWER(punkty[[#This Row],[y]]-$V$6,2)&lt;=POWER($V$7,2),1,0)</f>
        <v>1</v>
      </c>
      <c r="G4512" s="3">
        <f>SUM($F$2:F4512)</f>
        <v>3575</v>
      </c>
      <c r="H4512" s="3">
        <f>ABS(PI()-(punkty[[#This Row],[suma]]*POWER(400,2)/I4512/POWER(200,2)))</f>
        <v>2.843616485401057E-2</v>
      </c>
      <c r="I4512" s="3">
        <v>4511</v>
      </c>
      <c r="J4512" s="3">
        <f>punkty[[#This Row],[błąd bezwzględny]]</f>
        <v>2.843616485401057E-2</v>
      </c>
    </row>
    <row r="4513" spans="1:10" x14ac:dyDescent="0.3">
      <c r="A4513">
        <v>311</v>
      </c>
      <c r="B4513">
        <v>43</v>
      </c>
      <c r="C4513">
        <f>IF(POWER(punkty[[#This Row],[x]]-$V$5,2)+POWER(punkty[[#This Row],[y]]-$V$6,2)=POWER($V$7,2),1,0)</f>
        <v>0</v>
      </c>
      <c r="D4513" t="str">
        <f>IF(punkty[[#This Row],[czy należy do brzegu koła]]=1,punkty[[#This Row],[x]]&amp;" "&amp;punkty[[#This Row],[y]],"")</f>
        <v/>
      </c>
      <c r="E4513">
        <f>IF(POWER(punkty[[#This Row],[x]]-$V$5,2)+POWER(punkty[[#This Row],[y]]-$V$6,2)&lt;POWER($V$7,2),1,0)</f>
        <v>1</v>
      </c>
      <c r="F4513" s="3">
        <f>IF(POWER(punkty[[#This Row],[x]]-$V$5,2)+POWER(punkty[[#This Row],[y]]-$V$6,2)&lt;=POWER($V$7,2),1,0)</f>
        <v>1</v>
      </c>
      <c r="G4513" s="3">
        <f>SUM($F$2:F4513)</f>
        <v>3576</v>
      </c>
      <c r="H4513" s="3">
        <f>ABS(PI()-(punkty[[#This Row],[suma]]*POWER(400,2)/I4513/POWER(200,2)))</f>
        <v>2.8620112367653494E-2</v>
      </c>
      <c r="I4513" s="3">
        <v>4512</v>
      </c>
      <c r="J4513" s="3">
        <f>punkty[[#This Row],[błąd bezwzględny]]</f>
        <v>2.8620112367653494E-2</v>
      </c>
    </row>
    <row r="4514" spans="1:10" x14ac:dyDescent="0.3">
      <c r="A4514">
        <v>137</v>
      </c>
      <c r="B4514">
        <v>263</v>
      </c>
      <c r="C4514">
        <f>IF(POWER(punkty[[#This Row],[x]]-$V$5,2)+POWER(punkty[[#This Row],[y]]-$V$6,2)=POWER($V$7,2),1,0)</f>
        <v>0</v>
      </c>
      <c r="D4514" t="str">
        <f>IF(punkty[[#This Row],[czy należy do brzegu koła]]=1,punkty[[#This Row],[x]]&amp;" "&amp;punkty[[#This Row],[y]],"")</f>
        <v/>
      </c>
      <c r="E4514">
        <f>IF(POWER(punkty[[#This Row],[x]]-$V$5,2)+POWER(punkty[[#This Row],[y]]-$V$6,2)&lt;POWER($V$7,2),1,0)</f>
        <v>1</v>
      </c>
      <c r="F4514" s="3">
        <f>IF(POWER(punkty[[#This Row],[x]]-$V$5,2)+POWER(punkty[[#This Row],[y]]-$V$6,2)&lt;=POWER($V$7,2),1,0)</f>
        <v>1</v>
      </c>
      <c r="G4514" s="3">
        <f>SUM($F$2:F4514)</f>
        <v>3577</v>
      </c>
      <c r="H4514" s="3">
        <f>ABS(PI()-(punkty[[#This Row],[suma]]*POWER(400,2)/I4514/POWER(200,2)))</f>
        <v>2.8803978362345273E-2</v>
      </c>
      <c r="I4514" s="3">
        <v>4513</v>
      </c>
      <c r="J4514" s="3">
        <f>punkty[[#This Row],[błąd bezwzględny]]</f>
        <v>2.8803978362345273E-2</v>
      </c>
    </row>
    <row r="4515" spans="1:10" x14ac:dyDescent="0.3">
      <c r="A4515">
        <v>82</v>
      </c>
      <c r="B4515">
        <v>53</v>
      </c>
      <c r="C4515">
        <f>IF(POWER(punkty[[#This Row],[x]]-$V$5,2)+POWER(punkty[[#This Row],[y]]-$V$6,2)=POWER($V$7,2),1,0)</f>
        <v>0</v>
      </c>
      <c r="D4515" t="str">
        <f>IF(punkty[[#This Row],[czy należy do brzegu koła]]=1,punkty[[#This Row],[x]]&amp;" "&amp;punkty[[#This Row],[y]],"")</f>
        <v/>
      </c>
      <c r="E4515">
        <f>IF(POWER(punkty[[#This Row],[x]]-$V$5,2)+POWER(punkty[[#This Row],[y]]-$V$6,2)&lt;POWER($V$7,2),1,0)</f>
        <v>1</v>
      </c>
      <c r="F4515" s="3">
        <f>IF(POWER(punkty[[#This Row],[x]]-$V$5,2)+POWER(punkty[[#This Row],[y]]-$V$6,2)&lt;=POWER($V$7,2),1,0)</f>
        <v>1</v>
      </c>
      <c r="G4515" s="3">
        <f>SUM($F$2:F4515)</f>
        <v>3578</v>
      </c>
      <c r="H4515" s="3">
        <f>ABS(PI()-(punkty[[#This Row],[suma]]*POWER(400,2)/I4515/POWER(200,2)))</f>
        <v>2.898776289226257E-2</v>
      </c>
      <c r="I4515" s="3">
        <v>4514</v>
      </c>
      <c r="J4515" s="3">
        <f>punkty[[#This Row],[błąd bezwzględny]]</f>
        <v>2.898776289226257E-2</v>
      </c>
    </row>
    <row r="4516" spans="1:10" x14ac:dyDescent="0.3">
      <c r="A4516">
        <v>63</v>
      </c>
      <c r="B4516">
        <v>221</v>
      </c>
      <c r="C4516">
        <f>IF(POWER(punkty[[#This Row],[x]]-$V$5,2)+POWER(punkty[[#This Row],[y]]-$V$6,2)=POWER($V$7,2),1,0)</f>
        <v>0</v>
      </c>
      <c r="D4516" t="str">
        <f>IF(punkty[[#This Row],[czy należy do brzegu koła]]=1,punkty[[#This Row],[x]]&amp;" "&amp;punkty[[#This Row],[y]],"")</f>
        <v/>
      </c>
      <c r="E4516">
        <f>IF(POWER(punkty[[#This Row],[x]]-$V$5,2)+POWER(punkty[[#This Row],[y]]-$V$6,2)&lt;POWER($V$7,2),1,0)</f>
        <v>1</v>
      </c>
      <c r="F4516" s="3">
        <f>IF(POWER(punkty[[#This Row],[x]]-$V$5,2)+POWER(punkty[[#This Row],[y]]-$V$6,2)&lt;=POWER($V$7,2),1,0)</f>
        <v>1</v>
      </c>
      <c r="G4516" s="3">
        <f>SUM($F$2:F4516)</f>
        <v>3579</v>
      </c>
      <c r="H4516" s="3">
        <f>ABS(PI()-(punkty[[#This Row],[suma]]*POWER(400,2)/I4516/POWER(200,2)))</f>
        <v>2.9171466011535863E-2</v>
      </c>
      <c r="I4516" s="3">
        <v>4515</v>
      </c>
      <c r="J4516" s="3">
        <f>punkty[[#This Row],[błąd bezwzględny]]</f>
        <v>2.9171466011535863E-2</v>
      </c>
    </row>
    <row r="4517" spans="1:10" x14ac:dyDescent="0.3">
      <c r="A4517">
        <v>248</v>
      </c>
      <c r="B4517">
        <v>136</v>
      </c>
      <c r="C4517">
        <f>IF(POWER(punkty[[#This Row],[x]]-$V$5,2)+POWER(punkty[[#This Row],[y]]-$V$6,2)=POWER($V$7,2),1,0)</f>
        <v>0</v>
      </c>
      <c r="D4517" t="str">
        <f>IF(punkty[[#This Row],[czy należy do brzegu koła]]=1,punkty[[#This Row],[x]]&amp;" "&amp;punkty[[#This Row],[y]],"")</f>
        <v/>
      </c>
      <c r="E4517">
        <f>IF(POWER(punkty[[#This Row],[x]]-$V$5,2)+POWER(punkty[[#This Row],[y]]-$V$6,2)&lt;POWER($V$7,2),1,0)</f>
        <v>1</v>
      </c>
      <c r="F4517" s="3">
        <f>IF(POWER(punkty[[#This Row],[x]]-$V$5,2)+POWER(punkty[[#This Row],[y]]-$V$6,2)&lt;=POWER($V$7,2),1,0)</f>
        <v>1</v>
      </c>
      <c r="G4517" s="3">
        <f>SUM($F$2:F4517)</f>
        <v>3580</v>
      </c>
      <c r="H4517" s="3">
        <f>ABS(PI()-(punkty[[#This Row],[suma]]*POWER(400,2)/I4517/POWER(200,2)))</f>
        <v>2.9355087774245892E-2</v>
      </c>
      <c r="I4517" s="3">
        <v>4516</v>
      </c>
      <c r="J4517" s="3">
        <f>punkty[[#This Row],[błąd bezwzględny]]</f>
        <v>2.9355087774245892E-2</v>
      </c>
    </row>
    <row r="4518" spans="1:10" x14ac:dyDescent="0.3">
      <c r="A4518">
        <v>271</v>
      </c>
      <c r="B4518">
        <v>121</v>
      </c>
      <c r="C4518">
        <f>IF(POWER(punkty[[#This Row],[x]]-$V$5,2)+POWER(punkty[[#This Row],[y]]-$V$6,2)=POWER($V$7,2),1,0)</f>
        <v>0</v>
      </c>
      <c r="D4518" t="str">
        <f>IF(punkty[[#This Row],[czy należy do brzegu koła]]=1,punkty[[#This Row],[x]]&amp;" "&amp;punkty[[#This Row],[y]],"")</f>
        <v/>
      </c>
      <c r="E4518">
        <f>IF(POWER(punkty[[#This Row],[x]]-$V$5,2)+POWER(punkty[[#This Row],[y]]-$V$6,2)&lt;POWER($V$7,2),1,0)</f>
        <v>1</v>
      </c>
      <c r="F4518" s="3">
        <f>IF(POWER(punkty[[#This Row],[x]]-$V$5,2)+POWER(punkty[[#This Row],[y]]-$V$6,2)&lt;=POWER($V$7,2),1,0)</f>
        <v>1</v>
      </c>
      <c r="G4518" s="3">
        <f>SUM($F$2:F4518)</f>
        <v>3581</v>
      </c>
      <c r="H4518" s="3">
        <f>ABS(PI()-(punkty[[#This Row],[suma]]*POWER(400,2)/I4518/POWER(200,2)))</f>
        <v>2.9538628234426767E-2</v>
      </c>
      <c r="I4518" s="3">
        <v>4517</v>
      </c>
      <c r="J4518" s="3">
        <f>punkty[[#This Row],[błąd bezwzględny]]</f>
        <v>2.9538628234426767E-2</v>
      </c>
    </row>
    <row r="4519" spans="1:10" x14ac:dyDescent="0.3">
      <c r="A4519">
        <v>142</v>
      </c>
      <c r="B4519">
        <v>350</v>
      </c>
      <c r="C4519">
        <f>IF(POWER(punkty[[#This Row],[x]]-$V$5,2)+POWER(punkty[[#This Row],[y]]-$V$6,2)=POWER($V$7,2),1,0)</f>
        <v>0</v>
      </c>
      <c r="D4519" t="str">
        <f>IF(punkty[[#This Row],[czy należy do brzegu koła]]=1,punkty[[#This Row],[x]]&amp;" "&amp;punkty[[#This Row],[y]],"")</f>
        <v/>
      </c>
      <c r="E4519">
        <f>IF(POWER(punkty[[#This Row],[x]]-$V$5,2)+POWER(punkty[[#This Row],[y]]-$V$6,2)&lt;POWER($V$7,2),1,0)</f>
        <v>1</v>
      </c>
      <c r="F4519" s="3">
        <f>IF(POWER(punkty[[#This Row],[x]]-$V$5,2)+POWER(punkty[[#This Row],[y]]-$V$6,2)&lt;=POWER($V$7,2),1,0)</f>
        <v>1</v>
      </c>
      <c r="G4519" s="3">
        <f>SUM($F$2:F4519)</f>
        <v>3582</v>
      </c>
      <c r="H4519" s="3">
        <f>ABS(PI()-(punkty[[#This Row],[suma]]*POWER(400,2)/I4519/POWER(200,2)))</f>
        <v>2.9722087446063306E-2</v>
      </c>
      <c r="I4519" s="3">
        <v>4518</v>
      </c>
      <c r="J4519" s="3">
        <f>punkty[[#This Row],[błąd bezwzględny]]</f>
        <v>2.9722087446063306E-2</v>
      </c>
    </row>
    <row r="4520" spans="1:10" x14ac:dyDescent="0.3">
      <c r="A4520">
        <v>158</v>
      </c>
      <c r="B4520">
        <v>374</v>
      </c>
      <c r="C4520">
        <f>IF(POWER(punkty[[#This Row],[x]]-$V$5,2)+POWER(punkty[[#This Row],[y]]-$V$6,2)=POWER($V$7,2),1,0)</f>
        <v>0</v>
      </c>
      <c r="D4520" t="str">
        <f>IF(punkty[[#This Row],[czy należy do brzegu koła]]=1,punkty[[#This Row],[x]]&amp;" "&amp;punkty[[#This Row],[y]],"")</f>
        <v/>
      </c>
      <c r="E4520">
        <f>IF(POWER(punkty[[#This Row],[x]]-$V$5,2)+POWER(punkty[[#This Row],[y]]-$V$6,2)&lt;POWER($V$7,2),1,0)</f>
        <v>1</v>
      </c>
      <c r="F4520" s="3">
        <f>IF(POWER(punkty[[#This Row],[x]]-$V$5,2)+POWER(punkty[[#This Row],[y]]-$V$6,2)&lt;=POWER($V$7,2),1,0)</f>
        <v>1</v>
      </c>
      <c r="G4520" s="3">
        <f>SUM($F$2:F4520)</f>
        <v>3583</v>
      </c>
      <c r="H4520" s="3">
        <f>ABS(PI()-(punkty[[#This Row],[suma]]*POWER(400,2)/I4520/POWER(200,2)))</f>
        <v>2.9905465463094583E-2</v>
      </c>
      <c r="I4520" s="3">
        <v>4519</v>
      </c>
      <c r="J4520" s="3">
        <f>punkty[[#This Row],[błąd bezwzględny]]</f>
        <v>2.9905465463094583E-2</v>
      </c>
    </row>
    <row r="4521" spans="1:10" x14ac:dyDescent="0.3">
      <c r="A4521">
        <v>197</v>
      </c>
      <c r="B4521">
        <v>266</v>
      </c>
      <c r="C4521">
        <f>IF(POWER(punkty[[#This Row],[x]]-$V$5,2)+POWER(punkty[[#This Row],[y]]-$V$6,2)=POWER($V$7,2),1,0)</f>
        <v>0</v>
      </c>
      <c r="D4521" t="str">
        <f>IF(punkty[[#This Row],[czy należy do brzegu koła]]=1,punkty[[#This Row],[x]]&amp;" "&amp;punkty[[#This Row],[y]],"")</f>
        <v/>
      </c>
      <c r="E4521">
        <f>IF(POWER(punkty[[#This Row],[x]]-$V$5,2)+POWER(punkty[[#This Row],[y]]-$V$6,2)&lt;POWER($V$7,2),1,0)</f>
        <v>1</v>
      </c>
      <c r="F4521" s="3">
        <f>IF(POWER(punkty[[#This Row],[x]]-$V$5,2)+POWER(punkty[[#This Row],[y]]-$V$6,2)&lt;=POWER($V$7,2),1,0)</f>
        <v>1</v>
      </c>
      <c r="G4521" s="3">
        <f>SUM($F$2:F4521)</f>
        <v>3584</v>
      </c>
      <c r="H4521" s="3">
        <f>ABS(PI()-(punkty[[#This Row],[suma]]*POWER(400,2)/I4521/POWER(200,2)))</f>
        <v>3.008876233941038E-2</v>
      </c>
      <c r="I4521" s="3">
        <v>4520</v>
      </c>
      <c r="J4521" s="3">
        <f>punkty[[#This Row],[błąd bezwzględny]]</f>
        <v>3.008876233941038E-2</v>
      </c>
    </row>
    <row r="4522" spans="1:10" x14ac:dyDescent="0.3">
      <c r="A4522">
        <v>307</v>
      </c>
      <c r="B4522">
        <v>162</v>
      </c>
      <c r="C4522">
        <f>IF(POWER(punkty[[#This Row],[x]]-$V$5,2)+POWER(punkty[[#This Row],[y]]-$V$6,2)=POWER($V$7,2),1,0)</f>
        <v>0</v>
      </c>
      <c r="D4522" t="str">
        <f>IF(punkty[[#This Row],[czy należy do brzegu koła]]=1,punkty[[#This Row],[x]]&amp;" "&amp;punkty[[#This Row],[y]],"")</f>
        <v/>
      </c>
      <c r="E4522">
        <f>IF(POWER(punkty[[#This Row],[x]]-$V$5,2)+POWER(punkty[[#This Row],[y]]-$V$6,2)&lt;POWER($V$7,2),1,0)</f>
        <v>1</v>
      </c>
      <c r="F4522" s="3">
        <f>IF(POWER(punkty[[#This Row],[x]]-$V$5,2)+POWER(punkty[[#This Row],[y]]-$V$6,2)&lt;=POWER($V$7,2),1,0)</f>
        <v>1</v>
      </c>
      <c r="G4522" s="3">
        <f>SUM($F$2:F4522)</f>
        <v>3585</v>
      </c>
      <c r="H4522" s="3">
        <f>ABS(PI()-(punkty[[#This Row],[suma]]*POWER(400,2)/I4522/POWER(200,2)))</f>
        <v>3.0271978128853405E-2</v>
      </c>
      <c r="I4522" s="3">
        <v>4521</v>
      </c>
      <c r="J4522" s="3">
        <f>punkty[[#This Row],[błąd bezwzględny]]</f>
        <v>3.0271978128853405E-2</v>
      </c>
    </row>
    <row r="4523" spans="1:10" x14ac:dyDescent="0.3">
      <c r="A4523">
        <v>365</v>
      </c>
      <c r="B4523">
        <v>74</v>
      </c>
      <c r="C4523">
        <f>IF(POWER(punkty[[#This Row],[x]]-$V$5,2)+POWER(punkty[[#This Row],[y]]-$V$6,2)=POWER($V$7,2),1,0)</f>
        <v>0</v>
      </c>
      <c r="D4523" t="str">
        <f>IF(punkty[[#This Row],[czy należy do brzegu koła]]=1,punkty[[#This Row],[x]]&amp;" "&amp;punkty[[#This Row],[y]],"")</f>
        <v/>
      </c>
      <c r="E4523">
        <f>IF(POWER(punkty[[#This Row],[x]]-$V$5,2)+POWER(punkty[[#This Row],[y]]-$V$6,2)&lt;POWER($V$7,2),1,0)</f>
        <v>0</v>
      </c>
      <c r="F4523" s="3">
        <f>IF(POWER(punkty[[#This Row],[x]]-$V$5,2)+POWER(punkty[[#This Row],[y]]-$V$6,2)&lt;=POWER($V$7,2),1,0)</f>
        <v>0</v>
      </c>
      <c r="G4523" s="3">
        <f>SUM($F$2:F4523)</f>
        <v>3585</v>
      </c>
      <c r="H4523" s="3">
        <f>ABS(PI()-(punkty[[#This Row],[suma]]*POWER(400,2)/I4523/POWER(200,2)))</f>
        <v>2.9570548533161212E-2</v>
      </c>
      <c r="I4523" s="3">
        <v>4522</v>
      </c>
      <c r="J4523" s="3">
        <f>punkty[[#This Row],[błąd bezwzględny]]</f>
        <v>2.9570548533161212E-2</v>
      </c>
    </row>
    <row r="4524" spans="1:10" x14ac:dyDescent="0.3">
      <c r="A4524">
        <v>53</v>
      </c>
      <c r="B4524">
        <v>152</v>
      </c>
      <c r="C4524">
        <f>IF(POWER(punkty[[#This Row],[x]]-$V$5,2)+POWER(punkty[[#This Row],[y]]-$V$6,2)=POWER($V$7,2),1,0)</f>
        <v>0</v>
      </c>
      <c r="D4524" t="str">
        <f>IF(punkty[[#This Row],[czy należy do brzegu koła]]=1,punkty[[#This Row],[x]]&amp;" "&amp;punkty[[#This Row],[y]],"")</f>
        <v/>
      </c>
      <c r="E4524">
        <f>IF(POWER(punkty[[#This Row],[x]]-$V$5,2)+POWER(punkty[[#This Row],[y]]-$V$6,2)&lt;POWER($V$7,2),1,0)</f>
        <v>1</v>
      </c>
      <c r="F4524" s="3">
        <f>IF(POWER(punkty[[#This Row],[x]]-$V$5,2)+POWER(punkty[[#This Row],[y]]-$V$6,2)&lt;=POWER($V$7,2),1,0)</f>
        <v>1</v>
      </c>
      <c r="G4524" s="3">
        <f>SUM($F$2:F4524)</f>
        <v>3586</v>
      </c>
      <c r="H4524" s="3">
        <f>ABS(PI()-(punkty[[#This Row],[suma]]*POWER(400,2)/I4524/POWER(200,2)))</f>
        <v>2.9753797880470056E-2</v>
      </c>
      <c r="I4524" s="3">
        <v>4523</v>
      </c>
      <c r="J4524" s="3">
        <f>punkty[[#This Row],[błąd bezwzględny]]</f>
        <v>2.9753797880470056E-2</v>
      </c>
    </row>
    <row r="4525" spans="1:10" x14ac:dyDescent="0.3">
      <c r="A4525">
        <v>182</v>
      </c>
      <c r="B4525">
        <v>167</v>
      </c>
      <c r="C4525">
        <f>IF(POWER(punkty[[#This Row],[x]]-$V$5,2)+POWER(punkty[[#This Row],[y]]-$V$6,2)=POWER($V$7,2),1,0)</f>
        <v>0</v>
      </c>
      <c r="D4525" t="str">
        <f>IF(punkty[[#This Row],[czy należy do brzegu koła]]=1,punkty[[#This Row],[x]]&amp;" "&amp;punkty[[#This Row],[y]],"")</f>
        <v/>
      </c>
      <c r="E4525">
        <f>IF(POWER(punkty[[#This Row],[x]]-$V$5,2)+POWER(punkty[[#This Row],[y]]-$V$6,2)&lt;POWER($V$7,2),1,0)</f>
        <v>1</v>
      </c>
      <c r="F4525" s="3">
        <f>IF(POWER(punkty[[#This Row],[x]]-$V$5,2)+POWER(punkty[[#This Row],[y]]-$V$6,2)&lt;=POWER($V$7,2),1,0)</f>
        <v>1</v>
      </c>
      <c r="G4525" s="3">
        <f>SUM($F$2:F4525)</f>
        <v>3587</v>
      </c>
      <c r="H4525" s="3">
        <f>ABS(PI()-(punkty[[#This Row],[suma]]*POWER(400,2)/I4525/POWER(200,2)))</f>
        <v>2.9936966215688532E-2</v>
      </c>
      <c r="I4525" s="3">
        <v>4524</v>
      </c>
      <c r="J4525" s="3">
        <f>punkty[[#This Row],[błąd bezwzględny]]</f>
        <v>2.9936966215688532E-2</v>
      </c>
    </row>
    <row r="4526" spans="1:10" x14ac:dyDescent="0.3">
      <c r="A4526">
        <v>112</v>
      </c>
      <c r="B4526">
        <v>199</v>
      </c>
      <c r="C4526">
        <f>IF(POWER(punkty[[#This Row],[x]]-$V$5,2)+POWER(punkty[[#This Row],[y]]-$V$6,2)=POWER($V$7,2),1,0)</f>
        <v>0</v>
      </c>
      <c r="D4526" t="str">
        <f>IF(punkty[[#This Row],[czy należy do brzegu koła]]=1,punkty[[#This Row],[x]]&amp;" "&amp;punkty[[#This Row],[y]],"")</f>
        <v/>
      </c>
      <c r="E4526">
        <f>IF(POWER(punkty[[#This Row],[x]]-$V$5,2)+POWER(punkty[[#This Row],[y]]-$V$6,2)&lt;POWER($V$7,2),1,0)</f>
        <v>1</v>
      </c>
      <c r="F4526" s="3">
        <f>IF(POWER(punkty[[#This Row],[x]]-$V$5,2)+POWER(punkty[[#This Row],[y]]-$V$6,2)&lt;=POWER($V$7,2),1,0)</f>
        <v>1</v>
      </c>
      <c r="G4526" s="3">
        <f>SUM($F$2:F4526)</f>
        <v>3588</v>
      </c>
      <c r="H4526" s="3">
        <f>ABS(PI()-(punkty[[#This Row],[suma]]*POWER(400,2)/I4526/POWER(200,2)))</f>
        <v>3.0120053592527452E-2</v>
      </c>
      <c r="I4526" s="3">
        <v>4525</v>
      </c>
      <c r="J4526" s="3">
        <f>punkty[[#This Row],[błąd bezwzględny]]</f>
        <v>3.0120053592527452E-2</v>
      </c>
    </row>
    <row r="4527" spans="1:10" x14ac:dyDescent="0.3">
      <c r="A4527">
        <v>309</v>
      </c>
      <c r="B4527">
        <v>386</v>
      </c>
      <c r="C4527">
        <f>IF(POWER(punkty[[#This Row],[x]]-$V$5,2)+POWER(punkty[[#This Row],[y]]-$V$6,2)=POWER($V$7,2),1,0)</f>
        <v>0</v>
      </c>
      <c r="D4527" t="str">
        <f>IF(punkty[[#This Row],[czy należy do brzegu koła]]=1,punkty[[#This Row],[x]]&amp;" "&amp;punkty[[#This Row],[y]],"")</f>
        <v/>
      </c>
      <c r="E4527">
        <f>IF(POWER(punkty[[#This Row],[x]]-$V$5,2)+POWER(punkty[[#This Row],[y]]-$V$6,2)&lt;POWER($V$7,2),1,0)</f>
        <v>0</v>
      </c>
      <c r="F4527" s="3">
        <f>IF(POWER(punkty[[#This Row],[x]]-$V$5,2)+POWER(punkty[[#This Row],[y]]-$V$6,2)&lt;=POWER($V$7,2),1,0)</f>
        <v>0</v>
      </c>
      <c r="G4527" s="3">
        <f>SUM($F$2:F4527)</f>
        <v>3588</v>
      </c>
      <c r="H4527" s="3">
        <f>ABS(PI()-(punkty[[#This Row],[suma]]*POWER(400,2)/I4527/POWER(200,2)))</f>
        <v>2.9419277475164929E-2</v>
      </c>
      <c r="I4527" s="3">
        <v>4526</v>
      </c>
      <c r="J4527" s="3">
        <f>punkty[[#This Row],[błąd bezwzględny]]</f>
        <v>2.9419277475164929E-2</v>
      </c>
    </row>
    <row r="4528" spans="1:10" x14ac:dyDescent="0.3">
      <c r="A4528">
        <v>221</v>
      </c>
      <c r="B4528">
        <v>220</v>
      </c>
      <c r="C4528">
        <f>IF(POWER(punkty[[#This Row],[x]]-$V$5,2)+POWER(punkty[[#This Row],[y]]-$V$6,2)=POWER($V$7,2),1,0)</f>
        <v>0</v>
      </c>
      <c r="D4528" t="str">
        <f>IF(punkty[[#This Row],[czy należy do brzegu koła]]=1,punkty[[#This Row],[x]]&amp;" "&amp;punkty[[#This Row],[y]],"")</f>
        <v/>
      </c>
      <c r="E4528">
        <f>IF(POWER(punkty[[#This Row],[x]]-$V$5,2)+POWER(punkty[[#This Row],[y]]-$V$6,2)&lt;POWER($V$7,2),1,0)</f>
        <v>1</v>
      </c>
      <c r="F4528" s="3">
        <f>IF(POWER(punkty[[#This Row],[x]]-$V$5,2)+POWER(punkty[[#This Row],[y]]-$V$6,2)&lt;=POWER($V$7,2),1,0)</f>
        <v>1</v>
      </c>
      <c r="G4528" s="3">
        <f>SUM($F$2:F4528)</f>
        <v>3589</v>
      </c>
      <c r="H4528" s="3">
        <f>ABS(PI()-(punkty[[#This Row],[suma]]*POWER(400,2)/I4528/POWER(200,2)))</f>
        <v>2.9602398320964785E-2</v>
      </c>
      <c r="I4528" s="3">
        <v>4527</v>
      </c>
      <c r="J4528" s="3">
        <f>punkty[[#This Row],[błąd bezwzględny]]</f>
        <v>2.9602398320964785E-2</v>
      </c>
    </row>
    <row r="4529" spans="1:10" x14ac:dyDescent="0.3">
      <c r="A4529">
        <v>351</v>
      </c>
      <c r="B4529">
        <v>80</v>
      </c>
      <c r="C4529">
        <f>IF(POWER(punkty[[#This Row],[x]]-$V$5,2)+POWER(punkty[[#This Row],[y]]-$V$6,2)=POWER($V$7,2),1,0)</f>
        <v>0</v>
      </c>
      <c r="D4529" t="str">
        <f>IF(punkty[[#This Row],[czy należy do brzegu koła]]=1,punkty[[#This Row],[x]]&amp;" "&amp;punkty[[#This Row],[y]],"")</f>
        <v/>
      </c>
      <c r="E4529">
        <f>IF(POWER(punkty[[#This Row],[x]]-$V$5,2)+POWER(punkty[[#This Row],[y]]-$V$6,2)&lt;POWER($V$7,2),1,0)</f>
        <v>1</v>
      </c>
      <c r="F4529" s="3">
        <f>IF(POWER(punkty[[#This Row],[x]]-$V$5,2)+POWER(punkty[[#This Row],[y]]-$V$6,2)&lt;=POWER($V$7,2),1,0)</f>
        <v>1</v>
      </c>
      <c r="G4529" s="3">
        <f>SUM($F$2:F4529)</f>
        <v>3590</v>
      </c>
      <c r="H4529" s="3">
        <f>ABS(PI()-(punkty[[#This Row],[suma]]*POWER(400,2)/I4529/POWER(200,2)))</f>
        <v>2.9785438282998733E-2</v>
      </c>
      <c r="I4529" s="3">
        <v>4528</v>
      </c>
      <c r="J4529" s="3">
        <f>punkty[[#This Row],[błąd bezwzględny]]</f>
        <v>2.9785438282998733E-2</v>
      </c>
    </row>
    <row r="4530" spans="1:10" x14ac:dyDescent="0.3">
      <c r="A4530">
        <v>365</v>
      </c>
      <c r="B4530">
        <v>249</v>
      </c>
      <c r="C4530">
        <f>IF(POWER(punkty[[#This Row],[x]]-$V$5,2)+POWER(punkty[[#This Row],[y]]-$V$6,2)=POWER($V$7,2),1,0)</f>
        <v>0</v>
      </c>
      <c r="D4530" t="str">
        <f>IF(punkty[[#This Row],[czy należy do brzegu koła]]=1,punkty[[#This Row],[x]]&amp;" "&amp;punkty[[#This Row],[y]],"")</f>
        <v/>
      </c>
      <c r="E4530">
        <f>IF(POWER(punkty[[#This Row],[x]]-$V$5,2)+POWER(punkty[[#This Row],[y]]-$V$6,2)&lt;POWER($V$7,2),1,0)</f>
        <v>1</v>
      </c>
      <c r="F4530" s="3">
        <f>IF(POWER(punkty[[#This Row],[x]]-$V$5,2)+POWER(punkty[[#This Row],[y]]-$V$6,2)&lt;=POWER($V$7,2),1,0)</f>
        <v>1</v>
      </c>
      <c r="G4530" s="3">
        <f>SUM($F$2:F4530)</f>
        <v>3591</v>
      </c>
      <c r="H4530" s="3">
        <f>ABS(PI()-(punkty[[#This Row],[suma]]*POWER(400,2)/I4530/POWER(200,2)))</f>
        <v>2.9968397414843917E-2</v>
      </c>
      <c r="I4530" s="3">
        <v>4529</v>
      </c>
      <c r="J4530" s="3">
        <f>punkty[[#This Row],[błąd bezwzględny]]</f>
        <v>2.9968397414843917E-2</v>
      </c>
    </row>
    <row r="4531" spans="1:10" x14ac:dyDescent="0.3">
      <c r="A4531">
        <v>358</v>
      </c>
      <c r="B4531">
        <v>300</v>
      </c>
      <c r="C4531">
        <f>IF(POWER(punkty[[#This Row],[x]]-$V$5,2)+POWER(punkty[[#This Row],[y]]-$V$6,2)=POWER($V$7,2),1,0)</f>
        <v>0</v>
      </c>
      <c r="D4531" t="str">
        <f>IF(punkty[[#This Row],[czy należy do brzegu koła]]=1,punkty[[#This Row],[x]]&amp;" "&amp;punkty[[#This Row],[y]],"")</f>
        <v/>
      </c>
      <c r="E4531">
        <f>IF(POWER(punkty[[#This Row],[x]]-$V$5,2)+POWER(punkty[[#This Row],[y]]-$V$6,2)&lt;POWER($V$7,2),1,0)</f>
        <v>1</v>
      </c>
      <c r="F4531" s="3">
        <f>IF(POWER(punkty[[#This Row],[x]]-$V$5,2)+POWER(punkty[[#This Row],[y]]-$V$6,2)&lt;=POWER($V$7,2),1,0)</f>
        <v>1</v>
      </c>
      <c r="G4531" s="3">
        <f>SUM($F$2:F4531)</f>
        <v>3592</v>
      </c>
      <c r="H4531" s="3">
        <f>ABS(PI()-(punkty[[#This Row],[suma]]*POWER(400,2)/I4531/POWER(200,2)))</f>
        <v>3.0151275770029962E-2</v>
      </c>
      <c r="I4531" s="3">
        <v>4530</v>
      </c>
      <c r="J4531" s="3">
        <f>punkty[[#This Row],[błąd bezwzględny]]</f>
        <v>3.0151275770029962E-2</v>
      </c>
    </row>
    <row r="4532" spans="1:10" x14ac:dyDescent="0.3">
      <c r="A4532">
        <v>125</v>
      </c>
      <c r="B4532">
        <v>183</v>
      </c>
      <c r="C4532">
        <f>IF(POWER(punkty[[#This Row],[x]]-$V$5,2)+POWER(punkty[[#This Row],[y]]-$V$6,2)=POWER($V$7,2),1,0)</f>
        <v>0</v>
      </c>
      <c r="D4532" t="str">
        <f>IF(punkty[[#This Row],[czy należy do brzegu koła]]=1,punkty[[#This Row],[x]]&amp;" "&amp;punkty[[#This Row],[y]],"")</f>
        <v/>
      </c>
      <c r="E4532">
        <f>IF(POWER(punkty[[#This Row],[x]]-$V$5,2)+POWER(punkty[[#This Row],[y]]-$V$6,2)&lt;POWER($V$7,2),1,0)</f>
        <v>1</v>
      </c>
      <c r="F4532" s="3">
        <f>IF(POWER(punkty[[#This Row],[x]]-$V$5,2)+POWER(punkty[[#This Row],[y]]-$V$6,2)&lt;=POWER($V$7,2),1,0)</f>
        <v>1</v>
      </c>
      <c r="G4532" s="3">
        <f>SUM($F$2:F4532)</f>
        <v>3593</v>
      </c>
      <c r="H4532" s="3">
        <f>ABS(PI()-(punkty[[#This Row],[suma]]*POWER(400,2)/I4532/POWER(200,2)))</f>
        <v>3.0334073402040751E-2</v>
      </c>
      <c r="I4532" s="3">
        <v>4531</v>
      </c>
      <c r="J4532" s="3">
        <f>punkty[[#This Row],[błąd bezwzględny]]</f>
        <v>3.0334073402040751E-2</v>
      </c>
    </row>
    <row r="4533" spans="1:10" x14ac:dyDescent="0.3">
      <c r="A4533">
        <v>7</v>
      </c>
      <c r="B4533">
        <v>206</v>
      </c>
      <c r="C4533">
        <f>IF(POWER(punkty[[#This Row],[x]]-$V$5,2)+POWER(punkty[[#This Row],[y]]-$V$6,2)=POWER($V$7,2),1,0)</f>
        <v>0</v>
      </c>
      <c r="D4533" t="str">
        <f>IF(punkty[[#This Row],[czy należy do brzegu koła]]=1,punkty[[#This Row],[x]]&amp;" "&amp;punkty[[#This Row],[y]],"")</f>
        <v/>
      </c>
      <c r="E4533">
        <f>IF(POWER(punkty[[#This Row],[x]]-$V$5,2)+POWER(punkty[[#This Row],[y]]-$V$6,2)&lt;POWER($V$7,2),1,0)</f>
        <v>1</v>
      </c>
      <c r="F4533" s="3">
        <f>IF(POWER(punkty[[#This Row],[x]]-$V$5,2)+POWER(punkty[[#This Row],[y]]-$V$6,2)&lt;=POWER($V$7,2),1,0)</f>
        <v>1</v>
      </c>
      <c r="G4533" s="3">
        <f>SUM($F$2:F4533)</f>
        <v>3594</v>
      </c>
      <c r="H4533" s="3">
        <f>ABS(PI()-(punkty[[#This Row],[suma]]*POWER(400,2)/I4533/POWER(200,2)))</f>
        <v>3.0516790364310875E-2</v>
      </c>
      <c r="I4533" s="3">
        <v>4532</v>
      </c>
      <c r="J4533" s="3">
        <f>punkty[[#This Row],[błąd bezwzględny]]</f>
        <v>3.0516790364310875E-2</v>
      </c>
    </row>
    <row r="4534" spans="1:10" x14ac:dyDescent="0.3">
      <c r="A4534">
        <v>297</v>
      </c>
      <c r="B4534">
        <v>138</v>
      </c>
      <c r="C4534">
        <f>IF(POWER(punkty[[#This Row],[x]]-$V$5,2)+POWER(punkty[[#This Row],[y]]-$V$6,2)=POWER($V$7,2),1,0)</f>
        <v>0</v>
      </c>
      <c r="D4534" t="str">
        <f>IF(punkty[[#This Row],[czy należy do brzegu koła]]=1,punkty[[#This Row],[x]]&amp;" "&amp;punkty[[#This Row],[y]],"")</f>
        <v/>
      </c>
      <c r="E4534">
        <f>IF(POWER(punkty[[#This Row],[x]]-$V$5,2)+POWER(punkty[[#This Row],[y]]-$V$6,2)&lt;POWER($V$7,2),1,0)</f>
        <v>1</v>
      </c>
      <c r="F4534" s="3">
        <f>IF(POWER(punkty[[#This Row],[x]]-$V$5,2)+POWER(punkty[[#This Row],[y]]-$V$6,2)&lt;=POWER($V$7,2),1,0)</f>
        <v>1</v>
      </c>
      <c r="G4534" s="3">
        <f>SUM($F$2:F4534)</f>
        <v>3595</v>
      </c>
      <c r="H4534" s="3">
        <f>ABS(PI()-(punkty[[#This Row],[suma]]*POWER(400,2)/I4534/POWER(200,2)))</f>
        <v>3.0699426710228739E-2</v>
      </c>
      <c r="I4534" s="3">
        <v>4533</v>
      </c>
      <c r="J4534" s="3">
        <f>punkty[[#This Row],[błąd bezwzględny]]</f>
        <v>3.0699426710228739E-2</v>
      </c>
    </row>
    <row r="4535" spans="1:10" x14ac:dyDescent="0.3">
      <c r="A4535">
        <v>243</v>
      </c>
      <c r="B4535">
        <v>83</v>
      </c>
      <c r="C4535">
        <f>IF(POWER(punkty[[#This Row],[x]]-$V$5,2)+POWER(punkty[[#This Row],[y]]-$V$6,2)=POWER($V$7,2),1,0)</f>
        <v>0</v>
      </c>
      <c r="D4535" t="str">
        <f>IF(punkty[[#This Row],[czy należy do brzegu koła]]=1,punkty[[#This Row],[x]]&amp;" "&amp;punkty[[#This Row],[y]],"")</f>
        <v/>
      </c>
      <c r="E4535">
        <f>IF(POWER(punkty[[#This Row],[x]]-$V$5,2)+POWER(punkty[[#This Row],[y]]-$V$6,2)&lt;POWER($V$7,2),1,0)</f>
        <v>1</v>
      </c>
      <c r="F4535" s="3">
        <f>IF(POWER(punkty[[#This Row],[x]]-$V$5,2)+POWER(punkty[[#This Row],[y]]-$V$6,2)&lt;=POWER($V$7,2),1,0)</f>
        <v>1</v>
      </c>
      <c r="G4535" s="3">
        <f>SUM($F$2:F4535)</f>
        <v>3596</v>
      </c>
      <c r="H4535" s="3">
        <f>ABS(PI()-(punkty[[#This Row],[suma]]*POWER(400,2)/I4535/POWER(200,2)))</f>
        <v>3.0881982493135673E-2</v>
      </c>
      <c r="I4535" s="3">
        <v>4534</v>
      </c>
      <c r="J4535" s="3">
        <f>punkty[[#This Row],[błąd bezwzględny]]</f>
        <v>3.0881982493135673E-2</v>
      </c>
    </row>
    <row r="4536" spans="1:10" x14ac:dyDescent="0.3">
      <c r="A4536">
        <v>195</v>
      </c>
      <c r="B4536">
        <v>261</v>
      </c>
      <c r="C4536">
        <f>IF(POWER(punkty[[#This Row],[x]]-$V$5,2)+POWER(punkty[[#This Row],[y]]-$V$6,2)=POWER($V$7,2),1,0)</f>
        <v>0</v>
      </c>
      <c r="D4536" t="str">
        <f>IF(punkty[[#This Row],[czy należy do brzegu koła]]=1,punkty[[#This Row],[x]]&amp;" "&amp;punkty[[#This Row],[y]],"")</f>
        <v/>
      </c>
      <c r="E4536">
        <f>IF(POWER(punkty[[#This Row],[x]]-$V$5,2)+POWER(punkty[[#This Row],[y]]-$V$6,2)&lt;POWER($V$7,2),1,0)</f>
        <v>1</v>
      </c>
      <c r="F4536" s="3">
        <f>IF(POWER(punkty[[#This Row],[x]]-$V$5,2)+POWER(punkty[[#This Row],[y]]-$V$6,2)&lt;=POWER($V$7,2),1,0)</f>
        <v>1</v>
      </c>
      <c r="G4536" s="3">
        <f>SUM($F$2:F4536)</f>
        <v>3597</v>
      </c>
      <c r="H4536" s="3">
        <f>ABS(PI()-(punkty[[#This Row],[suma]]*POWER(400,2)/I4536/POWER(200,2)))</f>
        <v>3.1064457766325937E-2</v>
      </c>
      <c r="I4536" s="3">
        <v>4535</v>
      </c>
      <c r="J4536" s="3">
        <f>punkty[[#This Row],[błąd bezwzględny]]</f>
        <v>3.1064457766325937E-2</v>
      </c>
    </row>
    <row r="4537" spans="1:10" x14ac:dyDescent="0.3">
      <c r="A4537">
        <v>10</v>
      </c>
      <c r="B4537">
        <v>133</v>
      </c>
      <c r="C4537">
        <f>IF(POWER(punkty[[#This Row],[x]]-$V$5,2)+POWER(punkty[[#This Row],[y]]-$V$6,2)=POWER($V$7,2),1,0)</f>
        <v>0</v>
      </c>
      <c r="D4537" t="str">
        <f>IF(punkty[[#This Row],[czy należy do brzegu koła]]=1,punkty[[#This Row],[x]]&amp;" "&amp;punkty[[#This Row],[y]],"")</f>
        <v/>
      </c>
      <c r="E4537">
        <f>IF(POWER(punkty[[#This Row],[x]]-$V$5,2)+POWER(punkty[[#This Row],[y]]-$V$6,2)&lt;POWER($V$7,2),1,0)</f>
        <v>0</v>
      </c>
      <c r="F4537" s="3">
        <f>IF(POWER(punkty[[#This Row],[x]]-$V$5,2)+POWER(punkty[[#This Row],[y]]-$V$6,2)&lt;=POWER($V$7,2),1,0)</f>
        <v>0</v>
      </c>
      <c r="G4537" s="3">
        <f>SUM($F$2:F4537)</f>
        <v>3597</v>
      </c>
      <c r="H4537" s="3">
        <f>ABS(PI()-(punkty[[#This Row],[suma]]*POWER(400,2)/I4537/POWER(200,2)))</f>
        <v>3.0365018367878527E-2</v>
      </c>
      <c r="I4537" s="3">
        <v>4536</v>
      </c>
      <c r="J4537" s="3">
        <f>punkty[[#This Row],[błąd bezwzględny]]</f>
        <v>3.0365018367878527E-2</v>
      </c>
    </row>
    <row r="4538" spans="1:10" x14ac:dyDescent="0.3">
      <c r="A4538">
        <v>364</v>
      </c>
      <c r="B4538">
        <v>35</v>
      </c>
      <c r="C4538">
        <f>IF(POWER(punkty[[#This Row],[x]]-$V$5,2)+POWER(punkty[[#This Row],[y]]-$V$6,2)=POWER($V$7,2),1,0)</f>
        <v>0</v>
      </c>
      <c r="D4538" t="str">
        <f>IF(punkty[[#This Row],[czy należy do brzegu koła]]=1,punkty[[#This Row],[x]]&amp;" "&amp;punkty[[#This Row],[y]],"")</f>
        <v/>
      </c>
      <c r="E4538">
        <f>IF(POWER(punkty[[#This Row],[x]]-$V$5,2)+POWER(punkty[[#This Row],[y]]-$V$6,2)&lt;POWER($V$7,2),1,0)</f>
        <v>0</v>
      </c>
      <c r="F4538" s="3">
        <f>IF(POWER(punkty[[#This Row],[x]]-$V$5,2)+POWER(punkty[[#This Row],[y]]-$V$6,2)&lt;=POWER($V$7,2),1,0)</f>
        <v>0</v>
      </c>
      <c r="G4538" s="3">
        <f>SUM($F$2:F4538)</f>
        <v>3597</v>
      </c>
      <c r="H4538" s="3">
        <f>ABS(PI()-(punkty[[#This Row],[suma]]*POWER(400,2)/I4538/POWER(200,2)))</f>
        <v>2.9665887296254745E-2</v>
      </c>
      <c r="I4538" s="3">
        <v>4537</v>
      </c>
      <c r="J4538" s="3">
        <f>punkty[[#This Row],[błąd bezwzględny]]</f>
        <v>2.9665887296254745E-2</v>
      </c>
    </row>
    <row r="4539" spans="1:10" x14ac:dyDescent="0.3">
      <c r="A4539">
        <v>207</v>
      </c>
      <c r="B4539">
        <v>198</v>
      </c>
      <c r="C4539">
        <f>IF(POWER(punkty[[#This Row],[x]]-$V$5,2)+POWER(punkty[[#This Row],[y]]-$V$6,2)=POWER($V$7,2),1,0)</f>
        <v>0</v>
      </c>
      <c r="D4539" t="str">
        <f>IF(punkty[[#This Row],[czy należy do brzegu koła]]=1,punkty[[#This Row],[x]]&amp;" "&amp;punkty[[#This Row],[y]],"")</f>
        <v/>
      </c>
      <c r="E4539">
        <f>IF(POWER(punkty[[#This Row],[x]]-$V$5,2)+POWER(punkty[[#This Row],[y]]-$V$6,2)&lt;POWER($V$7,2),1,0)</f>
        <v>1</v>
      </c>
      <c r="F4539" s="3">
        <f>IF(POWER(punkty[[#This Row],[x]]-$V$5,2)+POWER(punkty[[#This Row],[y]]-$V$6,2)&lt;=POWER($V$7,2),1,0)</f>
        <v>1</v>
      </c>
      <c r="G4539" s="3">
        <f>SUM($F$2:F4539)</f>
        <v>3598</v>
      </c>
      <c r="H4539" s="3">
        <f>ABS(PI()-(punkty[[#This Row],[suma]]*POWER(400,2)/I4539/POWER(200,2)))</f>
        <v>2.98485099183603E-2</v>
      </c>
      <c r="I4539" s="3">
        <v>4538</v>
      </c>
      <c r="J4539" s="3">
        <f>punkty[[#This Row],[błąd bezwzględny]]</f>
        <v>2.98485099183603E-2</v>
      </c>
    </row>
    <row r="4540" spans="1:10" x14ac:dyDescent="0.3">
      <c r="A4540">
        <v>89</v>
      </c>
      <c r="B4540">
        <v>66</v>
      </c>
      <c r="C4540">
        <f>IF(POWER(punkty[[#This Row],[x]]-$V$5,2)+POWER(punkty[[#This Row],[y]]-$V$6,2)=POWER($V$7,2),1,0)</f>
        <v>0</v>
      </c>
      <c r="D4540" t="str">
        <f>IF(punkty[[#This Row],[czy należy do brzegu koła]]=1,punkty[[#This Row],[x]]&amp;" "&amp;punkty[[#This Row],[y]],"")</f>
        <v/>
      </c>
      <c r="E4540">
        <f>IF(POWER(punkty[[#This Row],[x]]-$V$5,2)+POWER(punkty[[#This Row],[y]]-$V$6,2)&lt;POWER($V$7,2),1,0)</f>
        <v>1</v>
      </c>
      <c r="F4540" s="3">
        <f>IF(POWER(punkty[[#This Row],[x]]-$V$5,2)+POWER(punkty[[#This Row],[y]]-$V$6,2)&lt;=POWER($V$7,2),1,0)</f>
        <v>1</v>
      </c>
      <c r="G4540" s="3">
        <f>SUM($F$2:F4540)</f>
        <v>3599</v>
      </c>
      <c r="H4540" s="3">
        <f>ABS(PI()-(punkty[[#This Row],[suma]]*POWER(400,2)/I4540/POWER(200,2)))</f>
        <v>3.00310520722471E-2</v>
      </c>
      <c r="I4540" s="3">
        <v>4539</v>
      </c>
      <c r="J4540" s="3">
        <f>punkty[[#This Row],[błąd bezwzględny]]</f>
        <v>3.00310520722471E-2</v>
      </c>
    </row>
    <row r="4541" spans="1:10" x14ac:dyDescent="0.3">
      <c r="A4541">
        <v>240</v>
      </c>
      <c r="B4541">
        <v>209</v>
      </c>
      <c r="C4541">
        <f>IF(POWER(punkty[[#This Row],[x]]-$V$5,2)+POWER(punkty[[#This Row],[y]]-$V$6,2)=POWER($V$7,2),1,0)</f>
        <v>0</v>
      </c>
      <c r="D4541" t="str">
        <f>IF(punkty[[#This Row],[czy należy do brzegu koła]]=1,punkty[[#This Row],[x]]&amp;" "&amp;punkty[[#This Row],[y]],"")</f>
        <v/>
      </c>
      <c r="E4541">
        <f>IF(POWER(punkty[[#This Row],[x]]-$V$5,2)+POWER(punkty[[#This Row],[y]]-$V$6,2)&lt;POWER($V$7,2),1,0)</f>
        <v>1</v>
      </c>
      <c r="F4541" s="3">
        <f>IF(POWER(punkty[[#This Row],[x]]-$V$5,2)+POWER(punkty[[#This Row],[y]]-$V$6,2)&lt;=POWER($V$7,2),1,0)</f>
        <v>1</v>
      </c>
      <c r="G4541" s="3">
        <f>SUM($F$2:F4541)</f>
        <v>3600</v>
      </c>
      <c r="H4541" s="3">
        <f>ABS(PI()-(punkty[[#This Row],[suma]]*POWER(400,2)/I4541/POWER(200,2)))</f>
        <v>3.0213513811088166E-2</v>
      </c>
      <c r="I4541" s="3">
        <v>4540</v>
      </c>
      <c r="J4541" s="3">
        <f>punkty[[#This Row],[błąd bezwzględny]]</f>
        <v>3.0213513811088166E-2</v>
      </c>
    </row>
    <row r="4542" spans="1:10" x14ac:dyDescent="0.3">
      <c r="A4542">
        <v>6</v>
      </c>
      <c r="B4542">
        <v>138</v>
      </c>
      <c r="C4542">
        <f>IF(POWER(punkty[[#This Row],[x]]-$V$5,2)+POWER(punkty[[#This Row],[y]]-$V$6,2)=POWER($V$7,2),1,0)</f>
        <v>0</v>
      </c>
      <c r="D4542" t="str">
        <f>IF(punkty[[#This Row],[czy należy do brzegu koła]]=1,punkty[[#This Row],[x]]&amp;" "&amp;punkty[[#This Row],[y]],"")</f>
        <v/>
      </c>
      <c r="E4542">
        <f>IF(POWER(punkty[[#This Row],[x]]-$V$5,2)+POWER(punkty[[#This Row],[y]]-$V$6,2)&lt;POWER($V$7,2),1,0)</f>
        <v>0</v>
      </c>
      <c r="F4542" s="3">
        <f>IF(POWER(punkty[[#This Row],[x]]-$V$5,2)+POWER(punkty[[#This Row],[y]]-$V$6,2)&lt;=POWER($V$7,2),1,0)</f>
        <v>0</v>
      </c>
      <c r="G4542" s="3">
        <f>SUM($F$2:F4542)</f>
        <v>3600</v>
      </c>
      <c r="H4542" s="3">
        <f>ABS(PI()-(punkty[[#This Row],[suma]]*POWER(400,2)/I4542/POWER(200,2)))</f>
        <v>2.9515031942028092E-2</v>
      </c>
      <c r="I4542" s="3">
        <v>4541</v>
      </c>
      <c r="J4542" s="3">
        <f>punkty[[#This Row],[błąd bezwzględny]]</f>
        <v>2.9515031942028092E-2</v>
      </c>
    </row>
    <row r="4543" spans="1:10" x14ac:dyDescent="0.3">
      <c r="A4543">
        <v>187</v>
      </c>
      <c r="B4543">
        <v>20</v>
      </c>
      <c r="C4543">
        <f>IF(POWER(punkty[[#This Row],[x]]-$V$5,2)+POWER(punkty[[#This Row],[y]]-$V$6,2)=POWER($V$7,2),1,0)</f>
        <v>0</v>
      </c>
      <c r="D4543" t="str">
        <f>IF(punkty[[#This Row],[czy należy do brzegu koła]]=1,punkty[[#This Row],[x]]&amp;" "&amp;punkty[[#This Row],[y]],"")</f>
        <v/>
      </c>
      <c r="E4543">
        <f>IF(POWER(punkty[[#This Row],[x]]-$V$5,2)+POWER(punkty[[#This Row],[y]]-$V$6,2)&lt;POWER($V$7,2),1,0)</f>
        <v>1</v>
      </c>
      <c r="F4543" s="3">
        <f>IF(POWER(punkty[[#This Row],[x]]-$V$5,2)+POWER(punkty[[#This Row],[y]]-$V$6,2)&lt;=POWER($V$7,2),1,0)</f>
        <v>1</v>
      </c>
      <c r="G4543" s="3">
        <f>SUM($F$2:F4543)</f>
        <v>3601</v>
      </c>
      <c r="H4543" s="3">
        <f>ABS(PI()-(punkty[[#This Row],[suma]]*POWER(400,2)/I4543/POWER(200,2)))</f>
        <v>2.969752694741512E-2</v>
      </c>
      <c r="I4543" s="3">
        <v>4542</v>
      </c>
      <c r="J4543" s="3">
        <f>punkty[[#This Row],[błąd bezwzględny]]</f>
        <v>2.969752694741512E-2</v>
      </c>
    </row>
    <row r="4544" spans="1:10" x14ac:dyDescent="0.3">
      <c r="A4544">
        <v>20</v>
      </c>
      <c r="B4544">
        <v>196</v>
      </c>
      <c r="C4544">
        <f>IF(POWER(punkty[[#This Row],[x]]-$V$5,2)+POWER(punkty[[#This Row],[y]]-$V$6,2)=POWER($V$7,2),1,0)</f>
        <v>0</v>
      </c>
      <c r="D4544" t="str">
        <f>IF(punkty[[#This Row],[czy należy do brzegu koła]]=1,punkty[[#This Row],[x]]&amp;" "&amp;punkty[[#This Row],[y]],"")</f>
        <v/>
      </c>
      <c r="E4544">
        <f>IF(POWER(punkty[[#This Row],[x]]-$V$5,2)+POWER(punkty[[#This Row],[y]]-$V$6,2)&lt;POWER($V$7,2),1,0)</f>
        <v>1</v>
      </c>
      <c r="F4544" s="3">
        <f>IF(POWER(punkty[[#This Row],[x]]-$V$5,2)+POWER(punkty[[#This Row],[y]]-$V$6,2)&lt;=POWER($V$7,2),1,0)</f>
        <v>1</v>
      </c>
      <c r="G4544" s="3">
        <f>SUM($F$2:F4544)</f>
        <v>3602</v>
      </c>
      <c r="H4544" s="3">
        <f>ABS(PI()-(punkty[[#This Row],[suma]]*POWER(400,2)/I4544/POWER(200,2)))</f>
        <v>2.9879941611615557E-2</v>
      </c>
      <c r="I4544" s="3">
        <v>4543</v>
      </c>
      <c r="J4544" s="3">
        <f>punkty[[#This Row],[błąd bezwzględny]]</f>
        <v>2.9879941611615557E-2</v>
      </c>
    </row>
    <row r="4545" spans="1:10" x14ac:dyDescent="0.3">
      <c r="A4545">
        <v>123</v>
      </c>
      <c r="B4545">
        <v>1</v>
      </c>
      <c r="C4545">
        <f>IF(POWER(punkty[[#This Row],[x]]-$V$5,2)+POWER(punkty[[#This Row],[y]]-$V$6,2)=POWER($V$7,2),1,0)</f>
        <v>0</v>
      </c>
      <c r="D4545" t="str">
        <f>IF(punkty[[#This Row],[czy należy do brzegu koła]]=1,punkty[[#This Row],[x]]&amp;" "&amp;punkty[[#This Row],[y]],"")</f>
        <v/>
      </c>
      <c r="E4545">
        <f>IF(POWER(punkty[[#This Row],[x]]-$V$5,2)+POWER(punkty[[#This Row],[y]]-$V$6,2)&lt;POWER($V$7,2),1,0)</f>
        <v>0</v>
      </c>
      <c r="F4545" s="3">
        <f>IF(POWER(punkty[[#This Row],[x]]-$V$5,2)+POWER(punkty[[#This Row],[y]]-$V$6,2)&lt;=POWER($V$7,2),1,0)</f>
        <v>0</v>
      </c>
      <c r="G4545" s="3">
        <f>SUM($F$2:F4545)</f>
        <v>3602</v>
      </c>
      <c r="H4545" s="3">
        <f>ABS(PI()-(punkty[[#This Row],[suma]]*POWER(400,2)/I4545/POWER(200,2)))</f>
        <v>2.9181994297530878E-2</v>
      </c>
      <c r="I4545" s="3">
        <v>4544</v>
      </c>
      <c r="J4545" s="3">
        <f>punkty[[#This Row],[błąd bezwzględny]]</f>
        <v>2.9181994297530878E-2</v>
      </c>
    </row>
    <row r="4546" spans="1:10" x14ac:dyDescent="0.3">
      <c r="A4546">
        <v>219</v>
      </c>
      <c r="B4546">
        <v>148</v>
      </c>
      <c r="C4546">
        <f>IF(POWER(punkty[[#This Row],[x]]-$V$5,2)+POWER(punkty[[#This Row],[y]]-$V$6,2)=POWER($V$7,2),1,0)</f>
        <v>0</v>
      </c>
      <c r="D4546" t="str">
        <f>IF(punkty[[#This Row],[czy należy do brzegu koła]]=1,punkty[[#This Row],[x]]&amp;" "&amp;punkty[[#This Row],[y]],"")</f>
        <v/>
      </c>
      <c r="E4546">
        <f>IF(POWER(punkty[[#This Row],[x]]-$V$5,2)+POWER(punkty[[#This Row],[y]]-$V$6,2)&lt;POWER($V$7,2),1,0)</f>
        <v>1</v>
      </c>
      <c r="F4546" s="3">
        <f>IF(POWER(punkty[[#This Row],[x]]-$V$5,2)+POWER(punkty[[#This Row],[y]]-$V$6,2)&lt;=POWER($V$7,2),1,0)</f>
        <v>1</v>
      </c>
      <c r="G4546" s="3">
        <f>SUM($F$2:F4546)</f>
        <v>3603</v>
      </c>
      <c r="H4546" s="3">
        <f>ABS(PI()-(punkty[[#This Row],[suma]]*POWER(400,2)/I4546/POWER(200,2)))</f>
        <v>2.9364442119777845E-2</v>
      </c>
      <c r="I4546" s="3">
        <v>4545</v>
      </c>
      <c r="J4546" s="3">
        <f>punkty[[#This Row],[błąd bezwzględny]]</f>
        <v>2.9364442119777845E-2</v>
      </c>
    </row>
    <row r="4547" spans="1:10" x14ac:dyDescent="0.3">
      <c r="A4547">
        <v>284</v>
      </c>
      <c r="B4547">
        <v>235</v>
      </c>
      <c r="C4547">
        <f>IF(POWER(punkty[[#This Row],[x]]-$V$5,2)+POWER(punkty[[#This Row],[y]]-$V$6,2)=POWER($V$7,2),1,0)</f>
        <v>0</v>
      </c>
      <c r="D4547" t="str">
        <f>IF(punkty[[#This Row],[czy należy do brzegu koła]]=1,punkty[[#This Row],[x]]&amp;" "&amp;punkty[[#This Row],[y]],"")</f>
        <v/>
      </c>
      <c r="E4547">
        <f>IF(POWER(punkty[[#This Row],[x]]-$V$5,2)+POWER(punkty[[#This Row],[y]]-$V$6,2)&lt;POWER($V$7,2),1,0)</f>
        <v>1</v>
      </c>
      <c r="F4547" s="3">
        <f>IF(POWER(punkty[[#This Row],[x]]-$V$5,2)+POWER(punkty[[#This Row],[y]]-$V$6,2)&lt;=POWER($V$7,2),1,0)</f>
        <v>1</v>
      </c>
      <c r="G4547" s="3">
        <f>SUM($F$2:F4547)</f>
        <v>3604</v>
      </c>
      <c r="H4547" s="3">
        <f>ABS(PI()-(punkty[[#This Row],[suma]]*POWER(400,2)/I4547/POWER(200,2)))</f>
        <v>2.9546809674615204E-2</v>
      </c>
      <c r="I4547" s="3">
        <v>4546</v>
      </c>
      <c r="J4547" s="3">
        <f>punkty[[#This Row],[błąd bezwzględny]]</f>
        <v>2.9546809674615204E-2</v>
      </c>
    </row>
    <row r="4548" spans="1:10" x14ac:dyDescent="0.3">
      <c r="A4548">
        <v>163</v>
      </c>
      <c r="B4548">
        <v>260</v>
      </c>
      <c r="C4548">
        <f>IF(POWER(punkty[[#This Row],[x]]-$V$5,2)+POWER(punkty[[#This Row],[y]]-$V$6,2)=POWER($V$7,2),1,0)</f>
        <v>0</v>
      </c>
      <c r="D4548" t="str">
        <f>IF(punkty[[#This Row],[czy należy do brzegu koła]]=1,punkty[[#This Row],[x]]&amp;" "&amp;punkty[[#This Row],[y]],"")</f>
        <v/>
      </c>
      <c r="E4548">
        <f>IF(POWER(punkty[[#This Row],[x]]-$V$5,2)+POWER(punkty[[#This Row],[y]]-$V$6,2)&lt;POWER($V$7,2),1,0)</f>
        <v>1</v>
      </c>
      <c r="F4548" s="3">
        <f>IF(POWER(punkty[[#This Row],[x]]-$V$5,2)+POWER(punkty[[#This Row],[y]]-$V$6,2)&lt;=POWER($V$7,2),1,0)</f>
        <v>1</v>
      </c>
      <c r="G4548" s="3">
        <f>SUM($F$2:F4548)</f>
        <v>3605</v>
      </c>
      <c r="H4548" s="3">
        <f>ABS(PI()-(punkty[[#This Row],[suma]]*POWER(400,2)/I4548/POWER(200,2)))</f>
        <v>2.9729097015001038E-2</v>
      </c>
      <c r="I4548" s="3">
        <v>4547</v>
      </c>
      <c r="J4548" s="3">
        <f>punkty[[#This Row],[błąd bezwzględny]]</f>
        <v>2.9729097015001038E-2</v>
      </c>
    </row>
    <row r="4549" spans="1:10" x14ac:dyDescent="0.3">
      <c r="A4549">
        <v>307</v>
      </c>
      <c r="B4549">
        <v>3</v>
      </c>
      <c r="C4549">
        <f>IF(POWER(punkty[[#This Row],[x]]-$V$5,2)+POWER(punkty[[#This Row],[y]]-$V$6,2)=POWER($V$7,2),1,0)</f>
        <v>0</v>
      </c>
      <c r="D4549" t="str">
        <f>IF(punkty[[#This Row],[czy należy do brzegu koła]]=1,punkty[[#This Row],[x]]&amp;" "&amp;punkty[[#This Row],[y]],"")</f>
        <v/>
      </c>
      <c r="E4549">
        <f>IF(POWER(punkty[[#This Row],[x]]-$V$5,2)+POWER(punkty[[#This Row],[y]]-$V$6,2)&lt;POWER($V$7,2),1,0)</f>
        <v>0</v>
      </c>
      <c r="F4549" s="3">
        <f>IF(POWER(punkty[[#This Row],[x]]-$V$5,2)+POWER(punkty[[#This Row],[y]]-$V$6,2)&lt;=POWER($V$7,2),1,0)</f>
        <v>0</v>
      </c>
      <c r="G4549" s="3">
        <f>SUM($F$2:F4549)</f>
        <v>3605</v>
      </c>
      <c r="H4549" s="3">
        <f>ABS(PI()-(punkty[[#This Row],[suma]]*POWER(400,2)/I4549/POWER(200,2)))</f>
        <v>2.9031796718034464E-2</v>
      </c>
      <c r="I4549" s="3">
        <v>4548</v>
      </c>
      <c r="J4549" s="3">
        <f>punkty[[#This Row],[błąd bezwzględny]]</f>
        <v>2.9031796718034464E-2</v>
      </c>
    </row>
    <row r="4550" spans="1:10" x14ac:dyDescent="0.3">
      <c r="A4550">
        <v>173</v>
      </c>
      <c r="B4550">
        <v>367</v>
      </c>
      <c r="C4550">
        <f>IF(POWER(punkty[[#This Row],[x]]-$V$5,2)+POWER(punkty[[#This Row],[y]]-$V$6,2)=POWER($V$7,2),1,0)</f>
        <v>0</v>
      </c>
      <c r="D4550" t="str">
        <f>IF(punkty[[#This Row],[czy należy do brzegu koła]]=1,punkty[[#This Row],[x]]&amp;" "&amp;punkty[[#This Row],[y]],"")</f>
        <v/>
      </c>
      <c r="E4550">
        <f>IF(POWER(punkty[[#This Row],[x]]-$V$5,2)+POWER(punkty[[#This Row],[y]]-$V$6,2)&lt;POWER($V$7,2),1,0)</f>
        <v>1</v>
      </c>
      <c r="F4550" s="3">
        <f>IF(POWER(punkty[[#This Row],[x]]-$V$5,2)+POWER(punkty[[#This Row],[y]]-$V$6,2)&lt;=POWER($V$7,2),1,0)</f>
        <v>1</v>
      </c>
      <c r="G4550" s="3">
        <f>SUM($F$2:F4550)</f>
        <v>3606</v>
      </c>
      <c r="H4550" s="3">
        <f>ABS(PI()-(punkty[[#This Row],[suma]]*POWER(400,2)/I4550/POWER(200,2)))</f>
        <v>2.9214117129046535E-2</v>
      </c>
      <c r="I4550" s="3">
        <v>4549</v>
      </c>
      <c r="J4550" s="3">
        <f>punkty[[#This Row],[błąd bezwzględny]]</f>
        <v>2.9214117129046535E-2</v>
      </c>
    </row>
    <row r="4551" spans="1:10" x14ac:dyDescent="0.3">
      <c r="A4551">
        <v>373</v>
      </c>
      <c r="B4551">
        <v>18</v>
      </c>
      <c r="C4551">
        <f>IF(POWER(punkty[[#This Row],[x]]-$V$5,2)+POWER(punkty[[#This Row],[y]]-$V$6,2)=POWER($V$7,2),1,0)</f>
        <v>0</v>
      </c>
      <c r="D4551" t="str">
        <f>IF(punkty[[#This Row],[czy należy do brzegu koła]]=1,punkty[[#This Row],[x]]&amp;" "&amp;punkty[[#This Row],[y]],"")</f>
        <v/>
      </c>
      <c r="E4551">
        <f>IF(POWER(punkty[[#This Row],[x]]-$V$5,2)+POWER(punkty[[#This Row],[y]]-$V$6,2)&lt;POWER($V$7,2),1,0)</f>
        <v>0</v>
      </c>
      <c r="F4551" s="3">
        <f>IF(POWER(punkty[[#This Row],[x]]-$V$5,2)+POWER(punkty[[#This Row],[y]]-$V$6,2)&lt;=POWER($V$7,2),1,0)</f>
        <v>0</v>
      </c>
      <c r="G4551" s="3">
        <f>SUM($F$2:F4551)</f>
        <v>3606</v>
      </c>
      <c r="H4551" s="3">
        <f>ABS(PI()-(punkty[[#This Row],[suma]]*POWER(400,2)/I4551/POWER(200,2)))</f>
        <v>2.8517236520096745E-2</v>
      </c>
      <c r="I4551" s="3">
        <v>4550</v>
      </c>
      <c r="J4551" s="3">
        <f>punkty[[#This Row],[błąd bezwzględny]]</f>
        <v>2.8517236520096745E-2</v>
      </c>
    </row>
    <row r="4552" spans="1:10" x14ac:dyDescent="0.3">
      <c r="A4552">
        <v>379</v>
      </c>
      <c r="B4552">
        <v>144</v>
      </c>
      <c r="C4552">
        <f>IF(POWER(punkty[[#This Row],[x]]-$V$5,2)+POWER(punkty[[#This Row],[y]]-$V$6,2)=POWER($V$7,2),1,0)</f>
        <v>0</v>
      </c>
      <c r="D4552" t="str">
        <f>IF(punkty[[#This Row],[czy należy do brzegu koła]]=1,punkty[[#This Row],[x]]&amp;" "&amp;punkty[[#This Row],[y]],"")</f>
        <v/>
      </c>
      <c r="E4552">
        <f>IF(POWER(punkty[[#This Row],[x]]-$V$5,2)+POWER(punkty[[#This Row],[y]]-$V$6,2)&lt;POWER($V$7,2),1,0)</f>
        <v>1</v>
      </c>
      <c r="F4552" s="3">
        <f>IF(POWER(punkty[[#This Row],[x]]-$V$5,2)+POWER(punkty[[#This Row],[y]]-$V$6,2)&lt;=POWER($V$7,2),1,0)</f>
        <v>1</v>
      </c>
      <c r="G4552" s="3">
        <f>SUM($F$2:F4552)</f>
        <v>3607</v>
      </c>
      <c r="H4552" s="3">
        <f>ABS(PI()-(punkty[[#This Row],[suma]]*POWER(400,2)/I4552/POWER(200,2)))</f>
        <v>2.869958987318233E-2</v>
      </c>
      <c r="I4552" s="3">
        <v>4551</v>
      </c>
      <c r="J4552" s="3">
        <f>punkty[[#This Row],[błąd bezwzględny]]</f>
        <v>2.869958987318233E-2</v>
      </c>
    </row>
    <row r="4553" spans="1:10" x14ac:dyDescent="0.3">
      <c r="A4553">
        <v>217</v>
      </c>
      <c r="B4553">
        <v>71</v>
      </c>
      <c r="C4553">
        <f>IF(POWER(punkty[[#This Row],[x]]-$V$5,2)+POWER(punkty[[#This Row],[y]]-$V$6,2)=POWER($V$7,2),1,0)</f>
        <v>0</v>
      </c>
      <c r="D4553" t="str">
        <f>IF(punkty[[#This Row],[czy należy do brzegu koła]]=1,punkty[[#This Row],[x]]&amp;" "&amp;punkty[[#This Row],[y]],"")</f>
        <v/>
      </c>
      <c r="E4553">
        <f>IF(POWER(punkty[[#This Row],[x]]-$V$5,2)+POWER(punkty[[#This Row],[y]]-$V$6,2)&lt;POWER($V$7,2),1,0)</f>
        <v>1</v>
      </c>
      <c r="F4553" s="3">
        <f>IF(POWER(punkty[[#This Row],[x]]-$V$5,2)+POWER(punkty[[#This Row],[y]]-$V$6,2)&lt;=POWER($V$7,2),1,0)</f>
        <v>1</v>
      </c>
      <c r="G4553" s="3">
        <f>SUM($F$2:F4553)</f>
        <v>3608</v>
      </c>
      <c r="H4553" s="3">
        <f>ABS(PI()-(punkty[[#This Row],[suma]]*POWER(400,2)/I4553/POWER(200,2)))</f>
        <v>2.8881863106164918E-2</v>
      </c>
      <c r="I4553" s="3">
        <v>4552</v>
      </c>
      <c r="J4553" s="3">
        <f>punkty[[#This Row],[błąd bezwzględny]]</f>
        <v>2.8881863106164918E-2</v>
      </c>
    </row>
    <row r="4554" spans="1:10" x14ac:dyDescent="0.3">
      <c r="A4554">
        <v>207</v>
      </c>
      <c r="B4554">
        <v>185</v>
      </c>
      <c r="C4554">
        <f>IF(POWER(punkty[[#This Row],[x]]-$V$5,2)+POWER(punkty[[#This Row],[y]]-$V$6,2)=POWER($V$7,2),1,0)</f>
        <v>0</v>
      </c>
      <c r="D4554" t="str">
        <f>IF(punkty[[#This Row],[czy należy do brzegu koła]]=1,punkty[[#This Row],[x]]&amp;" "&amp;punkty[[#This Row],[y]],"")</f>
        <v/>
      </c>
      <c r="E4554">
        <f>IF(POWER(punkty[[#This Row],[x]]-$V$5,2)+POWER(punkty[[#This Row],[y]]-$V$6,2)&lt;POWER($V$7,2),1,0)</f>
        <v>1</v>
      </c>
      <c r="F4554" s="3">
        <f>IF(POWER(punkty[[#This Row],[x]]-$V$5,2)+POWER(punkty[[#This Row],[y]]-$V$6,2)&lt;=POWER($V$7,2),1,0)</f>
        <v>1</v>
      </c>
      <c r="G4554" s="3">
        <f>SUM($F$2:F4554)</f>
        <v>3609</v>
      </c>
      <c r="H4554" s="3">
        <f>ABS(PI()-(punkty[[#This Row],[suma]]*POWER(400,2)/I4554/POWER(200,2)))</f>
        <v>2.9064056271836947E-2</v>
      </c>
      <c r="I4554" s="3">
        <v>4553</v>
      </c>
      <c r="J4554" s="3">
        <f>punkty[[#This Row],[błąd bezwzględny]]</f>
        <v>2.9064056271836947E-2</v>
      </c>
    </row>
    <row r="4555" spans="1:10" x14ac:dyDescent="0.3">
      <c r="A4555">
        <v>130</v>
      </c>
      <c r="B4555">
        <v>147</v>
      </c>
      <c r="C4555">
        <f>IF(POWER(punkty[[#This Row],[x]]-$V$5,2)+POWER(punkty[[#This Row],[y]]-$V$6,2)=POWER($V$7,2),1,0)</f>
        <v>0</v>
      </c>
      <c r="D4555" t="str">
        <f>IF(punkty[[#This Row],[czy należy do brzegu koła]]=1,punkty[[#This Row],[x]]&amp;" "&amp;punkty[[#This Row],[y]],"")</f>
        <v/>
      </c>
      <c r="E4555">
        <f>IF(POWER(punkty[[#This Row],[x]]-$V$5,2)+POWER(punkty[[#This Row],[y]]-$V$6,2)&lt;POWER($V$7,2),1,0)</f>
        <v>1</v>
      </c>
      <c r="F4555" s="3">
        <f>IF(POWER(punkty[[#This Row],[x]]-$V$5,2)+POWER(punkty[[#This Row],[y]]-$V$6,2)&lt;=POWER($V$7,2),1,0)</f>
        <v>1</v>
      </c>
      <c r="G4555" s="3">
        <f>SUM($F$2:F4555)</f>
        <v>3610</v>
      </c>
      <c r="H4555" s="3">
        <f>ABS(PI()-(punkty[[#This Row],[suma]]*POWER(400,2)/I4555/POWER(200,2)))</f>
        <v>2.9246169422942891E-2</v>
      </c>
      <c r="I4555" s="3">
        <v>4554</v>
      </c>
      <c r="J4555" s="3">
        <f>punkty[[#This Row],[błąd bezwzględny]]</f>
        <v>2.9246169422942891E-2</v>
      </c>
    </row>
    <row r="4556" spans="1:10" x14ac:dyDescent="0.3">
      <c r="A4556">
        <v>157</v>
      </c>
      <c r="B4556">
        <v>32</v>
      </c>
      <c r="C4556">
        <f>IF(POWER(punkty[[#This Row],[x]]-$V$5,2)+POWER(punkty[[#This Row],[y]]-$V$6,2)=POWER($V$7,2),1,0)</f>
        <v>0</v>
      </c>
      <c r="D4556" t="str">
        <f>IF(punkty[[#This Row],[czy należy do brzegu koła]]=1,punkty[[#This Row],[x]]&amp;" "&amp;punkty[[#This Row],[y]],"")</f>
        <v/>
      </c>
      <c r="E4556">
        <f>IF(POWER(punkty[[#This Row],[x]]-$V$5,2)+POWER(punkty[[#This Row],[y]]-$V$6,2)&lt;POWER($V$7,2),1,0)</f>
        <v>1</v>
      </c>
      <c r="F4556" s="3">
        <f>IF(POWER(punkty[[#This Row],[x]]-$V$5,2)+POWER(punkty[[#This Row],[y]]-$V$6,2)&lt;=POWER($V$7,2),1,0)</f>
        <v>1</v>
      </c>
      <c r="G4556" s="3">
        <f>SUM($F$2:F4556)</f>
        <v>3611</v>
      </c>
      <c r="H4556" s="3">
        <f>ABS(PI()-(punkty[[#This Row],[suma]]*POWER(400,2)/I4556/POWER(200,2)))</f>
        <v>2.9428202612182819E-2</v>
      </c>
      <c r="I4556" s="3">
        <v>4555</v>
      </c>
      <c r="J4556" s="3">
        <f>punkty[[#This Row],[błąd bezwzględny]]</f>
        <v>2.9428202612182819E-2</v>
      </c>
    </row>
    <row r="4557" spans="1:10" x14ac:dyDescent="0.3">
      <c r="A4557">
        <v>273</v>
      </c>
      <c r="B4557">
        <v>200</v>
      </c>
      <c r="C4557">
        <f>IF(POWER(punkty[[#This Row],[x]]-$V$5,2)+POWER(punkty[[#This Row],[y]]-$V$6,2)=POWER($V$7,2),1,0)</f>
        <v>0</v>
      </c>
      <c r="D4557" t="str">
        <f>IF(punkty[[#This Row],[czy należy do brzegu koła]]=1,punkty[[#This Row],[x]]&amp;" "&amp;punkty[[#This Row],[y]],"")</f>
        <v/>
      </c>
      <c r="E4557">
        <f>IF(POWER(punkty[[#This Row],[x]]-$V$5,2)+POWER(punkty[[#This Row],[y]]-$V$6,2)&lt;POWER($V$7,2),1,0)</f>
        <v>1</v>
      </c>
      <c r="F4557" s="3">
        <f>IF(POWER(punkty[[#This Row],[x]]-$V$5,2)+POWER(punkty[[#This Row],[y]]-$V$6,2)&lt;=POWER($V$7,2),1,0)</f>
        <v>1</v>
      </c>
      <c r="G4557" s="3">
        <f>SUM($F$2:F4557)</f>
        <v>3612</v>
      </c>
      <c r="H4557" s="3">
        <f>ABS(PI()-(punkty[[#This Row],[suma]]*POWER(400,2)/I4557/POWER(200,2)))</f>
        <v>2.961015589220839E-2</v>
      </c>
      <c r="I4557" s="3">
        <v>4556</v>
      </c>
      <c r="J4557" s="3">
        <f>punkty[[#This Row],[błąd bezwzględny]]</f>
        <v>2.961015589220839E-2</v>
      </c>
    </row>
    <row r="4558" spans="1:10" x14ac:dyDescent="0.3">
      <c r="A4558">
        <v>164</v>
      </c>
      <c r="B4558">
        <v>105</v>
      </c>
      <c r="C4558">
        <f>IF(POWER(punkty[[#This Row],[x]]-$V$5,2)+POWER(punkty[[#This Row],[y]]-$V$6,2)=POWER($V$7,2),1,0)</f>
        <v>0</v>
      </c>
      <c r="D4558" t="str">
        <f>IF(punkty[[#This Row],[czy należy do brzegu koła]]=1,punkty[[#This Row],[x]]&amp;" "&amp;punkty[[#This Row],[y]],"")</f>
        <v/>
      </c>
      <c r="E4558">
        <f>IF(POWER(punkty[[#This Row],[x]]-$V$5,2)+POWER(punkty[[#This Row],[y]]-$V$6,2)&lt;POWER($V$7,2),1,0)</f>
        <v>1</v>
      </c>
      <c r="F4558" s="3">
        <f>IF(POWER(punkty[[#This Row],[x]]-$V$5,2)+POWER(punkty[[#This Row],[y]]-$V$6,2)&lt;=POWER($V$7,2),1,0)</f>
        <v>1</v>
      </c>
      <c r="G4558" s="3">
        <f>SUM($F$2:F4558)</f>
        <v>3613</v>
      </c>
      <c r="H4558" s="3">
        <f>ABS(PI()-(punkty[[#This Row],[suma]]*POWER(400,2)/I4558/POWER(200,2)))</f>
        <v>2.97920293156273E-2</v>
      </c>
      <c r="I4558" s="3">
        <v>4557</v>
      </c>
      <c r="J4558" s="3">
        <f>punkty[[#This Row],[błąd bezwzględny]]</f>
        <v>2.97920293156273E-2</v>
      </c>
    </row>
    <row r="4559" spans="1:10" x14ac:dyDescent="0.3">
      <c r="A4559">
        <v>290</v>
      </c>
      <c r="B4559">
        <v>98</v>
      </c>
      <c r="C4559">
        <f>IF(POWER(punkty[[#This Row],[x]]-$V$5,2)+POWER(punkty[[#This Row],[y]]-$V$6,2)=POWER($V$7,2),1,0)</f>
        <v>0</v>
      </c>
      <c r="D4559" t="str">
        <f>IF(punkty[[#This Row],[czy należy do brzegu koła]]=1,punkty[[#This Row],[x]]&amp;" "&amp;punkty[[#This Row],[y]],"")</f>
        <v/>
      </c>
      <c r="E4559">
        <f>IF(POWER(punkty[[#This Row],[x]]-$V$5,2)+POWER(punkty[[#This Row],[y]]-$V$6,2)&lt;POWER($V$7,2),1,0)</f>
        <v>1</v>
      </c>
      <c r="F4559" s="3">
        <f>IF(POWER(punkty[[#This Row],[x]]-$V$5,2)+POWER(punkty[[#This Row],[y]]-$V$6,2)&lt;=POWER($V$7,2),1,0)</f>
        <v>1</v>
      </c>
      <c r="G4559" s="3">
        <f>SUM($F$2:F4559)</f>
        <v>3614</v>
      </c>
      <c r="H4559" s="3">
        <f>ABS(PI()-(punkty[[#This Row],[suma]]*POWER(400,2)/I4559/POWER(200,2)))</f>
        <v>2.9973822934998395E-2</v>
      </c>
      <c r="I4559" s="3">
        <v>4558</v>
      </c>
      <c r="J4559" s="3">
        <f>punkty[[#This Row],[błąd bezwzględny]]</f>
        <v>2.9973822934998395E-2</v>
      </c>
    </row>
    <row r="4560" spans="1:10" x14ac:dyDescent="0.3">
      <c r="A4560">
        <v>191</v>
      </c>
      <c r="B4560">
        <v>41</v>
      </c>
      <c r="C4560">
        <f>IF(POWER(punkty[[#This Row],[x]]-$V$5,2)+POWER(punkty[[#This Row],[y]]-$V$6,2)=POWER($V$7,2),1,0)</f>
        <v>0</v>
      </c>
      <c r="D4560" t="str">
        <f>IF(punkty[[#This Row],[czy należy do brzegu koła]]=1,punkty[[#This Row],[x]]&amp;" "&amp;punkty[[#This Row],[y]],"")</f>
        <v/>
      </c>
      <c r="E4560">
        <f>IF(POWER(punkty[[#This Row],[x]]-$V$5,2)+POWER(punkty[[#This Row],[y]]-$V$6,2)&lt;POWER($V$7,2),1,0)</f>
        <v>1</v>
      </c>
      <c r="F4560" s="3">
        <f>IF(POWER(punkty[[#This Row],[x]]-$V$5,2)+POWER(punkty[[#This Row],[y]]-$V$6,2)&lt;=POWER($V$7,2),1,0)</f>
        <v>1</v>
      </c>
      <c r="G4560" s="3">
        <f>SUM($F$2:F4560)</f>
        <v>3615</v>
      </c>
      <c r="H4560" s="3">
        <f>ABS(PI()-(punkty[[#This Row],[suma]]*POWER(400,2)/I4560/POWER(200,2)))</f>
        <v>3.0155536802836558E-2</v>
      </c>
      <c r="I4560" s="3">
        <v>4559</v>
      </c>
      <c r="J4560" s="3">
        <f>punkty[[#This Row],[błąd bezwzględny]]</f>
        <v>3.0155536802836558E-2</v>
      </c>
    </row>
    <row r="4561" spans="1:10" x14ac:dyDescent="0.3">
      <c r="A4561">
        <v>25</v>
      </c>
      <c r="B4561">
        <v>277</v>
      </c>
      <c r="C4561">
        <f>IF(POWER(punkty[[#This Row],[x]]-$V$5,2)+POWER(punkty[[#This Row],[y]]-$V$6,2)=POWER($V$7,2),1,0)</f>
        <v>0</v>
      </c>
      <c r="D4561" t="str">
        <f>IF(punkty[[#This Row],[czy należy do brzegu koła]]=1,punkty[[#This Row],[x]]&amp;" "&amp;punkty[[#This Row],[y]],"")</f>
        <v/>
      </c>
      <c r="E4561">
        <f>IF(POWER(punkty[[#This Row],[x]]-$V$5,2)+POWER(punkty[[#This Row],[y]]-$V$6,2)&lt;POWER($V$7,2),1,0)</f>
        <v>1</v>
      </c>
      <c r="F4561" s="3">
        <f>IF(POWER(punkty[[#This Row],[x]]-$V$5,2)+POWER(punkty[[#This Row],[y]]-$V$6,2)&lt;=POWER($V$7,2),1,0)</f>
        <v>1</v>
      </c>
      <c r="G4561" s="3">
        <f>SUM($F$2:F4561)</f>
        <v>3616</v>
      </c>
      <c r="H4561" s="3">
        <f>ABS(PI()-(punkty[[#This Row],[suma]]*POWER(400,2)/I4561/POWER(200,2)))</f>
        <v>3.0337170971610483E-2</v>
      </c>
      <c r="I4561" s="3">
        <v>4560</v>
      </c>
      <c r="J4561" s="3">
        <f>punkty[[#This Row],[błąd bezwzględny]]</f>
        <v>3.0337170971610483E-2</v>
      </c>
    </row>
    <row r="4562" spans="1:10" x14ac:dyDescent="0.3">
      <c r="A4562">
        <v>180</v>
      </c>
      <c r="B4562">
        <v>351</v>
      </c>
      <c r="C4562">
        <f>IF(POWER(punkty[[#This Row],[x]]-$V$5,2)+POWER(punkty[[#This Row],[y]]-$V$6,2)=POWER($V$7,2),1,0)</f>
        <v>0</v>
      </c>
      <c r="D4562" t="str">
        <f>IF(punkty[[#This Row],[czy należy do brzegu koła]]=1,punkty[[#This Row],[x]]&amp;" "&amp;punkty[[#This Row],[y]],"")</f>
        <v/>
      </c>
      <c r="E4562">
        <f>IF(POWER(punkty[[#This Row],[x]]-$V$5,2)+POWER(punkty[[#This Row],[y]]-$V$6,2)&lt;POWER($V$7,2),1,0)</f>
        <v>1</v>
      </c>
      <c r="F4562" s="3">
        <f>IF(POWER(punkty[[#This Row],[x]]-$V$5,2)+POWER(punkty[[#This Row],[y]]-$V$6,2)&lt;=POWER($V$7,2),1,0)</f>
        <v>1</v>
      </c>
      <c r="G4562" s="3">
        <f>SUM($F$2:F4562)</f>
        <v>3617</v>
      </c>
      <c r="H4562" s="3">
        <f>ABS(PI()-(punkty[[#This Row],[suma]]*POWER(400,2)/I4562/POWER(200,2)))</f>
        <v>3.051872549374135E-2</v>
      </c>
      <c r="I4562" s="3">
        <v>4561</v>
      </c>
      <c r="J4562" s="3">
        <f>punkty[[#This Row],[błąd bezwzględny]]</f>
        <v>3.051872549374135E-2</v>
      </c>
    </row>
    <row r="4563" spans="1:10" x14ac:dyDescent="0.3">
      <c r="A4563">
        <v>47</v>
      </c>
      <c r="B4563">
        <v>96</v>
      </c>
      <c r="C4563">
        <f>IF(POWER(punkty[[#This Row],[x]]-$V$5,2)+POWER(punkty[[#This Row],[y]]-$V$6,2)=POWER($V$7,2),1,0)</f>
        <v>0</v>
      </c>
      <c r="D4563" t="str">
        <f>IF(punkty[[#This Row],[czy należy do brzegu koła]]=1,punkty[[#This Row],[x]]&amp;" "&amp;punkty[[#This Row],[y]],"")</f>
        <v/>
      </c>
      <c r="E4563">
        <f>IF(POWER(punkty[[#This Row],[x]]-$V$5,2)+POWER(punkty[[#This Row],[y]]-$V$6,2)&lt;POWER($V$7,2),1,0)</f>
        <v>1</v>
      </c>
      <c r="F4563" s="3">
        <f>IF(POWER(punkty[[#This Row],[x]]-$V$5,2)+POWER(punkty[[#This Row],[y]]-$V$6,2)&lt;=POWER($V$7,2),1,0)</f>
        <v>1</v>
      </c>
      <c r="G4563" s="3">
        <f>SUM($F$2:F4563)</f>
        <v>3618</v>
      </c>
      <c r="H4563" s="3">
        <f>ABS(PI()-(punkty[[#This Row],[suma]]*POWER(400,2)/I4563/POWER(200,2)))</f>
        <v>3.0700200421605484E-2</v>
      </c>
      <c r="I4563" s="3">
        <v>4562</v>
      </c>
      <c r="J4563" s="3">
        <f>punkty[[#This Row],[błąd bezwzględny]]</f>
        <v>3.0700200421605484E-2</v>
      </c>
    </row>
    <row r="4564" spans="1:10" x14ac:dyDescent="0.3">
      <c r="A4564">
        <v>267</v>
      </c>
      <c r="B4564">
        <v>109</v>
      </c>
      <c r="C4564">
        <f>IF(POWER(punkty[[#This Row],[x]]-$V$5,2)+POWER(punkty[[#This Row],[y]]-$V$6,2)=POWER($V$7,2),1,0)</f>
        <v>0</v>
      </c>
      <c r="D4564" t="str">
        <f>IF(punkty[[#This Row],[czy należy do brzegu koła]]=1,punkty[[#This Row],[x]]&amp;" "&amp;punkty[[#This Row],[y]],"")</f>
        <v/>
      </c>
      <c r="E4564">
        <f>IF(POWER(punkty[[#This Row],[x]]-$V$5,2)+POWER(punkty[[#This Row],[y]]-$V$6,2)&lt;POWER($V$7,2),1,0)</f>
        <v>1</v>
      </c>
      <c r="F4564" s="3">
        <f>IF(POWER(punkty[[#This Row],[x]]-$V$5,2)+POWER(punkty[[#This Row],[y]]-$V$6,2)&lt;=POWER($V$7,2),1,0)</f>
        <v>1</v>
      </c>
      <c r="G4564" s="3">
        <f>SUM($F$2:F4564)</f>
        <v>3619</v>
      </c>
      <c r="H4564" s="3">
        <f>ABS(PI()-(punkty[[#This Row],[suma]]*POWER(400,2)/I4564/POWER(200,2)))</f>
        <v>3.0881595807533024E-2</v>
      </c>
      <c r="I4564" s="3">
        <v>4563</v>
      </c>
      <c r="J4564" s="3">
        <f>punkty[[#This Row],[błąd bezwzględny]]</f>
        <v>3.0881595807533024E-2</v>
      </c>
    </row>
    <row r="4565" spans="1:10" x14ac:dyDescent="0.3">
      <c r="A4565">
        <v>200</v>
      </c>
      <c r="B4565">
        <v>336</v>
      </c>
      <c r="C4565">
        <f>IF(POWER(punkty[[#This Row],[x]]-$V$5,2)+POWER(punkty[[#This Row],[y]]-$V$6,2)=POWER($V$7,2),1,0)</f>
        <v>0</v>
      </c>
      <c r="D4565" t="str">
        <f>IF(punkty[[#This Row],[czy należy do brzegu koła]]=1,punkty[[#This Row],[x]]&amp;" "&amp;punkty[[#This Row],[y]],"")</f>
        <v/>
      </c>
      <c r="E4565">
        <f>IF(POWER(punkty[[#This Row],[x]]-$V$5,2)+POWER(punkty[[#This Row],[y]]-$V$6,2)&lt;POWER($V$7,2),1,0)</f>
        <v>1</v>
      </c>
      <c r="F4565" s="3">
        <f>IF(POWER(punkty[[#This Row],[x]]-$V$5,2)+POWER(punkty[[#This Row],[y]]-$V$6,2)&lt;=POWER($V$7,2),1,0)</f>
        <v>1</v>
      </c>
      <c r="G4565" s="3">
        <f>SUM($F$2:F4565)</f>
        <v>3620</v>
      </c>
      <c r="H4565" s="3">
        <f>ABS(PI()-(punkty[[#This Row],[suma]]*POWER(400,2)/I4565/POWER(200,2)))</f>
        <v>3.1062911703809259E-2</v>
      </c>
      <c r="I4565" s="3">
        <v>4564</v>
      </c>
      <c r="J4565" s="3">
        <f>punkty[[#This Row],[błąd bezwzględny]]</f>
        <v>3.1062911703809259E-2</v>
      </c>
    </row>
    <row r="4566" spans="1:10" x14ac:dyDescent="0.3">
      <c r="A4566">
        <v>72</v>
      </c>
      <c r="B4566">
        <v>243</v>
      </c>
      <c r="C4566">
        <f>IF(POWER(punkty[[#This Row],[x]]-$V$5,2)+POWER(punkty[[#This Row],[y]]-$V$6,2)=POWER($V$7,2),1,0)</f>
        <v>0</v>
      </c>
      <c r="D4566" t="str">
        <f>IF(punkty[[#This Row],[czy należy do brzegu koła]]=1,punkty[[#This Row],[x]]&amp;" "&amp;punkty[[#This Row],[y]],"")</f>
        <v/>
      </c>
      <c r="E4566">
        <f>IF(POWER(punkty[[#This Row],[x]]-$V$5,2)+POWER(punkty[[#This Row],[y]]-$V$6,2)&lt;POWER($V$7,2),1,0)</f>
        <v>1</v>
      </c>
      <c r="F4566" s="3">
        <f>IF(POWER(punkty[[#This Row],[x]]-$V$5,2)+POWER(punkty[[#This Row],[y]]-$V$6,2)&lt;=POWER($V$7,2),1,0)</f>
        <v>1</v>
      </c>
      <c r="G4566" s="3">
        <f>SUM($F$2:F4566)</f>
        <v>3621</v>
      </c>
      <c r="H4566" s="3">
        <f>ABS(PI()-(punkty[[#This Row],[suma]]*POWER(400,2)/I4566/POWER(200,2)))</f>
        <v>3.1244148162671515E-2</v>
      </c>
      <c r="I4566" s="3">
        <v>4565</v>
      </c>
      <c r="J4566" s="3">
        <f>punkty[[#This Row],[błąd bezwzględny]]</f>
        <v>3.1244148162671515E-2</v>
      </c>
    </row>
    <row r="4567" spans="1:10" x14ac:dyDescent="0.3">
      <c r="A4567">
        <v>312</v>
      </c>
      <c r="B4567">
        <v>292</v>
      </c>
      <c r="C4567">
        <f>IF(POWER(punkty[[#This Row],[x]]-$V$5,2)+POWER(punkty[[#This Row],[y]]-$V$6,2)=POWER($V$7,2),1,0)</f>
        <v>0</v>
      </c>
      <c r="D4567" t="str">
        <f>IF(punkty[[#This Row],[czy należy do brzegu koła]]=1,punkty[[#This Row],[x]]&amp;" "&amp;punkty[[#This Row],[y]],"")</f>
        <v/>
      </c>
      <c r="E4567">
        <f>IF(POWER(punkty[[#This Row],[x]]-$V$5,2)+POWER(punkty[[#This Row],[y]]-$V$6,2)&lt;POWER($V$7,2),1,0)</f>
        <v>1</v>
      </c>
      <c r="F4567" s="3">
        <f>IF(POWER(punkty[[#This Row],[x]]-$V$5,2)+POWER(punkty[[#This Row],[y]]-$V$6,2)&lt;=POWER($V$7,2),1,0)</f>
        <v>1</v>
      </c>
      <c r="G4567" s="3">
        <f>SUM($F$2:F4567)</f>
        <v>3622</v>
      </c>
      <c r="H4567" s="3">
        <f>ABS(PI()-(punkty[[#This Row],[suma]]*POWER(400,2)/I4567/POWER(200,2)))</f>
        <v>3.1425305236312706E-2</v>
      </c>
      <c r="I4567" s="3">
        <v>4566</v>
      </c>
      <c r="J4567" s="3">
        <f>punkty[[#This Row],[błąd bezwzględny]]</f>
        <v>3.1425305236312706E-2</v>
      </c>
    </row>
    <row r="4568" spans="1:10" x14ac:dyDescent="0.3">
      <c r="A4568">
        <v>279</v>
      </c>
      <c r="B4568">
        <v>195</v>
      </c>
      <c r="C4568">
        <f>IF(POWER(punkty[[#This Row],[x]]-$V$5,2)+POWER(punkty[[#This Row],[y]]-$V$6,2)=POWER($V$7,2),1,0)</f>
        <v>0</v>
      </c>
      <c r="D4568" t="str">
        <f>IF(punkty[[#This Row],[czy należy do brzegu koła]]=1,punkty[[#This Row],[x]]&amp;" "&amp;punkty[[#This Row],[y]],"")</f>
        <v/>
      </c>
      <c r="E4568">
        <f>IF(POWER(punkty[[#This Row],[x]]-$V$5,2)+POWER(punkty[[#This Row],[y]]-$V$6,2)&lt;POWER($V$7,2),1,0)</f>
        <v>1</v>
      </c>
      <c r="F4568" s="3">
        <f>IF(POWER(punkty[[#This Row],[x]]-$V$5,2)+POWER(punkty[[#This Row],[y]]-$V$6,2)&lt;=POWER($V$7,2),1,0)</f>
        <v>1</v>
      </c>
      <c r="G4568" s="3">
        <f>SUM($F$2:F4568)</f>
        <v>3623</v>
      </c>
      <c r="H4568" s="3">
        <f>ABS(PI()-(punkty[[#This Row],[suma]]*POWER(400,2)/I4568/POWER(200,2)))</f>
        <v>3.1606382976880898E-2</v>
      </c>
      <c r="I4568" s="3">
        <v>4567</v>
      </c>
      <c r="J4568" s="3">
        <f>punkty[[#This Row],[błąd bezwzględny]]</f>
        <v>3.1606382976880898E-2</v>
      </c>
    </row>
    <row r="4569" spans="1:10" x14ac:dyDescent="0.3">
      <c r="A4569">
        <v>47</v>
      </c>
      <c r="B4569">
        <v>214</v>
      </c>
      <c r="C4569">
        <f>IF(POWER(punkty[[#This Row],[x]]-$V$5,2)+POWER(punkty[[#This Row],[y]]-$V$6,2)=POWER($V$7,2),1,0)</f>
        <v>0</v>
      </c>
      <c r="D4569" t="str">
        <f>IF(punkty[[#This Row],[czy należy do brzegu koła]]=1,punkty[[#This Row],[x]]&amp;" "&amp;punkty[[#This Row],[y]],"")</f>
        <v/>
      </c>
      <c r="E4569">
        <f>IF(POWER(punkty[[#This Row],[x]]-$V$5,2)+POWER(punkty[[#This Row],[y]]-$V$6,2)&lt;POWER($V$7,2),1,0)</f>
        <v>1</v>
      </c>
      <c r="F4569" s="3">
        <f>IF(POWER(punkty[[#This Row],[x]]-$V$5,2)+POWER(punkty[[#This Row],[y]]-$V$6,2)&lt;=POWER($V$7,2),1,0)</f>
        <v>1</v>
      </c>
      <c r="G4569" s="3">
        <f>SUM($F$2:F4569)</f>
        <v>3624</v>
      </c>
      <c r="H4569" s="3">
        <f>ABS(PI()-(punkty[[#This Row],[suma]]*POWER(400,2)/I4569/POWER(200,2)))</f>
        <v>3.1787381436476636E-2</v>
      </c>
      <c r="I4569" s="3">
        <v>4568</v>
      </c>
      <c r="J4569" s="3">
        <f>punkty[[#This Row],[błąd bezwzględny]]</f>
        <v>3.1787381436476636E-2</v>
      </c>
    </row>
    <row r="4570" spans="1:10" x14ac:dyDescent="0.3">
      <c r="A4570">
        <v>59</v>
      </c>
      <c r="B4570">
        <v>195</v>
      </c>
      <c r="C4570">
        <f>IF(POWER(punkty[[#This Row],[x]]-$V$5,2)+POWER(punkty[[#This Row],[y]]-$V$6,2)=POWER($V$7,2),1,0)</f>
        <v>0</v>
      </c>
      <c r="D4570" t="str">
        <f>IF(punkty[[#This Row],[czy należy do brzegu koła]]=1,punkty[[#This Row],[x]]&amp;" "&amp;punkty[[#This Row],[y]],"")</f>
        <v/>
      </c>
      <c r="E4570">
        <f>IF(POWER(punkty[[#This Row],[x]]-$V$5,2)+POWER(punkty[[#This Row],[y]]-$V$6,2)&lt;POWER($V$7,2),1,0)</f>
        <v>1</v>
      </c>
      <c r="F4570" s="3">
        <f>IF(POWER(punkty[[#This Row],[x]]-$V$5,2)+POWER(punkty[[#This Row],[y]]-$V$6,2)&lt;=POWER($V$7,2),1,0)</f>
        <v>1</v>
      </c>
      <c r="G4570" s="3">
        <f>SUM($F$2:F4570)</f>
        <v>3625</v>
      </c>
      <c r="H4570" s="3">
        <f>ABS(PI()-(punkty[[#This Row],[suma]]*POWER(400,2)/I4570/POWER(200,2)))</f>
        <v>3.1968300667156058E-2</v>
      </c>
      <c r="I4570" s="3">
        <v>4569</v>
      </c>
      <c r="J4570" s="3">
        <f>punkty[[#This Row],[błąd bezwzględny]]</f>
        <v>3.1968300667156058E-2</v>
      </c>
    </row>
    <row r="4571" spans="1:10" x14ac:dyDescent="0.3">
      <c r="A4571">
        <v>159</v>
      </c>
      <c r="B4571">
        <v>217</v>
      </c>
      <c r="C4571">
        <f>IF(POWER(punkty[[#This Row],[x]]-$V$5,2)+POWER(punkty[[#This Row],[y]]-$V$6,2)=POWER($V$7,2),1,0)</f>
        <v>0</v>
      </c>
      <c r="D4571" t="str">
        <f>IF(punkty[[#This Row],[czy należy do brzegu koła]]=1,punkty[[#This Row],[x]]&amp;" "&amp;punkty[[#This Row],[y]],"")</f>
        <v/>
      </c>
      <c r="E4571">
        <f>IF(POWER(punkty[[#This Row],[x]]-$V$5,2)+POWER(punkty[[#This Row],[y]]-$V$6,2)&lt;POWER($V$7,2),1,0)</f>
        <v>1</v>
      </c>
      <c r="F4571" s="3">
        <f>IF(POWER(punkty[[#This Row],[x]]-$V$5,2)+POWER(punkty[[#This Row],[y]]-$V$6,2)&lt;=POWER($V$7,2),1,0)</f>
        <v>1</v>
      </c>
      <c r="G4571" s="3">
        <f>SUM($F$2:F4571)</f>
        <v>3626</v>
      </c>
      <c r="H4571" s="3">
        <f>ABS(PI()-(punkty[[#This Row],[suma]]*POWER(400,2)/I4571/POWER(200,2)))</f>
        <v>3.2149140720929115E-2</v>
      </c>
      <c r="I4571" s="3">
        <v>4570</v>
      </c>
      <c r="J4571" s="3">
        <f>punkty[[#This Row],[błąd bezwzględny]]</f>
        <v>3.2149140720929115E-2</v>
      </c>
    </row>
    <row r="4572" spans="1:10" x14ac:dyDescent="0.3">
      <c r="A4572">
        <v>371</v>
      </c>
      <c r="B4572">
        <v>41</v>
      </c>
      <c r="C4572">
        <f>IF(POWER(punkty[[#This Row],[x]]-$V$5,2)+POWER(punkty[[#This Row],[y]]-$V$6,2)=POWER($V$7,2),1,0)</f>
        <v>0</v>
      </c>
      <c r="D4572" t="str">
        <f>IF(punkty[[#This Row],[czy należy do brzegu koła]]=1,punkty[[#This Row],[x]]&amp;" "&amp;punkty[[#This Row],[y]],"")</f>
        <v/>
      </c>
      <c r="E4572">
        <f>IF(POWER(punkty[[#This Row],[x]]-$V$5,2)+POWER(punkty[[#This Row],[y]]-$V$6,2)&lt;POWER($V$7,2),1,0)</f>
        <v>0</v>
      </c>
      <c r="F4572" s="3">
        <f>IF(POWER(punkty[[#This Row],[x]]-$V$5,2)+POWER(punkty[[#This Row],[y]]-$V$6,2)&lt;=POWER($V$7,2),1,0)</f>
        <v>0</v>
      </c>
      <c r="G4572" s="3">
        <f>SUM($F$2:F4572)</f>
        <v>3626</v>
      </c>
      <c r="H4572" s="3">
        <f>ABS(PI()-(punkty[[#This Row],[suma]]*POWER(400,2)/I4572/POWER(200,2)))</f>
        <v>3.1454819610819307E-2</v>
      </c>
      <c r="I4572" s="3">
        <v>4571</v>
      </c>
      <c r="J4572" s="3">
        <f>punkty[[#This Row],[błąd bezwzględny]]</f>
        <v>3.1454819610819307E-2</v>
      </c>
    </row>
    <row r="4573" spans="1:10" x14ac:dyDescent="0.3">
      <c r="A4573">
        <v>5</v>
      </c>
      <c r="B4573">
        <v>258</v>
      </c>
      <c r="C4573">
        <f>IF(POWER(punkty[[#This Row],[x]]-$V$5,2)+POWER(punkty[[#This Row],[y]]-$V$6,2)=POWER($V$7,2),1,0)</f>
        <v>0</v>
      </c>
      <c r="D4573" t="str">
        <f>IF(punkty[[#This Row],[czy należy do brzegu koła]]=1,punkty[[#This Row],[x]]&amp;" "&amp;punkty[[#This Row],[y]],"")</f>
        <v/>
      </c>
      <c r="E4573">
        <f>IF(POWER(punkty[[#This Row],[x]]-$V$5,2)+POWER(punkty[[#This Row],[y]]-$V$6,2)&lt;POWER($V$7,2),1,0)</f>
        <v>0</v>
      </c>
      <c r="F4573" s="3">
        <f>IF(POWER(punkty[[#This Row],[x]]-$V$5,2)+POWER(punkty[[#This Row],[y]]-$V$6,2)&lt;=POWER($V$7,2),1,0)</f>
        <v>0</v>
      </c>
      <c r="G4573" s="3">
        <f>SUM($F$2:F4573)</f>
        <v>3626</v>
      </c>
      <c r="H4573" s="3">
        <f>ABS(PI()-(punkty[[#This Row],[suma]]*POWER(400,2)/I4573/POWER(200,2)))</f>
        <v>3.0760802228229522E-2</v>
      </c>
      <c r="I4573" s="3">
        <v>4572</v>
      </c>
      <c r="J4573" s="3">
        <f>punkty[[#This Row],[błąd bezwzględny]]</f>
        <v>3.0760802228229522E-2</v>
      </c>
    </row>
    <row r="4574" spans="1:10" x14ac:dyDescent="0.3">
      <c r="A4574">
        <v>43</v>
      </c>
      <c r="B4574">
        <v>97</v>
      </c>
      <c r="C4574">
        <f>IF(POWER(punkty[[#This Row],[x]]-$V$5,2)+POWER(punkty[[#This Row],[y]]-$V$6,2)=POWER($V$7,2),1,0)</f>
        <v>0</v>
      </c>
      <c r="D4574" t="str">
        <f>IF(punkty[[#This Row],[czy należy do brzegu koła]]=1,punkty[[#This Row],[x]]&amp;" "&amp;punkty[[#This Row],[y]],"")</f>
        <v/>
      </c>
      <c r="E4574">
        <f>IF(POWER(punkty[[#This Row],[x]]-$V$5,2)+POWER(punkty[[#This Row],[y]]-$V$6,2)&lt;POWER($V$7,2),1,0)</f>
        <v>1</v>
      </c>
      <c r="F4574" s="3">
        <f>IF(POWER(punkty[[#This Row],[x]]-$V$5,2)+POWER(punkty[[#This Row],[y]]-$V$6,2)&lt;=POWER($V$7,2),1,0)</f>
        <v>1</v>
      </c>
      <c r="G4574" s="3">
        <f>SUM($F$2:F4574)</f>
        <v>3627</v>
      </c>
      <c r="H4574" s="3">
        <f>ABS(PI()-(punkty[[#This Row],[suma]]*POWER(400,2)/I4574/POWER(200,2)))</f>
        <v>3.0941787696014966E-2</v>
      </c>
      <c r="I4574" s="3">
        <v>4573</v>
      </c>
      <c r="J4574" s="3">
        <f>punkty[[#This Row],[błąd bezwzględny]]</f>
        <v>3.0941787696014966E-2</v>
      </c>
    </row>
    <row r="4575" spans="1:10" x14ac:dyDescent="0.3">
      <c r="A4575">
        <v>13</v>
      </c>
      <c r="B4575">
        <v>335</v>
      </c>
      <c r="C4575">
        <f>IF(POWER(punkty[[#This Row],[x]]-$V$5,2)+POWER(punkty[[#This Row],[y]]-$V$6,2)=POWER($V$7,2),1,0)</f>
        <v>0</v>
      </c>
      <c r="D4575" t="str">
        <f>IF(punkty[[#This Row],[czy należy do brzegu koła]]=1,punkty[[#This Row],[x]]&amp;" "&amp;punkty[[#This Row],[y]],"")</f>
        <v/>
      </c>
      <c r="E4575">
        <f>IF(POWER(punkty[[#This Row],[x]]-$V$5,2)+POWER(punkty[[#This Row],[y]]-$V$6,2)&lt;POWER($V$7,2),1,0)</f>
        <v>0</v>
      </c>
      <c r="F4575" s="3">
        <f>IF(POWER(punkty[[#This Row],[x]]-$V$5,2)+POWER(punkty[[#This Row],[y]]-$V$6,2)&lt;=POWER($V$7,2),1,0)</f>
        <v>0</v>
      </c>
      <c r="G4575" s="3">
        <f>SUM($F$2:F4575)</f>
        <v>3627</v>
      </c>
      <c r="H4575" s="3">
        <f>ABS(PI()-(punkty[[#This Row],[suma]]*POWER(400,2)/I4575/POWER(200,2)))</f>
        <v>3.0248185937972405E-2</v>
      </c>
      <c r="I4575" s="3">
        <v>4574</v>
      </c>
      <c r="J4575" s="3">
        <f>punkty[[#This Row],[błąd bezwzględny]]</f>
        <v>3.0248185937972405E-2</v>
      </c>
    </row>
    <row r="4576" spans="1:10" x14ac:dyDescent="0.3">
      <c r="A4576">
        <v>384</v>
      </c>
      <c r="B4576">
        <v>185</v>
      </c>
      <c r="C4576">
        <f>IF(POWER(punkty[[#This Row],[x]]-$V$5,2)+POWER(punkty[[#This Row],[y]]-$V$6,2)=POWER($V$7,2),1,0)</f>
        <v>0</v>
      </c>
      <c r="D4576" t="str">
        <f>IF(punkty[[#This Row],[czy należy do brzegu koła]]=1,punkty[[#This Row],[x]]&amp;" "&amp;punkty[[#This Row],[y]],"")</f>
        <v/>
      </c>
      <c r="E4576">
        <f>IF(POWER(punkty[[#This Row],[x]]-$V$5,2)+POWER(punkty[[#This Row],[y]]-$V$6,2)&lt;POWER($V$7,2),1,0)</f>
        <v>1</v>
      </c>
      <c r="F4576" s="3">
        <f>IF(POWER(punkty[[#This Row],[x]]-$V$5,2)+POWER(punkty[[#This Row],[y]]-$V$6,2)&lt;=POWER($V$7,2),1,0)</f>
        <v>1</v>
      </c>
      <c r="G4576" s="3">
        <f>SUM($F$2:F4576)</f>
        <v>3628</v>
      </c>
      <c r="H4576" s="3">
        <f>ABS(PI()-(punkty[[#This Row],[suma]]*POWER(400,2)/I4576/POWER(200,2)))</f>
        <v>3.042920433370444E-2</v>
      </c>
      <c r="I4576" s="3">
        <v>4575</v>
      </c>
      <c r="J4576" s="3">
        <f>punkty[[#This Row],[błąd bezwzględny]]</f>
        <v>3.042920433370444E-2</v>
      </c>
    </row>
    <row r="4577" spans="1:10" x14ac:dyDescent="0.3">
      <c r="A4577">
        <v>367</v>
      </c>
      <c r="B4577">
        <v>131</v>
      </c>
      <c r="C4577">
        <f>IF(POWER(punkty[[#This Row],[x]]-$V$5,2)+POWER(punkty[[#This Row],[y]]-$V$6,2)=POWER($V$7,2),1,0)</f>
        <v>0</v>
      </c>
      <c r="D4577" t="str">
        <f>IF(punkty[[#This Row],[czy należy do brzegu koła]]=1,punkty[[#This Row],[x]]&amp;" "&amp;punkty[[#This Row],[y]],"")</f>
        <v/>
      </c>
      <c r="E4577">
        <f>IF(POWER(punkty[[#This Row],[x]]-$V$5,2)+POWER(punkty[[#This Row],[y]]-$V$6,2)&lt;POWER($V$7,2),1,0)</f>
        <v>1</v>
      </c>
      <c r="F4577" s="3">
        <f>IF(POWER(punkty[[#This Row],[x]]-$V$5,2)+POWER(punkty[[#This Row],[y]]-$V$6,2)&lt;=POWER($V$7,2),1,0)</f>
        <v>1</v>
      </c>
      <c r="G4577" s="3">
        <f>SUM($F$2:F4577)</f>
        <v>3629</v>
      </c>
      <c r="H4577" s="3">
        <f>ABS(PI()-(punkty[[#This Row],[suma]]*POWER(400,2)/I4577/POWER(200,2)))</f>
        <v>3.0610143613003959E-2</v>
      </c>
      <c r="I4577" s="3">
        <v>4576</v>
      </c>
      <c r="J4577" s="3">
        <f>punkty[[#This Row],[błąd bezwzględny]]</f>
        <v>3.0610143613003959E-2</v>
      </c>
    </row>
    <row r="4578" spans="1:10" x14ac:dyDescent="0.3">
      <c r="A4578">
        <v>21</v>
      </c>
      <c r="B4578">
        <v>165</v>
      </c>
      <c r="C4578">
        <f>IF(POWER(punkty[[#This Row],[x]]-$V$5,2)+POWER(punkty[[#This Row],[y]]-$V$6,2)=POWER($V$7,2),1,0)</f>
        <v>0</v>
      </c>
      <c r="D4578" t="str">
        <f>IF(punkty[[#This Row],[czy należy do brzegu koła]]=1,punkty[[#This Row],[x]]&amp;" "&amp;punkty[[#This Row],[y]],"")</f>
        <v/>
      </c>
      <c r="E4578">
        <f>IF(POWER(punkty[[#This Row],[x]]-$V$5,2)+POWER(punkty[[#This Row],[y]]-$V$6,2)&lt;POWER($V$7,2),1,0)</f>
        <v>1</v>
      </c>
      <c r="F4578" s="3">
        <f>IF(POWER(punkty[[#This Row],[x]]-$V$5,2)+POWER(punkty[[#This Row],[y]]-$V$6,2)&lt;=POWER($V$7,2),1,0)</f>
        <v>1</v>
      </c>
      <c r="G4578" s="3">
        <f>SUM($F$2:F4578)</f>
        <v>3630</v>
      </c>
      <c r="H4578" s="3">
        <f>ABS(PI()-(punkty[[#This Row],[suma]]*POWER(400,2)/I4578/POWER(200,2)))</f>
        <v>3.079100382772948E-2</v>
      </c>
      <c r="I4578" s="3">
        <v>4577</v>
      </c>
      <c r="J4578" s="3">
        <f>punkty[[#This Row],[błąd bezwzględny]]</f>
        <v>3.079100382772948E-2</v>
      </c>
    </row>
    <row r="4579" spans="1:10" x14ac:dyDescent="0.3">
      <c r="A4579">
        <v>163</v>
      </c>
      <c r="B4579">
        <v>394</v>
      </c>
      <c r="C4579">
        <f>IF(POWER(punkty[[#This Row],[x]]-$V$5,2)+POWER(punkty[[#This Row],[y]]-$V$6,2)=POWER($V$7,2),1,0)</f>
        <v>0</v>
      </c>
      <c r="D4579" t="str">
        <f>IF(punkty[[#This Row],[czy należy do brzegu koła]]=1,punkty[[#This Row],[x]]&amp;" "&amp;punkty[[#This Row],[y]],"")</f>
        <v/>
      </c>
      <c r="E4579">
        <f>IF(POWER(punkty[[#This Row],[x]]-$V$5,2)+POWER(punkty[[#This Row],[y]]-$V$6,2)&lt;POWER($V$7,2),1,0)</f>
        <v>1</v>
      </c>
      <c r="F4579" s="3">
        <f>IF(POWER(punkty[[#This Row],[x]]-$V$5,2)+POWER(punkty[[#This Row],[y]]-$V$6,2)&lt;=POWER($V$7,2),1,0)</f>
        <v>1</v>
      </c>
      <c r="G4579" s="3">
        <f>SUM($F$2:F4579)</f>
        <v>3631</v>
      </c>
      <c r="H4579" s="3">
        <f>ABS(PI()-(punkty[[#This Row],[suma]]*POWER(400,2)/I4579/POWER(200,2)))</f>
        <v>3.0971785029691556E-2</v>
      </c>
      <c r="I4579" s="3">
        <v>4578</v>
      </c>
      <c r="J4579" s="3">
        <f>punkty[[#This Row],[błąd bezwzględny]]</f>
        <v>3.0971785029691556E-2</v>
      </c>
    </row>
    <row r="4580" spans="1:10" x14ac:dyDescent="0.3">
      <c r="A4580">
        <v>102</v>
      </c>
      <c r="B4580">
        <v>341</v>
      </c>
      <c r="C4580">
        <f>IF(POWER(punkty[[#This Row],[x]]-$V$5,2)+POWER(punkty[[#This Row],[y]]-$V$6,2)=POWER($V$7,2),1,0)</f>
        <v>0</v>
      </c>
      <c r="D4580" t="str">
        <f>IF(punkty[[#This Row],[czy należy do brzegu koła]]=1,punkty[[#This Row],[x]]&amp;" "&amp;punkty[[#This Row],[y]],"")</f>
        <v/>
      </c>
      <c r="E4580">
        <f>IF(POWER(punkty[[#This Row],[x]]-$V$5,2)+POWER(punkty[[#This Row],[y]]-$V$6,2)&lt;POWER($V$7,2),1,0)</f>
        <v>1</v>
      </c>
      <c r="F4580" s="3">
        <f>IF(POWER(punkty[[#This Row],[x]]-$V$5,2)+POWER(punkty[[#This Row],[y]]-$V$6,2)&lt;=POWER($V$7,2),1,0)</f>
        <v>1</v>
      </c>
      <c r="G4580" s="3">
        <f>SUM($F$2:F4580)</f>
        <v>3632</v>
      </c>
      <c r="H4580" s="3">
        <f>ABS(PI()-(punkty[[#This Row],[suma]]*POWER(400,2)/I4580/POWER(200,2)))</f>
        <v>3.1152487270656781E-2</v>
      </c>
      <c r="I4580" s="3">
        <v>4579</v>
      </c>
      <c r="J4580" s="3">
        <f>punkty[[#This Row],[błąd bezwzględny]]</f>
        <v>3.1152487270656781E-2</v>
      </c>
    </row>
    <row r="4581" spans="1:10" x14ac:dyDescent="0.3">
      <c r="A4581">
        <v>121</v>
      </c>
      <c r="B4581">
        <v>302</v>
      </c>
      <c r="C4581">
        <f>IF(POWER(punkty[[#This Row],[x]]-$V$5,2)+POWER(punkty[[#This Row],[y]]-$V$6,2)=POWER($V$7,2),1,0)</f>
        <v>0</v>
      </c>
      <c r="D4581" t="str">
        <f>IF(punkty[[#This Row],[czy należy do brzegu koła]]=1,punkty[[#This Row],[x]]&amp;" "&amp;punkty[[#This Row],[y]],"")</f>
        <v/>
      </c>
      <c r="E4581">
        <f>IF(POWER(punkty[[#This Row],[x]]-$V$5,2)+POWER(punkty[[#This Row],[y]]-$V$6,2)&lt;POWER($V$7,2),1,0)</f>
        <v>1</v>
      </c>
      <c r="F4581" s="3">
        <f>IF(POWER(punkty[[#This Row],[x]]-$V$5,2)+POWER(punkty[[#This Row],[y]]-$V$6,2)&lt;=POWER($V$7,2),1,0)</f>
        <v>1</v>
      </c>
      <c r="G4581" s="3">
        <f>SUM($F$2:F4581)</f>
        <v>3633</v>
      </c>
      <c r="H4581" s="3">
        <f>ABS(PI()-(punkty[[#This Row],[suma]]*POWER(400,2)/I4581/POWER(200,2)))</f>
        <v>3.1333110602346892E-2</v>
      </c>
      <c r="I4581" s="3">
        <v>4580</v>
      </c>
      <c r="J4581" s="3">
        <f>punkty[[#This Row],[błąd bezwzględny]]</f>
        <v>3.1333110602346892E-2</v>
      </c>
    </row>
    <row r="4582" spans="1:10" x14ac:dyDescent="0.3">
      <c r="A4582">
        <v>20</v>
      </c>
      <c r="B4582">
        <v>239</v>
      </c>
      <c r="C4582">
        <f>IF(POWER(punkty[[#This Row],[x]]-$V$5,2)+POWER(punkty[[#This Row],[y]]-$V$6,2)=POWER($V$7,2),1,0)</f>
        <v>0</v>
      </c>
      <c r="D4582" t="str">
        <f>IF(punkty[[#This Row],[czy należy do brzegu koła]]=1,punkty[[#This Row],[x]]&amp;" "&amp;punkty[[#This Row],[y]],"")</f>
        <v/>
      </c>
      <c r="E4582">
        <f>IF(POWER(punkty[[#This Row],[x]]-$V$5,2)+POWER(punkty[[#This Row],[y]]-$V$6,2)&lt;POWER($V$7,2),1,0)</f>
        <v>1</v>
      </c>
      <c r="F4582" s="3">
        <f>IF(POWER(punkty[[#This Row],[x]]-$V$5,2)+POWER(punkty[[#This Row],[y]]-$V$6,2)&lt;=POWER($V$7,2),1,0)</f>
        <v>1</v>
      </c>
      <c r="G4582" s="3">
        <f>SUM($F$2:F4582)</f>
        <v>3634</v>
      </c>
      <c r="H4582" s="3">
        <f>ABS(PI()-(punkty[[#This Row],[suma]]*POWER(400,2)/I4582/POWER(200,2)))</f>
        <v>3.1513655076436997E-2</v>
      </c>
      <c r="I4582" s="3">
        <v>4581</v>
      </c>
      <c r="J4582" s="3">
        <f>punkty[[#This Row],[błąd bezwzględny]]</f>
        <v>3.1513655076436997E-2</v>
      </c>
    </row>
    <row r="4583" spans="1:10" x14ac:dyDescent="0.3">
      <c r="A4583">
        <v>159</v>
      </c>
      <c r="B4583">
        <v>380</v>
      </c>
      <c r="C4583">
        <f>IF(POWER(punkty[[#This Row],[x]]-$V$5,2)+POWER(punkty[[#This Row],[y]]-$V$6,2)=POWER($V$7,2),1,0)</f>
        <v>0</v>
      </c>
      <c r="D4583" t="str">
        <f>IF(punkty[[#This Row],[czy należy do brzegu koła]]=1,punkty[[#This Row],[x]]&amp;" "&amp;punkty[[#This Row],[y]],"")</f>
        <v/>
      </c>
      <c r="E4583">
        <f>IF(POWER(punkty[[#This Row],[x]]-$V$5,2)+POWER(punkty[[#This Row],[y]]-$V$6,2)&lt;POWER($V$7,2),1,0)</f>
        <v>1</v>
      </c>
      <c r="F4583" s="3">
        <f>IF(POWER(punkty[[#This Row],[x]]-$V$5,2)+POWER(punkty[[#This Row],[y]]-$V$6,2)&lt;=POWER($V$7,2),1,0)</f>
        <v>1</v>
      </c>
      <c r="G4583" s="3">
        <f>SUM($F$2:F4583)</f>
        <v>3635</v>
      </c>
      <c r="H4583" s="3">
        <f>ABS(PI()-(punkty[[#This Row],[suma]]*POWER(400,2)/I4583/POWER(200,2)))</f>
        <v>3.1694120744558685E-2</v>
      </c>
      <c r="I4583" s="3">
        <v>4582</v>
      </c>
      <c r="J4583" s="3">
        <f>punkty[[#This Row],[błąd bezwzględny]]</f>
        <v>3.1694120744558685E-2</v>
      </c>
    </row>
    <row r="4584" spans="1:10" x14ac:dyDescent="0.3">
      <c r="A4584">
        <v>322</v>
      </c>
      <c r="B4584">
        <v>399</v>
      </c>
      <c r="C4584">
        <f>IF(POWER(punkty[[#This Row],[x]]-$V$5,2)+POWER(punkty[[#This Row],[y]]-$V$6,2)=POWER($V$7,2),1,0)</f>
        <v>0</v>
      </c>
      <c r="D4584" t="str">
        <f>IF(punkty[[#This Row],[czy należy do brzegu koła]]=1,punkty[[#This Row],[x]]&amp;" "&amp;punkty[[#This Row],[y]],"")</f>
        <v/>
      </c>
      <c r="E4584">
        <f>IF(POWER(punkty[[#This Row],[x]]-$V$5,2)+POWER(punkty[[#This Row],[y]]-$V$6,2)&lt;POWER($V$7,2),1,0)</f>
        <v>0</v>
      </c>
      <c r="F4584" s="3">
        <f>IF(POWER(punkty[[#This Row],[x]]-$V$5,2)+POWER(punkty[[#This Row],[y]]-$V$6,2)&lt;=POWER($V$7,2),1,0)</f>
        <v>0</v>
      </c>
      <c r="G4584" s="3">
        <f>SUM($F$2:F4584)</f>
        <v>3635</v>
      </c>
      <c r="H4584" s="3">
        <f>ABS(PI()-(punkty[[#This Row],[suma]]*POWER(400,2)/I4584/POWER(200,2)))</f>
        <v>3.100171690987974E-2</v>
      </c>
      <c r="I4584" s="3">
        <v>4583</v>
      </c>
      <c r="J4584" s="3">
        <f>punkty[[#This Row],[błąd bezwzględny]]</f>
        <v>3.100171690987974E-2</v>
      </c>
    </row>
    <row r="4585" spans="1:10" x14ac:dyDescent="0.3">
      <c r="A4585">
        <v>85</v>
      </c>
      <c r="B4585">
        <v>273</v>
      </c>
      <c r="C4585">
        <f>IF(POWER(punkty[[#This Row],[x]]-$V$5,2)+POWER(punkty[[#This Row],[y]]-$V$6,2)=POWER($V$7,2),1,0)</f>
        <v>0</v>
      </c>
      <c r="D4585" t="str">
        <f>IF(punkty[[#This Row],[czy należy do brzegu koła]]=1,punkty[[#This Row],[x]]&amp;" "&amp;punkty[[#This Row],[y]],"")</f>
        <v/>
      </c>
      <c r="E4585">
        <f>IF(POWER(punkty[[#This Row],[x]]-$V$5,2)+POWER(punkty[[#This Row],[y]]-$V$6,2)&lt;POWER($V$7,2),1,0)</f>
        <v>1</v>
      </c>
      <c r="F4585" s="3">
        <f>IF(POWER(punkty[[#This Row],[x]]-$V$5,2)+POWER(punkty[[#This Row],[y]]-$V$6,2)&lt;=POWER($V$7,2),1,0)</f>
        <v>1</v>
      </c>
      <c r="G4585" s="3">
        <f>SUM($F$2:F4585)</f>
        <v>3636</v>
      </c>
      <c r="H4585" s="3">
        <f>ABS(PI()-(punkty[[#This Row],[suma]]*POWER(400,2)/I4585/POWER(200,2)))</f>
        <v>3.1182215520154433E-2</v>
      </c>
      <c r="I4585" s="3">
        <v>4584</v>
      </c>
      <c r="J4585" s="3">
        <f>punkty[[#This Row],[błąd bezwzględny]]</f>
        <v>3.1182215520154433E-2</v>
      </c>
    </row>
    <row r="4586" spans="1:10" x14ac:dyDescent="0.3">
      <c r="A4586">
        <v>357</v>
      </c>
      <c r="B4586">
        <v>367</v>
      </c>
      <c r="C4586">
        <f>IF(POWER(punkty[[#This Row],[x]]-$V$5,2)+POWER(punkty[[#This Row],[y]]-$V$6,2)=POWER($V$7,2),1,0)</f>
        <v>0</v>
      </c>
      <c r="D4586" t="str">
        <f>IF(punkty[[#This Row],[czy należy do brzegu koła]]=1,punkty[[#This Row],[x]]&amp;" "&amp;punkty[[#This Row],[y]],"")</f>
        <v/>
      </c>
      <c r="E4586">
        <f>IF(POWER(punkty[[#This Row],[x]]-$V$5,2)+POWER(punkty[[#This Row],[y]]-$V$6,2)&lt;POWER($V$7,2),1,0)</f>
        <v>0</v>
      </c>
      <c r="F4586" s="3">
        <f>IF(POWER(punkty[[#This Row],[x]]-$V$5,2)+POWER(punkty[[#This Row],[y]]-$V$6,2)&lt;=POWER($V$7,2),1,0)</f>
        <v>0</v>
      </c>
      <c r="G4586" s="3">
        <f>SUM($F$2:F4586)</f>
        <v>3636</v>
      </c>
      <c r="H4586" s="3">
        <f>ABS(PI()-(punkty[[#This Row],[suma]]*POWER(400,2)/I4586/POWER(200,2)))</f>
        <v>3.0490225363314583E-2</v>
      </c>
      <c r="I4586" s="3">
        <v>4585</v>
      </c>
      <c r="J4586" s="3">
        <f>punkty[[#This Row],[błąd bezwzględny]]</f>
        <v>3.0490225363314583E-2</v>
      </c>
    </row>
    <row r="4587" spans="1:10" x14ac:dyDescent="0.3">
      <c r="A4587">
        <v>322</v>
      </c>
      <c r="B4587">
        <v>301</v>
      </c>
      <c r="C4587">
        <f>IF(POWER(punkty[[#This Row],[x]]-$V$5,2)+POWER(punkty[[#This Row],[y]]-$V$6,2)=POWER($V$7,2),1,0)</f>
        <v>0</v>
      </c>
      <c r="D4587" t="str">
        <f>IF(punkty[[#This Row],[czy należy do brzegu koła]]=1,punkty[[#This Row],[x]]&amp;" "&amp;punkty[[#This Row],[y]],"")</f>
        <v/>
      </c>
      <c r="E4587">
        <f>IF(POWER(punkty[[#This Row],[x]]-$V$5,2)+POWER(punkty[[#This Row],[y]]-$V$6,2)&lt;POWER($V$7,2),1,0)</f>
        <v>1</v>
      </c>
      <c r="F4587" s="3">
        <f>IF(POWER(punkty[[#This Row],[x]]-$V$5,2)+POWER(punkty[[#This Row],[y]]-$V$6,2)&lt;=POWER($V$7,2),1,0)</f>
        <v>1</v>
      </c>
      <c r="G4587" s="3">
        <f>SUM($F$2:F4587)</f>
        <v>3637</v>
      </c>
      <c r="H4587" s="3">
        <f>ABS(PI()-(punkty[[#This Row],[suma]]*POWER(400,2)/I4587/POWER(200,2)))</f>
        <v>3.0670756789622722E-2</v>
      </c>
      <c r="I4587" s="3">
        <v>4586</v>
      </c>
      <c r="J4587" s="3">
        <f>punkty[[#This Row],[błąd bezwzględny]]</f>
        <v>3.0670756789622722E-2</v>
      </c>
    </row>
    <row r="4588" spans="1:10" x14ac:dyDescent="0.3">
      <c r="A4588">
        <v>283</v>
      </c>
      <c r="B4588">
        <v>287</v>
      </c>
      <c r="C4588">
        <f>IF(POWER(punkty[[#This Row],[x]]-$V$5,2)+POWER(punkty[[#This Row],[y]]-$V$6,2)=POWER($V$7,2),1,0)</f>
        <v>0</v>
      </c>
      <c r="D4588" t="str">
        <f>IF(punkty[[#This Row],[czy należy do brzegu koła]]=1,punkty[[#This Row],[x]]&amp;" "&amp;punkty[[#This Row],[y]],"")</f>
        <v/>
      </c>
      <c r="E4588">
        <f>IF(POWER(punkty[[#This Row],[x]]-$V$5,2)+POWER(punkty[[#This Row],[y]]-$V$6,2)&lt;POWER($V$7,2),1,0)</f>
        <v>1</v>
      </c>
      <c r="F4588" s="3">
        <f>IF(POWER(punkty[[#This Row],[x]]-$V$5,2)+POWER(punkty[[#This Row],[y]]-$V$6,2)&lt;=POWER($V$7,2),1,0)</f>
        <v>1</v>
      </c>
      <c r="G4588" s="3">
        <f>SUM($F$2:F4588)</f>
        <v>3638</v>
      </c>
      <c r="H4588" s="3">
        <f>ABS(PI()-(punkty[[#This Row],[suma]]*POWER(400,2)/I4588/POWER(200,2)))</f>
        <v>3.0851209501551846E-2</v>
      </c>
      <c r="I4588" s="3">
        <v>4587</v>
      </c>
      <c r="J4588" s="3">
        <f>punkty[[#This Row],[błąd bezwzględny]]</f>
        <v>3.0851209501551846E-2</v>
      </c>
    </row>
    <row r="4589" spans="1:10" x14ac:dyDescent="0.3">
      <c r="A4589">
        <v>118</v>
      </c>
      <c r="B4589">
        <v>279</v>
      </c>
      <c r="C4589">
        <f>IF(POWER(punkty[[#This Row],[x]]-$V$5,2)+POWER(punkty[[#This Row],[y]]-$V$6,2)=POWER($V$7,2),1,0)</f>
        <v>0</v>
      </c>
      <c r="D4589" t="str">
        <f>IF(punkty[[#This Row],[czy należy do brzegu koła]]=1,punkty[[#This Row],[x]]&amp;" "&amp;punkty[[#This Row],[y]],"")</f>
        <v/>
      </c>
      <c r="E4589">
        <f>IF(POWER(punkty[[#This Row],[x]]-$V$5,2)+POWER(punkty[[#This Row],[y]]-$V$6,2)&lt;POWER($V$7,2),1,0)</f>
        <v>1</v>
      </c>
      <c r="F4589" s="3">
        <f>IF(POWER(punkty[[#This Row],[x]]-$V$5,2)+POWER(punkty[[#This Row],[y]]-$V$6,2)&lt;=POWER($V$7,2),1,0)</f>
        <v>1</v>
      </c>
      <c r="G4589" s="3">
        <f>SUM($F$2:F4589)</f>
        <v>3639</v>
      </c>
      <c r="H4589" s="3">
        <f>ABS(PI()-(punkty[[#This Row],[suma]]*POWER(400,2)/I4589/POWER(200,2)))</f>
        <v>3.1031583550573227E-2</v>
      </c>
      <c r="I4589" s="3">
        <v>4588</v>
      </c>
      <c r="J4589" s="3">
        <f>punkty[[#This Row],[błąd bezwzględny]]</f>
        <v>3.1031583550573227E-2</v>
      </c>
    </row>
    <row r="4590" spans="1:10" x14ac:dyDescent="0.3">
      <c r="A4590">
        <v>125</v>
      </c>
      <c r="B4590">
        <v>93</v>
      </c>
      <c r="C4590">
        <f>IF(POWER(punkty[[#This Row],[x]]-$V$5,2)+POWER(punkty[[#This Row],[y]]-$V$6,2)=POWER($V$7,2),1,0)</f>
        <v>0</v>
      </c>
      <c r="D4590" t="str">
        <f>IF(punkty[[#This Row],[czy należy do brzegu koła]]=1,punkty[[#This Row],[x]]&amp;" "&amp;punkty[[#This Row],[y]],"")</f>
        <v/>
      </c>
      <c r="E4590">
        <f>IF(POWER(punkty[[#This Row],[x]]-$V$5,2)+POWER(punkty[[#This Row],[y]]-$V$6,2)&lt;POWER($V$7,2),1,0)</f>
        <v>1</v>
      </c>
      <c r="F4590" s="3">
        <f>IF(POWER(punkty[[#This Row],[x]]-$V$5,2)+POWER(punkty[[#This Row],[y]]-$V$6,2)&lt;=POWER($V$7,2),1,0)</f>
        <v>1</v>
      </c>
      <c r="G4590" s="3">
        <f>SUM($F$2:F4590)</f>
        <v>3640</v>
      </c>
      <c r="H4590" s="3">
        <f>ABS(PI()-(punkty[[#This Row],[suma]]*POWER(400,2)/I4590/POWER(200,2)))</f>
        <v>3.121187898811062E-2</v>
      </c>
      <c r="I4590" s="3">
        <v>4589</v>
      </c>
      <c r="J4590" s="3">
        <f>punkty[[#This Row],[błąd bezwzględny]]</f>
        <v>3.121187898811062E-2</v>
      </c>
    </row>
    <row r="4591" spans="1:10" x14ac:dyDescent="0.3">
      <c r="A4591">
        <v>11</v>
      </c>
      <c r="B4591">
        <v>95</v>
      </c>
      <c r="C4591">
        <f>IF(POWER(punkty[[#This Row],[x]]-$V$5,2)+POWER(punkty[[#This Row],[y]]-$V$6,2)=POWER($V$7,2),1,0)</f>
        <v>0</v>
      </c>
      <c r="D4591" t="str">
        <f>IF(punkty[[#This Row],[czy należy do brzegu koła]]=1,punkty[[#This Row],[x]]&amp;" "&amp;punkty[[#This Row],[y]],"")</f>
        <v/>
      </c>
      <c r="E4591">
        <f>IF(POWER(punkty[[#This Row],[x]]-$V$5,2)+POWER(punkty[[#This Row],[y]]-$V$6,2)&lt;POWER($V$7,2),1,0)</f>
        <v>0</v>
      </c>
      <c r="F4591" s="3">
        <f>IF(POWER(punkty[[#This Row],[x]]-$V$5,2)+POWER(punkty[[#This Row],[y]]-$V$6,2)&lt;=POWER($V$7,2),1,0)</f>
        <v>0</v>
      </c>
      <c r="G4591" s="3">
        <f>SUM($F$2:F4591)</f>
        <v>3640</v>
      </c>
      <c r="H4591" s="3">
        <f>ABS(PI()-(punkty[[#This Row],[suma]]*POWER(400,2)/I4591/POWER(200,2)))</f>
        <v>3.0520636170555449E-2</v>
      </c>
      <c r="I4591" s="3">
        <v>4590</v>
      </c>
      <c r="J4591" s="3">
        <f>punkty[[#This Row],[błąd bezwzględny]]</f>
        <v>3.0520636170555449E-2</v>
      </c>
    </row>
    <row r="4592" spans="1:10" x14ac:dyDescent="0.3">
      <c r="A4592">
        <v>252</v>
      </c>
      <c r="B4592">
        <v>293</v>
      </c>
      <c r="C4592">
        <f>IF(POWER(punkty[[#This Row],[x]]-$V$5,2)+POWER(punkty[[#This Row],[y]]-$V$6,2)=POWER($V$7,2),1,0)</f>
        <v>0</v>
      </c>
      <c r="D4592" t="str">
        <f>IF(punkty[[#This Row],[czy należy do brzegu koła]]=1,punkty[[#This Row],[x]]&amp;" "&amp;punkty[[#This Row],[y]],"")</f>
        <v/>
      </c>
      <c r="E4592">
        <f>IF(POWER(punkty[[#This Row],[x]]-$V$5,2)+POWER(punkty[[#This Row],[y]]-$V$6,2)&lt;POWER($V$7,2),1,0)</f>
        <v>1</v>
      </c>
      <c r="F4592" s="3">
        <f>IF(POWER(punkty[[#This Row],[x]]-$V$5,2)+POWER(punkty[[#This Row],[y]]-$V$6,2)&lt;=POWER($V$7,2),1,0)</f>
        <v>1</v>
      </c>
      <c r="G4592" s="3">
        <f>SUM($F$2:F4592)</f>
        <v>3641</v>
      </c>
      <c r="H4592" s="3">
        <f>ABS(PI()-(punkty[[#This Row],[suma]]*POWER(400,2)/I4592/POWER(200,2)))</f>
        <v>3.0700964358366445E-2</v>
      </c>
      <c r="I4592" s="3">
        <v>4591</v>
      </c>
      <c r="J4592" s="3">
        <f>punkty[[#This Row],[błąd bezwzględny]]</f>
        <v>3.0700964358366445E-2</v>
      </c>
    </row>
    <row r="4593" spans="1:10" x14ac:dyDescent="0.3">
      <c r="A4593">
        <v>169</v>
      </c>
      <c r="B4593">
        <v>186</v>
      </c>
      <c r="C4593">
        <f>IF(POWER(punkty[[#This Row],[x]]-$V$5,2)+POWER(punkty[[#This Row],[y]]-$V$6,2)=POWER($V$7,2),1,0)</f>
        <v>0</v>
      </c>
      <c r="D4593" t="str">
        <f>IF(punkty[[#This Row],[czy należy do brzegu koła]]=1,punkty[[#This Row],[x]]&amp;" "&amp;punkty[[#This Row],[y]],"")</f>
        <v/>
      </c>
      <c r="E4593">
        <f>IF(POWER(punkty[[#This Row],[x]]-$V$5,2)+POWER(punkty[[#This Row],[y]]-$V$6,2)&lt;POWER($V$7,2),1,0)</f>
        <v>1</v>
      </c>
      <c r="F4593" s="3">
        <f>IF(POWER(punkty[[#This Row],[x]]-$V$5,2)+POWER(punkty[[#This Row],[y]]-$V$6,2)&lt;=POWER($V$7,2),1,0)</f>
        <v>1</v>
      </c>
      <c r="G4593" s="3">
        <f>SUM($F$2:F4593)</f>
        <v>3642</v>
      </c>
      <c r="H4593" s="3">
        <f>ABS(PI()-(punkty[[#This Row],[suma]]*POWER(400,2)/I4593/POWER(200,2)))</f>
        <v>3.0881214006025726E-2</v>
      </c>
      <c r="I4593" s="3">
        <v>4592</v>
      </c>
      <c r="J4593" s="3">
        <f>punkty[[#This Row],[błąd bezwzględny]]</f>
        <v>3.0881214006025726E-2</v>
      </c>
    </row>
    <row r="4594" spans="1:10" x14ac:dyDescent="0.3">
      <c r="A4594">
        <v>291</v>
      </c>
      <c r="B4594">
        <v>321</v>
      </c>
      <c r="C4594">
        <f>IF(POWER(punkty[[#This Row],[x]]-$V$5,2)+POWER(punkty[[#This Row],[y]]-$V$6,2)=POWER($V$7,2),1,0)</f>
        <v>0</v>
      </c>
      <c r="D4594" t="str">
        <f>IF(punkty[[#This Row],[czy należy do brzegu koła]]=1,punkty[[#This Row],[x]]&amp;" "&amp;punkty[[#This Row],[y]],"")</f>
        <v/>
      </c>
      <c r="E4594">
        <f>IF(POWER(punkty[[#This Row],[x]]-$V$5,2)+POWER(punkty[[#This Row],[y]]-$V$6,2)&lt;POWER($V$7,2),1,0)</f>
        <v>1</v>
      </c>
      <c r="F4594" s="3">
        <f>IF(POWER(punkty[[#This Row],[x]]-$V$5,2)+POWER(punkty[[#This Row],[y]]-$V$6,2)&lt;=POWER($V$7,2),1,0)</f>
        <v>1</v>
      </c>
      <c r="G4594" s="3">
        <f>SUM($F$2:F4594)</f>
        <v>3643</v>
      </c>
      <c r="H4594" s="3">
        <f>ABS(PI()-(punkty[[#This Row],[suma]]*POWER(400,2)/I4594/POWER(200,2)))</f>
        <v>3.1061385164833588E-2</v>
      </c>
      <c r="I4594" s="3">
        <v>4593</v>
      </c>
      <c r="J4594" s="3">
        <f>punkty[[#This Row],[błąd bezwzględny]]</f>
        <v>3.1061385164833588E-2</v>
      </c>
    </row>
    <row r="4595" spans="1:10" x14ac:dyDescent="0.3">
      <c r="A4595">
        <v>104</v>
      </c>
      <c r="B4595">
        <v>175</v>
      </c>
      <c r="C4595">
        <f>IF(POWER(punkty[[#This Row],[x]]-$V$5,2)+POWER(punkty[[#This Row],[y]]-$V$6,2)=POWER($V$7,2),1,0)</f>
        <v>0</v>
      </c>
      <c r="D4595" t="str">
        <f>IF(punkty[[#This Row],[czy należy do brzegu koła]]=1,punkty[[#This Row],[x]]&amp;" "&amp;punkty[[#This Row],[y]],"")</f>
        <v/>
      </c>
      <c r="E4595">
        <f>IF(POWER(punkty[[#This Row],[x]]-$V$5,2)+POWER(punkty[[#This Row],[y]]-$V$6,2)&lt;POWER($V$7,2),1,0)</f>
        <v>1</v>
      </c>
      <c r="F4595" s="3">
        <f>IF(POWER(punkty[[#This Row],[x]]-$V$5,2)+POWER(punkty[[#This Row],[y]]-$V$6,2)&lt;=POWER($V$7,2),1,0)</f>
        <v>1</v>
      </c>
      <c r="G4595" s="3">
        <f>SUM($F$2:F4595)</f>
        <v>3644</v>
      </c>
      <c r="H4595" s="3">
        <f>ABS(PI()-(punkty[[#This Row],[suma]]*POWER(400,2)/I4595/POWER(200,2)))</f>
        <v>3.1241477886045033E-2</v>
      </c>
      <c r="I4595" s="3">
        <v>4594</v>
      </c>
      <c r="J4595" s="3">
        <f>punkty[[#This Row],[błąd bezwzględny]]</f>
        <v>3.1241477886045033E-2</v>
      </c>
    </row>
    <row r="4596" spans="1:10" x14ac:dyDescent="0.3">
      <c r="A4596">
        <v>30</v>
      </c>
      <c r="B4596">
        <v>27</v>
      </c>
      <c r="C4596">
        <f>IF(POWER(punkty[[#This Row],[x]]-$V$5,2)+POWER(punkty[[#This Row],[y]]-$V$6,2)=POWER($V$7,2),1,0)</f>
        <v>0</v>
      </c>
      <c r="D4596" t="str">
        <f>IF(punkty[[#This Row],[czy należy do brzegu koła]]=1,punkty[[#This Row],[x]]&amp;" "&amp;punkty[[#This Row],[y]],"")</f>
        <v/>
      </c>
      <c r="E4596">
        <f>IF(POWER(punkty[[#This Row],[x]]-$V$5,2)+POWER(punkty[[#This Row],[y]]-$V$6,2)&lt;POWER($V$7,2),1,0)</f>
        <v>0</v>
      </c>
      <c r="F4596" s="3">
        <f>IF(POWER(punkty[[#This Row],[x]]-$V$5,2)+POWER(punkty[[#This Row],[y]]-$V$6,2)&lt;=POWER($V$7,2),1,0)</f>
        <v>0</v>
      </c>
      <c r="G4596" s="3">
        <f>SUM($F$2:F4596)</f>
        <v>3644</v>
      </c>
      <c r="H4596" s="3">
        <f>ABS(PI()-(punkty[[#This Row],[suma]]*POWER(400,2)/I4596/POWER(200,2)))</f>
        <v>3.05509807954083E-2</v>
      </c>
      <c r="I4596" s="3">
        <v>4595</v>
      </c>
      <c r="J4596" s="3">
        <f>punkty[[#This Row],[błąd bezwzględny]]</f>
        <v>3.05509807954083E-2</v>
      </c>
    </row>
    <row r="4597" spans="1:10" x14ac:dyDescent="0.3">
      <c r="A4597">
        <v>160</v>
      </c>
      <c r="B4597">
        <v>164</v>
      </c>
      <c r="C4597">
        <f>IF(POWER(punkty[[#This Row],[x]]-$V$5,2)+POWER(punkty[[#This Row],[y]]-$V$6,2)=POWER($V$7,2),1,0)</f>
        <v>0</v>
      </c>
      <c r="D4597" t="str">
        <f>IF(punkty[[#This Row],[czy należy do brzegu koła]]=1,punkty[[#This Row],[x]]&amp;" "&amp;punkty[[#This Row],[y]],"")</f>
        <v/>
      </c>
      <c r="E4597">
        <f>IF(POWER(punkty[[#This Row],[x]]-$V$5,2)+POWER(punkty[[#This Row],[y]]-$V$6,2)&lt;POWER($V$7,2),1,0)</f>
        <v>1</v>
      </c>
      <c r="F4597" s="3">
        <f>IF(POWER(punkty[[#This Row],[x]]-$V$5,2)+POWER(punkty[[#This Row],[y]]-$V$6,2)&lt;=POWER($V$7,2),1,0)</f>
        <v>1</v>
      </c>
      <c r="G4597" s="3">
        <f>SUM($F$2:F4597)</f>
        <v>3645</v>
      </c>
      <c r="H4597" s="3">
        <f>ABS(PI()-(punkty[[#This Row],[suma]]*POWER(400,2)/I4597/POWER(200,2)))</f>
        <v>3.073110620132935E-2</v>
      </c>
      <c r="I4597" s="3">
        <v>4596</v>
      </c>
      <c r="J4597" s="3">
        <f>punkty[[#This Row],[błąd bezwzględny]]</f>
        <v>3.073110620132935E-2</v>
      </c>
    </row>
    <row r="4598" spans="1:10" x14ac:dyDescent="0.3">
      <c r="A4598">
        <v>332</v>
      </c>
      <c r="B4598">
        <v>149</v>
      </c>
      <c r="C4598">
        <f>IF(POWER(punkty[[#This Row],[x]]-$V$5,2)+POWER(punkty[[#This Row],[y]]-$V$6,2)=POWER($V$7,2),1,0)</f>
        <v>0</v>
      </c>
      <c r="D4598" t="str">
        <f>IF(punkty[[#This Row],[czy należy do brzegu koła]]=1,punkty[[#This Row],[x]]&amp;" "&amp;punkty[[#This Row],[y]],"")</f>
        <v/>
      </c>
      <c r="E4598">
        <f>IF(POWER(punkty[[#This Row],[x]]-$V$5,2)+POWER(punkty[[#This Row],[y]]-$V$6,2)&lt;POWER($V$7,2),1,0)</f>
        <v>1</v>
      </c>
      <c r="F4598" s="3">
        <f>IF(POWER(punkty[[#This Row],[x]]-$V$5,2)+POWER(punkty[[#This Row],[y]]-$V$6,2)&lt;=POWER($V$7,2),1,0)</f>
        <v>1</v>
      </c>
      <c r="G4598" s="3">
        <f>SUM($F$2:F4598)</f>
        <v>3646</v>
      </c>
      <c r="H4598" s="3">
        <f>ABS(PI()-(punkty[[#This Row],[suma]]*POWER(400,2)/I4598/POWER(200,2)))</f>
        <v>3.0911153240748668E-2</v>
      </c>
      <c r="I4598" s="3">
        <v>4597</v>
      </c>
      <c r="J4598" s="3">
        <f>punkty[[#This Row],[błąd bezwzględny]]</f>
        <v>3.0911153240748668E-2</v>
      </c>
    </row>
    <row r="4599" spans="1:10" x14ac:dyDescent="0.3">
      <c r="A4599">
        <v>399</v>
      </c>
      <c r="B4599">
        <v>358</v>
      </c>
      <c r="C4599">
        <f>IF(POWER(punkty[[#This Row],[x]]-$V$5,2)+POWER(punkty[[#This Row],[y]]-$V$6,2)=POWER($V$7,2),1,0)</f>
        <v>0</v>
      </c>
      <c r="D4599" t="str">
        <f>IF(punkty[[#This Row],[czy należy do brzegu koła]]=1,punkty[[#This Row],[x]]&amp;" "&amp;punkty[[#This Row],[y]],"")</f>
        <v/>
      </c>
      <c r="E4599">
        <f>IF(POWER(punkty[[#This Row],[x]]-$V$5,2)+POWER(punkty[[#This Row],[y]]-$V$6,2)&lt;POWER($V$7,2),1,0)</f>
        <v>0</v>
      </c>
      <c r="F4599" s="3">
        <f>IF(POWER(punkty[[#This Row],[x]]-$V$5,2)+POWER(punkty[[#This Row],[y]]-$V$6,2)&lt;=POWER($V$7,2),1,0)</f>
        <v>0</v>
      </c>
      <c r="G4599" s="3">
        <f>SUM($F$2:F4599)</f>
        <v>3646</v>
      </c>
      <c r="H4599" s="3">
        <f>ABS(PI()-(punkty[[#This Row],[suma]]*POWER(400,2)/I4599/POWER(200,2)))</f>
        <v>3.0221178511120161E-2</v>
      </c>
      <c r="I4599" s="3">
        <v>4598</v>
      </c>
      <c r="J4599" s="3">
        <f>punkty[[#This Row],[błąd bezwzględny]]</f>
        <v>3.0221178511120161E-2</v>
      </c>
    </row>
    <row r="4600" spans="1:10" x14ac:dyDescent="0.3">
      <c r="A4600">
        <v>53</v>
      </c>
      <c r="B4600">
        <v>346</v>
      </c>
      <c r="C4600">
        <f>IF(POWER(punkty[[#This Row],[x]]-$V$5,2)+POWER(punkty[[#This Row],[y]]-$V$6,2)=POWER($V$7,2),1,0)</f>
        <v>0</v>
      </c>
      <c r="D4600" t="str">
        <f>IF(punkty[[#This Row],[czy należy do brzegu koła]]=1,punkty[[#This Row],[x]]&amp;" "&amp;punkty[[#This Row],[y]],"")</f>
        <v/>
      </c>
      <c r="E4600">
        <f>IF(POWER(punkty[[#This Row],[x]]-$V$5,2)+POWER(punkty[[#This Row],[y]]-$V$6,2)&lt;POWER($V$7,2),1,0)</f>
        <v>0</v>
      </c>
      <c r="F4600" s="3">
        <f>IF(POWER(punkty[[#This Row],[x]]-$V$5,2)+POWER(punkty[[#This Row],[y]]-$V$6,2)&lt;=POWER($V$7,2),1,0)</f>
        <v>0</v>
      </c>
      <c r="G4600" s="3">
        <f>SUM($F$2:F4600)</f>
        <v>3646</v>
      </c>
      <c r="H4600" s="3">
        <f>ABS(PI()-(punkty[[#This Row],[suma]]*POWER(400,2)/I4600/POWER(200,2)))</f>
        <v>2.9531503835733997E-2</v>
      </c>
      <c r="I4600" s="3">
        <v>4599</v>
      </c>
      <c r="J4600" s="3">
        <f>punkty[[#This Row],[błąd bezwzględny]]</f>
        <v>2.9531503835733997E-2</v>
      </c>
    </row>
    <row r="4601" spans="1:10" x14ac:dyDescent="0.3">
      <c r="A4601">
        <v>31</v>
      </c>
      <c r="B4601">
        <v>44</v>
      </c>
      <c r="C4601">
        <f>IF(POWER(punkty[[#This Row],[x]]-$V$5,2)+POWER(punkty[[#This Row],[y]]-$V$6,2)=POWER($V$7,2),1,0)</f>
        <v>0</v>
      </c>
      <c r="D4601" t="str">
        <f>IF(punkty[[#This Row],[czy należy do brzegu koła]]=1,punkty[[#This Row],[x]]&amp;" "&amp;punkty[[#This Row],[y]],"")</f>
        <v/>
      </c>
      <c r="E4601">
        <f>IF(POWER(punkty[[#This Row],[x]]-$V$5,2)+POWER(punkty[[#This Row],[y]]-$V$6,2)&lt;POWER($V$7,2),1,0)</f>
        <v>0</v>
      </c>
      <c r="F4601" s="3">
        <f>IF(POWER(punkty[[#This Row],[x]]-$V$5,2)+POWER(punkty[[#This Row],[y]]-$V$6,2)&lt;=POWER($V$7,2),1,0)</f>
        <v>0</v>
      </c>
      <c r="G4601" s="3">
        <f>SUM($F$2:F4601)</f>
        <v>3646</v>
      </c>
      <c r="H4601" s="3">
        <f>ABS(PI()-(punkty[[#This Row],[suma]]*POWER(400,2)/I4601/POWER(200,2)))</f>
        <v>2.8842129018902707E-2</v>
      </c>
      <c r="I4601" s="3">
        <v>4600</v>
      </c>
      <c r="J4601" s="3">
        <f>punkty[[#This Row],[błąd bezwzględny]]</f>
        <v>2.8842129018902707E-2</v>
      </c>
    </row>
    <row r="4602" spans="1:10" x14ac:dyDescent="0.3">
      <c r="A4602">
        <v>176</v>
      </c>
      <c r="B4602">
        <v>26</v>
      </c>
      <c r="C4602">
        <f>IF(POWER(punkty[[#This Row],[x]]-$V$5,2)+POWER(punkty[[#This Row],[y]]-$V$6,2)=POWER($V$7,2),1,0)</f>
        <v>0</v>
      </c>
      <c r="D4602" t="str">
        <f>IF(punkty[[#This Row],[czy należy do brzegu koła]]=1,punkty[[#This Row],[x]]&amp;" "&amp;punkty[[#This Row],[y]],"")</f>
        <v/>
      </c>
      <c r="E4602">
        <f>IF(POWER(punkty[[#This Row],[x]]-$V$5,2)+POWER(punkty[[#This Row],[y]]-$V$6,2)&lt;POWER($V$7,2),1,0)</f>
        <v>1</v>
      </c>
      <c r="F4602" s="3">
        <f>IF(POWER(punkty[[#This Row],[x]]-$V$5,2)+POWER(punkty[[#This Row],[y]]-$V$6,2)&lt;=POWER($V$7,2),1,0)</f>
        <v>1</v>
      </c>
      <c r="G4602" s="3">
        <f>SUM($F$2:F4602)</f>
        <v>3647</v>
      </c>
      <c r="H4602" s="3">
        <f>ABS(PI()-(punkty[[#This Row],[suma]]*POWER(400,2)/I4602/POWER(200,2)))</f>
        <v>2.9022430087668472E-2</v>
      </c>
      <c r="I4602" s="3">
        <v>4601</v>
      </c>
      <c r="J4602" s="3">
        <f>punkty[[#This Row],[błąd bezwzględny]]</f>
        <v>2.9022430087668472E-2</v>
      </c>
    </row>
    <row r="4603" spans="1:10" x14ac:dyDescent="0.3">
      <c r="A4603">
        <v>6</v>
      </c>
      <c r="B4603">
        <v>250</v>
      </c>
      <c r="C4603">
        <f>IF(POWER(punkty[[#This Row],[x]]-$V$5,2)+POWER(punkty[[#This Row],[y]]-$V$6,2)=POWER($V$7,2),1,0)</f>
        <v>0</v>
      </c>
      <c r="D4603" t="str">
        <f>IF(punkty[[#This Row],[czy należy do brzegu koła]]=1,punkty[[#This Row],[x]]&amp;" "&amp;punkty[[#This Row],[y]],"")</f>
        <v/>
      </c>
      <c r="E4603">
        <f>IF(POWER(punkty[[#This Row],[x]]-$V$5,2)+POWER(punkty[[#This Row],[y]]-$V$6,2)&lt;POWER($V$7,2),1,0)</f>
        <v>0</v>
      </c>
      <c r="F4603" s="3">
        <f>IF(POWER(punkty[[#This Row],[x]]-$V$5,2)+POWER(punkty[[#This Row],[y]]-$V$6,2)&lt;=POWER($V$7,2),1,0)</f>
        <v>0</v>
      </c>
      <c r="G4603" s="3">
        <f>SUM($F$2:F4603)</f>
        <v>3647</v>
      </c>
      <c r="H4603" s="3">
        <f>ABS(PI()-(punkty[[#This Row],[suma]]*POWER(400,2)/I4603/POWER(200,2)))</f>
        <v>2.8333465488868281E-2</v>
      </c>
      <c r="I4603" s="3">
        <v>4602</v>
      </c>
      <c r="J4603" s="3">
        <f>punkty[[#This Row],[błąd bezwzględny]]</f>
        <v>2.8333465488868281E-2</v>
      </c>
    </row>
    <row r="4604" spans="1:10" x14ac:dyDescent="0.3">
      <c r="A4604">
        <v>324</v>
      </c>
      <c r="B4604">
        <v>135</v>
      </c>
      <c r="C4604">
        <f>IF(POWER(punkty[[#This Row],[x]]-$V$5,2)+POWER(punkty[[#This Row],[y]]-$V$6,2)=POWER($V$7,2),1,0)</f>
        <v>0</v>
      </c>
      <c r="D4604" t="str">
        <f>IF(punkty[[#This Row],[czy należy do brzegu koła]]=1,punkty[[#This Row],[x]]&amp;" "&amp;punkty[[#This Row],[y]],"")</f>
        <v/>
      </c>
      <c r="E4604">
        <f>IF(POWER(punkty[[#This Row],[x]]-$V$5,2)+POWER(punkty[[#This Row],[y]]-$V$6,2)&lt;POWER($V$7,2),1,0)</f>
        <v>1</v>
      </c>
      <c r="F4604" s="3">
        <f>IF(POWER(punkty[[#This Row],[x]]-$V$5,2)+POWER(punkty[[#This Row],[y]]-$V$6,2)&lt;=POWER($V$7,2),1,0)</f>
        <v>1</v>
      </c>
      <c r="G4604" s="3">
        <f>SUM($F$2:F4604)</f>
        <v>3648</v>
      </c>
      <c r="H4604" s="3">
        <f>ABS(PI()-(punkty[[#This Row],[suma]]*POWER(400,2)/I4604/POWER(200,2)))</f>
        <v>2.851379872391524E-2</v>
      </c>
      <c r="I4604" s="3">
        <v>4603</v>
      </c>
      <c r="J4604" s="3">
        <f>punkty[[#This Row],[błąd bezwzględny]]</f>
        <v>2.851379872391524E-2</v>
      </c>
    </row>
    <row r="4605" spans="1:10" x14ac:dyDescent="0.3">
      <c r="A4605">
        <v>131</v>
      </c>
      <c r="B4605">
        <v>79</v>
      </c>
      <c r="C4605">
        <f>IF(POWER(punkty[[#This Row],[x]]-$V$5,2)+POWER(punkty[[#This Row],[y]]-$V$6,2)=POWER($V$7,2),1,0)</f>
        <v>0</v>
      </c>
      <c r="D4605" t="str">
        <f>IF(punkty[[#This Row],[czy należy do brzegu koła]]=1,punkty[[#This Row],[x]]&amp;" "&amp;punkty[[#This Row],[y]],"")</f>
        <v/>
      </c>
      <c r="E4605">
        <f>IF(POWER(punkty[[#This Row],[x]]-$V$5,2)+POWER(punkty[[#This Row],[y]]-$V$6,2)&lt;POWER($V$7,2),1,0)</f>
        <v>1</v>
      </c>
      <c r="F4605" s="3">
        <f>IF(POWER(punkty[[#This Row],[x]]-$V$5,2)+POWER(punkty[[#This Row],[y]]-$V$6,2)&lt;=POWER($V$7,2),1,0)</f>
        <v>1</v>
      </c>
      <c r="G4605" s="3">
        <f>SUM($F$2:F4605)</f>
        <v>3649</v>
      </c>
      <c r="H4605" s="3">
        <f>ABS(PI()-(punkty[[#This Row],[suma]]*POWER(400,2)/I4605/POWER(200,2)))</f>
        <v>2.8694053621327598E-2</v>
      </c>
      <c r="I4605" s="3">
        <v>4604</v>
      </c>
      <c r="J4605" s="3">
        <f>punkty[[#This Row],[błąd bezwzględny]]</f>
        <v>2.8694053621327598E-2</v>
      </c>
    </row>
    <row r="4606" spans="1:10" x14ac:dyDescent="0.3">
      <c r="A4606">
        <v>297</v>
      </c>
      <c r="B4606">
        <v>169</v>
      </c>
      <c r="C4606">
        <f>IF(POWER(punkty[[#This Row],[x]]-$V$5,2)+POWER(punkty[[#This Row],[y]]-$V$6,2)=POWER($V$7,2),1,0)</f>
        <v>0</v>
      </c>
      <c r="D4606" t="str">
        <f>IF(punkty[[#This Row],[czy należy do brzegu koła]]=1,punkty[[#This Row],[x]]&amp;" "&amp;punkty[[#This Row],[y]],"")</f>
        <v/>
      </c>
      <c r="E4606">
        <f>IF(POWER(punkty[[#This Row],[x]]-$V$5,2)+POWER(punkty[[#This Row],[y]]-$V$6,2)&lt;POWER($V$7,2),1,0)</f>
        <v>1</v>
      </c>
      <c r="F4606" s="3">
        <f>IF(POWER(punkty[[#This Row],[x]]-$V$5,2)+POWER(punkty[[#This Row],[y]]-$V$6,2)&lt;=POWER($V$7,2),1,0)</f>
        <v>1</v>
      </c>
      <c r="G4606" s="3">
        <f>SUM($F$2:F4606)</f>
        <v>3650</v>
      </c>
      <c r="H4606" s="3">
        <f>ABS(PI()-(punkty[[#This Row],[suma]]*POWER(400,2)/I4606/POWER(200,2)))</f>
        <v>2.8874230232139642E-2</v>
      </c>
      <c r="I4606" s="3">
        <v>4605</v>
      </c>
      <c r="J4606" s="3">
        <f>punkty[[#This Row],[błąd bezwzględny]]</f>
        <v>2.8874230232139642E-2</v>
      </c>
    </row>
    <row r="4607" spans="1:10" x14ac:dyDescent="0.3">
      <c r="A4607">
        <v>181</v>
      </c>
      <c r="B4607">
        <v>93</v>
      </c>
      <c r="C4607">
        <f>IF(POWER(punkty[[#This Row],[x]]-$V$5,2)+POWER(punkty[[#This Row],[y]]-$V$6,2)=POWER($V$7,2),1,0)</f>
        <v>0</v>
      </c>
      <c r="D4607" t="str">
        <f>IF(punkty[[#This Row],[czy należy do brzegu koła]]=1,punkty[[#This Row],[x]]&amp;" "&amp;punkty[[#This Row],[y]],"")</f>
        <v/>
      </c>
      <c r="E4607">
        <f>IF(POWER(punkty[[#This Row],[x]]-$V$5,2)+POWER(punkty[[#This Row],[y]]-$V$6,2)&lt;POWER($V$7,2),1,0)</f>
        <v>1</v>
      </c>
      <c r="F4607" s="3">
        <f>IF(POWER(punkty[[#This Row],[x]]-$V$5,2)+POWER(punkty[[#This Row],[y]]-$V$6,2)&lt;=POWER($V$7,2),1,0)</f>
        <v>1</v>
      </c>
      <c r="G4607" s="3">
        <f>SUM($F$2:F4607)</f>
        <v>3651</v>
      </c>
      <c r="H4607" s="3">
        <f>ABS(PI()-(punkty[[#This Row],[suma]]*POWER(400,2)/I4607/POWER(200,2)))</f>
        <v>2.9054328607341251E-2</v>
      </c>
      <c r="I4607" s="3">
        <v>4606</v>
      </c>
      <c r="J4607" s="3">
        <f>punkty[[#This Row],[błąd bezwzględny]]</f>
        <v>2.9054328607341251E-2</v>
      </c>
    </row>
    <row r="4608" spans="1:10" x14ac:dyDescent="0.3">
      <c r="A4608">
        <v>23</v>
      </c>
      <c r="B4608">
        <v>254</v>
      </c>
      <c r="C4608">
        <f>IF(POWER(punkty[[#This Row],[x]]-$V$5,2)+POWER(punkty[[#This Row],[y]]-$V$6,2)=POWER($V$7,2),1,0)</f>
        <v>0</v>
      </c>
      <c r="D4608" t="str">
        <f>IF(punkty[[#This Row],[czy należy do brzegu koła]]=1,punkty[[#This Row],[x]]&amp;" "&amp;punkty[[#This Row],[y]],"")</f>
        <v/>
      </c>
      <c r="E4608">
        <f>IF(POWER(punkty[[#This Row],[x]]-$V$5,2)+POWER(punkty[[#This Row],[y]]-$V$6,2)&lt;POWER($V$7,2),1,0)</f>
        <v>1</v>
      </c>
      <c r="F4608" s="3">
        <f>IF(POWER(punkty[[#This Row],[x]]-$V$5,2)+POWER(punkty[[#This Row],[y]]-$V$6,2)&lt;=POWER($V$7,2),1,0)</f>
        <v>1</v>
      </c>
      <c r="G4608" s="3">
        <f>SUM($F$2:F4608)</f>
        <v>3652</v>
      </c>
      <c r="H4608" s="3">
        <f>ABS(PI()-(punkty[[#This Row],[suma]]*POWER(400,2)/I4608/POWER(200,2)))</f>
        <v>2.9234348797877896E-2</v>
      </c>
      <c r="I4608" s="3">
        <v>4607</v>
      </c>
      <c r="J4608" s="3">
        <f>punkty[[#This Row],[błąd bezwzględny]]</f>
        <v>2.9234348797877896E-2</v>
      </c>
    </row>
    <row r="4609" spans="1:10" x14ac:dyDescent="0.3">
      <c r="A4609">
        <v>208</v>
      </c>
      <c r="B4609">
        <v>21</v>
      </c>
      <c r="C4609">
        <f>IF(POWER(punkty[[#This Row],[x]]-$V$5,2)+POWER(punkty[[#This Row],[y]]-$V$6,2)=POWER($V$7,2),1,0)</f>
        <v>0</v>
      </c>
      <c r="D4609" t="str">
        <f>IF(punkty[[#This Row],[czy należy do brzegu koła]]=1,punkty[[#This Row],[x]]&amp;" "&amp;punkty[[#This Row],[y]],"")</f>
        <v/>
      </c>
      <c r="E4609">
        <f>IF(POWER(punkty[[#This Row],[x]]-$V$5,2)+POWER(punkty[[#This Row],[y]]-$V$6,2)&lt;POWER($V$7,2),1,0)</f>
        <v>1</v>
      </c>
      <c r="F4609" s="3">
        <f>IF(POWER(punkty[[#This Row],[x]]-$V$5,2)+POWER(punkty[[#This Row],[y]]-$V$6,2)&lt;=POWER($V$7,2),1,0)</f>
        <v>1</v>
      </c>
      <c r="G4609" s="3">
        <f>SUM($F$2:F4609)</f>
        <v>3653</v>
      </c>
      <c r="H4609" s="3">
        <f>ABS(PI()-(punkty[[#This Row],[suma]]*POWER(400,2)/I4609/POWER(200,2)))</f>
        <v>2.9414290854651526E-2</v>
      </c>
      <c r="I4609" s="3">
        <v>4608</v>
      </c>
      <c r="J4609" s="3">
        <f>punkty[[#This Row],[błąd bezwzględny]]</f>
        <v>2.9414290854651526E-2</v>
      </c>
    </row>
    <row r="4610" spans="1:10" x14ac:dyDescent="0.3">
      <c r="A4610">
        <v>92</v>
      </c>
      <c r="B4610">
        <v>127</v>
      </c>
      <c r="C4610">
        <f>IF(POWER(punkty[[#This Row],[x]]-$V$5,2)+POWER(punkty[[#This Row],[y]]-$V$6,2)=POWER($V$7,2),1,0)</f>
        <v>0</v>
      </c>
      <c r="D4610" t="str">
        <f>IF(punkty[[#This Row],[czy należy do brzegu koła]]=1,punkty[[#This Row],[x]]&amp;" "&amp;punkty[[#This Row],[y]],"")</f>
        <v/>
      </c>
      <c r="E4610">
        <f>IF(POWER(punkty[[#This Row],[x]]-$V$5,2)+POWER(punkty[[#This Row],[y]]-$V$6,2)&lt;POWER($V$7,2),1,0)</f>
        <v>1</v>
      </c>
      <c r="F4610" s="3">
        <f>IF(POWER(punkty[[#This Row],[x]]-$V$5,2)+POWER(punkty[[#This Row],[y]]-$V$6,2)&lt;=POWER($V$7,2),1,0)</f>
        <v>1</v>
      </c>
      <c r="G4610" s="3">
        <f>SUM($F$2:F4610)</f>
        <v>3654</v>
      </c>
      <c r="H4610" s="3">
        <f>ABS(PI()-(punkty[[#This Row],[suma]]*POWER(400,2)/I4610/POWER(200,2)))</f>
        <v>2.9594154828518793E-2</v>
      </c>
      <c r="I4610" s="3">
        <v>4609</v>
      </c>
      <c r="J4610" s="3">
        <f>punkty[[#This Row],[błąd bezwzględny]]</f>
        <v>2.9594154828518793E-2</v>
      </c>
    </row>
    <row r="4611" spans="1:10" x14ac:dyDescent="0.3">
      <c r="A4611">
        <v>212</v>
      </c>
      <c r="B4611">
        <v>128</v>
      </c>
      <c r="C4611">
        <f>IF(POWER(punkty[[#This Row],[x]]-$V$5,2)+POWER(punkty[[#This Row],[y]]-$V$6,2)=POWER($V$7,2),1,0)</f>
        <v>0</v>
      </c>
      <c r="D4611" t="str">
        <f>IF(punkty[[#This Row],[czy należy do brzegu koła]]=1,punkty[[#This Row],[x]]&amp;" "&amp;punkty[[#This Row],[y]],"")</f>
        <v/>
      </c>
      <c r="E4611">
        <f>IF(POWER(punkty[[#This Row],[x]]-$V$5,2)+POWER(punkty[[#This Row],[y]]-$V$6,2)&lt;POWER($V$7,2),1,0)</f>
        <v>1</v>
      </c>
      <c r="F4611" s="3">
        <f>IF(POWER(punkty[[#This Row],[x]]-$V$5,2)+POWER(punkty[[#This Row],[y]]-$V$6,2)&lt;=POWER($V$7,2),1,0)</f>
        <v>1</v>
      </c>
      <c r="G4611" s="3">
        <f>SUM($F$2:F4611)</f>
        <v>3655</v>
      </c>
      <c r="H4611" s="3">
        <f>ABS(PI()-(punkty[[#This Row],[suma]]*POWER(400,2)/I4611/POWER(200,2)))</f>
        <v>2.9773940770293716E-2</v>
      </c>
      <c r="I4611" s="3">
        <v>4610</v>
      </c>
      <c r="J4611" s="3">
        <f>punkty[[#This Row],[błąd bezwzględny]]</f>
        <v>2.9773940770293716E-2</v>
      </c>
    </row>
    <row r="4612" spans="1:10" x14ac:dyDescent="0.3">
      <c r="A4612">
        <v>296</v>
      </c>
      <c r="B4612">
        <v>356</v>
      </c>
      <c r="C4612">
        <f>IF(POWER(punkty[[#This Row],[x]]-$V$5,2)+POWER(punkty[[#This Row],[y]]-$V$6,2)=POWER($V$7,2),1,0)</f>
        <v>0</v>
      </c>
      <c r="D4612" t="str">
        <f>IF(punkty[[#This Row],[czy należy do brzegu koła]]=1,punkty[[#This Row],[x]]&amp;" "&amp;punkty[[#This Row],[y]],"")</f>
        <v/>
      </c>
      <c r="E4612">
        <f>IF(POWER(punkty[[#This Row],[x]]-$V$5,2)+POWER(punkty[[#This Row],[y]]-$V$6,2)&lt;POWER($V$7,2),1,0)</f>
        <v>1</v>
      </c>
      <c r="F4612" s="3">
        <f>IF(POWER(punkty[[#This Row],[x]]-$V$5,2)+POWER(punkty[[#This Row],[y]]-$V$6,2)&lt;=POWER($V$7,2),1,0)</f>
        <v>1</v>
      </c>
      <c r="G4612" s="3">
        <f>SUM($F$2:F4612)</f>
        <v>3656</v>
      </c>
      <c r="H4612" s="3">
        <f>ABS(PI()-(punkty[[#This Row],[suma]]*POWER(400,2)/I4612/POWER(200,2)))</f>
        <v>2.9953648730744575E-2</v>
      </c>
      <c r="I4612" s="3">
        <v>4611</v>
      </c>
      <c r="J4612" s="3">
        <f>punkty[[#This Row],[błąd bezwzględny]]</f>
        <v>2.9953648730744575E-2</v>
      </c>
    </row>
    <row r="4613" spans="1:10" x14ac:dyDescent="0.3">
      <c r="A4613">
        <v>301</v>
      </c>
      <c r="B4613">
        <v>56</v>
      </c>
      <c r="C4613">
        <f>IF(POWER(punkty[[#This Row],[x]]-$V$5,2)+POWER(punkty[[#This Row],[y]]-$V$6,2)=POWER($V$7,2),1,0)</f>
        <v>0</v>
      </c>
      <c r="D4613" t="str">
        <f>IF(punkty[[#This Row],[czy należy do brzegu koła]]=1,punkty[[#This Row],[x]]&amp;" "&amp;punkty[[#This Row],[y]],"")</f>
        <v/>
      </c>
      <c r="E4613">
        <f>IF(POWER(punkty[[#This Row],[x]]-$V$5,2)+POWER(punkty[[#This Row],[y]]-$V$6,2)&lt;POWER($V$7,2),1,0)</f>
        <v>1</v>
      </c>
      <c r="F4613" s="3">
        <f>IF(POWER(punkty[[#This Row],[x]]-$V$5,2)+POWER(punkty[[#This Row],[y]]-$V$6,2)&lt;=POWER($V$7,2),1,0)</f>
        <v>1</v>
      </c>
      <c r="G4613" s="3">
        <f>SUM($F$2:F4613)</f>
        <v>3657</v>
      </c>
      <c r="H4613" s="3">
        <f>ABS(PI()-(punkty[[#This Row],[suma]]*POWER(400,2)/I4613/POWER(200,2)))</f>
        <v>3.0133278760597015E-2</v>
      </c>
      <c r="I4613" s="3">
        <v>4612</v>
      </c>
      <c r="J4613" s="3">
        <f>punkty[[#This Row],[błąd bezwzględny]]</f>
        <v>3.0133278760597015E-2</v>
      </c>
    </row>
    <row r="4614" spans="1:10" x14ac:dyDescent="0.3">
      <c r="A4614">
        <v>57</v>
      </c>
      <c r="B4614">
        <v>57</v>
      </c>
      <c r="C4614">
        <f>IF(POWER(punkty[[#This Row],[x]]-$V$5,2)+POWER(punkty[[#This Row],[y]]-$V$6,2)=POWER($V$7,2),1,0)</f>
        <v>0</v>
      </c>
      <c r="D4614" t="str">
        <f>IF(punkty[[#This Row],[czy należy do brzegu koła]]=1,punkty[[#This Row],[x]]&amp;" "&amp;punkty[[#This Row],[y]],"")</f>
        <v/>
      </c>
      <c r="E4614">
        <f>IF(POWER(punkty[[#This Row],[x]]-$V$5,2)+POWER(punkty[[#This Row],[y]]-$V$6,2)&lt;POWER($V$7,2),1,0)</f>
        <v>0</v>
      </c>
      <c r="F4614" s="3">
        <f>IF(POWER(punkty[[#This Row],[x]]-$V$5,2)+POWER(punkty[[#This Row],[y]]-$V$6,2)&lt;=POWER($V$7,2),1,0)</f>
        <v>0</v>
      </c>
      <c r="G4614" s="3">
        <f>SUM($F$2:F4614)</f>
        <v>3657</v>
      </c>
      <c r="H4614" s="3">
        <f>ABS(PI()-(punkty[[#This Row],[suma]]*POWER(400,2)/I4614/POWER(200,2)))</f>
        <v>2.9445716234616004E-2</v>
      </c>
      <c r="I4614" s="3">
        <v>4613</v>
      </c>
      <c r="J4614" s="3">
        <f>punkty[[#This Row],[błąd bezwzględny]]</f>
        <v>2.9445716234616004E-2</v>
      </c>
    </row>
    <row r="4615" spans="1:10" x14ac:dyDescent="0.3">
      <c r="A4615">
        <v>204</v>
      </c>
      <c r="B4615">
        <v>380</v>
      </c>
      <c r="C4615">
        <f>IF(POWER(punkty[[#This Row],[x]]-$V$5,2)+POWER(punkty[[#This Row],[y]]-$V$6,2)=POWER($V$7,2),1,0)</f>
        <v>0</v>
      </c>
      <c r="D4615" t="str">
        <f>IF(punkty[[#This Row],[czy należy do brzegu koła]]=1,punkty[[#This Row],[x]]&amp;" "&amp;punkty[[#This Row],[y]],"")</f>
        <v/>
      </c>
      <c r="E4615">
        <f>IF(POWER(punkty[[#This Row],[x]]-$V$5,2)+POWER(punkty[[#This Row],[y]]-$V$6,2)&lt;POWER($V$7,2),1,0)</f>
        <v>1</v>
      </c>
      <c r="F4615" s="3">
        <f>IF(POWER(punkty[[#This Row],[x]]-$V$5,2)+POWER(punkty[[#This Row],[y]]-$V$6,2)&lt;=POWER($V$7,2),1,0)</f>
        <v>1</v>
      </c>
      <c r="G4615" s="3">
        <f>SUM($F$2:F4615)</f>
        <v>3658</v>
      </c>
      <c r="H4615" s="3">
        <f>ABS(PI()-(punkty[[#This Row],[suma]]*POWER(400,2)/I4615/POWER(200,2)))</f>
        <v>2.9625378486496157E-2</v>
      </c>
      <c r="I4615" s="3">
        <v>4614</v>
      </c>
      <c r="J4615" s="3">
        <f>punkty[[#This Row],[błąd bezwzględny]]</f>
        <v>2.9625378486496157E-2</v>
      </c>
    </row>
    <row r="4616" spans="1:10" x14ac:dyDescent="0.3">
      <c r="A4616">
        <v>273</v>
      </c>
      <c r="B4616">
        <v>75</v>
      </c>
      <c r="C4616">
        <f>IF(POWER(punkty[[#This Row],[x]]-$V$5,2)+POWER(punkty[[#This Row],[y]]-$V$6,2)=POWER($V$7,2),1,0)</f>
        <v>0</v>
      </c>
      <c r="D4616" t="str">
        <f>IF(punkty[[#This Row],[czy należy do brzegu koła]]=1,punkty[[#This Row],[x]]&amp;" "&amp;punkty[[#This Row],[y]],"")</f>
        <v/>
      </c>
      <c r="E4616">
        <f>IF(POWER(punkty[[#This Row],[x]]-$V$5,2)+POWER(punkty[[#This Row],[y]]-$V$6,2)&lt;POWER($V$7,2),1,0)</f>
        <v>1</v>
      </c>
      <c r="F4616" s="3">
        <f>IF(POWER(punkty[[#This Row],[x]]-$V$5,2)+POWER(punkty[[#This Row],[y]]-$V$6,2)&lt;=POWER($V$7,2),1,0)</f>
        <v>1</v>
      </c>
      <c r="G4616" s="3">
        <f>SUM($F$2:F4616)</f>
        <v>3659</v>
      </c>
      <c r="H4616" s="3">
        <f>ABS(PI()-(punkty[[#This Row],[suma]]*POWER(400,2)/I4616/POWER(200,2)))</f>
        <v>2.9804962878245966E-2</v>
      </c>
      <c r="I4616" s="3">
        <v>4615</v>
      </c>
      <c r="J4616" s="3">
        <f>punkty[[#This Row],[błąd bezwzględny]]</f>
        <v>2.9804962878245966E-2</v>
      </c>
    </row>
    <row r="4617" spans="1:10" x14ac:dyDescent="0.3">
      <c r="A4617">
        <v>173</v>
      </c>
      <c r="B4617">
        <v>59</v>
      </c>
      <c r="C4617">
        <f>IF(POWER(punkty[[#This Row],[x]]-$V$5,2)+POWER(punkty[[#This Row],[y]]-$V$6,2)=POWER($V$7,2),1,0)</f>
        <v>0</v>
      </c>
      <c r="D4617" t="str">
        <f>IF(punkty[[#This Row],[czy należy do brzegu koła]]=1,punkty[[#This Row],[x]]&amp;" "&amp;punkty[[#This Row],[y]],"")</f>
        <v/>
      </c>
      <c r="E4617">
        <f>IF(POWER(punkty[[#This Row],[x]]-$V$5,2)+POWER(punkty[[#This Row],[y]]-$V$6,2)&lt;POWER($V$7,2),1,0)</f>
        <v>1</v>
      </c>
      <c r="F4617" s="3">
        <f>IF(POWER(punkty[[#This Row],[x]]-$V$5,2)+POWER(punkty[[#This Row],[y]]-$V$6,2)&lt;=POWER($V$7,2),1,0)</f>
        <v>1</v>
      </c>
      <c r="G4617" s="3">
        <f>SUM($F$2:F4617)</f>
        <v>3660</v>
      </c>
      <c r="H4617" s="3">
        <f>ABS(PI()-(punkty[[#This Row],[suma]]*POWER(400,2)/I4617/POWER(200,2)))</f>
        <v>2.9984469460466734E-2</v>
      </c>
      <c r="I4617" s="3">
        <v>4616</v>
      </c>
      <c r="J4617" s="3">
        <f>punkty[[#This Row],[błąd bezwzględny]]</f>
        <v>2.9984469460466734E-2</v>
      </c>
    </row>
    <row r="4618" spans="1:10" x14ac:dyDescent="0.3">
      <c r="A4618">
        <v>291</v>
      </c>
      <c r="B4618">
        <v>371</v>
      </c>
      <c r="C4618">
        <f>IF(POWER(punkty[[#This Row],[x]]-$V$5,2)+POWER(punkty[[#This Row],[y]]-$V$6,2)=POWER($V$7,2),1,0)</f>
        <v>0</v>
      </c>
      <c r="D4618" t="str">
        <f>IF(punkty[[#This Row],[czy należy do brzegu koła]]=1,punkty[[#This Row],[x]]&amp;" "&amp;punkty[[#This Row],[y]],"")</f>
        <v/>
      </c>
      <c r="E4618">
        <f>IF(POWER(punkty[[#This Row],[x]]-$V$5,2)+POWER(punkty[[#This Row],[y]]-$V$6,2)&lt;POWER($V$7,2),1,0)</f>
        <v>1</v>
      </c>
      <c r="F4618" s="3">
        <f>IF(POWER(punkty[[#This Row],[x]]-$V$5,2)+POWER(punkty[[#This Row],[y]]-$V$6,2)&lt;=POWER($V$7,2),1,0)</f>
        <v>1</v>
      </c>
      <c r="G4618" s="3">
        <f>SUM($F$2:F4618)</f>
        <v>3661</v>
      </c>
      <c r="H4618" s="3">
        <f>ABS(PI()-(punkty[[#This Row],[suma]]*POWER(400,2)/I4618/POWER(200,2)))</f>
        <v>3.0163898283717572E-2</v>
      </c>
      <c r="I4618" s="3">
        <v>4617</v>
      </c>
      <c r="J4618" s="3">
        <f>punkty[[#This Row],[błąd bezwzględny]]</f>
        <v>3.0163898283717572E-2</v>
      </c>
    </row>
    <row r="4619" spans="1:10" x14ac:dyDescent="0.3">
      <c r="A4619">
        <v>238</v>
      </c>
      <c r="B4619">
        <v>270</v>
      </c>
      <c r="C4619">
        <f>IF(POWER(punkty[[#This Row],[x]]-$V$5,2)+POWER(punkty[[#This Row],[y]]-$V$6,2)=POWER($V$7,2),1,0)</f>
        <v>0</v>
      </c>
      <c r="D4619" t="str">
        <f>IF(punkty[[#This Row],[czy należy do brzegu koła]]=1,punkty[[#This Row],[x]]&amp;" "&amp;punkty[[#This Row],[y]],"")</f>
        <v/>
      </c>
      <c r="E4619">
        <f>IF(POWER(punkty[[#This Row],[x]]-$V$5,2)+POWER(punkty[[#This Row],[y]]-$V$6,2)&lt;POWER($V$7,2),1,0)</f>
        <v>1</v>
      </c>
      <c r="F4619" s="3">
        <f>IF(POWER(punkty[[#This Row],[x]]-$V$5,2)+POWER(punkty[[#This Row],[y]]-$V$6,2)&lt;=POWER($V$7,2),1,0)</f>
        <v>1</v>
      </c>
      <c r="G4619" s="3">
        <f>SUM($F$2:F4619)</f>
        <v>3662</v>
      </c>
      <c r="H4619" s="3">
        <f>ABS(PI()-(punkty[[#This Row],[suma]]*POWER(400,2)/I4619/POWER(200,2)))</f>
        <v>3.0343249398513628E-2</v>
      </c>
      <c r="I4619" s="3">
        <v>4618</v>
      </c>
      <c r="J4619" s="3">
        <f>punkty[[#This Row],[błąd bezwzględny]]</f>
        <v>3.0343249398513628E-2</v>
      </c>
    </row>
    <row r="4620" spans="1:10" x14ac:dyDescent="0.3">
      <c r="A4620">
        <v>145</v>
      </c>
      <c r="B4620">
        <v>271</v>
      </c>
      <c r="C4620">
        <f>IF(POWER(punkty[[#This Row],[x]]-$V$5,2)+POWER(punkty[[#This Row],[y]]-$V$6,2)=POWER($V$7,2),1,0)</f>
        <v>0</v>
      </c>
      <c r="D4620" t="str">
        <f>IF(punkty[[#This Row],[czy należy do brzegu koła]]=1,punkty[[#This Row],[x]]&amp;" "&amp;punkty[[#This Row],[y]],"")</f>
        <v/>
      </c>
      <c r="E4620">
        <f>IF(POWER(punkty[[#This Row],[x]]-$V$5,2)+POWER(punkty[[#This Row],[y]]-$V$6,2)&lt;POWER($V$7,2),1,0)</f>
        <v>1</v>
      </c>
      <c r="F4620" s="3">
        <f>IF(POWER(punkty[[#This Row],[x]]-$V$5,2)+POWER(punkty[[#This Row],[y]]-$V$6,2)&lt;=POWER($V$7,2),1,0)</f>
        <v>1</v>
      </c>
      <c r="G4620" s="3">
        <f>SUM($F$2:F4620)</f>
        <v>3663</v>
      </c>
      <c r="H4620" s="3">
        <f>ABS(PI()-(punkty[[#This Row],[suma]]*POWER(400,2)/I4620/POWER(200,2)))</f>
        <v>3.0522522855324752E-2</v>
      </c>
      <c r="I4620" s="3">
        <v>4619</v>
      </c>
      <c r="J4620" s="3">
        <f>punkty[[#This Row],[błąd bezwzględny]]</f>
        <v>3.0522522855324752E-2</v>
      </c>
    </row>
    <row r="4621" spans="1:10" x14ac:dyDescent="0.3">
      <c r="A4621">
        <v>197</v>
      </c>
      <c r="B4621">
        <v>152</v>
      </c>
      <c r="C4621">
        <f>IF(POWER(punkty[[#This Row],[x]]-$V$5,2)+POWER(punkty[[#This Row],[y]]-$V$6,2)=POWER($V$7,2),1,0)</f>
        <v>0</v>
      </c>
      <c r="D4621" t="str">
        <f>IF(punkty[[#This Row],[czy należy do brzegu koła]]=1,punkty[[#This Row],[x]]&amp;" "&amp;punkty[[#This Row],[y]],"")</f>
        <v/>
      </c>
      <c r="E4621">
        <f>IF(POWER(punkty[[#This Row],[x]]-$V$5,2)+POWER(punkty[[#This Row],[y]]-$V$6,2)&lt;POWER($V$7,2),1,0)</f>
        <v>1</v>
      </c>
      <c r="F4621" s="3">
        <f>IF(POWER(punkty[[#This Row],[x]]-$V$5,2)+POWER(punkty[[#This Row],[y]]-$V$6,2)&lt;=POWER($V$7,2),1,0)</f>
        <v>1</v>
      </c>
      <c r="G4621" s="3">
        <f>SUM($F$2:F4621)</f>
        <v>3664</v>
      </c>
      <c r="H4621" s="3">
        <f>ABS(PI()-(punkty[[#This Row],[suma]]*POWER(400,2)/I4621/POWER(200,2)))</f>
        <v>3.0701718704579495E-2</v>
      </c>
      <c r="I4621" s="3">
        <v>4620</v>
      </c>
      <c r="J4621" s="3">
        <f>punkty[[#This Row],[błąd bezwzględny]]</f>
        <v>3.0701718704579495E-2</v>
      </c>
    </row>
    <row r="4622" spans="1:10" x14ac:dyDescent="0.3">
      <c r="A4622">
        <v>66</v>
      </c>
      <c r="B4622">
        <v>282</v>
      </c>
      <c r="C4622">
        <f>IF(POWER(punkty[[#This Row],[x]]-$V$5,2)+POWER(punkty[[#This Row],[y]]-$V$6,2)=POWER($V$7,2),1,0)</f>
        <v>0</v>
      </c>
      <c r="D4622" t="str">
        <f>IF(punkty[[#This Row],[czy należy do brzegu koła]]=1,punkty[[#This Row],[x]]&amp;" "&amp;punkty[[#This Row],[y]],"")</f>
        <v/>
      </c>
      <c r="E4622">
        <f>IF(POWER(punkty[[#This Row],[x]]-$V$5,2)+POWER(punkty[[#This Row],[y]]-$V$6,2)&lt;POWER($V$7,2),1,0)</f>
        <v>1</v>
      </c>
      <c r="F4622" s="3">
        <f>IF(POWER(punkty[[#This Row],[x]]-$V$5,2)+POWER(punkty[[#This Row],[y]]-$V$6,2)&lt;=POWER($V$7,2),1,0)</f>
        <v>1</v>
      </c>
      <c r="G4622" s="3">
        <f>SUM($F$2:F4622)</f>
        <v>3665</v>
      </c>
      <c r="H4622" s="3">
        <f>ABS(PI()-(punkty[[#This Row],[suma]]*POWER(400,2)/I4622/POWER(200,2)))</f>
        <v>3.0880836996659777E-2</v>
      </c>
      <c r="I4622" s="3">
        <v>4621</v>
      </c>
      <c r="J4622" s="3">
        <f>punkty[[#This Row],[błąd bezwzględny]]</f>
        <v>3.0880836996659777E-2</v>
      </c>
    </row>
    <row r="4623" spans="1:10" x14ac:dyDescent="0.3">
      <c r="A4623">
        <v>20</v>
      </c>
      <c r="B4623">
        <v>238</v>
      </c>
      <c r="C4623">
        <f>IF(POWER(punkty[[#This Row],[x]]-$V$5,2)+POWER(punkty[[#This Row],[y]]-$V$6,2)=POWER($V$7,2),1,0)</f>
        <v>0</v>
      </c>
      <c r="D4623" t="str">
        <f>IF(punkty[[#This Row],[czy należy do brzegu koła]]=1,punkty[[#This Row],[x]]&amp;" "&amp;punkty[[#This Row],[y]],"")</f>
        <v/>
      </c>
      <c r="E4623">
        <f>IF(POWER(punkty[[#This Row],[x]]-$V$5,2)+POWER(punkty[[#This Row],[y]]-$V$6,2)&lt;POWER($V$7,2),1,0)</f>
        <v>1</v>
      </c>
      <c r="F4623" s="3">
        <f>IF(POWER(punkty[[#This Row],[x]]-$V$5,2)+POWER(punkty[[#This Row],[y]]-$V$6,2)&lt;=POWER($V$7,2),1,0)</f>
        <v>1</v>
      </c>
      <c r="G4623" s="3">
        <f>SUM($F$2:F4623)</f>
        <v>3666</v>
      </c>
      <c r="H4623" s="3">
        <f>ABS(PI()-(punkty[[#This Row],[suma]]*POWER(400,2)/I4623/POWER(200,2)))</f>
        <v>3.1059877781907108E-2</v>
      </c>
      <c r="I4623" s="3">
        <v>4622</v>
      </c>
      <c r="J4623" s="3">
        <f>punkty[[#This Row],[błąd bezwzględny]]</f>
        <v>3.1059877781907108E-2</v>
      </c>
    </row>
    <row r="4624" spans="1:10" x14ac:dyDescent="0.3">
      <c r="A4624">
        <v>358</v>
      </c>
      <c r="B4624">
        <v>140</v>
      </c>
      <c r="C4624">
        <f>IF(POWER(punkty[[#This Row],[x]]-$V$5,2)+POWER(punkty[[#This Row],[y]]-$V$6,2)=POWER($V$7,2),1,0)</f>
        <v>0</v>
      </c>
      <c r="D4624" t="str">
        <f>IF(punkty[[#This Row],[czy należy do brzegu koła]]=1,punkty[[#This Row],[x]]&amp;" "&amp;punkty[[#This Row],[y]],"")</f>
        <v/>
      </c>
      <c r="E4624">
        <f>IF(POWER(punkty[[#This Row],[x]]-$V$5,2)+POWER(punkty[[#This Row],[y]]-$V$6,2)&lt;POWER($V$7,2),1,0)</f>
        <v>1</v>
      </c>
      <c r="F4624" s="3">
        <f>IF(POWER(punkty[[#This Row],[x]]-$V$5,2)+POWER(punkty[[#This Row],[y]]-$V$6,2)&lt;=POWER($V$7,2),1,0)</f>
        <v>1</v>
      </c>
      <c r="G4624" s="3">
        <f>SUM($F$2:F4624)</f>
        <v>3667</v>
      </c>
      <c r="H4624" s="3">
        <f>ABS(PI()-(punkty[[#This Row],[suma]]*POWER(400,2)/I4624/POWER(200,2)))</f>
        <v>3.1238841110617699E-2</v>
      </c>
      <c r="I4624" s="3">
        <v>4623</v>
      </c>
      <c r="J4624" s="3">
        <f>punkty[[#This Row],[błąd bezwzględny]]</f>
        <v>3.1238841110617699E-2</v>
      </c>
    </row>
    <row r="4625" spans="1:10" x14ac:dyDescent="0.3">
      <c r="A4625">
        <v>160</v>
      </c>
      <c r="B4625">
        <v>313</v>
      </c>
      <c r="C4625">
        <f>IF(POWER(punkty[[#This Row],[x]]-$V$5,2)+POWER(punkty[[#This Row],[y]]-$V$6,2)=POWER($V$7,2),1,0)</f>
        <v>0</v>
      </c>
      <c r="D4625" t="str">
        <f>IF(punkty[[#This Row],[czy należy do brzegu koła]]=1,punkty[[#This Row],[x]]&amp;" "&amp;punkty[[#This Row],[y]],"")</f>
        <v/>
      </c>
      <c r="E4625">
        <f>IF(POWER(punkty[[#This Row],[x]]-$V$5,2)+POWER(punkty[[#This Row],[y]]-$V$6,2)&lt;POWER($V$7,2),1,0)</f>
        <v>1</v>
      </c>
      <c r="F4625" s="3">
        <f>IF(POWER(punkty[[#This Row],[x]]-$V$5,2)+POWER(punkty[[#This Row],[y]]-$V$6,2)&lt;=POWER($V$7,2),1,0)</f>
        <v>1</v>
      </c>
      <c r="G4625" s="3">
        <f>SUM($F$2:F4625)</f>
        <v>3668</v>
      </c>
      <c r="H4625" s="3">
        <f>ABS(PI()-(punkty[[#This Row],[suma]]*POWER(400,2)/I4625/POWER(200,2)))</f>
        <v>3.141772703304424E-2</v>
      </c>
      <c r="I4625" s="3">
        <v>4624</v>
      </c>
      <c r="J4625" s="3">
        <f>punkty[[#This Row],[błąd bezwzględny]]</f>
        <v>3.141772703304424E-2</v>
      </c>
    </row>
    <row r="4626" spans="1:10" x14ac:dyDescent="0.3">
      <c r="A4626">
        <v>95</v>
      </c>
      <c r="B4626">
        <v>83</v>
      </c>
      <c r="C4626">
        <f>IF(POWER(punkty[[#This Row],[x]]-$V$5,2)+POWER(punkty[[#This Row],[y]]-$V$6,2)=POWER($V$7,2),1,0)</f>
        <v>0</v>
      </c>
      <c r="D4626" t="str">
        <f>IF(punkty[[#This Row],[czy należy do brzegu koła]]=1,punkty[[#This Row],[x]]&amp;" "&amp;punkty[[#This Row],[y]],"")</f>
        <v/>
      </c>
      <c r="E4626">
        <f>IF(POWER(punkty[[#This Row],[x]]-$V$5,2)+POWER(punkty[[#This Row],[y]]-$V$6,2)&lt;POWER($V$7,2),1,0)</f>
        <v>1</v>
      </c>
      <c r="F4626" s="3">
        <f>IF(POWER(punkty[[#This Row],[x]]-$V$5,2)+POWER(punkty[[#This Row],[y]]-$V$6,2)&lt;=POWER($V$7,2),1,0)</f>
        <v>1</v>
      </c>
      <c r="G4626" s="3">
        <f>SUM($F$2:F4626)</f>
        <v>3669</v>
      </c>
      <c r="H4626" s="3">
        <f>ABS(PI()-(punkty[[#This Row],[suma]]*POWER(400,2)/I4626/POWER(200,2)))</f>
        <v>3.1596535599396347E-2</v>
      </c>
      <c r="I4626" s="3">
        <v>4625</v>
      </c>
      <c r="J4626" s="3">
        <f>punkty[[#This Row],[błąd bezwzględny]]</f>
        <v>3.1596535599396347E-2</v>
      </c>
    </row>
    <row r="4627" spans="1:10" x14ac:dyDescent="0.3">
      <c r="A4627">
        <v>216</v>
      </c>
      <c r="B4627">
        <v>37</v>
      </c>
      <c r="C4627">
        <f>IF(POWER(punkty[[#This Row],[x]]-$V$5,2)+POWER(punkty[[#This Row],[y]]-$V$6,2)=POWER($V$7,2),1,0)</f>
        <v>0</v>
      </c>
      <c r="D4627" t="str">
        <f>IF(punkty[[#This Row],[czy należy do brzegu koła]]=1,punkty[[#This Row],[x]]&amp;" "&amp;punkty[[#This Row],[y]],"")</f>
        <v/>
      </c>
      <c r="E4627">
        <f>IF(POWER(punkty[[#This Row],[x]]-$V$5,2)+POWER(punkty[[#This Row],[y]]-$V$6,2)&lt;POWER($V$7,2),1,0)</f>
        <v>1</v>
      </c>
      <c r="F4627" s="3">
        <f>IF(POWER(punkty[[#This Row],[x]]-$V$5,2)+POWER(punkty[[#This Row],[y]]-$V$6,2)&lt;=POWER($V$7,2),1,0)</f>
        <v>1</v>
      </c>
      <c r="G4627" s="3">
        <f>SUM($F$2:F4627)</f>
        <v>3670</v>
      </c>
      <c r="H4627" s="3">
        <f>ABS(PI()-(punkty[[#This Row],[suma]]*POWER(400,2)/I4627/POWER(200,2)))</f>
        <v>3.1775266859839668E-2</v>
      </c>
      <c r="I4627" s="3">
        <v>4626</v>
      </c>
      <c r="J4627" s="3">
        <f>punkty[[#This Row],[błąd bezwzględny]]</f>
        <v>3.1775266859839668E-2</v>
      </c>
    </row>
    <row r="4628" spans="1:10" x14ac:dyDescent="0.3">
      <c r="A4628">
        <v>212</v>
      </c>
      <c r="B4628">
        <v>145</v>
      </c>
      <c r="C4628">
        <f>IF(POWER(punkty[[#This Row],[x]]-$V$5,2)+POWER(punkty[[#This Row],[y]]-$V$6,2)=POWER($V$7,2),1,0)</f>
        <v>0</v>
      </c>
      <c r="D4628" t="str">
        <f>IF(punkty[[#This Row],[czy należy do brzegu koła]]=1,punkty[[#This Row],[x]]&amp;" "&amp;punkty[[#This Row],[y]],"")</f>
        <v/>
      </c>
      <c r="E4628">
        <f>IF(POWER(punkty[[#This Row],[x]]-$V$5,2)+POWER(punkty[[#This Row],[y]]-$V$6,2)&lt;POWER($V$7,2),1,0)</f>
        <v>1</v>
      </c>
      <c r="F4628" s="3">
        <f>IF(POWER(punkty[[#This Row],[x]]-$V$5,2)+POWER(punkty[[#This Row],[y]]-$V$6,2)&lt;=POWER($V$7,2),1,0)</f>
        <v>1</v>
      </c>
      <c r="G4628" s="3">
        <f>SUM($F$2:F4628)</f>
        <v>3671</v>
      </c>
      <c r="H4628" s="3">
        <f>ABS(PI()-(punkty[[#This Row],[suma]]*POWER(400,2)/I4628/POWER(200,2)))</f>
        <v>3.1953920864496776E-2</v>
      </c>
      <c r="I4628" s="3">
        <v>4627</v>
      </c>
      <c r="J4628" s="3">
        <f>punkty[[#This Row],[błąd bezwzględny]]</f>
        <v>3.1953920864496776E-2</v>
      </c>
    </row>
    <row r="4629" spans="1:10" x14ac:dyDescent="0.3">
      <c r="A4629">
        <v>120</v>
      </c>
      <c r="B4629">
        <v>351</v>
      </c>
      <c r="C4629">
        <f>IF(POWER(punkty[[#This Row],[x]]-$V$5,2)+POWER(punkty[[#This Row],[y]]-$V$6,2)=POWER($V$7,2),1,0)</f>
        <v>0</v>
      </c>
      <c r="D4629" t="str">
        <f>IF(punkty[[#This Row],[czy należy do brzegu koła]]=1,punkty[[#This Row],[x]]&amp;" "&amp;punkty[[#This Row],[y]],"")</f>
        <v/>
      </c>
      <c r="E4629">
        <f>IF(POWER(punkty[[#This Row],[x]]-$V$5,2)+POWER(punkty[[#This Row],[y]]-$V$6,2)&lt;POWER($V$7,2),1,0)</f>
        <v>1</v>
      </c>
      <c r="F4629" s="3">
        <f>IF(POWER(punkty[[#This Row],[x]]-$V$5,2)+POWER(punkty[[#This Row],[y]]-$V$6,2)&lt;=POWER($V$7,2),1,0)</f>
        <v>1</v>
      </c>
      <c r="G4629" s="3">
        <f>SUM($F$2:F4629)</f>
        <v>3672</v>
      </c>
      <c r="H4629" s="3">
        <f>ABS(PI()-(punkty[[#This Row],[suma]]*POWER(400,2)/I4629/POWER(200,2)))</f>
        <v>3.2132497663448056E-2</v>
      </c>
      <c r="I4629" s="3">
        <v>4628</v>
      </c>
      <c r="J4629" s="3">
        <f>punkty[[#This Row],[błąd bezwzględny]]</f>
        <v>3.2132497663448056E-2</v>
      </c>
    </row>
    <row r="4630" spans="1:10" x14ac:dyDescent="0.3">
      <c r="A4630">
        <v>277</v>
      </c>
      <c r="B4630">
        <v>254</v>
      </c>
      <c r="C4630">
        <f>IF(POWER(punkty[[#This Row],[x]]-$V$5,2)+POWER(punkty[[#This Row],[y]]-$V$6,2)=POWER($V$7,2),1,0)</f>
        <v>0</v>
      </c>
      <c r="D4630" t="str">
        <f>IF(punkty[[#This Row],[czy należy do brzegu koła]]=1,punkty[[#This Row],[x]]&amp;" "&amp;punkty[[#This Row],[y]],"")</f>
        <v/>
      </c>
      <c r="E4630">
        <f>IF(POWER(punkty[[#This Row],[x]]-$V$5,2)+POWER(punkty[[#This Row],[y]]-$V$6,2)&lt;POWER($V$7,2),1,0)</f>
        <v>1</v>
      </c>
      <c r="F4630" s="3">
        <f>IF(POWER(punkty[[#This Row],[x]]-$V$5,2)+POWER(punkty[[#This Row],[y]]-$V$6,2)&lt;=POWER($V$7,2),1,0)</f>
        <v>1</v>
      </c>
      <c r="G4630" s="3">
        <f>SUM($F$2:F4630)</f>
        <v>3673</v>
      </c>
      <c r="H4630" s="3">
        <f>ABS(PI()-(punkty[[#This Row],[suma]]*POWER(400,2)/I4630/POWER(200,2)))</f>
        <v>3.2310997306728595E-2</v>
      </c>
      <c r="I4630" s="3">
        <v>4629</v>
      </c>
      <c r="J4630" s="3">
        <f>punkty[[#This Row],[błąd bezwzględny]]</f>
        <v>3.2310997306728595E-2</v>
      </c>
    </row>
    <row r="4631" spans="1:10" x14ac:dyDescent="0.3">
      <c r="A4631">
        <v>88</v>
      </c>
      <c r="B4631">
        <v>160</v>
      </c>
      <c r="C4631">
        <f>IF(POWER(punkty[[#This Row],[x]]-$V$5,2)+POWER(punkty[[#This Row],[y]]-$V$6,2)=POWER($V$7,2),1,0)</f>
        <v>0</v>
      </c>
      <c r="D4631" t="str">
        <f>IF(punkty[[#This Row],[czy należy do brzegu koła]]=1,punkty[[#This Row],[x]]&amp;" "&amp;punkty[[#This Row],[y]],"")</f>
        <v/>
      </c>
      <c r="E4631">
        <f>IF(POWER(punkty[[#This Row],[x]]-$V$5,2)+POWER(punkty[[#This Row],[y]]-$V$6,2)&lt;POWER($V$7,2),1,0)</f>
        <v>1</v>
      </c>
      <c r="F4631" s="3">
        <f>IF(POWER(punkty[[#This Row],[x]]-$V$5,2)+POWER(punkty[[#This Row],[y]]-$V$6,2)&lt;=POWER($V$7,2),1,0)</f>
        <v>1</v>
      </c>
      <c r="G4631" s="3">
        <f>SUM($F$2:F4631)</f>
        <v>3674</v>
      </c>
      <c r="H4631" s="3">
        <f>ABS(PI()-(punkty[[#This Row],[suma]]*POWER(400,2)/I4631/POWER(200,2)))</f>
        <v>3.2489419844332179E-2</v>
      </c>
      <c r="I4631" s="3">
        <v>4630</v>
      </c>
      <c r="J4631" s="3">
        <f>punkty[[#This Row],[błąd bezwzględny]]</f>
        <v>3.2489419844332179E-2</v>
      </c>
    </row>
    <row r="4632" spans="1:10" x14ac:dyDescent="0.3">
      <c r="A4632">
        <v>260</v>
      </c>
      <c r="B4632">
        <v>226</v>
      </c>
      <c r="C4632">
        <f>IF(POWER(punkty[[#This Row],[x]]-$V$5,2)+POWER(punkty[[#This Row],[y]]-$V$6,2)=POWER($V$7,2),1,0)</f>
        <v>0</v>
      </c>
      <c r="D4632" t="str">
        <f>IF(punkty[[#This Row],[czy należy do brzegu koła]]=1,punkty[[#This Row],[x]]&amp;" "&amp;punkty[[#This Row],[y]],"")</f>
        <v/>
      </c>
      <c r="E4632">
        <f>IF(POWER(punkty[[#This Row],[x]]-$V$5,2)+POWER(punkty[[#This Row],[y]]-$V$6,2)&lt;POWER($V$7,2),1,0)</f>
        <v>1</v>
      </c>
      <c r="F4632" s="3">
        <f>IF(POWER(punkty[[#This Row],[x]]-$V$5,2)+POWER(punkty[[#This Row],[y]]-$V$6,2)&lt;=POWER($V$7,2),1,0)</f>
        <v>1</v>
      </c>
      <c r="G4632" s="3">
        <f>SUM($F$2:F4632)</f>
        <v>3675</v>
      </c>
      <c r="H4632" s="3">
        <f>ABS(PI()-(punkty[[#This Row],[suma]]*POWER(400,2)/I4632/POWER(200,2)))</f>
        <v>3.2667765326207743E-2</v>
      </c>
      <c r="I4632" s="3">
        <v>4631</v>
      </c>
      <c r="J4632" s="3">
        <f>punkty[[#This Row],[błąd bezwzględny]]</f>
        <v>3.2667765326207743E-2</v>
      </c>
    </row>
    <row r="4633" spans="1:10" x14ac:dyDescent="0.3">
      <c r="A4633">
        <v>298</v>
      </c>
      <c r="B4633">
        <v>191</v>
      </c>
      <c r="C4633">
        <f>IF(POWER(punkty[[#This Row],[x]]-$V$5,2)+POWER(punkty[[#This Row],[y]]-$V$6,2)=POWER($V$7,2),1,0)</f>
        <v>0</v>
      </c>
      <c r="D4633" t="str">
        <f>IF(punkty[[#This Row],[czy należy do brzegu koła]]=1,punkty[[#This Row],[x]]&amp;" "&amp;punkty[[#This Row],[y]],"")</f>
        <v/>
      </c>
      <c r="E4633">
        <f>IF(POWER(punkty[[#This Row],[x]]-$V$5,2)+POWER(punkty[[#This Row],[y]]-$V$6,2)&lt;POWER($V$7,2),1,0)</f>
        <v>1</v>
      </c>
      <c r="F4633" s="3">
        <f>IF(POWER(punkty[[#This Row],[x]]-$V$5,2)+POWER(punkty[[#This Row],[y]]-$V$6,2)&lt;=POWER($V$7,2),1,0)</f>
        <v>1</v>
      </c>
      <c r="G4633" s="3">
        <f>SUM($F$2:F4633)</f>
        <v>3676</v>
      </c>
      <c r="H4633" s="3">
        <f>ABS(PI()-(punkty[[#This Row],[suma]]*POWER(400,2)/I4633/POWER(200,2)))</f>
        <v>3.2846033802262031E-2</v>
      </c>
      <c r="I4633" s="3">
        <v>4632</v>
      </c>
      <c r="J4633" s="3">
        <f>punkty[[#This Row],[błąd bezwzględny]]</f>
        <v>3.2846033802262031E-2</v>
      </c>
    </row>
    <row r="4634" spans="1:10" x14ac:dyDescent="0.3">
      <c r="A4634">
        <v>40</v>
      </c>
      <c r="B4634">
        <v>98</v>
      </c>
      <c r="C4634">
        <f>IF(POWER(punkty[[#This Row],[x]]-$V$5,2)+POWER(punkty[[#This Row],[y]]-$V$6,2)=POWER($V$7,2),1,0)</f>
        <v>0</v>
      </c>
      <c r="D4634" t="str">
        <f>IF(punkty[[#This Row],[czy należy do brzegu koła]]=1,punkty[[#This Row],[x]]&amp;" "&amp;punkty[[#This Row],[y]],"")</f>
        <v/>
      </c>
      <c r="E4634">
        <f>IF(POWER(punkty[[#This Row],[x]]-$V$5,2)+POWER(punkty[[#This Row],[y]]-$V$6,2)&lt;POWER($V$7,2),1,0)</f>
        <v>1</v>
      </c>
      <c r="F4634" s="3">
        <f>IF(POWER(punkty[[#This Row],[x]]-$V$5,2)+POWER(punkty[[#This Row],[y]]-$V$6,2)&lt;=POWER($V$7,2),1,0)</f>
        <v>1</v>
      </c>
      <c r="G4634" s="3">
        <f>SUM($F$2:F4634)</f>
        <v>3677</v>
      </c>
      <c r="H4634" s="3">
        <f>ABS(PI()-(punkty[[#This Row],[suma]]*POWER(400,2)/I4634/POWER(200,2)))</f>
        <v>3.3024225322358713E-2</v>
      </c>
      <c r="I4634" s="3">
        <v>4633</v>
      </c>
      <c r="J4634" s="3">
        <f>punkty[[#This Row],[błąd bezwzględny]]</f>
        <v>3.3024225322358713E-2</v>
      </c>
    </row>
    <row r="4635" spans="1:10" x14ac:dyDescent="0.3">
      <c r="A4635">
        <v>145</v>
      </c>
      <c r="B4635">
        <v>299</v>
      </c>
      <c r="C4635">
        <f>IF(POWER(punkty[[#This Row],[x]]-$V$5,2)+POWER(punkty[[#This Row],[y]]-$V$6,2)=POWER($V$7,2),1,0)</f>
        <v>0</v>
      </c>
      <c r="D4635" t="str">
        <f>IF(punkty[[#This Row],[czy należy do brzegu koła]]=1,punkty[[#This Row],[x]]&amp;" "&amp;punkty[[#This Row],[y]],"")</f>
        <v/>
      </c>
      <c r="E4635">
        <f>IF(POWER(punkty[[#This Row],[x]]-$V$5,2)+POWER(punkty[[#This Row],[y]]-$V$6,2)&lt;POWER($V$7,2),1,0)</f>
        <v>1</v>
      </c>
      <c r="F4635" s="3">
        <f>IF(POWER(punkty[[#This Row],[x]]-$V$5,2)+POWER(punkty[[#This Row],[y]]-$V$6,2)&lt;=POWER($V$7,2),1,0)</f>
        <v>1</v>
      </c>
      <c r="G4635" s="3">
        <f>SUM($F$2:F4635)</f>
        <v>3678</v>
      </c>
      <c r="H4635" s="3">
        <f>ABS(PI()-(punkty[[#This Row],[suma]]*POWER(400,2)/I4635/POWER(200,2)))</f>
        <v>3.3202339936318381E-2</v>
      </c>
      <c r="I4635" s="3">
        <v>4634</v>
      </c>
      <c r="J4635" s="3">
        <f>punkty[[#This Row],[błąd bezwzględny]]</f>
        <v>3.3202339936318381E-2</v>
      </c>
    </row>
    <row r="4636" spans="1:10" x14ac:dyDescent="0.3">
      <c r="A4636">
        <v>100</v>
      </c>
      <c r="B4636">
        <v>109</v>
      </c>
      <c r="C4636">
        <f>IF(POWER(punkty[[#This Row],[x]]-$V$5,2)+POWER(punkty[[#This Row],[y]]-$V$6,2)=POWER($V$7,2),1,0)</f>
        <v>0</v>
      </c>
      <c r="D4636" t="str">
        <f>IF(punkty[[#This Row],[czy należy do brzegu koła]]=1,punkty[[#This Row],[x]]&amp;" "&amp;punkty[[#This Row],[y]],"")</f>
        <v/>
      </c>
      <c r="E4636">
        <f>IF(POWER(punkty[[#This Row],[x]]-$V$5,2)+POWER(punkty[[#This Row],[y]]-$V$6,2)&lt;POWER($V$7,2),1,0)</f>
        <v>1</v>
      </c>
      <c r="F4636" s="3">
        <f>IF(POWER(punkty[[#This Row],[x]]-$V$5,2)+POWER(punkty[[#This Row],[y]]-$V$6,2)&lt;=POWER($V$7,2),1,0)</f>
        <v>1</v>
      </c>
      <c r="G4636" s="3">
        <f>SUM($F$2:F4636)</f>
        <v>3679</v>
      </c>
      <c r="H4636" s="3">
        <f>ABS(PI()-(punkty[[#This Row],[suma]]*POWER(400,2)/I4636/POWER(200,2)))</f>
        <v>3.3380377693917662E-2</v>
      </c>
      <c r="I4636" s="3">
        <v>4635</v>
      </c>
      <c r="J4636" s="3">
        <f>punkty[[#This Row],[błąd bezwzględny]]</f>
        <v>3.3380377693917662E-2</v>
      </c>
    </row>
    <row r="4637" spans="1:10" x14ac:dyDescent="0.3">
      <c r="A4637">
        <v>105</v>
      </c>
      <c r="B4637">
        <v>396</v>
      </c>
      <c r="C4637">
        <f>IF(POWER(punkty[[#This Row],[x]]-$V$5,2)+POWER(punkty[[#This Row],[y]]-$V$6,2)=POWER($V$7,2),1,0)</f>
        <v>0</v>
      </c>
      <c r="D4637" t="str">
        <f>IF(punkty[[#This Row],[czy należy do brzegu koła]]=1,punkty[[#This Row],[x]]&amp;" "&amp;punkty[[#This Row],[y]],"")</f>
        <v/>
      </c>
      <c r="E4637">
        <f>IF(POWER(punkty[[#This Row],[x]]-$V$5,2)+POWER(punkty[[#This Row],[y]]-$V$6,2)&lt;POWER($V$7,2),1,0)</f>
        <v>0</v>
      </c>
      <c r="F4637" s="3">
        <f>IF(POWER(punkty[[#This Row],[x]]-$V$5,2)+POWER(punkty[[#This Row],[y]]-$V$6,2)&lt;=POWER($V$7,2),1,0)</f>
        <v>0</v>
      </c>
      <c r="G4637" s="3">
        <f>SUM($F$2:F4637)</f>
        <v>3679</v>
      </c>
      <c r="H4637" s="3">
        <f>ABS(PI()-(punkty[[#This Row],[suma]]*POWER(400,2)/I4637/POWER(200,2)))</f>
        <v>3.2695525875263254E-2</v>
      </c>
      <c r="I4637" s="3">
        <v>4636</v>
      </c>
      <c r="J4637" s="3">
        <f>punkty[[#This Row],[błąd bezwzględny]]</f>
        <v>3.2695525875263254E-2</v>
      </c>
    </row>
    <row r="4638" spans="1:10" x14ac:dyDescent="0.3">
      <c r="A4638">
        <v>325</v>
      </c>
      <c r="B4638">
        <v>345</v>
      </c>
      <c r="C4638">
        <f>IF(POWER(punkty[[#This Row],[x]]-$V$5,2)+POWER(punkty[[#This Row],[y]]-$V$6,2)=POWER($V$7,2),1,0)</f>
        <v>0</v>
      </c>
      <c r="D4638" t="str">
        <f>IF(punkty[[#This Row],[czy należy do brzegu koła]]=1,punkty[[#This Row],[x]]&amp;" "&amp;punkty[[#This Row],[y]],"")</f>
        <v/>
      </c>
      <c r="E4638">
        <f>IF(POWER(punkty[[#This Row],[x]]-$V$5,2)+POWER(punkty[[#This Row],[y]]-$V$6,2)&lt;POWER($V$7,2),1,0)</f>
        <v>1</v>
      </c>
      <c r="F4638" s="3">
        <f>IF(POWER(punkty[[#This Row],[x]]-$V$5,2)+POWER(punkty[[#This Row],[y]]-$V$6,2)&lt;=POWER($V$7,2),1,0)</f>
        <v>1</v>
      </c>
      <c r="G4638" s="3">
        <f>SUM($F$2:F4638)</f>
        <v>3680</v>
      </c>
      <c r="H4638" s="3">
        <f>ABS(PI()-(punkty[[#This Row],[suma]]*POWER(400,2)/I4638/POWER(200,2)))</f>
        <v>3.2873596140636341E-2</v>
      </c>
      <c r="I4638" s="3">
        <v>4637</v>
      </c>
      <c r="J4638" s="3">
        <f>punkty[[#This Row],[błąd bezwzględny]]</f>
        <v>3.2873596140636341E-2</v>
      </c>
    </row>
    <row r="4639" spans="1:10" x14ac:dyDescent="0.3">
      <c r="A4639">
        <v>41</v>
      </c>
      <c r="B4639">
        <v>249</v>
      </c>
      <c r="C4639">
        <f>IF(POWER(punkty[[#This Row],[x]]-$V$5,2)+POWER(punkty[[#This Row],[y]]-$V$6,2)=POWER($V$7,2),1,0)</f>
        <v>0</v>
      </c>
      <c r="D4639" t="str">
        <f>IF(punkty[[#This Row],[czy należy do brzegu koła]]=1,punkty[[#This Row],[x]]&amp;" "&amp;punkty[[#This Row],[y]],"")</f>
        <v/>
      </c>
      <c r="E4639">
        <f>IF(POWER(punkty[[#This Row],[x]]-$V$5,2)+POWER(punkty[[#This Row],[y]]-$V$6,2)&lt;POWER($V$7,2),1,0)</f>
        <v>1</v>
      </c>
      <c r="F4639" s="3">
        <f>IF(POWER(punkty[[#This Row],[x]]-$V$5,2)+POWER(punkty[[#This Row],[y]]-$V$6,2)&lt;=POWER($V$7,2),1,0)</f>
        <v>1</v>
      </c>
      <c r="G4639" s="3">
        <f>SUM($F$2:F4639)</f>
        <v>3681</v>
      </c>
      <c r="H4639" s="3">
        <f>ABS(PI()-(punkty[[#This Row],[suma]]*POWER(400,2)/I4639/POWER(200,2)))</f>
        <v>3.3051589618485977E-2</v>
      </c>
      <c r="I4639" s="3">
        <v>4638</v>
      </c>
      <c r="J4639" s="3">
        <f>punkty[[#This Row],[błąd bezwzględny]]</f>
        <v>3.3051589618485977E-2</v>
      </c>
    </row>
    <row r="4640" spans="1:10" x14ac:dyDescent="0.3">
      <c r="A4640">
        <v>118</v>
      </c>
      <c r="B4640">
        <v>388</v>
      </c>
      <c r="C4640">
        <f>IF(POWER(punkty[[#This Row],[x]]-$V$5,2)+POWER(punkty[[#This Row],[y]]-$V$6,2)=POWER($V$7,2),1,0)</f>
        <v>0</v>
      </c>
      <c r="D4640" t="str">
        <f>IF(punkty[[#This Row],[czy należy do brzegu koła]]=1,punkty[[#This Row],[x]]&amp;" "&amp;punkty[[#This Row],[y]],"")</f>
        <v/>
      </c>
      <c r="E4640">
        <f>IF(POWER(punkty[[#This Row],[x]]-$V$5,2)+POWER(punkty[[#This Row],[y]]-$V$6,2)&lt;POWER($V$7,2),1,0)</f>
        <v>0</v>
      </c>
      <c r="F4640" s="3">
        <f>IF(POWER(punkty[[#This Row],[x]]-$V$5,2)+POWER(punkty[[#This Row],[y]]-$V$6,2)&lt;=POWER($V$7,2),1,0)</f>
        <v>0</v>
      </c>
      <c r="G4640" s="3">
        <f>SUM($F$2:F4640)</f>
        <v>3681</v>
      </c>
      <c r="H4640" s="3">
        <f>ABS(PI()-(punkty[[#This Row],[suma]]*POWER(400,2)/I4640/POWER(200,2)))</f>
        <v>3.2367251562179344E-2</v>
      </c>
      <c r="I4640" s="3">
        <v>4639</v>
      </c>
      <c r="J4640" s="3">
        <f>punkty[[#This Row],[błąd bezwzględny]]</f>
        <v>3.2367251562179344E-2</v>
      </c>
    </row>
    <row r="4641" spans="1:10" x14ac:dyDescent="0.3">
      <c r="A4641">
        <v>344</v>
      </c>
      <c r="B4641">
        <v>305</v>
      </c>
      <c r="C4641">
        <f>IF(POWER(punkty[[#This Row],[x]]-$V$5,2)+POWER(punkty[[#This Row],[y]]-$V$6,2)=POWER($V$7,2),1,0)</f>
        <v>0</v>
      </c>
      <c r="D4641" t="str">
        <f>IF(punkty[[#This Row],[czy należy do brzegu koła]]=1,punkty[[#This Row],[x]]&amp;" "&amp;punkty[[#This Row],[y]],"")</f>
        <v/>
      </c>
      <c r="E4641">
        <f>IF(POWER(punkty[[#This Row],[x]]-$V$5,2)+POWER(punkty[[#This Row],[y]]-$V$6,2)&lt;POWER($V$7,2),1,0)</f>
        <v>1</v>
      </c>
      <c r="F4641" s="3">
        <f>IF(POWER(punkty[[#This Row],[x]]-$V$5,2)+POWER(punkty[[#This Row],[y]]-$V$6,2)&lt;=POWER($V$7,2),1,0)</f>
        <v>1</v>
      </c>
      <c r="G4641" s="3">
        <f>SUM($F$2:F4641)</f>
        <v>3682</v>
      </c>
      <c r="H4641" s="3">
        <f>ABS(PI()-(punkty[[#This Row],[suma]]*POWER(400,2)/I4641/POWER(200,2)))</f>
        <v>3.2545277444689713E-2</v>
      </c>
      <c r="I4641" s="3">
        <v>4640</v>
      </c>
      <c r="J4641" s="3">
        <f>punkty[[#This Row],[błąd bezwzględny]]</f>
        <v>3.2545277444689713E-2</v>
      </c>
    </row>
    <row r="4642" spans="1:10" x14ac:dyDescent="0.3">
      <c r="A4642">
        <v>66</v>
      </c>
      <c r="B4642">
        <v>39</v>
      </c>
      <c r="C4642">
        <f>IF(POWER(punkty[[#This Row],[x]]-$V$5,2)+POWER(punkty[[#This Row],[y]]-$V$6,2)=POWER($V$7,2),1,0)</f>
        <v>0</v>
      </c>
      <c r="D4642" t="str">
        <f>IF(punkty[[#This Row],[czy należy do brzegu koła]]=1,punkty[[#This Row],[x]]&amp;" "&amp;punkty[[#This Row],[y]],"")</f>
        <v/>
      </c>
      <c r="E4642">
        <f>IF(POWER(punkty[[#This Row],[x]]-$V$5,2)+POWER(punkty[[#This Row],[y]]-$V$6,2)&lt;POWER($V$7,2),1,0)</f>
        <v>0</v>
      </c>
      <c r="F4642" s="3">
        <f>IF(POWER(punkty[[#This Row],[x]]-$V$5,2)+POWER(punkty[[#This Row],[y]]-$V$6,2)&lt;=POWER($V$7,2),1,0)</f>
        <v>0</v>
      </c>
      <c r="G4642" s="3">
        <f>SUM($F$2:F4642)</f>
        <v>3682</v>
      </c>
      <c r="H4642" s="3">
        <f>ABS(PI()-(punkty[[#This Row],[suma]]*POWER(400,2)/I4642/POWER(200,2)))</f>
        <v>3.186134339361546E-2</v>
      </c>
      <c r="I4642" s="3">
        <v>4641</v>
      </c>
      <c r="J4642" s="3">
        <f>punkty[[#This Row],[błąd bezwzględny]]</f>
        <v>3.186134339361546E-2</v>
      </c>
    </row>
    <row r="4643" spans="1:10" x14ac:dyDescent="0.3">
      <c r="A4643">
        <v>269</v>
      </c>
      <c r="B4643">
        <v>166</v>
      </c>
      <c r="C4643">
        <f>IF(POWER(punkty[[#This Row],[x]]-$V$5,2)+POWER(punkty[[#This Row],[y]]-$V$6,2)=POWER($V$7,2),1,0)</f>
        <v>0</v>
      </c>
      <c r="D4643" t="str">
        <f>IF(punkty[[#This Row],[czy należy do brzegu koła]]=1,punkty[[#This Row],[x]]&amp;" "&amp;punkty[[#This Row],[y]],"")</f>
        <v/>
      </c>
      <c r="E4643">
        <f>IF(POWER(punkty[[#This Row],[x]]-$V$5,2)+POWER(punkty[[#This Row],[y]]-$V$6,2)&lt;POWER($V$7,2),1,0)</f>
        <v>1</v>
      </c>
      <c r="F4643" s="3">
        <f>IF(POWER(punkty[[#This Row],[x]]-$V$5,2)+POWER(punkty[[#This Row],[y]]-$V$6,2)&lt;=POWER($V$7,2),1,0)</f>
        <v>1</v>
      </c>
      <c r="G4643" s="3">
        <f>SUM($F$2:F4643)</f>
        <v>3683</v>
      </c>
      <c r="H4643" s="3">
        <f>ABS(PI()-(punkty[[#This Row],[suma]]*POWER(400,2)/I4643/POWER(200,2)))</f>
        <v>3.2039401558849434E-2</v>
      </c>
      <c r="I4643" s="3">
        <v>4642</v>
      </c>
      <c r="J4643" s="3">
        <f>punkty[[#This Row],[błąd bezwzględny]]</f>
        <v>3.2039401558849434E-2</v>
      </c>
    </row>
    <row r="4644" spans="1:10" x14ac:dyDescent="0.3">
      <c r="A4644">
        <v>30</v>
      </c>
      <c r="B4644">
        <v>87</v>
      </c>
      <c r="C4644">
        <f>IF(POWER(punkty[[#This Row],[x]]-$V$5,2)+POWER(punkty[[#This Row],[y]]-$V$6,2)=POWER($V$7,2),1,0)</f>
        <v>0</v>
      </c>
      <c r="D4644" t="str">
        <f>IF(punkty[[#This Row],[czy należy do brzegu koła]]=1,punkty[[#This Row],[x]]&amp;" "&amp;punkty[[#This Row],[y]],"")</f>
        <v/>
      </c>
      <c r="E4644">
        <f>IF(POWER(punkty[[#This Row],[x]]-$V$5,2)+POWER(punkty[[#This Row],[y]]-$V$6,2)&lt;POWER($V$7,2),1,0)</f>
        <v>0</v>
      </c>
      <c r="F4644" s="3">
        <f>IF(POWER(punkty[[#This Row],[x]]-$V$5,2)+POWER(punkty[[#This Row],[y]]-$V$6,2)&lt;=POWER($V$7,2),1,0)</f>
        <v>0</v>
      </c>
      <c r="G4644" s="3">
        <f>SUM($F$2:F4644)</f>
        <v>3683</v>
      </c>
      <c r="H4644" s="3">
        <f>ABS(PI()-(punkty[[#This Row],[suma]]*POWER(400,2)/I4644/POWER(200,2)))</f>
        <v>3.1355871070986474E-2</v>
      </c>
      <c r="I4644" s="3">
        <v>4643</v>
      </c>
      <c r="J4644" s="3">
        <f>punkty[[#This Row],[błąd bezwzględny]]</f>
        <v>3.1355871070986474E-2</v>
      </c>
    </row>
    <row r="4645" spans="1:10" x14ac:dyDescent="0.3">
      <c r="A4645">
        <v>271</v>
      </c>
      <c r="B4645">
        <v>169</v>
      </c>
      <c r="C4645">
        <f>IF(POWER(punkty[[#This Row],[x]]-$V$5,2)+POWER(punkty[[#This Row],[y]]-$V$6,2)=POWER($V$7,2),1,0)</f>
        <v>0</v>
      </c>
      <c r="D4645" t="str">
        <f>IF(punkty[[#This Row],[czy należy do brzegu koła]]=1,punkty[[#This Row],[x]]&amp;" "&amp;punkty[[#This Row],[y]],"")</f>
        <v/>
      </c>
      <c r="E4645">
        <f>IF(POWER(punkty[[#This Row],[x]]-$V$5,2)+POWER(punkty[[#This Row],[y]]-$V$6,2)&lt;POWER($V$7,2),1,0)</f>
        <v>1</v>
      </c>
      <c r="F4645" s="3">
        <f>IF(POWER(punkty[[#This Row],[x]]-$V$5,2)+POWER(punkty[[#This Row],[y]]-$V$6,2)&lt;=POWER($V$7,2),1,0)</f>
        <v>1</v>
      </c>
      <c r="G4645" s="3">
        <f>SUM($F$2:F4645)</f>
        <v>3684</v>
      </c>
      <c r="H4645" s="3">
        <f>ABS(PI()-(punkty[[#This Row],[suma]]*POWER(400,2)/I4645/POWER(200,2)))</f>
        <v>3.1533961397286703E-2</v>
      </c>
      <c r="I4645" s="3">
        <v>4644</v>
      </c>
      <c r="J4645" s="3">
        <f>punkty[[#This Row],[błąd bezwzględny]]</f>
        <v>3.1533961397286703E-2</v>
      </c>
    </row>
    <row r="4646" spans="1:10" x14ac:dyDescent="0.3">
      <c r="A4646">
        <v>293</v>
      </c>
      <c r="B4646">
        <v>149</v>
      </c>
      <c r="C4646">
        <f>IF(POWER(punkty[[#This Row],[x]]-$V$5,2)+POWER(punkty[[#This Row],[y]]-$V$6,2)=POWER($V$7,2),1,0)</f>
        <v>0</v>
      </c>
      <c r="D4646" t="str">
        <f>IF(punkty[[#This Row],[czy należy do brzegu koła]]=1,punkty[[#This Row],[x]]&amp;" "&amp;punkty[[#This Row],[y]],"")</f>
        <v/>
      </c>
      <c r="E4646">
        <f>IF(POWER(punkty[[#This Row],[x]]-$V$5,2)+POWER(punkty[[#This Row],[y]]-$V$6,2)&lt;POWER($V$7,2),1,0)</f>
        <v>1</v>
      </c>
      <c r="F4646" s="3">
        <f>IF(POWER(punkty[[#This Row],[x]]-$V$5,2)+POWER(punkty[[#This Row],[y]]-$V$6,2)&lt;=POWER($V$7,2),1,0)</f>
        <v>1</v>
      </c>
      <c r="G4646" s="3">
        <f>SUM($F$2:F4646)</f>
        <v>3685</v>
      </c>
      <c r="H4646" s="3">
        <f>ABS(PI()-(punkty[[#This Row],[suma]]*POWER(400,2)/I4646/POWER(200,2)))</f>
        <v>3.171197504314538E-2</v>
      </c>
      <c r="I4646" s="3">
        <v>4645</v>
      </c>
      <c r="J4646" s="3">
        <f>punkty[[#This Row],[błąd bezwzględny]]</f>
        <v>3.171197504314538E-2</v>
      </c>
    </row>
    <row r="4647" spans="1:10" x14ac:dyDescent="0.3">
      <c r="A4647">
        <v>62</v>
      </c>
      <c r="B4647">
        <v>77</v>
      </c>
      <c r="C4647">
        <f>IF(POWER(punkty[[#This Row],[x]]-$V$5,2)+POWER(punkty[[#This Row],[y]]-$V$6,2)=POWER($V$7,2),1,0)</f>
        <v>0</v>
      </c>
      <c r="D4647" t="str">
        <f>IF(punkty[[#This Row],[czy należy do brzegu koła]]=1,punkty[[#This Row],[x]]&amp;" "&amp;punkty[[#This Row],[y]],"")</f>
        <v/>
      </c>
      <c r="E4647">
        <f>IF(POWER(punkty[[#This Row],[x]]-$V$5,2)+POWER(punkty[[#This Row],[y]]-$V$6,2)&lt;POWER($V$7,2),1,0)</f>
        <v>1</v>
      </c>
      <c r="F4647" s="3">
        <f>IF(POWER(punkty[[#This Row],[x]]-$V$5,2)+POWER(punkty[[#This Row],[y]]-$V$6,2)&lt;=POWER($V$7,2),1,0)</f>
        <v>1</v>
      </c>
      <c r="G4647" s="3">
        <f>SUM($F$2:F4647)</f>
        <v>3686</v>
      </c>
      <c r="H4647" s="3">
        <f>ABS(PI()-(punkty[[#This Row],[suma]]*POWER(400,2)/I4647/POWER(200,2)))</f>
        <v>3.1889912058075787E-2</v>
      </c>
      <c r="I4647" s="3">
        <v>4646</v>
      </c>
      <c r="J4647" s="3">
        <f>punkty[[#This Row],[błąd bezwzględny]]</f>
        <v>3.1889912058075787E-2</v>
      </c>
    </row>
    <row r="4648" spans="1:10" x14ac:dyDescent="0.3">
      <c r="A4648">
        <v>188</v>
      </c>
      <c r="B4648">
        <v>43</v>
      </c>
      <c r="C4648">
        <f>IF(POWER(punkty[[#This Row],[x]]-$V$5,2)+POWER(punkty[[#This Row],[y]]-$V$6,2)=POWER($V$7,2),1,0)</f>
        <v>0</v>
      </c>
      <c r="D4648" t="str">
        <f>IF(punkty[[#This Row],[czy należy do brzegu koła]]=1,punkty[[#This Row],[x]]&amp;" "&amp;punkty[[#This Row],[y]],"")</f>
        <v/>
      </c>
      <c r="E4648">
        <f>IF(POWER(punkty[[#This Row],[x]]-$V$5,2)+POWER(punkty[[#This Row],[y]]-$V$6,2)&lt;POWER($V$7,2),1,0)</f>
        <v>1</v>
      </c>
      <c r="F4648" s="3">
        <f>IF(POWER(punkty[[#This Row],[x]]-$V$5,2)+POWER(punkty[[#This Row],[y]]-$V$6,2)&lt;=POWER($V$7,2),1,0)</f>
        <v>1</v>
      </c>
      <c r="G4648" s="3">
        <f>SUM($F$2:F4648)</f>
        <v>3687</v>
      </c>
      <c r="H4648" s="3">
        <f>ABS(PI()-(punkty[[#This Row],[suma]]*POWER(400,2)/I4648/POWER(200,2)))</f>
        <v>3.2067772491549462E-2</v>
      </c>
      <c r="I4648" s="3">
        <v>4647</v>
      </c>
      <c r="J4648" s="3">
        <f>punkty[[#This Row],[błąd bezwzględny]]</f>
        <v>3.2067772491549462E-2</v>
      </c>
    </row>
    <row r="4649" spans="1:10" x14ac:dyDescent="0.3">
      <c r="A4649">
        <v>350</v>
      </c>
      <c r="B4649">
        <v>1</v>
      </c>
      <c r="C4649">
        <f>IF(POWER(punkty[[#This Row],[x]]-$V$5,2)+POWER(punkty[[#This Row],[y]]-$V$6,2)=POWER($V$7,2),1,0)</f>
        <v>0</v>
      </c>
      <c r="D4649" t="str">
        <f>IF(punkty[[#This Row],[czy należy do brzegu koła]]=1,punkty[[#This Row],[x]]&amp;" "&amp;punkty[[#This Row],[y]],"")</f>
        <v/>
      </c>
      <c r="E4649">
        <f>IF(POWER(punkty[[#This Row],[x]]-$V$5,2)+POWER(punkty[[#This Row],[y]]-$V$6,2)&lt;POWER($V$7,2),1,0)</f>
        <v>0</v>
      </c>
      <c r="F4649" s="3">
        <f>IF(POWER(punkty[[#This Row],[x]]-$V$5,2)+POWER(punkty[[#This Row],[y]]-$V$6,2)&lt;=POWER($V$7,2),1,0)</f>
        <v>0</v>
      </c>
      <c r="G4649" s="3">
        <f>SUM($F$2:F4649)</f>
        <v>3687</v>
      </c>
      <c r="H4649" s="3">
        <f>ABS(PI()-(punkty[[#This Row],[suma]]*POWER(400,2)/I4649/POWER(200,2)))</f>
        <v>3.1384971195060896E-2</v>
      </c>
      <c r="I4649" s="3">
        <v>4648</v>
      </c>
      <c r="J4649" s="3">
        <f>punkty[[#This Row],[błąd bezwzględny]]</f>
        <v>3.1384971195060896E-2</v>
      </c>
    </row>
    <row r="4650" spans="1:10" x14ac:dyDescent="0.3">
      <c r="A4650">
        <v>12</v>
      </c>
      <c r="B4650">
        <v>277</v>
      </c>
      <c r="C4650">
        <f>IF(POWER(punkty[[#This Row],[x]]-$V$5,2)+POWER(punkty[[#This Row],[y]]-$V$6,2)=POWER($V$7,2),1,0)</f>
        <v>0</v>
      </c>
      <c r="D4650" t="str">
        <f>IF(punkty[[#This Row],[czy należy do brzegu koła]]=1,punkty[[#This Row],[x]]&amp;" "&amp;punkty[[#This Row],[y]],"")</f>
        <v/>
      </c>
      <c r="E4650">
        <f>IF(POWER(punkty[[#This Row],[x]]-$V$5,2)+POWER(punkty[[#This Row],[y]]-$V$6,2)&lt;POWER($V$7,2),1,0)</f>
        <v>0</v>
      </c>
      <c r="F4650" s="3">
        <f>IF(POWER(punkty[[#This Row],[x]]-$V$5,2)+POWER(punkty[[#This Row],[y]]-$V$6,2)&lt;=POWER($V$7,2),1,0)</f>
        <v>0</v>
      </c>
      <c r="G4650" s="3">
        <f>SUM($F$2:F4650)</f>
        <v>3687</v>
      </c>
      <c r="H4650" s="3">
        <f>ABS(PI()-(punkty[[#This Row],[suma]]*POWER(400,2)/I4650/POWER(200,2)))</f>
        <v>3.0702463639718847E-2</v>
      </c>
      <c r="I4650" s="3">
        <v>4649</v>
      </c>
      <c r="J4650" s="3">
        <f>punkty[[#This Row],[błąd bezwzględny]]</f>
        <v>3.0702463639718847E-2</v>
      </c>
    </row>
    <row r="4651" spans="1:10" x14ac:dyDescent="0.3">
      <c r="A4651">
        <v>374</v>
      </c>
      <c r="B4651">
        <v>231</v>
      </c>
      <c r="C4651">
        <f>IF(POWER(punkty[[#This Row],[x]]-$V$5,2)+POWER(punkty[[#This Row],[y]]-$V$6,2)=POWER($V$7,2),1,0)</f>
        <v>0</v>
      </c>
      <c r="D4651" t="str">
        <f>IF(punkty[[#This Row],[czy należy do brzegu koła]]=1,punkty[[#This Row],[x]]&amp;" "&amp;punkty[[#This Row],[y]],"")</f>
        <v/>
      </c>
      <c r="E4651">
        <f>IF(POWER(punkty[[#This Row],[x]]-$V$5,2)+POWER(punkty[[#This Row],[y]]-$V$6,2)&lt;POWER($V$7,2),1,0)</f>
        <v>1</v>
      </c>
      <c r="F4651" s="3">
        <f>IF(POWER(punkty[[#This Row],[x]]-$V$5,2)+POWER(punkty[[#This Row],[y]]-$V$6,2)&lt;=POWER($V$7,2),1,0)</f>
        <v>1</v>
      </c>
      <c r="G4651" s="3">
        <f>SUM($F$2:F4651)</f>
        <v>3688</v>
      </c>
      <c r="H4651" s="3">
        <f>ABS(PI()-(punkty[[#This Row],[suma]]*POWER(400,2)/I4651/POWER(200,2)))</f>
        <v>3.0880464689776677E-2</v>
      </c>
      <c r="I4651" s="3">
        <v>4650</v>
      </c>
      <c r="J4651" s="3">
        <f>punkty[[#This Row],[błąd bezwzględny]]</f>
        <v>3.0880464689776677E-2</v>
      </c>
    </row>
    <row r="4652" spans="1:10" x14ac:dyDescent="0.3">
      <c r="A4652">
        <v>287</v>
      </c>
      <c r="B4652">
        <v>142</v>
      </c>
      <c r="C4652">
        <f>IF(POWER(punkty[[#This Row],[x]]-$V$5,2)+POWER(punkty[[#This Row],[y]]-$V$6,2)=POWER($V$7,2),1,0)</f>
        <v>0</v>
      </c>
      <c r="D4652" t="str">
        <f>IF(punkty[[#This Row],[czy należy do brzegu koła]]=1,punkty[[#This Row],[x]]&amp;" "&amp;punkty[[#This Row],[y]],"")</f>
        <v/>
      </c>
      <c r="E4652">
        <f>IF(POWER(punkty[[#This Row],[x]]-$V$5,2)+POWER(punkty[[#This Row],[y]]-$V$6,2)&lt;POWER($V$7,2),1,0)</f>
        <v>1</v>
      </c>
      <c r="F4652" s="3">
        <f>IF(POWER(punkty[[#This Row],[x]]-$V$5,2)+POWER(punkty[[#This Row],[y]]-$V$6,2)&lt;=POWER($V$7,2),1,0)</f>
        <v>1</v>
      </c>
      <c r="G4652" s="3">
        <f>SUM($F$2:F4652)</f>
        <v>3689</v>
      </c>
      <c r="H4652" s="3">
        <f>ABS(PI()-(punkty[[#This Row],[suma]]*POWER(400,2)/I4652/POWER(200,2)))</f>
        <v>3.105838919670445E-2</v>
      </c>
      <c r="I4652" s="3">
        <v>4651</v>
      </c>
      <c r="J4652" s="3">
        <f>punkty[[#This Row],[błąd bezwzględny]]</f>
        <v>3.105838919670445E-2</v>
      </c>
    </row>
    <row r="4653" spans="1:10" x14ac:dyDescent="0.3">
      <c r="A4653">
        <v>274</v>
      </c>
      <c r="B4653">
        <v>69</v>
      </c>
      <c r="C4653">
        <f>IF(POWER(punkty[[#This Row],[x]]-$V$5,2)+POWER(punkty[[#This Row],[y]]-$V$6,2)=POWER($V$7,2),1,0)</f>
        <v>0</v>
      </c>
      <c r="D4653" t="str">
        <f>IF(punkty[[#This Row],[czy należy do brzegu koła]]=1,punkty[[#This Row],[x]]&amp;" "&amp;punkty[[#This Row],[y]],"")</f>
        <v/>
      </c>
      <c r="E4653">
        <f>IF(POWER(punkty[[#This Row],[x]]-$V$5,2)+POWER(punkty[[#This Row],[y]]-$V$6,2)&lt;POWER($V$7,2),1,0)</f>
        <v>1</v>
      </c>
      <c r="F4653" s="3">
        <f>IF(POWER(punkty[[#This Row],[x]]-$V$5,2)+POWER(punkty[[#This Row],[y]]-$V$6,2)&lt;=POWER($V$7,2),1,0)</f>
        <v>1</v>
      </c>
      <c r="G4653" s="3">
        <f>SUM($F$2:F4653)</f>
        <v>3690</v>
      </c>
      <c r="H4653" s="3">
        <f>ABS(PI()-(punkty[[#This Row],[suma]]*POWER(400,2)/I4653/POWER(200,2)))</f>
        <v>3.1236237209863127E-2</v>
      </c>
      <c r="I4653" s="3">
        <v>4652</v>
      </c>
      <c r="J4653" s="3">
        <f>punkty[[#This Row],[błąd bezwzględny]]</f>
        <v>3.1236237209863127E-2</v>
      </c>
    </row>
    <row r="4654" spans="1:10" x14ac:dyDescent="0.3">
      <c r="A4654">
        <v>167</v>
      </c>
      <c r="B4654">
        <v>162</v>
      </c>
      <c r="C4654">
        <f>IF(POWER(punkty[[#This Row],[x]]-$V$5,2)+POWER(punkty[[#This Row],[y]]-$V$6,2)=POWER($V$7,2),1,0)</f>
        <v>0</v>
      </c>
      <c r="D4654" t="str">
        <f>IF(punkty[[#This Row],[czy należy do brzegu koła]]=1,punkty[[#This Row],[x]]&amp;" "&amp;punkty[[#This Row],[y]],"")</f>
        <v/>
      </c>
      <c r="E4654">
        <f>IF(POWER(punkty[[#This Row],[x]]-$V$5,2)+POWER(punkty[[#This Row],[y]]-$V$6,2)&lt;POWER($V$7,2),1,0)</f>
        <v>1</v>
      </c>
      <c r="F4654" s="3">
        <f>IF(POWER(punkty[[#This Row],[x]]-$V$5,2)+POWER(punkty[[#This Row],[y]]-$V$6,2)&lt;=POWER($V$7,2),1,0)</f>
        <v>1</v>
      </c>
      <c r="G4654" s="3">
        <f>SUM($F$2:F4654)</f>
        <v>3691</v>
      </c>
      <c r="H4654" s="3">
        <f>ABS(PI()-(punkty[[#This Row],[suma]]*POWER(400,2)/I4654/POWER(200,2)))</f>
        <v>3.1414008778571478E-2</v>
      </c>
      <c r="I4654" s="3">
        <v>4653</v>
      </c>
      <c r="J4654" s="3">
        <f>punkty[[#This Row],[błąd bezwzględny]]</f>
        <v>3.1414008778571478E-2</v>
      </c>
    </row>
    <row r="4655" spans="1:10" x14ac:dyDescent="0.3">
      <c r="A4655">
        <v>400</v>
      </c>
      <c r="B4655">
        <v>211</v>
      </c>
      <c r="C4655">
        <f>IF(POWER(punkty[[#This Row],[x]]-$V$5,2)+POWER(punkty[[#This Row],[y]]-$V$6,2)=POWER($V$7,2),1,0)</f>
        <v>0</v>
      </c>
      <c r="D4655" t="str">
        <f>IF(punkty[[#This Row],[czy należy do brzegu koła]]=1,punkty[[#This Row],[x]]&amp;" "&amp;punkty[[#This Row],[y]],"")</f>
        <v/>
      </c>
      <c r="E4655">
        <f>IF(POWER(punkty[[#This Row],[x]]-$V$5,2)+POWER(punkty[[#This Row],[y]]-$V$6,2)&lt;POWER($V$7,2),1,0)</f>
        <v>0</v>
      </c>
      <c r="F4655" s="3">
        <f>IF(POWER(punkty[[#This Row],[x]]-$V$5,2)+POWER(punkty[[#This Row],[y]]-$V$6,2)&lt;=POWER($V$7,2),1,0)</f>
        <v>0</v>
      </c>
      <c r="G4655" s="3">
        <f>SUM($F$2:F4655)</f>
        <v>3691</v>
      </c>
      <c r="H4655" s="3">
        <f>ABS(PI()-(punkty[[#This Row],[suma]]*POWER(400,2)/I4655/POWER(200,2)))</f>
        <v>3.0732228232295267E-2</v>
      </c>
      <c r="I4655" s="3">
        <v>4654</v>
      </c>
      <c r="J4655" s="3">
        <f>punkty[[#This Row],[błąd bezwzględny]]</f>
        <v>3.0732228232295267E-2</v>
      </c>
    </row>
    <row r="4656" spans="1:10" x14ac:dyDescent="0.3">
      <c r="A4656">
        <v>300</v>
      </c>
      <c r="B4656">
        <v>393</v>
      </c>
      <c r="C4656">
        <f>IF(POWER(punkty[[#This Row],[x]]-$V$5,2)+POWER(punkty[[#This Row],[y]]-$V$6,2)=POWER($V$7,2),1,0)</f>
        <v>0</v>
      </c>
      <c r="D4656" t="str">
        <f>IF(punkty[[#This Row],[czy należy do brzegu koła]]=1,punkty[[#This Row],[x]]&amp;" "&amp;punkty[[#This Row],[y]],"")</f>
        <v/>
      </c>
      <c r="E4656">
        <f>IF(POWER(punkty[[#This Row],[x]]-$V$5,2)+POWER(punkty[[#This Row],[y]]-$V$6,2)&lt;POWER($V$7,2),1,0)</f>
        <v>0</v>
      </c>
      <c r="F4656" s="3">
        <f>IF(POWER(punkty[[#This Row],[x]]-$V$5,2)+POWER(punkty[[#This Row],[y]]-$V$6,2)&lt;=POWER($V$7,2),1,0)</f>
        <v>0</v>
      </c>
      <c r="G4656" s="3">
        <f>SUM($F$2:F4656)</f>
        <v>3691</v>
      </c>
      <c r="H4656" s="3">
        <f>ABS(PI()-(punkty[[#This Row],[suma]]*POWER(400,2)/I4656/POWER(200,2)))</f>
        <v>3.0050740609992133E-2</v>
      </c>
      <c r="I4656" s="3">
        <v>4655</v>
      </c>
      <c r="J4656" s="3">
        <f>punkty[[#This Row],[błąd bezwzględny]]</f>
        <v>3.0050740609992133E-2</v>
      </c>
    </row>
    <row r="4657" spans="1:10" x14ac:dyDescent="0.3">
      <c r="A4657">
        <v>38</v>
      </c>
      <c r="B4657">
        <v>149</v>
      </c>
      <c r="C4657">
        <f>IF(POWER(punkty[[#This Row],[x]]-$V$5,2)+POWER(punkty[[#This Row],[y]]-$V$6,2)=POWER($V$7,2),1,0)</f>
        <v>0</v>
      </c>
      <c r="D4657" t="str">
        <f>IF(punkty[[#This Row],[czy należy do brzegu koła]]=1,punkty[[#This Row],[x]]&amp;" "&amp;punkty[[#This Row],[y]],"")</f>
        <v/>
      </c>
      <c r="E4657">
        <f>IF(POWER(punkty[[#This Row],[x]]-$V$5,2)+POWER(punkty[[#This Row],[y]]-$V$6,2)&lt;POWER($V$7,2),1,0)</f>
        <v>1</v>
      </c>
      <c r="F4657" s="3">
        <f>IF(POWER(punkty[[#This Row],[x]]-$V$5,2)+POWER(punkty[[#This Row],[y]]-$V$6,2)&lt;=POWER($V$7,2),1,0)</f>
        <v>1</v>
      </c>
      <c r="G4657" s="3">
        <f>SUM($F$2:F4657)</f>
        <v>3692</v>
      </c>
      <c r="H4657" s="3">
        <f>ABS(PI()-(punkty[[#This Row],[suma]]*POWER(400,2)/I4657/POWER(200,2)))</f>
        <v>3.022865225213156E-2</v>
      </c>
      <c r="I4657" s="3">
        <v>4656</v>
      </c>
      <c r="J4657" s="3">
        <f>punkty[[#This Row],[błąd bezwzględny]]</f>
        <v>3.022865225213156E-2</v>
      </c>
    </row>
    <row r="4658" spans="1:10" x14ac:dyDescent="0.3">
      <c r="A4658">
        <v>94</v>
      </c>
      <c r="B4658">
        <v>219</v>
      </c>
      <c r="C4658">
        <f>IF(POWER(punkty[[#This Row],[x]]-$V$5,2)+POWER(punkty[[#This Row],[y]]-$V$6,2)=POWER($V$7,2),1,0)</f>
        <v>0</v>
      </c>
      <c r="D4658" t="str">
        <f>IF(punkty[[#This Row],[czy należy do brzegu koła]]=1,punkty[[#This Row],[x]]&amp;" "&amp;punkty[[#This Row],[y]],"")</f>
        <v/>
      </c>
      <c r="E4658">
        <f>IF(POWER(punkty[[#This Row],[x]]-$V$5,2)+POWER(punkty[[#This Row],[y]]-$V$6,2)&lt;POWER($V$7,2),1,0)</f>
        <v>1</v>
      </c>
      <c r="F4658" s="3">
        <f>IF(POWER(punkty[[#This Row],[x]]-$V$5,2)+POWER(punkty[[#This Row],[y]]-$V$6,2)&lt;=POWER($V$7,2),1,0)</f>
        <v>1</v>
      </c>
      <c r="G4658" s="3">
        <f>SUM($F$2:F4658)</f>
        <v>3693</v>
      </c>
      <c r="H4658" s="3">
        <f>ABS(PI()-(punkty[[#This Row],[suma]]*POWER(400,2)/I4658/POWER(200,2)))</f>
        <v>3.0406487488153999E-2</v>
      </c>
      <c r="I4658" s="3">
        <v>4657</v>
      </c>
      <c r="J4658" s="3">
        <f>punkty[[#This Row],[błąd bezwzględny]]</f>
        <v>3.0406487488153999E-2</v>
      </c>
    </row>
    <row r="4659" spans="1:10" x14ac:dyDescent="0.3">
      <c r="A4659">
        <v>119</v>
      </c>
      <c r="B4659">
        <v>366</v>
      </c>
      <c r="C4659">
        <f>IF(POWER(punkty[[#This Row],[x]]-$V$5,2)+POWER(punkty[[#This Row],[y]]-$V$6,2)=POWER($V$7,2),1,0)</f>
        <v>0</v>
      </c>
      <c r="D4659" t="str">
        <f>IF(punkty[[#This Row],[czy należy do brzegu koła]]=1,punkty[[#This Row],[x]]&amp;" "&amp;punkty[[#This Row],[y]],"")</f>
        <v/>
      </c>
      <c r="E4659">
        <f>IF(POWER(punkty[[#This Row],[x]]-$V$5,2)+POWER(punkty[[#This Row],[y]]-$V$6,2)&lt;POWER($V$7,2),1,0)</f>
        <v>1</v>
      </c>
      <c r="F4659" s="3">
        <f>IF(POWER(punkty[[#This Row],[x]]-$V$5,2)+POWER(punkty[[#This Row],[y]]-$V$6,2)&lt;=POWER($V$7,2),1,0)</f>
        <v>1</v>
      </c>
      <c r="G4659" s="3">
        <f>SUM($F$2:F4659)</f>
        <v>3694</v>
      </c>
      <c r="H4659" s="3">
        <f>ABS(PI()-(punkty[[#This Row],[suma]]*POWER(400,2)/I4659/POWER(200,2)))</f>
        <v>3.0584246367269863E-2</v>
      </c>
      <c r="I4659" s="3">
        <v>4658</v>
      </c>
      <c r="J4659" s="3">
        <f>punkty[[#This Row],[błąd bezwzględny]]</f>
        <v>3.0584246367269863E-2</v>
      </c>
    </row>
    <row r="4660" spans="1:10" x14ac:dyDescent="0.3">
      <c r="A4660">
        <v>307</v>
      </c>
      <c r="B4660">
        <v>268</v>
      </c>
      <c r="C4660">
        <f>IF(POWER(punkty[[#This Row],[x]]-$V$5,2)+POWER(punkty[[#This Row],[y]]-$V$6,2)=POWER($V$7,2),1,0)</f>
        <v>0</v>
      </c>
      <c r="D4660" t="str">
        <f>IF(punkty[[#This Row],[czy należy do brzegu koła]]=1,punkty[[#This Row],[x]]&amp;" "&amp;punkty[[#This Row],[y]],"")</f>
        <v/>
      </c>
      <c r="E4660">
        <f>IF(POWER(punkty[[#This Row],[x]]-$V$5,2)+POWER(punkty[[#This Row],[y]]-$V$6,2)&lt;POWER($V$7,2),1,0)</f>
        <v>1</v>
      </c>
      <c r="F4660" s="3">
        <f>IF(POWER(punkty[[#This Row],[x]]-$V$5,2)+POWER(punkty[[#This Row],[y]]-$V$6,2)&lt;=POWER($V$7,2),1,0)</f>
        <v>1</v>
      </c>
      <c r="G4660" s="3">
        <f>SUM($F$2:F4660)</f>
        <v>3695</v>
      </c>
      <c r="H4660" s="3">
        <f>ABS(PI()-(punkty[[#This Row],[suma]]*POWER(400,2)/I4660/POWER(200,2)))</f>
        <v>3.0761928938646488E-2</v>
      </c>
      <c r="I4660" s="3">
        <v>4659</v>
      </c>
      <c r="J4660" s="3">
        <f>punkty[[#This Row],[błąd bezwzględny]]</f>
        <v>3.0761928938646488E-2</v>
      </c>
    </row>
    <row r="4661" spans="1:10" x14ac:dyDescent="0.3">
      <c r="A4661">
        <v>136</v>
      </c>
      <c r="B4661">
        <v>12</v>
      </c>
      <c r="C4661">
        <f>IF(POWER(punkty[[#This Row],[x]]-$V$5,2)+POWER(punkty[[#This Row],[y]]-$V$6,2)=POWER($V$7,2),1,0)</f>
        <v>0</v>
      </c>
      <c r="D4661" t="str">
        <f>IF(punkty[[#This Row],[czy należy do brzegu koła]]=1,punkty[[#This Row],[x]]&amp;" "&amp;punkty[[#This Row],[y]],"")</f>
        <v/>
      </c>
      <c r="E4661">
        <f>IF(POWER(punkty[[#This Row],[x]]-$V$5,2)+POWER(punkty[[#This Row],[y]]-$V$6,2)&lt;POWER($V$7,2),1,0)</f>
        <v>1</v>
      </c>
      <c r="F4661" s="3">
        <f>IF(POWER(punkty[[#This Row],[x]]-$V$5,2)+POWER(punkty[[#This Row],[y]]-$V$6,2)&lt;=POWER($V$7,2),1,0)</f>
        <v>1</v>
      </c>
      <c r="G4661" s="3">
        <f>SUM($F$2:F4661)</f>
        <v>3696</v>
      </c>
      <c r="H4661" s="3">
        <f>ABS(PI()-(punkty[[#This Row],[suma]]*POWER(400,2)/I4661/POWER(200,2)))</f>
        <v>3.0939535251408579E-2</v>
      </c>
      <c r="I4661" s="3">
        <v>4660</v>
      </c>
      <c r="J4661" s="3">
        <f>punkty[[#This Row],[błąd bezwzględny]]</f>
        <v>3.0939535251408579E-2</v>
      </c>
    </row>
    <row r="4662" spans="1:10" x14ac:dyDescent="0.3">
      <c r="A4662">
        <v>221</v>
      </c>
      <c r="B4662">
        <v>214</v>
      </c>
      <c r="C4662">
        <f>IF(POWER(punkty[[#This Row],[x]]-$V$5,2)+POWER(punkty[[#This Row],[y]]-$V$6,2)=POWER($V$7,2),1,0)</f>
        <v>0</v>
      </c>
      <c r="D4662" t="str">
        <f>IF(punkty[[#This Row],[czy należy do brzegu koła]]=1,punkty[[#This Row],[x]]&amp;" "&amp;punkty[[#This Row],[y]],"")</f>
        <v/>
      </c>
      <c r="E4662">
        <f>IF(POWER(punkty[[#This Row],[x]]-$V$5,2)+POWER(punkty[[#This Row],[y]]-$V$6,2)&lt;POWER($V$7,2),1,0)</f>
        <v>1</v>
      </c>
      <c r="F4662" s="3">
        <f>IF(POWER(punkty[[#This Row],[x]]-$V$5,2)+POWER(punkty[[#This Row],[y]]-$V$6,2)&lt;=POWER($V$7,2),1,0)</f>
        <v>1</v>
      </c>
      <c r="G4662" s="3">
        <f>SUM($F$2:F4662)</f>
        <v>3697</v>
      </c>
      <c r="H4662" s="3">
        <f>ABS(PI()-(punkty[[#This Row],[suma]]*POWER(400,2)/I4662/POWER(200,2)))</f>
        <v>3.1117065354639539E-2</v>
      </c>
      <c r="I4662" s="3">
        <v>4661</v>
      </c>
      <c r="J4662" s="3">
        <f>punkty[[#This Row],[błąd bezwzględny]]</f>
        <v>3.1117065354639539E-2</v>
      </c>
    </row>
    <row r="4663" spans="1:10" x14ac:dyDescent="0.3">
      <c r="A4663">
        <v>88</v>
      </c>
      <c r="B4663">
        <v>389</v>
      </c>
      <c r="C4663">
        <f>IF(POWER(punkty[[#This Row],[x]]-$V$5,2)+POWER(punkty[[#This Row],[y]]-$V$6,2)=POWER($V$7,2),1,0)</f>
        <v>0</v>
      </c>
      <c r="D4663" t="str">
        <f>IF(punkty[[#This Row],[czy należy do brzegu koła]]=1,punkty[[#This Row],[x]]&amp;" "&amp;punkty[[#This Row],[y]],"")</f>
        <v/>
      </c>
      <c r="E4663">
        <f>IF(POWER(punkty[[#This Row],[x]]-$V$5,2)+POWER(punkty[[#This Row],[y]]-$V$6,2)&lt;POWER($V$7,2),1,0)</f>
        <v>0</v>
      </c>
      <c r="F4663" s="3">
        <f>IF(POWER(punkty[[#This Row],[x]]-$V$5,2)+POWER(punkty[[#This Row],[y]]-$V$6,2)&lt;=POWER($V$7,2),1,0)</f>
        <v>0</v>
      </c>
      <c r="G4663" s="3">
        <f>SUM($F$2:F4663)</f>
        <v>3697</v>
      </c>
      <c r="H4663" s="3">
        <f>ABS(PI()-(punkty[[#This Row],[suma]]*POWER(400,2)/I4663/POWER(200,2)))</f>
        <v>3.043651843937889E-2</v>
      </c>
      <c r="I4663" s="3">
        <v>4662</v>
      </c>
      <c r="J4663" s="3">
        <f>punkty[[#This Row],[błąd bezwzględny]]</f>
        <v>3.043651843937889E-2</v>
      </c>
    </row>
    <row r="4664" spans="1:10" x14ac:dyDescent="0.3">
      <c r="A4664">
        <v>154</v>
      </c>
      <c r="B4664">
        <v>129</v>
      </c>
      <c r="C4664">
        <f>IF(POWER(punkty[[#This Row],[x]]-$V$5,2)+POWER(punkty[[#This Row],[y]]-$V$6,2)=POWER($V$7,2),1,0)</f>
        <v>0</v>
      </c>
      <c r="D4664" t="str">
        <f>IF(punkty[[#This Row],[czy należy do brzegu koła]]=1,punkty[[#This Row],[x]]&amp;" "&amp;punkty[[#This Row],[y]],"")</f>
        <v/>
      </c>
      <c r="E4664">
        <f>IF(POWER(punkty[[#This Row],[x]]-$V$5,2)+POWER(punkty[[#This Row],[y]]-$V$6,2)&lt;POWER($V$7,2),1,0)</f>
        <v>1</v>
      </c>
      <c r="F4664" s="3">
        <f>IF(POWER(punkty[[#This Row],[x]]-$V$5,2)+POWER(punkty[[#This Row],[y]]-$V$6,2)&lt;=POWER($V$7,2),1,0)</f>
        <v>1</v>
      </c>
      <c r="G4664" s="3">
        <f>SUM($F$2:F4664)</f>
        <v>3698</v>
      </c>
      <c r="H4664" s="3">
        <f>ABS(PI()-(punkty[[#This Row],[suma]]*POWER(400,2)/I4664/POWER(200,2)))</f>
        <v>3.0614080272527211E-2</v>
      </c>
      <c r="I4664" s="3">
        <v>4663</v>
      </c>
      <c r="J4664" s="3">
        <f>punkty[[#This Row],[błąd bezwzględny]]</f>
        <v>3.0614080272527211E-2</v>
      </c>
    </row>
    <row r="4665" spans="1:10" x14ac:dyDescent="0.3">
      <c r="A4665">
        <v>7</v>
      </c>
      <c r="B4665">
        <v>150</v>
      </c>
      <c r="C4665">
        <f>IF(POWER(punkty[[#This Row],[x]]-$V$5,2)+POWER(punkty[[#This Row],[y]]-$V$6,2)=POWER($V$7,2),1,0)</f>
        <v>0</v>
      </c>
      <c r="D4665" t="str">
        <f>IF(punkty[[#This Row],[czy należy do brzegu koła]]=1,punkty[[#This Row],[x]]&amp;" "&amp;punkty[[#This Row],[y]],"")</f>
        <v/>
      </c>
      <c r="E4665">
        <f>IF(POWER(punkty[[#This Row],[x]]-$V$5,2)+POWER(punkty[[#This Row],[y]]-$V$6,2)&lt;POWER($V$7,2),1,0)</f>
        <v>1</v>
      </c>
      <c r="F4665" s="3">
        <f>IF(POWER(punkty[[#This Row],[x]]-$V$5,2)+POWER(punkty[[#This Row],[y]]-$V$6,2)&lt;=POWER($V$7,2),1,0)</f>
        <v>1</v>
      </c>
      <c r="G4665" s="3">
        <f>SUM($F$2:F4665)</f>
        <v>3699</v>
      </c>
      <c r="H4665" s="3">
        <f>ABS(PI()-(punkty[[#This Row],[suma]]*POWER(400,2)/I4665/POWER(200,2)))</f>
        <v>3.0791565964237932E-2</v>
      </c>
      <c r="I4665" s="3">
        <v>4664</v>
      </c>
      <c r="J4665" s="3">
        <f>punkty[[#This Row],[błąd bezwzględny]]</f>
        <v>3.0791565964237932E-2</v>
      </c>
    </row>
    <row r="4666" spans="1:10" x14ac:dyDescent="0.3">
      <c r="A4666">
        <v>4</v>
      </c>
      <c r="B4666">
        <v>55</v>
      </c>
      <c r="C4666">
        <f>IF(POWER(punkty[[#This Row],[x]]-$V$5,2)+POWER(punkty[[#This Row],[y]]-$V$6,2)=POWER($V$7,2),1,0)</f>
        <v>0</v>
      </c>
      <c r="D4666" t="str">
        <f>IF(punkty[[#This Row],[czy należy do brzegu koła]]=1,punkty[[#This Row],[x]]&amp;" "&amp;punkty[[#This Row],[y]],"")</f>
        <v/>
      </c>
      <c r="E4666">
        <f>IF(POWER(punkty[[#This Row],[x]]-$V$5,2)+POWER(punkty[[#This Row],[y]]-$V$6,2)&lt;POWER($V$7,2),1,0)</f>
        <v>0</v>
      </c>
      <c r="F4666" s="3">
        <f>IF(POWER(punkty[[#This Row],[x]]-$V$5,2)+POWER(punkty[[#This Row],[y]]-$V$6,2)&lt;=POWER($V$7,2),1,0)</f>
        <v>0</v>
      </c>
      <c r="G4666" s="3">
        <f>SUM($F$2:F4666)</f>
        <v>3699</v>
      </c>
      <c r="H4666" s="3">
        <f>ABS(PI()-(punkty[[#This Row],[suma]]*POWER(400,2)/I4666/POWER(200,2)))</f>
        <v>3.011152647451576E-2</v>
      </c>
      <c r="I4666" s="3">
        <v>4665</v>
      </c>
      <c r="J4666" s="3">
        <f>punkty[[#This Row],[błąd bezwzględny]]</f>
        <v>3.011152647451576E-2</v>
      </c>
    </row>
    <row r="4667" spans="1:10" x14ac:dyDescent="0.3">
      <c r="A4667">
        <v>100</v>
      </c>
      <c r="B4667">
        <v>91</v>
      </c>
      <c r="C4667">
        <f>IF(POWER(punkty[[#This Row],[x]]-$V$5,2)+POWER(punkty[[#This Row],[y]]-$V$6,2)=POWER($V$7,2),1,0)</f>
        <v>0</v>
      </c>
      <c r="D4667" t="str">
        <f>IF(punkty[[#This Row],[czy należy do brzegu koła]]=1,punkty[[#This Row],[x]]&amp;" "&amp;punkty[[#This Row],[y]],"")</f>
        <v/>
      </c>
      <c r="E4667">
        <f>IF(POWER(punkty[[#This Row],[x]]-$V$5,2)+POWER(punkty[[#This Row],[y]]-$V$6,2)&lt;POWER($V$7,2),1,0)</f>
        <v>1</v>
      </c>
      <c r="F4667" s="3">
        <f>IF(POWER(punkty[[#This Row],[x]]-$V$5,2)+POWER(punkty[[#This Row],[y]]-$V$6,2)&lt;=POWER($V$7,2),1,0)</f>
        <v>1</v>
      </c>
      <c r="G4667" s="3">
        <f>SUM($F$2:F4667)</f>
        <v>3700</v>
      </c>
      <c r="H4667" s="3">
        <f>ABS(PI()-(punkty[[#This Row],[suma]]*POWER(400,2)/I4667/POWER(200,2)))</f>
        <v>3.0289043795547865E-2</v>
      </c>
      <c r="I4667" s="3">
        <v>4666</v>
      </c>
      <c r="J4667" s="3">
        <f>punkty[[#This Row],[błąd bezwzględny]]</f>
        <v>3.0289043795547865E-2</v>
      </c>
    </row>
    <row r="4668" spans="1:10" x14ac:dyDescent="0.3">
      <c r="A4668">
        <v>308</v>
      </c>
      <c r="B4668">
        <v>87</v>
      </c>
      <c r="C4668">
        <f>IF(POWER(punkty[[#This Row],[x]]-$V$5,2)+POWER(punkty[[#This Row],[y]]-$V$6,2)=POWER($V$7,2),1,0)</f>
        <v>0</v>
      </c>
      <c r="D4668" t="str">
        <f>IF(punkty[[#This Row],[czy należy do brzegu koła]]=1,punkty[[#This Row],[x]]&amp;" "&amp;punkty[[#This Row],[y]],"")</f>
        <v/>
      </c>
      <c r="E4668">
        <f>IF(POWER(punkty[[#This Row],[x]]-$V$5,2)+POWER(punkty[[#This Row],[y]]-$V$6,2)&lt;POWER($V$7,2),1,0)</f>
        <v>1</v>
      </c>
      <c r="F4668" s="3">
        <f>IF(POWER(punkty[[#This Row],[x]]-$V$5,2)+POWER(punkty[[#This Row],[y]]-$V$6,2)&lt;=POWER($V$7,2),1,0)</f>
        <v>1</v>
      </c>
      <c r="G4668" s="3">
        <f>SUM($F$2:F4668)</f>
        <v>3701</v>
      </c>
      <c r="H4668" s="3">
        <f>ABS(PI()-(punkty[[#This Row],[suma]]*POWER(400,2)/I4668/POWER(200,2)))</f>
        <v>3.046648504316174E-2</v>
      </c>
      <c r="I4668" s="3">
        <v>4667</v>
      </c>
      <c r="J4668" s="3">
        <f>punkty[[#This Row],[błąd bezwzględny]]</f>
        <v>3.046648504316174E-2</v>
      </c>
    </row>
    <row r="4669" spans="1:10" x14ac:dyDescent="0.3">
      <c r="A4669">
        <v>101</v>
      </c>
      <c r="B4669">
        <v>295</v>
      </c>
      <c r="C4669">
        <f>IF(POWER(punkty[[#This Row],[x]]-$V$5,2)+POWER(punkty[[#This Row],[y]]-$V$6,2)=POWER($V$7,2),1,0)</f>
        <v>0</v>
      </c>
      <c r="D4669" t="str">
        <f>IF(punkty[[#This Row],[czy należy do brzegu koła]]=1,punkty[[#This Row],[x]]&amp;" "&amp;punkty[[#This Row],[y]],"")</f>
        <v/>
      </c>
      <c r="E4669">
        <f>IF(POWER(punkty[[#This Row],[x]]-$V$5,2)+POWER(punkty[[#This Row],[y]]-$V$6,2)&lt;POWER($V$7,2),1,0)</f>
        <v>1</v>
      </c>
      <c r="F4669" s="3">
        <f>IF(POWER(punkty[[#This Row],[x]]-$V$5,2)+POWER(punkty[[#This Row],[y]]-$V$6,2)&lt;=POWER($V$7,2),1,0)</f>
        <v>1</v>
      </c>
      <c r="G4669" s="3">
        <f>SUM($F$2:F4669)</f>
        <v>3702</v>
      </c>
      <c r="H4669" s="3">
        <f>ABS(PI()-(punkty[[#This Row],[suma]]*POWER(400,2)/I4669/POWER(200,2)))</f>
        <v>3.0643850266248052E-2</v>
      </c>
      <c r="I4669" s="3">
        <v>4668</v>
      </c>
      <c r="J4669" s="3">
        <f>punkty[[#This Row],[błąd bezwzględny]]</f>
        <v>3.0643850266248052E-2</v>
      </c>
    </row>
    <row r="4670" spans="1:10" x14ac:dyDescent="0.3">
      <c r="A4670">
        <v>0</v>
      </c>
      <c r="B4670">
        <v>267</v>
      </c>
      <c r="C4670">
        <f>IF(POWER(punkty[[#This Row],[x]]-$V$5,2)+POWER(punkty[[#This Row],[y]]-$V$6,2)=POWER($V$7,2),1,0)</f>
        <v>0</v>
      </c>
      <c r="D4670" t="str">
        <f>IF(punkty[[#This Row],[czy należy do brzegu koła]]=1,punkty[[#This Row],[x]]&amp;" "&amp;punkty[[#This Row],[y]],"")</f>
        <v/>
      </c>
      <c r="E4670">
        <f>IF(POWER(punkty[[#This Row],[x]]-$V$5,2)+POWER(punkty[[#This Row],[y]]-$V$6,2)&lt;POWER($V$7,2),1,0)</f>
        <v>0</v>
      </c>
      <c r="F4670" s="3">
        <f>IF(POWER(punkty[[#This Row],[x]]-$V$5,2)+POWER(punkty[[#This Row],[y]]-$V$6,2)&lt;=POWER($V$7,2),1,0)</f>
        <v>0</v>
      </c>
      <c r="G4670" s="3">
        <f>SUM($F$2:F4670)</f>
        <v>3702</v>
      </c>
      <c r="H4670" s="3">
        <f>ABS(PI()-(punkty[[#This Row],[suma]]*POWER(400,2)/I4670/POWER(200,2)))</f>
        <v>2.9964425013762508E-2</v>
      </c>
      <c r="I4670" s="3">
        <v>4669</v>
      </c>
      <c r="J4670" s="3">
        <f>punkty[[#This Row],[błąd bezwzględny]]</f>
        <v>2.9964425013762508E-2</v>
      </c>
    </row>
    <row r="4671" spans="1:10" x14ac:dyDescent="0.3">
      <c r="A4671">
        <v>68</v>
      </c>
      <c r="B4671">
        <v>289</v>
      </c>
      <c r="C4671">
        <f>IF(POWER(punkty[[#This Row],[x]]-$V$5,2)+POWER(punkty[[#This Row],[y]]-$V$6,2)=POWER($V$7,2),1,0)</f>
        <v>0</v>
      </c>
      <c r="D4671" t="str">
        <f>IF(punkty[[#This Row],[czy należy do brzegu koła]]=1,punkty[[#This Row],[x]]&amp;" "&amp;punkty[[#This Row],[y]],"")</f>
        <v/>
      </c>
      <c r="E4671">
        <f>IF(POWER(punkty[[#This Row],[x]]-$V$5,2)+POWER(punkty[[#This Row],[y]]-$V$6,2)&lt;POWER($V$7,2),1,0)</f>
        <v>1</v>
      </c>
      <c r="F4671" s="3">
        <f>IF(POWER(punkty[[#This Row],[x]]-$V$5,2)+POWER(punkty[[#This Row],[y]]-$V$6,2)&lt;=POWER($V$7,2),1,0)</f>
        <v>1</v>
      </c>
      <c r="G4671" s="3">
        <f>SUM($F$2:F4671)</f>
        <v>3703</v>
      </c>
      <c r="H4671" s="3">
        <f>ABS(PI()-(punkty[[#This Row],[suma]]*POWER(400,2)/I4671/POWER(200,2)))</f>
        <v>3.0141821784939182E-2</v>
      </c>
      <c r="I4671" s="3">
        <v>4670</v>
      </c>
      <c r="J4671" s="3">
        <f>punkty[[#This Row],[błąd bezwzględny]]</f>
        <v>3.0141821784939182E-2</v>
      </c>
    </row>
    <row r="4672" spans="1:10" x14ac:dyDescent="0.3">
      <c r="A4672">
        <v>121</v>
      </c>
      <c r="B4672">
        <v>254</v>
      </c>
      <c r="C4672">
        <f>IF(POWER(punkty[[#This Row],[x]]-$V$5,2)+POWER(punkty[[#This Row],[y]]-$V$6,2)=POWER($V$7,2),1,0)</f>
        <v>0</v>
      </c>
      <c r="D4672" t="str">
        <f>IF(punkty[[#This Row],[czy należy do brzegu koła]]=1,punkty[[#This Row],[x]]&amp;" "&amp;punkty[[#This Row],[y]],"")</f>
        <v/>
      </c>
      <c r="E4672">
        <f>IF(POWER(punkty[[#This Row],[x]]-$V$5,2)+POWER(punkty[[#This Row],[y]]-$V$6,2)&lt;POWER($V$7,2),1,0)</f>
        <v>1</v>
      </c>
      <c r="F4672" s="3">
        <f>IF(POWER(punkty[[#This Row],[x]]-$V$5,2)+POWER(punkty[[#This Row],[y]]-$V$6,2)&lt;=POWER($V$7,2),1,0)</f>
        <v>1</v>
      </c>
      <c r="G4672" s="3">
        <f>SUM($F$2:F4672)</f>
        <v>3704</v>
      </c>
      <c r="H4672" s="3">
        <f>ABS(PI()-(punkty[[#This Row],[suma]]*POWER(400,2)/I4672/POWER(200,2)))</f>
        <v>3.0319142599459781E-2</v>
      </c>
      <c r="I4672" s="3">
        <v>4671</v>
      </c>
      <c r="J4672" s="3">
        <f>punkty[[#This Row],[błąd bezwzględny]]</f>
        <v>3.0319142599459781E-2</v>
      </c>
    </row>
    <row r="4673" spans="1:10" x14ac:dyDescent="0.3">
      <c r="A4673">
        <v>17</v>
      </c>
      <c r="B4673">
        <v>360</v>
      </c>
      <c r="C4673">
        <f>IF(POWER(punkty[[#This Row],[x]]-$V$5,2)+POWER(punkty[[#This Row],[y]]-$V$6,2)=POWER($V$7,2),1,0)</f>
        <v>0</v>
      </c>
      <c r="D4673" t="str">
        <f>IF(punkty[[#This Row],[czy należy do brzegu koła]]=1,punkty[[#This Row],[x]]&amp;" "&amp;punkty[[#This Row],[y]],"")</f>
        <v/>
      </c>
      <c r="E4673">
        <f>IF(POWER(punkty[[#This Row],[x]]-$V$5,2)+POWER(punkty[[#This Row],[y]]-$V$6,2)&lt;POWER($V$7,2),1,0)</f>
        <v>0</v>
      </c>
      <c r="F4673" s="3">
        <f>IF(POWER(punkty[[#This Row],[x]]-$V$5,2)+POWER(punkty[[#This Row],[y]]-$V$6,2)&lt;=POWER($V$7,2),1,0)</f>
        <v>0</v>
      </c>
      <c r="G4673" s="3">
        <f>SUM($F$2:F4673)</f>
        <v>3704</v>
      </c>
      <c r="H4673" s="3">
        <f>ABS(PI()-(punkty[[#This Row],[suma]]*POWER(400,2)/I4673/POWER(200,2)))</f>
        <v>2.9640223122535669E-2</v>
      </c>
      <c r="I4673" s="3">
        <v>4672</v>
      </c>
      <c r="J4673" s="3">
        <f>punkty[[#This Row],[błąd bezwzględny]]</f>
        <v>2.9640223122535669E-2</v>
      </c>
    </row>
    <row r="4674" spans="1:10" x14ac:dyDescent="0.3">
      <c r="A4674">
        <v>124</v>
      </c>
      <c r="B4674">
        <v>156</v>
      </c>
      <c r="C4674">
        <f>IF(POWER(punkty[[#This Row],[x]]-$V$5,2)+POWER(punkty[[#This Row],[y]]-$V$6,2)=POWER($V$7,2),1,0)</f>
        <v>0</v>
      </c>
      <c r="D4674" t="str">
        <f>IF(punkty[[#This Row],[czy należy do brzegu koła]]=1,punkty[[#This Row],[x]]&amp;" "&amp;punkty[[#This Row],[y]],"")</f>
        <v/>
      </c>
      <c r="E4674">
        <f>IF(POWER(punkty[[#This Row],[x]]-$V$5,2)+POWER(punkty[[#This Row],[y]]-$V$6,2)&lt;POWER($V$7,2),1,0)</f>
        <v>1</v>
      </c>
      <c r="F4674" s="3">
        <f>IF(POWER(punkty[[#This Row],[x]]-$V$5,2)+POWER(punkty[[#This Row],[y]]-$V$6,2)&lt;=POWER($V$7,2),1,0)</f>
        <v>1</v>
      </c>
      <c r="G4674" s="3">
        <f>SUM($F$2:F4674)</f>
        <v>3705</v>
      </c>
      <c r="H4674" s="3">
        <f>ABS(PI()-(punkty[[#This Row],[suma]]*POWER(400,2)/I4674/POWER(200,2)))</f>
        <v>2.981757538516927E-2</v>
      </c>
      <c r="I4674" s="3">
        <v>4673</v>
      </c>
      <c r="J4674" s="3">
        <f>punkty[[#This Row],[błąd bezwzględny]]</f>
        <v>2.981757538516927E-2</v>
      </c>
    </row>
    <row r="4675" spans="1:10" x14ac:dyDescent="0.3">
      <c r="A4675">
        <v>128</v>
      </c>
      <c r="B4675">
        <v>188</v>
      </c>
      <c r="C4675">
        <f>IF(POWER(punkty[[#This Row],[x]]-$V$5,2)+POWER(punkty[[#This Row],[y]]-$V$6,2)=POWER($V$7,2),1,0)</f>
        <v>0</v>
      </c>
      <c r="D4675" t="str">
        <f>IF(punkty[[#This Row],[czy należy do brzegu koła]]=1,punkty[[#This Row],[x]]&amp;" "&amp;punkty[[#This Row],[y]],"")</f>
        <v/>
      </c>
      <c r="E4675">
        <f>IF(POWER(punkty[[#This Row],[x]]-$V$5,2)+POWER(punkty[[#This Row],[y]]-$V$6,2)&lt;POWER($V$7,2),1,0)</f>
        <v>1</v>
      </c>
      <c r="F4675" s="3">
        <f>IF(POWER(punkty[[#This Row],[x]]-$V$5,2)+POWER(punkty[[#This Row],[y]]-$V$6,2)&lt;=POWER($V$7,2),1,0)</f>
        <v>1</v>
      </c>
      <c r="G4675" s="3">
        <f>SUM($F$2:F4675)</f>
        <v>3706</v>
      </c>
      <c r="H4675" s="3">
        <f>ABS(PI()-(punkty[[#This Row],[suma]]*POWER(400,2)/I4675/POWER(200,2)))</f>
        <v>2.9994851758944563E-2</v>
      </c>
      <c r="I4675" s="3">
        <v>4674</v>
      </c>
      <c r="J4675" s="3">
        <f>punkty[[#This Row],[błąd bezwzględny]]</f>
        <v>2.9994851758944563E-2</v>
      </c>
    </row>
    <row r="4676" spans="1:10" x14ac:dyDescent="0.3">
      <c r="A4676">
        <v>74</v>
      </c>
      <c r="B4676">
        <v>326</v>
      </c>
      <c r="C4676">
        <f>IF(POWER(punkty[[#This Row],[x]]-$V$5,2)+POWER(punkty[[#This Row],[y]]-$V$6,2)=POWER($V$7,2),1,0)</f>
        <v>0</v>
      </c>
      <c r="D4676" t="str">
        <f>IF(punkty[[#This Row],[czy należy do brzegu koła]]=1,punkty[[#This Row],[x]]&amp;" "&amp;punkty[[#This Row],[y]],"")</f>
        <v/>
      </c>
      <c r="E4676">
        <f>IF(POWER(punkty[[#This Row],[x]]-$V$5,2)+POWER(punkty[[#This Row],[y]]-$V$6,2)&lt;POWER($V$7,2),1,0)</f>
        <v>1</v>
      </c>
      <c r="F4676" s="3">
        <f>IF(POWER(punkty[[#This Row],[x]]-$V$5,2)+POWER(punkty[[#This Row],[y]]-$V$6,2)&lt;=POWER($V$7,2),1,0)</f>
        <v>1</v>
      </c>
      <c r="G4676" s="3">
        <f>SUM($F$2:F4676)</f>
        <v>3707</v>
      </c>
      <c r="H4676" s="3">
        <f>ABS(PI()-(punkty[[#This Row],[suma]]*POWER(400,2)/I4676/POWER(200,2)))</f>
        <v>3.0172052292559481E-2</v>
      </c>
      <c r="I4676" s="3">
        <v>4675</v>
      </c>
      <c r="J4676" s="3">
        <f>punkty[[#This Row],[błąd bezwzględny]]</f>
        <v>3.0172052292559481E-2</v>
      </c>
    </row>
    <row r="4677" spans="1:10" x14ac:dyDescent="0.3">
      <c r="A4677">
        <v>169</v>
      </c>
      <c r="B4677">
        <v>395</v>
      </c>
      <c r="C4677">
        <f>IF(POWER(punkty[[#This Row],[x]]-$V$5,2)+POWER(punkty[[#This Row],[y]]-$V$6,2)=POWER($V$7,2),1,0)</f>
        <v>0</v>
      </c>
      <c r="D4677" t="str">
        <f>IF(punkty[[#This Row],[czy należy do brzegu koła]]=1,punkty[[#This Row],[x]]&amp;" "&amp;punkty[[#This Row],[y]],"")</f>
        <v/>
      </c>
      <c r="E4677">
        <f>IF(POWER(punkty[[#This Row],[x]]-$V$5,2)+POWER(punkty[[#This Row],[y]]-$V$6,2)&lt;POWER($V$7,2),1,0)</f>
        <v>1</v>
      </c>
      <c r="F4677" s="3">
        <f>IF(POWER(punkty[[#This Row],[x]]-$V$5,2)+POWER(punkty[[#This Row],[y]]-$V$6,2)&lt;=POWER($V$7,2),1,0)</f>
        <v>1</v>
      </c>
      <c r="G4677" s="3">
        <f>SUM($F$2:F4677)</f>
        <v>3708</v>
      </c>
      <c r="H4677" s="3">
        <f>ABS(PI()-(punkty[[#This Row],[suma]]*POWER(400,2)/I4677/POWER(200,2)))</f>
        <v>3.0349177034672437E-2</v>
      </c>
      <c r="I4677" s="3">
        <v>4676</v>
      </c>
      <c r="J4677" s="3">
        <f>punkty[[#This Row],[błąd bezwzględny]]</f>
        <v>3.0349177034672437E-2</v>
      </c>
    </row>
    <row r="4678" spans="1:10" x14ac:dyDescent="0.3">
      <c r="A4678">
        <v>197</v>
      </c>
      <c r="B4678">
        <v>270</v>
      </c>
      <c r="C4678">
        <f>IF(POWER(punkty[[#This Row],[x]]-$V$5,2)+POWER(punkty[[#This Row],[y]]-$V$6,2)=POWER($V$7,2),1,0)</f>
        <v>0</v>
      </c>
      <c r="D4678" t="str">
        <f>IF(punkty[[#This Row],[czy należy do brzegu koła]]=1,punkty[[#This Row],[x]]&amp;" "&amp;punkty[[#This Row],[y]],"")</f>
        <v/>
      </c>
      <c r="E4678">
        <f>IF(POWER(punkty[[#This Row],[x]]-$V$5,2)+POWER(punkty[[#This Row],[y]]-$V$6,2)&lt;POWER($V$7,2),1,0)</f>
        <v>1</v>
      </c>
      <c r="F4678" s="3">
        <f>IF(POWER(punkty[[#This Row],[x]]-$V$5,2)+POWER(punkty[[#This Row],[y]]-$V$6,2)&lt;=POWER($V$7,2),1,0)</f>
        <v>1</v>
      </c>
      <c r="G4678" s="3">
        <f>SUM($F$2:F4678)</f>
        <v>3709</v>
      </c>
      <c r="H4678" s="3">
        <f>ABS(PI()-(punkty[[#This Row],[suma]]*POWER(400,2)/I4678/POWER(200,2)))</f>
        <v>3.052622603389743E-2</v>
      </c>
      <c r="I4678" s="3">
        <v>4677</v>
      </c>
      <c r="J4678" s="3">
        <f>punkty[[#This Row],[błąd bezwzględny]]</f>
        <v>3.052622603389743E-2</v>
      </c>
    </row>
    <row r="4679" spans="1:10" x14ac:dyDescent="0.3">
      <c r="A4679">
        <v>202</v>
      </c>
      <c r="B4679">
        <v>115</v>
      </c>
      <c r="C4679">
        <f>IF(POWER(punkty[[#This Row],[x]]-$V$5,2)+POWER(punkty[[#This Row],[y]]-$V$6,2)=POWER($V$7,2),1,0)</f>
        <v>0</v>
      </c>
      <c r="D4679" t="str">
        <f>IF(punkty[[#This Row],[czy należy do brzegu koła]]=1,punkty[[#This Row],[x]]&amp;" "&amp;punkty[[#This Row],[y]],"")</f>
        <v/>
      </c>
      <c r="E4679">
        <f>IF(POWER(punkty[[#This Row],[x]]-$V$5,2)+POWER(punkty[[#This Row],[y]]-$V$6,2)&lt;POWER($V$7,2),1,0)</f>
        <v>1</v>
      </c>
      <c r="F4679" s="3">
        <f>IF(POWER(punkty[[#This Row],[x]]-$V$5,2)+POWER(punkty[[#This Row],[y]]-$V$6,2)&lt;=POWER($V$7,2),1,0)</f>
        <v>1</v>
      </c>
      <c r="G4679" s="3">
        <f>SUM($F$2:F4679)</f>
        <v>3710</v>
      </c>
      <c r="H4679" s="3">
        <f>ABS(PI()-(punkty[[#This Row],[suma]]*POWER(400,2)/I4679/POWER(200,2)))</f>
        <v>3.070319933880894E-2</v>
      </c>
      <c r="I4679" s="3">
        <v>4678</v>
      </c>
      <c r="J4679" s="3">
        <f>punkty[[#This Row],[błąd bezwzględny]]</f>
        <v>3.070319933880894E-2</v>
      </c>
    </row>
    <row r="4680" spans="1:10" x14ac:dyDescent="0.3">
      <c r="A4680">
        <v>336</v>
      </c>
      <c r="B4680">
        <v>136</v>
      </c>
      <c r="C4680">
        <f>IF(POWER(punkty[[#This Row],[x]]-$V$5,2)+POWER(punkty[[#This Row],[y]]-$V$6,2)=POWER($V$7,2),1,0)</f>
        <v>0</v>
      </c>
      <c r="D4680" t="str">
        <f>IF(punkty[[#This Row],[czy należy do brzegu koła]]=1,punkty[[#This Row],[x]]&amp;" "&amp;punkty[[#This Row],[y]],"")</f>
        <v/>
      </c>
      <c r="E4680">
        <f>IF(POWER(punkty[[#This Row],[x]]-$V$5,2)+POWER(punkty[[#This Row],[y]]-$V$6,2)&lt;POWER($V$7,2),1,0)</f>
        <v>1</v>
      </c>
      <c r="F4680" s="3">
        <f>IF(POWER(punkty[[#This Row],[x]]-$V$5,2)+POWER(punkty[[#This Row],[y]]-$V$6,2)&lt;=POWER($V$7,2),1,0)</f>
        <v>1</v>
      </c>
      <c r="G4680" s="3">
        <f>SUM($F$2:F4680)</f>
        <v>3711</v>
      </c>
      <c r="H4680" s="3">
        <f>ABS(PI()-(punkty[[#This Row],[suma]]*POWER(400,2)/I4680/POWER(200,2)))</f>
        <v>3.0880096997939255E-2</v>
      </c>
      <c r="I4680" s="3">
        <v>4679</v>
      </c>
      <c r="J4680" s="3">
        <f>punkty[[#This Row],[błąd bezwzględny]]</f>
        <v>3.0880096997939255E-2</v>
      </c>
    </row>
    <row r="4681" spans="1:10" x14ac:dyDescent="0.3">
      <c r="A4681">
        <v>145</v>
      </c>
      <c r="B4681">
        <v>159</v>
      </c>
      <c r="C4681">
        <f>IF(POWER(punkty[[#This Row],[x]]-$V$5,2)+POWER(punkty[[#This Row],[y]]-$V$6,2)=POWER($V$7,2),1,0)</f>
        <v>0</v>
      </c>
      <c r="D4681" t="str">
        <f>IF(punkty[[#This Row],[czy należy do brzegu koła]]=1,punkty[[#This Row],[x]]&amp;" "&amp;punkty[[#This Row],[y]],"")</f>
        <v/>
      </c>
      <c r="E4681">
        <f>IF(POWER(punkty[[#This Row],[x]]-$V$5,2)+POWER(punkty[[#This Row],[y]]-$V$6,2)&lt;POWER($V$7,2),1,0)</f>
        <v>1</v>
      </c>
      <c r="F4681" s="3">
        <f>IF(POWER(punkty[[#This Row],[x]]-$V$5,2)+POWER(punkty[[#This Row],[y]]-$V$6,2)&lt;=POWER($V$7,2),1,0)</f>
        <v>1</v>
      </c>
      <c r="G4681" s="3">
        <f>SUM($F$2:F4681)</f>
        <v>3712</v>
      </c>
      <c r="H4681" s="3">
        <f>ABS(PI()-(punkty[[#This Row],[suma]]*POWER(400,2)/I4681/POWER(200,2)))</f>
        <v>3.1056919059779364E-2</v>
      </c>
      <c r="I4681" s="3">
        <v>4680</v>
      </c>
      <c r="J4681" s="3">
        <f>punkty[[#This Row],[błąd bezwzględny]]</f>
        <v>3.1056919059779364E-2</v>
      </c>
    </row>
    <row r="4682" spans="1:10" x14ac:dyDescent="0.3">
      <c r="A4682">
        <v>98</v>
      </c>
      <c r="B4682">
        <v>296</v>
      </c>
      <c r="C4682">
        <f>IF(POWER(punkty[[#This Row],[x]]-$V$5,2)+POWER(punkty[[#This Row],[y]]-$V$6,2)=POWER($V$7,2),1,0)</f>
        <v>0</v>
      </c>
      <c r="D4682" t="str">
        <f>IF(punkty[[#This Row],[czy należy do brzegu koła]]=1,punkty[[#This Row],[x]]&amp;" "&amp;punkty[[#This Row],[y]],"")</f>
        <v/>
      </c>
      <c r="E4682">
        <f>IF(POWER(punkty[[#This Row],[x]]-$V$5,2)+POWER(punkty[[#This Row],[y]]-$V$6,2)&lt;POWER($V$7,2),1,0)</f>
        <v>1</v>
      </c>
      <c r="F4682" s="3">
        <f>IF(POWER(punkty[[#This Row],[x]]-$V$5,2)+POWER(punkty[[#This Row],[y]]-$V$6,2)&lt;=POWER($V$7,2),1,0)</f>
        <v>1</v>
      </c>
      <c r="G4682" s="3">
        <f>SUM($F$2:F4682)</f>
        <v>3713</v>
      </c>
      <c r="H4682" s="3">
        <f>ABS(PI()-(punkty[[#This Row],[suma]]*POWER(400,2)/I4682/POWER(200,2)))</f>
        <v>3.1233665572778957E-2</v>
      </c>
      <c r="I4682" s="3">
        <v>4681</v>
      </c>
      <c r="J4682" s="3">
        <f>punkty[[#This Row],[błąd bezwzględny]]</f>
        <v>3.1233665572778957E-2</v>
      </c>
    </row>
    <row r="4683" spans="1:10" x14ac:dyDescent="0.3">
      <c r="A4683">
        <v>374</v>
      </c>
      <c r="B4683">
        <v>92</v>
      </c>
      <c r="C4683">
        <f>IF(POWER(punkty[[#This Row],[x]]-$V$5,2)+POWER(punkty[[#This Row],[y]]-$V$6,2)=POWER($V$7,2),1,0)</f>
        <v>0</v>
      </c>
      <c r="D4683" t="str">
        <f>IF(punkty[[#This Row],[czy należy do brzegu koła]]=1,punkty[[#This Row],[x]]&amp;" "&amp;punkty[[#This Row],[y]],"")</f>
        <v/>
      </c>
      <c r="E4683">
        <f>IF(POWER(punkty[[#This Row],[x]]-$V$5,2)+POWER(punkty[[#This Row],[y]]-$V$6,2)&lt;POWER($V$7,2),1,0)</f>
        <v>0</v>
      </c>
      <c r="F4683" s="3">
        <f>IF(POWER(punkty[[#This Row],[x]]-$V$5,2)+POWER(punkty[[#This Row],[y]]-$V$6,2)&lt;=POWER($V$7,2),1,0)</f>
        <v>0</v>
      </c>
      <c r="G4683" s="3">
        <f>SUM($F$2:F4683)</f>
        <v>3713</v>
      </c>
      <c r="H4683" s="3">
        <f>ABS(PI()-(punkty[[#This Row],[suma]]*POWER(400,2)/I4683/POWER(200,2)))</f>
        <v>3.0556000831394314E-2</v>
      </c>
      <c r="I4683" s="3">
        <v>4682</v>
      </c>
      <c r="J4683" s="3">
        <f>punkty[[#This Row],[błąd bezwzględny]]</f>
        <v>3.0556000831394314E-2</v>
      </c>
    </row>
    <row r="4684" spans="1:10" x14ac:dyDescent="0.3">
      <c r="A4684">
        <v>2</v>
      </c>
      <c r="B4684">
        <v>324</v>
      </c>
      <c r="C4684">
        <f>IF(POWER(punkty[[#This Row],[x]]-$V$5,2)+POWER(punkty[[#This Row],[y]]-$V$6,2)=POWER($V$7,2),1,0)</f>
        <v>0</v>
      </c>
      <c r="D4684" t="str">
        <f>IF(punkty[[#This Row],[czy należy do brzegu koła]]=1,punkty[[#This Row],[x]]&amp;" "&amp;punkty[[#This Row],[y]],"")</f>
        <v/>
      </c>
      <c r="E4684">
        <f>IF(POWER(punkty[[#This Row],[x]]-$V$5,2)+POWER(punkty[[#This Row],[y]]-$V$6,2)&lt;POWER($V$7,2),1,0)</f>
        <v>0</v>
      </c>
      <c r="F4684" s="3">
        <f>IF(POWER(punkty[[#This Row],[x]]-$V$5,2)+POWER(punkty[[#This Row],[y]]-$V$6,2)&lt;=POWER($V$7,2),1,0)</f>
        <v>0</v>
      </c>
      <c r="G4684" s="3">
        <f>SUM($F$2:F4684)</f>
        <v>3713</v>
      </c>
      <c r="H4684" s="3">
        <f>ABS(PI()-(punkty[[#This Row],[suma]]*POWER(400,2)/I4684/POWER(200,2)))</f>
        <v>2.9878625504804468E-2</v>
      </c>
      <c r="I4684" s="3">
        <v>4683</v>
      </c>
      <c r="J4684" s="3">
        <f>punkty[[#This Row],[błąd bezwzględny]]</f>
        <v>2.9878625504804468E-2</v>
      </c>
    </row>
    <row r="4685" spans="1:10" x14ac:dyDescent="0.3">
      <c r="A4685">
        <v>362</v>
      </c>
      <c r="B4685">
        <v>307</v>
      </c>
      <c r="C4685">
        <f>IF(POWER(punkty[[#This Row],[x]]-$V$5,2)+POWER(punkty[[#This Row],[y]]-$V$6,2)=POWER($V$7,2),1,0)</f>
        <v>0</v>
      </c>
      <c r="D4685" t="str">
        <f>IF(punkty[[#This Row],[czy należy do brzegu koła]]=1,punkty[[#This Row],[x]]&amp;" "&amp;punkty[[#This Row],[y]],"")</f>
        <v/>
      </c>
      <c r="E4685">
        <f>IF(POWER(punkty[[#This Row],[x]]-$V$5,2)+POWER(punkty[[#This Row],[y]]-$V$6,2)&lt;POWER($V$7,2),1,0)</f>
        <v>1</v>
      </c>
      <c r="F4685" s="3">
        <f>IF(POWER(punkty[[#This Row],[x]]-$V$5,2)+POWER(punkty[[#This Row],[y]]-$V$6,2)&lt;=POWER($V$7,2),1,0)</f>
        <v>1</v>
      </c>
      <c r="G4685" s="3">
        <f>SUM($F$2:F4685)</f>
        <v>3714</v>
      </c>
      <c r="H4685" s="3">
        <f>ABS(PI()-(punkty[[#This Row],[suma]]*POWER(400,2)/I4685/POWER(200,2)))</f>
        <v>3.0055510372632099E-2</v>
      </c>
      <c r="I4685" s="3">
        <v>4684</v>
      </c>
      <c r="J4685" s="3">
        <f>punkty[[#This Row],[błąd bezwzględny]]</f>
        <v>3.0055510372632099E-2</v>
      </c>
    </row>
    <row r="4686" spans="1:10" x14ac:dyDescent="0.3">
      <c r="A4686">
        <v>82</v>
      </c>
      <c r="B4686">
        <v>157</v>
      </c>
      <c r="C4686">
        <f>IF(POWER(punkty[[#This Row],[x]]-$V$5,2)+POWER(punkty[[#This Row],[y]]-$V$6,2)=POWER($V$7,2),1,0)</f>
        <v>0</v>
      </c>
      <c r="D4686" t="str">
        <f>IF(punkty[[#This Row],[czy należy do brzegu koła]]=1,punkty[[#This Row],[x]]&amp;" "&amp;punkty[[#This Row],[y]],"")</f>
        <v/>
      </c>
      <c r="E4686">
        <f>IF(POWER(punkty[[#This Row],[x]]-$V$5,2)+POWER(punkty[[#This Row],[y]]-$V$6,2)&lt;POWER($V$7,2),1,0)</f>
        <v>1</v>
      </c>
      <c r="F4686" s="3">
        <f>IF(POWER(punkty[[#This Row],[x]]-$V$5,2)+POWER(punkty[[#This Row],[y]]-$V$6,2)&lt;=POWER($V$7,2),1,0)</f>
        <v>1</v>
      </c>
      <c r="G4686" s="3">
        <f>SUM($F$2:F4686)</f>
        <v>3715</v>
      </c>
      <c r="H4686" s="3">
        <f>ABS(PI()-(punkty[[#This Row],[suma]]*POWER(400,2)/I4686/POWER(200,2)))</f>
        <v>3.0232319729310397E-2</v>
      </c>
      <c r="I4686" s="3">
        <v>4685</v>
      </c>
      <c r="J4686" s="3">
        <f>punkty[[#This Row],[błąd bezwzględny]]</f>
        <v>3.0232319729310397E-2</v>
      </c>
    </row>
    <row r="4687" spans="1:10" x14ac:dyDescent="0.3">
      <c r="A4687">
        <v>379</v>
      </c>
      <c r="B4687">
        <v>89</v>
      </c>
      <c r="C4687">
        <f>IF(POWER(punkty[[#This Row],[x]]-$V$5,2)+POWER(punkty[[#This Row],[y]]-$V$6,2)=POWER($V$7,2),1,0)</f>
        <v>0</v>
      </c>
      <c r="D4687" t="str">
        <f>IF(punkty[[#This Row],[czy należy do brzegu koła]]=1,punkty[[#This Row],[x]]&amp;" "&amp;punkty[[#This Row],[y]],"")</f>
        <v/>
      </c>
      <c r="E4687">
        <f>IF(POWER(punkty[[#This Row],[x]]-$V$5,2)+POWER(punkty[[#This Row],[y]]-$V$6,2)&lt;POWER($V$7,2),1,0)</f>
        <v>0</v>
      </c>
      <c r="F4687" s="3">
        <f>IF(POWER(punkty[[#This Row],[x]]-$V$5,2)+POWER(punkty[[#This Row],[y]]-$V$6,2)&lt;=POWER($V$7,2),1,0)</f>
        <v>0</v>
      </c>
      <c r="G4687" s="3">
        <f>SUM($F$2:F4687)</f>
        <v>3715</v>
      </c>
      <c r="H4687" s="3">
        <f>ABS(PI()-(punkty[[#This Row],[suma]]*POWER(400,2)/I4687/POWER(200,2)))</f>
        <v>2.9555447135772184E-2</v>
      </c>
      <c r="I4687" s="3">
        <v>4686</v>
      </c>
      <c r="J4687" s="3">
        <f>punkty[[#This Row],[błąd bezwzględny]]</f>
        <v>2.9555447135772184E-2</v>
      </c>
    </row>
    <row r="4688" spans="1:10" x14ac:dyDescent="0.3">
      <c r="A4688">
        <v>113</v>
      </c>
      <c r="B4688">
        <v>252</v>
      </c>
      <c r="C4688">
        <f>IF(POWER(punkty[[#This Row],[x]]-$V$5,2)+POWER(punkty[[#This Row],[y]]-$V$6,2)=POWER($V$7,2),1,0)</f>
        <v>0</v>
      </c>
      <c r="D4688" t="str">
        <f>IF(punkty[[#This Row],[czy należy do brzegu koła]]=1,punkty[[#This Row],[x]]&amp;" "&amp;punkty[[#This Row],[y]],"")</f>
        <v/>
      </c>
      <c r="E4688">
        <f>IF(POWER(punkty[[#This Row],[x]]-$V$5,2)+POWER(punkty[[#This Row],[y]]-$V$6,2)&lt;POWER($V$7,2),1,0)</f>
        <v>1</v>
      </c>
      <c r="F4688" s="3">
        <f>IF(POWER(punkty[[#This Row],[x]]-$V$5,2)+POWER(punkty[[#This Row],[y]]-$V$6,2)&lt;=POWER($V$7,2),1,0)</f>
        <v>1</v>
      </c>
      <c r="G4688" s="3">
        <f>SUM($F$2:F4688)</f>
        <v>3716</v>
      </c>
      <c r="H4688" s="3">
        <f>ABS(PI()-(punkty[[#This Row],[suma]]*POWER(400,2)/I4688/POWER(200,2)))</f>
        <v>2.9732287737282093E-2</v>
      </c>
      <c r="I4688" s="3">
        <v>4687</v>
      </c>
      <c r="J4688" s="3">
        <f>punkty[[#This Row],[błąd bezwzględny]]</f>
        <v>2.9732287737282093E-2</v>
      </c>
    </row>
    <row r="4689" spans="1:10" x14ac:dyDescent="0.3">
      <c r="A4689">
        <v>171</v>
      </c>
      <c r="B4689">
        <v>96</v>
      </c>
      <c r="C4689">
        <f>IF(POWER(punkty[[#This Row],[x]]-$V$5,2)+POWER(punkty[[#This Row],[y]]-$V$6,2)=POWER($V$7,2),1,0)</f>
        <v>0</v>
      </c>
      <c r="D4689" t="str">
        <f>IF(punkty[[#This Row],[czy należy do brzegu koła]]=1,punkty[[#This Row],[x]]&amp;" "&amp;punkty[[#This Row],[y]],"")</f>
        <v/>
      </c>
      <c r="E4689">
        <f>IF(POWER(punkty[[#This Row],[x]]-$V$5,2)+POWER(punkty[[#This Row],[y]]-$V$6,2)&lt;POWER($V$7,2),1,0)</f>
        <v>1</v>
      </c>
      <c r="F4689" s="3">
        <f>IF(POWER(punkty[[#This Row],[x]]-$V$5,2)+POWER(punkty[[#This Row],[y]]-$V$6,2)&lt;=POWER($V$7,2),1,0)</f>
        <v>1</v>
      </c>
      <c r="G4689" s="3">
        <f>SUM($F$2:F4689)</f>
        <v>3717</v>
      </c>
      <c r="H4689" s="3">
        <f>ABS(PI()-(punkty[[#This Row],[suma]]*POWER(400,2)/I4689/POWER(200,2)))</f>
        <v>2.9909052894848465E-2</v>
      </c>
      <c r="I4689" s="3">
        <v>4688</v>
      </c>
      <c r="J4689" s="3">
        <f>punkty[[#This Row],[błąd bezwzględny]]</f>
        <v>2.9909052894848465E-2</v>
      </c>
    </row>
    <row r="4690" spans="1:10" x14ac:dyDescent="0.3">
      <c r="A4690">
        <v>379</v>
      </c>
      <c r="B4690">
        <v>380</v>
      </c>
      <c r="C4690">
        <f>IF(POWER(punkty[[#This Row],[x]]-$V$5,2)+POWER(punkty[[#This Row],[y]]-$V$6,2)=POWER($V$7,2),1,0)</f>
        <v>0</v>
      </c>
      <c r="D4690" t="str">
        <f>IF(punkty[[#This Row],[czy należy do brzegu koła]]=1,punkty[[#This Row],[x]]&amp;" "&amp;punkty[[#This Row],[y]],"")</f>
        <v/>
      </c>
      <c r="E4690">
        <f>IF(POWER(punkty[[#This Row],[x]]-$V$5,2)+POWER(punkty[[#This Row],[y]]-$V$6,2)&lt;POWER($V$7,2),1,0)</f>
        <v>0</v>
      </c>
      <c r="F4690" s="3">
        <f>IF(POWER(punkty[[#This Row],[x]]-$V$5,2)+POWER(punkty[[#This Row],[y]]-$V$6,2)&lt;=POWER($V$7,2),1,0)</f>
        <v>0</v>
      </c>
      <c r="G4690" s="3">
        <f>SUM($F$2:F4690)</f>
        <v>3717</v>
      </c>
      <c r="H4690" s="3">
        <f>ABS(PI()-(punkty[[#This Row],[suma]]*POWER(400,2)/I4690/POWER(200,2)))</f>
        <v>2.9232682302721358E-2</v>
      </c>
      <c r="I4690" s="3">
        <v>4689</v>
      </c>
      <c r="J4690" s="3">
        <f>punkty[[#This Row],[błąd bezwzględny]]</f>
        <v>2.9232682302721358E-2</v>
      </c>
    </row>
    <row r="4691" spans="1:10" x14ac:dyDescent="0.3">
      <c r="A4691">
        <v>23</v>
      </c>
      <c r="B4691">
        <v>73</v>
      </c>
      <c r="C4691">
        <f>IF(POWER(punkty[[#This Row],[x]]-$V$5,2)+POWER(punkty[[#This Row],[y]]-$V$6,2)=POWER($V$7,2),1,0)</f>
        <v>0</v>
      </c>
      <c r="D4691" t="str">
        <f>IF(punkty[[#This Row],[czy należy do brzegu koła]]=1,punkty[[#This Row],[x]]&amp;" "&amp;punkty[[#This Row],[y]],"")</f>
        <v/>
      </c>
      <c r="E4691">
        <f>IF(POWER(punkty[[#This Row],[x]]-$V$5,2)+POWER(punkty[[#This Row],[y]]-$V$6,2)&lt;POWER($V$7,2),1,0)</f>
        <v>0</v>
      </c>
      <c r="F4691" s="3">
        <f>IF(POWER(punkty[[#This Row],[x]]-$V$5,2)+POWER(punkty[[#This Row],[y]]-$V$6,2)&lt;=POWER($V$7,2),1,0)</f>
        <v>0</v>
      </c>
      <c r="G4691" s="3">
        <f>SUM($F$2:F4691)</f>
        <v>3717</v>
      </c>
      <c r="H4691" s="3">
        <f>ABS(PI()-(punkty[[#This Row],[suma]]*POWER(400,2)/I4691/POWER(200,2)))</f>
        <v>2.8556600141550259E-2</v>
      </c>
      <c r="I4691" s="3">
        <v>4690</v>
      </c>
      <c r="J4691" s="3">
        <f>punkty[[#This Row],[błąd bezwzględny]]</f>
        <v>2.8556600141550259E-2</v>
      </c>
    </row>
    <row r="4692" spans="1:10" x14ac:dyDescent="0.3">
      <c r="A4692">
        <v>226</v>
      </c>
      <c r="B4692">
        <v>320</v>
      </c>
      <c r="C4692">
        <f>IF(POWER(punkty[[#This Row],[x]]-$V$5,2)+POWER(punkty[[#This Row],[y]]-$V$6,2)=POWER($V$7,2),1,0)</f>
        <v>0</v>
      </c>
      <c r="D4692" t="str">
        <f>IF(punkty[[#This Row],[czy należy do brzegu koła]]=1,punkty[[#This Row],[x]]&amp;" "&amp;punkty[[#This Row],[y]],"")</f>
        <v/>
      </c>
      <c r="E4692">
        <f>IF(POWER(punkty[[#This Row],[x]]-$V$5,2)+POWER(punkty[[#This Row],[y]]-$V$6,2)&lt;POWER($V$7,2),1,0)</f>
        <v>1</v>
      </c>
      <c r="F4692" s="3">
        <f>IF(POWER(punkty[[#This Row],[x]]-$V$5,2)+POWER(punkty[[#This Row],[y]]-$V$6,2)&lt;=POWER($V$7,2),1,0)</f>
        <v>1</v>
      </c>
      <c r="G4692" s="3">
        <f>SUM($F$2:F4692)</f>
        <v>3718</v>
      </c>
      <c r="H4692" s="3">
        <f>ABS(PI()-(punkty[[#This Row],[suma]]*POWER(400,2)/I4692/POWER(200,2)))</f>
        <v>2.8733502880042838E-2</v>
      </c>
      <c r="I4692" s="3">
        <v>4691</v>
      </c>
      <c r="J4692" s="3">
        <f>punkty[[#This Row],[błąd bezwzględny]]</f>
        <v>2.8733502880042838E-2</v>
      </c>
    </row>
    <row r="4693" spans="1:10" x14ac:dyDescent="0.3">
      <c r="A4693">
        <v>347</v>
      </c>
      <c r="B4693">
        <v>225</v>
      </c>
      <c r="C4693">
        <f>IF(POWER(punkty[[#This Row],[x]]-$V$5,2)+POWER(punkty[[#This Row],[y]]-$V$6,2)=POWER($V$7,2),1,0)</f>
        <v>0</v>
      </c>
      <c r="D4693" t="str">
        <f>IF(punkty[[#This Row],[czy należy do brzegu koła]]=1,punkty[[#This Row],[x]]&amp;" "&amp;punkty[[#This Row],[y]],"")</f>
        <v/>
      </c>
      <c r="E4693">
        <f>IF(POWER(punkty[[#This Row],[x]]-$V$5,2)+POWER(punkty[[#This Row],[y]]-$V$6,2)&lt;POWER($V$7,2),1,0)</f>
        <v>1</v>
      </c>
      <c r="F4693" s="3">
        <f>IF(POWER(punkty[[#This Row],[x]]-$V$5,2)+POWER(punkty[[#This Row],[y]]-$V$6,2)&lt;=POWER($V$7,2),1,0)</f>
        <v>1</v>
      </c>
      <c r="G4693" s="3">
        <f>SUM($F$2:F4693)</f>
        <v>3719</v>
      </c>
      <c r="H4693" s="3">
        <f>ABS(PI()-(punkty[[#This Row],[suma]]*POWER(400,2)/I4693/POWER(200,2)))</f>
        <v>2.8910330212423396E-2</v>
      </c>
      <c r="I4693" s="3">
        <v>4692</v>
      </c>
      <c r="J4693" s="3">
        <f>punkty[[#This Row],[błąd bezwzględny]]</f>
        <v>2.8910330212423396E-2</v>
      </c>
    </row>
    <row r="4694" spans="1:10" x14ac:dyDescent="0.3">
      <c r="A4694">
        <v>303</v>
      </c>
      <c r="B4694">
        <v>359</v>
      </c>
      <c r="C4694">
        <f>IF(POWER(punkty[[#This Row],[x]]-$V$5,2)+POWER(punkty[[#This Row],[y]]-$V$6,2)=POWER($V$7,2),1,0)</f>
        <v>0</v>
      </c>
      <c r="D4694" t="str">
        <f>IF(punkty[[#This Row],[czy należy do brzegu koła]]=1,punkty[[#This Row],[x]]&amp;" "&amp;punkty[[#This Row],[y]],"")</f>
        <v/>
      </c>
      <c r="E4694">
        <f>IF(POWER(punkty[[#This Row],[x]]-$V$5,2)+POWER(punkty[[#This Row],[y]]-$V$6,2)&lt;POWER($V$7,2),1,0)</f>
        <v>1</v>
      </c>
      <c r="F4694" s="3">
        <f>IF(POWER(punkty[[#This Row],[x]]-$V$5,2)+POWER(punkty[[#This Row],[y]]-$V$6,2)&lt;=POWER($V$7,2),1,0)</f>
        <v>1</v>
      </c>
      <c r="G4694" s="3">
        <f>SUM($F$2:F4694)</f>
        <v>3720</v>
      </c>
      <c r="H4694" s="3">
        <f>ABS(PI()-(punkty[[#This Row],[suma]]*POWER(400,2)/I4694/POWER(200,2)))</f>
        <v>2.9087082186895596E-2</v>
      </c>
      <c r="I4694" s="3">
        <v>4693</v>
      </c>
      <c r="J4694" s="3">
        <f>punkty[[#This Row],[błąd bezwzględny]]</f>
        <v>2.9087082186895596E-2</v>
      </c>
    </row>
    <row r="4695" spans="1:10" x14ac:dyDescent="0.3">
      <c r="A4695">
        <v>299</v>
      </c>
      <c r="B4695">
        <v>359</v>
      </c>
      <c r="C4695">
        <f>IF(POWER(punkty[[#This Row],[x]]-$V$5,2)+POWER(punkty[[#This Row],[y]]-$V$6,2)=POWER($V$7,2),1,0)</f>
        <v>0</v>
      </c>
      <c r="D4695" t="str">
        <f>IF(punkty[[#This Row],[czy należy do brzegu koła]]=1,punkty[[#This Row],[x]]&amp;" "&amp;punkty[[#This Row],[y]],"")</f>
        <v/>
      </c>
      <c r="E4695">
        <f>IF(POWER(punkty[[#This Row],[x]]-$V$5,2)+POWER(punkty[[#This Row],[y]]-$V$6,2)&lt;POWER($V$7,2),1,0)</f>
        <v>1</v>
      </c>
      <c r="F4695" s="3">
        <f>IF(POWER(punkty[[#This Row],[x]]-$V$5,2)+POWER(punkty[[#This Row],[y]]-$V$6,2)&lt;=POWER($V$7,2),1,0)</f>
        <v>1</v>
      </c>
      <c r="G4695" s="3">
        <f>SUM($F$2:F4695)</f>
        <v>3721</v>
      </c>
      <c r="H4695" s="3">
        <f>ABS(PI()-(punkty[[#This Row],[suma]]*POWER(400,2)/I4695/POWER(200,2)))</f>
        <v>2.9263758851621358E-2</v>
      </c>
      <c r="I4695" s="3">
        <v>4694</v>
      </c>
      <c r="J4695" s="3">
        <f>punkty[[#This Row],[błąd bezwzględny]]</f>
        <v>2.9263758851621358E-2</v>
      </c>
    </row>
    <row r="4696" spans="1:10" x14ac:dyDescent="0.3">
      <c r="A4696">
        <v>121</v>
      </c>
      <c r="B4696">
        <v>200</v>
      </c>
      <c r="C4696">
        <f>IF(POWER(punkty[[#This Row],[x]]-$V$5,2)+POWER(punkty[[#This Row],[y]]-$V$6,2)=POWER($V$7,2),1,0)</f>
        <v>0</v>
      </c>
      <c r="D4696" t="str">
        <f>IF(punkty[[#This Row],[czy należy do brzegu koła]]=1,punkty[[#This Row],[x]]&amp;" "&amp;punkty[[#This Row],[y]],"")</f>
        <v/>
      </c>
      <c r="E4696">
        <f>IF(POWER(punkty[[#This Row],[x]]-$V$5,2)+POWER(punkty[[#This Row],[y]]-$V$6,2)&lt;POWER($V$7,2),1,0)</f>
        <v>1</v>
      </c>
      <c r="F4696" s="3">
        <f>IF(POWER(punkty[[#This Row],[x]]-$V$5,2)+POWER(punkty[[#This Row],[y]]-$V$6,2)&lt;=POWER($V$7,2),1,0)</f>
        <v>1</v>
      </c>
      <c r="G4696" s="3">
        <f>SUM($F$2:F4696)</f>
        <v>3722</v>
      </c>
      <c r="H4696" s="3">
        <f>ABS(PI()-(punkty[[#This Row],[suma]]*POWER(400,2)/I4696/POWER(200,2)))</f>
        <v>2.9440360254722187E-2</v>
      </c>
      <c r="I4696" s="3">
        <v>4695</v>
      </c>
      <c r="J4696" s="3">
        <f>punkty[[#This Row],[błąd bezwzględny]]</f>
        <v>2.9440360254722187E-2</v>
      </c>
    </row>
    <row r="4697" spans="1:10" x14ac:dyDescent="0.3">
      <c r="A4697">
        <v>372</v>
      </c>
      <c r="B4697">
        <v>367</v>
      </c>
      <c r="C4697">
        <f>IF(POWER(punkty[[#This Row],[x]]-$V$5,2)+POWER(punkty[[#This Row],[y]]-$V$6,2)=POWER($V$7,2),1,0)</f>
        <v>0</v>
      </c>
      <c r="D4697" t="str">
        <f>IF(punkty[[#This Row],[czy należy do brzegu koła]]=1,punkty[[#This Row],[x]]&amp;" "&amp;punkty[[#This Row],[y]],"")</f>
        <v/>
      </c>
      <c r="E4697">
        <f>IF(POWER(punkty[[#This Row],[x]]-$V$5,2)+POWER(punkty[[#This Row],[y]]-$V$6,2)&lt;POWER($V$7,2),1,0)</f>
        <v>0</v>
      </c>
      <c r="F4697" s="3">
        <f>IF(POWER(punkty[[#This Row],[x]]-$V$5,2)+POWER(punkty[[#This Row],[y]]-$V$6,2)&lt;=POWER($V$7,2),1,0)</f>
        <v>0</v>
      </c>
      <c r="G4697" s="3">
        <f>SUM($F$2:F4697)</f>
        <v>3722</v>
      </c>
      <c r="H4697" s="3">
        <f>ABS(PI()-(punkty[[#This Row],[suma]]*POWER(400,2)/I4697/POWER(200,2)))</f>
        <v>2.8765097687890151E-2</v>
      </c>
      <c r="I4697" s="3">
        <v>4696</v>
      </c>
      <c r="J4697" s="3">
        <f>punkty[[#This Row],[błąd bezwzględny]]</f>
        <v>2.8765097687890151E-2</v>
      </c>
    </row>
    <row r="4698" spans="1:10" x14ac:dyDescent="0.3">
      <c r="A4698">
        <v>95</v>
      </c>
      <c r="B4698">
        <v>142</v>
      </c>
      <c r="C4698">
        <f>IF(POWER(punkty[[#This Row],[x]]-$V$5,2)+POWER(punkty[[#This Row],[y]]-$V$6,2)=POWER($V$7,2),1,0)</f>
        <v>0</v>
      </c>
      <c r="D4698" t="str">
        <f>IF(punkty[[#This Row],[czy należy do brzegu koła]]=1,punkty[[#This Row],[x]]&amp;" "&amp;punkty[[#This Row],[y]],"")</f>
        <v/>
      </c>
      <c r="E4698">
        <f>IF(POWER(punkty[[#This Row],[x]]-$V$5,2)+POWER(punkty[[#This Row],[y]]-$V$6,2)&lt;POWER($V$7,2),1,0)</f>
        <v>1</v>
      </c>
      <c r="F4698" s="3">
        <f>IF(POWER(punkty[[#This Row],[x]]-$V$5,2)+POWER(punkty[[#This Row],[y]]-$V$6,2)&lt;=POWER($V$7,2),1,0)</f>
        <v>1</v>
      </c>
      <c r="G4698" s="3">
        <f>SUM($F$2:F4698)</f>
        <v>3723</v>
      </c>
      <c r="H4698" s="3">
        <f>ABS(PI()-(punkty[[#This Row],[suma]]*POWER(400,2)/I4698/POWER(200,2)))</f>
        <v>2.8941730059344639E-2</v>
      </c>
      <c r="I4698" s="3">
        <v>4697</v>
      </c>
      <c r="J4698" s="3">
        <f>punkty[[#This Row],[błąd bezwzględny]]</f>
        <v>2.8941730059344639E-2</v>
      </c>
    </row>
    <row r="4699" spans="1:10" x14ac:dyDescent="0.3">
      <c r="A4699">
        <v>29</v>
      </c>
      <c r="B4699">
        <v>209</v>
      </c>
      <c r="C4699">
        <f>IF(POWER(punkty[[#This Row],[x]]-$V$5,2)+POWER(punkty[[#This Row],[y]]-$V$6,2)=POWER($V$7,2),1,0)</f>
        <v>0</v>
      </c>
      <c r="D4699" t="str">
        <f>IF(punkty[[#This Row],[czy należy do brzegu koła]]=1,punkty[[#This Row],[x]]&amp;" "&amp;punkty[[#This Row],[y]],"")</f>
        <v/>
      </c>
      <c r="E4699">
        <f>IF(POWER(punkty[[#This Row],[x]]-$V$5,2)+POWER(punkty[[#This Row],[y]]-$V$6,2)&lt;POWER($V$7,2),1,0)</f>
        <v>1</v>
      </c>
      <c r="F4699" s="3">
        <f>IF(POWER(punkty[[#This Row],[x]]-$V$5,2)+POWER(punkty[[#This Row],[y]]-$V$6,2)&lt;=POWER($V$7,2),1,0)</f>
        <v>1</v>
      </c>
      <c r="G4699" s="3">
        <f>SUM($F$2:F4699)</f>
        <v>3724</v>
      </c>
      <c r="H4699" s="3">
        <f>ABS(PI()-(punkty[[#This Row],[suma]]*POWER(400,2)/I4699/POWER(200,2)))</f>
        <v>2.9118287236090445E-2</v>
      </c>
      <c r="I4699" s="3">
        <v>4698</v>
      </c>
      <c r="J4699" s="3">
        <f>punkty[[#This Row],[błąd bezwzględny]]</f>
        <v>2.9118287236090445E-2</v>
      </c>
    </row>
    <row r="4700" spans="1:10" x14ac:dyDescent="0.3">
      <c r="A4700">
        <v>229</v>
      </c>
      <c r="B4700">
        <v>160</v>
      </c>
      <c r="C4700">
        <f>IF(POWER(punkty[[#This Row],[x]]-$V$5,2)+POWER(punkty[[#This Row],[y]]-$V$6,2)=POWER($V$7,2),1,0)</f>
        <v>0</v>
      </c>
      <c r="D4700" t="str">
        <f>IF(punkty[[#This Row],[czy należy do brzegu koła]]=1,punkty[[#This Row],[x]]&amp;" "&amp;punkty[[#This Row],[y]],"")</f>
        <v/>
      </c>
      <c r="E4700">
        <f>IF(POWER(punkty[[#This Row],[x]]-$V$5,2)+POWER(punkty[[#This Row],[y]]-$V$6,2)&lt;POWER($V$7,2),1,0)</f>
        <v>1</v>
      </c>
      <c r="F4700" s="3">
        <f>IF(POWER(punkty[[#This Row],[x]]-$V$5,2)+POWER(punkty[[#This Row],[y]]-$V$6,2)&lt;=POWER($V$7,2),1,0)</f>
        <v>1</v>
      </c>
      <c r="G4700" s="3">
        <f>SUM($F$2:F4700)</f>
        <v>3725</v>
      </c>
      <c r="H4700" s="3">
        <f>ABS(PI()-(punkty[[#This Row],[suma]]*POWER(400,2)/I4700/POWER(200,2)))</f>
        <v>2.9294769266133613E-2</v>
      </c>
      <c r="I4700" s="3">
        <v>4699</v>
      </c>
      <c r="J4700" s="3">
        <f>punkty[[#This Row],[błąd bezwzględny]]</f>
        <v>2.9294769266133613E-2</v>
      </c>
    </row>
    <row r="4701" spans="1:10" x14ac:dyDescent="0.3">
      <c r="A4701">
        <v>110</v>
      </c>
      <c r="B4701">
        <v>55</v>
      </c>
      <c r="C4701">
        <f>IF(POWER(punkty[[#This Row],[x]]-$V$5,2)+POWER(punkty[[#This Row],[y]]-$V$6,2)=POWER($V$7,2),1,0)</f>
        <v>0</v>
      </c>
      <c r="D4701" t="str">
        <f>IF(punkty[[#This Row],[czy należy do brzegu koła]]=1,punkty[[#This Row],[x]]&amp;" "&amp;punkty[[#This Row],[y]],"")</f>
        <v/>
      </c>
      <c r="E4701">
        <f>IF(POWER(punkty[[#This Row],[x]]-$V$5,2)+POWER(punkty[[#This Row],[y]]-$V$6,2)&lt;POWER($V$7,2),1,0)</f>
        <v>1</v>
      </c>
      <c r="F4701" s="3">
        <f>IF(POWER(punkty[[#This Row],[x]]-$V$5,2)+POWER(punkty[[#This Row],[y]]-$V$6,2)&lt;=POWER($V$7,2),1,0)</f>
        <v>1</v>
      </c>
      <c r="G4701" s="3">
        <f>SUM($F$2:F4701)</f>
        <v>3726</v>
      </c>
      <c r="H4701" s="3">
        <f>ABS(PI()-(punkty[[#This Row],[suma]]*POWER(400,2)/I4701/POWER(200,2)))</f>
        <v>2.9471176197441107E-2</v>
      </c>
      <c r="I4701" s="3">
        <v>4700</v>
      </c>
      <c r="J4701" s="3">
        <f>punkty[[#This Row],[błąd bezwzględny]]</f>
        <v>2.9471176197441107E-2</v>
      </c>
    </row>
    <row r="4702" spans="1:10" x14ac:dyDescent="0.3">
      <c r="A4702">
        <v>146</v>
      </c>
      <c r="B4702">
        <v>391</v>
      </c>
      <c r="C4702">
        <f>IF(POWER(punkty[[#This Row],[x]]-$V$5,2)+POWER(punkty[[#This Row],[y]]-$V$6,2)=POWER($V$7,2),1,0)</f>
        <v>0</v>
      </c>
      <c r="D4702" t="str">
        <f>IF(punkty[[#This Row],[czy należy do brzegu koła]]=1,punkty[[#This Row],[x]]&amp;" "&amp;punkty[[#This Row],[y]],"")</f>
        <v/>
      </c>
      <c r="E4702">
        <f>IF(POWER(punkty[[#This Row],[x]]-$V$5,2)+POWER(punkty[[#This Row],[y]]-$V$6,2)&lt;POWER($V$7,2),1,0)</f>
        <v>1</v>
      </c>
      <c r="F4702" s="3">
        <f>IF(POWER(punkty[[#This Row],[x]]-$V$5,2)+POWER(punkty[[#This Row],[y]]-$V$6,2)&lt;=POWER($V$7,2),1,0)</f>
        <v>1</v>
      </c>
      <c r="G4702" s="3">
        <f>SUM($F$2:F4702)</f>
        <v>3727</v>
      </c>
      <c r="H4702" s="3">
        <f>ABS(PI()-(punkty[[#This Row],[suma]]*POWER(400,2)/I4702/POWER(200,2)))</f>
        <v>2.9647508077937257E-2</v>
      </c>
      <c r="I4702" s="3">
        <v>4701</v>
      </c>
      <c r="J4702" s="3">
        <f>punkty[[#This Row],[błąd bezwzględny]]</f>
        <v>2.9647508077937257E-2</v>
      </c>
    </row>
    <row r="4703" spans="1:10" x14ac:dyDescent="0.3">
      <c r="A4703">
        <v>310</v>
      </c>
      <c r="B4703">
        <v>54</v>
      </c>
      <c r="C4703">
        <f>IF(POWER(punkty[[#This Row],[x]]-$V$5,2)+POWER(punkty[[#This Row],[y]]-$V$6,2)=POWER($V$7,2),1,0)</f>
        <v>0</v>
      </c>
      <c r="D4703" t="str">
        <f>IF(punkty[[#This Row],[czy należy do brzegu koła]]=1,punkty[[#This Row],[x]]&amp;" "&amp;punkty[[#This Row],[y]],"")</f>
        <v/>
      </c>
      <c r="E4703">
        <f>IF(POWER(punkty[[#This Row],[x]]-$V$5,2)+POWER(punkty[[#This Row],[y]]-$V$6,2)&lt;POWER($V$7,2),1,0)</f>
        <v>1</v>
      </c>
      <c r="F4703" s="3">
        <f>IF(POWER(punkty[[#This Row],[x]]-$V$5,2)+POWER(punkty[[#This Row],[y]]-$V$6,2)&lt;=POWER($V$7,2),1,0)</f>
        <v>1</v>
      </c>
      <c r="G4703" s="3">
        <f>SUM($F$2:F4703)</f>
        <v>3728</v>
      </c>
      <c r="H4703" s="3">
        <f>ABS(PI()-(punkty[[#This Row],[suma]]*POWER(400,2)/I4703/POWER(200,2)))</f>
        <v>2.9823764955506871E-2</v>
      </c>
      <c r="I4703" s="3">
        <v>4702</v>
      </c>
      <c r="J4703" s="3">
        <f>punkty[[#This Row],[błąd bezwzględny]]</f>
        <v>2.9823764955506871E-2</v>
      </c>
    </row>
    <row r="4704" spans="1:10" x14ac:dyDescent="0.3">
      <c r="A4704">
        <v>166</v>
      </c>
      <c r="B4704">
        <v>75</v>
      </c>
      <c r="C4704">
        <f>IF(POWER(punkty[[#This Row],[x]]-$V$5,2)+POWER(punkty[[#This Row],[y]]-$V$6,2)=POWER($V$7,2),1,0)</f>
        <v>0</v>
      </c>
      <c r="D4704" t="str">
        <f>IF(punkty[[#This Row],[czy należy do brzegu koła]]=1,punkty[[#This Row],[x]]&amp;" "&amp;punkty[[#This Row],[y]],"")</f>
        <v/>
      </c>
      <c r="E4704">
        <f>IF(POWER(punkty[[#This Row],[x]]-$V$5,2)+POWER(punkty[[#This Row],[y]]-$V$6,2)&lt;POWER($V$7,2),1,0)</f>
        <v>1</v>
      </c>
      <c r="F4704" s="3">
        <f>IF(POWER(punkty[[#This Row],[x]]-$V$5,2)+POWER(punkty[[#This Row],[y]]-$V$6,2)&lt;=POWER($V$7,2),1,0)</f>
        <v>1</v>
      </c>
      <c r="G4704" s="3">
        <f>SUM($F$2:F4704)</f>
        <v>3729</v>
      </c>
      <c r="H4704" s="3">
        <f>ABS(PI()-(punkty[[#This Row],[suma]]*POWER(400,2)/I4704/POWER(200,2)))</f>
        <v>2.9999946877993455E-2</v>
      </c>
      <c r="I4704" s="3">
        <v>4703</v>
      </c>
      <c r="J4704" s="3">
        <f>punkty[[#This Row],[błąd bezwzględny]]</f>
        <v>2.9999946877993455E-2</v>
      </c>
    </row>
    <row r="4705" spans="1:10" x14ac:dyDescent="0.3">
      <c r="A4705">
        <v>48</v>
      </c>
      <c r="B4705">
        <v>48</v>
      </c>
      <c r="C4705">
        <f>IF(POWER(punkty[[#This Row],[x]]-$V$5,2)+POWER(punkty[[#This Row],[y]]-$V$6,2)=POWER($V$7,2),1,0)</f>
        <v>0</v>
      </c>
      <c r="D4705" t="str">
        <f>IF(punkty[[#This Row],[czy należy do brzegu koła]]=1,punkty[[#This Row],[x]]&amp;" "&amp;punkty[[#This Row],[y]],"")</f>
        <v/>
      </c>
      <c r="E4705">
        <f>IF(POWER(punkty[[#This Row],[x]]-$V$5,2)+POWER(punkty[[#This Row],[y]]-$V$6,2)&lt;POWER($V$7,2),1,0)</f>
        <v>0</v>
      </c>
      <c r="F4705" s="3">
        <f>IF(POWER(punkty[[#This Row],[x]]-$V$5,2)+POWER(punkty[[#This Row],[y]]-$V$6,2)&lt;=POWER($V$7,2),1,0)</f>
        <v>0</v>
      </c>
      <c r="G4705" s="3">
        <f>SUM($F$2:F4705)</f>
        <v>3729</v>
      </c>
      <c r="H4705" s="3">
        <f>ABS(PI()-(punkty[[#This Row],[suma]]*POWER(400,2)/I4705/POWER(200,2)))</f>
        <v>2.9325713757145433E-2</v>
      </c>
      <c r="I4705" s="3">
        <v>4704</v>
      </c>
      <c r="J4705" s="3">
        <f>punkty[[#This Row],[błąd bezwzględny]]</f>
        <v>2.9325713757145433E-2</v>
      </c>
    </row>
    <row r="4706" spans="1:10" x14ac:dyDescent="0.3">
      <c r="A4706">
        <v>325</v>
      </c>
      <c r="B4706">
        <v>343</v>
      </c>
      <c r="C4706">
        <f>IF(POWER(punkty[[#This Row],[x]]-$V$5,2)+POWER(punkty[[#This Row],[y]]-$V$6,2)=POWER($V$7,2),1,0)</f>
        <v>0</v>
      </c>
      <c r="D4706" t="str">
        <f>IF(punkty[[#This Row],[czy należy do brzegu koła]]=1,punkty[[#This Row],[x]]&amp;" "&amp;punkty[[#This Row],[y]],"")</f>
        <v/>
      </c>
      <c r="E4706">
        <f>IF(POWER(punkty[[#This Row],[x]]-$V$5,2)+POWER(punkty[[#This Row],[y]]-$V$6,2)&lt;POWER($V$7,2),1,0)</f>
        <v>1</v>
      </c>
      <c r="F4706" s="3">
        <f>IF(POWER(punkty[[#This Row],[x]]-$V$5,2)+POWER(punkty[[#This Row],[y]]-$V$6,2)&lt;=POWER($V$7,2),1,0)</f>
        <v>1</v>
      </c>
      <c r="G4706" s="3">
        <f>SUM($F$2:F4706)</f>
        <v>3730</v>
      </c>
      <c r="H4706" s="3">
        <f>ABS(PI()-(punkty[[#This Row],[suma]]*POWER(400,2)/I4706/POWER(200,2)))</f>
        <v>2.950192664400042E-2</v>
      </c>
      <c r="I4706" s="3">
        <v>4705</v>
      </c>
      <c r="J4706" s="3">
        <f>punkty[[#This Row],[błąd bezwzględny]]</f>
        <v>2.950192664400042E-2</v>
      </c>
    </row>
    <row r="4707" spans="1:10" x14ac:dyDescent="0.3">
      <c r="A4707">
        <v>246</v>
      </c>
      <c r="B4707">
        <v>84</v>
      </c>
      <c r="C4707">
        <f>IF(POWER(punkty[[#This Row],[x]]-$V$5,2)+POWER(punkty[[#This Row],[y]]-$V$6,2)=POWER($V$7,2),1,0)</f>
        <v>0</v>
      </c>
      <c r="D4707" t="str">
        <f>IF(punkty[[#This Row],[czy należy do brzegu koła]]=1,punkty[[#This Row],[x]]&amp;" "&amp;punkty[[#This Row],[y]],"")</f>
        <v/>
      </c>
      <c r="E4707">
        <f>IF(POWER(punkty[[#This Row],[x]]-$V$5,2)+POWER(punkty[[#This Row],[y]]-$V$6,2)&lt;POWER($V$7,2),1,0)</f>
        <v>1</v>
      </c>
      <c r="F4707" s="3">
        <f>IF(POWER(punkty[[#This Row],[x]]-$V$5,2)+POWER(punkty[[#This Row],[y]]-$V$6,2)&lt;=POWER($V$7,2),1,0)</f>
        <v>1</v>
      </c>
      <c r="G4707" s="3">
        <f>SUM($F$2:F4707)</f>
        <v>3731</v>
      </c>
      <c r="H4707" s="3">
        <f>ABS(PI()-(punkty[[#This Row],[suma]]*POWER(400,2)/I4707/POWER(200,2)))</f>
        <v>2.9678064642251201E-2</v>
      </c>
      <c r="I4707" s="3">
        <v>4706</v>
      </c>
      <c r="J4707" s="3">
        <f>punkty[[#This Row],[błąd bezwzględny]]</f>
        <v>2.9678064642251201E-2</v>
      </c>
    </row>
    <row r="4708" spans="1:10" x14ac:dyDescent="0.3">
      <c r="A4708">
        <v>280</v>
      </c>
      <c r="B4708">
        <v>194</v>
      </c>
      <c r="C4708">
        <f>IF(POWER(punkty[[#This Row],[x]]-$V$5,2)+POWER(punkty[[#This Row],[y]]-$V$6,2)=POWER($V$7,2),1,0)</f>
        <v>0</v>
      </c>
      <c r="D4708" t="str">
        <f>IF(punkty[[#This Row],[czy należy do brzegu koła]]=1,punkty[[#This Row],[x]]&amp;" "&amp;punkty[[#This Row],[y]],"")</f>
        <v/>
      </c>
      <c r="E4708">
        <f>IF(POWER(punkty[[#This Row],[x]]-$V$5,2)+POWER(punkty[[#This Row],[y]]-$V$6,2)&lt;POWER($V$7,2),1,0)</f>
        <v>1</v>
      </c>
      <c r="F4708" s="3">
        <f>IF(POWER(punkty[[#This Row],[x]]-$V$5,2)+POWER(punkty[[#This Row],[y]]-$V$6,2)&lt;=POWER($V$7,2),1,0)</f>
        <v>1</v>
      </c>
      <c r="G4708" s="3">
        <f>SUM($F$2:F4708)</f>
        <v>3732</v>
      </c>
      <c r="H4708" s="3">
        <f>ABS(PI()-(punkty[[#This Row],[suma]]*POWER(400,2)/I4708/POWER(200,2)))</f>
        <v>2.9854127799626706E-2</v>
      </c>
      <c r="I4708" s="3">
        <v>4707</v>
      </c>
      <c r="J4708" s="3">
        <f>punkty[[#This Row],[błąd bezwzględny]]</f>
        <v>2.9854127799626706E-2</v>
      </c>
    </row>
    <row r="4709" spans="1:10" x14ac:dyDescent="0.3">
      <c r="A4709">
        <v>71</v>
      </c>
      <c r="B4709">
        <v>90</v>
      </c>
      <c r="C4709">
        <f>IF(POWER(punkty[[#This Row],[x]]-$V$5,2)+POWER(punkty[[#This Row],[y]]-$V$6,2)=POWER($V$7,2),1,0)</f>
        <v>0</v>
      </c>
      <c r="D4709" t="str">
        <f>IF(punkty[[#This Row],[czy należy do brzegu koła]]=1,punkty[[#This Row],[x]]&amp;" "&amp;punkty[[#This Row],[y]],"")</f>
        <v/>
      </c>
      <c r="E4709">
        <f>IF(POWER(punkty[[#This Row],[x]]-$V$5,2)+POWER(punkty[[#This Row],[y]]-$V$6,2)&lt;POWER($V$7,2),1,0)</f>
        <v>1</v>
      </c>
      <c r="F4709" s="3">
        <f>IF(POWER(punkty[[#This Row],[x]]-$V$5,2)+POWER(punkty[[#This Row],[y]]-$V$6,2)&lt;=POWER($V$7,2),1,0)</f>
        <v>1</v>
      </c>
      <c r="G4709" s="3">
        <f>SUM($F$2:F4709)</f>
        <v>3733</v>
      </c>
      <c r="H4709" s="3">
        <f>ABS(PI()-(punkty[[#This Row],[suma]]*POWER(400,2)/I4709/POWER(200,2)))</f>
        <v>3.0030116163817677E-2</v>
      </c>
      <c r="I4709" s="3">
        <v>4708</v>
      </c>
      <c r="J4709" s="3">
        <f>punkty[[#This Row],[błąd bezwzględny]]</f>
        <v>3.0030116163817677E-2</v>
      </c>
    </row>
    <row r="4710" spans="1:10" x14ac:dyDescent="0.3">
      <c r="A4710">
        <v>384</v>
      </c>
      <c r="B4710">
        <v>236</v>
      </c>
      <c r="C4710">
        <f>IF(POWER(punkty[[#This Row],[x]]-$V$5,2)+POWER(punkty[[#This Row],[y]]-$V$6,2)=POWER($V$7,2),1,0)</f>
        <v>0</v>
      </c>
      <c r="D4710" t="str">
        <f>IF(punkty[[#This Row],[czy należy do brzegu koła]]=1,punkty[[#This Row],[x]]&amp;" "&amp;punkty[[#This Row],[y]],"")</f>
        <v/>
      </c>
      <c r="E4710">
        <f>IF(POWER(punkty[[#This Row],[x]]-$V$5,2)+POWER(punkty[[#This Row],[y]]-$V$6,2)&lt;POWER($V$7,2),1,0)</f>
        <v>1</v>
      </c>
      <c r="F4710" s="3">
        <f>IF(POWER(punkty[[#This Row],[x]]-$V$5,2)+POWER(punkty[[#This Row],[y]]-$V$6,2)&lt;=POWER($V$7,2),1,0)</f>
        <v>1</v>
      </c>
      <c r="G4710" s="3">
        <f>SUM($F$2:F4710)</f>
        <v>3734</v>
      </c>
      <c r="H4710" s="3">
        <f>ABS(PI()-(punkty[[#This Row],[suma]]*POWER(400,2)/I4710/POWER(200,2)))</f>
        <v>3.0206029782472665E-2</v>
      </c>
      <c r="I4710" s="3">
        <v>4709</v>
      </c>
      <c r="J4710" s="3">
        <f>punkty[[#This Row],[błąd bezwzględny]]</f>
        <v>3.0206029782472665E-2</v>
      </c>
    </row>
    <row r="4711" spans="1:10" x14ac:dyDescent="0.3">
      <c r="A4711">
        <v>97</v>
      </c>
      <c r="B4711">
        <v>300</v>
      </c>
      <c r="C4711">
        <f>IF(POWER(punkty[[#This Row],[x]]-$V$5,2)+POWER(punkty[[#This Row],[y]]-$V$6,2)=POWER($V$7,2),1,0)</f>
        <v>0</v>
      </c>
      <c r="D4711" t="str">
        <f>IF(punkty[[#This Row],[czy należy do brzegu koła]]=1,punkty[[#This Row],[x]]&amp;" "&amp;punkty[[#This Row],[y]],"")</f>
        <v/>
      </c>
      <c r="E4711">
        <f>IF(POWER(punkty[[#This Row],[x]]-$V$5,2)+POWER(punkty[[#This Row],[y]]-$V$6,2)&lt;POWER($V$7,2),1,0)</f>
        <v>1</v>
      </c>
      <c r="F4711" s="3">
        <f>IF(POWER(punkty[[#This Row],[x]]-$V$5,2)+POWER(punkty[[#This Row],[y]]-$V$6,2)&lt;=POWER($V$7,2),1,0)</f>
        <v>1</v>
      </c>
      <c r="G4711" s="3">
        <f>SUM($F$2:F4711)</f>
        <v>3735</v>
      </c>
      <c r="H4711" s="3">
        <f>ABS(PI()-(punkty[[#This Row],[suma]]*POWER(400,2)/I4711/POWER(200,2)))</f>
        <v>3.0381868703200698E-2</v>
      </c>
      <c r="I4711" s="3">
        <v>4710</v>
      </c>
      <c r="J4711" s="3">
        <f>punkty[[#This Row],[błąd bezwzględny]]</f>
        <v>3.0381868703200698E-2</v>
      </c>
    </row>
    <row r="4712" spans="1:10" x14ac:dyDescent="0.3">
      <c r="A4712">
        <v>206</v>
      </c>
      <c r="B4712">
        <v>215</v>
      </c>
      <c r="C4712">
        <f>IF(POWER(punkty[[#This Row],[x]]-$V$5,2)+POWER(punkty[[#This Row],[y]]-$V$6,2)=POWER($V$7,2),1,0)</f>
        <v>0</v>
      </c>
      <c r="D4712" t="str">
        <f>IF(punkty[[#This Row],[czy należy do brzegu koła]]=1,punkty[[#This Row],[x]]&amp;" "&amp;punkty[[#This Row],[y]],"")</f>
        <v/>
      </c>
      <c r="E4712">
        <f>IF(POWER(punkty[[#This Row],[x]]-$V$5,2)+POWER(punkty[[#This Row],[y]]-$V$6,2)&lt;POWER($V$7,2),1,0)</f>
        <v>1</v>
      </c>
      <c r="F4712" s="3">
        <f>IF(POWER(punkty[[#This Row],[x]]-$V$5,2)+POWER(punkty[[#This Row],[y]]-$V$6,2)&lt;=POWER($V$7,2),1,0)</f>
        <v>1</v>
      </c>
      <c r="G4712" s="3">
        <f>SUM($F$2:F4712)</f>
        <v>3736</v>
      </c>
      <c r="H4712" s="3">
        <f>ABS(PI()-(punkty[[#This Row],[suma]]*POWER(400,2)/I4712/POWER(200,2)))</f>
        <v>3.055763297356906E-2</v>
      </c>
      <c r="I4712" s="3">
        <v>4711</v>
      </c>
      <c r="J4712" s="3">
        <f>punkty[[#This Row],[błąd bezwzględny]]</f>
        <v>3.055763297356906E-2</v>
      </c>
    </row>
    <row r="4713" spans="1:10" x14ac:dyDescent="0.3">
      <c r="A4713">
        <v>180</v>
      </c>
      <c r="B4713">
        <v>297</v>
      </c>
      <c r="C4713">
        <f>IF(POWER(punkty[[#This Row],[x]]-$V$5,2)+POWER(punkty[[#This Row],[y]]-$V$6,2)=POWER($V$7,2),1,0)</f>
        <v>0</v>
      </c>
      <c r="D4713" t="str">
        <f>IF(punkty[[#This Row],[czy należy do brzegu koła]]=1,punkty[[#This Row],[x]]&amp;" "&amp;punkty[[#This Row],[y]],"")</f>
        <v/>
      </c>
      <c r="E4713">
        <f>IF(POWER(punkty[[#This Row],[x]]-$V$5,2)+POWER(punkty[[#This Row],[y]]-$V$6,2)&lt;POWER($V$7,2),1,0)</f>
        <v>1</v>
      </c>
      <c r="F4713" s="3">
        <f>IF(POWER(punkty[[#This Row],[x]]-$V$5,2)+POWER(punkty[[#This Row],[y]]-$V$6,2)&lt;=POWER($V$7,2),1,0)</f>
        <v>1</v>
      </c>
      <c r="G4713" s="3">
        <f>SUM($F$2:F4713)</f>
        <v>3737</v>
      </c>
      <c r="H4713" s="3">
        <f>ABS(PI()-(punkty[[#This Row],[suma]]*POWER(400,2)/I4713/POWER(200,2)))</f>
        <v>3.0733322641106398E-2</v>
      </c>
      <c r="I4713" s="3">
        <v>4712</v>
      </c>
      <c r="J4713" s="3">
        <f>punkty[[#This Row],[błąd bezwzględny]]</f>
        <v>3.0733322641106398E-2</v>
      </c>
    </row>
    <row r="4714" spans="1:10" x14ac:dyDescent="0.3">
      <c r="A4714">
        <v>166</v>
      </c>
      <c r="B4714">
        <v>120</v>
      </c>
      <c r="C4714">
        <f>IF(POWER(punkty[[#This Row],[x]]-$V$5,2)+POWER(punkty[[#This Row],[y]]-$V$6,2)=POWER($V$7,2),1,0)</f>
        <v>0</v>
      </c>
      <c r="D4714" t="str">
        <f>IF(punkty[[#This Row],[czy należy do brzegu koła]]=1,punkty[[#This Row],[x]]&amp;" "&amp;punkty[[#This Row],[y]],"")</f>
        <v/>
      </c>
      <c r="E4714">
        <f>IF(POWER(punkty[[#This Row],[x]]-$V$5,2)+POWER(punkty[[#This Row],[y]]-$V$6,2)&lt;POWER($V$7,2),1,0)</f>
        <v>1</v>
      </c>
      <c r="F4714" s="3">
        <f>IF(POWER(punkty[[#This Row],[x]]-$V$5,2)+POWER(punkty[[#This Row],[y]]-$V$6,2)&lt;=POWER($V$7,2),1,0)</f>
        <v>1</v>
      </c>
      <c r="G4714" s="3">
        <f>SUM($F$2:F4714)</f>
        <v>3738</v>
      </c>
      <c r="H4714" s="3">
        <f>ABS(PI()-(punkty[[#This Row],[suma]]*POWER(400,2)/I4714/POWER(200,2)))</f>
        <v>3.0908937753300503E-2</v>
      </c>
      <c r="I4714" s="3">
        <v>4713</v>
      </c>
      <c r="J4714" s="3">
        <f>punkty[[#This Row],[błąd bezwzględny]]</f>
        <v>3.0908937753300503E-2</v>
      </c>
    </row>
    <row r="4715" spans="1:10" x14ac:dyDescent="0.3">
      <c r="A4715">
        <v>202</v>
      </c>
      <c r="B4715">
        <v>280</v>
      </c>
      <c r="C4715">
        <f>IF(POWER(punkty[[#This Row],[x]]-$V$5,2)+POWER(punkty[[#This Row],[y]]-$V$6,2)=POWER($V$7,2),1,0)</f>
        <v>0</v>
      </c>
      <c r="D4715" t="str">
        <f>IF(punkty[[#This Row],[czy należy do brzegu koła]]=1,punkty[[#This Row],[x]]&amp;" "&amp;punkty[[#This Row],[y]],"")</f>
        <v/>
      </c>
      <c r="E4715">
        <f>IF(POWER(punkty[[#This Row],[x]]-$V$5,2)+POWER(punkty[[#This Row],[y]]-$V$6,2)&lt;POWER($V$7,2),1,0)</f>
        <v>1</v>
      </c>
      <c r="F4715" s="3">
        <f>IF(POWER(punkty[[#This Row],[x]]-$V$5,2)+POWER(punkty[[#This Row],[y]]-$V$6,2)&lt;=POWER($V$7,2),1,0)</f>
        <v>1</v>
      </c>
      <c r="G4715" s="3">
        <f>SUM($F$2:F4715)</f>
        <v>3739</v>
      </c>
      <c r="H4715" s="3">
        <f>ABS(PI()-(punkty[[#This Row],[suma]]*POWER(400,2)/I4715/POWER(200,2)))</f>
        <v>3.1084478357597867E-2</v>
      </c>
      <c r="I4715" s="3">
        <v>4714</v>
      </c>
      <c r="J4715" s="3">
        <f>punkty[[#This Row],[błąd bezwzględny]]</f>
        <v>3.1084478357597867E-2</v>
      </c>
    </row>
    <row r="4716" spans="1:10" x14ac:dyDescent="0.3">
      <c r="A4716">
        <v>231</v>
      </c>
      <c r="B4716">
        <v>361</v>
      </c>
      <c r="C4716">
        <f>IF(POWER(punkty[[#This Row],[x]]-$V$5,2)+POWER(punkty[[#This Row],[y]]-$V$6,2)=POWER($V$7,2),1,0)</f>
        <v>0</v>
      </c>
      <c r="D4716" t="str">
        <f>IF(punkty[[#This Row],[czy należy do brzegu koła]]=1,punkty[[#This Row],[x]]&amp;" "&amp;punkty[[#This Row],[y]],"")</f>
        <v/>
      </c>
      <c r="E4716">
        <f>IF(POWER(punkty[[#This Row],[x]]-$V$5,2)+POWER(punkty[[#This Row],[y]]-$V$6,2)&lt;POWER($V$7,2),1,0)</f>
        <v>1</v>
      </c>
      <c r="F4716" s="3">
        <f>IF(POWER(punkty[[#This Row],[x]]-$V$5,2)+POWER(punkty[[#This Row],[y]]-$V$6,2)&lt;=POWER($V$7,2),1,0)</f>
        <v>1</v>
      </c>
      <c r="G4716" s="3">
        <f>SUM($F$2:F4716)</f>
        <v>3740</v>
      </c>
      <c r="H4716" s="3">
        <f>ABS(PI()-(punkty[[#This Row],[suma]]*POWER(400,2)/I4716/POWER(200,2)))</f>
        <v>3.1259944501405013E-2</v>
      </c>
      <c r="I4716" s="3">
        <v>4715</v>
      </c>
      <c r="J4716" s="3">
        <f>punkty[[#This Row],[błąd bezwzględny]]</f>
        <v>3.1259944501405013E-2</v>
      </c>
    </row>
    <row r="4717" spans="1:10" x14ac:dyDescent="0.3">
      <c r="A4717">
        <v>171</v>
      </c>
      <c r="B4717">
        <v>129</v>
      </c>
      <c r="C4717">
        <f>IF(POWER(punkty[[#This Row],[x]]-$V$5,2)+POWER(punkty[[#This Row],[y]]-$V$6,2)=POWER($V$7,2),1,0)</f>
        <v>0</v>
      </c>
      <c r="D4717" t="str">
        <f>IF(punkty[[#This Row],[czy należy do brzegu koła]]=1,punkty[[#This Row],[x]]&amp;" "&amp;punkty[[#This Row],[y]],"")</f>
        <v/>
      </c>
      <c r="E4717">
        <f>IF(POWER(punkty[[#This Row],[x]]-$V$5,2)+POWER(punkty[[#This Row],[y]]-$V$6,2)&lt;POWER($V$7,2),1,0)</f>
        <v>1</v>
      </c>
      <c r="F4717" s="3">
        <f>IF(POWER(punkty[[#This Row],[x]]-$V$5,2)+POWER(punkty[[#This Row],[y]]-$V$6,2)&lt;=POWER($V$7,2),1,0)</f>
        <v>1</v>
      </c>
      <c r="G4717" s="3">
        <f>SUM($F$2:F4717)</f>
        <v>3741</v>
      </c>
      <c r="H4717" s="3">
        <f>ABS(PI()-(punkty[[#This Row],[suma]]*POWER(400,2)/I4717/POWER(200,2)))</f>
        <v>3.1435336232089828E-2</v>
      </c>
      <c r="I4717" s="3">
        <v>4716</v>
      </c>
      <c r="J4717" s="3">
        <f>punkty[[#This Row],[błąd bezwzględny]]</f>
        <v>3.1435336232089828E-2</v>
      </c>
    </row>
    <row r="4718" spans="1:10" x14ac:dyDescent="0.3">
      <c r="A4718">
        <v>164</v>
      </c>
      <c r="B4718">
        <v>278</v>
      </c>
      <c r="C4718">
        <f>IF(POWER(punkty[[#This Row],[x]]-$V$5,2)+POWER(punkty[[#This Row],[y]]-$V$6,2)=POWER($V$7,2),1,0)</f>
        <v>0</v>
      </c>
      <c r="D4718" t="str">
        <f>IF(punkty[[#This Row],[czy należy do brzegu koła]]=1,punkty[[#This Row],[x]]&amp;" "&amp;punkty[[#This Row],[y]],"")</f>
        <v/>
      </c>
      <c r="E4718">
        <f>IF(POWER(punkty[[#This Row],[x]]-$V$5,2)+POWER(punkty[[#This Row],[y]]-$V$6,2)&lt;POWER($V$7,2),1,0)</f>
        <v>1</v>
      </c>
      <c r="F4718" s="3">
        <f>IF(POWER(punkty[[#This Row],[x]]-$V$5,2)+POWER(punkty[[#This Row],[y]]-$V$6,2)&lt;=POWER($V$7,2),1,0)</f>
        <v>1</v>
      </c>
      <c r="G4718" s="3">
        <f>SUM($F$2:F4718)</f>
        <v>3742</v>
      </c>
      <c r="H4718" s="3">
        <f>ABS(PI()-(punkty[[#This Row],[suma]]*POWER(400,2)/I4718/POWER(200,2)))</f>
        <v>3.1610653596978455E-2</v>
      </c>
      <c r="I4718" s="3">
        <v>4717</v>
      </c>
      <c r="J4718" s="3">
        <f>punkty[[#This Row],[błąd bezwzględny]]</f>
        <v>3.1610653596978455E-2</v>
      </c>
    </row>
    <row r="4719" spans="1:10" x14ac:dyDescent="0.3">
      <c r="A4719">
        <v>65</v>
      </c>
      <c r="B4719">
        <v>232</v>
      </c>
      <c r="C4719">
        <f>IF(POWER(punkty[[#This Row],[x]]-$V$5,2)+POWER(punkty[[#This Row],[y]]-$V$6,2)=POWER($V$7,2),1,0)</f>
        <v>0</v>
      </c>
      <c r="D4719" t="str">
        <f>IF(punkty[[#This Row],[czy należy do brzegu koła]]=1,punkty[[#This Row],[x]]&amp;" "&amp;punkty[[#This Row],[y]],"")</f>
        <v/>
      </c>
      <c r="E4719">
        <f>IF(POWER(punkty[[#This Row],[x]]-$V$5,2)+POWER(punkty[[#This Row],[y]]-$V$6,2)&lt;POWER($V$7,2),1,0)</f>
        <v>1</v>
      </c>
      <c r="F4719" s="3">
        <f>IF(POWER(punkty[[#This Row],[x]]-$V$5,2)+POWER(punkty[[#This Row],[y]]-$V$6,2)&lt;=POWER($V$7,2),1,0)</f>
        <v>1</v>
      </c>
      <c r="G4719" s="3">
        <f>SUM($F$2:F4719)</f>
        <v>3743</v>
      </c>
      <c r="H4719" s="3">
        <f>ABS(PI()-(punkty[[#This Row],[suma]]*POWER(400,2)/I4719/POWER(200,2)))</f>
        <v>3.1785896643356182E-2</v>
      </c>
      <c r="I4719" s="3">
        <v>4718</v>
      </c>
      <c r="J4719" s="3">
        <f>punkty[[#This Row],[błąd bezwzględny]]</f>
        <v>3.1785896643356182E-2</v>
      </c>
    </row>
    <row r="4720" spans="1:10" x14ac:dyDescent="0.3">
      <c r="A4720">
        <v>34</v>
      </c>
      <c r="B4720">
        <v>385</v>
      </c>
      <c r="C4720">
        <f>IF(POWER(punkty[[#This Row],[x]]-$V$5,2)+POWER(punkty[[#This Row],[y]]-$V$6,2)=POWER($V$7,2),1,0)</f>
        <v>0</v>
      </c>
      <c r="D4720" t="str">
        <f>IF(punkty[[#This Row],[czy należy do brzegu koła]]=1,punkty[[#This Row],[x]]&amp;" "&amp;punkty[[#This Row],[y]],"")</f>
        <v/>
      </c>
      <c r="E4720">
        <f>IF(POWER(punkty[[#This Row],[x]]-$V$5,2)+POWER(punkty[[#This Row],[y]]-$V$6,2)&lt;POWER($V$7,2),1,0)</f>
        <v>0</v>
      </c>
      <c r="F4720" s="3">
        <f>IF(POWER(punkty[[#This Row],[x]]-$V$5,2)+POWER(punkty[[#This Row],[y]]-$V$6,2)&lt;=POWER($V$7,2),1,0)</f>
        <v>0</v>
      </c>
      <c r="G4720" s="3">
        <f>SUM($F$2:F4720)</f>
        <v>3743</v>
      </c>
      <c r="H4720" s="3">
        <f>ABS(PI()-(punkty[[#This Row],[suma]]*POWER(400,2)/I4720/POWER(200,2)))</f>
        <v>3.1113428207197646E-2</v>
      </c>
      <c r="I4720" s="3">
        <v>4719</v>
      </c>
      <c r="J4720" s="3">
        <f>punkty[[#This Row],[błąd bezwzględny]]</f>
        <v>3.1113428207197646E-2</v>
      </c>
    </row>
    <row r="4721" spans="1:10" x14ac:dyDescent="0.3">
      <c r="A4721">
        <v>372</v>
      </c>
      <c r="B4721">
        <v>60</v>
      </c>
      <c r="C4721">
        <f>IF(POWER(punkty[[#This Row],[x]]-$V$5,2)+POWER(punkty[[#This Row],[y]]-$V$6,2)=POWER($V$7,2),1,0)</f>
        <v>0</v>
      </c>
      <c r="D4721" t="str">
        <f>IF(punkty[[#This Row],[czy należy do brzegu koła]]=1,punkty[[#This Row],[x]]&amp;" "&amp;punkty[[#This Row],[y]],"")</f>
        <v/>
      </c>
      <c r="E4721">
        <f>IF(POWER(punkty[[#This Row],[x]]-$V$5,2)+POWER(punkty[[#This Row],[y]]-$V$6,2)&lt;POWER($V$7,2),1,0)</f>
        <v>0</v>
      </c>
      <c r="F4721" s="3">
        <f>IF(POWER(punkty[[#This Row],[x]]-$V$5,2)+POWER(punkty[[#This Row],[y]]-$V$6,2)&lt;=POWER($V$7,2),1,0)</f>
        <v>0</v>
      </c>
      <c r="G4721" s="3">
        <f>SUM($F$2:F4721)</f>
        <v>3743</v>
      </c>
      <c r="H4721" s="3">
        <f>ABS(PI()-(punkty[[#This Row],[suma]]*POWER(400,2)/I4721/POWER(200,2)))</f>
        <v>3.0441244715291305E-2</v>
      </c>
      <c r="I4721" s="3">
        <v>4720</v>
      </c>
      <c r="J4721" s="3">
        <f>punkty[[#This Row],[błąd bezwzględny]]</f>
        <v>3.0441244715291305E-2</v>
      </c>
    </row>
    <row r="4722" spans="1:10" x14ac:dyDescent="0.3">
      <c r="A4722">
        <v>224</v>
      </c>
      <c r="B4722">
        <v>221</v>
      </c>
      <c r="C4722">
        <f>IF(POWER(punkty[[#This Row],[x]]-$V$5,2)+POWER(punkty[[#This Row],[y]]-$V$6,2)=POWER($V$7,2),1,0)</f>
        <v>0</v>
      </c>
      <c r="D4722" t="str">
        <f>IF(punkty[[#This Row],[czy należy do brzegu koła]]=1,punkty[[#This Row],[x]]&amp;" "&amp;punkty[[#This Row],[y]],"")</f>
        <v/>
      </c>
      <c r="E4722">
        <f>IF(POWER(punkty[[#This Row],[x]]-$V$5,2)+POWER(punkty[[#This Row],[y]]-$V$6,2)&lt;POWER($V$7,2),1,0)</f>
        <v>1</v>
      </c>
      <c r="F4722" s="3">
        <f>IF(POWER(punkty[[#This Row],[x]]-$V$5,2)+POWER(punkty[[#This Row],[y]]-$V$6,2)&lt;=POWER($V$7,2),1,0)</f>
        <v>1</v>
      </c>
      <c r="G4722" s="3">
        <f>SUM($F$2:F4722)</f>
        <v>3744</v>
      </c>
      <c r="H4722" s="3">
        <f>ABS(PI()-(punkty[[#This Row],[suma]]*POWER(400,2)/I4722/POWER(200,2)))</f>
        <v>3.0616624105610502E-2</v>
      </c>
      <c r="I4722" s="3">
        <v>4721</v>
      </c>
      <c r="J4722" s="3">
        <f>punkty[[#This Row],[błąd bezwzględny]]</f>
        <v>3.0616624105610502E-2</v>
      </c>
    </row>
    <row r="4723" spans="1:10" x14ac:dyDescent="0.3">
      <c r="A4723">
        <v>26</v>
      </c>
      <c r="B4723">
        <v>58</v>
      </c>
      <c r="C4723">
        <f>IF(POWER(punkty[[#This Row],[x]]-$V$5,2)+POWER(punkty[[#This Row],[y]]-$V$6,2)=POWER($V$7,2),1,0)</f>
        <v>0</v>
      </c>
      <c r="D4723" t="str">
        <f>IF(punkty[[#This Row],[czy należy do brzegu koła]]=1,punkty[[#This Row],[x]]&amp;" "&amp;punkty[[#This Row],[y]],"")</f>
        <v/>
      </c>
      <c r="E4723">
        <f>IF(POWER(punkty[[#This Row],[x]]-$V$5,2)+POWER(punkty[[#This Row],[y]]-$V$6,2)&lt;POWER($V$7,2),1,0)</f>
        <v>0</v>
      </c>
      <c r="F4723" s="3">
        <f>IF(POWER(punkty[[#This Row],[x]]-$V$5,2)+POWER(punkty[[#This Row],[y]]-$V$6,2)&lt;=POWER($V$7,2),1,0)</f>
        <v>0</v>
      </c>
      <c r="G4723" s="3">
        <f>SUM($F$2:F4723)</f>
        <v>3744</v>
      </c>
      <c r="H4723" s="3">
        <f>ABS(PI()-(punkty[[#This Row],[suma]]*POWER(400,2)/I4723/POWER(200,2)))</f>
        <v>2.9944830527106614E-2</v>
      </c>
      <c r="I4723" s="3">
        <v>4722</v>
      </c>
      <c r="J4723" s="3">
        <f>punkty[[#This Row],[błąd bezwzględny]]</f>
        <v>2.9944830527106614E-2</v>
      </c>
    </row>
    <row r="4724" spans="1:10" x14ac:dyDescent="0.3">
      <c r="A4724">
        <v>5</v>
      </c>
      <c r="B4724">
        <v>270</v>
      </c>
      <c r="C4724">
        <f>IF(POWER(punkty[[#This Row],[x]]-$V$5,2)+POWER(punkty[[#This Row],[y]]-$V$6,2)=POWER($V$7,2),1,0)</f>
        <v>0</v>
      </c>
      <c r="D4724" t="str">
        <f>IF(punkty[[#This Row],[czy należy do brzegu koła]]=1,punkty[[#This Row],[x]]&amp;" "&amp;punkty[[#This Row],[y]],"")</f>
        <v/>
      </c>
      <c r="E4724">
        <f>IF(POWER(punkty[[#This Row],[x]]-$V$5,2)+POWER(punkty[[#This Row],[y]]-$V$6,2)&lt;POWER($V$7,2),1,0)</f>
        <v>0</v>
      </c>
      <c r="F4724" s="3">
        <f>IF(POWER(punkty[[#This Row],[x]]-$V$5,2)+POWER(punkty[[#This Row],[y]]-$V$6,2)&lt;=POWER($V$7,2),1,0)</f>
        <v>0</v>
      </c>
      <c r="G4724" s="3">
        <f>SUM($F$2:F4724)</f>
        <v>3744</v>
      </c>
      <c r="H4724" s="3">
        <f>ABS(PI()-(punkty[[#This Row],[suma]]*POWER(400,2)/I4724/POWER(200,2)))</f>
        <v>2.9273321426086518E-2</v>
      </c>
      <c r="I4724" s="3">
        <v>4723</v>
      </c>
      <c r="J4724" s="3">
        <f>punkty[[#This Row],[błąd bezwzględny]]</f>
        <v>2.9273321426086518E-2</v>
      </c>
    </row>
    <row r="4725" spans="1:10" x14ac:dyDescent="0.3">
      <c r="A4725">
        <v>263</v>
      </c>
      <c r="B4725">
        <v>105</v>
      </c>
      <c r="C4725">
        <f>IF(POWER(punkty[[#This Row],[x]]-$V$5,2)+POWER(punkty[[#This Row],[y]]-$V$6,2)=POWER($V$7,2),1,0)</f>
        <v>0</v>
      </c>
      <c r="D4725" t="str">
        <f>IF(punkty[[#This Row],[czy należy do brzegu koła]]=1,punkty[[#This Row],[x]]&amp;" "&amp;punkty[[#This Row],[y]],"")</f>
        <v/>
      </c>
      <c r="E4725">
        <f>IF(POWER(punkty[[#This Row],[x]]-$V$5,2)+POWER(punkty[[#This Row],[y]]-$V$6,2)&lt;POWER($V$7,2),1,0)</f>
        <v>1</v>
      </c>
      <c r="F4725" s="3">
        <f>IF(POWER(punkty[[#This Row],[x]]-$V$5,2)+POWER(punkty[[#This Row],[y]]-$V$6,2)&lt;=POWER($V$7,2),1,0)</f>
        <v>1</v>
      </c>
      <c r="G4725" s="3">
        <f>SUM($F$2:F4725)</f>
        <v>3745</v>
      </c>
      <c r="H4725" s="3">
        <f>ABS(PI()-(punkty[[#This Row],[suma]]*POWER(400,2)/I4725/POWER(200,2)))</f>
        <v>2.9448836672695933E-2</v>
      </c>
      <c r="I4725" s="3">
        <v>4724</v>
      </c>
      <c r="J4725" s="3">
        <f>punkty[[#This Row],[błąd bezwzględny]]</f>
        <v>2.9448836672695933E-2</v>
      </c>
    </row>
    <row r="4726" spans="1:10" x14ac:dyDescent="0.3">
      <c r="A4726">
        <v>390</v>
      </c>
      <c r="B4726">
        <v>100</v>
      </c>
      <c r="C4726">
        <f>IF(POWER(punkty[[#This Row],[x]]-$V$5,2)+POWER(punkty[[#This Row],[y]]-$V$6,2)=POWER($V$7,2),1,0)</f>
        <v>0</v>
      </c>
      <c r="D4726" t="str">
        <f>IF(punkty[[#This Row],[czy należy do brzegu koła]]=1,punkty[[#This Row],[x]]&amp;" "&amp;punkty[[#This Row],[y]],"")</f>
        <v/>
      </c>
      <c r="E4726">
        <f>IF(POWER(punkty[[#This Row],[x]]-$V$5,2)+POWER(punkty[[#This Row],[y]]-$V$6,2)&lt;POWER($V$7,2),1,0)</f>
        <v>0</v>
      </c>
      <c r="F4726" s="3">
        <f>IF(POWER(punkty[[#This Row],[x]]-$V$5,2)+POWER(punkty[[#This Row],[y]]-$V$6,2)&lt;=POWER($V$7,2),1,0)</f>
        <v>0</v>
      </c>
      <c r="G4726" s="3">
        <f>SUM($F$2:F4726)</f>
        <v>3745</v>
      </c>
      <c r="H4726" s="3">
        <f>ABS(PI()-(punkty[[#This Row],[suma]]*POWER(400,2)/I4726/POWER(200,2)))</f>
        <v>2.8777716780577389E-2</v>
      </c>
      <c r="I4726" s="3">
        <v>4725</v>
      </c>
      <c r="J4726" s="3">
        <f>punkty[[#This Row],[błąd bezwzględny]]</f>
        <v>2.8777716780577389E-2</v>
      </c>
    </row>
    <row r="4727" spans="1:10" x14ac:dyDescent="0.3">
      <c r="A4727">
        <v>129</v>
      </c>
      <c r="B4727">
        <v>318</v>
      </c>
      <c r="C4727">
        <f>IF(POWER(punkty[[#This Row],[x]]-$V$5,2)+POWER(punkty[[#This Row],[y]]-$V$6,2)=POWER($V$7,2),1,0)</f>
        <v>0</v>
      </c>
      <c r="D4727" t="str">
        <f>IF(punkty[[#This Row],[czy należy do brzegu koła]]=1,punkty[[#This Row],[x]]&amp;" "&amp;punkty[[#This Row],[y]],"")</f>
        <v/>
      </c>
      <c r="E4727">
        <f>IF(POWER(punkty[[#This Row],[x]]-$V$5,2)+POWER(punkty[[#This Row],[y]]-$V$6,2)&lt;POWER($V$7,2),1,0)</f>
        <v>1</v>
      </c>
      <c r="F4727" s="3">
        <f>IF(POWER(punkty[[#This Row],[x]]-$V$5,2)+POWER(punkty[[#This Row],[y]]-$V$6,2)&lt;=POWER($V$7,2),1,0)</f>
        <v>1</v>
      </c>
      <c r="G4727" s="3">
        <f>SUM($F$2:F4727)</f>
        <v>3746</v>
      </c>
      <c r="H4727" s="3">
        <f>ABS(PI()-(punkty[[#This Row],[suma]]*POWER(400,2)/I4727/POWER(200,2)))</f>
        <v>2.8953262618416797E-2</v>
      </c>
      <c r="I4727" s="3">
        <v>4726</v>
      </c>
      <c r="J4727" s="3">
        <f>punkty[[#This Row],[błąd bezwzględny]]</f>
        <v>2.8953262618416797E-2</v>
      </c>
    </row>
    <row r="4728" spans="1:10" x14ac:dyDescent="0.3">
      <c r="A4728">
        <v>129</v>
      </c>
      <c r="B4728">
        <v>45</v>
      </c>
      <c r="C4728">
        <f>IF(POWER(punkty[[#This Row],[x]]-$V$5,2)+POWER(punkty[[#This Row],[y]]-$V$6,2)=POWER($V$7,2),1,0)</f>
        <v>0</v>
      </c>
      <c r="D4728" t="str">
        <f>IF(punkty[[#This Row],[czy należy do brzegu koła]]=1,punkty[[#This Row],[x]]&amp;" "&amp;punkty[[#This Row],[y]],"")</f>
        <v/>
      </c>
      <c r="E4728">
        <f>IF(POWER(punkty[[#This Row],[x]]-$V$5,2)+POWER(punkty[[#This Row],[y]]-$V$6,2)&lt;POWER($V$7,2),1,0)</f>
        <v>1</v>
      </c>
      <c r="F4728" s="3">
        <f>IF(POWER(punkty[[#This Row],[x]]-$V$5,2)+POWER(punkty[[#This Row],[y]]-$V$6,2)&lt;=POWER($V$7,2),1,0)</f>
        <v>1</v>
      </c>
      <c r="G4728" s="3">
        <f>SUM($F$2:F4728)</f>
        <v>3747</v>
      </c>
      <c r="H4728" s="3">
        <f>ABS(PI()-(punkty[[#This Row],[suma]]*POWER(400,2)/I4728/POWER(200,2)))</f>
        <v>2.9128734182578331E-2</v>
      </c>
      <c r="I4728" s="3">
        <v>4727</v>
      </c>
      <c r="J4728" s="3">
        <f>punkty[[#This Row],[błąd bezwzględny]]</f>
        <v>2.9128734182578331E-2</v>
      </c>
    </row>
    <row r="4729" spans="1:10" x14ac:dyDescent="0.3">
      <c r="A4729">
        <v>283</v>
      </c>
      <c r="B4729">
        <v>335</v>
      </c>
      <c r="C4729">
        <f>IF(POWER(punkty[[#This Row],[x]]-$V$5,2)+POWER(punkty[[#This Row],[y]]-$V$6,2)=POWER($V$7,2),1,0)</f>
        <v>0</v>
      </c>
      <c r="D4729" t="str">
        <f>IF(punkty[[#This Row],[czy należy do brzegu koła]]=1,punkty[[#This Row],[x]]&amp;" "&amp;punkty[[#This Row],[y]],"")</f>
        <v/>
      </c>
      <c r="E4729">
        <f>IF(POWER(punkty[[#This Row],[x]]-$V$5,2)+POWER(punkty[[#This Row],[y]]-$V$6,2)&lt;POWER($V$7,2),1,0)</f>
        <v>1</v>
      </c>
      <c r="F4729" s="3">
        <f>IF(POWER(punkty[[#This Row],[x]]-$V$5,2)+POWER(punkty[[#This Row],[y]]-$V$6,2)&lt;=POWER($V$7,2),1,0)</f>
        <v>1</v>
      </c>
      <c r="G4729" s="3">
        <f>SUM($F$2:F4729)</f>
        <v>3748</v>
      </c>
      <c r="H4729" s="3">
        <f>ABS(PI()-(punkty[[#This Row],[suma]]*POWER(400,2)/I4729/POWER(200,2)))</f>
        <v>2.9304131520190069E-2</v>
      </c>
      <c r="I4729" s="3">
        <v>4728</v>
      </c>
      <c r="J4729" s="3">
        <f>punkty[[#This Row],[błąd bezwzględny]]</f>
        <v>2.9304131520190069E-2</v>
      </c>
    </row>
    <row r="4730" spans="1:10" x14ac:dyDescent="0.3">
      <c r="A4730">
        <v>278</v>
      </c>
      <c r="B4730">
        <v>147</v>
      </c>
      <c r="C4730">
        <f>IF(POWER(punkty[[#This Row],[x]]-$V$5,2)+POWER(punkty[[#This Row],[y]]-$V$6,2)=POWER($V$7,2),1,0)</f>
        <v>0</v>
      </c>
      <c r="D4730" t="str">
        <f>IF(punkty[[#This Row],[czy należy do brzegu koła]]=1,punkty[[#This Row],[x]]&amp;" "&amp;punkty[[#This Row],[y]],"")</f>
        <v/>
      </c>
      <c r="E4730">
        <f>IF(POWER(punkty[[#This Row],[x]]-$V$5,2)+POWER(punkty[[#This Row],[y]]-$V$6,2)&lt;POWER($V$7,2),1,0)</f>
        <v>1</v>
      </c>
      <c r="F4730" s="3">
        <f>IF(POWER(punkty[[#This Row],[x]]-$V$5,2)+POWER(punkty[[#This Row],[y]]-$V$6,2)&lt;=POWER($V$7,2),1,0)</f>
        <v>1</v>
      </c>
      <c r="G4730" s="3">
        <f>SUM($F$2:F4730)</f>
        <v>3749</v>
      </c>
      <c r="H4730" s="3">
        <f>ABS(PI()-(punkty[[#This Row],[suma]]*POWER(400,2)/I4730/POWER(200,2)))</f>
        <v>2.9479454678339678E-2</v>
      </c>
      <c r="I4730" s="3">
        <v>4729</v>
      </c>
      <c r="J4730" s="3">
        <f>punkty[[#This Row],[błąd bezwzględny]]</f>
        <v>2.9479454678339678E-2</v>
      </c>
    </row>
    <row r="4731" spans="1:10" x14ac:dyDescent="0.3">
      <c r="A4731">
        <v>278</v>
      </c>
      <c r="B4731">
        <v>151</v>
      </c>
      <c r="C4731">
        <f>IF(POWER(punkty[[#This Row],[x]]-$V$5,2)+POWER(punkty[[#This Row],[y]]-$V$6,2)=POWER($V$7,2),1,0)</f>
        <v>0</v>
      </c>
      <c r="D4731" t="str">
        <f>IF(punkty[[#This Row],[czy należy do brzegu koła]]=1,punkty[[#This Row],[x]]&amp;" "&amp;punkty[[#This Row],[y]],"")</f>
        <v/>
      </c>
      <c r="E4731">
        <f>IF(POWER(punkty[[#This Row],[x]]-$V$5,2)+POWER(punkty[[#This Row],[y]]-$V$6,2)&lt;POWER($V$7,2),1,0)</f>
        <v>1</v>
      </c>
      <c r="F4731" s="3">
        <f>IF(POWER(punkty[[#This Row],[x]]-$V$5,2)+POWER(punkty[[#This Row],[y]]-$V$6,2)&lt;=POWER($V$7,2),1,0)</f>
        <v>1</v>
      </c>
      <c r="G4731" s="3">
        <f>SUM($F$2:F4731)</f>
        <v>3750</v>
      </c>
      <c r="H4731" s="3">
        <f>ABS(PI()-(punkty[[#This Row],[suma]]*POWER(400,2)/I4731/POWER(200,2)))</f>
        <v>2.9654703704075747E-2</v>
      </c>
      <c r="I4731" s="3">
        <v>4730</v>
      </c>
      <c r="J4731" s="3">
        <f>punkty[[#This Row],[błąd bezwzględny]]</f>
        <v>2.9654703704075747E-2</v>
      </c>
    </row>
    <row r="4732" spans="1:10" x14ac:dyDescent="0.3">
      <c r="A4732">
        <v>60</v>
      </c>
      <c r="B4732">
        <v>251</v>
      </c>
      <c r="C4732">
        <f>IF(POWER(punkty[[#This Row],[x]]-$V$5,2)+POWER(punkty[[#This Row],[y]]-$V$6,2)=POWER($V$7,2),1,0)</f>
        <v>0</v>
      </c>
      <c r="D4732" t="str">
        <f>IF(punkty[[#This Row],[czy należy do brzegu koła]]=1,punkty[[#This Row],[x]]&amp;" "&amp;punkty[[#This Row],[y]],"")</f>
        <v/>
      </c>
      <c r="E4732">
        <f>IF(POWER(punkty[[#This Row],[x]]-$V$5,2)+POWER(punkty[[#This Row],[y]]-$V$6,2)&lt;POWER($V$7,2),1,0)</f>
        <v>1</v>
      </c>
      <c r="F4732" s="3">
        <f>IF(POWER(punkty[[#This Row],[x]]-$V$5,2)+POWER(punkty[[#This Row],[y]]-$V$6,2)&lt;=POWER($V$7,2),1,0)</f>
        <v>1</v>
      </c>
      <c r="G4732" s="3">
        <f>SUM($F$2:F4732)</f>
        <v>3751</v>
      </c>
      <c r="H4732" s="3">
        <f>ABS(PI()-(punkty[[#This Row],[suma]]*POWER(400,2)/I4732/POWER(200,2)))</f>
        <v>2.9829878644406893E-2</v>
      </c>
      <c r="I4732" s="3">
        <v>4731</v>
      </c>
      <c r="J4732" s="3">
        <f>punkty[[#This Row],[błąd bezwzględny]]</f>
        <v>2.9829878644406893E-2</v>
      </c>
    </row>
    <row r="4733" spans="1:10" x14ac:dyDescent="0.3">
      <c r="A4733">
        <v>231</v>
      </c>
      <c r="B4733">
        <v>369</v>
      </c>
      <c r="C4733">
        <f>IF(POWER(punkty[[#This Row],[x]]-$V$5,2)+POWER(punkty[[#This Row],[y]]-$V$6,2)=POWER($V$7,2),1,0)</f>
        <v>0</v>
      </c>
      <c r="D4733" t="str">
        <f>IF(punkty[[#This Row],[czy należy do brzegu koła]]=1,punkty[[#This Row],[x]]&amp;" "&amp;punkty[[#This Row],[y]],"")</f>
        <v/>
      </c>
      <c r="E4733">
        <f>IF(POWER(punkty[[#This Row],[x]]-$V$5,2)+POWER(punkty[[#This Row],[y]]-$V$6,2)&lt;POWER($V$7,2),1,0)</f>
        <v>1</v>
      </c>
      <c r="F4733" s="3">
        <f>IF(POWER(punkty[[#This Row],[x]]-$V$5,2)+POWER(punkty[[#This Row],[y]]-$V$6,2)&lt;=POWER($V$7,2),1,0)</f>
        <v>1</v>
      </c>
      <c r="G4733" s="3">
        <f>SUM($F$2:F4733)</f>
        <v>3752</v>
      </c>
      <c r="H4733" s="3">
        <f>ABS(PI()-(punkty[[#This Row],[suma]]*POWER(400,2)/I4733/POWER(200,2)))</f>
        <v>3.0004979546301769E-2</v>
      </c>
      <c r="I4733" s="3">
        <v>4732</v>
      </c>
      <c r="J4733" s="3">
        <f>punkty[[#This Row],[błąd bezwzględny]]</f>
        <v>3.0004979546301769E-2</v>
      </c>
    </row>
    <row r="4734" spans="1:10" x14ac:dyDescent="0.3">
      <c r="A4734">
        <v>293</v>
      </c>
      <c r="B4734">
        <v>117</v>
      </c>
      <c r="C4734">
        <f>IF(POWER(punkty[[#This Row],[x]]-$V$5,2)+POWER(punkty[[#This Row],[y]]-$V$6,2)=POWER($V$7,2),1,0)</f>
        <v>0</v>
      </c>
      <c r="D4734" t="str">
        <f>IF(punkty[[#This Row],[czy należy do brzegu koła]]=1,punkty[[#This Row],[x]]&amp;" "&amp;punkty[[#This Row],[y]],"")</f>
        <v/>
      </c>
      <c r="E4734">
        <f>IF(POWER(punkty[[#This Row],[x]]-$V$5,2)+POWER(punkty[[#This Row],[y]]-$V$6,2)&lt;POWER($V$7,2),1,0)</f>
        <v>1</v>
      </c>
      <c r="F4734" s="3">
        <f>IF(POWER(punkty[[#This Row],[x]]-$V$5,2)+POWER(punkty[[#This Row],[y]]-$V$6,2)&lt;=POWER($V$7,2),1,0)</f>
        <v>1</v>
      </c>
      <c r="G4734" s="3">
        <f>SUM($F$2:F4734)</f>
        <v>3753</v>
      </c>
      <c r="H4734" s="3">
        <f>ABS(PI()-(punkty[[#This Row],[suma]]*POWER(400,2)/I4734/POWER(200,2)))</f>
        <v>3.0180006456689057E-2</v>
      </c>
      <c r="I4734" s="3">
        <v>4733</v>
      </c>
      <c r="J4734" s="3">
        <f>punkty[[#This Row],[błąd bezwzględny]]</f>
        <v>3.0180006456689057E-2</v>
      </c>
    </row>
    <row r="4735" spans="1:10" x14ac:dyDescent="0.3">
      <c r="A4735">
        <v>233</v>
      </c>
      <c r="B4735">
        <v>4</v>
      </c>
      <c r="C4735">
        <f>IF(POWER(punkty[[#This Row],[x]]-$V$5,2)+POWER(punkty[[#This Row],[y]]-$V$6,2)=POWER($V$7,2),1,0)</f>
        <v>0</v>
      </c>
      <c r="D4735" t="str">
        <f>IF(punkty[[#This Row],[czy należy do brzegu koła]]=1,punkty[[#This Row],[x]]&amp;" "&amp;punkty[[#This Row],[y]],"")</f>
        <v/>
      </c>
      <c r="E4735">
        <f>IF(POWER(punkty[[#This Row],[x]]-$V$5,2)+POWER(punkty[[#This Row],[y]]-$V$6,2)&lt;POWER($V$7,2),1,0)</f>
        <v>1</v>
      </c>
      <c r="F4735" s="3">
        <f>IF(POWER(punkty[[#This Row],[x]]-$V$5,2)+POWER(punkty[[#This Row],[y]]-$V$6,2)&lt;=POWER($V$7,2),1,0)</f>
        <v>1</v>
      </c>
      <c r="G4735" s="3">
        <f>SUM($F$2:F4735)</f>
        <v>3754</v>
      </c>
      <c r="H4735" s="3">
        <f>ABS(PI()-(punkty[[#This Row],[suma]]*POWER(400,2)/I4735/POWER(200,2)))</f>
        <v>3.0354959422458805E-2</v>
      </c>
      <c r="I4735" s="3">
        <v>4734</v>
      </c>
      <c r="J4735" s="3">
        <f>punkty[[#This Row],[błąd bezwzględny]]</f>
        <v>3.0354959422458805E-2</v>
      </c>
    </row>
    <row r="4736" spans="1:10" x14ac:dyDescent="0.3">
      <c r="A4736">
        <v>213</v>
      </c>
      <c r="B4736">
        <v>158</v>
      </c>
      <c r="C4736">
        <f>IF(POWER(punkty[[#This Row],[x]]-$V$5,2)+POWER(punkty[[#This Row],[y]]-$V$6,2)=POWER($V$7,2),1,0)</f>
        <v>0</v>
      </c>
      <c r="D4736" t="str">
        <f>IF(punkty[[#This Row],[czy należy do brzegu koła]]=1,punkty[[#This Row],[x]]&amp;" "&amp;punkty[[#This Row],[y]],"")</f>
        <v/>
      </c>
      <c r="E4736">
        <f>IF(POWER(punkty[[#This Row],[x]]-$V$5,2)+POWER(punkty[[#This Row],[y]]-$V$6,2)&lt;POWER($V$7,2),1,0)</f>
        <v>1</v>
      </c>
      <c r="F4736" s="3">
        <f>IF(POWER(punkty[[#This Row],[x]]-$V$5,2)+POWER(punkty[[#This Row],[y]]-$V$6,2)&lt;=POWER($V$7,2),1,0)</f>
        <v>1</v>
      </c>
      <c r="G4736" s="3">
        <f>SUM($F$2:F4736)</f>
        <v>3755</v>
      </c>
      <c r="H4736" s="3">
        <f>ABS(PI()-(punkty[[#This Row],[suma]]*POWER(400,2)/I4736/POWER(200,2)))</f>
        <v>3.0529838490460204E-2</v>
      </c>
      <c r="I4736" s="3">
        <v>4735</v>
      </c>
      <c r="J4736" s="3">
        <f>punkty[[#This Row],[błąd bezwzględny]]</f>
        <v>3.0529838490460204E-2</v>
      </c>
    </row>
    <row r="4737" spans="1:10" x14ac:dyDescent="0.3">
      <c r="A4737">
        <v>338</v>
      </c>
      <c r="B4737">
        <v>1</v>
      </c>
      <c r="C4737">
        <f>IF(POWER(punkty[[#This Row],[x]]-$V$5,2)+POWER(punkty[[#This Row],[y]]-$V$6,2)=POWER($V$7,2),1,0)</f>
        <v>0</v>
      </c>
      <c r="D4737" t="str">
        <f>IF(punkty[[#This Row],[czy należy do brzegu koła]]=1,punkty[[#This Row],[x]]&amp;" "&amp;punkty[[#This Row],[y]],"")</f>
        <v/>
      </c>
      <c r="E4737">
        <f>IF(POWER(punkty[[#This Row],[x]]-$V$5,2)+POWER(punkty[[#This Row],[y]]-$V$6,2)&lt;POWER($V$7,2),1,0)</f>
        <v>0</v>
      </c>
      <c r="F4737" s="3">
        <f>IF(POWER(punkty[[#This Row],[x]]-$V$5,2)+POWER(punkty[[#This Row],[y]]-$V$6,2)&lt;=POWER($V$7,2),1,0)</f>
        <v>0</v>
      </c>
      <c r="G4737" s="3">
        <f>SUM($F$2:F4737)</f>
        <v>3755</v>
      </c>
      <c r="H4737" s="3">
        <f>ABS(PI()-(punkty[[#This Row],[suma]]*POWER(400,2)/I4737/POWER(200,2)))</f>
        <v>2.9860049112909515E-2</v>
      </c>
      <c r="I4737" s="3">
        <v>4736</v>
      </c>
      <c r="J4737" s="3">
        <f>punkty[[#This Row],[błąd bezwzględny]]</f>
        <v>2.9860049112909515E-2</v>
      </c>
    </row>
    <row r="4738" spans="1:10" x14ac:dyDescent="0.3">
      <c r="A4738">
        <v>113</v>
      </c>
      <c r="B4738">
        <v>290</v>
      </c>
      <c r="C4738">
        <f>IF(POWER(punkty[[#This Row],[x]]-$V$5,2)+POWER(punkty[[#This Row],[y]]-$V$6,2)=POWER($V$7,2),1,0)</f>
        <v>0</v>
      </c>
      <c r="D4738" t="str">
        <f>IF(punkty[[#This Row],[czy należy do brzegu koła]]=1,punkty[[#This Row],[x]]&amp;" "&amp;punkty[[#This Row],[y]],"")</f>
        <v/>
      </c>
      <c r="E4738">
        <f>IF(POWER(punkty[[#This Row],[x]]-$V$5,2)+POWER(punkty[[#This Row],[y]]-$V$6,2)&lt;POWER($V$7,2),1,0)</f>
        <v>1</v>
      </c>
      <c r="F4738" s="3">
        <f>IF(POWER(punkty[[#This Row],[x]]-$V$5,2)+POWER(punkty[[#This Row],[y]]-$V$6,2)&lt;=POWER($V$7,2),1,0)</f>
        <v>1</v>
      </c>
      <c r="G4738" s="3">
        <f>SUM($F$2:F4738)</f>
        <v>3756</v>
      </c>
      <c r="H4738" s="3">
        <f>ABS(PI()-(punkty[[#This Row],[suma]]*POWER(400,2)/I4738/POWER(200,2)))</f>
        <v>3.0034958823126345E-2</v>
      </c>
      <c r="I4738" s="3">
        <v>4737</v>
      </c>
      <c r="J4738" s="3">
        <f>punkty[[#This Row],[błąd bezwzględny]]</f>
        <v>3.0034958823126345E-2</v>
      </c>
    </row>
    <row r="4739" spans="1:10" x14ac:dyDescent="0.3">
      <c r="A4739">
        <v>174</v>
      </c>
      <c r="B4739">
        <v>20</v>
      </c>
      <c r="C4739">
        <f>IF(POWER(punkty[[#This Row],[x]]-$V$5,2)+POWER(punkty[[#This Row],[y]]-$V$6,2)=POWER($V$7,2),1,0)</f>
        <v>0</v>
      </c>
      <c r="D4739" t="str">
        <f>IF(punkty[[#This Row],[czy należy do brzegu koła]]=1,punkty[[#This Row],[x]]&amp;" "&amp;punkty[[#This Row],[y]],"")</f>
        <v/>
      </c>
      <c r="E4739">
        <f>IF(POWER(punkty[[#This Row],[x]]-$V$5,2)+POWER(punkty[[#This Row],[y]]-$V$6,2)&lt;POWER($V$7,2),1,0)</f>
        <v>1</v>
      </c>
      <c r="F4739" s="3">
        <f>IF(POWER(punkty[[#This Row],[x]]-$V$5,2)+POWER(punkty[[#This Row],[y]]-$V$6,2)&lt;=POWER($V$7,2),1,0)</f>
        <v>1</v>
      </c>
      <c r="G4739" s="3">
        <f>SUM($F$2:F4739)</f>
        <v>3757</v>
      </c>
      <c r="H4739" s="3">
        <f>ABS(PI()-(punkty[[#This Row],[suma]]*POWER(400,2)/I4739/POWER(200,2)))</f>
        <v>3.0209794700625014E-2</v>
      </c>
      <c r="I4739" s="3">
        <v>4738</v>
      </c>
      <c r="J4739" s="3">
        <f>punkty[[#This Row],[błąd bezwzględny]]</f>
        <v>3.0209794700625014E-2</v>
      </c>
    </row>
    <row r="4740" spans="1:10" x14ac:dyDescent="0.3">
      <c r="A4740">
        <v>288</v>
      </c>
      <c r="B4740">
        <v>15</v>
      </c>
      <c r="C4740">
        <f>IF(POWER(punkty[[#This Row],[x]]-$V$5,2)+POWER(punkty[[#This Row],[y]]-$V$6,2)=POWER($V$7,2),1,0)</f>
        <v>0</v>
      </c>
      <c r="D4740" t="str">
        <f>IF(punkty[[#This Row],[czy należy do brzegu koła]]=1,punkty[[#This Row],[x]]&amp;" "&amp;punkty[[#This Row],[y]],"")</f>
        <v/>
      </c>
      <c r="E4740">
        <f>IF(POWER(punkty[[#This Row],[x]]-$V$5,2)+POWER(punkty[[#This Row],[y]]-$V$6,2)&lt;POWER($V$7,2),1,0)</f>
        <v>0</v>
      </c>
      <c r="F4740" s="3">
        <f>IF(POWER(punkty[[#This Row],[x]]-$V$5,2)+POWER(punkty[[#This Row],[y]]-$V$6,2)&lt;=POWER($V$7,2),1,0)</f>
        <v>0</v>
      </c>
      <c r="G4740" s="3">
        <f>SUM($F$2:F4740)</f>
        <v>3757</v>
      </c>
      <c r="H4740" s="3">
        <f>ABS(PI()-(punkty[[#This Row],[suma]]*POWER(400,2)/I4740/POWER(200,2)))</f>
        <v>2.9540496863889043E-2</v>
      </c>
      <c r="I4740" s="3">
        <v>4739</v>
      </c>
      <c r="J4740" s="3">
        <f>punkty[[#This Row],[błąd bezwzględny]]</f>
        <v>2.9540496863889043E-2</v>
      </c>
    </row>
    <row r="4741" spans="1:10" x14ac:dyDescent="0.3">
      <c r="A4741">
        <v>312</v>
      </c>
      <c r="B4741">
        <v>25</v>
      </c>
      <c r="C4741">
        <f>IF(POWER(punkty[[#This Row],[x]]-$V$5,2)+POWER(punkty[[#This Row],[y]]-$V$6,2)=POWER($V$7,2),1,0)</f>
        <v>0</v>
      </c>
      <c r="D4741" t="str">
        <f>IF(punkty[[#This Row],[czy należy do brzegu koła]]=1,punkty[[#This Row],[x]]&amp;" "&amp;punkty[[#This Row],[y]],"")</f>
        <v/>
      </c>
      <c r="E4741">
        <f>IF(POWER(punkty[[#This Row],[x]]-$V$5,2)+POWER(punkty[[#This Row],[y]]-$V$6,2)&lt;POWER($V$7,2),1,0)</f>
        <v>0</v>
      </c>
      <c r="F4741" s="3">
        <f>IF(POWER(punkty[[#This Row],[x]]-$V$5,2)+POWER(punkty[[#This Row],[y]]-$V$6,2)&lt;=POWER($V$7,2),1,0)</f>
        <v>0</v>
      </c>
      <c r="G4741" s="3">
        <f>SUM($F$2:F4741)</f>
        <v>3757</v>
      </c>
      <c r="H4741" s="3">
        <f>ABS(PI()-(punkty[[#This Row],[suma]]*POWER(400,2)/I4741/POWER(200,2)))</f>
        <v>2.8871481431304247E-2</v>
      </c>
      <c r="I4741" s="3">
        <v>4740</v>
      </c>
      <c r="J4741" s="3">
        <f>punkty[[#This Row],[błąd bezwzględny]]</f>
        <v>2.8871481431304247E-2</v>
      </c>
    </row>
    <row r="4742" spans="1:10" x14ac:dyDescent="0.3">
      <c r="A4742">
        <v>87</v>
      </c>
      <c r="B4742">
        <v>261</v>
      </c>
      <c r="C4742">
        <f>IF(POWER(punkty[[#This Row],[x]]-$V$5,2)+POWER(punkty[[#This Row],[y]]-$V$6,2)=POWER($V$7,2),1,0)</f>
        <v>0</v>
      </c>
      <c r="D4742" t="str">
        <f>IF(punkty[[#This Row],[czy należy do brzegu koła]]=1,punkty[[#This Row],[x]]&amp;" "&amp;punkty[[#This Row],[y]],"")</f>
        <v/>
      </c>
      <c r="E4742">
        <f>IF(POWER(punkty[[#This Row],[x]]-$V$5,2)+POWER(punkty[[#This Row],[y]]-$V$6,2)&lt;POWER($V$7,2),1,0)</f>
        <v>1</v>
      </c>
      <c r="F4742" s="3">
        <f>IF(POWER(punkty[[#This Row],[x]]-$V$5,2)+POWER(punkty[[#This Row],[y]]-$V$6,2)&lt;=POWER($V$7,2),1,0)</f>
        <v>1</v>
      </c>
      <c r="G4742" s="3">
        <f>SUM($F$2:F4742)</f>
        <v>3758</v>
      </c>
      <c r="H4742" s="3">
        <f>ABS(PI()-(punkty[[#This Row],[suma]]*POWER(400,2)/I4742/POWER(200,2)))</f>
        <v>2.904645208411516E-2</v>
      </c>
      <c r="I4742" s="3">
        <v>4741</v>
      </c>
      <c r="J4742" s="3">
        <f>punkty[[#This Row],[błąd bezwzględny]]</f>
        <v>2.904645208411516E-2</v>
      </c>
    </row>
    <row r="4743" spans="1:10" x14ac:dyDescent="0.3">
      <c r="A4743">
        <v>106</v>
      </c>
      <c r="B4743">
        <v>77</v>
      </c>
      <c r="C4743">
        <f>IF(POWER(punkty[[#This Row],[x]]-$V$5,2)+POWER(punkty[[#This Row],[y]]-$V$6,2)=POWER($V$7,2),1,0)</f>
        <v>0</v>
      </c>
      <c r="D4743" t="str">
        <f>IF(punkty[[#This Row],[czy należy do brzegu koła]]=1,punkty[[#This Row],[x]]&amp;" "&amp;punkty[[#This Row],[y]],"")</f>
        <v/>
      </c>
      <c r="E4743">
        <f>IF(POWER(punkty[[#This Row],[x]]-$V$5,2)+POWER(punkty[[#This Row],[y]]-$V$6,2)&lt;POWER($V$7,2),1,0)</f>
        <v>1</v>
      </c>
      <c r="F4743" s="3">
        <f>IF(POWER(punkty[[#This Row],[x]]-$V$5,2)+POWER(punkty[[#This Row],[y]]-$V$6,2)&lt;=POWER($V$7,2),1,0)</f>
        <v>1</v>
      </c>
      <c r="G4743" s="3">
        <f>SUM($F$2:F4743)</f>
        <v>3759</v>
      </c>
      <c r="H4743" s="3">
        <f>ABS(PI()-(punkty[[#This Row],[suma]]*POWER(400,2)/I4743/POWER(200,2)))</f>
        <v>2.9221348940784431E-2</v>
      </c>
      <c r="I4743" s="3">
        <v>4742</v>
      </c>
      <c r="J4743" s="3">
        <f>punkty[[#This Row],[błąd bezwzględny]]</f>
        <v>2.9221348940784431E-2</v>
      </c>
    </row>
    <row r="4744" spans="1:10" x14ac:dyDescent="0.3">
      <c r="A4744">
        <v>206</v>
      </c>
      <c r="B4744">
        <v>327</v>
      </c>
      <c r="C4744">
        <f>IF(POWER(punkty[[#This Row],[x]]-$V$5,2)+POWER(punkty[[#This Row],[y]]-$V$6,2)=POWER($V$7,2),1,0)</f>
        <v>0</v>
      </c>
      <c r="D4744" t="str">
        <f>IF(punkty[[#This Row],[czy należy do brzegu koła]]=1,punkty[[#This Row],[x]]&amp;" "&amp;punkty[[#This Row],[y]],"")</f>
        <v/>
      </c>
      <c r="E4744">
        <f>IF(POWER(punkty[[#This Row],[x]]-$V$5,2)+POWER(punkty[[#This Row],[y]]-$V$6,2)&lt;POWER($V$7,2),1,0)</f>
        <v>1</v>
      </c>
      <c r="F4744" s="3">
        <f>IF(POWER(punkty[[#This Row],[x]]-$V$5,2)+POWER(punkty[[#This Row],[y]]-$V$6,2)&lt;=POWER($V$7,2),1,0)</f>
        <v>1</v>
      </c>
      <c r="G4744" s="3">
        <f>SUM($F$2:F4744)</f>
        <v>3760</v>
      </c>
      <c r="H4744" s="3">
        <f>ABS(PI()-(punkty[[#This Row],[suma]]*POWER(400,2)/I4744/POWER(200,2)))</f>
        <v>2.9396172047988944E-2</v>
      </c>
      <c r="I4744" s="3">
        <v>4743</v>
      </c>
      <c r="J4744" s="3">
        <f>punkty[[#This Row],[błąd bezwzględny]]</f>
        <v>2.9396172047988944E-2</v>
      </c>
    </row>
    <row r="4745" spans="1:10" x14ac:dyDescent="0.3">
      <c r="A4745">
        <v>215</v>
      </c>
      <c r="B4745">
        <v>321</v>
      </c>
      <c r="C4745">
        <f>IF(POWER(punkty[[#This Row],[x]]-$V$5,2)+POWER(punkty[[#This Row],[y]]-$V$6,2)=POWER($V$7,2),1,0)</f>
        <v>0</v>
      </c>
      <c r="D4745" t="str">
        <f>IF(punkty[[#This Row],[czy należy do brzegu koła]]=1,punkty[[#This Row],[x]]&amp;" "&amp;punkty[[#This Row],[y]],"")</f>
        <v/>
      </c>
      <c r="E4745">
        <f>IF(POWER(punkty[[#This Row],[x]]-$V$5,2)+POWER(punkty[[#This Row],[y]]-$V$6,2)&lt;POWER($V$7,2),1,0)</f>
        <v>1</v>
      </c>
      <c r="F4745" s="3">
        <f>IF(POWER(punkty[[#This Row],[x]]-$V$5,2)+POWER(punkty[[#This Row],[y]]-$V$6,2)&lt;=POWER($V$7,2),1,0)</f>
        <v>1</v>
      </c>
      <c r="G4745" s="3">
        <f>SUM($F$2:F4745)</f>
        <v>3761</v>
      </c>
      <c r="H4745" s="3">
        <f>ABS(PI()-(punkty[[#This Row],[suma]]*POWER(400,2)/I4745/POWER(200,2)))</f>
        <v>2.9570921452365173E-2</v>
      </c>
      <c r="I4745" s="3">
        <v>4744</v>
      </c>
      <c r="J4745" s="3">
        <f>punkty[[#This Row],[błąd bezwzględny]]</f>
        <v>2.9570921452365173E-2</v>
      </c>
    </row>
    <row r="4746" spans="1:10" x14ac:dyDescent="0.3">
      <c r="A4746">
        <v>320</v>
      </c>
      <c r="B4746">
        <v>347</v>
      </c>
      <c r="C4746">
        <f>IF(POWER(punkty[[#This Row],[x]]-$V$5,2)+POWER(punkty[[#This Row],[y]]-$V$6,2)=POWER($V$7,2),1,0)</f>
        <v>0</v>
      </c>
      <c r="D4746" t="str">
        <f>IF(punkty[[#This Row],[czy należy do brzegu koła]]=1,punkty[[#This Row],[x]]&amp;" "&amp;punkty[[#This Row],[y]],"")</f>
        <v/>
      </c>
      <c r="E4746">
        <f>IF(POWER(punkty[[#This Row],[x]]-$V$5,2)+POWER(punkty[[#This Row],[y]]-$V$6,2)&lt;POWER($V$7,2),1,0)</f>
        <v>1</v>
      </c>
      <c r="F4746" s="3">
        <f>IF(POWER(punkty[[#This Row],[x]]-$V$5,2)+POWER(punkty[[#This Row],[y]]-$V$6,2)&lt;=POWER($V$7,2),1,0)</f>
        <v>1</v>
      </c>
      <c r="G4746" s="3">
        <f>SUM($F$2:F4746)</f>
        <v>3762</v>
      </c>
      <c r="H4746" s="3">
        <f>ABS(PI()-(punkty[[#This Row],[suma]]*POWER(400,2)/I4746/POWER(200,2)))</f>
        <v>2.974559720051273E-2</v>
      </c>
      <c r="I4746" s="3">
        <v>4745</v>
      </c>
      <c r="J4746" s="3">
        <f>punkty[[#This Row],[błąd bezwzględny]]</f>
        <v>2.974559720051273E-2</v>
      </c>
    </row>
    <row r="4747" spans="1:10" x14ac:dyDescent="0.3">
      <c r="A4747">
        <v>127</v>
      </c>
      <c r="B4747">
        <v>217</v>
      </c>
      <c r="C4747">
        <f>IF(POWER(punkty[[#This Row],[x]]-$V$5,2)+POWER(punkty[[#This Row],[y]]-$V$6,2)=POWER($V$7,2),1,0)</f>
        <v>0</v>
      </c>
      <c r="D4747" t="str">
        <f>IF(punkty[[#This Row],[czy należy do brzegu koła]]=1,punkty[[#This Row],[x]]&amp;" "&amp;punkty[[#This Row],[y]],"")</f>
        <v/>
      </c>
      <c r="E4747">
        <f>IF(POWER(punkty[[#This Row],[x]]-$V$5,2)+POWER(punkty[[#This Row],[y]]-$V$6,2)&lt;POWER($V$7,2),1,0)</f>
        <v>1</v>
      </c>
      <c r="F4747" s="3">
        <f>IF(POWER(punkty[[#This Row],[x]]-$V$5,2)+POWER(punkty[[#This Row],[y]]-$V$6,2)&lt;=POWER($V$7,2),1,0)</f>
        <v>1</v>
      </c>
      <c r="G4747" s="3">
        <f>SUM($F$2:F4747)</f>
        <v>3763</v>
      </c>
      <c r="H4747" s="3">
        <f>ABS(PI()-(punkty[[#This Row],[suma]]*POWER(400,2)/I4747/POWER(200,2)))</f>
        <v>2.992019933898904E-2</v>
      </c>
      <c r="I4747" s="3">
        <v>4746</v>
      </c>
      <c r="J4747" s="3">
        <f>punkty[[#This Row],[błąd bezwzględny]]</f>
        <v>2.992019933898904E-2</v>
      </c>
    </row>
    <row r="4748" spans="1:10" x14ac:dyDescent="0.3">
      <c r="A4748">
        <v>290</v>
      </c>
      <c r="B4748">
        <v>115</v>
      </c>
      <c r="C4748">
        <f>IF(POWER(punkty[[#This Row],[x]]-$V$5,2)+POWER(punkty[[#This Row],[y]]-$V$6,2)=POWER($V$7,2),1,0)</f>
        <v>0</v>
      </c>
      <c r="D4748" t="str">
        <f>IF(punkty[[#This Row],[czy należy do brzegu koła]]=1,punkty[[#This Row],[x]]&amp;" "&amp;punkty[[#This Row],[y]],"")</f>
        <v/>
      </c>
      <c r="E4748">
        <f>IF(POWER(punkty[[#This Row],[x]]-$V$5,2)+POWER(punkty[[#This Row],[y]]-$V$6,2)&lt;POWER($V$7,2),1,0)</f>
        <v>1</v>
      </c>
      <c r="F4748" s="3">
        <f>IF(POWER(punkty[[#This Row],[x]]-$V$5,2)+POWER(punkty[[#This Row],[y]]-$V$6,2)&lt;=POWER($V$7,2),1,0)</f>
        <v>1</v>
      </c>
      <c r="G4748" s="3">
        <f>SUM($F$2:F4748)</f>
        <v>3764</v>
      </c>
      <c r="H4748" s="3">
        <f>ABS(PI()-(punkty[[#This Row],[suma]]*POWER(400,2)/I4748/POWER(200,2)))</f>
        <v>3.0094727914314667E-2</v>
      </c>
      <c r="I4748" s="3">
        <v>4747</v>
      </c>
      <c r="J4748" s="3">
        <f>punkty[[#This Row],[błąd bezwzględny]]</f>
        <v>3.0094727914314667E-2</v>
      </c>
    </row>
    <row r="4749" spans="1:10" x14ac:dyDescent="0.3">
      <c r="A4749">
        <v>309</v>
      </c>
      <c r="B4749">
        <v>353</v>
      </c>
      <c r="C4749">
        <f>IF(POWER(punkty[[#This Row],[x]]-$V$5,2)+POWER(punkty[[#This Row],[y]]-$V$6,2)=POWER($V$7,2),1,0)</f>
        <v>0</v>
      </c>
      <c r="D4749" t="str">
        <f>IF(punkty[[#This Row],[czy należy do brzegu koła]]=1,punkty[[#This Row],[x]]&amp;" "&amp;punkty[[#This Row],[y]],"")</f>
        <v/>
      </c>
      <c r="E4749">
        <f>IF(POWER(punkty[[#This Row],[x]]-$V$5,2)+POWER(punkty[[#This Row],[y]]-$V$6,2)&lt;POWER($V$7,2),1,0)</f>
        <v>1</v>
      </c>
      <c r="F4749" s="3">
        <f>IF(POWER(punkty[[#This Row],[x]]-$V$5,2)+POWER(punkty[[#This Row],[y]]-$V$6,2)&lt;=POWER($V$7,2),1,0)</f>
        <v>1</v>
      </c>
      <c r="G4749" s="3">
        <f>SUM($F$2:F4749)</f>
        <v>3765</v>
      </c>
      <c r="H4749" s="3">
        <f>ABS(PI()-(punkty[[#This Row],[suma]]*POWER(400,2)/I4749/POWER(200,2)))</f>
        <v>3.026918297297021E-2</v>
      </c>
      <c r="I4749" s="3">
        <v>4748</v>
      </c>
      <c r="J4749" s="3">
        <f>punkty[[#This Row],[błąd bezwzględny]]</f>
        <v>3.026918297297021E-2</v>
      </c>
    </row>
    <row r="4750" spans="1:10" x14ac:dyDescent="0.3">
      <c r="A4750">
        <v>55</v>
      </c>
      <c r="B4750">
        <v>178</v>
      </c>
      <c r="C4750">
        <f>IF(POWER(punkty[[#This Row],[x]]-$V$5,2)+POWER(punkty[[#This Row],[y]]-$V$6,2)=POWER($V$7,2),1,0)</f>
        <v>0</v>
      </c>
      <c r="D4750" t="str">
        <f>IF(punkty[[#This Row],[czy należy do brzegu koła]]=1,punkty[[#This Row],[x]]&amp;" "&amp;punkty[[#This Row],[y]],"")</f>
        <v/>
      </c>
      <c r="E4750">
        <f>IF(POWER(punkty[[#This Row],[x]]-$V$5,2)+POWER(punkty[[#This Row],[y]]-$V$6,2)&lt;POWER($V$7,2),1,0)</f>
        <v>1</v>
      </c>
      <c r="F4750" s="3">
        <f>IF(POWER(punkty[[#This Row],[x]]-$V$5,2)+POWER(punkty[[#This Row],[y]]-$V$6,2)&lt;=POWER($V$7,2),1,0)</f>
        <v>1</v>
      </c>
      <c r="G4750" s="3">
        <f>SUM($F$2:F4750)</f>
        <v>3766</v>
      </c>
      <c r="H4750" s="3">
        <f>ABS(PI()-(punkty[[#This Row],[suma]]*POWER(400,2)/I4750/POWER(200,2)))</f>
        <v>3.0443564561396741E-2</v>
      </c>
      <c r="I4750" s="3">
        <v>4749</v>
      </c>
      <c r="J4750" s="3">
        <f>punkty[[#This Row],[błąd bezwzględny]]</f>
        <v>3.0443564561396741E-2</v>
      </c>
    </row>
    <row r="4751" spans="1:10" x14ac:dyDescent="0.3">
      <c r="A4751">
        <v>277</v>
      </c>
      <c r="B4751">
        <v>315</v>
      </c>
      <c r="C4751">
        <f>IF(POWER(punkty[[#This Row],[x]]-$V$5,2)+POWER(punkty[[#This Row],[y]]-$V$6,2)=POWER($V$7,2),1,0)</f>
        <v>0</v>
      </c>
      <c r="D4751" t="str">
        <f>IF(punkty[[#This Row],[czy należy do brzegu koła]]=1,punkty[[#This Row],[x]]&amp;" "&amp;punkty[[#This Row],[y]],"")</f>
        <v/>
      </c>
      <c r="E4751">
        <f>IF(POWER(punkty[[#This Row],[x]]-$V$5,2)+POWER(punkty[[#This Row],[y]]-$V$6,2)&lt;POWER($V$7,2),1,0)</f>
        <v>1</v>
      </c>
      <c r="F4751" s="3">
        <f>IF(POWER(punkty[[#This Row],[x]]-$V$5,2)+POWER(punkty[[#This Row],[y]]-$V$6,2)&lt;=POWER($V$7,2),1,0)</f>
        <v>1</v>
      </c>
      <c r="G4751" s="3">
        <f>SUM($F$2:F4751)</f>
        <v>3767</v>
      </c>
      <c r="H4751" s="3">
        <f>ABS(PI()-(punkty[[#This Row],[suma]]*POWER(400,2)/I4751/POWER(200,2)))</f>
        <v>3.0617872725996254E-2</v>
      </c>
      <c r="I4751" s="3">
        <v>4750</v>
      </c>
      <c r="J4751" s="3">
        <f>punkty[[#This Row],[błąd bezwzględny]]</f>
        <v>3.0617872725996254E-2</v>
      </c>
    </row>
    <row r="4752" spans="1:10" x14ac:dyDescent="0.3">
      <c r="A4752">
        <v>99</v>
      </c>
      <c r="B4752">
        <v>205</v>
      </c>
      <c r="C4752">
        <f>IF(POWER(punkty[[#This Row],[x]]-$V$5,2)+POWER(punkty[[#This Row],[y]]-$V$6,2)=POWER($V$7,2),1,0)</f>
        <v>0</v>
      </c>
      <c r="D4752" t="str">
        <f>IF(punkty[[#This Row],[czy należy do brzegu koła]]=1,punkty[[#This Row],[x]]&amp;" "&amp;punkty[[#This Row],[y]],"")</f>
        <v/>
      </c>
      <c r="E4752">
        <f>IF(POWER(punkty[[#This Row],[x]]-$V$5,2)+POWER(punkty[[#This Row],[y]]-$V$6,2)&lt;POWER($V$7,2),1,0)</f>
        <v>1</v>
      </c>
      <c r="F4752" s="3">
        <f>IF(POWER(punkty[[#This Row],[x]]-$V$5,2)+POWER(punkty[[#This Row],[y]]-$V$6,2)&lt;=POWER($V$7,2),1,0)</f>
        <v>1</v>
      </c>
      <c r="G4752" s="3">
        <f>SUM($F$2:F4752)</f>
        <v>3768</v>
      </c>
      <c r="H4752" s="3">
        <f>ABS(PI()-(punkty[[#This Row],[suma]]*POWER(400,2)/I4752/POWER(200,2)))</f>
        <v>3.0792107513132549E-2</v>
      </c>
      <c r="I4752" s="3">
        <v>4751</v>
      </c>
      <c r="J4752" s="3">
        <f>punkty[[#This Row],[błąd bezwzględny]]</f>
        <v>3.0792107513132549E-2</v>
      </c>
    </row>
    <row r="4753" spans="1:10" x14ac:dyDescent="0.3">
      <c r="A4753">
        <v>42</v>
      </c>
      <c r="B4753">
        <v>382</v>
      </c>
      <c r="C4753">
        <f>IF(POWER(punkty[[#This Row],[x]]-$V$5,2)+POWER(punkty[[#This Row],[y]]-$V$6,2)=POWER($V$7,2),1,0)</f>
        <v>0</v>
      </c>
      <c r="D4753" t="str">
        <f>IF(punkty[[#This Row],[czy należy do brzegu koła]]=1,punkty[[#This Row],[x]]&amp;" "&amp;punkty[[#This Row],[y]],"")</f>
        <v/>
      </c>
      <c r="E4753">
        <f>IF(POWER(punkty[[#This Row],[x]]-$V$5,2)+POWER(punkty[[#This Row],[y]]-$V$6,2)&lt;POWER($V$7,2),1,0)</f>
        <v>0</v>
      </c>
      <c r="F4753" s="3">
        <f>IF(POWER(punkty[[#This Row],[x]]-$V$5,2)+POWER(punkty[[#This Row],[y]]-$V$6,2)&lt;=POWER($V$7,2),1,0)</f>
        <v>0</v>
      </c>
      <c r="G4753" s="3">
        <f>SUM($F$2:F4753)</f>
        <v>3768</v>
      </c>
      <c r="H4753" s="3">
        <f>ABS(PI()-(punkty[[#This Row],[suma]]*POWER(400,2)/I4753/POWER(200,2)))</f>
        <v>3.0124518127378597E-2</v>
      </c>
      <c r="I4753" s="3">
        <v>4752</v>
      </c>
      <c r="J4753" s="3">
        <f>punkty[[#This Row],[błąd bezwzględny]]</f>
        <v>3.0124518127378597E-2</v>
      </c>
    </row>
    <row r="4754" spans="1:10" x14ac:dyDescent="0.3">
      <c r="A4754">
        <v>211</v>
      </c>
      <c r="B4754">
        <v>383</v>
      </c>
      <c r="C4754">
        <f>IF(POWER(punkty[[#This Row],[x]]-$V$5,2)+POWER(punkty[[#This Row],[y]]-$V$6,2)=POWER($V$7,2),1,0)</f>
        <v>0</v>
      </c>
      <c r="D4754" t="str">
        <f>IF(punkty[[#This Row],[czy należy do brzegu koła]]=1,punkty[[#This Row],[x]]&amp;" "&amp;punkty[[#This Row],[y]],"")</f>
        <v/>
      </c>
      <c r="E4754">
        <f>IF(POWER(punkty[[#This Row],[x]]-$V$5,2)+POWER(punkty[[#This Row],[y]]-$V$6,2)&lt;POWER($V$7,2),1,0)</f>
        <v>1</v>
      </c>
      <c r="F4754" s="3">
        <f>IF(POWER(punkty[[#This Row],[x]]-$V$5,2)+POWER(punkty[[#This Row],[y]]-$V$6,2)&lt;=POWER($V$7,2),1,0)</f>
        <v>1</v>
      </c>
      <c r="G4754" s="3">
        <f>SUM($F$2:F4754)</f>
        <v>3769</v>
      </c>
      <c r="H4754" s="3">
        <f>ABS(PI()-(punkty[[#This Row],[suma]]*POWER(400,2)/I4754/POWER(200,2)))</f>
        <v>3.0298783397372908E-2</v>
      </c>
      <c r="I4754" s="3">
        <v>4753</v>
      </c>
      <c r="J4754" s="3">
        <f>punkty[[#This Row],[błąd bezwzględny]]</f>
        <v>3.0298783397372908E-2</v>
      </c>
    </row>
    <row r="4755" spans="1:10" x14ac:dyDescent="0.3">
      <c r="A4755">
        <v>29</v>
      </c>
      <c r="B4755">
        <v>320</v>
      </c>
      <c r="C4755">
        <f>IF(POWER(punkty[[#This Row],[x]]-$V$5,2)+POWER(punkty[[#This Row],[y]]-$V$6,2)=POWER($V$7,2),1,0)</f>
        <v>0</v>
      </c>
      <c r="D4755" t="str">
        <f>IF(punkty[[#This Row],[czy należy do brzegu koła]]=1,punkty[[#This Row],[x]]&amp;" "&amp;punkty[[#This Row],[y]],"")</f>
        <v/>
      </c>
      <c r="E4755">
        <f>IF(POWER(punkty[[#This Row],[x]]-$V$5,2)+POWER(punkty[[#This Row],[y]]-$V$6,2)&lt;POWER($V$7,2),1,0)</f>
        <v>0</v>
      </c>
      <c r="F4755" s="3">
        <f>IF(POWER(punkty[[#This Row],[x]]-$V$5,2)+POWER(punkty[[#This Row],[y]]-$V$6,2)&lt;=POWER($V$7,2),1,0)</f>
        <v>0</v>
      </c>
      <c r="G4755" s="3">
        <f>SUM($F$2:F4755)</f>
        <v>3769</v>
      </c>
      <c r="H4755" s="3">
        <f>ABS(PI()-(punkty[[#This Row],[suma]]*POWER(400,2)/I4755/POWER(200,2)))</f>
        <v>2.9631578635701317E-2</v>
      </c>
      <c r="I4755" s="3">
        <v>4754</v>
      </c>
      <c r="J4755" s="3">
        <f>punkty[[#This Row],[błąd bezwzględny]]</f>
        <v>2.9631578635701317E-2</v>
      </c>
    </row>
    <row r="4756" spans="1:10" x14ac:dyDescent="0.3">
      <c r="A4756">
        <v>134</v>
      </c>
      <c r="B4756">
        <v>192</v>
      </c>
      <c r="C4756">
        <f>IF(POWER(punkty[[#This Row],[x]]-$V$5,2)+POWER(punkty[[#This Row],[y]]-$V$6,2)=POWER($V$7,2),1,0)</f>
        <v>0</v>
      </c>
      <c r="D4756" t="str">
        <f>IF(punkty[[#This Row],[czy należy do brzegu koła]]=1,punkty[[#This Row],[x]]&amp;" "&amp;punkty[[#This Row],[y]],"")</f>
        <v/>
      </c>
      <c r="E4756">
        <f>IF(POWER(punkty[[#This Row],[x]]-$V$5,2)+POWER(punkty[[#This Row],[y]]-$V$6,2)&lt;POWER($V$7,2),1,0)</f>
        <v>1</v>
      </c>
      <c r="F4756" s="3">
        <f>IF(POWER(punkty[[#This Row],[x]]-$V$5,2)+POWER(punkty[[#This Row],[y]]-$V$6,2)&lt;=POWER($V$7,2),1,0)</f>
        <v>1</v>
      </c>
      <c r="G4756" s="3">
        <f>SUM($F$2:F4756)</f>
        <v>3770</v>
      </c>
      <c r="H4756" s="3">
        <f>ABS(PI()-(punkty[[#This Row],[suma]]*POWER(400,2)/I4756/POWER(200,2)))</f>
        <v>2.9805874275611544E-2</v>
      </c>
      <c r="I4756" s="3">
        <v>4755</v>
      </c>
      <c r="J4756" s="3">
        <f>punkty[[#This Row],[błąd bezwzględny]]</f>
        <v>2.9805874275611544E-2</v>
      </c>
    </row>
    <row r="4757" spans="1:10" x14ac:dyDescent="0.3">
      <c r="A4757">
        <v>26</v>
      </c>
      <c r="B4757">
        <v>30</v>
      </c>
      <c r="C4757">
        <f>IF(POWER(punkty[[#This Row],[x]]-$V$5,2)+POWER(punkty[[#This Row],[y]]-$V$6,2)=POWER($V$7,2),1,0)</f>
        <v>0</v>
      </c>
      <c r="D4757" t="str">
        <f>IF(punkty[[#This Row],[czy należy do brzegu koła]]=1,punkty[[#This Row],[x]]&amp;" "&amp;punkty[[#This Row],[y]],"")</f>
        <v/>
      </c>
      <c r="E4757">
        <f>IF(POWER(punkty[[#This Row],[x]]-$V$5,2)+POWER(punkty[[#This Row],[y]]-$V$6,2)&lt;POWER($V$7,2),1,0)</f>
        <v>0</v>
      </c>
      <c r="F4757" s="3">
        <f>IF(POWER(punkty[[#This Row],[x]]-$V$5,2)+POWER(punkty[[#This Row],[y]]-$V$6,2)&lt;=POWER($V$7,2),1,0)</f>
        <v>0</v>
      </c>
      <c r="G4757" s="3">
        <f>SUM($F$2:F4757)</f>
        <v>3770</v>
      </c>
      <c r="H4757" s="3">
        <f>ABS(PI()-(punkty[[#This Row],[suma]]*POWER(400,2)/I4757/POWER(200,2)))</f>
        <v>2.9139053727280206E-2</v>
      </c>
      <c r="I4757" s="3">
        <v>4756</v>
      </c>
      <c r="J4757" s="3">
        <f>punkty[[#This Row],[błąd bezwzględny]]</f>
        <v>2.9139053727280206E-2</v>
      </c>
    </row>
    <row r="4758" spans="1:10" x14ac:dyDescent="0.3">
      <c r="A4758">
        <v>297</v>
      </c>
      <c r="B4758">
        <v>9</v>
      </c>
      <c r="C4758">
        <f>IF(POWER(punkty[[#This Row],[x]]-$V$5,2)+POWER(punkty[[#This Row],[y]]-$V$6,2)=POWER($V$7,2),1,0)</f>
        <v>0</v>
      </c>
      <c r="D4758" t="str">
        <f>IF(punkty[[#This Row],[czy należy do brzegu koła]]=1,punkty[[#This Row],[x]]&amp;" "&amp;punkty[[#This Row],[y]],"")</f>
        <v/>
      </c>
      <c r="E4758">
        <f>IF(POWER(punkty[[#This Row],[x]]-$V$5,2)+POWER(punkty[[#This Row],[y]]-$V$6,2)&lt;POWER($V$7,2),1,0)</f>
        <v>0</v>
      </c>
      <c r="F4758" s="3">
        <f>IF(POWER(punkty[[#This Row],[x]]-$V$5,2)+POWER(punkty[[#This Row],[y]]-$V$6,2)&lt;=POWER($V$7,2),1,0)</f>
        <v>0</v>
      </c>
      <c r="G4758" s="3">
        <f>SUM($F$2:F4758)</f>
        <v>3770</v>
      </c>
      <c r="H4758" s="3">
        <f>ABS(PI()-(punkty[[#This Row],[suma]]*POWER(400,2)/I4758/POWER(200,2)))</f>
        <v>2.8472513532342703E-2</v>
      </c>
      <c r="I4758" s="3">
        <v>4757</v>
      </c>
      <c r="J4758" s="3">
        <f>punkty[[#This Row],[błąd bezwzględny]]</f>
        <v>2.8472513532342703E-2</v>
      </c>
    </row>
    <row r="4759" spans="1:10" x14ac:dyDescent="0.3">
      <c r="A4759">
        <v>95</v>
      </c>
      <c r="B4759">
        <v>213</v>
      </c>
      <c r="C4759">
        <f>IF(POWER(punkty[[#This Row],[x]]-$V$5,2)+POWER(punkty[[#This Row],[y]]-$V$6,2)=POWER($V$7,2),1,0)</f>
        <v>0</v>
      </c>
      <c r="D4759" t="str">
        <f>IF(punkty[[#This Row],[czy należy do brzegu koła]]=1,punkty[[#This Row],[x]]&amp;" "&amp;punkty[[#This Row],[y]],"")</f>
        <v/>
      </c>
      <c r="E4759">
        <f>IF(POWER(punkty[[#This Row],[x]]-$V$5,2)+POWER(punkty[[#This Row],[y]]-$V$6,2)&lt;POWER($V$7,2),1,0)</f>
        <v>1</v>
      </c>
      <c r="F4759" s="3">
        <f>IF(POWER(punkty[[#This Row],[x]]-$V$5,2)+POWER(punkty[[#This Row],[y]]-$V$6,2)&lt;=POWER($V$7,2),1,0)</f>
        <v>1</v>
      </c>
      <c r="G4759" s="3">
        <f>SUM($F$2:F4759)</f>
        <v>3771</v>
      </c>
      <c r="H4759" s="3">
        <f>ABS(PI()-(punkty[[#This Row],[suma]]*POWER(400,2)/I4759/POWER(200,2)))</f>
        <v>2.8646942879311688E-2</v>
      </c>
      <c r="I4759" s="3">
        <v>4758</v>
      </c>
      <c r="J4759" s="3">
        <f>punkty[[#This Row],[błąd bezwzględny]]</f>
        <v>2.8646942879311688E-2</v>
      </c>
    </row>
    <row r="4760" spans="1:10" x14ac:dyDescent="0.3">
      <c r="A4760">
        <v>28</v>
      </c>
      <c r="B4760">
        <v>52</v>
      </c>
      <c r="C4760">
        <f>IF(POWER(punkty[[#This Row],[x]]-$V$5,2)+POWER(punkty[[#This Row],[y]]-$V$6,2)=POWER($V$7,2),1,0)</f>
        <v>0</v>
      </c>
      <c r="D4760" t="str">
        <f>IF(punkty[[#This Row],[czy należy do brzegu koła]]=1,punkty[[#This Row],[x]]&amp;" "&amp;punkty[[#This Row],[y]],"")</f>
        <v/>
      </c>
      <c r="E4760">
        <f>IF(POWER(punkty[[#This Row],[x]]-$V$5,2)+POWER(punkty[[#This Row],[y]]-$V$6,2)&lt;POWER($V$7,2),1,0)</f>
        <v>0</v>
      </c>
      <c r="F4760" s="3">
        <f>IF(POWER(punkty[[#This Row],[x]]-$V$5,2)+POWER(punkty[[#This Row],[y]]-$V$6,2)&lt;=POWER($V$7,2),1,0)</f>
        <v>0</v>
      </c>
      <c r="G4760" s="3">
        <f>SUM($F$2:F4760)</f>
        <v>3771</v>
      </c>
      <c r="H4760" s="3">
        <f>ABS(PI()-(punkty[[#This Row],[suma]]*POWER(400,2)/I4760/POWER(200,2)))</f>
        <v>2.7980786208483988E-2</v>
      </c>
      <c r="I4760" s="3">
        <v>4759</v>
      </c>
      <c r="J4760" s="3">
        <f>punkty[[#This Row],[błąd bezwzględny]]</f>
        <v>2.7980786208483988E-2</v>
      </c>
    </row>
    <row r="4761" spans="1:10" x14ac:dyDescent="0.3">
      <c r="A4761">
        <v>176</v>
      </c>
      <c r="B4761">
        <v>190</v>
      </c>
      <c r="C4761">
        <f>IF(POWER(punkty[[#This Row],[x]]-$V$5,2)+POWER(punkty[[#This Row],[y]]-$V$6,2)=POWER($V$7,2),1,0)</f>
        <v>0</v>
      </c>
      <c r="D4761" t="str">
        <f>IF(punkty[[#This Row],[czy należy do brzegu koła]]=1,punkty[[#This Row],[x]]&amp;" "&amp;punkty[[#This Row],[y]],"")</f>
        <v/>
      </c>
      <c r="E4761">
        <f>IF(POWER(punkty[[#This Row],[x]]-$V$5,2)+POWER(punkty[[#This Row],[y]]-$V$6,2)&lt;POWER($V$7,2),1,0)</f>
        <v>1</v>
      </c>
      <c r="F4761" s="3">
        <f>IF(POWER(punkty[[#This Row],[x]]-$V$5,2)+POWER(punkty[[#This Row],[y]]-$V$6,2)&lt;=POWER($V$7,2),1,0)</f>
        <v>1</v>
      </c>
      <c r="G4761" s="3">
        <f>SUM($F$2:F4761)</f>
        <v>3772</v>
      </c>
      <c r="H4761" s="3">
        <f>ABS(PI()-(punkty[[#This Row],[suma]]*POWER(400,2)/I4761/POWER(200,2)))</f>
        <v>2.8155245569871035E-2</v>
      </c>
      <c r="I4761" s="3">
        <v>4760</v>
      </c>
      <c r="J4761" s="3">
        <f>punkty[[#This Row],[błąd bezwzględny]]</f>
        <v>2.8155245569871035E-2</v>
      </c>
    </row>
    <row r="4762" spans="1:10" x14ac:dyDescent="0.3">
      <c r="A4762">
        <v>145</v>
      </c>
      <c r="B4762">
        <v>280</v>
      </c>
      <c r="C4762">
        <f>IF(POWER(punkty[[#This Row],[x]]-$V$5,2)+POWER(punkty[[#This Row],[y]]-$V$6,2)=POWER($V$7,2),1,0)</f>
        <v>0</v>
      </c>
      <c r="D4762" t="str">
        <f>IF(punkty[[#This Row],[czy należy do brzegu koła]]=1,punkty[[#This Row],[x]]&amp;" "&amp;punkty[[#This Row],[y]],"")</f>
        <v/>
      </c>
      <c r="E4762">
        <f>IF(POWER(punkty[[#This Row],[x]]-$V$5,2)+POWER(punkty[[#This Row],[y]]-$V$6,2)&lt;POWER($V$7,2),1,0)</f>
        <v>1</v>
      </c>
      <c r="F4762" s="3">
        <f>IF(POWER(punkty[[#This Row],[x]]-$V$5,2)+POWER(punkty[[#This Row],[y]]-$V$6,2)&lt;=POWER($V$7,2),1,0)</f>
        <v>1</v>
      </c>
      <c r="G4762" s="3">
        <f>SUM($F$2:F4762)</f>
        <v>3773</v>
      </c>
      <c r="H4762" s="3">
        <f>ABS(PI()-(punkty[[#This Row],[suma]]*POWER(400,2)/I4762/POWER(200,2)))</f>
        <v>2.8329631644401054E-2</v>
      </c>
      <c r="I4762" s="3">
        <v>4761</v>
      </c>
      <c r="J4762" s="3">
        <f>punkty[[#This Row],[błąd bezwzględny]]</f>
        <v>2.8329631644401054E-2</v>
      </c>
    </row>
    <row r="4763" spans="1:10" x14ac:dyDescent="0.3">
      <c r="A4763">
        <v>56</v>
      </c>
      <c r="B4763">
        <v>270</v>
      </c>
      <c r="C4763">
        <f>IF(POWER(punkty[[#This Row],[x]]-$V$5,2)+POWER(punkty[[#This Row],[y]]-$V$6,2)=POWER($V$7,2),1,0)</f>
        <v>0</v>
      </c>
      <c r="D4763" t="str">
        <f>IF(punkty[[#This Row],[czy należy do brzegu koła]]=1,punkty[[#This Row],[x]]&amp;" "&amp;punkty[[#This Row],[y]],"")</f>
        <v/>
      </c>
      <c r="E4763">
        <f>IF(POWER(punkty[[#This Row],[x]]-$V$5,2)+POWER(punkty[[#This Row],[y]]-$V$6,2)&lt;POWER($V$7,2),1,0)</f>
        <v>1</v>
      </c>
      <c r="F4763" s="3">
        <f>IF(POWER(punkty[[#This Row],[x]]-$V$5,2)+POWER(punkty[[#This Row],[y]]-$V$6,2)&lt;=POWER($V$7,2),1,0)</f>
        <v>1</v>
      </c>
      <c r="G4763" s="3">
        <f>SUM($F$2:F4763)</f>
        <v>3774</v>
      </c>
      <c r="H4763" s="3">
        <f>ABS(PI()-(punkty[[#This Row],[suma]]*POWER(400,2)/I4763/POWER(200,2)))</f>
        <v>2.8503944478245558E-2</v>
      </c>
      <c r="I4763" s="3">
        <v>4762</v>
      </c>
      <c r="J4763" s="3">
        <f>punkty[[#This Row],[błąd bezwzględny]]</f>
        <v>2.8503944478245558E-2</v>
      </c>
    </row>
    <row r="4764" spans="1:10" x14ac:dyDescent="0.3">
      <c r="A4764">
        <v>156</v>
      </c>
      <c r="B4764">
        <v>230</v>
      </c>
      <c r="C4764">
        <f>IF(POWER(punkty[[#This Row],[x]]-$V$5,2)+POWER(punkty[[#This Row],[y]]-$V$6,2)=POWER($V$7,2),1,0)</f>
        <v>0</v>
      </c>
      <c r="D4764" t="str">
        <f>IF(punkty[[#This Row],[czy należy do brzegu koła]]=1,punkty[[#This Row],[x]]&amp;" "&amp;punkty[[#This Row],[y]],"")</f>
        <v/>
      </c>
      <c r="E4764">
        <f>IF(POWER(punkty[[#This Row],[x]]-$V$5,2)+POWER(punkty[[#This Row],[y]]-$V$6,2)&lt;POWER($V$7,2),1,0)</f>
        <v>1</v>
      </c>
      <c r="F4764" s="3">
        <f>IF(POWER(punkty[[#This Row],[x]]-$V$5,2)+POWER(punkty[[#This Row],[y]]-$V$6,2)&lt;=POWER($V$7,2),1,0)</f>
        <v>1</v>
      </c>
      <c r="G4764" s="3">
        <f>SUM($F$2:F4764)</f>
        <v>3775</v>
      </c>
      <c r="H4764" s="3">
        <f>ABS(PI()-(punkty[[#This Row],[suma]]*POWER(400,2)/I4764/POWER(200,2)))</f>
        <v>2.8678184117533867E-2</v>
      </c>
      <c r="I4764" s="3">
        <v>4763</v>
      </c>
      <c r="J4764" s="3">
        <f>punkty[[#This Row],[błąd bezwzględny]]</f>
        <v>2.8678184117533867E-2</v>
      </c>
    </row>
    <row r="4765" spans="1:10" x14ac:dyDescent="0.3">
      <c r="A4765">
        <v>395</v>
      </c>
      <c r="B4765">
        <v>183</v>
      </c>
      <c r="C4765">
        <f>IF(POWER(punkty[[#This Row],[x]]-$V$5,2)+POWER(punkty[[#This Row],[y]]-$V$6,2)=POWER($V$7,2),1,0)</f>
        <v>0</v>
      </c>
      <c r="D4765" t="str">
        <f>IF(punkty[[#This Row],[czy należy do brzegu koła]]=1,punkty[[#This Row],[x]]&amp;" "&amp;punkty[[#This Row],[y]],"")</f>
        <v/>
      </c>
      <c r="E4765">
        <f>IF(POWER(punkty[[#This Row],[x]]-$V$5,2)+POWER(punkty[[#This Row],[y]]-$V$6,2)&lt;POWER($V$7,2),1,0)</f>
        <v>1</v>
      </c>
      <c r="F4765" s="3">
        <f>IF(POWER(punkty[[#This Row],[x]]-$V$5,2)+POWER(punkty[[#This Row],[y]]-$V$6,2)&lt;=POWER($V$7,2),1,0)</f>
        <v>1</v>
      </c>
      <c r="G4765" s="3">
        <f>SUM($F$2:F4765)</f>
        <v>3776</v>
      </c>
      <c r="H4765" s="3">
        <f>ABS(PI()-(punkty[[#This Row],[suma]]*POWER(400,2)/I4765/POWER(200,2)))</f>
        <v>2.8852350608359778E-2</v>
      </c>
      <c r="I4765" s="3">
        <v>4764</v>
      </c>
      <c r="J4765" s="3">
        <f>punkty[[#This Row],[błąd bezwzględny]]</f>
        <v>2.8852350608359778E-2</v>
      </c>
    </row>
    <row r="4766" spans="1:10" x14ac:dyDescent="0.3">
      <c r="A4766">
        <v>86</v>
      </c>
      <c r="B4766">
        <v>224</v>
      </c>
      <c r="C4766">
        <f>IF(POWER(punkty[[#This Row],[x]]-$V$5,2)+POWER(punkty[[#This Row],[y]]-$V$6,2)=POWER($V$7,2),1,0)</f>
        <v>0</v>
      </c>
      <c r="D4766" t="str">
        <f>IF(punkty[[#This Row],[czy należy do brzegu koła]]=1,punkty[[#This Row],[x]]&amp;" "&amp;punkty[[#This Row],[y]],"")</f>
        <v/>
      </c>
      <c r="E4766">
        <f>IF(POWER(punkty[[#This Row],[x]]-$V$5,2)+POWER(punkty[[#This Row],[y]]-$V$6,2)&lt;POWER($V$7,2),1,0)</f>
        <v>1</v>
      </c>
      <c r="F4766" s="3">
        <f>IF(POWER(punkty[[#This Row],[x]]-$V$5,2)+POWER(punkty[[#This Row],[y]]-$V$6,2)&lt;=POWER($V$7,2),1,0)</f>
        <v>1</v>
      </c>
      <c r="G4766" s="3">
        <f>SUM($F$2:F4766)</f>
        <v>3777</v>
      </c>
      <c r="H4766" s="3">
        <f>ABS(PI()-(punkty[[#This Row],[suma]]*POWER(400,2)/I4766/POWER(200,2)))</f>
        <v>2.9026443996775786E-2</v>
      </c>
      <c r="I4766" s="3">
        <v>4765</v>
      </c>
      <c r="J4766" s="3">
        <f>punkty[[#This Row],[błąd bezwzględny]]</f>
        <v>2.9026443996775786E-2</v>
      </c>
    </row>
    <row r="4767" spans="1:10" x14ac:dyDescent="0.3">
      <c r="A4767">
        <v>275</v>
      </c>
      <c r="B4767">
        <v>119</v>
      </c>
      <c r="C4767">
        <f>IF(POWER(punkty[[#This Row],[x]]-$V$5,2)+POWER(punkty[[#This Row],[y]]-$V$6,2)=POWER($V$7,2),1,0)</f>
        <v>0</v>
      </c>
      <c r="D4767" t="str">
        <f>IF(punkty[[#This Row],[czy należy do brzegu koła]]=1,punkty[[#This Row],[x]]&amp;" "&amp;punkty[[#This Row],[y]],"")</f>
        <v/>
      </c>
      <c r="E4767">
        <f>IF(POWER(punkty[[#This Row],[x]]-$V$5,2)+POWER(punkty[[#This Row],[y]]-$V$6,2)&lt;POWER($V$7,2),1,0)</f>
        <v>1</v>
      </c>
      <c r="F4767" s="3">
        <f>IF(POWER(punkty[[#This Row],[x]]-$V$5,2)+POWER(punkty[[#This Row],[y]]-$V$6,2)&lt;=POWER($V$7,2),1,0)</f>
        <v>1</v>
      </c>
      <c r="G4767" s="3">
        <f>SUM($F$2:F4767)</f>
        <v>3778</v>
      </c>
      <c r="H4767" s="3">
        <f>ABS(PI()-(punkty[[#This Row],[suma]]*POWER(400,2)/I4767/POWER(200,2)))</f>
        <v>2.9200464328797082E-2</v>
      </c>
      <c r="I4767" s="3">
        <v>4766</v>
      </c>
      <c r="J4767" s="3">
        <f>punkty[[#This Row],[błąd bezwzględny]]</f>
        <v>2.9200464328797082E-2</v>
      </c>
    </row>
    <row r="4768" spans="1:10" x14ac:dyDescent="0.3">
      <c r="A4768">
        <v>92</v>
      </c>
      <c r="B4768">
        <v>63</v>
      </c>
      <c r="C4768">
        <f>IF(POWER(punkty[[#This Row],[x]]-$V$5,2)+POWER(punkty[[#This Row],[y]]-$V$6,2)=POWER($V$7,2),1,0)</f>
        <v>0</v>
      </c>
      <c r="D4768" t="str">
        <f>IF(punkty[[#This Row],[czy należy do brzegu koła]]=1,punkty[[#This Row],[x]]&amp;" "&amp;punkty[[#This Row],[y]],"")</f>
        <v/>
      </c>
      <c r="E4768">
        <f>IF(POWER(punkty[[#This Row],[x]]-$V$5,2)+POWER(punkty[[#This Row],[y]]-$V$6,2)&lt;POWER($V$7,2),1,0)</f>
        <v>1</v>
      </c>
      <c r="F4768" s="3">
        <f>IF(POWER(punkty[[#This Row],[x]]-$V$5,2)+POWER(punkty[[#This Row],[y]]-$V$6,2)&lt;=POWER($V$7,2),1,0)</f>
        <v>1</v>
      </c>
      <c r="G4768" s="3">
        <f>SUM($F$2:F4768)</f>
        <v>3779</v>
      </c>
      <c r="H4768" s="3">
        <f>ABS(PI()-(punkty[[#This Row],[suma]]*POWER(400,2)/I4768/POWER(200,2)))</f>
        <v>2.9374411650399779E-2</v>
      </c>
      <c r="I4768" s="3">
        <v>4767</v>
      </c>
      <c r="J4768" s="3">
        <f>punkty[[#This Row],[błąd bezwzględny]]</f>
        <v>2.9374411650399779E-2</v>
      </c>
    </row>
    <row r="4769" spans="1:10" x14ac:dyDescent="0.3">
      <c r="A4769">
        <v>48</v>
      </c>
      <c r="B4769">
        <v>47</v>
      </c>
      <c r="C4769">
        <f>IF(POWER(punkty[[#This Row],[x]]-$V$5,2)+POWER(punkty[[#This Row],[y]]-$V$6,2)=POWER($V$7,2),1,0)</f>
        <v>0</v>
      </c>
      <c r="D4769" t="str">
        <f>IF(punkty[[#This Row],[czy należy do brzegu koła]]=1,punkty[[#This Row],[x]]&amp;" "&amp;punkty[[#This Row],[y]],"")</f>
        <v/>
      </c>
      <c r="E4769">
        <f>IF(POWER(punkty[[#This Row],[x]]-$V$5,2)+POWER(punkty[[#This Row],[y]]-$V$6,2)&lt;POWER($V$7,2),1,0)</f>
        <v>0</v>
      </c>
      <c r="F4769" s="3">
        <f>IF(POWER(punkty[[#This Row],[x]]-$V$5,2)+POWER(punkty[[#This Row],[y]]-$V$6,2)&lt;=POWER($V$7,2),1,0)</f>
        <v>0</v>
      </c>
      <c r="G4769" s="3">
        <f>SUM($F$2:F4769)</f>
        <v>3779</v>
      </c>
      <c r="H4769" s="3">
        <f>ABS(PI()-(punkty[[#This Row],[suma]]*POWER(400,2)/I4769/POWER(200,2)))</f>
        <v>2.8709359833025694E-2</v>
      </c>
      <c r="I4769" s="3">
        <v>4768</v>
      </c>
      <c r="J4769" s="3">
        <f>punkty[[#This Row],[błąd bezwzględny]]</f>
        <v>2.8709359833025694E-2</v>
      </c>
    </row>
    <row r="4770" spans="1:10" x14ac:dyDescent="0.3">
      <c r="A4770">
        <v>380</v>
      </c>
      <c r="B4770">
        <v>349</v>
      </c>
      <c r="C4770">
        <f>IF(POWER(punkty[[#This Row],[x]]-$V$5,2)+POWER(punkty[[#This Row],[y]]-$V$6,2)=POWER($V$7,2),1,0)</f>
        <v>0</v>
      </c>
      <c r="D4770" t="str">
        <f>IF(punkty[[#This Row],[czy należy do brzegu koła]]=1,punkty[[#This Row],[x]]&amp;" "&amp;punkty[[#This Row],[y]],"")</f>
        <v/>
      </c>
      <c r="E4770">
        <f>IF(POWER(punkty[[#This Row],[x]]-$V$5,2)+POWER(punkty[[#This Row],[y]]-$V$6,2)&lt;POWER($V$7,2),1,0)</f>
        <v>0</v>
      </c>
      <c r="F4770" s="3">
        <f>IF(POWER(punkty[[#This Row],[x]]-$V$5,2)+POWER(punkty[[#This Row],[y]]-$V$6,2)&lt;=POWER($V$7,2),1,0)</f>
        <v>0</v>
      </c>
      <c r="G4770" s="3">
        <f>SUM($F$2:F4770)</f>
        <v>3779</v>
      </c>
      <c r="H4770" s="3">
        <f>ABS(PI()-(punkty[[#This Row],[suma]]*POWER(400,2)/I4770/POWER(200,2)))</f>
        <v>2.8044586921844417E-2</v>
      </c>
      <c r="I4770" s="3">
        <v>4769</v>
      </c>
      <c r="J4770" s="3">
        <f>punkty[[#This Row],[błąd bezwzględny]]</f>
        <v>2.8044586921844417E-2</v>
      </c>
    </row>
    <row r="4771" spans="1:10" x14ac:dyDescent="0.3">
      <c r="A4771">
        <v>176</v>
      </c>
      <c r="B4771">
        <v>111</v>
      </c>
      <c r="C4771">
        <f>IF(POWER(punkty[[#This Row],[x]]-$V$5,2)+POWER(punkty[[#This Row],[y]]-$V$6,2)=POWER($V$7,2),1,0)</f>
        <v>0</v>
      </c>
      <c r="D4771" t="str">
        <f>IF(punkty[[#This Row],[czy należy do brzegu koła]]=1,punkty[[#This Row],[x]]&amp;" "&amp;punkty[[#This Row],[y]],"")</f>
        <v/>
      </c>
      <c r="E4771">
        <f>IF(POWER(punkty[[#This Row],[x]]-$V$5,2)+POWER(punkty[[#This Row],[y]]-$V$6,2)&lt;POWER($V$7,2),1,0)</f>
        <v>1</v>
      </c>
      <c r="F4771" s="3">
        <f>IF(POWER(punkty[[#This Row],[x]]-$V$5,2)+POWER(punkty[[#This Row],[y]]-$V$6,2)&lt;=POWER($V$7,2),1,0)</f>
        <v>1</v>
      </c>
      <c r="G4771" s="3">
        <f>SUM($F$2:F4771)</f>
        <v>3780</v>
      </c>
      <c r="H4771" s="3">
        <f>ABS(PI()-(punkty[[#This Row],[suma]]*POWER(400,2)/I4771/POWER(200,2)))</f>
        <v>2.8218667164923605E-2</v>
      </c>
      <c r="I4771" s="3">
        <v>4770</v>
      </c>
      <c r="J4771" s="3">
        <f>punkty[[#This Row],[błąd bezwzględny]]</f>
        <v>2.8218667164923605E-2</v>
      </c>
    </row>
    <row r="4772" spans="1:10" x14ac:dyDescent="0.3">
      <c r="A4772">
        <v>270</v>
      </c>
      <c r="B4772">
        <v>52</v>
      </c>
      <c r="C4772">
        <f>IF(POWER(punkty[[#This Row],[x]]-$V$5,2)+POWER(punkty[[#This Row],[y]]-$V$6,2)=POWER($V$7,2),1,0)</f>
        <v>0</v>
      </c>
      <c r="D4772" t="str">
        <f>IF(punkty[[#This Row],[czy należy do brzegu koła]]=1,punkty[[#This Row],[x]]&amp;" "&amp;punkty[[#This Row],[y]],"")</f>
        <v/>
      </c>
      <c r="E4772">
        <f>IF(POWER(punkty[[#This Row],[x]]-$V$5,2)+POWER(punkty[[#This Row],[y]]-$V$6,2)&lt;POWER($V$7,2),1,0)</f>
        <v>1</v>
      </c>
      <c r="F4772" s="3">
        <f>IF(POWER(punkty[[#This Row],[x]]-$V$5,2)+POWER(punkty[[#This Row],[y]]-$V$6,2)&lt;=POWER($V$7,2),1,0)</f>
        <v>1</v>
      </c>
      <c r="G4772" s="3">
        <f>SUM($F$2:F4772)</f>
        <v>3781</v>
      </c>
      <c r="H4772" s="3">
        <f>ABS(PI()-(punkty[[#This Row],[suma]]*POWER(400,2)/I4772/POWER(200,2)))</f>
        <v>2.8392674433681986E-2</v>
      </c>
      <c r="I4772" s="3">
        <v>4771</v>
      </c>
      <c r="J4772" s="3">
        <f>punkty[[#This Row],[błąd bezwzględny]]</f>
        <v>2.8392674433681986E-2</v>
      </c>
    </row>
    <row r="4773" spans="1:10" x14ac:dyDescent="0.3">
      <c r="A4773">
        <v>5</v>
      </c>
      <c r="B4773">
        <v>251</v>
      </c>
      <c r="C4773">
        <f>IF(POWER(punkty[[#This Row],[x]]-$V$5,2)+POWER(punkty[[#This Row],[y]]-$V$6,2)=POWER($V$7,2),1,0)</f>
        <v>0</v>
      </c>
      <c r="D4773" t="str">
        <f>IF(punkty[[#This Row],[czy należy do brzegu koła]]=1,punkty[[#This Row],[x]]&amp;" "&amp;punkty[[#This Row],[y]],"")</f>
        <v/>
      </c>
      <c r="E4773">
        <f>IF(POWER(punkty[[#This Row],[x]]-$V$5,2)+POWER(punkty[[#This Row],[y]]-$V$6,2)&lt;POWER($V$7,2),1,0)</f>
        <v>0</v>
      </c>
      <c r="F4773" s="3">
        <f>IF(POWER(punkty[[#This Row],[x]]-$V$5,2)+POWER(punkty[[#This Row],[y]]-$V$6,2)&lt;=POWER($V$7,2),1,0)</f>
        <v>0</v>
      </c>
      <c r="G4773" s="3">
        <f>SUM($F$2:F4773)</f>
        <v>3781</v>
      </c>
      <c r="H4773" s="3">
        <f>ABS(PI()-(punkty[[#This Row],[suma]]*POWER(400,2)/I4773/POWER(200,2)))</f>
        <v>2.7728385806686351E-2</v>
      </c>
      <c r="I4773" s="3">
        <v>4772</v>
      </c>
      <c r="J4773" s="3">
        <f>punkty[[#This Row],[błąd bezwzględny]]</f>
        <v>2.7728385806686351E-2</v>
      </c>
    </row>
    <row r="4774" spans="1:10" x14ac:dyDescent="0.3">
      <c r="A4774">
        <v>244</v>
      </c>
      <c r="B4774">
        <v>68</v>
      </c>
      <c r="C4774">
        <f>IF(POWER(punkty[[#This Row],[x]]-$V$5,2)+POWER(punkty[[#This Row],[y]]-$V$6,2)=POWER($V$7,2),1,0)</f>
        <v>0</v>
      </c>
      <c r="D4774" t="str">
        <f>IF(punkty[[#This Row],[czy należy do brzegu koła]]=1,punkty[[#This Row],[x]]&amp;" "&amp;punkty[[#This Row],[y]],"")</f>
        <v/>
      </c>
      <c r="E4774">
        <f>IF(POWER(punkty[[#This Row],[x]]-$V$5,2)+POWER(punkty[[#This Row],[y]]-$V$6,2)&lt;POWER($V$7,2),1,0)</f>
        <v>1</v>
      </c>
      <c r="F4774" s="3">
        <f>IF(POWER(punkty[[#This Row],[x]]-$V$5,2)+POWER(punkty[[#This Row],[y]]-$V$6,2)&lt;=POWER($V$7,2),1,0)</f>
        <v>1</v>
      </c>
      <c r="G4774" s="3">
        <f>SUM($F$2:F4774)</f>
        <v>3782</v>
      </c>
      <c r="H4774" s="3">
        <f>ABS(PI()-(punkty[[#This Row],[suma]]*POWER(400,2)/I4774/POWER(200,2)))</f>
        <v>2.7902422882027711E-2</v>
      </c>
      <c r="I4774" s="3">
        <v>4773</v>
      </c>
      <c r="J4774" s="3">
        <f>punkty[[#This Row],[błąd bezwzględny]]</f>
        <v>2.7902422882027711E-2</v>
      </c>
    </row>
    <row r="4775" spans="1:10" x14ac:dyDescent="0.3">
      <c r="A4775">
        <v>386</v>
      </c>
      <c r="B4775">
        <v>348</v>
      </c>
      <c r="C4775">
        <f>IF(POWER(punkty[[#This Row],[x]]-$V$5,2)+POWER(punkty[[#This Row],[y]]-$V$6,2)=POWER($V$7,2),1,0)</f>
        <v>0</v>
      </c>
      <c r="D4775" t="str">
        <f>IF(punkty[[#This Row],[czy należy do brzegu koła]]=1,punkty[[#This Row],[x]]&amp;" "&amp;punkty[[#This Row],[y]],"")</f>
        <v/>
      </c>
      <c r="E4775">
        <f>IF(POWER(punkty[[#This Row],[x]]-$V$5,2)+POWER(punkty[[#This Row],[y]]-$V$6,2)&lt;POWER($V$7,2),1,0)</f>
        <v>0</v>
      </c>
      <c r="F4775" s="3">
        <f>IF(POWER(punkty[[#This Row],[x]]-$V$5,2)+POWER(punkty[[#This Row],[y]]-$V$6,2)&lt;=POWER($V$7,2),1,0)</f>
        <v>0</v>
      </c>
      <c r="G4775" s="3">
        <f>SUM($F$2:F4775)</f>
        <v>3782</v>
      </c>
      <c r="H4775" s="3">
        <f>ABS(PI()-(punkty[[#This Row],[suma]]*POWER(400,2)/I4775/POWER(200,2)))</f>
        <v>2.7238515241375882E-2</v>
      </c>
      <c r="I4775" s="3">
        <v>4774</v>
      </c>
      <c r="J4775" s="3">
        <f>punkty[[#This Row],[błąd bezwzględny]]</f>
        <v>2.7238515241375882E-2</v>
      </c>
    </row>
    <row r="4776" spans="1:10" x14ac:dyDescent="0.3">
      <c r="A4776">
        <v>245</v>
      </c>
      <c r="B4776">
        <v>329</v>
      </c>
      <c r="C4776">
        <f>IF(POWER(punkty[[#This Row],[x]]-$V$5,2)+POWER(punkty[[#This Row],[y]]-$V$6,2)=POWER($V$7,2),1,0)</f>
        <v>0</v>
      </c>
      <c r="D4776" t="str">
        <f>IF(punkty[[#This Row],[czy należy do brzegu koła]]=1,punkty[[#This Row],[x]]&amp;" "&amp;punkty[[#This Row],[y]],"")</f>
        <v/>
      </c>
      <c r="E4776">
        <f>IF(POWER(punkty[[#This Row],[x]]-$V$5,2)+POWER(punkty[[#This Row],[y]]-$V$6,2)&lt;POWER($V$7,2),1,0)</f>
        <v>1</v>
      </c>
      <c r="F4776" s="3">
        <f>IF(POWER(punkty[[#This Row],[x]]-$V$5,2)+POWER(punkty[[#This Row],[y]]-$V$6,2)&lt;=POWER($V$7,2),1,0)</f>
        <v>1</v>
      </c>
      <c r="G4776" s="3">
        <f>SUM($F$2:F4776)</f>
        <v>3783</v>
      </c>
      <c r="H4776" s="3">
        <f>ABS(PI()-(punkty[[#This Row],[suma]]*POWER(400,2)/I4776/POWER(200,2)))</f>
        <v>2.7412582012301456E-2</v>
      </c>
      <c r="I4776" s="3">
        <v>4775</v>
      </c>
      <c r="J4776" s="3">
        <f>punkty[[#This Row],[błąd bezwzględny]]</f>
        <v>2.7412582012301456E-2</v>
      </c>
    </row>
    <row r="4777" spans="1:10" x14ac:dyDescent="0.3">
      <c r="A4777">
        <v>218</v>
      </c>
      <c r="B4777">
        <v>203</v>
      </c>
      <c r="C4777">
        <f>IF(POWER(punkty[[#This Row],[x]]-$V$5,2)+POWER(punkty[[#This Row],[y]]-$V$6,2)=POWER($V$7,2),1,0)</f>
        <v>0</v>
      </c>
      <c r="D4777" t="str">
        <f>IF(punkty[[#This Row],[czy należy do brzegu koła]]=1,punkty[[#This Row],[x]]&amp;" "&amp;punkty[[#This Row],[y]],"")</f>
        <v/>
      </c>
      <c r="E4777">
        <f>IF(POWER(punkty[[#This Row],[x]]-$V$5,2)+POWER(punkty[[#This Row],[y]]-$V$6,2)&lt;POWER($V$7,2),1,0)</f>
        <v>1</v>
      </c>
      <c r="F4777" s="3">
        <f>IF(POWER(punkty[[#This Row],[x]]-$V$5,2)+POWER(punkty[[#This Row],[y]]-$V$6,2)&lt;=POWER($V$7,2),1,0)</f>
        <v>1</v>
      </c>
      <c r="G4777" s="3">
        <f>SUM($F$2:F4777)</f>
        <v>3784</v>
      </c>
      <c r="H4777" s="3">
        <f>ABS(PI()-(punkty[[#This Row],[suma]]*POWER(400,2)/I4777/POWER(200,2)))</f>
        <v>2.7586575890944154E-2</v>
      </c>
      <c r="I4777" s="3">
        <v>4776</v>
      </c>
      <c r="J4777" s="3">
        <f>punkty[[#This Row],[błąd bezwzględny]]</f>
        <v>2.7586575890944154E-2</v>
      </c>
    </row>
    <row r="4778" spans="1:10" x14ac:dyDescent="0.3">
      <c r="A4778">
        <v>31</v>
      </c>
      <c r="B4778">
        <v>382</v>
      </c>
      <c r="C4778">
        <f>IF(POWER(punkty[[#This Row],[x]]-$V$5,2)+POWER(punkty[[#This Row],[y]]-$V$6,2)=POWER($V$7,2),1,0)</f>
        <v>0</v>
      </c>
      <c r="D4778" t="str">
        <f>IF(punkty[[#This Row],[czy należy do brzegu koła]]=1,punkty[[#This Row],[x]]&amp;" "&amp;punkty[[#This Row],[y]],"")</f>
        <v/>
      </c>
      <c r="E4778">
        <f>IF(POWER(punkty[[#This Row],[x]]-$V$5,2)+POWER(punkty[[#This Row],[y]]-$V$6,2)&lt;POWER($V$7,2),1,0)</f>
        <v>0</v>
      </c>
      <c r="F4778" s="3">
        <f>IF(POWER(punkty[[#This Row],[x]]-$V$5,2)+POWER(punkty[[#This Row],[y]]-$V$6,2)&lt;=POWER($V$7,2),1,0)</f>
        <v>0</v>
      </c>
      <c r="G4778" s="3">
        <f>SUM($F$2:F4778)</f>
        <v>3784</v>
      </c>
      <c r="H4778" s="3">
        <f>ABS(PI()-(punkty[[#This Row],[suma]]*POWER(400,2)/I4778/POWER(200,2)))</f>
        <v>2.6923151308678506E-2</v>
      </c>
      <c r="I4778" s="3">
        <v>4777</v>
      </c>
      <c r="J4778" s="3">
        <f>punkty[[#This Row],[błąd bezwzględny]]</f>
        <v>2.6923151308678506E-2</v>
      </c>
    </row>
    <row r="4779" spans="1:10" x14ac:dyDescent="0.3">
      <c r="A4779">
        <v>199</v>
      </c>
      <c r="B4779">
        <v>161</v>
      </c>
      <c r="C4779">
        <f>IF(POWER(punkty[[#This Row],[x]]-$V$5,2)+POWER(punkty[[#This Row],[y]]-$V$6,2)=POWER($V$7,2),1,0)</f>
        <v>0</v>
      </c>
      <c r="D4779" t="str">
        <f>IF(punkty[[#This Row],[czy należy do brzegu koła]]=1,punkty[[#This Row],[x]]&amp;" "&amp;punkty[[#This Row],[y]],"")</f>
        <v/>
      </c>
      <c r="E4779">
        <f>IF(POWER(punkty[[#This Row],[x]]-$V$5,2)+POWER(punkty[[#This Row],[y]]-$V$6,2)&lt;POWER($V$7,2),1,0)</f>
        <v>1</v>
      </c>
      <c r="F4779" s="3">
        <f>IF(POWER(punkty[[#This Row],[x]]-$V$5,2)+POWER(punkty[[#This Row],[y]]-$V$6,2)&lt;=POWER($V$7,2),1,0)</f>
        <v>1</v>
      </c>
      <c r="G4779" s="3">
        <f>SUM($F$2:F4779)</f>
        <v>3785</v>
      </c>
      <c r="H4779" s="3">
        <f>ABS(PI()-(punkty[[#This Row],[suma]]*POWER(400,2)/I4779/POWER(200,2)))</f>
        <v>2.7097174790282175E-2</v>
      </c>
      <c r="I4779" s="3">
        <v>4778</v>
      </c>
      <c r="J4779" s="3">
        <f>punkty[[#This Row],[błąd bezwzględny]]</f>
        <v>2.7097174790282175E-2</v>
      </c>
    </row>
    <row r="4780" spans="1:10" x14ac:dyDescent="0.3">
      <c r="A4780">
        <v>350</v>
      </c>
      <c r="B4780">
        <v>182</v>
      </c>
      <c r="C4780">
        <f>IF(POWER(punkty[[#This Row],[x]]-$V$5,2)+POWER(punkty[[#This Row],[y]]-$V$6,2)=POWER($V$7,2),1,0)</f>
        <v>0</v>
      </c>
      <c r="D4780" t="str">
        <f>IF(punkty[[#This Row],[czy należy do brzegu koła]]=1,punkty[[#This Row],[x]]&amp;" "&amp;punkty[[#This Row],[y]],"")</f>
        <v/>
      </c>
      <c r="E4780">
        <f>IF(POWER(punkty[[#This Row],[x]]-$V$5,2)+POWER(punkty[[#This Row],[y]]-$V$6,2)&lt;POWER($V$7,2),1,0)</f>
        <v>1</v>
      </c>
      <c r="F4780" s="3">
        <f>IF(POWER(punkty[[#This Row],[x]]-$V$5,2)+POWER(punkty[[#This Row],[y]]-$V$6,2)&lt;=POWER($V$7,2),1,0)</f>
        <v>1</v>
      </c>
      <c r="G4780" s="3">
        <f>SUM($F$2:F4780)</f>
        <v>3786</v>
      </c>
      <c r="H4780" s="3">
        <f>ABS(PI()-(punkty[[#This Row],[suma]]*POWER(400,2)/I4780/POWER(200,2)))</f>
        <v>2.7271125443477207E-2</v>
      </c>
      <c r="I4780" s="3">
        <v>4779</v>
      </c>
      <c r="J4780" s="3">
        <f>punkty[[#This Row],[błąd bezwzględny]]</f>
        <v>2.7271125443477207E-2</v>
      </c>
    </row>
    <row r="4781" spans="1:10" x14ac:dyDescent="0.3">
      <c r="A4781">
        <v>209</v>
      </c>
      <c r="B4781">
        <v>135</v>
      </c>
      <c r="C4781">
        <f>IF(POWER(punkty[[#This Row],[x]]-$V$5,2)+POWER(punkty[[#This Row],[y]]-$V$6,2)=POWER($V$7,2),1,0)</f>
        <v>0</v>
      </c>
      <c r="D4781" t="str">
        <f>IF(punkty[[#This Row],[czy należy do brzegu koła]]=1,punkty[[#This Row],[x]]&amp;" "&amp;punkty[[#This Row],[y]],"")</f>
        <v/>
      </c>
      <c r="E4781">
        <f>IF(POWER(punkty[[#This Row],[x]]-$V$5,2)+POWER(punkty[[#This Row],[y]]-$V$6,2)&lt;POWER($V$7,2),1,0)</f>
        <v>1</v>
      </c>
      <c r="F4781" s="3">
        <f>IF(POWER(punkty[[#This Row],[x]]-$V$5,2)+POWER(punkty[[#This Row],[y]]-$V$6,2)&lt;=POWER($V$7,2),1,0)</f>
        <v>1</v>
      </c>
      <c r="G4781" s="3">
        <f>SUM($F$2:F4781)</f>
        <v>3787</v>
      </c>
      <c r="H4781" s="3">
        <f>ABS(PI()-(punkty[[#This Row],[suma]]*POWER(400,2)/I4781/POWER(200,2)))</f>
        <v>2.7445003313972371E-2</v>
      </c>
      <c r="I4781" s="3">
        <v>4780</v>
      </c>
      <c r="J4781" s="3">
        <f>punkty[[#This Row],[błąd bezwzględny]]</f>
        <v>2.7445003313972371E-2</v>
      </c>
    </row>
    <row r="4782" spans="1:10" x14ac:dyDescent="0.3">
      <c r="A4782">
        <v>182</v>
      </c>
      <c r="B4782">
        <v>340</v>
      </c>
      <c r="C4782">
        <f>IF(POWER(punkty[[#This Row],[x]]-$V$5,2)+POWER(punkty[[#This Row],[y]]-$V$6,2)=POWER($V$7,2),1,0)</f>
        <v>0</v>
      </c>
      <c r="D4782" t="str">
        <f>IF(punkty[[#This Row],[czy należy do brzegu koła]]=1,punkty[[#This Row],[x]]&amp;" "&amp;punkty[[#This Row],[y]],"")</f>
        <v/>
      </c>
      <c r="E4782">
        <f>IF(POWER(punkty[[#This Row],[x]]-$V$5,2)+POWER(punkty[[#This Row],[y]]-$V$6,2)&lt;POWER($V$7,2),1,0)</f>
        <v>1</v>
      </c>
      <c r="F4782" s="3">
        <f>IF(POWER(punkty[[#This Row],[x]]-$V$5,2)+POWER(punkty[[#This Row],[y]]-$V$6,2)&lt;=POWER($V$7,2),1,0)</f>
        <v>1</v>
      </c>
      <c r="G4782" s="3">
        <f>SUM($F$2:F4782)</f>
        <v>3788</v>
      </c>
      <c r="H4782" s="3">
        <f>ABS(PI()-(punkty[[#This Row],[suma]]*POWER(400,2)/I4782/POWER(200,2)))</f>
        <v>2.7618808447437804E-2</v>
      </c>
      <c r="I4782" s="3">
        <v>4781</v>
      </c>
      <c r="J4782" s="3">
        <f>punkty[[#This Row],[błąd bezwzględny]]</f>
        <v>2.7618808447437804E-2</v>
      </c>
    </row>
    <row r="4783" spans="1:10" x14ac:dyDescent="0.3">
      <c r="A4783">
        <v>223</v>
      </c>
      <c r="B4783">
        <v>81</v>
      </c>
      <c r="C4783">
        <f>IF(POWER(punkty[[#This Row],[x]]-$V$5,2)+POWER(punkty[[#This Row],[y]]-$V$6,2)=POWER($V$7,2),1,0)</f>
        <v>0</v>
      </c>
      <c r="D4783" t="str">
        <f>IF(punkty[[#This Row],[czy należy do brzegu koła]]=1,punkty[[#This Row],[x]]&amp;" "&amp;punkty[[#This Row],[y]],"")</f>
        <v/>
      </c>
      <c r="E4783">
        <f>IF(POWER(punkty[[#This Row],[x]]-$V$5,2)+POWER(punkty[[#This Row],[y]]-$V$6,2)&lt;POWER($V$7,2),1,0)</f>
        <v>1</v>
      </c>
      <c r="F4783" s="3">
        <f>IF(POWER(punkty[[#This Row],[x]]-$V$5,2)+POWER(punkty[[#This Row],[y]]-$V$6,2)&lt;=POWER($V$7,2),1,0)</f>
        <v>1</v>
      </c>
      <c r="G4783" s="3">
        <f>SUM($F$2:F4783)</f>
        <v>3789</v>
      </c>
      <c r="H4783" s="3">
        <f>ABS(PI()-(punkty[[#This Row],[suma]]*POWER(400,2)/I4783/POWER(200,2)))</f>
        <v>2.7792540889504114E-2</v>
      </c>
      <c r="I4783" s="3">
        <v>4782</v>
      </c>
      <c r="J4783" s="3">
        <f>punkty[[#This Row],[błąd bezwzględny]]</f>
        <v>2.7792540889504114E-2</v>
      </c>
    </row>
    <row r="4784" spans="1:10" x14ac:dyDescent="0.3">
      <c r="A4784">
        <v>384</v>
      </c>
      <c r="B4784">
        <v>367</v>
      </c>
      <c r="C4784">
        <f>IF(POWER(punkty[[#This Row],[x]]-$V$5,2)+POWER(punkty[[#This Row],[y]]-$V$6,2)=POWER($V$7,2),1,0)</f>
        <v>0</v>
      </c>
      <c r="D4784" t="str">
        <f>IF(punkty[[#This Row],[czy należy do brzegu koła]]=1,punkty[[#This Row],[x]]&amp;" "&amp;punkty[[#This Row],[y]],"")</f>
        <v/>
      </c>
      <c r="E4784">
        <f>IF(POWER(punkty[[#This Row],[x]]-$V$5,2)+POWER(punkty[[#This Row],[y]]-$V$6,2)&lt;POWER($V$7,2),1,0)</f>
        <v>0</v>
      </c>
      <c r="F4784" s="3">
        <f>IF(POWER(punkty[[#This Row],[x]]-$V$5,2)+POWER(punkty[[#This Row],[y]]-$V$6,2)&lt;=POWER($V$7,2),1,0)</f>
        <v>0</v>
      </c>
      <c r="G4784" s="3">
        <f>SUM($F$2:F4784)</f>
        <v>3789</v>
      </c>
      <c r="H4784" s="3">
        <f>ABS(PI()-(punkty[[#This Row],[suma]]*POWER(400,2)/I4784/POWER(200,2)))</f>
        <v>2.7129905473556093E-2</v>
      </c>
      <c r="I4784" s="3">
        <v>4783</v>
      </c>
      <c r="J4784" s="3">
        <f>punkty[[#This Row],[błąd bezwzględny]]</f>
        <v>2.7129905473556093E-2</v>
      </c>
    </row>
    <row r="4785" spans="1:10" x14ac:dyDescent="0.3">
      <c r="A4785">
        <v>332</v>
      </c>
      <c r="B4785">
        <v>375</v>
      </c>
      <c r="C4785">
        <f>IF(POWER(punkty[[#This Row],[x]]-$V$5,2)+POWER(punkty[[#This Row],[y]]-$V$6,2)=POWER($V$7,2),1,0)</f>
        <v>0</v>
      </c>
      <c r="D4785" t="str">
        <f>IF(punkty[[#This Row],[czy należy do brzegu koła]]=1,punkty[[#This Row],[x]]&amp;" "&amp;punkty[[#This Row],[y]],"")</f>
        <v/>
      </c>
      <c r="E4785">
        <f>IF(POWER(punkty[[#This Row],[x]]-$V$5,2)+POWER(punkty[[#This Row],[y]]-$V$6,2)&lt;POWER($V$7,2),1,0)</f>
        <v>0</v>
      </c>
      <c r="F4785" s="3">
        <f>IF(POWER(punkty[[#This Row],[x]]-$V$5,2)+POWER(punkty[[#This Row],[y]]-$V$6,2)&lt;=POWER($V$7,2),1,0)</f>
        <v>0</v>
      </c>
      <c r="G4785" s="3">
        <f>SUM($F$2:F4785)</f>
        <v>3789</v>
      </c>
      <c r="H4785" s="3">
        <f>ABS(PI()-(punkty[[#This Row],[suma]]*POWER(400,2)/I4785/POWER(200,2)))</f>
        <v>2.6467547079103149E-2</v>
      </c>
      <c r="I4785" s="3">
        <v>4784</v>
      </c>
      <c r="J4785" s="3">
        <f>punkty[[#This Row],[błąd bezwzględny]]</f>
        <v>2.6467547079103149E-2</v>
      </c>
    </row>
    <row r="4786" spans="1:10" x14ac:dyDescent="0.3">
      <c r="A4786">
        <v>110</v>
      </c>
      <c r="B4786">
        <v>349</v>
      </c>
      <c r="C4786">
        <f>IF(POWER(punkty[[#This Row],[x]]-$V$5,2)+POWER(punkty[[#This Row],[y]]-$V$6,2)=POWER($V$7,2),1,0)</f>
        <v>0</v>
      </c>
      <c r="D4786" t="str">
        <f>IF(punkty[[#This Row],[czy należy do brzegu koła]]=1,punkty[[#This Row],[x]]&amp;" "&amp;punkty[[#This Row],[y]],"")</f>
        <v/>
      </c>
      <c r="E4786">
        <f>IF(POWER(punkty[[#This Row],[x]]-$V$5,2)+POWER(punkty[[#This Row],[y]]-$V$6,2)&lt;POWER($V$7,2),1,0)</f>
        <v>1</v>
      </c>
      <c r="F4786" s="3">
        <f>IF(POWER(punkty[[#This Row],[x]]-$V$5,2)+POWER(punkty[[#This Row],[y]]-$V$6,2)&lt;=POWER($V$7,2),1,0)</f>
        <v>1</v>
      </c>
      <c r="G4786" s="3">
        <f>SUM($F$2:F4786)</f>
        <v>3790</v>
      </c>
      <c r="H4786" s="3">
        <f>ABS(PI()-(punkty[[#This Row],[suma]]*POWER(400,2)/I4786/POWER(200,2)))</f>
        <v>2.6641411195996056E-2</v>
      </c>
      <c r="I4786" s="3">
        <v>4785</v>
      </c>
      <c r="J4786" s="3">
        <f>punkty[[#This Row],[błąd bezwzględny]]</f>
        <v>2.6641411195996056E-2</v>
      </c>
    </row>
    <row r="4787" spans="1:10" x14ac:dyDescent="0.3">
      <c r="A4787">
        <v>78</v>
      </c>
      <c r="B4787">
        <v>48</v>
      </c>
      <c r="C4787">
        <f>IF(POWER(punkty[[#This Row],[x]]-$V$5,2)+POWER(punkty[[#This Row],[y]]-$V$6,2)=POWER($V$7,2),1,0)</f>
        <v>0</v>
      </c>
      <c r="D4787" t="str">
        <f>IF(punkty[[#This Row],[czy należy do brzegu koła]]=1,punkty[[#This Row],[x]]&amp;" "&amp;punkty[[#This Row],[y]],"")</f>
        <v/>
      </c>
      <c r="E4787">
        <f>IF(POWER(punkty[[#This Row],[x]]-$V$5,2)+POWER(punkty[[#This Row],[y]]-$V$6,2)&lt;POWER($V$7,2),1,0)</f>
        <v>1</v>
      </c>
      <c r="F4787" s="3">
        <f>IF(POWER(punkty[[#This Row],[x]]-$V$5,2)+POWER(punkty[[#This Row],[y]]-$V$6,2)&lt;=POWER($V$7,2),1,0)</f>
        <v>1</v>
      </c>
      <c r="G4787" s="3">
        <f>SUM($F$2:F4787)</f>
        <v>3791</v>
      </c>
      <c r="H4787" s="3">
        <f>ABS(PI()-(punkty[[#This Row],[suma]]*POWER(400,2)/I4787/POWER(200,2)))</f>
        <v>2.6815202657595183E-2</v>
      </c>
      <c r="I4787" s="3">
        <v>4786</v>
      </c>
      <c r="J4787" s="3">
        <f>punkty[[#This Row],[błąd bezwzględny]]</f>
        <v>2.6815202657595183E-2</v>
      </c>
    </row>
    <row r="4788" spans="1:10" x14ac:dyDescent="0.3">
      <c r="A4788">
        <v>38</v>
      </c>
      <c r="B4788">
        <v>56</v>
      </c>
      <c r="C4788">
        <f>IF(POWER(punkty[[#This Row],[x]]-$V$5,2)+POWER(punkty[[#This Row],[y]]-$V$6,2)=POWER($V$7,2),1,0)</f>
        <v>0</v>
      </c>
      <c r="D4788" t="str">
        <f>IF(punkty[[#This Row],[czy należy do brzegu koła]]=1,punkty[[#This Row],[x]]&amp;" "&amp;punkty[[#This Row],[y]],"")</f>
        <v/>
      </c>
      <c r="E4788">
        <f>IF(POWER(punkty[[#This Row],[x]]-$V$5,2)+POWER(punkty[[#This Row],[y]]-$V$6,2)&lt;POWER($V$7,2),1,0)</f>
        <v>0</v>
      </c>
      <c r="F4788" s="3">
        <f>IF(POWER(punkty[[#This Row],[x]]-$V$5,2)+POWER(punkty[[#This Row],[y]]-$V$6,2)&lt;=POWER($V$7,2),1,0)</f>
        <v>0</v>
      </c>
      <c r="G4788" s="3">
        <f>SUM($F$2:F4788)</f>
        <v>3791</v>
      </c>
      <c r="H4788" s="3">
        <f>ABS(PI()-(punkty[[#This Row],[suma]]*POWER(400,2)/I4788/POWER(200,2)))</f>
        <v>2.615332510249857E-2</v>
      </c>
      <c r="I4788" s="3">
        <v>4787</v>
      </c>
      <c r="J4788" s="3">
        <f>punkty[[#This Row],[błąd bezwzględny]]</f>
        <v>2.615332510249857E-2</v>
      </c>
    </row>
    <row r="4789" spans="1:10" x14ac:dyDescent="0.3">
      <c r="A4789">
        <v>181</v>
      </c>
      <c r="B4789">
        <v>83</v>
      </c>
      <c r="C4789">
        <f>IF(POWER(punkty[[#This Row],[x]]-$V$5,2)+POWER(punkty[[#This Row],[y]]-$V$6,2)=POWER($V$7,2),1,0)</f>
        <v>0</v>
      </c>
      <c r="D4789" t="str">
        <f>IF(punkty[[#This Row],[czy należy do brzegu koła]]=1,punkty[[#This Row],[x]]&amp;" "&amp;punkty[[#This Row],[y]],"")</f>
        <v/>
      </c>
      <c r="E4789">
        <f>IF(POWER(punkty[[#This Row],[x]]-$V$5,2)+POWER(punkty[[#This Row],[y]]-$V$6,2)&lt;POWER($V$7,2),1,0)</f>
        <v>1</v>
      </c>
      <c r="F4789" s="3">
        <f>IF(POWER(punkty[[#This Row],[x]]-$V$5,2)+POWER(punkty[[#This Row],[y]]-$V$6,2)&lt;=POWER($V$7,2),1,0)</f>
        <v>1</v>
      </c>
      <c r="G4789" s="3">
        <f>SUM($F$2:F4789)</f>
        <v>3792</v>
      </c>
      <c r="H4789" s="3">
        <f>ABS(PI()-(punkty[[#This Row],[suma]]*POWER(400,2)/I4789/POWER(200,2)))</f>
        <v>2.6327145908954019E-2</v>
      </c>
      <c r="I4789" s="3">
        <v>4788</v>
      </c>
      <c r="J4789" s="3">
        <f>punkty[[#This Row],[błąd bezwzględny]]</f>
        <v>2.6327145908954019E-2</v>
      </c>
    </row>
    <row r="4790" spans="1:10" x14ac:dyDescent="0.3">
      <c r="A4790">
        <v>358</v>
      </c>
      <c r="B4790">
        <v>379</v>
      </c>
      <c r="C4790">
        <f>IF(POWER(punkty[[#This Row],[x]]-$V$5,2)+POWER(punkty[[#This Row],[y]]-$V$6,2)=POWER($V$7,2),1,0)</f>
        <v>0</v>
      </c>
      <c r="D4790" t="str">
        <f>IF(punkty[[#This Row],[czy należy do brzegu koła]]=1,punkty[[#This Row],[x]]&amp;" "&amp;punkty[[#This Row],[y]],"")</f>
        <v/>
      </c>
      <c r="E4790">
        <f>IF(POWER(punkty[[#This Row],[x]]-$V$5,2)+POWER(punkty[[#This Row],[y]]-$V$6,2)&lt;POWER($V$7,2),1,0)</f>
        <v>0</v>
      </c>
      <c r="F4790" s="3">
        <f>IF(POWER(punkty[[#This Row],[x]]-$V$5,2)+POWER(punkty[[#This Row],[y]]-$V$6,2)&lt;=POWER($V$7,2),1,0)</f>
        <v>0</v>
      </c>
      <c r="G4790" s="3">
        <f>SUM($F$2:F4790)</f>
        <v>3792</v>
      </c>
      <c r="H4790" s="3">
        <f>ABS(PI()-(punkty[[#This Row],[suma]]*POWER(400,2)/I4790/POWER(200,2)))</f>
        <v>2.5665646681662047E-2</v>
      </c>
      <c r="I4790" s="3">
        <v>4789</v>
      </c>
      <c r="J4790" s="3">
        <f>punkty[[#This Row],[błąd bezwzględny]]</f>
        <v>2.5665646681662047E-2</v>
      </c>
    </row>
    <row r="4791" spans="1:10" x14ac:dyDescent="0.3">
      <c r="A4791">
        <v>207</v>
      </c>
      <c r="B4791">
        <v>301</v>
      </c>
      <c r="C4791">
        <f>IF(POWER(punkty[[#This Row],[x]]-$V$5,2)+POWER(punkty[[#This Row],[y]]-$V$6,2)=POWER($V$7,2),1,0)</f>
        <v>0</v>
      </c>
      <c r="D4791" t="str">
        <f>IF(punkty[[#This Row],[czy należy do brzegu koła]]=1,punkty[[#This Row],[x]]&amp;" "&amp;punkty[[#This Row],[y]],"")</f>
        <v/>
      </c>
      <c r="E4791">
        <f>IF(POWER(punkty[[#This Row],[x]]-$V$5,2)+POWER(punkty[[#This Row],[y]]-$V$6,2)&lt;POWER($V$7,2),1,0)</f>
        <v>1</v>
      </c>
      <c r="F4791" s="3">
        <f>IF(POWER(punkty[[#This Row],[x]]-$V$5,2)+POWER(punkty[[#This Row],[y]]-$V$6,2)&lt;=POWER($V$7,2),1,0)</f>
        <v>1</v>
      </c>
      <c r="G4791" s="3">
        <f>SUM($F$2:F4791)</f>
        <v>3793</v>
      </c>
      <c r="H4791" s="3">
        <f>ABS(PI()-(punkty[[#This Row],[suma]]*POWER(400,2)/I4791/POWER(200,2)))</f>
        <v>2.5839496723359279E-2</v>
      </c>
      <c r="I4791" s="3">
        <v>4790</v>
      </c>
      <c r="J4791" s="3">
        <f>punkty[[#This Row],[błąd bezwzględny]]</f>
        <v>2.5839496723359279E-2</v>
      </c>
    </row>
    <row r="4792" spans="1:10" x14ac:dyDescent="0.3">
      <c r="A4792">
        <v>173</v>
      </c>
      <c r="B4792">
        <v>98</v>
      </c>
      <c r="C4792">
        <f>IF(POWER(punkty[[#This Row],[x]]-$V$5,2)+POWER(punkty[[#This Row],[y]]-$V$6,2)=POWER($V$7,2),1,0)</f>
        <v>0</v>
      </c>
      <c r="D4792" t="str">
        <f>IF(punkty[[#This Row],[czy należy do brzegu koła]]=1,punkty[[#This Row],[x]]&amp;" "&amp;punkty[[#This Row],[y]],"")</f>
        <v/>
      </c>
      <c r="E4792">
        <f>IF(POWER(punkty[[#This Row],[x]]-$V$5,2)+POWER(punkty[[#This Row],[y]]-$V$6,2)&lt;POWER($V$7,2),1,0)</f>
        <v>1</v>
      </c>
      <c r="F4792" s="3">
        <f>IF(POWER(punkty[[#This Row],[x]]-$V$5,2)+POWER(punkty[[#This Row],[y]]-$V$6,2)&lt;=POWER($V$7,2),1,0)</f>
        <v>1</v>
      </c>
      <c r="G4792" s="3">
        <f>SUM($F$2:F4792)</f>
        <v>3794</v>
      </c>
      <c r="H4792" s="3">
        <f>ABS(PI()-(punkty[[#This Row],[suma]]*POWER(400,2)/I4792/POWER(200,2)))</f>
        <v>2.6013274191463154E-2</v>
      </c>
      <c r="I4792" s="3">
        <v>4791</v>
      </c>
      <c r="J4792" s="3">
        <f>punkty[[#This Row],[błąd bezwzględny]]</f>
        <v>2.6013274191463154E-2</v>
      </c>
    </row>
    <row r="4793" spans="1:10" x14ac:dyDescent="0.3">
      <c r="A4793">
        <v>399</v>
      </c>
      <c r="B4793">
        <v>361</v>
      </c>
      <c r="C4793">
        <f>IF(POWER(punkty[[#This Row],[x]]-$V$5,2)+POWER(punkty[[#This Row],[y]]-$V$6,2)=POWER($V$7,2),1,0)</f>
        <v>0</v>
      </c>
      <c r="D4793" t="str">
        <f>IF(punkty[[#This Row],[czy należy do brzegu koła]]=1,punkty[[#This Row],[x]]&amp;" "&amp;punkty[[#This Row],[y]],"")</f>
        <v/>
      </c>
      <c r="E4793">
        <f>IF(POWER(punkty[[#This Row],[x]]-$V$5,2)+POWER(punkty[[#This Row],[y]]-$V$6,2)&lt;POWER($V$7,2),1,0)</f>
        <v>0</v>
      </c>
      <c r="F4793" s="3">
        <f>IF(POWER(punkty[[#This Row],[x]]-$V$5,2)+POWER(punkty[[#This Row],[y]]-$V$6,2)&lt;=POWER($V$7,2),1,0)</f>
        <v>0</v>
      </c>
      <c r="G4793" s="3">
        <f>SUM($F$2:F4793)</f>
        <v>3794</v>
      </c>
      <c r="H4793" s="3">
        <f>ABS(PI()-(punkty[[#This Row],[suma]]*POWER(400,2)/I4793/POWER(200,2)))</f>
        <v>2.5352254590507606E-2</v>
      </c>
      <c r="I4793" s="3">
        <v>4792</v>
      </c>
      <c r="J4793" s="3">
        <f>punkty[[#This Row],[błąd bezwzględny]]</f>
        <v>2.5352254590507606E-2</v>
      </c>
    </row>
    <row r="4794" spans="1:10" x14ac:dyDescent="0.3">
      <c r="A4794">
        <v>350</v>
      </c>
      <c r="B4794">
        <v>91</v>
      </c>
      <c r="C4794">
        <f>IF(POWER(punkty[[#This Row],[x]]-$V$5,2)+POWER(punkty[[#This Row],[y]]-$V$6,2)=POWER($V$7,2),1,0)</f>
        <v>0</v>
      </c>
      <c r="D4794" t="str">
        <f>IF(punkty[[#This Row],[czy należy do brzegu koła]]=1,punkty[[#This Row],[x]]&amp;" "&amp;punkty[[#This Row],[y]],"")</f>
        <v/>
      </c>
      <c r="E4794">
        <f>IF(POWER(punkty[[#This Row],[x]]-$V$5,2)+POWER(punkty[[#This Row],[y]]-$V$6,2)&lt;POWER($V$7,2),1,0)</f>
        <v>1</v>
      </c>
      <c r="F4794" s="3">
        <f>IF(POWER(punkty[[#This Row],[x]]-$V$5,2)+POWER(punkty[[#This Row],[y]]-$V$6,2)&lt;=POWER($V$7,2),1,0)</f>
        <v>1</v>
      </c>
      <c r="G4794" s="3">
        <f>SUM($F$2:F4794)</f>
        <v>3795</v>
      </c>
      <c r="H4794" s="3">
        <f>ABS(PI()-(punkty[[#This Row],[suma]]*POWER(400,2)/I4794/POWER(200,2)))</f>
        <v>2.5526061202612471E-2</v>
      </c>
      <c r="I4794" s="3">
        <v>4793</v>
      </c>
      <c r="J4794" s="3">
        <f>punkty[[#This Row],[błąd bezwzględny]]</f>
        <v>2.5526061202612471E-2</v>
      </c>
    </row>
    <row r="4795" spans="1:10" x14ac:dyDescent="0.3">
      <c r="A4795">
        <v>247</v>
      </c>
      <c r="B4795">
        <v>354</v>
      </c>
      <c r="C4795">
        <f>IF(POWER(punkty[[#This Row],[x]]-$V$5,2)+POWER(punkty[[#This Row],[y]]-$V$6,2)=POWER($V$7,2),1,0)</f>
        <v>0</v>
      </c>
      <c r="D4795" t="str">
        <f>IF(punkty[[#This Row],[czy należy do brzegu koła]]=1,punkty[[#This Row],[x]]&amp;" "&amp;punkty[[#This Row],[y]],"")</f>
        <v/>
      </c>
      <c r="E4795">
        <f>IF(POWER(punkty[[#This Row],[x]]-$V$5,2)+POWER(punkty[[#This Row],[y]]-$V$6,2)&lt;POWER($V$7,2),1,0)</f>
        <v>1</v>
      </c>
      <c r="F4795" s="3">
        <f>IF(POWER(punkty[[#This Row],[x]]-$V$5,2)+POWER(punkty[[#This Row],[y]]-$V$6,2)&lt;=POWER($V$7,2),1,0)</f>
        <v>1</v>
      </c>
      <c r="G4795" s="3">
        <f>SUM($F$2:F4795)</f>
        <v>3796</v>
      </c>
      <c r="H4795" s="3">
        <f>ABS(PI()-(punkty[[#This Row],[suma]]*POWER(400,2)/I4795/POWER(200,2)))</f>
        <v>2.569979530465849E-2</v>
      </c>
      <c r="I4795" s="3">
        <v>4794</v>
      </c>
      <c r="J4795" s="3">
        <f>punkty[[#This Row],[błąd bezwzględny]]</f>
        <v>2.569979530465849E-2</v>
      </c>
    </row>
    <row r="4796" spans="1:10" x14ac:dyDescent="0.3">
      <c r="A4796">
        <v>193</v>
      </c>
      <c r="B4796">
        <v>348</v>
      </c>
      <c r="C4796">
        <f>IF(POWER(punkty[[#This Row],[x]]-$V$5,2)+POWER(punkty[[#This Row],[y]]-$V$6,2)=POWER($V$7,2),1,0)</f>
        <v>0</v>
      </c>
      <c r="D4796" t="str">
        <f>IF(punkty[[#This Row],[czy należy do brzegu koła]]=1,punkty[[#This Row],[x]]&amp;" "&amp;punkty[[#This Row],[y]],"")</f>
        <v/>
      </c>
      <c r="E4796">
        <f>IF(POWER(punkty[[#This Row],[x]]-$V$5,2)+POWER(punkty[[#This Row],[y]]-$V$6,2)&lt;POWER($V$7,2),1,0)</f>
        <v>1</v>
      </c>
      <c r="F4796" s="3">
        <f>IF(POWER(punkty[[#This Row],[x]]-$V$5,2)+POWER(punkty[[#This Row],[y]]-$V$6,2)&lt;=POWER($V$7,2),1,0)</f>
        <v>1</v>
      </c>
      <c r="G4796" s="3">
        <f>SUM($F$2:F4796)</f>
        <v>3797</v>
      </c>
      <c r="H4796" s="3">
        <f>ABS(PI()-(punkty[[#This Row],[suma]]*POWER(400,2)/I4796/POWER(200,2)))</f>
        <v>2.5873456942010709E-2</v>
      </c>
      <c r="I4796" s="3">
        <v>4795</v>
      </c>
      <c r="J4796" s="3">
        <f>punkty[[#This Row],[błąd bezwzględny]]</f>
        <v>2.5873456942010709E-2</v>
      </c>
    </row>
    <row r="4797" spans="1:10" x14ac:dyDescent="0.3">
      <c r="A4797">
        <v>198</v>
      </c>
      <c r="B4797">
        <v>33</v>
      </c>
      <c r="C4797">
        <f>IF(POWER(punkty[[#This Row],[x]]-$V$5,2)+POWER(punkty[[#This Row],[y]]-$V$6,2)=POWER($V$7,2),1,0)</f>
        <v>0</v>
      </c>
      <c r="D4797" t="str">
        <f>IF(punkty[[#This Row],[czy należy do brzegu koła]]=1,punkty[[#This Row],[x]]&amp;" "&amp;punkty[[#This Row],[y]],"")</f>
        <v/>
      </c>
      <c r="E4797">
        <f>IF(POWER(punkty[[#This Row],[x]]-$V$5,2)+POWER(punkty[[#This Row],[y]]-$V$6,2)&lt;POWER($V$7,2),1,0)</f>
        <v>1</v>
      </c>
      <c r="F4797" s="3">
        <f>IF(POWER(punkty[[#This Row],[x]]-$V$5,2)+POWER(punkty[[#This Row],[y]]-$V$6,2)&lt;=POWER($V$7,2),1,0)</f>
        <v>1</v>
      </c>
      <c r="G4797" s="3">
        <f>SUM($F$2:F4797)</f>
        <v>3798</v>
      </c>
      <c r="H4797" s="3">
        <f>ABS(PI()-(punkty[[#This Row],[suma]]*POWER(400,2)/I4797/POWER(200,2)))</f>
        <v>2.6047046159998644E-2</v>
      </c>
      <c r="I4797" s="3">
        <v>4796</v>
      </c>
      <c r="J4797" s="3">
        <f>punkty[[#This Row],[błąd bezwzględny]]</f>
        <v>2.6047046159998644E-2</v>
      </c>
    </row>
    <row r="4798" spans="1:10" x14ac:dyDescent="0.3">
      <c r="A4798">
        <v>161</v>
      </c>
      <c r="B4798">
        <v>344</v>
      </c>
      <c r="C4798">
        <f>IF(POWER(punkty[[#This Row],[x]]-$V$5,2)+POWER(punkty[[#This Row],[y]]-$V$6,2)=POWER($V$7,2),1,0)</f>
        <v>0</v>
      </c>
      <c r="D4798" t="str">
        <f>IF(punkty[[#This Row],[czy należy do brzegu koła]]=1,punkty[[#This Row],[x]]&amp;" "&amp;punkty[[#This Row],[y]],"")</f>
        <v/>
      </c>
      <c r="E4798">
        <f>IF(POWER(punkty[[#This Row],[x]]-$V$5,2)+POWER(punkty[[#This Row],[y]]-$V$6,2)&lt;POWER($V$7,2),1,0)</f>
        <v>1</v>
      </c>
      <c r="F4798" s="3">
        <f>IF(POWER(punkty[[#This Row],[x]]-$V$5,2)+POWER(punkty[[#This Row],[y]]-$V$6,2)&lt;=POWER($V$7,2),1,0)</f>
        <v>1</v>
      </c>
      <c r="G4798" s="3">
        <f>SUM($F$2:F4798)</f>
        <v>3799</v>
      </c>
      <c r="H4798" s="3">
        <f>ABS(PI()-(punkty[[#This Row],[suma]]*POWER(400,2)/I4798/POWER(200,2)))</f>
        <v>2.6220563003911401E-2</v>
      </c>
      <c r="I4798" s="3">
        <v>4797</v>
      </c>
      <c r="J4798" s="3">
        <f>punkty[[#This Row],[błąd bezwzględny]]</f>
        <v>2.6220563003911401E-2</v>
      </c>
    </row>
    <row r="4799" spans="1:10" x14ac:dyDescent="0.3">
      <c r="A4799">
        <v>362</v>
      </c>
      <c r="B4799">
        <v>33</v>
      </c>
      <c r="C4799">
        <f>IF(POWER(punkty[[#This Row],[x]]-$V$5,2)+POWER(punkty[[#This Row],[y]]-$V$6,2)=POWER($V$7,2),1,0)</f>
        <v>0</v>
      </c>
      <c r="D4799" t="str">
        <f>IF(punkty[[#This Row],[czy należy do brzegu koła]]=1,punkty[[#This Row],[x]]&amp;" "&amp;punkty[[#This Row],[y]],"")</f>
        <v/>
      </c>
      <c r="E4799">
        <f>IF(POWER(punkty[[#This Row],[x]]-$V$5,2)+POWER(punkty[[#This Row],[y]]-$V$6,2)&lt;POWER($V$7,2),1,0)</f>
        <v>0</v>
      </c>
      <c r="F4799" s="3">
        <f>IF(POWER(punkty[[#This Row],[x]]-$V$5,2)+POWER(punkty[[#This Row],[y]]-$V$6,2)&lt;=POWER($V$7,2),1,0)</f>
        <v>0</v>
      </c>
      <c r="G4799" s="3">
        <f>SUM($F$2:F4799)</f>
        <v>3799</v>
      </c>
      <c r="H4799" s="3">
        <f>ABS(PI()-(punkty[[#This Row],[suma]]*POWER(400,2)/I4799/POWER(200,2)))</f>
        <v>2.5560326818710344E-2</v>
      </c>
      <c r="I4799" s="3">
        <v>4798</v>
      </c>
      <c r="J4799" s="3">
        <f>punkty[[#This Row],[błąd bezwzględny]]</f>
        <v>2.5560326818710344E-2</v>
      </c>
    </row>
    <row r="4800" spans="1:10" x14ac:dyDescent="0.3">
      <c r="A4800">
        <v>179</v>
      </c>
      <c r="B4800">
        <v>354</v>
      </c>
      <c r="C4800">
        <f>IF(POWER(punkty[[#This Row],[x]]-$V$5,2)+POWER(punkty[[#This Row],[y]]-$V$6,2)=POWER($V$7,2),1,0)</f>
        <v>0</v>
      </c>
      <c r="D4800" t="str">
        <f>IF(punkty[[#This Row],[czy należy do brzegu koła]]=1,punkty[[#This Row],[x]]&amp;" "&amp;punkty[[#This Row],[y]],"")</f>
        <v/>
      </c>
      <c r="E4800">
        <f>IF(POWER(punkty[[#This Row],[x]]-$V$5,2)+POWER(punkty[[#This Row],[y]]-$V$6,2)&lt;POWER($V$7,2),1,0)</f>
        <v>1</v>
      </c>
      <c r="F4800" s="3">
        <f>IF(POWER(punkty[[#This Row],[x]]-$V$5,2)+POWER(punkty[[#This Row],[y]]-$V$6,2)&lt;=POWER($V$7,2),1,0)</f>
        <v>1</v>
      </c>
      <c r="G4800" s="3">
        <f>SUM($F$2:F4800)</f>
        <v>3800</v>
      </c>
      <c r="H4800" s="3">
        <f>ABS(PI()-(punkty[[#This Row],[suma]]*POWER(400,2)/I4800/POWER(200,2)))</f>
        <v>2.5733872769865052E-2</v>
      </c>
      <c r="I4800" s="3">
        <v>4799</v>
      </c>
      <c r="J4800" s="3">
        <f>punkty[[#This Row],[błąd bezwzględny]]</f>
        <v>2.5733872769865052E-2</v>
      </c>
    </row>
    <row r="4801" spans="1:10" x14ac:dyDescent="0.3">
      <c r="A4801">
        <v>78</v>
      </c>
      <c r="B4801">
        <v>237</v>
      </c>
      <c r="C4801">
        <f>IF(POWER(punkty[[#This Row],[x]]-$V$5,2)+POWER(punkty[[#This Row],[y]]-$V$6,2)=POWER($V$7,2),1,0)</f>
        <v>0</v>
      </c>
      <c r="D4801" t="str">
        <f>IF(punkty[[#This Row],[czy należy do brzegu koła]]=1,punkty[[#This Row],[x]]&amp;" "&amp;punkty[[#This Row],[y]],"")</f>
        <v/>
      </c>
      <c r="E4801">
        <f>IF(POWER(punkty[[#This Row],[x]]-$V$5,2)+POWER(punkty[[#This Row],[y]]-$V$6,2)&lt;POWER($V$7,2),1,0)</f>
        <v>1</v>
      </c>
      <c r="F4801" s="3">
        <f>IF(POWER(punkty[[#This Row],[x]]-$V$5,2)+POWER(punkty[[#This Row],[y]]-$V$6,2)&lt;=POWER($V$7,2),1,0)</f>
        <v>1</v>
      </c>
      <c r="G4801" s="3">
        <f>SUM($F$2:F4801)</f>
        <v>3801</v>
      </c>
      <c r="H4801" s="3">
        <f>ABS(PI()-(punkty[[#This Row],[suma]]*POWER(400,2)/I4801/POWER(200,2)))</f>
        <v>2.5907346410206866E-2</v>
      </c>
      <c r="I4801" s="3">
        <v>4800</v>
      </c>
      <c r="J4801" s="3">
        <f>punkty[[#This Row],[błąd bezwzględny]]</f>
        <v>2.5907346410206866E-2</v>
      </c>
    </row>
    <row r="4802" spans="1:10" x14ac:dyDescent="0.3">
      <c r="A4802">
        <v>122</v>
      </c>
      <c r="B4802">
        <v>152</v>
      </c>
      <c r="C4802">
        <f>IF(POWER(punkty[[#This Row],[x]]-$V$5,2)+POWER(punkty[[#This Row],[y]]-$V$6,2)=POWER($V$7,2),1,0)</f>
        <v>0</v>
      </c>
      <c r="D4802" t="str">
        <f>IF(punkty[[#This Row],[czy należy do brzegu koła]]=1,punkty[[#This Row],[x]]&amp;" "&amp;punkty[[#This Row],[y]],"")</f>
        <v/>
      </c>
      <c r="E4802">
        <f>IF(POWER(punkty[[#This Row],[x]]-$V$5,2)+POWER(punkty[[#This Row],[y]]-$V$6,2)&lt;POWER($V$7,2),1,0)</f>
        <v>1</v>
      </c>
      <c r="F4802" s="3">
        <f>IF(POWER(punkty[[#This Row],[x]]-$V$5,2)+POWER(punkty[[#This Row],[y]]-$V$6,2)&lt;=POWER($V$7,2),1,0)</f>
        <v>1</v>
      </c>
      <c r="G4802" s="3">
        <f>SUM($F$2:F4802)</f>
        <v>3802</v>
      </c>
      <c r="H4802" s="3">
        <f>ABS(PI()-(punkty[[#This Row],[suma]]*POWER(400,2)/I4802/POWER(200,2)))</f>
        <v>2.6080747784920533E-2</v>
      </c>
      <c r="I4802" s="3">
        <v>4801</v>
      </c>
      <c r="J4802" s="3">
        <f>punkty[[#This Row],[błąd bezwzględny]]</f>
        <v>2.6080747784920533E-2</v>
      </c>
    </row>
    <row r="4803" spans="1:10" x14ac:dyDescent="0.3">
      <c r="A4803">
        <v>265</v>
      </c>
      <c r="B4803">
        <v>295</v>
      </c>
      <c r="C4803">
        <f>IF(POWER(punkty[[#This Row],[x]]-$V$5,2)+POWER(punkty[[#This Row],[y]]-$V$6,2)=POWER($V$7,2),1,0)</f>
        <v>0</v>
      </c>
      <c r="D4803" t="str">
        <f>IF(punkty[[#This Row],[czy należy do brzegu koła]]=1,punkty[[#This Row],[x]]&amp;" "&amp;punkty[[#This Row],[y]],"")</f>
        <v/>
      </c>
      <c r="E4803">
        <f>IF(POWER(punkty[[#This Row],[x]]-$V$5,2)+POWER(punkty[[#This Row],[y]]-$V$6,2)&lt;POWER($V$7,2),1,0)</f>
        <v>1</v>
      </c>
      <c r="F4803" s="3">
        <f>IF(POWER(punkty[[#This Row],[x]]-$V$5,2)+POWER(punkty[[#This Row],[y]]-$V$6,2)&lt;=POWER($V$7,2),1,0)</f>
        <v>1</v>
      </c>
      <c r="G4803" s="3">
        <f>SUM($F$2:F4803)</f>
        <v>3803</v>
      </c>
      <c r="H4803" s="3">
        <f>ABS(PI()-(punkty[[#This Row],[suma]]*POWER(400,2)/I4803/POWER(200,2)))</f>
        <v>2.6254076939153048E-2</v>
      </c>
      <c r="I4803" s="3">
        <v>4802</v>
      </c>
      <c r="J4803" s="3">
        <f>punkty[[#This Row],[błąd bezwzględny]]</f>
        <v>2.6254076939153048E-2</v>
      </c>
    </row>
    <row r="4804" spans="1:10" x14ac:dyDescent="0.3">
      <c r="A4804">
        <v>270</v>
      </c>
      <c r="B4804">
        <v>100</v>
      </c>
      <c r="C4804">
        <f>IF(POWER(punkty[[#This Row],[x]]-$V$5,2)+POWER(punkty[[#This Row],[y]]-$V$6,2)=POWER($V$7,2),1,0)</f>
        <v>0</v>
      </c>
      <c r="D4804" t="str">
        <f>IF(punkty[[#This Row],[czy należy do brzegu koła]]=1,punkty[[#This Row],[x]]&amp;" "&amp;punkty[[#This Row],[y]],"")</f>
        <v/>
      </c>
      <c r="E4804">
        <f>IF(POWER(punkty[[#This Row],[x]]-$V$5,2)+POWER(punkty[[#This Row],[y]]-$V$6,2)&lt;POWER($V$7,2),1,0)</f>
        <v>1</v>
      </c>
      <c r="F4804" s="3">
        <f>IF(POWER(punkty[[#This Row],[x]]-$V$5,2)+POWER(punkty[[#This Row],[y]]-$V$6,2)&lt;=POWER($V$7,2),1,0)</f>
        <v>1</v>
      </c>
      <c r="G4804" s="3">
        <f>SUM($F$2:F4804)</f>
        <v>3804</v>
      </c>
      <c r="H4804" s="3">
        <f>ABS(PI()-(punkty[[#This Row],[suma]]*POWER(400,2)/I4804/POWER(200,2)))</f>
        <v>2.6427333918014551E-2</v>
      </c>
      <c r="I4804" s="3">
        <v>4803</v>
      </c>
      <c r="J4804" s="3">
        <f>punkty[[#This Row],[błąd bezwzględny]]</f>
        <v>2.6427333918014551E-2</v>
      </c>
    </row>
    <row r="4805" spans="1:10" x14ac:dyDescent="0.3">
      <c r="A4805">
        <v>78</v>
      </c>
      <c r="B4805">
        <v>211</v>
      </c>
      <c r="C4805">
        <f>IF(POWER(punkty[[#This Row],[x]]-$V$5,2)+POWER(punkty[[#This Row],[y]]-$V$6,2)=POWER($V$7,2),1,0)</f>
        <v>0</v>
      </c>
      <c r="D4805" t="str">
        <f>IF(punkty[[#This Row],[czy należy do brzegu koła]]=1,punkty[[#This Row],[x]]&amp;" "&amp;punkty[[#This Row],[y]],"")</f>
        <v/>
      </c>
      <c r="E4805">
        <f>IF(POWER(punkty[[#This Row],[x]]-$V$5,2)+POWER(punkty[[#This Row],[y]]-$V$6,2)&lt;POWER($V$7,2),1,0)</f>
        <v>1</v>
      </c>
      <c r="F4805" s="3">
        <f>IF(POWER(punkty[[#This Row],[x]]-$V$5,2)+POWER(punkty[[#This Row],[y]]-$V$6,2)&lt;=POWER($V$7,2),1,0)</f>
        <v>1</v>
      </c>
      <c r="G4805" s="3">
        <f>SUM($F$2:F4805)</f>
        <v>3805</v>
      </c>
      <c r="H4805" s="3">
        <f>ABS(PI()-(punkty[[#This Row],[suma]]*POWER(400,2)/I4805/POWER(200,2)))</f>
        <v>2.6600518766576542E-2</v>
      </c>
      <c r="I4805" s="3">
        <v>4804</v>
      </c>
      <c r="J4805" s="3">
        <f>punkty[[#This Row],[błąd bezwzględny]]</f>
        <v>2.6600518766576542E-2</v>
      </c>
    </row>
    <row r="4806" spans="1:10" x14ac:dyDescent="0.3">
      <c r="A4806">
        <v>398</v>
      </c>
      <c r="B4806">
        <v>107</v>
      </c>
      <c r="C4806">
        <f>IF(POWER(punkty[[#This Row],[x]]-$V$5,2)+POWER(punkty[[#This Row],[y]]-$V$6,2)=POWER($V$7,2),1,0)</f>
        <v>0</v>
      </c>
      <c r="D4806" t="str">
        <f>IF(punkty[[#This Row],[czy należy do brzegu koła]]=1,punkty[[#This Row],[x]]&amp;" "&amp;punkty[[#This Row],[y]],"")</f>
        <v/>
      </c>
      <c r="E4806">
        <f>IF(POWER(punkty[[#This Row],[x]]-$V$5,2)+POWER(punkty[[#This Row],[y]]-$V$6,2)&lt;POWER($V$7,2),1,0)</f>
        <v>0</v>
      </c>
      <c r="F4806" s="3">
        <f>IF(POWER(punkty[[#This Row],[x]]-$V$5,2)+POWER(punkty[[#This Row],[y]]-$V$6,2)&lt;=POWER($V$7,2),1,0)</f>
        <v>0</v>
      </c>
      <c r="G4806" s="3">
        <f>SUM($F$2:F4806)</f>
        <v>3805</v>
      </c>
      <c r="H4806" s="3">
        <f>ABS(PI()-(punkty[[#This Row],[suma]]*POWER(400,2)/I4806/POWER(200,2)))</f>
        <v>2.5941165348812412E-2</v>
      </c>
      <c r="I4806" s="3">
        <v>4805</v>
      </c>
      <c r="J4806" s="3">
        <f>punkty[[#This Row],[błąd bezwzględny]]</f>
        <v>2.5941165348812412E-2</v>
      </c>
    </row>
    <row r="4807" spans="1:10" x14ac:dyDescent="0.3">
      <c r="A4807">
        <v>84</v>
      </c>
      <c r="B4807">
        <v>153</v>
      </c>
      <c r="C4807">
        <f>IF(POWER(punkty[[#This Row],[x]]-$V$5,2)+POWER(punkty[[#This Row],[y]]-$V$6,2)=POWER($V$7,2),1,0)</f>
        <v>0</v>
      </c>
      <c r="D4807" t="str">
        <f>IF(punkty[[#This Row],[czy należy do brzegu koła]]=1,punkty[[#This Row],[x]]&amp;" "&amp;punkty[[#This Row],[y]],"")</f>
        <v/>
      </c>
      <c r="E4807">
        <f>IF(POWER(punkty[[#This Row],[x]]-$V$5,2)+POWER(punkty[[#This Row],[y]]-$V$6,2)&lt;POWER($V$7,2),1,0)</f>
        <v>1</v>
      </c>
      <c r="F4807" s="3">
        <f>IF(POWER(punkty[[#This Row],[x]]-$V$5,2)+POWER(punkty[[#This Row],[y]]-$V$6,2)&lt;=POWER($V$7,2),1,0)</f>
        <v>1</v>
      </c>
      <c r="G4807" s="3">
        <f>SUM($F$2:F4807)</f>
        <v>3806</v>
      </c>
      <c r="H4807" s="3">
        <f>ABS(PI()-(punkty[[#This Row],[suma]]*POWER(400,2)/I4807/POWER(200,2)))</f>
        <v>2.6114379285778977E-2</v>
      </c>
      <c r="I4807" s="3">
        <v>4806</v>
      </c>
      <c r="J4807" s="3">
        <f>punkty[[#This Row],[błąd bezwzględny]]</f>
        <v>2.6114379285778977E-2</v>
      </c>
    </row>
    <row r="4808" spans="1:10" x14ac:dyDescent="0.3">
      <c r="A4808">
        <v>123</v>
      </c>
      <c r="B4808">
        <v>207</v>
      </c>
      <c r="C4808">
        <f>IF(POWER(punkty[[#This Row],[x]]-$V$5,2)+POWER(punkty[[#This Row],[y]]-$V$6,2)=POWER($V$7,2),1,0)</f>
        <v>0</v>
      </c>
      <c r="D4808" t="str">
        <f>IF(punkty[[#This Row],[czy należy do brzegu koła]]=1,punkty[[#This Row],[x]]&amp;" "&amp;punkty[[#This Row],[y]],"")</f>
        <v/>
      </c>
      <c r="E4808">
        <f>IF(POWER(punkty[[#This Row],[x]]-$V$5,2)+POWER(punkty[[#This Row],[y]]-$V$6,2)&lt;POWER($V$7,2),1,0)</f>
        <v>1</v>
      </c>
      <c r="F4808" s="3">
        <f>IF(POWER(punkty[[#This Row],[x]]-$V$5,2)+POWER(punkty[[#This Row],[y]]-$V$6,2)&lt;=POWER($V$7,2),1,0)</f>
        <v>1</v>
      </c>
      <c r="G4808" s="3">
        <f>SUM($F$2:F4808)</f>
        <v>3807</v>
      </c>
      <c r="H4808" s="3">
        <f>ABS(PI()-(punkty[[#This Row],[suma]]*POWER(400,2)/I4808/POWER(200,2)))</f>
        <v>2.6287521155370364E-2</v>
      </c>
      <c r="I4808" s="3">
        <v>4807</v>
      </c>
      <c r="J4808" s="3">
        <f>punkty[[#This Row],[błąd bezwzględny]]</f>
        <v>2.6287521155370364E-2</v>
      </c>
    </row>
    <row r="4809" spans="1:10" x14ac:dyDescent="0.3">
      <c r="A4809">
        <v>177</v>
      </c>
      <c r="B4809">
        <v>324</v>
      </c>
      <c r="C4809">
        <f>IF(POWER(punkty[[#This Row],[x]]-$V$5,2)+POWER(punkty[[#This Row],[y]]-$V$6,2)=POWER($V$7,2),1,0)</f>
        <v>0</v>
      </c>
      <c r="D4809" t="str">
        <f>IF(punkty[[#This Row],[czy należy do brzegu koła]]=1,punkty[[#This Row],[x]]&amp;" "&amp;punkty[[#This Row],[y]],"")</f>
        <v/>
      </c>
      <c r="E4809">
        <f>IF(POWER(punkty[[#This Row],[x]]-$V$5,2)+POWER(punkty[[#This Row],[y]]-$V$6,2)&lt;POWER($V$7,2),1,0)</f>
        <v>1</v>
      </c>
      <c r="F4809" s="3">
        <f>IF(POWER(punkty[[#This Row],[x]]-$V$5,2)+POWER(punkty[[#This Row],[y]]-$V$6,2)&lt;=POWER($V$7,2),1,0)</f>
        <v>1</v>
      </c>
      <c r="G4809" s="3">
        <f>SUM($F$2:F4809)</f>
        <v>3808</v>
      </c>
      <c r="H4809" s="3">
        <f>ABS(PI()-(punkty[[#This Row],[suma]]*POWER(400,2)/I4809/POWER(200,2)))</f>
        <v>2.6460591002553269E-2</v>
      </c>
      <c r="I4809" s="3">
        <v>4808</v>
      </c>
      <c r="J4809" s="3">
        <f>punkty[[#This Row],[błąd bezwzględny]]</f>
        <v>2.6460591002553269E-2</v>
      </c>
    </row>
    <row r="4810" spans="1:10" x14ac:dyDescent="0.3">
      <c r="A4810">
        <v>144</v>
      </c>
      <c r="B4810">
        <v>114</v>
      </c>
      <c r="C4810">
        <f>IF(POWER(punkty[[#This Row],[x]]-$V$5,2)+POWER(punkty[[#This Row],[y]]-$V$6,2)=POWER($V$7,2),1,0)</f>
        <v>0</v>
      </c>
      <c r="D4810" t="str">
        <f>IF(punkty[[#This Row],[czy należy do brzegu koła]]=1,punkty[[#This Row],[x]]&amp;" "&amp;punkty[[#This Row],[y]],"")</f>
        <v/>
      </c>
      <c r="E4810">
        <f>IF(POWER(punkty[[#This Row],[x]]-$V$5,2)+POWER(punkty[[#This Row],[y]]-$V$6,2)&lt;POWER($V$7,2),1,0)</f>
        <v>1</v>
      </c>
      <c r="F4810" s="3">
        <f>IF(POWER(punkty[[#This Row],[x]]-$V$5,2)+POWER(punkty[[#This Row],[y]]-$V$6,2)&lt;=POWER($V$7,2),1,0)</f>
        <v>1</v>
      </c>
      <c r="G4810" s="3">
        <f>SUM($F$2:F4810)</f>
        <v>3809</v>
      </c>
      <c r="H4810" s="3">
        <f>ABS(PI()-(punkty[[#This Row],[suma]]*POWER(400,2)/I4810/POWER(200,2)))</f>
        <v>2.6633588872257086E-2</v>
      </c>
      <c r="I4810" s="3">
        <v>4809</v>
      </c>
      <c r="J4810" s="3">
        <f>punkty[[#This Row],[błąd bezwzględny]]</f>
        <v>2.6633588872257086E-2</v>
      </c>
    </row>
    <row r="4811" spans="1:10" x14ac:dyDescent="0.3">
      <c r="A4811">
        <v>313</v>
      </c>
      <c r="B4811">
        <v>79</v>
      </c>
      <c r="C4811">
        <f>IF(POWER(punkty[[#This Row],[x]]-$V$5,2)+POWER(punkty[[#This Row],[y]]-$V$6,2)=POWER($V$7,2),1,0)</f>
        <v>0</v>
      </c>
      <c r="D4811" t="str">
        <f>IF(punkty[[#This Row],[czy należy do brzegu koła]]=1,punkty[[#This Row],[x]]&amp;" "&amp;punkty[[#This Row],[y]],"")</f>
        <v/>
      </c>
      <c r="E4811">
        <f>IF(POWER(punkty[[#This Row],[x]]-$V$5,2)+POWER(punkty[[#This Row],[y]]-$V$6,2)&lt;POWER($V$7,2),1,0)</f>
        <v>1</v>
      </c>
      <c r="F4811" s="3">
        <f>IF(POWER(punkty[[#This Row],[x]]-$V$5,2)+POWER(punkty[[#This Row],[y]]-$V$6,2)&lt;=POWER($V$7,2),1,0)</f>
        <v>1</v>
      </c>
      <c r="G4811" s="3">
        <f>SUM($F$2:F4811)</f>
        <v>3810</v>
      </c>
      <c r="H4811" s="3">
        <f>ABS(PI()-(punkty[[#This Row],[suma]]*POWER(400,2)/I4811/POWER(200,2)))</f>
        <v>2.6806514809375237E-2</v>
      </c>
      <c r="I4811" s="3">
        <v>4810</v>
      </c>
      <c r="J4811" s="3">
        <f>punkty[[#This Row],[błąd bezwzględny]]</f>
        <v>2.6806514809375237E-2</v>
      </c>
    </row>
    <row r="4812" spans="1:10" x14ac:dyDescent="0.3">
      <c r="A4812">
        <v>258</v>
      </c>
      <c r="B4812">
        <v>21</v>
      </c>
      <c r="C4812">
        <f>IF(POWER(punkty[[#This Row],[x]]-$V$5,2)+POWER(punkty[[#This Row],[y]]-$V$6,2)=POWER($V$7,2),1,0)</f>
        <v>0</v>
      </c>
      <c r="D4812" t="str">
        <f>IF(punkty[[#This Row],[czy należy do brzegu koła]]=1,punkty[[#This Row],[x]]&amp;" "&amp;punkty[[#This Row],[y]],"")</f>
        <v/>
      </c>
      <c r="E4812">
        <f>IF(POWER(punkty[[#This Row],[x]]-$V$5,2)+POWER(punkty[[#This Row],[y]]-$V$6,2)&lt;POWER($V$7,2),1,0)</f>
        <v>1</v>
      </c>
      <c r="F4812" s="3">
        <f>IF(POWER(punkty[[#This Row],[x]]-$V$5,2)+POWER(punkty[[#This Row],[y]]-$V$6,2)&lt;=POWER($V$7,2),1,0)</f>
        <v>1</v>
      </c>
      <c r="G4812" s="3">
        <f>SUM($F$2:F4812)</f>
        <v>3811</v>
      </c>
      <c r="H4812" s="3">
        <f>ABS(PI()-(punkty[[#This Row],[suma]]*POWER(400,2)/I4812/POWER(200,2)))</f>
        <v>2.6979368858762509E-2</v>
      </c>
      <c r="I4812" s="3">
        <v>4811</v>
      </c>
      <c r="J4812" s="3">
        <f>punkty[[#This Row],[błąd bezwzględny]]</f>
        <v>2.6979368858762509E-2</v>
      </c>
    </row>
    <row r="4813" spans="1:10" x14ac:dyDescent="0.3">
      <c r="A4813">
        <v>67</v>
      </c>
      <c r="B4813">
        <v>176</v>
      </c>
      <c r="C4813">
        <f>IF(POWER(punkty[[#This Row],[x]]-$V$5,2)+POWER(punkty[[#This Row],[y]]-$V$6,2)=POWER($V$7,2),1,0)</f>
        <v>0</v>
      </c>
      <c r="D4813" t="str">
        <f>IF(punkty[[#This Row],[czy należy do brzegu koła]]=1,punkty[[#This Row],[x]]&amp;" "&amp;punkty[[#This Row],[y]],"")</f>
        <v/>
      </c>
      <c r="E4813">
        <f>IF(POWER(punkty[[#This Row],[x]]-$V$5,2)+POWER(punkty[[#This Row],[y]]-$V$6,2)&lt;POWER($V$7,2),1,0)</f>
        <v>1</v>
      </c>
      <c r="F4813" s="3">
        <f>IF(POWER(punkty[[#This Row],[x]]-$V$5,2)+POWER(punkty[[#This Row],[y]]-$V$6,2)&lt;=POWER($V$7,2),1,0)</f>
        <v>1</v>
      </c>
      <c r="G4813" s="3">
        <f>SUM($F$2:F4813)</f>
        <v>3812</v>
      </c>
      <c r="H4813" s="3">
        <f>ABS(PI()-(punkty[[#This Row],[suma]]*POWER(400,2)/I4813/POWER(200,2)))</f>
        <v>2.7152151065235941E-2</v>
      </c>
      <c r="I4813" s="3">
        <v>4812</v>
      </c>
      <c r="J4813" s="3">
        <f>punkty[[#This Row],[błąd bezwzględny]]</f>
        <v>2.7152151065235941E-2</v>
      </c>
    </row>
    <row r="4814" spans="1:10" x14ac:dyDescent="0.3">
      <c r="A4814">
        <v>230</v>
      </c>
      <c r="B4814">
        <v>171</v>
      </c>
      <c r="C4814">
        <f>IF(POWER(punkty[[#This Row],[x]]-$V$5,2)+POWER(punkty[[#This Row],[y]]-$V$6,2)=POWER($V$7,2),1,0)</f>
        <v>0</v>
      </c>
      <c r="D4814" t="str">
        <f>IF(punkty[[#This Row],[czy należy do brzegu koła]]=1,punkty[[#This Row],[x]]&amp;" "&amp;punkty[[#This Row],[y]],"")</f>
        <v/>
      </c>
      <c r="E4814">
        <f>IF(POWER(punkty[[#This Row],[x]]-$V$5,2)+POWER(punkty[[#This Row],[y]]-$V$6,2)&lt;POWER($V$7,2),1,0)</f>
        <v>1</v>
      </c>
      <c r="F4814" s="3">
        <f>IF(POWER(punkty[[#This Row],[x]]-$V$5,2)+POWER(punkty[[#This Row],[y]]-$V$6,2)&lt;=POWER($V$7,2),1,0)</f>
        <v>1</v>
      </c>
      <c r="G4814" s="3">
        <f>SUM($F$2:F4814)</f>
        <v>3813</v>
      </c>
      <c r="H4814" s="3">
        <f>ABS(PI()-(punkty[[#This Row],[suma]]*POWER(400,2)/I4814/POWER(200,2)))</f>
        <v>2.73248614735766E-2</v>
      </c>
      <c r="I4814" s="3">
        <v>4813</v>
      </c>
      <c r="J4814" s="3">
        <f>punkty[[#This Row],[błąd bezwzględny]]</f>
        <v>2.73248614735766E-2</v>
      </c>
    </row>
    <row r="4815" spans="1:10" x14ac:dyDescent="0.3">
      <c r="A4815">
        <v>57</v>
      </c>
      <c r="B4815">
        <v>256</v>
      </c>
      <c r="C4815">
        <f>IF(POWER(punkty[[#This Row],[x]]-$V$5,2)+POWER(punkty[[#This Row],[y]]-$V$6,2)=POWER($V$7,2),1,0)</f>
        <v>0</v>
      </c>
      <c r="D4815" t="str">
        <f>IF(punkty[[#This Row],[czy należy do brzegu koła]]=1,punkty[[#This Row],[x]]&amp;" "&amp;punkty[[#This Row],[y]],"")</f>
        <v/>
      </c>
      <c r="E4815">
        <f>IF(POWER(punkty[[#This Row],[x]]-$V$5,2)+POWER(punkty[[#This Row],[y]]-$V$6,2)&lt;POWER($V$7,2),1,0)</f>
        <v>1</v>
      </c>
      <c r="F4815" s="3">
        <f>IF(POWER(punkty[[#This Row],[x]]-$V$5,2)+POWER(punkty[[#This Row],[y]]-$V$6,2)&lt;=POWER($V$7,2),1,0)</f>
        <v>1</v>
      </c>
      <c r="G4815" s="3">
        <f>SUM($F$2:F4815)</f>
        <v>3814</v>
      </c>
      <c r="H4815" s="3">
        <f>ABS(PI()-(punkty[[#This Row],[suma]]*POWER(400,2)/I4815/POWER(200,2)))</f>
        <v>2.7497500128528252E-2</v>
      </c>
      <c r="I4815" s="3">
        <v>4814</v>
      </c>
      <c r="J4815" s="3">
        <f>punkty[[#This Row],[błąd bezwzględny]]</f>
        <v>2.7497500128528252E-2</v>
      </c>
    </row>
    <row r="4816" spans="1:10" x14ac:dyDescent="0.3">
      <c r="A4816">
        <v>57</v>
      </c>
      <c r="B4816">
        <v>364</v>
      </c>
      <c r="C4816">
        <f>IF(POWER(punkty[[#This Row],[x]]-$V$5,2)+POWER(punkty[[#This Row],[y]]-$V$6,2)=POWER($V$7,2),1,0)</f>
        <v>0</v>
      </c>
      <c r="D4816" t="str">
        <f>IF(punkty[[#This Row],[czy należy do brzegu koła]]=1,punkty[[#This Row],[x]]&amp;" "&amp;punkty[[#This Row],[y]],"")</f>
        <v/>
      </c>
      <c r="E4816">
        <f>IF(POWER(punkty[[#This Row],[x]]-$V$5,2)+POWER(punkty[[#This Row],[y]]-$V$6,2)&lt;POWER($V$7,2),1,0)</f>
        <v>0</v>
      </c>
      <c r="F4816" s="3">
        <f>IF(POWER(punkty[[#This Row],[x]]-$V$5,2)+POWER(punkty[[#This Row],[y]]-$V$6,2)&lt;=POWER($V$7,2),1,0)</f>
        <v>0</v>
      </c>
      <c r="G4816" s="3">
        <f>SUM($F$2:F4816)</f>
        <v>3814</v>
      </c>
      <c r="H4816" s="3">
        <f>ABS(PI()-(punkty[[#This Row],[suma]]*POWER(400,2)/I4816/POWER(200,2)))</f>
        <v>2.6839329795461442E-2</v>
      </c>
      <c r="I4816" s="3">
        <v>4815</v>
      </c>
      <c r="J4816" s="3">
        <f>punkty[[#This Row],[błąd bezwzględny]]</f>
        <v>2.6839329795461442E-2</v>
      </c>
    </row>
    <row r="4817" spans="1:10" x14ac:dyDescent="0.3">
      <c r="A4817">
        <v>32</v>
      </c>
      <c r="B4817">
        <v>291</v>
      </c>
      <c r="C4817">
        <f>IF(POWER(punkty[[#This Row],[x]]-$V$5,2)+POWER(punkty[[#This Row],[y]]-$V$6,2)=POWER($V$7,2),1,0)</f>
        <v>0</v>
      </c>
      <c r="D4817" t="str">
        <f>IF(punkty[[#This Row],[czy należy do brzegu koła]]=1,punkty[[#This Row],[x]]&amp;" "&amp;punkty[[#This Row],[y]],"")</f>
        <v/>
      </c>
      <c r="E4817">
        <f>IF(POWER(punkty[[#This Row],[x]]-$V$5,2)+POWER(punkty[[#This Row],[y]]-$V$6,2)&lt;POWER($V$7,2),1,0)</f>
        <v>1</v>
      </c>
      <c r="F4817" s="3">
        <f>IF(POWER(punkty[[#This Row],[x]]-$V$5,2)+POWER(punkty[[#This Row],[y]]-$V$6,2)&lt;=POWER($V$7,2),1,0)</f>
        <v>1</v>
      </c>
      <c r="G4817" s="3">
        <f>SUM($F$2:F4817)</f>
        <v>3815</v>
      </c>
      <c r="H4817" s="3">
        <f>ABS(PI()-(punkty[[#This Row],[suma]]*POWER(400,2)/I4817/POWER(200,2)))</f>
        <v>2.7011997572997881E-2</v>
      </c>
      <c r="I4817" s="3">
        <v>4816</v>
      </c>
      <c r="J4817" s="3">
        <f>punkty[[#This Row],[błąd bezwzględny]]</f>
        <v>2.7011997572997881E-2</v>
      </c>
    </row>
    <row r="4818" spans="1:10" x14ac:dyDescent="0.3">
      <c r="A4818">
        <v>7</v>
      </c>
      <c r="B4818">
        <v>329</v>
      </c>
      <c r="C4818">
        <f>IF(POWER(punkty[[#This Row],[x]]-$V$5,2)+POWER(punkty[[#This Row],[y]]-$V$6,2)=POWER($V$7,2),1,0)</f>
        <v>0</v>
      </c>
      <c r="D4818" t="str">
        <f>IF(punkty[[#This Row],[czy należy do brzegu koła]]=1,punkty[[#This Row],[x]]&amp;" "&amp;punkty[[#This Row],[y]],"")</f>
        <v/>
      </c>
      <c r="E4818">
        <f>IF(POWER(punkty[[#This Row],[x]]-$V$5,2)+POWER(punkty[[#This Row],[y]]-$V$6,2)&lt;POWER($V$7,2),1,0)</f>
        <v>0</v>
      </c>
      <c r="F4818" s="3">
        <f>IF(POWER(punkty[[#This Row],[x]]-$V$5,2)+POWER(punkty[[#This Row],[y]]-$V$6,2)&lt;=POWER($V$7,2),1,0)</f>
        <v>0</v>
      </c>
      <c r="G4818" s="3">
        <f>SUM($F$2:F4818)</f>
        <v>3815</v>
      </c>
      <c r="H4818" s="3">
        <f>ABS(PI()-(punkty[[#This Row],[suma]]*POWER(400,2)/I4818/POWER(200,2)))</f>
        <v>2.6354201299142233E-2</v>
      </c>
      <c r="I4818" s="3">
        <v>4817</v>
      </c>
      <c r="J4818" s="3">
        <f>punkty[[#This Row],[błąd bezwzględny]]</f>
        <v>2.6354201299142233E-2</v>
      </c>
    </row>
    <row r="4819" spans="1:10" x14ac:dyDescent="0.3">
      <c r="A4819">
        <v>128</v>
      </c>
      <c r="B4819">
        <v>287</v>
      </c>
      <c r="C4819">
        <f>IF(POWER(punkty[[#This Row],[x]]-$V$5,2)+POWER(punkty[[#This Row],[y]]-$V$6,2)=POWER($V$7,2),1,0)</f>
        <v>0</v>
      </c>
      <c r="D4819" t="str">
        <f>IF(punkty[[#This Row],[czy należy do brzegu koła]]=1,punkty[[#This Row],[x]]&amp;" "&amp;punkty[[#This Row],[y]],"")</f>
        <v/>
      </c>
      <c r="E4819">
        <f>IF(POWER(punkty[[#This Row],[x]]-$V$5,2)+POWER(punkty[[#This Row],[y]]-$V$6,2)&lt;POWER($V$7,2),1,0)</f>
        <v>1</v>
      </c>
      <c r="F4819" s="3">
        <f>IF(POWER(punkty[[#This Row],[x]]-$V$5,2)+POWER(punkty[[#This Row],[y]]-$V$6,2)&lt;=POWER($V$7,2),1,0)</f>
        <v>1</v>
      </c>
      <c r="G4819" s="3">
        <f>SUM($F$2:F4819)</f>
        <v>3816</v>
      </c>
      <c r="H4819" s="3">
        <f>ABS(PI()-(punkty[[#This Row],[suma]]*POWER(400,2)/I4819/POWER(200,2)))</f>
        <v>2.6526898091402629E-2</v>
      </c>
      <c r="I4819" s="3">
        <v>4818</v>
      </c>
      <c r="J4819" s="3">
        <f>punkty[[#This Row],[błąd bezwzględny]]</f>
        <v>2.6526898091402629E-2</v>
      </c>
    </row>
    <row r="4820" spans="1:10" x14ac:dyDescent="0.3">
      <c r="A4820">
        <v>292</v>
      </c>
      <c r="B4820">
        <v>323</v>
      </c>
      <c r="C4820">
        <f>IF(POWER(punkty[[#This Row],[x]]-$V$5,2)+POWER(punkty[[#This Row],[y]]-$V$6,2)=POWER($V$7,2),1,0)</f>
        <v>0</v>
      </c>
      <c r="D4820" t="str">
        <f>IF(punkty[[#This Row],[czy należy do brzegu koła]]=1,punkty[[#This Row],[x]]&amp;" "&amp;punkty[[#This Row],[y]],"")</f>
        <v/>
      </c>
      <c r="E4820">
        <f>IF(POWER(punkty[[#This Row],[x]]-$V$5,2)+POWER(punkty[[#This Row],[y]]-$V$6,2)&lt;POWER($V$7,2),1,0)</f>
        <v>1</v>
      </c>
      <c r="F4820" s="3">
        <f>IF(POWER(punkty[[#This Row],[x]]-$V$5,2)+POWER(punkty[[#This Row],[y]]-$V$6,2)&lt;=POWER($V$7,2),1,0)</f>
        <v>1</v>
      </c>
      <c r="G4820" s="3">
        <f>SUM($F$2:F4820)</f>
        <v>3817</v>
      </c>
      <c r="H4820" s="3">
        <f>ABS(PI()-(punkty[[#This Row],[suma]]*POWER(400,2)/I4820/POWER(200,2)))</f>
        <v>2.6699523210372611E-2</v>
      </c>
      <c r="I4820" s="3">
        <v>4819</v>
      </c>
      <c r="J4820" s="3">
        <f>punkty[[#This Row],[błąd bezwzględny]]</f>
        <v>2.6699523210372611E-2</v>
      </c>
    </row>
    <row r="4821" spans="1:10" x14ac:dyDescent="0.3">
      <c r="A4821">
        <v>390</v>
      </c>
      <c r="B4821">
        <v>367</v>
      </c>
      <c r="C4821">
        <f>IF(POWER(punkty[[#This Row],[x]]-$V$5,2)+POWER(punkty[[#This Row],[y]]-$V$6,2)=POWER($V$7,2),1,0)</f>
        <v>0</v>
      </c>
      <c r="D4821" t="str">
        <f>IF(punkty[[#This Row],[czy należy do brzegu koła]]=1,punkty[[#This Row],[x]]&amp;" "&amp;punkty[[#This Row],[y]],"")</f>
        <v/>
      </c>
      <c r="E4821">
        <f>IF(POWER(punkty[[#This Row],[x]]-$V$5,2)+POWER(punkty[[#This Row],[y]]-$V$6,2)&lt;POWER($V$7,2),1,0)</f>
        <v>0</v>
      </c>
      <c r="F4821" s="3">
        <f>IF(POWER(punkty[[#This Row],[x]]-$V$5,2)+POWER(punkty[[#This Row],[y]]-$V$6,2)&lt;=POWER($V$7,2),1,0)</f>
        <v>0</v>
      </c>
      <c r="G4821" s="3">
        <f>SUM($F$2:F4821)</f>
        <v>3817</v>
      </c>
      <c r="H4821" s="3">
        <f>ABS(PI()-(punkty[[#This Row],[suma]]*POWER(400,2)/I4821/POWER(200,2)))</f>
        <v>2.6042201181991409E-2</v>
      </c>
      <c r="I4821" s="3">
        <v>4820</v>
      </c>
      <c r="J4821" s="3">
        <f>punkty[[#This Row],[błąd bezwzględny]]</f>
        <v>2.6042201181991409E-2</v>
      </c>
    </row>
    <row r="4822" spans="1:10" x14ac:dyDescent="0.3">
      <c r="A4822">
        <v>150</v>
      </c>
      <c r="B4822">
        <v>264</v>
      </c>
      <c r="C4822">
        <f>IF(POWER(punkty[[#This Row],[x]]-$V$5,2)+POWER(punkty[[#This Row],[y]]-$V$6,2)=POWER($V$7,2),1,0)</f>
        <v>0</v>
      </c>
      <c r="D4822" t="str">
        <f>IF(punkty[[#This Row],[czy należy do brzegu koła]]=1,punkty[[#This Row],[x]]&amp;" "&amp;punkty[[#This Row],[y]],"")</f>
        <v/>
      </c>
      <c r="E4822">
        <f>IF(POWER(punkty[[#This Row],[x]]-$V$5,2)+POWER(punkty[[#This Row],[y]]-$V$6,2)&lt;POWER($V$7,2),1,0)</f>
        <v>1</v>
      </c>
      <c r="F4822" s="3">
        <f>IF(POWER(punkty[[#This Row],[x]]-$V$5,2)+POWER(punkty[[#This Row],[y]]-$V$6,2)&lt;=POWER($V$7,2),1,0)</f>
        <v>1</v>
      </c>
      <c r="G4822" s="3">
        <f>SUM($F$2:F4822)</f>
        <v>3818</v>
      </c>
      <c r="H4822" s="3">
        <f>ABS(PI()-(punkty[[#This Row],[suma]]*POWER(400,2)/I4822/POWER(200,2)))</f>
        <v>2.6214855225805245E-2</v>
      </c>
      <c r="I4822" s="3">
        <v>4821</v>
      </c>
      <c r="J4822" s="3">
        <f>punkty[[#This Row],[błąd bezwzględny]]</f>
        <v>2.6214855225805245E-2</v>
      </c>
    </row>
    <row r="4823" spans="1:10" x14ac:dyDescent="0.3">
      <c r="A4823">
        <v>148</v>
      </c>
      <c r="B4823">
        <v>45</v>
      </c>
      <c r="C4823">
        <f>IF(POWER(punkty[[#This Row],[x]]-$V$5,2)+POWER(punkty[[#This Row],[y]]-$V$6,2)=POWER($V$7,2),1,0)</f>
        <v>0</v>
      </c>
      <c r="D4823" t="str">
        <f>IF(punkty[[#This Row],[czy należy do brzegu koła]]=1,punkty[[#This Row],[x]]&amp;" "&amp;punkty[[#This Row],[y]],"")</f>
        <v/>
      </c>
      <c r="E4823">
        <f>IF(POWER(punkty[[#This Row],[x]]-$V$5,2)+POWER(punkty[[#This Row],[y]]-$V$6,2)&lt;POWER($V$7,2),1,0)</f>
        <v>1</v>
      </c>
      <c r="F4823" s="3">
        <f>IF(POWER(punkty[[#This Row],[x]]-$V$5,2)+POWER(punkty[[#This Row],[y]]-$V$6,2)&lt;=POWER($V$7,2),1,0)</f>
        <v>1</v>
      </c>
      <c r="G4823" s="3">
        <f>SUM($F$2:F4823)</f>
        <v>3819</v>
      </c>
      <c r="H4823" s="3">
        <f>ABS(PI()-(punkty[[#This Row],[suma]]*POWER(400,2)/I4823/POWER(200,2)))</f>
        <v>2.6387437658651702E-2</v>
      </c>
      <c r="I4823" s="3">
        <v>4822</v>
      </c>
      <c r="J4823" s="3">
        <f>punkty[[#This Row],[błąd bezwzględny]]</f>
        <v>2.6387437658651702E-2</v>
      </c>
    </row>
    <row r="4824" spans="1:10" x14ac:dyDescent="0.3">
      <c r="A4824">
        <v>193</v>
      </c>
      <c r="B4824">
        <v>57</v>
      </c>
      <c r="C4824">
        <f>IF(POWER(punkty[[#This Row],[x]]-$V$5,2)+POWER(punkty[[#This Row],[y]]-$V$6,2)=POWER($V$7,2),1,0)</f>
        <v>0</v>
      </c>
      <c r="D4824" t="str">
        <f>IF(punkty[[#This Row],[czy należy do brzegu koła]]=1,punkty[[#This Row],[x]]&amp;" "&amp;punkty[[#This Row],[y]],"")</f>
        <v/>
      </c>
      <c r="E4824">
        <f>IF(POWER(punkty[[#This Row],[x]]-$V$5,2)+POWER(punkty[[#This Row],[y]]-$V$6,2)&lt;POWER($V$7,2),1,0)</f>
        <v>1</v>
      </c>
      <c r="F4824" s="3">
        <f>IF(POWER(punkty[[#This Row],[x]]-$V$5,2)+POWER(punkty[[#This Row],[y]]-$V$6,2)&lt;=POWER($V$7,2),1,0)</f>
        <v>1</v>
      </c>
      <c r="G4824" s="3">
        <f>SUM($F$2:F4824)</f>
        <v>3820</v>
      </c>
      <c r="H4824" s="3">
        <f>ABS(PI()-(punkty[[#This Row],[suma]]*POWER(400,2)/I4824/POWER(200,2)))</f>
        <v>2.6559948525073374E-2</v>
      </c>
      <c r="I4824" s="3">
        <v>4823</v>
      </c>
      <c r="J4824" s="3">
        <f>punkty[[#This Row],[błąd bezwzględny]]</f>
        <v>2.6559948525073374E-2</v>
      </c>
    </row>
    <row r="4825" spans="1:10" x14ac:dyDescent="0.3">
      <c r="A4825">
        <v>388</v>
      </c>
      <c r="B4825">
        <v>188</v>
      </c>
      <c r="C4825">
        <f>IF(POWER(punkty[[#This Row],[x]]-$V$5,2)+POWER(punkty[[#This Row],[y]]-$V$6,2)=POWER($V$7,2),1,0)</f>
        <v>0</v>
      </c>
      <c r="D4825" t="str">
        <f>IF(punkty[[#This Row],[czy należy do brzegu koła]]=1,punkty[[#This Row],[x]]&amp;" "&amp;punkty[[#This Row],[y]],"")</f>
        <v/>
      </c>
      <c r="E4825">
        <f>IF(POWER(punkty[[#This Row],[x]]-$V$5,2)+POWER(punkty[[#This Row],[y]]-$V$6,2)&lt;POWER($V$7,2),1,0)</f>
        <v>1</v>
      </c>
      <c r="F4825" s="3">
        <f>IF(POWER(punkty[[#This Row],[x]]-$V$5,2)+POWER(punkty[[#This Row],[y]]-$V$6,2)&lt;=POWER($V$7,2),1,0)</f>
        <v>1</v>
      </c>
      <c r="G4825" s="3">
        <f>SUM($F$2:F4825)</f>
        <v>3821</v>
      </c>
      <c r="H4825" s="3">
        <f>ABS(PI()-(punkty[[#This Row],[suma]]*POWER(400,2)/I4825/POWER(200,2)))</f>
        <v>2.6732387869576879E-2</v>
      </c>
      <c r="I4825" s="3">
        <v>4824</v>
      </c>
      <c r="J4825" s="3">
        <f>punkty[[#This Row],[błąd bezwzględny]]</f>
        <v>2.6732387869576879E-2</v>
      </c>
    </row>
    <row r="4826" spans="1:10" x14ac:dyDescent="0.3">
      <c r="A4826">
        <v>43</v>
      </c>
      <c r="B4826">
        <v>3</v>
      </c>
      <c r="C4826">
        <f>IF(POWER(punkty[[#This Row],[x]]-$V$5,2)+POWER(punkty[[#This Row],[y]]-$V$6,2)=POWER($V$7,2),1,0)</f>
        <v>0</v>
      </c>
      <c r="D4826" t="str">
        <f>IF(punkty[[#This Row],[czy należy do brzegu koła]]=1,punkty[[#This Row],[x]]&amp;" "&amp;punkty[[#This Row],[y]],"")</f>
        <v/>
      </c>
      <c r="E4826">
        <f>IF(POWER(punkty[[#This Row],[x]]-$V$5,2)+POWER(punkty[[#This Row],[y]]-$V$6,2)&lt;POWER($V$7,2),1,0)</f>
        <v>0</v>
      </c>
      <c r="F4826" s="3">
        <f>IF(POWER(punkty[[#This Row],[x]]-$V$5,2)+POWER(punkty[[#This Row],[y]]-$V$6,2)&lt;=POWER($V$7,2),1,0)</f>
        <v>0</v>
      </c>
      <c r="G4826" s="3">
        <f>SUM($F$2:F4826)</f>
        <v>3821</v>
      </c>
      <c r="H4826" s="3">
        <f>ABS(PI()-(punkty[[#This Row],[suma]]*POWER(400,2)/I4826/POWER(200,2)))</f>
        <v>2.6075740192589958E-2</v>
      </c>
      <c r="I4826" s="3">
        <v>4825</v>
      </c>
      <c r="J4826" s="3">
        <f>punkty[[#This Row],[błąd bezwzględny]]</f>
        <v>2.6075740192589958E-2</v>
      </c>
    </row>
    <row r="4827" spans="1:10" x14ac:dyDescent="0.3">
      <c r="A4827">
        <v>98</v>
      </c>
      <c r="B4827">
        <v>325</v>
      </c>
      <c r="C4827">
        <f>IF(POWER(punkty[[#This Row],[x]]-$V$5,2)+POWER(punkty[[#This Row],[y]]-$V$6,2)=POWER($V$7,2),1,0)</f>
        <v>0</v>
      </c>
      <c r="D4827" t="str">
        <f>IF(punkty[[#This Row],[czy należy do brzegu koła]]=1,punkty[[#This Row],[x]]&amp;" "&amp;punkty[[#This Row],[y]],"")</f>
        <v/>
      </c>
      <c r="E4827">
        <f>IF(POWER(punkty[[#This Row],[x]]-$V$5,2)+POWER(punkty[[#This Row],[y]]-$V$6,2)&lt;POWER($V$7,2),1,0)</f>
        <v>1</v>
      </c>
      <c r="F4827" s="3">
        <f>IF(POWER(punkty[[#This Row],[x]]-$V$5,2)+POWER(punkty[[#This Row],[y]]-$V$6,2)&lt;=POWER($V$7,2),1,0)</f>
        <v>1</v>
      </c>
      <c r="G4827" s="3">
        <f>SUM($F$2:F4827)</f>
        <v>3822</v>
      </c>
      <c r="H4827" s="3">
        <f>ABS(PI()-(punkty[[#This Row],[suma]]*POWER(400,2)/I4827/POWER(200,2)))</f>
        <v>2.6248208407720686E-2</v>
      </c>
      <c r="I4827" s="3">
        <v>4826</v>
      </c>
      <c r="J4827" s="3">
        <f>punkty[[#This Row],[błąd bezwzględny]]</f>
        <v>2.6248208407720686E-2</v>
      </c>
    </row>
    <row r="4828" spans="1:10" x14ac:dyDescent="0.3">
      <c r="A4828">
        <v>232</v>
      </c>
      <c r="B4828">
        <v>5</v>
      </c>
      <c r="C4828">
        <f>IF(POWER(punkty[[#This Row],[x]]-$V$5,2)+POWER(punkty[[#This Row],[y]]-$V$6,2)=POWER($V$7,2),1,0)</f>
        <v>0</v>
      </c>
      <c r="D4828" t="str">
        <f>IF(punkty[[#This Row],[czy należy do brzegu koła]]=1,punkty[[#This Row],[x]]&amp;" "&amp;punkty[[#This Row],[y]],"")</f>
        <v/>
      </c>
      <c r="E4828">
        <f>IF(POWER(punkty[[#This Row],[x]]-$V$5,2)+POWER(punkty[[#This Row],[y]]-$V$6,2)&lt;POWER($V$7,2),1,0)</f>
        <v>1</v>
      </c>
      <c r="F4828" s="3">
        <f>IF(POWER(punkty[[#This Row],[x]]-$V$5,2)+POWER(punkty[[#This Row],[y]]-$V$6,2)&lt;=POWER($V$7,2),1,0)</f>
        <v>1</v>
      </c>
      <c r="G4828" s="3">
        <f>SUM($F$2:F4828)</f>
        <v>3823</v>
      </c>
      <c r="H4828" s="3">
        <f>ABS(PI()-(punkty[[#This Row],[suma]]*POWER(400,2)/I4828/POWER(200,2)))</f>
        <v>2.6420605163055555E-2</v>
      </c>
      <c r="I4828" s="3">
        <v>4827</v>
      </c>
      <c r="J4828" s="3">
        <f>punkty[[#This Row],[błąd bezwzględny]]</f>
        <v>2.6420605163055555E-2</v>
      </c>
    </row>
    <row r="4829" spans="1:10" x14ac:dyDescent="0.3">
      <c r="A4829">
        <v>385</v>
      </c>
      <c r="B4829">
        <v>197</v>
      </c>
      <c r="C4829">
        <f>IF(POWER(punkty[[#This Row],[x]]-$V$5,2)+POWER(punkty[[#This Row],[y]]-$V$6,2)=POWER($V$7,2),1,0)</f>
        <v>0</v>
      </c>
      <c r="D4829" t="str">
        <f>IF(punkty[[#This Row],[czy należy do brzegu koła]]=1,punkty[[#This Row],[x]]&amp;" "&amp;punkty[[#This Row],[y]],"")</f>
        <v/>
      </c>
      <c r="E4829">
        <f>IF(POWER(punkty[[#This Row],[x]]-$V$5,2)+POWER(punkty[[#This Row],[y]]-$V$6,2)&lt;POWER($V$7,2),1,0)</f>
        <v>1</v>
      </c>
      <c r="F4829" s="3">
        <f>IF(POWER(punkty[[#This Row],[x]]-$V$5,2)+POWER(punkty[[#This Row],[y]]-$V$6,2)&lt;=POWER($V$7,2),1,0)</f>
        <v>1</v>
      </c>
      <c r="G4829" s="3">
        <f>SUM($F$2:F4829)</f>
        <v>3824</v>
      </c>
      <c r="H4829" s="3">
        <f>ABS(PI()-(punkty[[#This Row],[suma]]*POWER(400,2)/I4829/POWER(200,2)))</f>
        <v>2.6592930502999046E-2</v>
      </c>
      <c r="I4829" s="3">
        <v>4828</v>
      </c>
      <c r="J4829" s="3">
        <f>punkty[[#This Row],[błąd bezwzględny]]</f>
        <v>2.6592930502999046E-2</v>
      </c>
    </row>
    <row r="4830" spans="1:10" x14ac:dyDescent="0.3">
      <c r="A4830">
        <v>140</v>
      </c>
      <c r="B4830">
        <v>225</v>
      </c>
      <c r="C4830">
        <f>IF(POWER(punkty[[#This Row],[x]]-$V$5,2)+POWER(punkty[[#This Row],[y]]-$V$6,2)=POWER($V$7,2),1,0)</f>
        <v>0</v>
      </c>
      <c r="D4830" t="str">
        <f>IF(punkty[[#This Row],[czy należy do brzegu koła]]=1,punkty[[#This Row],[x]]&amp;" "&amp;punkty[[#This Row],[y]],"")</f>
        <v/>
      </c>
      <c r="E4830">
        <f>IF(POWER(punkty[[#This Row],[x]]-$V$5,2)+POWER(punkty[[#This Row],[y]]-$V$6,2)&lt;POWER($V$7,2),1,0)</f>
        <v>1</v>
      </c>
      <c r="F4830" s="3">
        <f>IF(POWER(punkty[[#This Row],[x]]-$V$5,2)+POWER(punkty[[#This Row],[y]]-$V$6,2)&lt;=POWER($V$7,2),1,0)</f>
        <v>1</v>
      </c>
      <c r="G4830" s="3">
        <f>SUM($F$2:F4830)</f>
        <v>3825</v>
      </c>
      <c r="H4830" s="3">
        <f>ABS(PI()-(punkty[[#This Row],[suma]]*POWER(400,2)/I4830/POWER(200,2)))</f>
        <v>2.6765184471917447E-2</v>
      </c>
      <c r="I4830" s="3">
        <v>4829</v>
      </c>
      <c r="J4830" s="3">
        <f>punkty[[#This Row],[błąd bezwzględny]]</f>
        <v>2.6765184471917447E-2</v>
      </c>
    </row>
    <row r="4831" spans="1:10" x14ac:dyDescent="0.3">
      <c r="A4831">
        <v>164</v>
      </c>
      <c r="B4831">
        <v>72</v>
      </c>
      <c r="C4831">
        <f>IF(POWER(punkty[[#This Row],[x]]-$V$5,2)+POWER(punkty[[#This Row],[y]]-$V$6,2)=POWER($V$7,2),1,0)</f>
        <v>0</v>
      </c>
      <c r="D4831" t="str">
        <f>IF(punkty[[#This Row],[czy należy do brzegu koła]]=1,punkty[[#This Row],[x]]&amp;" "&amp;punkty[[#This Row],[y]],"")</f>
        <v/>
      </c>
      <c r="E4831">
        <f>IF(POWER(punkty[[#This Row],[x]]-$V$5,2)+POWER(punkty[[#This Row],[y]]-$V$6,2)&lt;POWER($V$7,2),1,0)</f>
        <v>1</v>
      </c>
      <c r="F4831" s="3">
        <f>IF(POWER(punkty[[#This Row],[x]]-$V$5,2)+POWER(punkty[[#This Row],[y]]-$V$6,2)&lt;=POWER($V$7,2),1,0)</f>
        <v>1</v>
      </c>
      <c r="G4831" s="3">
        <f>SUM($F$2:F4831)</f>
        <v>3826</v>
      </c>
      <c r="H4831" s="3">
        <f>ABS(PI()-(punkty[[#This Row],[suma]]*POWER(400,2)/I4831/POWER(200,2)))</f>
        <v>2.6937367114140631E-2</v>
      </c>
      <c r="I4831" s="3">
        <v>4830</v>
      </c>
      <c r="J4831" s="3">
        <f>punkty[[#This Row],[błąd bezwzględny]]</f>
        <v>2.6937367114140631E-2</v>
      </c>
    </row>
    <row r="4832" spans="1:10" x14ac:dyDescent="0.3">
      <c r="A4832">
        <v>228</v>
      </c>
      <c r="B4832">
        <v>196</v>
      </c>
      <c r="C4832">
        <f>IF(POWER(punkty[[#This Row],[x]]-$V$5,2)+POWER(punkty[[#This Row],[y]]-$V$6,2)=POWER($V$7,2),1,0)</f>
        <v>0</v>
      </c>
      <c r="D4832" t="str">
        <f>IF(punkty[[#This Row],[czy należy do brzegu koła]]=1,punkty[[#This Row],[x]]&amp;" "&amp;punkty[[#This Row],[y]],"")</f>
        <v/>
      </c>
      <c r="E4832">
        <f>IF(POWER(punkty[[#This Row],[x]]-$V$5,2)+POWER(punkty[[#This Row],[y]]-$V$6,2)&lt;POWER($V$7,2),1,0)</f>
        <v>1</v>
      </c>
      <c r="F4832" s="3">
        <f>IF(POWER(punkty[[#This Row],[x]]-$V$5,2)+POWER(punkty[[#This Row],[y]]-$V$6,2)&lt;=POWER($V$7,2),1,0)</f>
        <v>1</v>
      </c>
      <c r="G4832" s="3">
        <f>SUM($F$2:F4832)</f>
        <v>3827</v>
      </c>
      <c r="H4832" s="3">
        <f>ABS(PI()-(punkty[[#This Row],[suma]]*POWER(400,2)/I4832/POWER(200,2)))</f>
        <v>2.7109478473961612E-2</v>
      </c>
      <c r="I4832" s="3">
        <v>4831</v>
      </c>
      <c r="J4832" s="3">
        <f>punkty[[#This Row],[błąd bezwzględny]]</f>
        <v>2.7109478473961612E-2</v>
      </c>
    </row>
    <row r="4833" spans="1:10" x14ac:dyDescent="0.3">
      <c r="A4833">
        <v>75</v>
      </c>
      <c r="B4833">
        <v>354</v>
      </c>
      <c r="C4833">
        <f>IF(POWER(punkty[[#This Row],[x]]-$V$5,2)+POWER(punkty[[#This Row],[y]]-$V$6,2)=POWER($V$7,2),1,0)</f>
        <v>0</v>
      </c>
      <c r="D4833" t="str">
        <f>IF(punkty[[#This Row],[czy należy do brzegu koła]]=1,punkty[[#This Row],[x]]&amp;" "&amp;punkty[[#This Row],[y]],"")</f>
        <v/>
      </c>
      <c r="E4833">
        <f>IF(POWER(punkty[[#This Row],[x]]-$V$5,2)+POWER(punkty[[#This Row],[y]]-$V$6,2)&lt;POWER($V$7,2),1,0)</f>
        <v>1</v>
      </c>
      <c r="F4833" s="3">
        <f>IF(POWER(punkty[[#This Row],[x]]-$V$5,2)+POWER(punkty[[#This Row],[y]]-$V$6,2)&lt;=POWER($V$7,2),1,0)</f>
        <v>1</v>
      </c>
      <c r="G4833" s="3">
        <f>SUM($F$2:F4833)</f>
        <v>3828</v>
      </c>
      <c r="H4833" s="3">
        <f>ABS(PI()-(punkty[[#This Row],[suma]]*POWER(400,2)/I4833/POWER(200,2)))</f>
        <v>2.7281518595637433E-2</v>
      </c>
      <c r="I4833" s="3">
        <v>4832</v>
      </c>
      <c r="J4833" s="3">
        <f>punkty[[#This Row],[błąd bezwzględny]]</f>
        <v>2.7281518595637433E-2</v>
      </c>
    </row>
    <row r="4834" spans="1:10" x14ac:dyDescent="0.3">
      <c r="A4834">
        <v>57</v>
      </c>
      <c r="B4834">
        <v>278</v>
      </c>
      <c r="C4834">
        <f>IF(POWER(punkty[[#This Row],[x]]-$V$5,2)+POWER(punkty[[#This Row],[y]]-$V$6,2)=POWER($V$7,2),1,0)</f>
        <v>0</v>
      </c>
      <c r="D4834" t="str">
        <f>IF(punkty[[#This Row],[czy należy do brzegu koła]]=1,punkty[[#This Row],[x]]&amp;" "&amp;punkty[[#This Row],[y]],"")</f>
        <v/>
      </c>
      <c r="E4834">
        <f>IF(POWER(punkty[[#This Row],[x]]-$V$5,2)+POWER(punkty[[#This Row],[y]]-$V$6,2)&lt;POWER($V$7,2),1,0)</f>
        <v>1</v>
      </c>
      <c r="F4834" s="3">
        <f>IF(POWER(punkty[[#This Row],[x]]-$V$5,2)+POWER(punkty[[#This Row],[y]]-$V$6,2)&lt;=POWER($V$7,2),1,0)</f>
        <v>1</v>
      </c>
      <c r="G4834" s="3">
        <f>SUM($F$2:F4834)</f>
        <v>3829</v>
      </c>
      <c r="H4834" s="3">
        <f>ABS(PI()-(punkty[[#This Row],[suma]]*POWER(400,2)/I4834/POWER(200,2)))</f>
        <v>2.7453487523386944E-2</v>
      </c>
      <c r="I4834" s="3">
        <v>4833</v>
      </c>
      <c r="J4834" s="3">
        <f>punkty[[#This Row],[błąd bezwzględny]]</f>
        <v>2.7453487523386944E-2</v>
      </c>
    </row>
    <row r="4835" spans="1:10" x14ac:dyDescent="0.3">
      <c r="A4835">
        <v>250</v>
      </c>
      <c r="B4835">
        <v>147</v>
      </c>
      <c r="C4835">
        <f>IF(POWER(punkty[[#This Row],[x]]-$V$5,2)+POWER(punkty[[#This Row],[y]]-$V$6,2)=POWER($V$7,2),1,0)</f>
        <v>0</v>
      </c>
      <c r="D4835" t="str">
        <f>IF(punkty[[#This Row],[czy należy do brzegu koła]]=1,punkty[[#This Row],[x]]&amp;" "&amp;punkty[[#This Row],[y]],"")</f>
        <v/>
      </c>
      <c r="E4835">
        <f>IF(POWER(punkty[[#This Row],[x]]-$V$5,2)+POWER(punkty[[#This Row],[y]]-$V$6,2)&lt;POWER($V$7,2),1,0)</f>
        <v>1</v>
      </c>
      <c r="F4835" s="3">
        <f>IF(POWER(punkty[[#This Row],[x]]-$V$5,2)+POWER(punkty[[#This Row],[y]]-$V$6,2)&lt;=POWER($V$7,2),1,0)</f>
        <v>1</v>
      </c>
      <c r="G4835" s="3">
        <f>SUM($F$2:F4835)</f>
        <v>3830</v>
      </c>
      <c r="H4835" s="3">
        <f>ABS(PI()-(punkty[[#This Row],[suma]]*POWER(400,2)/I4835/POWER(200,2)))</f>
        <v>2.7625385301394356E-2</v>
      </c>
      <c r="I4835" s="3">
        <v>4834</v>
      </c>
      <c r="J4835" s="3">
        <f>punkty[[#This Row],[błąd bezwzględny]]</f>
        <v>2.7625385301394356E-2</v>
      </c>
    </row>
    <row r="4836" spans="1:10" x14ac:dyDescent="0.3">
      <c r="A4836">
        <v>30</v>
      </c>
      <c r="B4836">
        <v>84</v>
      </c>
      <c r="C4836">
        <f>IF(POWER(punkty[[#This Row],[x]]-$V$5,2)+POWER(punkty[[#This Row],[y]]-$V$6,2)=POWER($V$7,2),1,0)</f>
        <v>0</v>
      </c>
      <c r="D4836" t="str">
        <f>IF(punkty[[#This Row],[czy należy do brzegu koła]]=1,punkty[[#This Row],[x]]&amp;" "&amp;punkty[[#This Row],[y]],"")</f>
        <v/>
      </c>
      <c r="E4836">
        <f>IF(POWER(punkty[[#This Row],[x]]-$V$5,2)+POWER(punkty[[#This Row],[y]]-$V$6,2)&lt;POWER($V$7,2),1,0)</f>
        <v>0</v>
      </c>
      <c r="F4836" s="3">
        <f>IF(POWER(punkty[[#This Row],[x]]-$V$5,2)+POWER(punkty[[#This Row],[y]]-$V$6,2)&lt;=POWER($V$7,2),1,0)</f>
        <v>0</v>
      </c>
      <c r="G4836" s="3">
        <f>SUM($F$2:F4836)</f>
        <v>3830</v>
      </c>
      <c r="H4836" s="3">
        <f>ABS(PI()-(punkty[[#This Row],[suma]]*POWER(400,2)/I4836/POWER(200,2)))</f>
        <v>2.6969911043091876E-2</v>
      </c>
      <c r="I4836" s="3">
        <v>4835</v>
      </c>
      <c r="J4836" s="3">
        <f>punkty[[#This Row],[błąd bezwzględny]]</f>
        <v>2.6969911043091876E-2</v>
      </c>
    </row>
    <row r="4837" spans="1:10" x14ac:dyDescent="0.3">
      <c r="A4837">
        <v>359</v>
      </c>
      <c r="B4837">
        <v>314</v>
      </c>
      <c r="C4837">
        <f>IF(POWER(punkty[[#This Row],[x]]-$V$5,2)+POWER(punkty[[#This Row],[y]]-$V$6,2)=POWER($V$7,2),1,0)</f>
        <v>0</v>
      </c>
      <c r="D4837" t="str">
        <f>IF(punkty[[#This Row],[czy należy do brzegu koła]]=1,punkty[[#This Row],[x]]&amp;" "&amp;punkty[[#This Row],[y]],"")</f>
        <v/>
      </c>
      <c r="E4837">
        <f>IF(POWER(punkty[[#This Row],[x]]-$V$5,2)+POWER(punkty[[#This Row],[y]]-$V$6,2)&lt;POWER($V$7,2),1,0)</f>
        <v>1</v>
      </c>
      <c r="F4837" s="3">
        <f>IF(POWER(punkty[[#This Row],[x]]-$V$5,2)+POWER(punkty[[#This Row],[y]]-$V$6,2)&lt;=POWER($V$7,2),1,0)</f>
        <v>1</v>
      </c>
      <c r="G4837" s="3">
        <f>SUM($F$2:F4837)</f>
        <v>3831</v>
      </c>
      <c r="H4837" s="3">
        <f>ABS(PI()-(punkty[[#This Row],[suma]]*POWER(400,2)/I4837/POWER(200,2)))</f>
        <v>2.714183772534362E-2</v>
      </c>
      <c r="I4837" s="3">
        <v>4836</v>
      </c>
      <c r="J4837" s="3">
        <f>punkty[[#This Row],[błąd bezwzględny]]</f>
        <v>2.714183772534362E-2</v>
      </c>
    </row>
    <row r="4838" spans="1:10" x14ac:dyDescent="0.3">
      <c r="A4838">
        <v>360</v>
      </c>
      <c r="B4838">
        <v>307</v>
      </c>
      <c r="C4838">
        <f>IF(POWER(punkty[[#This Row],[x]]-$V$5,2)+POWER(punkty[[#This Row],[y]]-$V$6,2)=POWER($V$7,2),1,0)</f>
        <v>0</v>
      </c>
      <c r="D4838" t="str">
        <f>IF(punkty[[#This Row],[czy należy do brzegu koła]]=1,punkty[[#This Row],[x]]&amp;" "&amp;punkty[[#This Row],[y]],"")</f>
        <v/>
      </c>
      <c r="E4838">
        <f>IF(POWER(punkty[[#This Row],[x]]-$V$5,2)+POWER(punkty[[#This Row],[y]]-$V$6,2)&lt;POWER($V$7,2),1,0)</f>
        <v>1</v>
      </c>
      <c r="F4838" s="3">
        <f>IF(POWER(punkty[[#This Row],[x]]-$V$5,2)+POWER(punkty[[#This Row],[y]]-$V$6,2)&lt;=POWER($V$7,2),1,0)</f>
        <v>1</v>
      </c>
      <c r="G4838" s="3">
        <f>SUM($F$2:F4838)</f>
        <v>3832</v>
      </c>
      <c r="H4838" s="3">
        <f>ABS(PI()-(punkty[[#This Row],[suma]]*POWER(400,2)/I4838/POWER(200,2)))</f>
        <v>2.7313693319447996E-2</v>
      </c>
      <c r="I4838" s="3">
        <v>4837</v>
      </c>
      <c r="J4838" s="3">
        <f>punkty[[#This Row],[błąd bezwzględny]]</f>
        <v>2.7313693319447996E-2</v>
      </c>
    </row>
    <row r="4839" spans="1:10" x14ac:dyDescent="0.3">
      <c r="A4839">
        <v>289</v>
      </c>
      <c r="B4839">
        <v>360</v>
      </c>
      <c r="C4839">
        <f>IF(POWER(punkty[[#This Row],[x]]-$V$5,2)+POWER(punkty[[#This Row],[y]]-$V$6,2)=POWER($V$7,2),1,0)</f>
        <v>0</v>
      </c>
      <c r="D4839" t="str">
        <f>IF(punkty[[#This Row],[czy należy do brzegu koła]]=1,punkty[[#This Row],[x]]&amp;" "&amp;punkty[[#This Row],[y]],"")</f>
        <v/>
      </c>
      <c r="E4839">
        <f>IF(POWER(punkty[[#This Row],[x]]-$V$5,2)+POWER(punkty[[#This Row],[y]]-$V$6,2)&lt;POWER($V$7,2),1,0)</f>
        <v>1</v>
      </c>
      <c r="F4839" s="3">
        <f>IF(POWER(punkty[[#This Row],[x]]-$V$5,2)+POWER(punkty[[#This Row],[y]]-$V$6,2)&lt;=POWER($V$7,2),1,0)</f>
        <v>1</v>
      </c>
      <c r="G4839" s="3">
        <f>SUM($F$2:F4839)</f>
        <v>3833</v>
      </c>
      <c r="H4839" s="3">
        <f>ABS(PI()-(punkty[[#This Row],[suma]]*POWER(400,2)/I4839/POWER(200,2)))</f>
        <v>2.7485477869487518E-2</v>
      </c>
      <c r="I4839" s="3">
        <v>4838</v>
      </c>
      <c r="J4839" s="3">
        <f>punkty[[#This Row],[błąd bezwzględny]]</f>
        <v>2.7485477869487518E-2</v>
      </c>
    </row>
    <row r="4840" spans="1:10" x14ac:dyDescent="0.3">
      <c r="A4840">
        <v>26</v>
      </c>
      <c r="B4840">
        <v>354</v>
      </c>
      <c r="C4840">
        <f>IF(POWER(punkty[[#This Row],[x]]-$V$5,2)+POWER(punkty[[#This Row],[y]]-$V$6,2)=POWER($V$7,2),1,0)</f>
        <v>0</v>
      </c>
      <c r="D4840" t="str">
        <f>IF(punkty[[#This Row],[czy należy do brzegu koła]]=1,punkty[[#This Row],[x]]&amp;" "&amp;punkty[[#This Row],[y]],"")</f>
        <v/>
      </c>
      <c r="E4840">
        <f>IF(POWER(punkty[[#This Row],[x]]-$V$5,2)+POWER(punkty[[#This Row],[y]]-$V$6,2)&lt;POWER($V$7,2),1,0)</f>
        <v>0</v>
      </c>
      <c r="F4840" s="3">
        <f>IF(POWER(punkty[[#This Row],[x]]-$V$5,2)+POWER(punkty[[#This Row],[y]]-$V$6,2)&lt;=POWER($V$7,2),1,0)</f>
        <v>0</v>
      </c>
      <c r="G4840" s="3">
        <f>SUM($F$2:F4840)</f>
        <v>3833</v>
      </c>
      <c r="H4840" s="3">
        <f>ABS(PI()-(punkty[[#This Row],[suma]]*POWER(400,2)/I4840/POWER(200,2)))</f>
        <v>2.6830574349863578E-2</v>
      </c>
      <c r="I4840" s="3">
        <v>4839</v>
      </c>
      <c r="J4840" s="3">
        <f>punkty[[#This Row],[błąd bezwzględny]]</f>
        <v>2.6830574349863578E-2</v>
      </c>
    </row>
    <row r="4841" spans="1:10" x14ac:dyDescent="0.3">
      <c r="A4841">
        <v>388</v>
      </c>
      <c r="B4841">
        <v>9</v>
      </c>
      <c r="C4841">
        <f>IF(POWER(punkty[[#This Row],[x]]-$V$5,2)+POWER(punkty[[#This Row],[y]]-$V$6,2)=POWER($V$7,2),1,0)</f>
        <v>0</v>
      </c>
      <c r="D4841" t="str">
        <f>IF(punkty[[#This Row],[czy należy do brzegu koła]]=1,punkty[[#This Row],[x]]&amp;" "&amp;punkty[[#This Row],[y]],"")</f>
        <v/>
      </c>
      <c r="E4841">
        <f>IF(POWER(punkty[[#This Row],[x]]-$V$5,2)+POWER(punkty[[#This Row],[y]]-$V$6,2)&lt;POWER($V$7,2),1,0)</f>
        <v>0</v>
      </c>
      <c r="F4841" s="3">
        <f>IF(POWER(punkty[[#This Row],[x]]-$V$5,2)+POWER(punkty[[#This Row],[y]]-$V$6,2)&lt;=POWER($V$7,2),1,0)</f>
        <v>0</v>
      </c>
      <c r="G4841" s="3">
        <f>SUM($F$2:F4841)</f>
        <v>3833</v>
      </c>
      <c r="H4841" s="3">
        <f>ABS(PI()-(punkty[[#This Row],[suma]]*POWER(400,2)/I4841/POWER(200,2)))</f>
        <v>2.6175941451529017E-2</v>
      </c>
      <c r="I4841" s="3">
        <v>4840</v>
      </c>
      <c r="J4841" s="3">
        <f>punkty[[#This Row],[błąd bezwzględny]]</f>
        <v>2.6175941451529017E-2</v>
      </c>
    </row>
    <row r="4842" spans="1:10" x14ac:dyDescent="0.3">
      <c r="A4842">
        <v>134</v>
      </c>
      <c r="B4842">
        <v>290</v>
      </c>
      <c r="C4842">
        <f>IF(POWER(punkty[[#This Row],[x]]-$V$5,2)+POWER(punkty[[#This Row],[y]]-$V$6,2)=POWER($V$7,2),1,0)</f>
        <v>0</v>
      </c>
      <c r="D4842" t="str">
        <f>IF(punkty[[#This Row],[czy należy do brzegu koła]]=1,punkty[[#This Row],[x]]&amp;" "&amp;punkty[[#This Row],[y]],"")</f>
        <v/>
      </c>
      <c r="E4842">
        <f>IF(POWER(punkty[[#This Row],[x]]-$V$5,2)+POWER(punkty[[#This Row],[y]]-$V$6,2)&lt;POWER($V$7,2),1,0)</f>
        <v>1</v>
      </c>
      <c r="F4842" s="3">
        <f>IF(POWER(punkty[[#This Row],[x]]-$V$5,2)+POWER(punkty[[#This Row],[y]]-$V$6,2)&lt;=POWER($V$7,2),1,0)</f>
        <v>1</v>
      </c>
      <c r="G4842" s="3">
        <f>SUM($F$2:F4842)</f>
        <v>3834</v>
      </c>
      <c r="H4842" s="3">
        <f>ABS(PI()-(punkty[[#This Row],[suma]]*POWER(400,2)/I4842/POWER(200,2)))</f>
        <v>2.6347854569678031E-2</v>
      </c>
      <c r="I4842" s="3">
        <v>4841</v>
      </c>
      <c r="J4842" s="3">
        <f>punkty[[#This Row],[błąd bezwzględny]]</f>
        <v>2.6347854569678031E-2</v>
      </c>
    </row>
    <row r="4843" spans="1:10" x14ac:dyDescent="0.3">
      <c r="A4843">
        <v>392</v>
      </c>
      <c r="B4843">
        <v>393</v>
      </c>
      <c r="C4843">
        <f>IF(POWER(punkty[[#This Row],[x]]-$V$5,2)+POWER(punkty[[#This Row],[y]]-$V$6,2)=POWER($V$7,2),1,0)</f>
        <v>0</v>
      </c>
      <c r="D4843" t="str">
        <f>IF(punkty[[#This Row],[czy należy do brzegu koła]]=1,punkty[[#This Row],[x]]&amp;" "&amp;punkty[[#This Row],[y]],"")</f>
        <v/>
      </c>
      <c r="E4843">
        <f>IF(POWER(punkty[[#This Row],[x]]-$V$5,2)+POWER(punkty[[#This Row],[y]]-$V$6,2)&lt;POWER($V$7,2),1,0)</f>
        <v>0</v>
      </c>
      <c r="F4843" s="3">
        <f>IF(POWER(punkty[[#This Row],[x]]-$V$5,2)+POWER(punkty[[#This Row],[y]]-$V$6,2)&lt;=POWER($V$7,2),1,0)</f>
        <v>0</v>
      </c>
      <c r="G4843" s="3">
        <f>SUM($F$2:F4843)</f>
        <v>3834</v>
      </c>
      <c r="H4843" s="3">
        <f>ABS(PI()-(punkty[[#This Row],[suma]]*POWER(400,2)/I4843/POWER(200,2)))</f>
        <v>2.5693591763366719E-2</v>
      </c>
      <c r="I4843" s="3">
        <v>4842</v>
      </c>
      <c r="J4843" s="3">
        <f>punkty[[#This Row],[błąd bezwzględny]]</f>
        <v>2.5693591763366719E-2</v>
      </c>
    </row>
    <row r="4844" spans="1:10" x14ac:dyDescent="0.3">
      <c r="A4844">
        <v>67</v>
      </c>
      <c r="B4844">
        <v>75</v>
      </c>
      <c r="C4844">
        <f>IF(POWER(punkty[[#This Row],[x]]-$V$5,2)+POWER(punkty[[#This Row],[y]]-$V$6,2)=POWER($V$7,2),1,0)</f>
        <v>0</v>
      </c>
      <c r="D4844" t="str">
        <f>IF(punkty[[#This Row],[czy należy do brzegu koła]]=1,punkty[[#This Row],[x]]&amp;" "&amp;punkty[[#This Row],[y]],"")</f>
        <v/>
      </c>
      <c r="E4844">
        <f>IF(POWER(punkty[[#This Row],[x]]-$V$5,2)+POWER(punkty[[#This Row],[y]]-$V$6,2)&lt;POWER($V$7,2),1,0)</f>
        <v>1</v>
      </c>
      <c r="F4844" s="3">
        <f>IF(POWER(punkty[[#This Row],[x]]-$V$5,2)+POWER(punkty[[#This Row],[y]]-$V$6,2)&lt;=POWER($V$7,2),1,0)</f>
        <v>1</v>
      </c>
      <c r="G4844" s="3">
        <f>SUM($F$2:F4844)</f>
        <v>3835</v>
      </c>
      <c r="H4844" s="3">
        <f>ABS(PI()-(punkty[[#This Row],[suma]]*POWER(400,2)/I4844/POWER(200,2)))</f>
        <v>2.5865533484334513E-2</v>
      </c>
      <c r="I4844" s="3">
        <v>4843</v>
      </c>
      <c r="J4844" s="3">
        <f>punkty[[#This Row],[błąd bezwzględny]]</f>
        <v>2.5865533484334513E-2</v>
      </c>
    </row>
    <row r="4845" spans="1:10" x14ac:dyDescent="0.3">
      <c r="A4845">
        <v>286</v>
      </c>
      <c r="B4845">
        <v>92</v>
      </c>
      <c r="C4845">
        <f>IF(POWER(punkty[[#This Row],[x]]-$V$5,2)+POWER(punkty[[#This Row],[y]]-$V$6,2)=POWER($V$7,2),1,0)</f>
        <v>0</v>
      </c>
      <c r="D4845" t="str">
        <f>IF(punkty[[#This Row],[czy należy do brzegu koła]]=1,punkty[[#This Row],[x]]&amp;" "&amp;punkty[[#This Row],[y]],"")</f>
        <v/>
      </c>
      <c r="E4845">
        <f>IF(POWER(punkty[[#This Row],[x]]-$V$5,2)+POWER(punkty[[#This Row],[y]]-$V$6,2)&lt;POWER($V$7,2),1,0)</f>
        <v>1</v>
      </c>
      <c r="F4845" s="3">
        <f>IF(POWER(punkty[[#This Row],[x]]-$V$5,2)+POWER(punkty[[#This Row],[y]]-$V$6,2)&lt;=POWER($V$7,2),1,0)</f>
        <v>1</v>
      </c>
      <c r="G4845" s="3">
        <f>SUM($F$2:F4845)</f>
        <v>3836</v>
      </c>
      <c r="H4845" s="3">
        <f>ABS(PI()-(punkty[[#This Row],[suma]]*POWER(400,2)/I4845/POWER(200,2)))</f>
        <v>2.6037404213675064E-2</v>
      </c>
      <c r="I4845" s="3">
        <v>4844</v>
      </c>
      <c r="J4845" s="3">
        <f>punkty[[#This Row],[błąd bezwzględny]]</f>
        <v>2.6037404213675064E-2</v>
      </c>
    </row>
    <row r="4846" spans="1:10" x14ac:dyDescent="0.3">
      <c r="A4846">
        <v>190</v>
      </c>
      <c r="B4846">
        <v>32</v>
      </c>
      <c r="C4846">
        <f>IF(POWER(punkty[[#This Row],[x]]-$V$5,2)+POWER(punkty[[#This Row],[y]]-$V$6,2)=POWER($V$7,2),1,0)</f>
        <v>0</v>
      </c>
      <c r="D4846" t="str">
        <f>IF(punkty[[#This Row],[czy należy do brzegu koła]]=1,punkty[[#This Row],[x]]&amp;" "&amp;punkty[[#This Row],[y]],"")</f>
        <v/>
      </c>
      <c r="E4846">
        <f>IF(POWER(punkty[[#This Row],[x]]-$V$5,2)+POWER(punkty[[#This Row],[y]]-$V$6,2)&lt;POWER($V$7,2),1,0)</f>
        <v>1</v>
      </c>
      <c r="F4846" s="3">
        <f>IF(POWER(punkty[[#This Row],[x]]-$V$5,2)+POWER(punkty[[#This Row],[y]]-$V$6,2)&lt;=POWER($V$7,2),1,0)</f>
        <v>1</v>
      </c>
      <c r="G4846" s="3">
        <f>SUM($F$2:F4846)</f>
        <v>3837</v>
      </c>
      <c r="H4846" s="3">
        <f>ABS(PI()-(punkty[[#This Row],[suma]]*POWER(400,2)/I4846/POWER(200,2)))</f>
        <v>2.6209203995346542E-2</v>
      </c>
      <c r="I4846" s="3">
        <v>4845</v>
      </c>
      <c r="J4846" s="3">
        <f>punkty[[#This Row],[błąd bezwzględny]]</f>
        <v>2.6209203995346542E-2</v>
      </c>
    </row>
    <row r="4847" spans="1:10" x14ac:dyDescent="0.3">
      <c r="A4847">
        <v>333</v>
      </c>
      <c r="B4847">
        <v>99</v>
      </c>
      <c r="C4847">
        <f>IF(POWER(punkty[[#This Row],[x]]-$V$5,2)+POWER(punkty[[#This Row],[y]]-$V$6,2)=POWER($V$7,2),1,0)</f>
        <v>0</v>
      </c>
      <c r="D4847" t="str">
        <f>IF(punkty[[#This Row],[czy należy do brzegu koła]]=1,punkty[[#This Row],[x]]&amp;" "&amp;punkty[[#This Row],[y]],"")</f>
        <v/>
      </c>
      <c r="E4847">
        <f>IF(POWER(punkty[[#This Row],[x]]-$V$5,2)+POWER(punkty[[#This Row],[y]]-$V$6,2)&lt;POWER($V$7,2),1,0)</f>
        <v>1</v>
      </c>
      <c r="F4847" s="3">
        <f>IF(POWER(punkty[[#This Row],[x]]-$V$5,2)+POWER(punkty[[#This Row],[y]]-$V$6,2)&lt;=POWER($V$7,2),1,0)</f>
        <v>1</v>
      </c>
      <c r="G4847" s="3">
        <f>SUM($F$2:F4847)</f>
        <v>3838</v>
      </c>
      <c r="H4847" s="3">
        <f>ABS(PI()-(punkty[[#This Row],[suma]]*POWER(400,2)/I4847/POWER(200,2)))</f>
        <v>2.6380932873269369E-2</v>
      </c>
      <c r="I4847" s="3">
        <v>4846</v>
      </c>
      <c r="J4847" s="3">
        <f>punkty[[#This Row],[błąd bezwzględny]]</f>
        <v>2.6380932873269369E-2</v>
      </c>
    </row>
    <row r="4848" spans="1:10" x14ac:dyDescent="0.3">
      <c r="A4848">
        <v>25</v>
      </c>
      <c r="B4848">
        <v>96</v>
      </c>
      <c r="C4848">
        <f>IF(POWER(punkty[[#This Row],[x]]-$V$5,2)+POWER(punkty[[#This Row],[y]]-$V$6,2)=POWER($V$7,2),1,0)</f>
        <v>0</v>
      </c>
      <c r="D4848" t="str">
        <f>IF(punkty[[#This Row],[czy należy do brzegu koła]]=1,punkty[[#This Row],[x]]&amp;" "&amp;punkty[[#This Row],[y]],"")</f>
        <v/>
      </c>
      <c r="E4848">
        <f>IF(POWER(punkty[[#This Row],[x]]-$V$5,2)+POWER(punkty[[#This Row],[y]]-$V$6,2)&lt;POWER($V$7,2),1,0)</f>
        <v>0</v>
      </c>
      <c r="F4848" s="3">
        <f>IF(POWER(punkty[[#This Row],[x]]-$V$5,2)+POWER(punkty[[#This Row],[y]]-$V$6,2)&lt;=POWER($V$7,2),1,0)</f>
        <v>0</v>
      </c>
      <c r="G4848" s="3">
        <f>SUM($F$2:F4848)</f>
        <v>3838</v>
      </c>
      <c r="H4848" s="3">
        <f>ABS(PI()-(punkty[[#This Row],[suma]]*POWER(400,2)/I4848/POWER(200,2)))</f>
        <v>2.5727338157679469E-2</v>
      </c>
      <c r="I4848" s="3">
        <v>4847</v>
      </c>
      <c r="J4848" s="3">
        <f>punkty[[#This Row],[błąd bezwzględny]]</f>
        <v>2.5727338157679469E-2</v>
      </c>
    </row>
    <row r="4849" spans="1:10" x14ac:dyDescent="0.3">
      <c r="A4849">
        <v>317</v>
      </c>
      <c r="B4849">
        <v>2</v>
      </c>
      <c r="C4849">
        <f>IF(POWER(punkty[[#This Row],[x]]-$V$5,2)+POWER(punkty[[#This Row],[y]]-$V$6,2)=POWER($V$7,2),1,0)</f>
        <v>0</v>
      </c>
      <c r="D4849" t="str">
        <f>IF(punkty[[#This Row],[czy należy do brzegu koła]]=1,punkty[[#This Row],[x]]&amp;" "&amp;punkty[[#This Row],[y]],"")</f>
        <v/>
      </c>
      <c r="E4849">
        <f>IF(POWER(punkty[[#This Row],[x]]-$V$5,2)+POWER(punkty[[#This Row],[y]]-$V$6,2)&lt;POWER($V$7,2),1,0)</f>
        <v>0</v>
      </c>
      <c r="F4849" s="3">
        <f>IF(POWER(punkty[[#This Row],[x]]-$V$5,2)+POWER(punkty[[#This Row],[y]]-$V$6,2)&lt;=POWER($V$7,2),1,0)</f>
        <v>0</v>
      </c>
      <c r="G4849" s="3">
        <f>SUM($F$2:F4849)</f>
        <v>3838</v>
      </c>
      <c r="H4849" s="3">
        <f>ABS(PI()-(punkty[[#This Row],[suma]]*POWER(400,2)/I4849/POWER(200,2)))</f>
        <v>2.5074013076873847E-2</v>
      </c>
      <c r="I4849" s="3">
        <v>4848</v>
      </c>
      <c r="J4849" s="3">
        <f>punkty[[#This Row],[błąd bezwzględny]]</f>
        <v>2.5074013076873847E-2</v>
      </c>
    </row>
    <row r="4850" spans="1:10" x14ac:dyDescent="0.3">
      <c r="A4850">
        <v>122</v>
      </c>
      <c r="B4850">
        <v>291</v>
      </c>
      <c r="C4850">
        <f>IF(POWER(punkty[[#This Row],[x]]-$V$5,2)+POWER(punkty[[#This Row],[y]]-$V$6,2)=POWER($V$7,2),1,0)</f>
        <v>0</v>
      </c>
      <c r="D4850" t="str">
        <f>IF(punkty[[#This Row],[czy należy do brzegu koła]]=1,punkty[[#This Row],[x]]&amp;" "&amp;punkty[[#This Row],[y]],"")</f>
        <v/>
      </c>
      <c r="E4850">
        <f>IF(POWER(punkty[[#This Row],[x]]-$V$5,2)+POWER(punkty[[#This Row],[y]]-$V$6,2)&lt;POWER($V$7,2),1,0)</f>
        <v>1</v>
      </c>
      <c r="F4850" s="3">
        <f>IF(POWER(punkty[[#This Row],[x]]-$V$5,2)+POWER(punkty[[#This Row],[y]]-$V$6,2)&lt;=POWER($V$7,2),1,0)</f>
        <v>1</v>
      </c>
      <c r="G4850" s="3">
        <f>SUM($F$2:F4850)</f>
        <v>3839</v>
      </c>
      <c r="H4850" s="3">
        <f>ABS(PI()-(punkty[[#This Row],[suma]]*POWER(400,2)/I4850/POWER(200,2)))</f>
        <v>2.5245869817094757E-2</v>
      </c>
      <c r="I4850" s="3">
        <v>4849</v>
      </c>
      <c r="J4850" s="3">
        <f>punkty[[#This Row],[błąd bezwzględny]]</f>
        <v>2.5245869817094757E-2</v>
      </c>
    </row>
    <row r="4851" spans="1:10" x14ac:dyDescent="0.3">
      <c r="A4851">
        <v>323</v>
      </c>
      <c r="B4851">
        <v>314</v>
      </c>
      <c r="C4851">
        <f>IF(POWER(punkty[[#This Row],[x]]-$V$5,2)+POWER(punkty[[#This Row],[y]]-$V$6,2)=POWER($V$7,2),1,0)</f>
        <v>0</v>
      </c>
      <c r="D4851" t="str">
        <f>IF(punkty[[#This Row],[czy należy do brzegu koła]]=1,punkty[[#This Row],[x]]&amp;" "&amp;punkty[[#This Row],[y]],"")</f>
        <v/>
      </c>
      <c r="E4851">
        <f>IF(POWER(punkty[[#This Row],[x]]-$V$5,2)+POWER(punkty[[#This Row],[y]]-$V$6,2)&lt;POWER($V$7,2),1,0)</f>
        <v>1</v>
      </c>
      <c r="F4851" s="3">
        <f>IF(POWER(punkty[[#This Row],[x]]-$V$5,2)+POWER(punkty[[#This Row],[y]]-$V$6,2)&lt;=POWER($V$7,2),1,0)</f>
        <v>1</v>
      </c>
      <c r="G4851" s="3">
        <f>SUM($F$2:F4851)</f>
        <v>3840</v>
      </c>
      <c r="H4851" s="3">
        <f>ABS(PI()-(punkty[[#This Row],[suma]]*POWER(400,2)/I4851/POWER(200,2)))</f>
        <v>2.541765568855725E-2</v>
      </c>
      <c r="I4851" s="3">
        <v>4850</v>
      </c>
      <c r="J4851" s="3">
        <f>punkty[[#This Row],[błąd bezwzględny]]</f>
        <v>2.541765568855725E-2</v>
      </c>
    </row>
    <row r="4852" spans="1:10" x14ac:dyDescent="0.3">
      <c r="A4852">
        <v>56</v>
      </c>
      <c r="B4852">
        <v>9</v>
      </c>
      <c r="C4852">
        <f>IF(POWER(punkty[[#This Row],[x]]-$V$5,2)+POWER(punkty[[#This Row],[y]]-$V$6,2)=POWER($V$7,2),1,0)</f>
        <v>0</v>
      </c>
      <c r="D4852" t="str">
        <f>IF(punkty[[#This Row],[czy należy do brzegu koła]]=1,punkty[[#This Row],[x]]&amp;" "&amp;punkty[[#This Row],[y]],"")</f>
        <v/>
      </c>
      <c r="E4852">
        <f>IF(POWER(punkty[[#This Row],[x]]-$V$5,2)+POWER(punkty[[#This Row],[y]]-$V$6,2)&lt;POWER($V$7,2),1,0)</f>
        <v>0</v>
      </c>
      <c r="F4852" s="3">
        <f>IF(POWER(punkty[[#This Row],[x]]-$V$5,2)+POWER(punkty[[#This Row],[y]]-$V$6,2)&lt;=POWER($V$7,2),1,0)</f>
        <v>0</v>
      </c>
      <c r="G4852" s="3">
        <f>SUM($F$2:F4852)</f>
        <v>3840</v>
      </c>
      <c r="H4852" s="3">
        <f>ABS(PI()-(punkty[[#This Row],[suma]]*POWER(400,2)/I4852/POWER(200,2)))</f>
        <v>2.4764798481944794E-2</v>
      </c>
      <c r="I4852" s="3">
        <v>4851</v>
      </c>
      <c r="J4852" s="3">
        <f>punkty[[#This Row],[błąd bezwzględny]]</f>
        <v>2.4764798481944794E-2</v>
      </c>
    </row>
    <row r="4853" spans="1:10" x14ac:dyDescent="0.3">
      <c r="A4853">
        <v>2</v>
      </c>
      <c r="B4853">
        <v>273</v>
      </c>
      <c r="C4853">
        <f>IF(POWER(punkty[[#This Row],[x]]-$V$5,2)+POWER(punkty[[#This Row],[y]]-$V$6,2)=POWER($V$7,2),1,0)</f>
        <v>0</v>
      </c>
      <c r="D4853" t="str">
        <f>IF(punkty[[#This Row],[czy należy do brzegu koła]]=1,punkty[[#This Row],[x]]&amp;" "&amp;punkty[[#This Row],[y]],"")</f>
        <v/>
      </c>
      <c r="E4853">
        <f>IF(POWER(punkty[[#This Row],[x]]-$V$5,2)+POWER(punkty[[#This Row],[y]]-$V$6,2)&lt;POWER($V$7,2),1,0)</f>
        <v>0</v>
      </c>
      <c r="F4853" s="3">
        <f>IF(POWER(punkty[[#This Row],[x]]-$V$5,2)+POWER(punkty[[#This Row],[y]]-$V$6,2)&lt;=POWER($V$7,2),1,0)</f>
        <v>0</v>
      </c>
      <c r="G4853" s="3">
        <f>SUM($F$2:F4853)</f>
        <v>3840</v>
      </c>
      <c r="H4853" s="3">
        <f>ABS(PI()-(punkty[[#This Row],[suma]]*POWER(400,2)/I4853/POWER(200,2)))</f>
        <v>2.4112210383826049E-2</v>
      </c>
      <c r="I4853" s="3">
        <v>4852</v>
      </c>
      <c r="J4853" s="3">
        <f>punkty[[#This Row],[błąd bezwzględny]]</f>
        <v>2.4112210383826049E-2</v>
      </c>
    </row>
    <row r="4854" spans="1:10" x14ac:dyDescent="0.3">
      <c r="A4854">
        <v>180</v>
      </c>
      <c r="B4854">
        <v>229</v>
      </c>
      <c r="C4854">
        <f>IF(POWER(punkty[[#This Row],[x]]-$V$5,2)+POWER(punkty[[#This Row],[y]]-$V$6,2)=POWER($V$7,2),1,0)</f>
        <v>0</v>
      </c>
      <c r="D4854" t="str">
        <f>IF(punkty[[#This Row],[czy należy do brzegu koła]]=1,punkty[[#This Row],[x]]&amp;" "&amp;punkty[[#This Row],[y]],"")</f>
        <v/>
      </c>
      <c r="E4854">
        <f>IF(POWER(punkty[[#This Row],[x]]-$V$5,2)+POWER(punkty[[#This Row],[y]]-$V$6,2)&lt;POWER($V$7,2),1,0)</f>
        <v>1</v>
      </c>
      <c r="F4854" s="3">
        <f>IF(POWER(punkty[[#This Row],[x]]-$V$5,2)+POWER(punkty[[#This Row],[y]]-$V$6,2)&lt;=POWER($V$7,2),1,0)</f>
        <v>1</v>
      </c>
      <c r="G4854" s="3">
        <f>SUM($F$2:F4854)</f>
        <v>3841</v>
      </c>
      <c r="H4854" s="3">
        <f>ABS(PI()-(punkty[[#This Row],[suma]]*POWER(400,2)/I4854/POWER(200,2)))</f>
        <v>2.4284123661391543E-2</v>
      </c>
      <c r="I4854" s="3">
        <v>4853</v>
      </c>
      <c r="J4854" s="3">
        <f>punkty[[#This Row],[błąd bezwzględny]]</f>
        <v>2.4284123661391543E-2</v>
      </c>
    </row>
    <row r="4855" spans="1:10" x14ac:dyDescent="0.3">
      <c r="A4855">
        <v>377</v>
      </c>
      <c r="B4855">
        <v>288</v>
      </c>
      <c r="C4855">
        <f>IF(POWER(punkty[[#This Row],[x]]-$V$5,2)+POWER(punkty[[#This Row],[y]]-$V$6,2)=POWER($V$7,2),1,0)</f>
        <v>0</v>
      </c>
      <c r="D4855" t="str">
        <f>IF(punkty[[#This Row],[czy należy do brzegu koła]]=1,punkty[[#This Row],[x]]&amp;" "&amp;punkty[[#This Row],[y]],"")</f>
        <v/>
      </c>
      <c r="E4855">
        <f>IF(POWER(punkty[[#This Row],[x]]-$V$5,2)+POWER(punkty[[#This Row],[y]]-$V$6,2)&lt;POWER($V$7,2),1,0)</f>
        <v>1</v>
      </c>
      <c r="F4855" s="3">
        <f>IF(POWER(punkty[[#This Row],[x]]-$V$5,2)+POWER(punkty[[#This Row],[y]]-$V$6,2)&lt;=POWER($V$7,2),1,0)</f>
        <v>1</v>
      </c>
      <c r="G4855" s="3">
        <f>SUM($F$2:F4855)</f>
        <v>3842</v>
      </c>
      <c r="H4855" s="3">
        <f>ABS(PI()-(punkty[[#This Row],[suma]]*POWER(400,2)/I4855/POWER(200,2)))</f>
        <v>2.4455966105303872E-2</v>
      </c>
      <c r="I4855" s="3">
        <v>4854</v>
      </c>
      <c r="J4855" s="3">
        <f>punkty[[#This Row],[błąd bezwzględny]]</f>
        <v>2.4455966105303872E-2</v>
      </c>
    </row>
    <row r="4856" spans="1:10" x14ac:dyDescent="0.3">
      <c r="A4856">
        <v>286</v>
      </c>
      <c r="B4856">
        <v>118</v>
      </c>
      <c r="C4856">
        <f>IF(POWER(punkty[[#This Row],[x]]-$V$5,2)+POWER(punkty[[#This Row],[y]]-$V$6,2)=POWER($V$7,2),1,0)</f>
        <v>0</v>
      </c>
      <c r="D4856" t="str">
        <f>IF(punkty[[#This Row],[czy należy do brzegu koła]]=1,punkty[[#This Row],[x]]&amp;" "&amp;punkty[[#This Row],[y]],"")</f>
        <v/>
      </c>
      <c r="E4856">
        <f>IF(POWER(punkty[[#This Row],[x]]-$V$5,2)+POWER(punkty[[#This Row],[y]]-$V$6,2)&lt;POWER($V$7,2),1,0)</f>
        <v>1</v>
      </c>
      <c r="F4856" s="3">
        <f>IF(POWER(punkty[[#This Row],[x]]-$V$5,2)+POWER(punkty[[#This Row],[y]]-$V$6,2)&lt;=POWER($V$7,2),1,0)</f>
        <v>1</v>
      </c>
      <c r="G4856" s="3">
        <f>SUM($F$2:F4856)</f>
        <v>3843</v>
      </c>
      <c r="H4856" s="3">
        <f>ABS(PI()-(punkty[[#This Row],[suma]]*POWER(400,2)/I4856/POWER(200,2)))</f>
        <v>2.462773775933158E-2</v>
      </c>
      <c r="I4856" s="3">
        <v>4855</v>
      </c>
      <c r="J4856" s="3">
        <f>punkty[[#This Row],[błąd bezwzględny]]</f>
        <v>2.462773775933158E-2</v>
      </c>
    </row>
    <row r="4857" spans="1:10" x14ac:dyDescent="0.3">
      <c r="A4857">
        <v>196</v>
      </c>
      <c r="B4857">
        <v>18</v>
      </c>
      <c r="C4857">
        <f>IF(POWER(punkty[[#This Row],[x]]-$V$5,2)+POWER(punkty[[#This Row],[y]]-$V$6,2)=POWER($V$7,2),1,0)</f>
        <v>0</v>
      </c>
      <c r="D4857" t="str">
        <f>IF(punkty[[#This Row],[czy należy do brzegu koła]]=1,punkty[[#This Row],[x]]&amp;" "&amp;punkty[[#This Row],[y]],"")</f>
        <v/>
      </c>
      <c r="E4857">
        <f>IF(POWER(punkty[[#This Row],[x]]-$V$5,2)+POWER(punkty[[#This Row],[y]]-$V$6,2)&lt;POWER($V$7,2),1,0)</f>
        <v>1</v>
      </c>
      <c r="F4857" s="3">
        <f>IF(POWER(punkty[[#This Row],[x]]-$V$5,2)+POWER(punkty[[#This Row],[y]]-$V$6,2)&lt;=POWER($V$7,2),1,0)</f>
        <v>1</v>
      </c>
      <c r="G4857" s="3">
        <f>SUM($F$2:F4857)</f>
        <v>3844</v>
      </c>
      <c r="H4857" s="3">
        <f>ABS(PI()-(punkty[[#This Row],[suma]]*POWER(400,2)/I4857/POWER(200,2)))</f>
        <v>2.4799438667208573E-2</v>
      </c>
      <c r="I4857" s="3">
        <v>4856</v>
      </c>
      <c r="J4857" s="3">
        <f>punkty[[#This Row],[błąd bezwzględny]]</f>
        <v>2.4799438667208573E-2</v>
      </c>
    </row>
    <row r="4858" spans="1:10" x14ac:dyDescent="0.3">
      <c r="A4858">
        <v>79</v>
      </c>
      <c r="B4858">
        <v>315</v>
      </c>
      <c r="C4858">
        <f>IF(POWER(punkty[[#This Row],[x]]-$V$5,2)+POWER(punkty[[#This Row],[y]]-$V$6,2)=POWER($V$7,2),1,0)</f>
        <v>0</v>
      </c>
      <c r="D4858" t="str">
        <f>IF(punkty[[#This Row],[czy należy do brzegu koła]]=1,punkty[[#This Row],[x]]&amp;" "&amp;punkty[[#This Row],[y]],"")</f>
        <v/>
      </c>
      <c r="E4858">
        <f>IF(POWER(punkty[[#This Row],[x]]-$V$5,2)+POWER(punkty[[#This Row],[y]]-$V$6,2)&lt;POWER($V$7,2),1,0)</f>
        <v>1</v>
      </c>
      <c r="F4858" s="3">
        <f>IF(POWER(punkty[[#This Row],[x]]-$V$5,2)+POWER(punkty[[#This Row],[y]]-$V$6,2)&lt;=POWER($V$7,2),1,0)</f>
        <v>1</v>
      </c>
      <c r="G4858" s="3">
        <f>SUM($F$2:F4858)</f>
        <v>3845</v>
      </c>
      <c r="H4858" s="3">
        <f>ABS(PI()-(punkty[[#This Row],[suma]]*POWER(400,2)/I4858/POWER(200,2)))</f>
        <v>2.497106887263234E-2</v>
      </c>
      <c r="I4858" s="3">
        <v>4857</v>
      </c>
      <c r="J4858" s="3">
        <f>punkty[[#This Row],[błąd bezwzględny]]</f>
        <v>2.497106887263234E-2</v>
      </c>
    </row>
    <row r="4859" spans="1:10" x14ac:dyDescent="0.3">
      <c r="A4859">
        <v>313</v>
      </c>
      <c r="B4859">
        <v>114</v>
      </c>
      <c r="C4859">
        <f>IF(POWER(punkty[[#This Row],[x]]-$V$5,2)+POWER(punkty[[#This Row],[y]]-$V$6,2)=POWER($V$7,2),1,0)</f>
        <v>0</v>
      </c>
      <c r="D4859" t="str">
        <f>IF(punkty[[#This Row],[czy należy do brzegu koła]]=1,punkty[[#This Row],[x]]&amp;" "&amp;punkty[[#This Row],[y]],"")</f>
        <v/>
      </c>
      <c r="E4859">
        <f>IF(POWER(punkty[[#This Row],[x]]-$V$5,2)+POWER(punkty[[#This Row],[y]]-$V$6,2)&lt;POWER($V$7,2),1,0)</f>
        <v>1</v>
      </c>
      <c r="F4859" s="3">
        <f>IF(POWER(punkty[[#This Row],[x]]-$V$5,2)+POWER(punkty[[#This Row],[y]]-$V$6,2)&lt;=POWER($V$7,2),1,0)</f>
        <v>1</v>
      </c>
      <c r="G4859" s="3">
        <f>SUM($F$2:F4859)</f>
        <v>3846</v>
      </c>
      <c r="H4859" s="3">
        <f>ABS(PI()-(punkty[[#This Row],[suma]]*POWER(400,2)/I4859/POWER(200,2)))</f>
        <v>2.5142628419263957E-2</v>
      </c>
      <c r="I4859" s="3">
        <v>4858</v>
      </c>
      <c r="J4859" s="3">
        <f>punkty[[#This Row],[błąd bezwzględny]]</f>
        <v>2.5142628419263957E-2</v>
      </c>
    </row>
    <row r="4860" spans="1:10" x14ac:dyDescent="0.3">
      <c r="A4860">
        <v>338</v>
      </c>
      <c r="B4860">
        <v>236</v>
      </c>
      <c r="C4860">
        <f>IF(POWER(punkty[[#This Row],[x]]-$V$5,2)+POWER(punkty[[#This Row],[y]]-$V$6,2)=POWER($V$7,2),1,0)</f>
        <v>0</v>
      </c>
      <c r="D4860" t="str">
        <f>IF(punkty[[#This Row],[czy należy do brzegu koła]]=1,punkty[[#This Row],[x]]&amp;" "&amp;punkty[[#This Row],[y]],"")</f>
        <v/>
      </c>
      <c r="E4860">
        <f>IF(POWER(punkty[[#This Row],[x]]-$V$5,2)+POWER(punkty[[#This Row],[y]]-$V$6,2)&lt;POWER($V$7,2),1,0)</f>
        <v>1</v>
      </c>
      <c r="F4860" s="3">
        <f>IF(POWER(punkty[[#This Row],[x]]-$V$5,2)+POWER(punkty[[#This Row],[y]]-$V$6,2)&lt;=POWER($V$7,2),1,0)</f>
        <v>1</v>
      </c>
      <c r="G4860" s="3">
        <f>SUM($F$2:F4860)</f>
        <v>3847</v>
      </c>
      <c r="H4860" s="3">
        <f>ABS(PI()-(punkty[[#This Row],[suma]]*POWER(400,2)/I4860/POWER(200,2)))</f>
        <v>2.5314117350729415E-2</v>
      </c>
      <c r="I4860" s="3">
        <v>4859</v>
      </c>
      <c r="J4860" s="3">
        <f>punkty[[#This Row],[błąd bezwzględny]]</f>
        <v>2.5314117350729415E-2</v>
      </c>
    </row>
    <row r="4861" spans="1:10" x14ac:dyDescent="0.3">
      <c r="A4861">
        <v>55</v>
      </c>
      <c r="B4861">
        <v>4</v>
      </c>
      <c r="C4861">
        <f>IF(POWER(punkty[[#This Row],[x]]-$V$5,2)+POWER(punkty[[#This Row],[y]]-$V$6,2)=POWER($V$7,2),1,0)</f>
        <v>0</v>
      </c>
      <c r="D4861" t="str">
        <f>IF(punkty[[#This Row],[czy należy do brzegu koła]]=1,punkty[[#This Row],[x]]&amp;" "&amp;punkty[[#This Row],[y]],"")</f>
        <v/>
      </c>
      <c r="E4861">
        <f>IF(POWER(punkty[[#This Row],[x]]-$V$5,2)+POWER(punkty[[#This Row],[y]]-$V$6,2)&lt;POWER($V$7,2),1,0)</f>
        <v>0</v>
      </c>
      <c r="F4861" s="3">
        <f>IF(POWER(punkty[[#This Row],[x]]-$V$5,2)+POWER(punkty[[#This Row],[y]]-$V$6,2)&lt;=POWER($V$7,2),1,0)</f>
        <v>0</v>
      </c>
      <c r="G4861" s="3">
        <f>SUM($F$2:F4861)</f>
        <v>3847</v>
      </c>
      <c r="H4861" s="3">
        <f>ABS(PI()-(punkty[[#This Row],[suma]]*POWER(400,2)/I4861/POWER(200,2)))</f>
        <v>2.4662490443128515E-2</v>
      </c>
      <c r="I4861" s="3">
        <v>4860</v>
      </c>
      <c r="J4861" s="3">
        <f>punkty[[#This Row],[błąd bezwzględny]]</f>
        <v>2.4662490443128515E-2</v>
      </c>
    </row>
    <row r="4862" spans="1:10" x14ac:dyDescent="0.3">
      <c r="A4862">
        <v>295</v>
      </c>
      <c r="B4862">
        <v>15</v>
      </c>
      <c r="C4862">
        <f>IF(POWER(punkty[[#This Row],[x]]-$V$5,2)+POWER(punkty[[#This Row],[y]]-$V$6,2)=POWER($V$7,2),1,0)</f>
        <v>0</v>
      </c>
      <c r="D4862" t="str">
        <f>IF(punkty[[#This Row],[czy należy do brzegu koła]]=1,punkty[[#This Row],[x]]&amp;" "&amp;punkty[[#This Row],[y]],"")</f>
        <v/>
      </c>
      <c r="E4862">
        <f>IF(POWER(punkty[[#This Row],[x]]-$V$5,2)+POWER(punkty[[#This Row],[y]]-$V$6,2)&lt;POWER($V$7,2),1,0)</f>
        <v>0</v>
      </c>
      <c r="F4862" s="3">
        <f>IF(POWER(punkty[[#This Row],[x]]-$V$5,2)+POWER(punkty[[#This Row],[y]]-$V$6,2)&lt;=POWER($V$7,2),1,0)</f>
        <v>0</v>
      </c>
      <c r="G4862" s="3">
        <f>SUM($F$2:F4862)</f>
        <v>3847</v>
      </c>
      <c r="H4862" s="3">
        <f>ABS(PI()-(punkty[[#This Row],[suma]]*POWER(400,2)/I4862/POWER(200,2)))</f>
        <v>2.4011131639583905E-2</v>
      </c>
      <c r="I4862" s="3">
        <v>4861</v>
      </c>
      <c r="J4862" s="3">
        <f>punkty[[#This Row],[błąd bezwzględny]]</f>
        <v>2.4011131639583905E-2</v>
      </c>
    </row>
    <row r="4863" spans="1:10" x14ac:dyDescent="0.3">
      <c r="A4863">
        <v>147</v>
      </c>
      <c r="B4863">
        <v>150</v>
      </c>
      <c r="C4863">
        <f>IF(POWER(punkty[[#This Row],[x]]-$V$5,2)+POWER(punkty[[#This Row],[y]]-$V$6,2)=POWER($V$7,2),1,0)</f>
        <v>0</v>
      </c>
      <c r="D4863" t="str">
        <f>IF(punkty[[#This Row],[czy należy do brzegu koła]]=1,punkty[[#This Row],[x]]&amp;" "&amp;punkty[[#This Row],[y]],"")</f>
        <v/>
      </c>
      <c r="E4863">
        <f>IF(POWER(punkty[[#This Row],[x]]-$V$5,2)+POWER(punkty[[#This Row],[y]]-$V$6,2)&lt;POWER($V$7,2),1,0)</f>
        <v>1</v>
      </c>
      <c r="F4863" s="3">
        <f>IF(POWER(punkty[[#This Row],[x]]-$V$5,2)+POWER(punkty[[#This Row],[y]]-$V$6,2)&lt;=POWER($V$7,2),1,0)</f>
        <v>1</v>
      </c>
      <c r="G4863" s="3">
        <f>SUM($F$2:F4863)</f>
        <v>3848</v>
      </c>
      <c r="H4863" s="3">
        <f>ABS(PI()-(punkty[[#This Row],[suma]]*POWER(400,2)/I4863/POWER(200,2)))</f>
        <v>2.4182747479725375E-2</v>
      </c>
      <c r="I4863" s="3">
        <v>4862</v>
      </c>
      <c r="J4863" s="3">
        <f>punkty[[#This Row],[błąd bezwzględny]]</f>
        <v>2.4182747479725375E-2</v>
      </c>
    </row>
    <row r="4864" spans="1:10" x14ac:dyDescent="0.3">
      <c r="A4864">
        <v>213</v>
      </c>
      <c r="B4864">
        <v>104</v>
      </c>
      <c r="C4864">
        <f>IF(POWER(punkty[[#This Row],[x]]-$V$5,2)+POWER(punkty[[#This Row],[y]]-$V$6,2)=POWER($V$7,2),1,0)</f>
        <v>0</v>
      </c>
      <c r="D4864" t="str">
        <f>IF(punkty[[#This Row],[czy należy do brzegu koła]]=1,punkty[[#This Row],[x]]&amp;" "&amp;punkty[[#This Row],[y]],"")</f>
        <v/>
      </c>
      <c r="E4864">
        <f>IF(POWER(punkty[[#This Row],[x]]-$V$5,2)+POWER(punkty[[#This Row],[y]]-$V$6,2)&lt;POWER($V$7,2),1,0)</f>
        <v>1</v>
      </c>
      <c r="F4864" s="3">
        <f>IF(POWER(punkty[[#This Row],[x]]-$V$5,2)+POWER(punkty[[#This Row],[y]]-$V$6,2)&lt;=POWER($V$7,2),1,0)</f>
        <v>1</v>
      </c>
      <c r="G4864" s="3">
        <f>SUM($F$2:F4864)</f>
        <v>3849</v>
      </c>
      <c r="H4864" s="3">
        <f>ABS(PI()-(punkty[[#This Row],[suma]]*POWER(400,2)/I4864/POWER(200,2)))</f>
        <v>2.4354292739633188E-2</v>
      </c>
      <c r="I4864" s="3">
        <v>4863</v>
      </c>
      <c r="J4864" s="3">
        <f>punkty[[#This Row],[błąd bezwzględny]]</f>
        <v>2.4354292739633188E-2</v>
      </c>
    </row>
    <row r="4865" spans="1:10" x14ac:dyDescent="0.3">
      <c r="A4865">
        <v>123</v>
      </c>
      <c r="B4865">
        <v>163</v>
      </c>
      <c r="C4865">
        <f>IF(POWER(punkty[[#This Row],[x]]-$V$5,2)+POWER(punkty[[#This Row],[y]]-$V$6,2)=POWER($V$7,2),1,0)</f>
        <v>0</v>
      </c>
      <c r="D4865" t="str">
        <f>IF(punkty[[#This Row],[czy należy do brzegu koła]]=1,punkty[[#This Row],[x]]&amp;" "&amp;punkty[[#This Row],[y]],"")</f>
        <v/>
      </c>
      <c r="E4865">
        <f>IF(POWER(punkty[[#This Row],[x]]-$V$5,2)+POWER(punkty[[#This Row],[y]]-$V$6,2)&lt;POWER($V$7,2),1,0)</f>
        <v>1</v>
      </c>
      <c r="F4865" s="3">
        <f>IF(POWER(punkty[[#This Row],[x]]-$V$5,2)+POWER(punkty[[#This Row],[y]]-$V$6,2)&lt;=POWER($V$7,2),1,0)</f>
        <v>1</v>
      </c>
      <c r="G4865" s="3">
        <f>SUM($F$2:F4865)</f>
        <v>3850</v>
      </c>
      <c r="H4865" s="3">
        <f>ABS(PI()-(punkty[[#This Row],[suma]]*POWER(400,2)/I4865/POWER(200,2)))</f>
        <v>2.4525767462838743E-2</v>
      </c>
      <c r="I4865" s="3">
        <v>4864</v>
      </c>
      <c r="J4865" s="3">
        <f>punkty[[#This Row],[błąd bezwzględny]]</f>
        <v>2.4525767462838743E-2</v>
      </c>
    </row>
    <row r="4866" spans="1:10" x14ac:dyDescent="0.3">
      <c r="A4866">
        <v>40</v>
      </c>
      <c r="B4866">
        <v>216</v>
      </c>
      <c r="C4866">
        <f>IF(POWER(punkty[[#This Row],[x]]-$V$5,2)+POWER(punkty[[#This Row],[y]]-$V$6,2)=POWER($V$7,2),1,0)</f>
        <v>0</v>
      </c>
      <c r="D4866" t="str">
        <f>IF(punkty[[#This Row],[czy należy do brzegu koła]]=1,punkty[[#This Row],[x]]&amp;" "&amp;punkty[[#This Row],[y]],"")</f>
        <v/>
      </c>
      <c r="E4866">
        <f>IF(POWER(punkty[[#This Row],[x]]-$V$5,2)+POWER(punkty[[#This Row],[y]]-$V$6,2)&lt;POWER($V$7,2),1,0)</f>
        <v>1</v>
      </c>
      <c r="F4866" s="3">
        <f>IF(POWER(punkty[[#This Row],[x]]-$V$5,2)+POWER(punkty[[#This Row],[y]]-$V$6,2)&lt;=POWER($V$7,2),1,0)</f>
        <v>1</v>
      </c>
      <c r="G4866" s="3">
        <f>SUM($F$2:F4866)</f>
        <v>3851</v>
      </c>
      <c r="H4866" s="3">
        <f>ABS(PI()-(punkty[[#This Row],[suma]]*POWER(400,2)/I4866/POWER(200,2)))</f>
        <v>2.4697171692837916E-2</v>
      </c>
      <c r="I4866" s="3">
        <v>4865</v>
      </c>
      <c r="J4866" s="3">
        <f>punkty[[#This Row],[błąd bezwzględny]]</f>
        <v>2.4697171692837916E-2</v>
      </c>
    </row>
    <row r="4867" spans="1:10" x14ac:dyDescent="0.3">
      <c r="A4867">
        <v>369</v>
      </c>
      <c r="B4867">
        <v>278</v>
      </c>
      <c r="C4867">
        <f>IF(POWER(punkty[[#This Row],[x]]-$V$5,2)+POWER(punkty[[#This Row],[y]]-$V$6,2)=POWER($V$7,2),1,0)</f>
        <v>0</v>
      </c>
      <c r="D4867" t="str">
        <f>IF(punkty[[#This Row],[czy należy do brzegu koła]]=1,punkty[[#This Row],[x]]&amp;" "&amp;punkty[[#This Row],[y]],"")</f>
        <v/>
      </c>
      <c r="E4867">
        <f>IF(POWER(punkty[[#This Row],[x]]-$V$5,2)+POWER(punkty[[#This Row],[y]]-$V$6,2)&lt;POWER($V$7,2),1,0)</f>
        <v>1</v>
      </c>
      <c r="F4867" s="3">
        <f>IF(POWER(punkty[[#This Row],[x]]-$V$5,2)+POWER(punkty[[#This Row],[y]]-$V$6,2)&lt;=POWER($V$7,2),1,0)</f>
        <v>1</v>
      </c>
      <c r="G4867" s="3">
        <f>SUM($F$2:F4867)</f>
        <v>3852</v>
      </c>
      <c r="H4867" s="3">
        <f>ABS(PI()-(punkty[[#This Row],[suma]]*POWER(400,2)/I4867/POWER(200,2)))</f>
        <v>2.4868505473092384E-2</v>
      </c>
      <c r="I4867" s="3">
        <v>4866</v>
      </c>
      <c r="J4867" s="3">
        <f>punkty[[#This Row],[błąd bezwzględny]]</f>
        <v>2.4868505473092384E-2</v>
      </c>
    </row>
    <row r="4868" spans="1:10" x14ac:dyDescent="0.3">
      <c r="A4868">
        <v>367</v>
      </c>
      <c r="B4868">
        <v>281</v>
      </c>
      <c r="C4868">
        <f>IF(POWER(punkty[[#This Row],[x]]-$V$5,2)+POWER(punkty[[#This Row],[y]]-$V$6,2)=POWER($V$7,2),1,0)</f>
        <v>0</v>
      </c>
      <c r="D4868" t="str">
        <f>IF(punkty[[#This Row],[czy należy do brzegu koła]]=1,punkty[[#This Row],[x]]&amp;" "&amp;punkty[[#This Row],[y]],"")</f>
        <v/>
      </c>
      <c r="E4868">
        <f>IF(POWER(punkty[[#This Row],[x]]-$V$5,2)+POWER(punkty[[#This Row],[y]]-$V$6,2)&lt;POWER($V$7,2),1,0)</f>
        <v>1</v>
      </c>
      <c r="F4868" s="3">
        <f>IF(POWER(punkty[[#This Row],[x]]-$V$5,2)+POWER(punkty[[#This Row],[y]]-$V$6,2)&lt;=POWER($V$7,2),1,0)</f>
        <v>1</v>
      </c>
      <c r="G4868" s="3">
        <f>SUM($F$2:F4868)</f>
        <v>3853</v>
      </c>
      <c r="H4868" s="3">
        <f>ABS(PI()-(punkty[[#This Row],[suma]]*POWER(400,2)/I4868/POWER(200,2)))</f>
        <v>2.5039768847026078E-2</v>
      </c>
      <c r="I4868" s="3">
        <v>4867</v>
      </c>
      <c r="J4868" s="3">
        <f>punkty[[#This Row],[błąd bezwzględny]]</f>
        <v>2.5039768847026078E-2</v>
      </c>
    </row>
    <row r="4869" spans="1:10" x14ac:dyDescent="0.3">
      <c r="A4869">
        <v>234</v>
      </c>
      <c r="B4869">
        <v>245</v>
      </c>
      <c r="C4869">
        <f>IF(POWER(punkty[[#This Row],[x]]-$V$5,2)+POWER(punkty[[#This Row],[y]]-$V$6,2)=POWER($V$7,2),1,0)</f>
        <v>0</v>
      </c>
      <c r="D4869" t="str">
        <f>IF(punkty[[#This Row],[czy należy do brzegu koła]]=1,punkty[[#This Row],[x]]&amp;" "&amp;punkty[[#This Row],[y]],"")</f>
        <v/>
      </c>
      <c r="E4869">
        <f>IF(POWER(punkty[[#This Row],[x]]-$V$5,2)+POWER(punkty[[#This Row],[y]]-$V$6,2)&lt;POWER($V$7,2),1,0)</f>
        <v>1</v>
      </c>
      <c r="F4869" s="3">
        <f>IF(POWER(punkty[[#This Row],[x]]-$V$5,2)+POWER(punkty[[#This Row],[y]]-$V$6,2)&lt;=POWER($V$7,2),1,0)</f>
        <v>1</v>
      </c>
      <c r="G4869" s="3">
        <f>SUM($F$2:F4869)</f>
        <v>3854</v>
      </c>
      <c r="H4869" s="3">
        <f>ABS(PI()-(punkty[[#This Row],[suma]]*POWER(400,2)/I4869/POWER(200,2)))</f>
        <v>2.5210961858029179E-2</v>
      </c>
      <c r="I4869" s="3">
        <v>4868</v>
      </c>
      <c r="J4869" s="3">
        <f>punkty[[#This Row],[błąd bezwzględny]]</f>
        <v>2.5210961858029179E-2</v>
      </c>
    </row>
    <row r="4870" spans="1:10" x14ac:dyDescent="0.3">
      <c r="A4870">
        <v>330</v>
      </c>
      <c r="B4870">
        <v>232</v>
      </c>
      <c r="C4870">
        <f>IF(POWER(punkty[[#This Row],[x]]-$V$5,2)+POWER(punkty[[#This Row],[y]]-$V$6,2)=POWER($V$7,2),1,0)</f>
        <v>0</v>
      </c>
      <c r="D4870" t="str">
        <f>IF(punkty[[#This Row],[czy należy do brzegu koła]]=1,punkty[[#This Row],[x]]&amp;" "&amp;punkty[[#This Row],[y]],"")</f>
        <v/>
      </c>
      <c r="E4870">
        <f>IF(POWER(punkty[[#This Row],[x]]-$V$5,2)+POWER(punkty[[#This Row],[y]]-$V$6,2)&lt;POWER($V$7,2),1,0)</f>
        <v>1</v>
      </c>
      <c r="F4870" s="3">
        <f>IF(POWER(punkty[[#This Row],[x]]-$V$5,2)+POWER(punkty[[#This Row],[y]]-$V$6,2)&lt;=POWER($V$7,2),1,0)</f>
        <v>1</v>
      </c>
      <c r="G4870" s="3">
        <f>SUM($F$2:F4870)</f>
        <v>3855</v>
      </c>
      <c r="H4870" s="3">
        <f>ABS(PI()-(punkty[[#This Row],[suma]]*POWER(400,2)/I4870/POWER(200,2)))</f>
        <v>2.5382084549455453E-2</v>
      </c>
      <c r="I4870" s="3">
        <v>4869</v>
      </c>
      <c r="J4870" s="3">
        <f>punkty[[#This Row],[błąd bezwzględny]]</f>
        <v>2.5382084549455453E-2</v>
      </c>
    </row>
    <row r="4871" spans="1:10" x14ac:dyDescent="0.3">
      <c r="A4871">
        <v>103</v>
      </c>
      <c r="B4871">
        <v>255</v>
      </c>
      <c r="C4871">
        <f>IF(POWER(punkty[[#This Row],[x]]-$V$5,2)+POWER(punkty[[#This Row],[y]]-$V$6,2)=POWER($V$7,2),1,0)</f>
        <v>0</v>
      </c>
      <c r="D4871" t="str">
        <f>IF(punkty[[#This Row],[czy należy do brzegu koła]]=1,punkty[[#This Row],[x]]&amp;" "&amp;punkty[[#This Row],[y]],"")</f>
        <v/>
      </c>
      <c r="E4871">
        <f>IF(POWER(punkty[[#This Row],[x]]-$V$5,2)+POWER(punkty[[#This Row],[y]]-$V$6,2)&lt;POWER($V$7,2),1,0)</f>
        <v>1</v>
      </c>
      <c r="F4871" s="3">
        <f>IF(POWER(punkty[[#This Row],[x]]-$V$5,2)+POWER(punkty[[#This Row],[y]]-$V$6,2)&lt;=POWER($V$7,2),1,0)</f>
        <v>1</v>
      </c>
      <c r="G4871" s="3">
        <f>SUM($F$2:F4871)</f>
        <v>3856</v>
      </c>
      <c r="H4871" s="3">
        <f>ABS(PI()-(punkty[[#This Row],[suma]]*POWER(400,2)/I4871/POWER(200,2)))</f>
        <v>2.5553136964621359E-2</v>
      </c>
      <c r="I4871" s="3">
        <v>4870</v>
      </c>
      <c r="J4871" s="3">
        <f>punkty[[#This Row],[błąd bezwzględny]]</f>
        <v>2.5553136964621359E-2</v>
      </c>
    </row>
    <row r="4872" spans="1:10" x14ac:dyDescent="0.3">
      <c r="A4872">
        <v>92</v>
      </c>
      <c r="B4872">
        <v>330</v>
      </c>
      <c r="C4872">
        <f>IF(POWER(punkty[[#This Row],[x]]-$V$5,2)+POWER(punkty[[#This Row],[y]]-$V$6,2)=POWER($V$7,2),1,0)</f>
        <v>0</v>
      </c>
      <c r="D4872" t="str">
        <f>IF(punkty[[#This Row],[czy należy do brzegu koła]]=1,punkty[[#This Row],[x]]&amp;" "&amp;punkty[[#This Row],[y]],"")</f>
        <v/>
      </c>
      <c r="E4872">
        <f>IF(POWER(punkty[[#This Row],[x]]-$V$5,2)+POWER(punkty[[#This Row],[y]]-$V$6,2)&lt;POWER($V$7,2),1,0)</f>
        <v>1</v>
      </c>
      <c r="F4872" s="3">
        <f>IF(POWER(punkty[[#This Row],[x]]-$V$5,2)+POWER(punkty[[#This Row],[y]]-$V$6,2)&lt;=POWER($V$7,2),1,0)</f>
        <v>1</v>
      </c>
      <c r="G4872" s="3">
        <f>SUM($F$2:F4872)</f>
        <v>3857</v>
      </c>
      <c r="H4872" s="3">
        <f>ABS(PI()-(punkty[[#This Row],[suma]]*POWER(400,2)/I4872/POWER(200,2)))</f>
        <v>2.5724119146810942E-2</v>
      </c>
      <c r="I4872" s="3">
        <v>4871</v>
      </c>
      <c r="J4872" s="3">
        <f>punkty[[#This Row],[błąd bezwzględny]]</f>
        <v>2.5724119146810942E-2</v>
      </c>
    </row>
    <row r="4873" spans="1:10" x14ac:dyDescent="0.3">
      <c r="A4873">
        <v>290</v>
      </c>
      <c r="B4873">
        <v>339</v>
      </c>
      <c r="C4873">
        <f>IF(POWER(punkty[[#This Row],[x]]-$V$5,2)+POWER(punkty[[#This Row],[y]]-$V$6,2)=POWER($V$7,2),1,0)</f>
        <v>0</v>
      </c>
      <c r="D4873" t="str">
        <f>IF(punkty[[#This Row],[czy należy do brzegu koła]]=1,punkty[[#This Row],[x]]&amp;" "&amp;punkty[[#This Row],[y]],"")</f>
        <v/>
      </c>
      <c r="E4873">
        <f>IF(POWER(punkty[[#This Row],[x]]-$V$5,2)+POWER(punkty[[#This Row],[y]]-$V$6,2)&lt;POWER($V$7,2),1,0)</f>
        <v>1</v>
      </c>
      <c r="F4873" s="3">
        <f>IF(POWER(punkty[[#This Row],[x]]-$V$5,2)+POWER(punkty[[#This Row],[y]]-$V$6,2)&lt;=POWER($V$7,2),1,0)</f>
        <v>1</v>
      </c>
      <c r="G4873" s="3">
        <f>SUM($F$2:F4873)</f>
        <v>3858</v>
      </c>
      <c r="H4873" s="3">
        <f>ABS(PI()-(punkty[[#This Row],[suma]]*POWER(400,2)/I4873/POWER(200,2)))</f>
        <v>2.5895031139270941E-2</v>
      </c>
      <c r="I4873" s="3">
        <v>4872</v>
      </c>
      <c r="J4873" s="3">
        <f>punkty[[#This Row],[błąd bezwzględny]]</f>
        <v>2.5895031139270941E-2</v>
      </c>
    </row>
    <row r="4874" spans="1:10" x14ac:dyDescent="0.3">
      <c r="A4874">
        <v>329</v>
      </c>
      <c r="B4874">
        <v>152</v>
      </c>
      <c r="C4874">
        <f>IF(POWER(punkty[[#This Row],[x]]-$V$5,2)+POWER(punkty[[#This Row],[y]]-$V$6,2)=POWER($V$7,2),1,0)</f>
        <v>0</v>
      </c>
      <c r="D4874" t="str">
        <f>IF(punkty[[#This Row],[czy należy do brzegu koła]]=1,punkty[[#This Row],[x]]&amp;" "&amp;punkty[[#This Row],[y]],"")</f>
        <v/>
      </c>
      <c r="E4874">
        <f>IF(POWER(punkty[[#This Row],[x]]-$V$5,2)+POWER(punkty[[#This Row],[y]]-$V$6,2)&lt;POWER($V$7,2),1,0)</f>
        <v>1</v>
      </c>
      <c r="F4874" s="3">
        <f>IF(POWER(punkty[[#This Row],[x]]-$V$5,2)+POWER(punkty[[#This Row],[y]]-$V$6,2)&lt;=POWER($V$7,2),1,0)</f>
        <v>1</v>
      </c>
      <c r="G4874" s="3">
        <f>SUM($F$2:F4874)</f>
        <v>3859</v>
      </c>
      <c r="H4874" s="3">
        <f>ABS(PI()-(punkty[[#This Row],[suma]]*POWER(400,2)/I4874/POWER(200,2)))</f>
        <v>2.6065872985212124E-2</v>
      </c>
      <c r="I4874" s="3">
        <v>4873</v>
      </c>
      <c r="J4874" s="3">
        <f>punkty[[#This Row],[błąd bezwzględny]]</f>
        <v>2.6065872985212124E-2</v>
      </c>
    </row>
    <row r="4875" spans="1:10" x14ac:dyDescent="0.3">
      <c r="A4875">
        <v>79</v>
      </c>
      <c r="B4875">
        <v>346</v>
      </c>
      <c r="C4875">
        <f>IF(POWER(punkty[[#This Row],[x]]-$V$5,2)+POWER(punkty[[#This Row],[y]]-$V$6,2)=POWER($V$7,2),1,0)</f>
        <v>0</v>
      </c>
      <c r="D4875" t="str">
        <f>IF(punkty[[#This Row],[czy należy do brzegu koła]]=1,punkty[[#This Row],[x]]&amp;" "&amp;punkty[[#This Row],[y]],"")</f>
        <v/>
      </c>
      <c r="E4875">
        <f>IF(POWER(punkty[[#This Row],[x]]-$V$5,2)+POWER(punkty[[#This Row],[y]]-$V$6,2)&lt;POWER($V$7,2),1,0)</f>
        <v>1</v>
      </c>
      <c r="F4875" s="3">
        <f>IF(POWER(punkty[[#This Row],[x]]-$V$5,2)+POWER(punkty[[#This Row],[y]]-$V$6,2)&lt;=POWER($V$7,2),1,0)</f>
        <v>1</v>
      </c>
      <c r="G4875" s="3">
        <f>SUM($F$2:F4875)</f>
        <v>3860</v>
      </c>
      <c r="H4875" s="3">
        <f>ABS(PI()-(punkty[[#This Row],[suma]]*POWER(400,2)/I4875/POWER(200,2)))</f>
        <v>2.6236644727810621E-2</v>
      </c>
      <c r="I4875" s="3">
        <v>4874</v>
      </c>
      <c r="J4875" s="3">
        <f>punkty[[#This Row],[błąd bezwzględny]]</f>
        <v>2.6236644727810621E-2</v>
      </c>
    </row>
    <row r="4876" spans="1:10" x14ac:dyDescent="0.3">
      <c r="A4876">
        <v>109</v>
      </c>
      <c r="B4876">
        <v>139</v>
      </c>
      <c r="C4876">
        <f>IF(POWER(punkty[[#This Row],[x]]-$V$5,2)+POWER(punkty[[#This Row],[y]]-$V$6,2)=POWER($V$7,2),1,0)</f>
        <v>0</v>
      </c>
      <c r="D4876" t="str">
        <f>IF(punkty[[#This Row],[czy należy do brzegu koła]]=1,punkty[[#This Row],[x]]&amp;" "&amp;punkty[[#This Row],[y]],"")</f>
        <v/>
      </c>
      <c r="E4876">
        <f>IF(POWER(punkty[[#This Row],[x]]-$V$5,2)+POWER(punkty[[#This Row],[y]]-$V$6,2)&lt;POWER($V$7,2),1,0)</f>
        <v>1</v>
      </c>
      <c r="F4876" s="3">
        <f>IF(POWER(punkty[[#This Row],[x]]-$V$5,2)+POWER(punkty[[#This Row],[y]]-$V$6,2)&lt;=POWER($V$7,2),1,0)</f>
        <v>1</v>
      </c>
      <c r="G4876" s="3">
        <f>SUM($F$2:F4876)</f>
        <v>3861</v>
      </c>
      <c r="H4876" s="3">
        <f>ABS(PI()-(punkty[[#This Row],[suma]]*POWER(400,2)/I4876/POWER(200,2)))</f>
        <v>2.6407346410207033E-2</v>
      </c>
      <c r="I4876" s="3">
        <v>4875</v>
      </c>
      <c r="J4876" s="3">
        <f>punkty[[#This Row],[błąd bezwzględny]]</f>
        <v>2.6407346410207033E-2</v>
      </c>
    </row>
    <row r="4877" spans="1:10" x14ac:dyDescent="0.3">
      <c r="A4877">
        <v>314</v>
      </c>
      <c r="B4877">
        <v>277</v>
      </c>
      <c r="C4877">
        <f>IF(POWER(punkty[[#This Row],[x]]-$V$5,2)+POWER(punkty[[#This Row],[y]]-$V$6,2)=POWER($V$7,2),1,0)</f>
        <v>0</v>
      </c>
      <c r="D4877" t="str">
        <f>IF(punkty[[#This Row],[czy należy do brzegu koła]]=1,punkty[[#This Row],[x]]&amp;" "&amp;punkty[[#This Row],[y]],"")</f>
        <v/>
      </c>
      <c r="E4877">
        <f>IF(POWER(punkty[[#This Row],[x]]-$V$5,2)+POWER(punkty[[#This Row],[y]]-$V$6,2)&lt;POWER($V$7,2),1,0)</f>
        <v>1</v>
      </c>
      <c r="F4877" s="3">
        <f>IF(POWER(punkty[[#This Row],[x]]-$V$5,2)+POWER(punkty[[#This Row],[y]]-$V$6,2)&lt;=POWER($V$7,2),1,0)</f>
        <v>1</v>
      </c>
      <c r="G4877" s="3">
        <f>SUM($F$2:F4877)</f>
        <v>3862</v>
      </c>
      <c r="H4877" s="3">
        <f>ABS(PI()-(punkty[[#This Row],[suma]]*POWER(400,2)/I4877/POWER(200,2)))</f>
        <v>2.6577978075506437E-2</v>
      </c>
      <c r="I4877" s="3">
        <v>4876</v>
      </c>
      <c r="J4877" s="3">
        <f>punkty[[#This Row],[błąd bezwzględny]]</f>
        <v>2.6577978075506437E-2</v>
      </c>
    </row>
    <row r="4878" spans="1:10" x14ac:dyDescent="0.3">
      <c r="A4878">
        <v>32</v>
      </c>
      <c r="B4878">
        <v>116</v>
      </c>
      <c r="C4878">
        <f>IF(POWER(punkty[[#This Row],[x]]-$V$5,2)+POWER(punkty[[#This Row],[y]]-$V$6,2)=POWER($V$7,2),1,0)</f>
        <v>0</v>
      </c>
      <c r="D4878" t="str">
        <f>IF(punkty[[#This Row],[czy należy do brzegu koła]]=1,punkty[[#This Row],[x]]&amp;" "&amp;punkty[[#This Row],[y]],"")</f>
        <v/>
      </c>
      <c r="E4878">
        <f>IF(POWER(punkty[[#This Row],[x]]-$V$5,2)+POWER(punkty[[#This Row],[y]]-$V$6,2)&lt;POWER($V$7,2),1,0)</f>
        <v>1</v>
      </c>
      <c r="F4878" s="3">
        <f>IF(POWER(punkty[[#This Row],[x]]-$V$5,2)+POWER(punkty[[#This Row],[y]]-$V$6,2)&lt;=POWER($V$7,2),1,0)</f>
        <v>1</v>
      </c>
      <c r="G4878" s="3">
        <f>SUM($F$2:F4878)</f>
        <v>3863</v>
      </c>
      <c r="H4878" s="3">
        <f>ABS(PI()-(punkty[[#This Row],[suma]]*POWER(400,2)/I4878/POWER(200,2)))</f>
        <v>2.6748539766778379E-2</v>
      </c>
      <c r="I4878" s="3">
        <v>4877</v>
      </c>
      <c r="J4878" s="3">
        <f>punkty[[#This Row],[błąd bezwzględny]]</f>
        <v>2.6748539766778379E-2</v>
      </c>
    </row>
    <row r="4879" spans="1:10" x14ac:dyDescent="0.3">
      <c r="A4879">
        <v>109</v>
      </c>
      <c r="B4879">
        <v>126</v>
      </c>
      <c r="C4879">
        <f>IF(POWER(punkty[[#This Row],[x]]-$V$5,2)+POWER(punkty[[#This Row],[y]]-$V$6,2)=POWER($V$7,2),1,0)</f>
        <v>0</v>
      </c>
      <c r="D4879" t="str">
        <f>IF(punkty[[#This Row],[czy należy do brzegu koła]]=1,punkty[[#This Row],[x]]&amp;" "&amp;punkty[[#This Row],[y]],"")</f>
        <v/>
      </c>
      <c r="E4879">
        <f>IF(POWER(punkty[[#This Row],[x]]-$V$5,2)+POWER(punkty[[#This Row],[y]]-$V$6,2)&lt;POWER($V$7,2),1,0)</f>
        <v>1</v>
      </c>
      <c r="F4879" s="3">
        <f>IF(POWER(punkty[[#This Row],[x]]-$V$5,2)+POWER(punkty[[#This Row],[y]]-$V$6,2)&lt;=POWER($V$7,2),1,0)</f>
        <v>1</v>
      </c>
      <c r="G4879" s="3">
        <f>SUM($F$2:F4879)</f>
        <v>3864</v>
      </c>
      <c r="H4879" s="3">
        <f>ABS(PI()-(punkty[[#This Row],[suma]]*POWER(400,2)/I4879/POWER(200,2)))</f>
        <v>2.6919031527057768E-2</v>
      </c>
      <c r="I4879" s="3">
        <v>4878</v>
      </c>
      <c r="J4879" s="3">
        <f>punkty[[#This Row],[błąd bezwzględny]]</f>
        <v>2.6919031527057768E-2</v>
      </c>
    </row>
    <row r="4880" spans="1:10" x14ac:dyDescent="0.3">
      <c r="A4880">
        <v>326</v>
      </c>
      <c r="B4880">
        <v>53</v>
      </c>
      <c r="C4880">
        <f>IF(POWER(punkty[[#This Row],[x]]-$V$5,2)+POWER(punkty[[#This Row],[y]]-$V$6,2)=POWER($V$7,2),1,0)</f>
        <v>0</v>
      </c>
      <c r="D4880" t="str">
        <f>IF(punkty[[#This Row],[czy należy do brzegu koła]]=1,punkty[[#This Row],[x]]&amp;" "&amp;punkty[[#This Row],[y]],"")</f>
        <v/>
      </c>
      <c r="E4880">
        <f>IF(POWER(punkty[[#This Row],[x]]-$V$5,2)+POWER(punkty[[#This Row],[y]]-$V$6,2)&lt;POWER($V$7,2),1,0)</f>
        <v>1</v>
      </c>
      <c r="F4880" s="3">
        <f>IF(POWER(punkty[[#This Row],[x]]-$V$5,2)+POWER(punkty[[#This Row],[y]]-$V$6,2)&lt;=POWER($V$7,2),1,0)</f>
        <v>1</v>
      </c>
      <c r="G4880" s="3">
        <f>SUM($F$2:F4880)</f>
        <v>3865</v>
      </c>
      <c r="H4880" s="3">
        <f>ABS(PI()-(punkty[[#This Row],[suma]]*POWER(400,2)/I4880/POWER(200,2)))</f>
        <v>2.7089453399343988E-2</v>
      </c>
      <c r="I4880" s="3">
        <v>4879</v>
      </c>
      <c r="J4880" s="3">
        <f>punkty[[#This Row],[błąd bezwzględny]]</f>
        <v>2.7089453399343988E-2</v>
      </c>
    </row>
    <row r="4881" spans="1:10" x14ac:dyDescent="0.3">
      <c r="A4881">
        <v>313</v>
      </c>
      <c r="B4881">
        <v>171</v>
      </c>
      <c r="C4881">
        <f>IF(POWER(punkty[[#This Row],[x]]-$V$5,2)+POWER(punkty[[#This Row],[y]]-$V$6,2)=POWER($V$7,2),1,0)</f>
        <v>0</v>
      </c>
      <c r="D4881" t="str">
        <f>IF(punkty[[#This Row],[czy należy do brzegu koła]]=1,punkty[[#This Row],[x]]&amp;" "&amp;punkty[[#This Row],[y]],"")</f>
        <v/>
      </c>
      <c r="E4881">
        <f>IF(POWER(punkty[[#This Row],[x]]-$V$5,2)+POWER(punkty[[#This Row],[y]]-$V$6,2)&lt;POWER($V$7,2),1,0)</f>
        <v>1</v>
      </c>
      <c r="F4881" s="3">
        <f>IF(POWER(punkty[[#This Row],[x]]-$V$5,2)+POWER(punkty[[#This Row],[y]]-$V$6,2)&lt;=POWER($V$7,2),1,0)</f>
        <v>1</v>
      </c>
      <c r="G4881" s="3">
        <f>SUM($F$2:F4881)</f>
        <v>3866</v>
      </c>
      <c r="H4881" s="3">
        <f>ABS(PI()-(punkty[[#This Row],[suma]]*POWER(400,2)/I4881/POWER(200,2)))</f>
        <v>2.7259805426600447E-2</v>
      </c>
      <c r="I4881" s="3">
        <v>4880</v>
      </c>
      <c r="J4881" s="3">
        <f>punkty[[#This Row],[błąd bezwzględny]]</f>
        <v>2.7259805426600447E-2</v>
      </c>
    </row>
    <row r="4882" spans="1:10" x14ac:dyDescent="0.3">
      <c r="A4882">
        <v>312</v>
      </c>
      <c r="B4882">
        <v>308</v>
      </c>
      <c r="C4882">
        <f>IF(POWER(punkty[[#This Row],[x]]-$V$5,2)+POWER(punkty[[#This Row],[y]]-$V$6,2)=POWER($V$7,2),1,0)</f>
        <v>0</v>
      </c>
      <c r="D4882" t="str">
        <f>IF(punkty[[#This Row],[czy należy do brzegu koła]]=1,punkty[[#This Row],[x]]&amp;" "&amp;punkty[[#This Row],[y]],"")</f>
        <v/>
      </c>
      <c r="E4882">
        <f>IF(POWER(punkty[[#This Row],[x]]-$V$5,2)+POWER(punkty[[#This Row],[y]]-$V$6,2)&lt;POWER($V$7,2),1,0)</f>
        <v>1</v>
      </c>
      <c r="F4882" s="3">
        <f>IF(POWER(punkty[[#This Row],[x]]-$V$5,2)+POWER(punkty[[#This Row],[y]]-$V$6,2)&lt;=POWER($V$7,2),1,0)</f>
        <v>1</v>
      </c>
      <c r="G4882" s="3">
        <f>SUM($F$2:F4882)</f>
        <v>3867</v>
      </c>
      <c r="H4882" s="3">
        <f>ABS(PI()-(punkty[[#This Row],[suma]]*POWER(400,2)/I4882/POWER(200,2)))</f>
        <v>2.7430087651755919E-2</v>
      </c>
      <c r="I4882" s="3">
        <v>4881</v>
      </c>
      <c r="J4882" s="3">
        <f>punkty[[#This Row],[błąd bezwzględny]]</f>
        <v>2.7430087651755919E-2</v>
      </c>
    </row>
    <row r="4883" spans="1:10" x14ac:dyDescent="0.3">
      <c r="A4883">
        <v>32</v>
      </c>
      <c r="B4883">
        <v>219</v>
      </c>
      <c r="C4883">
        <f>IF(POWER(punkty[[#This Row],[x]]-$V$5,2)+POWER(punkty[[#This Row],[y]]-$V$6,2)=POWER($V$7,2),1,0)</f>
        <v>0</v>
      </c>
      <c r="D4883" t="str">
        <f>IF(punkty[[#This Row],[czy należy do brzegu koła]]=1,punkty[[#This Row],[x]]&amp;" "&amp;punkty[[#This Row],[y]],"")</f>
        <v/>
      </c>
      <c r="E4883">
        <f>IF(POWER(punkty[[#This Row],[x]]-$V$5,2)+POWER(punkty[[#This Row],[y]]-$V$6,2)&lt;POWER($V$7,2),1,0)</f>
        <v>1</v>
      </c>
      <c r="F4883" s="3">
        <f>IF(POWER(punkty[[#This Row],[x]]-$V$5,2)+POWER(punkty[[#This Row],[y]]-$V$6,2)&lt;=POWER($V$7,2),1,0)</f>
        <v>1</v>
      </c>
      <c r="G4883" s="3">
        <f>SUM($F$2:F4883)</f>
        <v>3868</v>
      </c>
      <c r="H4883" s="3">
        <f>ABS(PI()-(punkty[[#This Row],[suma]]*POWER(400,2)/I4883/POWER(200,2)))</f>
        <v>2.7600300117703647E-2</v>
      </c>
      <c r="I4883" s="3">
        <v>4882</v>
      </c>
      <c r="J4883" s="3">
        <f>punkty[[#This Row],[błąd bezwzględny]]</f>
        <v>2.7600300117703647E-2</v>
      </c>
    </row>
    <row r="4884" spans="1:10" x14ac:dyDescent="0.3">
      <c r="A4884">
        <v>191</v>
      </c>
      <c r="B4884">
        <v>9</v>
      </c>
      <c r="C4884">
        <f>IF(POWER(punkty[[#This Row],[x]]-$V$5,2)+POWER(punkty[[#This Row],[y]]-$V$6,2)=POWER($V$7,2),1,0)</f>
        <v>0</v>
      </c>
      <c r="D4884" t="str">
        <f>IF(punkty[[#This Row],[czy należy do brzegu koła]]=1,punkty[[#This Row],[x]]&amp;" "&amp;punkty[[#This Row],[y]],"")</f>
        <v/>
      </c>
      <c r="E4884">
        <f>IF(POWER(punkty[[#This Row],[x]]-$V$5,2)+POWER(punkty[[#This Row],[y]]-$V$6,2)&lt;POWER($V$7,2),1,0)</f>
        <v>1</v>
      </c>
      <c r="F4884" s="3">
        <f>IF(POWER(punkty[[#This Row],[x]]-$V$5,2)+POWER(punkty[[#This Row],[y]]-$V$6,2)&lt;=POWER($V$7,2),1,0)</f>
        <v>1</v>
      </c>
      <c r="G4884" s="3">
        <f>SUM($F$2:F4884)</f>
        <v>3869</v>
      </c>
      <c r="H4884" s="3">
        <f>ABS(PI()-(punkty[[#This Row],[suma]]*POWER(400,2)/I4884/POWER(200,2)))</f>
        <v>2.777044286730268E-2</v>
      </c>
      <c r="I4884" s="3">
        <v>4883</v>
      </c>
      <c r="J4884" s="3">
        <f>punkty[[#This Row],[błąd bezwzględny]]</f>
        <v>2.777044286730268E-2</v>
      </c>
    </row>
    <row r="4885" spans="1:10" x14ac:dyDescent="0.3">
      <c r="A4885">
        <v>96</v>
      </c>
      <c r="B4885">
        <v>77</v>
      </c>
      <c r="C4885">
        <f>IF(POWER(punkty[[#This Row],[x]]-$V$5,2)+POWER(punkty[[#This Row],[y]]-$V$6,2)=POWER($V$7,2),1,0)</f>
        <v>0</v>
      </c>
      <c r="D4885" t="str">
        <f>IF(punkty[[#This Row],[czy należy do brzegu koła]]=1,punkty[[#This Row],[x]]&amp;" "&amp;punkty[[#This Row],[y]],"")</f>
        <v/>
      </c>
      <c r="E4885">
        <f>IF(POWER(punkty[[#This Row],[x]]-$V$5,2)+POWER(punkty[[#This Row],[y]]-$V$6,2)&lt;POWER($V$7,2),1,0)</f>
        <v>1</v>
      </c>
      <c r="F4885" s="3">
        <f>IF(POWER(punkty[[#This Row],[x]]-$V$5,2)+POWER(punkty[[#This Row],[y]]-$V$6,2)&lt;=POWER($V$7,2),1,0)</f>
        <v>1</v>
      </c>
      <c r="G4885" s="3">
        <f>SUM($F$2:F4885)</f>
        <v>3870</v>
      </c>
      <c r="H4885" s="3">
        <f>ABS(PI()-(punkty[[#This Row],[suma]]*POWER(400,2)/I4885/POWER(200,2)))</f>
        <v>2.7940515943376543E-2</v>
      </c>
      <c r="I4885" s="3">
        <v>4884</v>
      </c>
      <c r="J4885" s="3">
        <f>punkty[[#This Row],[błąd bezwzględny]]</f>
        <v>2.7940515943376543E-2</v>
      </c>
    </row>
    <row r="4886" spans="1:10" x14ac:dyDescent="0.3">
      <c r="A4886">
        <v>259</v>
      </c>
      <c r="B4886">
        <v>177</v>
      </c>
      <c r="C4886">
        <f>IF(POWER(punkty[[#This Row],[x]]-$V$5,2)+POWER(punkty[[#This Row],[y]]-$V$6,2)=POWER($V$7,2),1,0)</f>
        <v>0</v>
      </c>
      <c r="D4886" t="str">
        <f>IF(punkty[[#This Row],[czy należy do brzegu koła]]=1,punkty[[#This Row],[x]]&amp;" "&amp;punkty[[#This Row],[y]],"")</f>
        <v/>
      </c>
      <c r="E4886">
        <f>IF(POWER(punkty[[#This Row],[x]]-$V$5,2)+POWER(punkty[[#This Row],[y]]-$V$6,2)&lt;POWER($V$7,2),1,0)</f>
        <v>1</v>
      </c>
      <c r="F4886" s="3">
        <f>IF(POWER(punkty[[#This Row],[x]]-$V$5,2)+POWER(punkty[[#This Row],[y]]-$V$6,2)&lt;=POWER($V$7,2),1,0)</f>
        <v>1</v>
      </c>
      <c r="G4886" s="3">
        <f>SUM($F$2:F4886)</f>
        <v>3871</v>
      </c>
      <c r="H4886" s="3">
        <f>ABS(PI()-(punkty[[#This Row],[suma]]*POWER(400,2)/I4886/POWER(200,2)))</f>
        <v>2.8110519388712341E-2</v>
      </c>
      <c r="I4886" s="3">
        <v>4885</v>
      </c>
      <c r="J4886" s="3">
        <f>punkty[[#This Row],[błąd bezwzględny]]</f>
        <v>2.8110519388712341E-2</v>
      </c>
    </row>
    <row r="4887" spans="1:10" x14ac:dyDescent="0.3">
      <c r="A4887">
        <v>64</v>
      </c>
      <c r="B4887">
        <v>366</v>
      </c>
      <c r="C4887">
        <f>IF(POWER(punkty[[#This Row],[x]]-$V$5,2)+POWER(punkty[[#This Row],[y]]-$V$6,2)=POWER($V$7,2),1,0)</f>
        <v>0</v>
      </c>
      <c r="D4887" t="str">
        <f>IF(punkty[[#This Row],[czy należy do brzegu koła]]=1,punkty[[#This Row],[x]]&amp;" "&amp;punkty[[#This Row],[y]],"")</f>
        <v/>
      </c>
      <c r="E4887">
        <f>IF(POWER(punkty[[#This Row],[x]]-$V$5,2)+POWER(punkty[[#This Row],[y]]-$V$6,2)&lt;POWER($V$7,2),1,0)</f>
        <v>0</v>
      </c>
      <c r="F4887" s="3">
        <f>IF(POWER(punkty[[#This Row],[x]]-$V$5,2)+POWER(punkty[[#This Row],[y]]-$V$6,2)&lt;=POWER($V$7,2),1,0)</f>
        <v>0</v>
      </c>
      <c r="G4887" s="3">
        <f>SUM($F$2:F4887)</f>
        <v>3871</v>
      </c>
      <c r="H4887" s="3">
        <f>ABS(PI()-(punkty[[#This Row],[suma]]*POWER(400,2)/I4887/POWER(200,2)))</f>
        <v>2.7461787670951754E-2</v>
      </c>
      <c r="I4887" s="3">
        <v>4886</v>
      </c>
      <c r="J4887" s="3">
        <f>punkty[[#This Row],[błąd bezwzględny]]</f>
        <v>2.7461787670951754E-2</v>
      </c>
    </row>
    <row r="4888" spans="1:10" x14ac:dyDescent="0.3">
      <c r="A4888">
        <v>284</v>
      </c>
      <c r="B4888">
        <v>323</v>
      </c>
      <c r="C4888">
        <f>IF(POWER(punkty[[#This Row],[x]]-$V$5,2)+POWER(punkty[[#This Row],[y]]-$V$6,2)=POWER($V$7,2),1,0)</f>
        <v>0</v>
      </c>
      <c r="D4888" t="str">
        <f>IF(punkty[[#This Row],[czy należy do brzegu koła]]=1,punkty[[#This Row],[x]]&amp;" "&amp;punkty[[#This Row],[y]],"")</f>
        <v/>
      </c>
      <c r="E4888">
        <f>IF(POWER(punkty[[#This Row],[x]]-$V$5,2)+POWER(punkty[[#This Row],[y]]-$V$6,2)&lt;POWER($V$7,2),1,0)</f>
        <v>1</v>
      </c>
      <c r="F4888" s="3">
        <f>IF(POWER(punkty[[#This Row],[x]]-$V$5,2)+POWER(punkty[[#This Row],[y]]-$V$6,2)&lt;=POWER($V$7,2),1,0)</f>
        <v>1</v>
      </c>
      <c r="G4888" s="3">
        <f>SUM($F$2:F4888)</f>
        <v>3872</v>
      </c>
      <c r="H4888" s="3">
        <f>ABS(PI()-(punkty[[#This Row],[suma]]*POWER(400,2)/I4888/POWER(200,2)))</f>
        <v>2.7631819502083044E-2</v>
      </c>
      <c r="I4888" s="3">
        <v>4887</v>
      </c>
      <c r="J4888" s="3">
        <f>punkty[[#This Row],[błąd bezwzględny]]</f>
        <v>2.7631819502083044E-2</v>
      </c>
    </row>
    <row r="4889" spans="1:10" x14ac:dyDescent="0.3">
      <c r="A4889">
        <v>82</v>
      </c>
      <c r="B4889">
        <v>347</v>
      </c>
      <c r="C4889">
        <f>IF(POWER(punkty[[#This Row],[x]]-$V$5,2)+POWER(punkty[[#This Row],[y]]-$V$6,2)=POWER($V$7,2),1,0)</f>
        <v>0</v>
      </c>
      <c r="D4889" t="str">
        <f>IF(punkty[[#This Row],[czy należy do brzegu koła]]=1,punkty[[#This Row],[x]]&amp;" "&amp;punkty[[#This Row],[y]],"")</f>
        <v/>
      </c>
      <c r="E4889">
        <f>IF(POWER(punkty[[#This Row],[x]]-$V$5,2)+POWER(punkty[[#This Row],[y]]-$V$6,2)&lt;POWER($V$7,2),1,0)</f>
        <v>1</v>
      </c>
      <c r="F4889" s="3">
        <f>IF(POWER(punkty[[#This Row],[x]]-$V$5,2)+POWER(punkty[[#This Row],[y]]-$V$6,2)&lt;=POWER($V$7,2),1,0)</f>
        <v>1</v>
      </c>
      <c r="G4889" s="3">
        <f>SUM($F$2:F4889)</f>
        <v>3873</v>
      </c>
      <c r="H4889" s="3">
        <f>ABS(PI()-(punkty[[#This Row],[suma]]*POWER(400,2)/I4889/POWER(200,2)))</f>
        <v>2.7801781762089028E-2</v>
      </c>
      <c r="I4889" s="3">
        <v>4888</v>
      </c>
      <c r="J4889" s="3">
        <f>punkty[[#This Row],[błąd bezwzględny]]</f>
        <v>2.7801781762089028E-2</v>
      </c>
    </row>
    <row r="4890" spans="1:10" x14ac:dyDescent="0.3">
      <c r="A4890">
        <v>324</v>
      </c>
      <c r="B4890">
        <v>318</v>
      </c>
      <c r="C4890">
        <f>IF(POWER(punkty[[#This Row],[x]]-$V$5,2)+POWER(punkty[[#This Row],[y]]-$V$6,2)=POWER($V$7,2),1,0)</f>
        <v>0</v>
      </c>
      <c r="D4890" t="str">
        <f>IF(punkty[[#This Row],[czy należy do brzegu koła]]=1,punkty[[#This Row],[x]]&amp;" "&amp;punkty[[#This Row],[y]],"")</f>
        <v/>
      </c>
      <c r="E4890">
        <f>IF(POWER(punkty[[#This Row],[x]]-$V$5,2)+POWER(punkty[[#This Row],[y]]-$V$6,2)&lt;POWER($V$7,2),1,0)</f>
        <v>1</v>
      </c>
      <c r="F4890" s="3">
        <f>IF(POWER(punkty[[#This Row],[x]]-$V$5,2)+POWER(punkty[[#This Row],[y]]-$V$6,2)&lt;=POWER($V$7,2),1,0)</f>
        <v>1</v>
      </c>
      <c r="G4890" s="3">
        <f>SUM($F$2:F4890)</f>
        <v>3874</v>
      </c>
      <c r="H4890" s="3">
        <f>ABS(PI()-(punkty[[#This Row],[suma]]*POWER(400,2)/I4890/POWER(200,2)))</f>
        <v>2.797167449365956E-2</v>
      </c>
      <c r="I4890" s="3">
        <v>4889</v>
      </c>
      <c r="J4890" s="3">
        <f>punkty[[#This Row],[błąd bezwzględny]]</f>
        <v>2.797167449365956E-2</v>
      </c>
    </row>
    <row r="4891" spans="1:10" x14ac:dyDescent="0.3">
      <c r="A4891">
        <v>342</v>
      </c>
      <c r="B4891">
        <v>391</v>
      </c>
      <c r="C4891">
        <f>IF(POWER(punkty[[#This Row],[x]]-$V$5,2)+POWER(punkty[[#This Row],[y]]-$V$6,2)=POWER($V$7,2),1,0)</f>
        <v>0</v>
      </c>
      <c r="D4891" t="str">
        <f>IF(punkty[[#This Row],[czy należy do brzegu koła]]=1,punkty[[#This Row],[x]]&amp;" "&amp;punkty[[#This Row],[y]],"")</f>
        <v/>
      </c>
      <c r="E4891">
        <f>IF(POWER(punkty[[#This Row],[x]]-$V$5,2)+POWER(punkty[[#This Row],[y]]-$V$6,2)&lt;POWER($V$7,2),1,0)</f>
        <v>0</v>
      </c>
      <c r="F4891" s="3">
        <f>IF(POWER(punkty[[#This Row],[x]]-$V$5,2)+POWER(punkty[[#This Row],[y]]-$V$6,2)&lt;=POWER($V$7,2),1,0)</f>
        <v>0</v>
      </c>
      <c r="G4891" s="3">
        <f>SUM($F$2:F4891)</f>
        <v>3874</v>
      </c>
      <c r="H4891" s="3">
        <f>ABS(PI()-(punkty[[#This Row],[suma]]*POWER(400,2)/I4891/POWER(200,2)))</f>
        <v>2.7323501829429997E-2</v>
      </c>
      <c r="I4891" s="3">
        <v>4890</v>
      </c>
      <c r="J4891" s="3">
        <f>punkty[[#This Row],[błąd bezwzględny]]</f>
        <v>2.7323501829429997E-2</v>
      </c>
    </row>
    <row r="4892" spans="1:10" x14ac:dyDescent="0.3">
      <c r="A4892">
        <v>186</v>
      </c>
      <c r="B4892">
        <v>309</v>
      </c>
      <c r="C4892">
        <f>IF(POWER(punkty[[#This Row],[x]]-$V$5,2)+POWER(punkty[[#This Row],[y]]-$V$6,2)=POWER($V$7,2),1,0)</f>
        <v>0</v>
      </c>
      <c r="D4892" t="str">
        <f>IF(punkty[[#This Row],[czy należy do brzegu koła]]=1,punkty[[#This Row],[x]]&amp;" "&amp;punkty[[#This Row],[y]],"")</f>
        <v/>
      </c>
      <c r="E4892">
        <f>IF(POWER(punkty[[#This Row],[x]]-$V$5,2)+POWER(punkty[[#This Row],[y]]-$V$6,2)&lt;POWER($V$7,2),1,0)</f>
        <v>1</v>
      </c>
      <c r="F4892" s="3">
        <f>IF(POWER(punkty[[#This Row],[x]]-$V$5,2)+POWER(punkty[[#This Row],[y]]-$V$6,2)&lt;=POWER($V$7,2),1,0)</f>
        <v>1</v>
      </c>
      <c r="G4892" s="3">
        <f>SUM($F$2:F4892)</f>
        <v>3875</v>
      </c>
      <c r="H4892" s="3">
        <f>ABS(PI()-(punkty[[#This Row],[suma]]*POWER(400,2)/I4892/POWER(200,2)))</f>
        <v>2.7493422877186813E-2</v>
      </c>
      <c r="I4892" s="3">
        <v>4891</v>
      </c>
      <c r="J4892" s="3">
        <f>punkty[[#This Row],[błąd bezwzględny]]</f>
        <v>2.7493422877186813E-2</v>
      </c>
    </row>
    <row r="4893" spans="1:10" x14ac:dyDescent="0.3">
      <c r="A4893">
        <v>174</v>
      </c>
      <c r="B4893">
        <v>83</v>
      </c>
      <c r="C4893">
        <f>IF(POWER(punkty[[#This Row],[x]]-$V$5,2)+POWER(punkty[[#This Row],[y]]-$V$6,2)=POWER($V$7,2),1,0)</f>
        <v>0</v>
      </c>
      <c r="D4893" t="str">
        <f>IF(punkty[[#This Row],[czy należy do brzegu koła]]=1,punkty[[#This Row],[x]]&amp;" "&amp;punkty[[#This Row],[y]],"")</f>
        <v/>
      </c>
      <c r="E4893">
        <f>IF(POWER(punkty[[#This Row],[x]]-$V$5,2)+POWER(punkty[[#This Row],[y]]-$V$6,2)&lt;POWER($V$7,2),1,0)</f>
        <v>1</v>
      </c>
      <c r="F4893" s="3">
        <f>IF(POWER(punkty[[#This Row],[x]]-$V$5,2)+POWER(punkty[[#This Row],[y]]-$V$6,2)&lt;=POWER($V$7,2),1,0)</f>
        <v>1</v>
      </c>
      <c r="G4893" s="3">
        <f>SUM($F$2:F4893)</f>
        <v>3876</v>
      </c>
      <c r="H4893" s="3">
        <f>ABS(PI()-(punkty[[#This Row],[suma]]*POWER(400,2)/I4893/POWER(200,2)))</f>
        <v>2.7663274455996145E-2</v>
      </c>
      <c r="I4893" s="3">
        <v>4892</v>
      </c>
      <c r="J4893" s="3">
        <f>punkty[[#This Row],[błąd bezwzględny]]</f>
        <v>2.7663274455996145E-2</v>
      </c>
    </row>
    <row r="4894" spans="1:10" x14ac:dyDescent="0.3">
      <c r="A4894">
        <v>85</v>
      </c>
      <c r="B4894">
        <v>47</v>
      </c>
      <c r="C4894">
        <f>IF(POWER(punkty[[#This Row],[x]]-$V$5,2)+POWER(punkty[[#This Row],[y]]-$V$6,2)=POWER($V$7,2),1,0)</f>
        <v>0</v>
      </c>
      <c r="D4894" t="str">
        <f>IF(punkty[[#This Row],[czy należy do brzegu koła]]=1,punkty[[#This Row],[x]]&amp;" "&amp;punkty[[#This Row],[y]],"")</f>
        <v/>
      </c>
      <c r="E4894">
        <f>IF(POWER(punkty[[#This Row],[x]]-$V$5,2)+POWER(punkty[[#This Row],[y]]-$V$6,2)&lt;POWER($V$7,2),1,0)</f>
        <v>1</v>
      </c>
      <c r="F4894" s="3">
        <f>IF(POWER(punkty[[#This Row],[x]]-$V$5,2)+POWER(punkty[[#This Row],[y]]-$V$6,2)&lt;=POWER($V$7,2),1,0)</f>
        <v>1</v>
      </c>
      <c r="G4894" s="3">
        <f>SUM($F$2:F4894)</f>
        <v>3877</v>
      </c>
      <c r="H4894" s="3">
        <f>ABS(PI()-(punkty[[#This Row],[suma]]*POWER(400,2)/I4894/POWER(200,2)))</f>
        <v>2.7833056608449258E-2</v>
      </c>
      <c r="I4894" s="3">
        <v>4893</v>
      </c>
      <c r="J4894" s="3">
        <f>punkty[[#This Row],[błąd bezwzględny]]</f>
        <v>2.7833056608449258E-2</v>
      </c>
    </row>
    <row r="4895" spans="1:10" x14ac:dyDescent="0.3">
      <c r="A4895">
        <v>369</v>
      </c>
      <c r="B4895">
        <v>7</v>
      </c>
      <c r="C4895">
        <f>IF(POWER(punkty[[#This Row],[x]]-$V$5,2)+POWER(punkty[[#This Row],[y]]-$V$6,2)=POWER($V$7,2),1,0)</f>
        <v>0</v>
      </c>
      <c r="D4895" t="str">
        <f>IF(punkty[[#This Row],[czy należy do brzegu koła]]=1,punkty[[#This Row],[x]]&amp;" "&amp;punkty[[#This Row],[y]],"")</f>
        <v/>
      </c>
      <c r="E4895">
        <f>IF(POWER(punkty[[#This Row],[x]]-$V$5,2)+POWER(punkty[[#This Row],[y]]-$V$6,2)&lt;POWER($V$7,2),1,0)</f>
        <v>0</v>
      </c>
      <c r="F4895" s="3">
        <f>IF(POWER(punkty[[#This Row],[x]]-$V$5,2)+POWER(punkty[[#This Row],[y]]-$V$6,2)&lt;=POWER($V$7,2),1,0)</f>
        <v>0</v>
      </c>
      <c r="G4895" s="3">
        <f>SUM($F$2:F4895)</f>
        <v>3877</v>
      </c>
      <c r="H4895" s="3">
        <f>ABS(PI()-(punkty[[#This Row],[suma]]*POWER(400,2)/I4895/POWER(200,2)))</f>
        <v>2.7185442037505947E-2</v>
      </c>
      <c r="I4895" s="3">
        <v>4894</v>
      </c>
      <c r="J4895" s="3">
        <f>punkty[[#This Row],[błąd bezwzględny]]</f>
        <v>2.7185442037505947E-2</v>
      </c>
    </row>
    <row r="4896" spans="1:10" x14ac:dyDescent="0.3">
      <c r="A4896">
        <v>133</v>
      </c>
      <c r="B4896">
        <v>140</v>
      </c>
      <c r="C4896">
        <f>IF(POWER(punkty[[#This Row],[x]]-$V$5,2)+POWER(punkty[[#This Row],[y]]-$V$6,2)=POWER($V$7,2),1,0)</f>
        <v>0</v>
      </c>
      <c r="D4896" t="str">
        <f>IF(punkty[[#This Row],[czy należy do brzegu koła]]=1,punkty[[#This Row],[x]]&amp;" "&amp;punkty[[#This Row],[y]],"")</f>
        <v/>
      </c>
      <c r="E4896">
        <f>IF(POWER(punkty[[#This Row],[x]]-$V$5,2)+POWER(punkty[[#This Row],[y]]-$V$6,2)&lt;POWER($V$7,2),1,0)</f>
        <v>1</v>
      </c>
      <c r="F4896" s="3">
        <f>IF(POWER(punkty[[#This Row],[x]]-$V$5,2)+POWER(punkty[[#This Row],[y]]-$V$6,2)&lt;=POWER($V$7,2),1,0)</f>
        <v>1</v>
      </c>
      <c r="G4896" s="3">
        <f>SUM($F$2:F4896)</f>
        <v>3878</v>
      </c>
      <c r="H4896" s="3">
        <f>ABS(PI()-(punkty[[#This Row],[suma]]*POWER(400,2)/I4896/POWER(200,2)))</f>
        <v>2.7355252436764843E-2</v>
      </c>
      <c r="I4896" s="3">
        <v>4895</v>
      </c>
      <c r="J4896" s="3">
        <f>punkty[[#This Row],[błąd bezwzględny]]</f>
        <v>2.7355252436764843E-2</v>
      </c>
    </row>
    <row r="4897" spans="1:10" x14ac:dyDescent="0.3">
      <c r="A4897">
        <v>344</v>
      </c>
      <c r="B4897">
        <v>172</v>
      </c>
      <c r="C4897">
        <f>IF(POWER(punkty[[#This Row],[x]]-$V$5,2)+POWER(punkty[[#This Row],[y]]-$V$6,2)=POWER($V$7,2),1,0)</f>
        <v>0</v>
      </c>
      <c r="D4897" t="str">
        <f>IF(punkty[[#This Row],[czy należy do brzegu koła]]=1,punkty[[#This Row],[x]]&amp;" "&amp;punkty[[#This Row],[y]],"")</f>
        <v/>
      </c>
      <c r="E4897">
        <f>IF(POWER(punkty[[#This Row],[x]]-$V$5,2)+POWER(punkty[[#This Row],[y]]-$V$6,2)&lt;POWER($V$7,2),1,0)</f>
        <v>1</v>
      </c>
      <c r="F4897" s="3">
        <f>IF(POWER(punkty[[#This Row],[x]]-$V$5,2)+POWER(punkty[[#This Row],[y]]-$V$6,2)&lt;=POWER($V$7,2),1,0)</f>
        <v>1</v>
      </c>
      <c r="G4897" s="3">
        <f>SUM($F$2:F4897)</f>
        <v>3879</v>
      </c>
      <c r="H4897" s="3">
        <f>ABS(PI()-(punkty[[#This Row],[suma]]*POWER(400,2)/I4897/POWER(200,2)))</f>
        <v>2.7524993469030257E-2</v>
      </c>
      <c r="I4897" s="3">
        <v>4896</v>
      </c>
      <c r="J4897" s="3">
        <f>punkty[[#This Row],[błąd bezwzględny]]</f>
        <v>2.7524993469030257E-2</v>
      </c>
    </row>
    <row r="4898" spans="1:10" x14ac:dyDescent="0.3">
      <c r="A4898">
        <v>28</v>
      </c>
      <c r="B4898">
        <v>142</v>
      </c>
      <c r="C4898">
        <f>IF(POWER(punkty[[#This Row],[x]]-$V$5,2)+POWER(punkty[[#This Row],[y]]-$V$6,2)=POWER($V$7,2),1,0)</f>
        <v>0</v>
      </c>
      <c r="D4898" t="str">
        <f>IF(punkty[[#This Row],[czy należy do brzegu koła]]=1,punkty[[#This Row],[x]]&amp;" "&amp;punkty[[#This Row],[y]],"")</f>
        <v/>
      </c>
      <c r="E4898">
        <f>IF(POWER(punkty[[#This Row],[x]]-$V$5,2)+POWER(punkty[[#This Row],[y]]-$V$6,2)&lt;POWER($V$7,2),1,0)</f>
        <v>1</v>
      </c>
      <c r="F4898" s="3">
        <f>IF(POWER(punkty[[#This Row],[x]]-$V$5,2)+POWER(punkty[[#This Row],[y]]-$V$6,2)&lt;=POWER($V$7,2),1,0)</f>
        <v>1</v>
      </c>
      <c r="G4898" s="3">
        <f>SUM($F$2:F4898)</f>
        <v>3880</v>
      </c>
      <c r="H4898" s="3">
        <f>ABS(PI()-(punkty[[#This Row],[suma]]*POWER(400,2)/I4898/POWER(200,2)))</f>
        <v>2.7694665176798861E-2</v>
      </c>
      <c r="I4898" s="3">
        <v>4897</v>
      </c>
      <c r="J4898" s="3">
        <f>punkty[[#This Row],[błąd bezwzględny]]</f>
        <v>2.7694665176798861E-2</v>
      </c>
    </row>
    <row r="4899" spans="1:10" x14ac:dyDescent="0.3">
      <c r="A4899">
        <v>224</v>
      </c>
      <c r="B4899">
        <v>68</v>
      </c>
      <c r="C4899">
        <f>IF(POWER(punkty[[#This Row],[x]]-$V$5,2)+POWER(punkty[[#This Row],[y]]-$V$6,2)=POWER($V$7,2),1,0)</f>
        <v>0</v>
      </c>
      <c r="D4899" t="str">
        <f>IF(punkty[[#This Row],[czy należy do brzegu koła]]=1,punkty[[#This Row],[x]]&amp;" "&amp;punkty[[#This Row],[y]],"")</f>
        <v/>
      </c>
      <c r="E4899">
        <f>IF(POWER(punkty[[#This Row],[x]]-$V$5,2)+POWER(punkty[[#This Row],[y]]-$V$6,2)&lt;POWER($V$7,2),1,0)</f>
        <v>1</v>
      </c>
      <c r="F4899" s="3">
        <f>IF(POWER(punkty[[#This Row],[x]]-$V$5,2)+POWER(punkty[[#This Row],[y]]-$V$6,2)&lt;=POWER($V$7,2),1,0)</f>
        <v>1</v>
      </c>
      <c r="G4899" s="3">
        <f>SUM($F$2:F4899)</f>
        <v>3881</v>
      </c>
      <c r="H4899" s="3">
        <f>ABS(PI()-(punkty[[#This Row],[suma]]*POWER(400,2)/I4899/POWER(200,2)))</f>
        <v>2.7864267602530024E-2</v>
      </c>
      <c r="I4899" s="3">
        <v>4898</v>
      </c>
      <c r="J4899" s="3">
        <f>punkty[[#This Row],[błąd bezwzględny]]</f>
        <v>2.7864267602530024E-2</v>
      </c>
    </row>
    <row r="4900" spans="1:10" x14ac:dyDescent="0.3">
      <c r="A4900">
        <v>253</v>
      </c>
      <c r="B4900">
        <v>362</v>
      </c>
      <c r="C4900">
        <f>IF(POWER(punkty[[#This Row],[x]]-$V$5,2)+POWER(punkty[[#This Row],[y]]-$V$6,2)=POWER($V$7,2),1,0)</f>
        <v>0</v>
      </c>
      <c r="D4900" t="str">
        <f>IF(punkty[[#This Row],[czy należy do brzegu koła]]=1,punkty[[#This Row],[x]]&amp;" "&amp;punkty[[#This Row],[y]],"")</f>
        <v/>
      </c>
      <c r="E4900">
        <f>IF(POWER(punkty[[#This Row],[x]]-$V$5,2)+POWER(punkty[[#This Row],[y]]-$V$6,2)&lt;POWER($V$7,2),1,0)</f>
        <v>1</v>
      </c>
      <c r="F4900" s="3">
        <f>IF(POWER(punkty[[#This Row],[x]]-$V$5,2)+POWER(punkty[[#This Row],[y]]-$V$6,2)&lt;=POWER($V$7,2),1,0)</f>
        <v>1</v>
      </c>
      <c r="G4900" s="3">
        <f>SUM($F$2:F4900)</f>
        <v>3882</v>
      </c>
      <c r="H4900" s="3">
        <f>ABS(PI()-(punkty[[#This Row],[suma]]*POWER(400,2)/I4900/POWER(200,2)))</f>
        <v>2.8033800788651586E-2</v>
      </c>
      <c r="I4900" s="3">
        <v>4899</v>
      </c>
      <c r="J4900" s="3">
        <f>punkty[[#This Row],[błąd bezwzględny]]</f>
        <v>2.8033800788651586E-2</v>
      </c>
    </row>
    <row r="4901" spans="1:10" x14ac:dyDescent="0.3">
      <c r="A4901">
        <v>35</v>
      </c>
      <c r="B4901">
        <v>377</v>
      </c>
      <c r="C4901">
        <f>IF(POWER(punkty[[#This Row],[x]]-$V$5,2)+POWER(punkty[[#This Row],[y]]-$V$6,2)=POWER($V$7,2),1,0)</f>
        <v>0</v>
      </c>
      <c r="D4901" t="str">
        <f>IF(punkty[[#This Row],[czy należy do brzegu koła]]=1,punkty[[#This Row],[x]]&amp;" "&amp;punkty[[#This Row],[y]],"")</f>
        <v/>
      </c>
      <c r="E4901">
        <f>IF(POWER(punkty[[#This Row],[x]]-$V$5,2)+POWER(punkty[[#This Row],[y]]-$V$6,2)&lt;POWER($V$7,2),1,0)</f>
        <v>0</v>
      </c>
      <c r="F4901" s="3">
        <f>IF(POWER(punkty[[#This Row],[x]]-$V$5,2)+POWER(punkty[[#This Row],[y]]-$V$6,2)&lt;=POWER($V$7,2),1,0)</f>
        <v>0</v>
      </c>
      <c r="G4901" s="3">
        <f>SUM($F$2:F4901)</f>
        <v>3882</v>
      </c>
      <c r="H4901" s="3">
        <f>ABS(PI()-(punkty[[#This Row],[suma]]*POWER(400,2)/I4901/POWER(200,2)))</f>
        <v>2.7386938246941828E-2</v>
      </c>
      <c r="I4901" s="3">
        <v>4900</v>
      </c>
      <c r="J4901" s="3">
        <f>punkty[[#This Row],[błąd bezwzględny]]</f>
        <v>2.7386938246941828E-2</v>
      </c>
    </row>
    <row r="4902" spans="1:10" x14ac:dyDescent="0.3">
      <c r="A4902">
        <v>238</v>
      </c>
      <c r="B4902">
        <v>62</v>
      </c>
      <c r="C4902">
        <f>IF(POWER(punkty[[#This Row],[x]]-$V$5,2)+POWER(punkty[[#This Row],[y]]-$V$6,2)=POWER($V$7,2),1,0)</f>
        <v>0</v>
      </c>
      <c r="D4902" t="str">
        <f>IF(punkty[[#This Row],[czy należy do brzegu koła]]=1,punkty[[#This Row],[x]]&amp;" "&amp;punkty[[#This Row],[y]],"")</f>
        <v/>
      </c>
      <c r="E4902">
        <f>IF(POWER(punkty[[#This Row],[x]]-$V$5,2)+POWER(punkty[[#This Row],[y]]-$V$6,2)&lt;POWER($V$7,2),1,0)</f>
        <v>1</v>
      </c>
      <c r="F4902" s="3">
        <f>IF(POWER(punkty[[#This Row],[x]]-$V$5,2)+POWER(punkty[[#This Row],[y]]-$V$6,2)&lt;=POWER($V$7,2),1,0)</f>
        <v>1</v>
      </c>
      <c r="G4902" s="3">
        <f>SUM($F$2:F4902)</f>
        <v>3883</v>
      </c>
      <c r="H4902" s="3">
        <f>ABS(PI()-(punkty[[#This Row],[suma]]*POWER(400,2)/I4902/POWER(200,2)))</f>
        <v>2.7556499644240784E-2</v>
      </c>
      <c r="I4902" s="3">
        <v>4901</v>
      </c>
      <c r="J4902" s="3">
        <f>punkty[[#This Row],[błąd bezwzględny]]</f>
        <v>2.7556499644240784E-2</v>
      </c>
    </row>
    <row r="4903" spans="1:10" x14ac:dyDescent="0.3">
      <c r="A4903">
        <v>45</v>
      </c>
      <c r="B4903">
        <v>362</v>
      </c>
      <c r="C4903">
        <f>IF(POWER(punkty[[#This Row],[x]]-$V$5,2)+POWER(punkty[[#This Row],[y]]-$V$6,2)=POWER($V$7,2),1,0)</f>
        <v>0</v>
      </c>
      <c r="D4903" t="str">
        <f>IF(punkty[[#This Row],[czy należy do brzegu koła]]=1,punkty[[#This Row],[x]]&amp;" "&amp;punkty[[#This Row],[y]],"")</f>
        <v/>
      </c>
      <c r="E4903">
        <f>IF(POWER(punkty[[#This Row],[x]]-$V$5,2)+POWER(punkty[[#This Row],[y]]-$V$6,2)&lt;POWER($V$7,2),1,0)</f>
        <v>0</v>
      </c>
      <c r="F4903" s="3">
        <f>IF(POWER(punkty[[#This Row],[x]]-$V$5,2)+POWER(punkty[[#This Row],[y]]-$V$6,2)&lt;=POWER($V$7,2),1,0)</f>
        <v>0</v>
      </c>
      <c r="G4903" s="3">
        <f>SUM($F$2:F4903)</f>
        <v>3883</v>
      </c>
      <c r="H4903" s="3">
        <f>ABS(PI()-(punkty[[#This Row],[suma]]*POWER(400,2)/I4903/POWER(200,2)))</f>
        <v>2.690999838899133E-2</v>
      </c>
      <c r="I4903" s="3">
        <v>4902</v>
      </c>
      <c r="J4903" s="3">
        <f>punkty[[#This Row],[błąd bezwzględny]]</f>
        <v>2.690999838899133E-2</v>
      </c>
    </row>
    <row r="4904" spans="1:10" x14ac:dyDescent="0.3">
      <c r="A4904">
        <v>198</v>
      </c>
      <c r="B4904">
        <v>87</v>
      </c>
      <c r="C4904">
        <f>IF(POWER(punkty[[#This Row],[x]]-$V$5,2)+POWER(punkty[[#This Row],[y]]-$V$6,2)=POWER($V$7,2),1,0)</f>
        <v>0</v>
      </c>
      <c r="D4904" t="str">
        <f>IF(punkty[[#This Row],[czy należy do brzegu koła]]=1,punkty[[#This Row],[x]]&amp;" "&amp;punkty[[#This Row],[y]],"")</f>
        <v/>
      </c>
      <c r="E4904">
        <f>IF(POWER(punkty[[#This Row],[x]]-$V$5,2)+POWER(punkty[[#This Row],[y]]-$V$6,2)&lt;POWER($V$7,2),1,0)</f>
        <v>1</v>
      </c>
      <c r="F4904" s="3">
        <f>IF(POWER(punkty[[#This Row],[x]]-$V$5,2)+POWER(punkty[[#This Row],[y]]-$V$6,2)&lt;=POWER($V$7,2),1,0)</f>
        <v>1</v>
      </c>
      <c r="G4904" s="3">
        <f>SUM($F$2:F4904)</f>
        <v>3884</v>
      </c>
      <c r="H4904" s="3">
        <f>ABS(PI()-(punkty[[#This Row],[suma]]*POWER(400,2)/I4904/POWER(200,2)))</f>
        <v>2.7079587895012303E-2</v>
      </c>
      <c r="I4904" s="3">
        <v>4903</v>
      </c>
      <c r="J4904" s="3">
        <f>punkty[[#This Row],[błąd bezwzględny]]</f>
        <v>2.7079587895012303E-2</v>
      </c>
    </row>
    <row r="4905" spans="1:10" x14ac:dyDescent="0.3">
      <c r="A4905">
        <v>204</v>
      </c>
      <c r="B4905">
        <v>372</v>
      </c>
      <c r="C4905">
        <f>IF(POWER(punkty[[#This Row],[x]]-$V$5,2)+POWER(punkty[[#This Row],[y]]-$V$6,2)=POWER($V$7,2),1,0)</f>
        <v>0</v>
      </c>
      <c r="D4905" t="str">
        <f>IF(punkty[[#This Row],[czy należy do brzegu koła]]=1,punkty[[#This Row],[x]]&amp;" "&amp;punkty[[#This Row],[y]],"")</f>
        <v/>
      </c>
      <c r="E4905">
        <f>IF(POWER(punkty[[#This Row],[x]]-$V$5,2)+POWER(punkty[[#This Row],[y]]-$V$6,2)&lt;POWER($V$7,2),1,0)</f>
        <v>1</v>
      </c>
      <c r="F4905" s="3">
        <f>IF(POWER(punkty[[#This Row],[x]]-$V$5,2)+POWER(punkty[[#This Row],[y]]-$V$6,2)&lt;=POWER($V$7,2),1,0)</f>
        <v>1</v>
      </c>
      <c r="G4905" s="3">
        <f>SUM($F$2:F4905)</f>
        <v>3885</v>
      </c>
      <c r="H4905" s="3">
        <f>ABS(PI()-(punkty[[#This Row],[suma]]*POWER(400,2)/I4905/POWER(200,2)))</f>
        <v>2.724910823728699E-2</v>
      </c>
      <c r="I4905" s="3">
        <v>4904</v>
      </c>
      <c r="J4905" s="3">
        <f>punkty[[#This Row],[błąd bezwzględny]]</f>
        <v>2.724910823728699E-2</v>
      </c>
    </row>
    <row r="4906" spans="1:10" x14ac:dyDescent="0.3">
      <c r="A4906">
        <v>208</v>
      </c>
      <c r="B4906">
        <v>56</v>
      </c>
      <c r="C4906">
        <f>IF(POWER(punkty[[#This Row],[x]]-$V$5,2)+POWER(punkty[[#This Row],[y]]-$V$6,2)=POWER($V$7,2),1,0)</f>
        <v>0</v>
      </c>
      <c r="D4906" t="str">
        <f>IF(punkty[[#This Row],[czy należy do brzegu koła]]=1,punkty[[#This Row],[x]]&amp;" "&amp;punkty[[#This Row],[y]],"")</f>
        <v/>
      </c>
      <c r="E4906">
        <f>IF(POWER(punkty[[#This Row],[x]]-$V$5,2)+POWER(punkty[[#This Row],[y]]-$V$6,2)&lt;POWER($V$7,2),1,0)</f>
        <v>1</v>
      </c>
      <c r="F4906" s="3">
        <f>IF(POWER(punkty[[#This Row],[x]]-$V$5,2)+POWER(punkty[[#This Row],[y]]-$V$6,2)&lt;=POWER($V$7,2),1,0)</f>
        <v>1</v>
      </c>
      <c r="G4906" s="3">
        <f>SUM($F$2:F4906)</f>
        <v>3886</v>
      </c>
      <c r="H4906" s="3">
        <f>ABS(PI()-(punkty[[#This Row],[suma]]*POWER(400,2)/I4906/POWER(200,2)))</f>
        <v>2.7418559458117109E-2</v>
      </c>
      <c r="I4906" s="3">
        <v>4905</v>
      </c>
      <c r="J4906" s="3">
        <f>punkty[[#This Row],[błąd bezwzględny]]</f>
        <v>2.7418559458117109E-2</v>
      </c>
    </row>
    <row r="4907" spans="1:10" x14ac:dyDescent="0.3">
      <c r="A4907">
        <v>32</v>
      </c>
      <c r="B4907">
        <v>109</v>
      </c>
      <c r="C4907">
        <f>IF(POWER(punkty[[#This Row],[x]]-$V$5,2)+POWER(punkty[[#This Row],[y]]-$V$6,2)=POWER($V$7,2),1,0)</f>
        <v>0</v>
      </c>
      <c r="D4907" t="str">
        <f>IF(punkty[[#This Row],[czy należy do brzegu koła]]=1,punkty[[#This Row],[x]]&amp;" "&amp;punkty[[#This Row],[y]],"")</f>
        <v/>
      </c>
      <c r="E4907">
        <f>IF(POWER(punkty[[#This Row],[x]]-$V$5,2)+POWER(punkty[[#This Row],[y]]-$V$6,2)&lt;POWER($V$7,2),1,0)</f>
        <v>1</v>
      </c>
      <c r="F4907" s="3">
        <f>IF(POWER(punkty[[#This Row],[x]]-$V$5,2)+POWER(punkty[[#This Row],[y]]-$V$6,2)&lt;=POWER($V$7,2),1,0)</f>
        <v>1</v>
      </c>
      <c r="G4907" s="3">
        <f>SUM($F$2:F4907)</f>
        <v>3887</v>
      </c>
      <c r="H4907" s="3">
        <f>ABS(PI()-(punkty[[#This Row],[suma]]*POWER(400,2)/I4907/POWER(200,2)))</f>
        <v>2.7587941599771071E-2</v>
      </c>
      <c r="I4907" s="3">
        <v>4906</v>
      </c>
      <c r="J4907" s="3">
        <f>punkty[[#This Row],[błąd bezwzględny]]</f>
        <v>2.7587941599771071E-2</v>
      </c>
    </row>
    <row r="4908" spans="1:10" x14ac:dyDescent="0.3">
      <c r="A4908">
        <v>243</v>
      </c>
      <c r="B4908">
        <v>77</v>
      </c>
      <c r="C4908">
        <f>IF(POWER(punkty[[#This Row],[x]]-$V$5,2)+POWER(punkty[[#This Row],[y]]-$V$6,2)=POWER($V$7,2),1,0)</f>
        <v>0</v>
      </c>
      <c r="D4908" t="str">
        <f>IF(punkty[[#This Row],[czy należy do brzegu koła]]=1,punkty[[#This Row],[x]]&amp;" "&amp;punkty[[#This Row],[y]],"")</f>
        <v/>
      </c>
      <c r="E4908">
        <f>IF(POWER(punkty[[#This Row],[x]]-$V$5,2)+POWER(punkty[[#This Row],[y]]-$V$6,2)&lt;POWER($V$7,2),1,0)</f>
        <v>1</v>
      </c>
      <c r="F4908" s="3">
        <f>IF(POWER(punkty[[#This Row],[x]]-$V$5,2)+POWER(punkty[[#This Row],[y]]-$V$6,2)&lt;=POWER($V$7,2),1,0)</f>
        <v>1</v>
      </c>
      <c r="G4908" s="3">
        <f>SUM($F$2:F4908)</f>
        <v>3888</v>
      </c>
      <c r="H4908" s="3">
        <f>ABS(PI()-(punkty[[#This Row],[suma]]*POWER(400,2)/I4908/POWER(200,2)))</f>
        <v>2.7757254704480427E-2</v>
      </c>
      <c r="I4908" s="3">
        <v>4907</v>
      </c>
      <c r="J4908" s="3">
        <f>punkty[[#This Row],[błąd bezwzględny]]</f>
        <v>2.7757254704480427E-2</v>
      </c>
    </row>
    <row r="4909" spans="1:10" x14ac:dyDescent="0.3">
      <c r="A4909">
        <v>382</v>
      </c>
      <c r="B4909">
        <v>169</v>
      </c>
      <c r="C4909">
        <f>IF(POWER(punkty[[#This Row],[x]]-$V$5,2)+POWER(punkty[[#This Row],[y]]-$V$6,2)=POWER($V$7,2),1,0)</f>
        <v>0</v>
      </c>
      <c r="D4909" t="str">
        <f>IF(punkty[[#This Row],[czy należy do brzegu koła]]=1,punkty[[#This Row],[x]]&amp;" "&amp;punkty[[#This Row],[y]],"")</f>
        <v/>
      </c>
      <c r="E4909">
        <f>IF(POWER(punkty[[#This Row],[x]]-$V$5,2)+POWER(punkty[[#This Row],[y]]-$V$6,2)&lt;POWER($V$7,2),1,0)</f>
        <v>1</v>
      </c>
      <c r="F4909" s="3">
        <f>IF(POWER(punkty[[#This Row],[x]]-$V$5,2)+POWER(punkty[[#This Row],[y]]-$V$6,2)&lt;=POWER($V$7,2),1,0)</f>
        <v>1</v>
      </c>
      <c r="G4909" s="3">
        <f>SUM($F$2:F4909)</f>
        <v>3889</v>
      </c>
      <c r="H4909" s="3">
        <f>ABS(PI()-(punkty[[#This Row],[suma]]*POWER(400,2)/I4909/POWER(200,2)))</f>
        <v>2.7926498814444756E-2</v>
      </c>
      <c r="I4909" s="3">
        <v>4908</v>
      </c>
      <c r="J4909" s="3">
        <f>punkty[[#This Row],[błąd bezwzględny]]</f>
        <v>2.7926498814444756E-2</v>
      </c>
    </row>
    <row r="4910" spans="1:10" x14ac:dyDescent="0.3">
      <c r="A4910">
        <v>152</v>
      </c>
      <c r="B4910">
        <v>54</v>
      </c>
      <c r="C4910">
        <f>IF(POWER(punkty[[#This Row],[x]]-$V$5,2)+POWER(punkty[[#This Row],[y]]-$V$6,2)=POWER($V$7,2),1,0)</f>
        <v>0</v>
      </c>
      <c r="D4910" t="str">
        <f>IF(punkty[[#This Row],[czy należy do brzegu koła]]=1,punkty[[#This Row],[x]]&amp;" "&amp;punkty[[#This Row],[y]],"")</f>
        <v/>
      </c>
      <c r="E4910">
        <f>IF(POWER(punkty[[#This Row],[x]]-$V$5,2)+POWER(punkty[[#This Row],[y]]-$V$6,2)&lt;POWER($V$7,2),1,0)</f>
        <v>1</v>
      </c>
      <c r="F4910" s="3">
        <f>IF(POWER(punkty[[#This Row],[x]]-$V$5,2)+POWER(punkty[[#This Row],[y]]-$V$6,2)&lt;=POWER($V$7,2),1,0)</f>
        <v>1</v>
      </c>
      <c r="G4910" s="3">
        <f>SUM($F$2:F4910)</f>
        <v>3890</v>
      </c>
      <c r="H4910" s="3">
        <f>ABS(PI()-(punkty[[#This Row],[suma]]*POWER(400,2)/I4910/POWER(200,2)))</f>
        <v>2.809567397182855E-2</v>
      </c>
      <c r="I4910" s="3">
        <v>4909</v>
      </c>
      <c r="J4910" s="3">
        <f>punkty[[#This Row],[błąd bezwzględny]]</f>
        <v>2.809567397182855E-2</v>
      </c>
    </row>
    <row r="4911" spans="1:10" x14ac:dyDescent="0.3">
      <c r="A4911">
        <v>66</v>
      </c>
      <c r="B4911">
        <v>383</v>
      </c>
      <c r="C4911">
        <f>IF(POWER(punkty[[#This Row],[x]]-$V$5,2)+POWER(punkty[[#This Row],[y]]-$V$6,2)=POWER($V$7,2),1,0)</f>
        <v>0</v>
      </c>
      <c r="D4911" t="str">
        <f>IF(punkty[[#This Row],[czy należy do brzegu koła]]=1,punkty[[#This Row],[x]]&amp;" "&amp;punkty[[#This Row],[y]],"")</f>
        <v/>
      </c>
      <c r="E4911">
        <f>IF(POWER(punkty[[#This Row],[x]]-$V$5,2)+POWER(punkty[[#This Row],[y]]-$V$6,2)&lt;POWER($V$7,2),1,0)</f>
        <v>0</v>
      </c>
      <c r="F4911" s="3">
        <f>IF(POWER(punkty[[#This Row],[x]]-$V$5,2)+POWER(punkty[[#This Row],[y]]-$V$6,2)&lt;=POWER($V$7,2),1,0)</f>
        <v>0</v>
      </c>
      <c r="G4911" s="3">
        <f>SUM($F$2:F4911)</f>
        <v>3890</v>
      </c>
      <c r="H4911" s="3">
        <f>ABS(PI()-(punkty[[#This Row],[suma]]*POWER(400,2)/I4911/POWER(200,2)))</f>
        <v>2.7450116267640823E-2</v>
      </c>
      <c r="I4911" s="3">
        <v>4910</v>
      </c>
      <c r="J4911" s="3">
        <f>punkty[[#This Row],[błąd bezwzględny]]</f>
        <v>2.7450116267640823E-2</v>
      </c>
    </row>
    <row r="4912" spans="1:10" x14ac:dyDescent="0.3">
      <c r="A4912">
        <v>215</v>
      </c>
      <c r="B4912">
        <v>208</v>
      </c>
      <c r="C4912">
        <f>IF(POWER(punkty[[#This Row],[x]]-$V$5,2)+POWER(punkty[[#This Row],[y]]-$V$6,2)=POWER($V$7,2),1,0)</f>
        <v>0</v>
      </c>
      <c r="D4912" t="str">
        <f>IF(punkty[[#This Row],[czy należy do brzegu koła]]=1,punkty[[#This Row],[x]]&amp;" "&amp;punkty[[#This Row],[y]],"")</f>
        <v/>
      </c>
      <c r="E4912">
        <f>IF(POWER(punkty[[#This Row],[x]]-$V$5,2)+POWER(punkty[[#This Row],[y]]-$V$6,2)&lt;POWER($V$7,2),1,0)</f>
        <v>1</v>
      </c>
      <c r="F4912" s="3">
        <f>IF(POWER(punkty[[#This Row],[x]]-$V$5,2)+POWER(punkty[[#This Row],[y]]-$V$6,2)&lt;=POWER($V$7,2),1,0)</f>
        <v>1</v>
      </c>
      <c r="G4912" s="3">
        <f>SUM($F$2:F4912)</f>
        <v>3891</v>
      </c>
      <c r="H4912" s="3">
        <f>ABS(PI()-(punkty[[#This Row],[suma]]*POWER(400,2)/I4912/POWER(200,2)))</f>
        <v>2.7619319531770881E-2</v>
      </c>
      <c r="I4912" s="3">
        <v>4911</v>
      </c>
      <c r="J4912" s="3">
        <f>punkty[[#This Row],[błąd bezwzględny]]</f>
        <v>2.7619319531770881E-2</v>
      </c>
    </row>
    <row r="4913" spans="1:10" x14ac:dyDescent="0.3">
      <c r="A4913">
        <v>229</v>
      </c>
      <c r="B4913">
        <v>190</v>
      </c>
      <c r="C4913">
        <f>IF(POWER(punkty[[#This Row],[x]]-$V$5,2)+POWER(punkty[[#This Row],[y]]-$V$6,2)=POWER($V$7,2),1,0)</f>
        <v>0</v>
      </c>
      <c r="D4913" t="str">
        <f>IF(punkty[[#This Row],[czy należy do brzegu koła]]=1,punkty[[#This Row],[x]]&amp;" "&amp;punkty[[#This Row],[y]],"")</f>
        <v/>
      </c>
      <c r="E4913">
        <f>IF(POWER(punkty[[#This Row],[x]]-$V$5,2)+POWER(punkty[[#This Row],[y]]-$V$6,2)&lt;POWER($V$7,2),1,0)</f>
        <v>1</v>
      </c>
      <c r="F4913" s="3">
        <f>IF(POWER(punkty[[#This Row],[x]]-$V$5,2)+POWER(punkty[[#This Row],[y]]-$V$6,2)&lt;=POWER($V$7,2),1,0)</f>
        <v>1</v>
      </c>
      <c r="G4913" s="3">
        <f>SUM($F$2:F4913)</f>
        <v>3892</v>
      </c>
      <c r="H4913" s="3">
        <f>ABS(PI()-(punkty[[#This Row],[suma]]*POWER(400,2)/I4913/POWER(200,2)))</f>
        <v>2.7788453902063193E-2</v>
      </c>
      <c r="I4913" s="3">
        <v>4912</v>
      </c>
      <c r="J4913" s="3">
        <f>punkty[[#This Row],[błąd bezwzględny]]</f>
        <v>2.7788453902063193E-2</v>
      </c>
    </row>
    <row r="4914" spans="1:10" x14ac:dyDescent="0.3">
      <c r="A4914">
        <v>259</v>
      </c>
      <c r="B4914">
        <v>40</v>
      </c>
      <c r="C4914">
        <f>IF(POWER(punkty[[#This Row],[x]]-$V$5,2)+POWER(punkty[[#This Row],[y]]-$V$6,2)=POWER($V$7,2),1,0)</f>
        <v>0</v>
      </c>
      <c r="D4914" t="str">
        <f>IF(punkty[[#This Row],[czy należy do brzegu koła]]=1,punkty[[#This Row],[x]]&amp;" "&amp;punkty[[#This Row],[y]],"")</f>
        <v/>
      </c>
      <c r="E4914">
        <f>IF(POWER(punkty[[#This Row],[x]]-$V$5,2)+POWER(punkty[[#This Row],[y]]-$V$6,2)&lt;POWER($V$7,2),1,0)</f>
        <v>1</v>
      </c>
      <c r="F4914" s="3">
        <f>IF(POWER(punkty[[#This Row],[x]]-$V$5,2)+POWER(punkty[[#This Row],[y]]-$V$6,2)&lt;=POWER($V$7,2),1,0)</f>
        <v>1</v>
      </c>
      <c r="G4914" s="3">
        <f>SUM($F$2:F4914)</f>
        <v>3893</v>
      </c>
      <c r="H4914" s="3">
        <f>ABS(PI()-(punkty[[#This Row],[suma]]*POWER(400,2)/I4914/POWER(200,2)))</f>
        <v>2.7957519420587662E-2</v>
      </c>
      <c r="I4914" s="3">
        <v>4913</v>
      </c>
      <c r="J4914" s="3">
        <f>punkty[[#This Row],[błąd bezwzględny]]</f>
        <v>2.7957519420587662E-2</v>
      </c>
    </row>
    <row r="4915" spans="1:10" x14ac:dyDescent="0.3">
      <c r="A4915">
        <v>14</v>
      </c>
      <c r="B4915">
        <v>196</v>
      </c>
      <c r="C4915">
        <f>IF(POWER(punkty[[#This Row],[x]]-$V$5,2)+POWER(punkty[[#This Row],[y]]-$V$6,2)=POWER($V$7,2),1,0)</f>
        <v>0</v>
      </c>
      <c r="D4915" t="str">
        <f>IF(punkty[[#This Row],[czy należy do brzegu koła]]=1,punkty[[#This Row],[x]]&amp;" "&amp;punkty[[#This Row],[y]],"")</f>
        <v/>
      </c>
      <c r="E4915">
        <f>IF(POWER(punkty[[#This Row],[x]]-$V$5,2)+POWER(punkty[[#This Row],[y]]-$V$6,2)&lt;POWER($V$7,2),1,0)</f>
        <v>1</v>
      </c>
      <c r="F4915" s="3">
        <f>IF(POWER(punkty[[#This Row],[x]]-$V$5,2)+POWER(punkty[[#This Row],[y]]-$V$6,2)&lt;=POWER($V$7,2),1,0)</f>
        <v>1</v>
      </c>
      <c r="G4915" s="3">
        <f>SUM($F$2:F4915)</f>
        <v>3894</v>
      </c>
      <c r="H4915" s="3">
        <f>ABS(PI()-(punkty[[#This Row],[suma]]*POWER(400,2)/I4915/POWER(200,2)))</f>
        <v>2.8126516129376888E-2</v>
      </c>
      <c r="I4915" s="3">
        <v>4914</v>
      </c>
      <c r="J4915" s="3">
        <f>punkty[[#This Row],[błąd bezwzględny]]</f>
        <v>2.8126516129376888E-2</v>
      </c>
    </row>
    <row r="4916" spans="1:10" x14ac:dyDescent="0.3">
      <c r="A4916">
        <v>391</v>
      </c>
      <c r="B4916">
        <v>162</v>
      </c>
      <c r="C4916">
        <f>IF(POWER(punkty[[#This Row],[x]]-$V$5,2)+POWER(punkty[[#This Row],[y]]-$V$6,2)=POWER($V$7,2),1,0)</f>
        <v>0</v>
      </c>
      <c r="D4916" t="str">
        <f>IF(punkty[[#This Row],[czy należy do brzegu koła]]=1,punkty[[#This Row],[x]]&amp;" "&amp;punkty[[#This Row],[y]],"")</f>
        <v/>
      </c>
      <c r="E4916">
        <f>IF(POWER(punkty[[#This Row],[x]]-$V$5,2)+POWER(punkty[[#This Row],[y]]-$V$6,2)&lt;POWER($V$7,2),1,0)</f>
        <v>1</v>
      </c>
      <c r="F4916" s="3">
        <f>IF(POWER(punkty[[#This Row],[x]]-$V$5,2)+POWER(punkty[[#This Row],[y]]-$V$6,2)&lt;=POWER($V$7,2),1,0)</f>
        <v>1</v>
      </c>
      <c r="G4916" s="3">
        <f>SUM($F$2:F4916)</f>
        <v>3895</v>
      </c>
      <c r="H4916" s="3">
        <f>ABS(PI()-(punkty[[#This Row],[suma]]*POWER(400,2)/I4916/POWER(200,2)))</f>
        <v>2.8295444070430609E-2</v>
      </c>
      <c r="I4916" s="3">
        <v>4915</v>
      </c>
      <c r="J4916" s="3">
        <f>punkty[[#This Row],[błąd bezwzględny]]</f>
        <v>2.8295444070430609E-2</v>
      </c>
    </row>
    <row r="4917" spans="1:10" x14ac:dyDescent="0.3">
      <c r="A4917">
        <v>390</v>
      </c>
      <c r="B4917">
        <v>192</v>
      </c>
      <c r="C4917">
        <f>IF(POWER(punkty[[#This Row],[x]]-$V$5,2)+POWER(punkty[[#This Row],[y]]-$V$6,2)=POWER($V$7,2),1,0)</f>
        <v>0</v>
      </c>
      <c r="D4917" t="str">
        <f>IF(punkty[[#This Row],[czy należy do brzegu koła]]=1,punkty[[#This Row],[x]]&amp;" "&amp;punkty[[#This Row],[y]],"")</f>
        <v/>
      </c>
      <c r="E4917">
        <f>IF(POWER(punkty[[#This Row],[x]]-$V$5,2)+POWER(punkty[[#This Row],[y]]-$V$6,2)&lt;POWER($V$7,2),1,0)</f>
        <v>1</v>
      </c>
      <c r="F4917" s="3">
        <f>IF(POWER(punkty[[#This Row],[x]]-$V$5,2)+POWER(punkty[[#This Row],[y]]-$V$6,2)&lt;=POWER($V$7,2),1,0)</f>
        <v>1</v>
      </c>
      <c r="G4917" s="3">
        <f>SUM($F$2:F4917)</f>
        <v>3896</v>
      </c>
      <c r="H4917" s="3">
        <f>ABS(PI()-(punkty[[#This Row],[suma]]*POWER(400,2)/I4917/POWER(200,2)))</f>
        <v>2.8464303285715697E-2</v>
      </c>
      <c r="I4917" s="3">
        <v>4916</v>
      </c>
      <c r="J4917" s="3">
        <f>punkty[[#This Row],[błąd bezwzględny]]</f>
        <v>2.8464303285715697E-2</v>
      </c>
    </row>
    <row r="4918" spans="1:10" x14ac:dyDescent="0.3">
      <c r="A4918">
        <v>228</v>
      </c>
      <c r="B4918">
        <v>182</v>
      </c>
      <c r="C4918">
        <f>IF(POWER(punkty[[#This Row],[x]]-$V$5,2)+POWER(punkty[[#This Row],[y]]-$V$6,2)=POWER($V$7,2),1,0)</f>
        <v>0</v>
      </c>
      <c r="D4918" t="str">
        <f>IF(punkty[[#This Row],[czy należy do brzegu koła]]=1,punkty[[#This Row],[x]]&amp;" "&amp;punkty[[#This Row],[y]],"")</f>
        <v/>
      </c>
      <c r="E4918">
        <f>IF(POWER(punkty[[#This Row],[x]]-$V$5,2)+POWER(punkty[[#This Row],[y]]-$V$6,2)&lt;POWER($V$7,2),1,0)</f>
        <v>1</v>
      </c>
      <c r="F4918" s="3">
        <f>IF(POWER(punkty[[#This Row],[x]]-$V$5,2)+POWER(punkty[[#This Row],[y]]-$V$6,2)&lt;=POWER($V$7,2),1,0)</f>
        <v>1</v>
      </c>
      <c r="G4918" s="3">
        <f>SUM($F$2:F4918)</f>
        <v>3897</v>
      </c>
      <c r="H4918" s="3">
        <f>ABS(PI()-(punkty[[#This Row],[suma]]*POWER(400,2)/I4918/POWER(200,2)))</f>
        <v>2.8633093817162614E-2</v>
      </c>
      <c r="I4918" s="3">
        <v>4917</v>
      </c>
      <c r="J4918" s="3">
        <f>punkty[[#This Row],[błąd bezwzględny]]</f>
        <v>2.8633093817162614E-2</v>
      </c>
    </row>
    <row r="4919" spans="1:10" x14ac:dyDescent="0.3">
      <c r="A4919">
        <v>328</v>
      </c>
      <c r="B4919">
        <v>338</v>
      </c>
      <c r="C4919">
        <f>IF(POWER(punkty[[#This Row],[x]]-$V$5,2)+POWER(punkty[[#This Row],[y]]-$V$6,2)=POWER($V$7,2),1,0)</f>
        <v>0</v>
      </c>
      <c r="D4919" t="str">
        <f>IF(punkty[[#This Row],[czy należy do brzegu koła]]=1,punkty[[#This Row],[x]]&amp;" "&amp;punkty[[#This Row],[y]],"")</f>
        <v/>
      </c>
      <c r="E4919">
        <f>IF(POWER(punkty[[#This Row],[x]]-$V$5,2)+POWER(punkty[[#This Row],[y]]-$V$6,2)&lt;POWER($V$7,2),1,0)</f>
        <v>1</v>
      </c>
      <c r="F4919" s="3">
        <f>IF(POWER(punkty[[#This Row],[x]]-$V$5,2)+POWER(punkty[[#This Row],[y]]-$V$6,2)&lt;=POWER($V$7,2),1,0)</f>
        <v>1</v>
      </c>
      <c r="G4919" s="3">
        <f>SUM($F$2:F4919)</f>
        <v>3898</v>
      </c>
      <c r="H4919" s="3">
        <f>ABS(PI()-(punkty[[#This Row],[suma]]*POWER(400,2)/I4919/POWER(200,2)))</f>
        <v>2.880181570666851E-2</v>
      </c>
      <c r="I4919" s="3">
        <v>4918</v>
      </c>
      <c r="J4919" s="3">
        <f>punkty[[#This Row],[błąd bezwzględny]]</f>
        <v>2.880181570666851E-2</v>
      </c>
    </row>
    <row r="4920" spans="1:10" x14ac:dyDescent="0.3">
      <c r="A4920">
        <v>68</v>
      </c>
      <c r="B4920">
        <v>322</v>
      </c>
      <c r="C4920">
        <f>IF(POWER(punkty[[#This Row],[x]]-$V$5,2)+POWER(punkty[[#This Row],[y]]-$V$6,2)=POWER($V$7,2),1,0)</f>
        <v>0</v>
      </c>
      <c r="D4920" t="str">
        <f>IF(punkty[[#This Row],[czy należy do brzegu koła]]=1,punkty[[#This Row],[x]]&amp;" "&amp;punkty[[#This Row],[y]],"")</f>
        <v/>
      </c>
      <c r="E4920">
        <f>IF(POWER(punkty[[#This Row],[x]]-$V$5,2)+POWER(punkty[[#This Row],[y]]-$V$6,2)&lt;POWER($V$7,2),1,0)</f>
        <v>1</v>
      </c>
      <c r="F4920" s="3">
        <f>IF(POWER(punkty[[#This Row],[x]]-$V$5,2)+POWER(punkty[[#This Row],[y]]-$V$6,2)&lt;=POWER($V$7,2),1,0)</f>
        <v>1</v>
      </c>
      <c r="G4920" s="3">
        <f>SUM($F$2:F4920)</f>
        <v>3899</v>
      </c>
      <c r="H4920" s="3">
        <f>ABS(PI()-(punkty[[#This Row],[suma]]*POWER(400,2)/I4920/POWER(200,2)))</f>
        <v>2.897046899609812E-2</v>
      </c>
      <c r="I4920" s="3">
        <v>4919</v>
      </c>
      <c r="J4920" s="3">
        <f>punkty[[#This Row],[błąd bezwzględny]]</f>
        <v>2.897046899609812E-2</v>
      </c>
    </row>
    <row r="4921" spans="1:10" x14ac:dyDescent="0.3">
      <c r="A4921">
        <v>64</v>
      </c>
      <c r="B4921">
        <v>294</v>
      </c>
      <c r="C4921">
        <f>IF(POWER(punkty[[#This Row],[x]]-$V$5,2)+POWER(punkty[[#This Row],[y]]-$V$6,2)=POWER($V$7,2),1,0)</f>
        <v>0</v>
      </c>
      <c r="D4921" t="str">
        <f>IF(punkty[[#This Row],[czy należy do brzegu koła]]=1,punkty[[#This Row],[x]]&amp;" "&amp;punkty[[#This Row],[y]],"")</f>
        <v/>
      </c>
      <c r="E4921">
        <f>IF(POWER(punkty[[#This Row],[x]]-$V$5,2)+POWER(punkty[[#This Row],[y]]-$V$6,2)&lt;POWER($V$7,2),1,0)</f>
        <v>1</v>
      </c>
      <c r="F4921" s="3">
        <f>IF(POWER(punkty[[#This Row],[x]]-$V$5,2)+POWER(punkty[[#This Row],[y]]-$V$6,2)&lt;=POWER($V$7,2),1,0)</f>
        <v>1</v>
      </c>
      <c r="G4921" s="3">
        <f>SUM($F$2:F4921)</f>
        <v>3900</v>
      </c>
      <c r="H4921" s="3">
        <f>ABS(PI()-(punkty[[#This Row],[suma]]*POWER(400,2)/I4921/POWER(200,2)))</f>
        <v>2.9139053727280206E-2</v>
      </c>
      <c r="I4921" s="3">
        <v>4920</v>
      </c>
      <c r="J4921" s="3">
        <f>punkty[[#This Row],[błąd bezwzględny]]</f>
        <v>2.9139053727280206E-2</v>
      </c>
    </row>
    <row r="4922" spans="1:10" x14ac:dyDescent="0.3">
      <c r="A4922">
        <v>85</v>
      </c>
      <c r="B4922">
        <v>104</v>
      </c>
      <c r="C4922">
        <f>IF(POWER(punkty[[#This Row],[x]]-$V$5,2)+POWER(punkty[[#This Row],[y]]-$V$6,2)=POWER($V$7,2),1,0)</f>
        <v>0</v>
      </c>
      <c r="D4922" t="str">
        <f>IF(punkty[[#This Row],[czy należy do brzegu koła]]=1,punkty[[#This Row],[x]]&amp;" "&amp;punkty[[#This Row],[y]],"")</f>
        <v/>
      </c>
      <c r="E4922">
        <f>IF(POWER(punkty[[#This Row],[x]]-$V$5,2)+POWER(punkty[[#This Row],[y]]-$V$6,2)&lt;POWER($V$7,2),1,0)</f>
        <v>1</v>
      </c>
      <c r="F4922" s="3">
        <f>IF(POWER(punkty[[#This Row],[x]]-$V$5,2)+POWER(punkty[[#This Row],[y]]-$V$6,2)&lt;=POWER($V$7,2),1,0)</f>
        <v>1</v>
      </c>
      <c r="G4922" s="3">
        <f>SUM($F$2:F4922)</f>
        <v>3901</v>
      </c>
      <c r="H4922" s="3">
        <f>ABS(PI()-(punkty[[#This Row],[suma]]*POWER(400,2)/I4922/POWER(200,2)))</f>
        <v>2.9307569942009337E-2</v>
      </c>
      <c r="I4922" s="3">
        <v>4921</v>
      </c>
      <c r="J4922" s="3">
        <f>punkty[[#This Row],[błąd bezwzględny]]</f>
        <v>2.9307569942009337E-2</v>
      </c>
    </row>
    <row r="4923" spans="1:10" x14ac:dyDescent="0.3">
      <c r="A4923">
        <v>287</v>
      </c>
      <c r="B4923">
        <v>322</v>
      </c>
      <c r="C4923">
        <f>IF(POWER(punkty[[#This Row],[x]]-$V$5,2)+POWER(punkty[[#This Row],[y]]-$V$6,2)=POWER($V$7,2),1,0)</f>
        <v>0</v>
      </c>
      <c r="D4923" t="str">
        <f>IF(punkty[[#This Row],[czy należy do brzegu koła]]=1,punkty[[#This Row],[x]]&amp;" "&amp;punkty[[#This Row],[y]],"")</f>
        <v/>
      </c>
      <c r="E4923">
        <f>IF(POWER(punkty[[#This Row],[x]]-$V$5,2)+POWER(punkty[[#This Row],[y]]-$V$6,2)&lt;POWER($V$7,2),1,0)</f>
        <v>1</v>
      </c>
      <c r="F4923" s="3">
        <f>IF(POWER(punkty[[#This Row],[x]]-$V$5,2)+POWER(punkty[[#This Row],[y]]-$V$6,2)&lt;=POWER($V$7,2),1,0)</f>
        <v>1</v>
      </c>
      <c r="G4923" s="3">
        <f>SUM($F$2:F4923)</f>
        <v>3902</v>
      </c>
      <c r="H4923" s="3">
        <f>ABS(PI()-(punkty[[#This Row],[suma]]*POWER(400,2)/I4923/POWER(200,2)))</f>
        <v>2.9476017682047662E-2</v>
      </c>
      <c r="I4923" s="3">
        <v>4922</v>
      </c>
      <c r="J4923" s="3">
        <f>punkty[[#This Row],[błąd bezwzględny]]</f>
        <v>2.9476017682047662E-2</v>
      </c>
    </row>
    <row r="4924" spans="1:10" x14ac:dyDescent="0.3">
      <c r="A4924">
        <v>69</v>
      </c>
      <c r="B4924">
        <v>12</v>
      </c>
      <c r="C4924">
        <f>IF(POWER(punkty[[#This Row],[x]]-$V$5,2)+POWER(punkty[[#This Row],[y]]-$V$6,2)=POWER($V$7,2),1,0)</f>
        <v>0</v>
      </c>
      <c r="D4924" t="str">
        <f>IF(punkty[[#This Row],[czy należy do brzegu koła]]=1,punkty[[#This Row],[x]]&amp;" "&amp;punkty[[#This Row],[y]],"")</f>
        <v/>
      </c>
      <c r="E4924">
        <f>IF(POWER(punkty[[#This Row],[x]]-$V$5,2)+POWER(punkty[[#This Row],[y]]-$V$6,2)&lt;POWER($V$7,2),1,0)</f>
        <v>0</v>
      </c>
      <c r="F4924" s="3">
        <f>IF(POWER(punkty[[#This Row],[x]]-$V$5,2)+POWER(punkty[[#This Row],[y]]-$V$6,2)&lt;=POWER($V$7,2),1,0)</f>
        <v>0</v>
      </c>
      <c r="G4924" s="3">
        <f>SUM($F$2:F4924)</f>
        <v>3902</v>
      </c>
      <c r="H4924" s="3">
        <f>ABS(PI()-(punkty[[#This Row],[suma]]*POWER(400,2)/I4924/POWER(200,2)))</f>
        <v>2.8831884293611054E-2</v>
      </c>
      <c r="I4924" s="3">
        <v>4923</v>
      </c>
      <c r="J4924" s="3">
        <f>punkty[[#This Row],[błąd bezwzględny]]</f>
        <v>2.8831884293611054E-2</v>
      </c>
    </row>
    <row r="4925" spans="1:10" x14ac:dyDescent="0.3">
      <c r="A4925">
        <v>227</v>
      </c>
      <c r="B4925">
        <v>141</v>
      </c>
      <c r="C4925">
        <f>IF(POWER(punkty[[#This Row],[x]]-$V$5,2)+POWER(punkty[[#This Row],[y]]-$V$6,2)=POWER($V$7,2),1,0)</f>
        <v>0</v>
      </c>
      <c r="D4925" t="str">
        <f>IF(punkty[[#This Row],[czy należy do brzegu koła]]=1,punkty[[#This Row],[x]]&amp;" "&amp;punkty[[#This Row],[y]],"")</f>
        <v/>
      </c>
      <c r="E4925">
        <f>IF(POWER(punkty[[#This Row],[x]]-$V$5,2)+POWER(punkty[[#This Row],[y]]-$V$6,2)&lt;POWER($V$7,2),1,0)</f>
        <v>1</v>
      </c>
      <c r="F4925" s="3">
        <f>IF(POWER(punkty[[#This Row],[x]]-$V$5,2)+POWER(punkty[[#This Row],[y]]-$V$6,2)&lt;=POWER($V$7,2),1,0)</f>
        <v>1</v>
      </c>
      <c r="G4925" s="3">
        <f>SUM($F$2:F4925)</f>
        <v>3903</v>
      </c>
      <c r="H4925" s="3">
        <f>ABS(PI()-(punkty[[#This Row],[suma]]*POWER(400,2)/I4925/POWER(200,2)))</f>
        <v>2.9000360220117649E-2</v>
      </c>
      <c r="I4925" s="3">
        <v>4924</v>
      </c>
      <c r="J4925" s="3">
        <f>punkty[[#This Row],[błąd bezwzględny]]</f>
        <v>2.9000360220117649E-2</v>
      </c>
    </row>
    <row r="4926" spans="1:10" x14ac:dyDescent="0.3">
      <c r="A4926">
        <v>33</v>
      </c>
      <c r="B4926">
        <v>166</v>
      </c>
      <c r="C4926">
        <f>IF(POWER(punkty[[#This Row],[x]]-$V$5,2)+POWER(punkty[[#This Row],[y]]-$V$6,2)=POWER($V$7,2),1,0)</f>
        <v>0</v>
      </c>
      <c r="D4926" t="str">
        <f>IF(punkty[[#This Row],[czy należy do brzegu koła]]=1,punkty[[#This Row],[x]]&amp;" "&amp;punkty[[#This Row],[y]],"")</f>
        <v/>
      </c>
      <c r="E4926">
        <f>IF(POWER(punkty[[#This Row],[x]]-$V$5,2)+POWER(punkty[[#This Row],[y]]-$V$6,2)&lt;POWER($V$7,2),1,0)</f>
        <v>1</v>
      </c>
      <c r="F4926" s="3">
        <f>IF(POWER(punkty[[#This Row],[x]]-$V$5,2)+POWER(punkty[[#This Row],[y]]-$V$6,2)&lt;=POWER($V$7,2),1,0)</f>
        <v>1</v>
      </c>
      <c r="G4926" s="3">
        <f>SUM($F$2:F4926)</f>
        <v>3904</v>
      </c>
      <c r="H4926" s="3">
        <f>ABS(PI()-(punkty[[#This Row],[suma]]*POWER(400,2)/I4926/POWER(200,2)))</f>
        <v>2.9168767730003875E-2</v>
      </c>
      <c r="I4926" s="3">
        <v>4925</v>
      </c>
      <c r="J4926" s="3">
        <f>punkty[[#This Row],[błąd bezwzględny]]</f>
        <v>2.9168767730003875E-2</v>
      </c>
    </row>
    <row r="4927" spans="1:10" x14ac:dyDescent="0.3">
      <c r="A4927">
        <v>141</v>
      </c>
      <c r="B4927">
        <v>242</v>
      </c>
      <c r="C4927">
        <f>IF(POWER(punkty[[#This Row],[x]]-$V$5,2)+POWER(punkty[[#This Row],[y]]-$V$6,2)=POWER($V$7,2),1,0)</f>
        <v>0</v>
      </c>
      <c r="D4927" t="str">
        <f>IF(punkty[[#This Row],[czy należy do brzegu koła]]=1,punkty[[#This Row],[x]]&amp;" "&amp;punkty[[#This Row],[y]],"")</f>
        <v/>
      </c>
      <c r="E4927">
        <f>IF(POWER(punkty[[#This Row],[x]]-$V$5,2)+POWER(punkty[[#This Row],[y]]-$V$6,2)&lt;POWER($V$7,2),1,0)</f>
        <v>1</v>
      </c>
      <c r="F4927" s="3">
        <f>IF(POWER(punkty[[#This Row],[x]]-$V$5,2)+POWER(punkty[[#This Row],[y]]-$V$6,2)&lt;=POWER($V$7,2),1,0)</f>
        <v>1</v>
      </c>
      <c r="G4927" s="3">
        <f>SUM($F$2:F4927)</f>
        <v>3905</v>
      </c>
      <c r="H4927" s="3">
        <f>ABS(PI()-(punkty[[#This Row],[suma]]*POWER(400,2)/I4927/POWER(200,2)))</f>
        <v>2.9337106864936846E-2</v>
      </c>
      <c r="I4927" s="3">
        <v>4926</v>
      </c>
      <c r="J4927" s="3">
        <f>punkty[[#This Row],[błąd bezwzględny]]</f>
        <v>2.9337106864936846E-2</v>
      </c>
    </row>
    <row r="4928" spans="1:10" x14ac:dyDescent="0.3">
      <c r="A4928">
        <v>334</v>
      </c>
      <c r="B4928">
        <v>169</v>
      </c>
      <c r="C4928">
        <f>IF(POWER(punkty[[#This Row],[x]]-$V$5,2)+POWER(punkty[[#This Row],[y]]-$V$6,2)=POWER($V$7,2),1,0)</f>
        <v>0</v>
      </c>
      <c r="D4928" t="str">
        <f>IF(punkty[[#This Row],[czy należy do brzegu koła]]=1,punkty[[#This Row],[x]]&amp;" "&amp;punkty[[#This Row],[y]],"")</f>
        <v/>
      </c>
      <c r="E4928">
        <f>IF(POWER(punkty[[#This Row],[x]]-$V$5,2)+POWER(punkty[[#This Row],[y]]-$V$6,2)&lt;POWER($V$7,2),1,0)</f>
        <v>1</v>
      </c>
      <c r="F4928" s="3">
        <f>IF(POWER(punkty[[#This Row],[x]]-$V$5,2)+POWER(punkty[[#This Row],[y]]-$V$6,2)&lt;=POWER($V$7,2),1,0)</f>
        <v>1</v>
      </c>
      <c r="G4928" s="3">
        <f>SUM($F$2:F4928)</f>
        <v>3906</v>
      </c>
      <c r="H4928" s="3">
        <f>ABS(PI()-(punkty[[#This Row],[suma]]*POWER(400,2)/I4928/POWER(200,2)))</f>
        <v>2.9505377666549482E-2</v>
      </c>
      <c r="I4928" s="3">
        <v>4927</v>
      </c>
      <c r="J4928" s="3">
        <f>punkty[[#This Row],[błąd bezwzględny]]</f>
        <v>2.9505377666549482E-2</v>
      </c>
    </row>
    <row r="4929" spans="1:10" x14ac:dyDescent="0.3">
      <c r="A4929">
        <v>43</v>
      </c>
      <c r="B4929">
        <v>256</v>
      </c>
      <c r="C4929">
        <f>IF(POWER(punkty[[#This Row],[x]]-$V$5,2)+POWER(punkty[[#This Row],[y]]-$V$6,2)=POWER($V$7,2),1,0)</f>
        <v>0</v>
      </c>
      <c r="D4929" t="str">
        <f>IF(punkty[[#This Row],[czy należy do brzegu koła]]=1,punkty[[#This Row],[x]]&amp;" "&amp;punkty[[#This Row],[y]],"")</f>
        <v/>
      </c>
      <c r="E4929">
        <f>IF(POWER(punkty[[#This Row],[x]]-$V$5,2)+POWER(punkty[[#This Row],[y]]-$V$6,2)&lt;POWER($V$7,2),1,0)</f>
        <v>1</v>
      </c>
      <c r="F4929" s="3">
        <f>IF(POWER(punkty[[#This Row],[x]]-$V$5,2)+POWER(punkty[[#This Row],[y]]-$V$6,2)&lt;=POWER($V$7,2),1,0)</f>
        <v>1</v>
      </c>
      <c r="G4929" s="3">
        <f>SUM($F$2:F4929)</f>
        <v>3907</v>
      </c>
      <c r="H4929" s="3">
        <f>ABS(PI()-(punkty[[#This Row],[suma]]*POWER(400,2)/I4929/POWER(200,2)))</f>
        <v>2.967358017644095E-2</v>
      </c>
      <c r="I4929" s="3">
        <v>4928</v>
      </c>
      <c r="J4929" s="3">
        <f>punkty[[#This Row],[błąd bezwzględny]]</f>
        <v>2.967358017644095E-2</v>
      </c>
    </row>
    <row r="4930" spans="1:10" x14ac:dyDescent="0.3">
      <c r="A4930">
        <v>87</v>
      </c>
      <c r="B4930">
        <v>381</v>
      </c>
      <c r="C4930">
        <f>IF(POWER(punkty[[#This Row],[x]]-$V$5,2)+POWER(punkty[[#This Row],[y]]-$V$6,2)=POWER($V$7,2),1,0)</f>
        <v>0</v>
      </c>
      <c r="D4930" t="str">
        <f>IF(punkty[[#This Row],[czy należy do brzegu koła]]=1,punkty[[#This Row],[x]]&amp;" "&amp;punkty[[#This Row],[y]],"")</f>
        <v/>
      </c>
      <c r="E4930">
        <f>IF(POWER(punkty[[#This Row],[x]]-$V$5,2)+POWER(punkty[[#This Row],[y]]-$V$6,2)&lt;POWER($V$7,2),1,0)</f>
        <v>0</v>
      </c>
      <c r="F4930" s="3">
        <f>IF(POWER(punkty[[#This Row],[x]]-$V$5,2)+POWER(punkty[[#This Row],[y]]-$V$6,2)&lt;=POWER($V$7,2),1,0)</f>
        <v>0</v>
      </c>
      <c r="G4930" s="3">
        <f>SUM($F$2:F4930)</f>
        <v>3907</v>
      </c>
      <c r="H4930" s="3">
        <f>ABS(PI()-(punkty[[#This Row],[suma]]*POWER(400,2)/I4930/POWER(200,2)))</f>
        <v>2.9030190800549693E-2</v>
      </c>
      <c r="I4930" s="3">
        <v>4929</v>
      </c>
      <c r="J4930" s="3">
        <f>punkty[[#This Row],[błąd bezwzględny]]</f>
        <v>2.9030190800549693E-2</v>
      </c>
    </row>
    <row r="4931" spans="1:10" x14ac:dyDescent="0.3">
      <c r="A4931">
        <v>111</v>
      </c>
      <c r="B4931">
        <v>49</v>
      </c>
      <c r="C4931">
        <f>IF(POWER(punkty[[#This Row],[x]]-$V$5,2)+POWER(punkty[[#This Row],[y]]-$V$6,2)=POWER($V$7,2),1,0)</f>
        <v>0</v>
      </c>
      <c r="D4931" t="str">
        <f>IF(punkty[[#This Row],[czy należy do brzegu koła]]=1,punkty[[#This Row],[x]]&amp;" "&amp;punkty[[#This Row],[y]],"")</f>
        <v/>
      </c>
      <c r="E4931">
        <f>IF(POWER(punkty[[#This Row],[x]]-$V$5,2)+POWER(punkty[[#This Row],[y]]-$V$6,2)&lt;POWER($V$7,2),1,0)</f>
        <v>1</v>
      </c>
      <c r="F4931" s="3">
        <f>IF(POWER(punkty[[#This Row],[x]]-$V$5,2)+POWER(punkty[[#This Row],[y]]-$V$6,2)&lt;=POWER($V$7,2),1,0)</f>
        <v>1</v>
      </c>
      <c r="G4931" s="3">
        <f>SUM($F$2:F4931)</f>
        <v>3908</v>
      </c>
      <c r="H4931" s="3">
        <f>ABS(PI()-(punkty[[#This Row],[suma]]*POWER(400,2)/I4931/POWER(200,2)))</f>
        <v>2.919842146091689E-2</v>
      </c>
      <c r="I4931" s="3">
        <v>4930</v>
      </c>
      <c r="J4931" s="3">
        <f>punkty[[#This Row],[błąd bezwzględny]]</f>
        <v>2.919842146091689E-2</v>
      </c>
    </row>
    <row r="4932" spans="1:10" x14ac:dyDescent="0.3">
      <c r="A4932">
        <v>197</v>
      </c>
      <c r="B4932">
        <v>387</v>
      </c>
      <c r="C4932">
        <f>IF(POWER(punkty[[#This Row],[x]]-$V$5,2)+POWER(punkty[[#This Row],[y]]-$V$6,2)=POWER($V$7,2),1,0)</f>
        <v>0</v>
      </c>
      <c r="D4932" t="str">
        <f>IF(punkty[[#This Row],[czy należy do brzegu koła]]=1,punkty[[#This Row],[x]]&amp;" "&amp;punkty[[#This Row],[y]],"")</f>
        <v/>
      </c>
      <c r="E4932">
        <f>IF(POWER(punkty[[#This Row],[x]]-$V$5,2)+POWER(punkty[[#This Row],[y]]-$V$6,2)&lt;POWER($V$7,2),1,0)</f>
        <v>1</v>
      </c>
      <c r="F4932" s="3">
        <f>IF(POWER(punkty[[#This Row],[x]]-$V$5,2)+POWER(punkty[[#This Row],[y]]-$V$6,2)&lt;=POWER($V$7,2),1,0)</f>
        <v>1</v>
      </c>
      <c r="G4932" s="3">
        <f>SUM($F$2:F4932)</f>
        <v>3909</v>
      </c>
      <c r="H4932" s="3">
        <f>ABS(PI()-(punkty[[#This Row],[suma]]*POWER(400,2)/I4932/POWER(200,2)))</f>
        <v>2.9366583887392217E-2</v>
      </c>
      <c r="I4932" s="3">
        <v>4931</v>
      </c>
      <c r="J4932" s="3">
        <f>punkty[[#This Row],[błąd bezwzględny]]</f>
        <v>2.9366583887392217E-2</v>
      </c>
    </row>
    <row r="4933" spans="1:10" x14ac:dyDescent="0.3">
      <c r="A4933">
        <v>255</v>
      </c>
      <c r="B4933">
        <v>238</v>
      </c>
      <c r="C4933">
        <f>IF(POWER(punkty[[#This Row],[x]]-$V$5,2)+POWER(punkty[[#This Row],[y]]-$V$6,2)=POWER($V$7,2),1,0)</f>
        <v>0</v>
      </c>
      <c r="D4933" t="str">
        <f>IF(punkty[[#This Row],[czy należy do brzegu koła]]=1,punkty[[#This Row],[x]]&amp;" "&amp;punkty[[#This Row],[y]],"")</f>
        <v/>
      </c>
      <c r="E4933">
        <f>IF(POWER(punkty[[#This Row],[x]]-$V$5,2)+POWER(punkty[[#This Row],[y]]-$V$6,2)&lt;POWER($V$7,2),1,0)</f>
        <v>1</v>
      </c>
      <c r="F4933" s="3">
        <f>IF(POWER(punkty[[#This Row],[x]]-$V$5,2)+POWER(punkty[[#This Row],[y]]-$V$6,2)&lt;=POWER($V$7,2),1,0)</f>
        <v>1</v>
      </c>
      <c r="G4933" s="3">
        <f>SUM($F$2:F4933)</f>
        <v>3910</v>
      </c>
      <c r="H4933" s="3">
        <f>ABS(PI()-(punkty[[#This Row],[suma]]*POWER(400,2)/I4933/POWER(200,2)))</f>
        <v>2.9534678121480251E-2</v>
      </c>
      <c r="I4933" s="3">
        <v>4932</v>
      </c>
      <c r="J4933" s="3">
        <f>punkty[[#This Row],[błąd bezwzględny]]</f>
        <v>2.9534678121480251E-2</v>
      </c>
    </row>
    <row r="4934" spans="1:10" x14ac:dyDescent="0.3">
      <c r="A4934">
        <v>345</v>
      </c>
      <c r="B4934">
        <v>47</v>
      </c>
      <c r="C4934">
        <f>IF(POWER(punkty[[#This Row],[x]]-$V$5,2)+POWER(punkty[[#This Row],[y]]-$V$6,2)=POWER($V$7,2),1,0)</f>
        <v>0</v>
      </c>
      <c r="D4934" t="str">
        <f>IF(punkty[[#This Row],[czy należy do brzegu koła]]=1,punkty[[#This Row],[x]]&amp;" "&amp;punkty[[#This Row],[y]],"")</f>
        <v/>
      </c>
      <c r="E4934">
        <f>IF(POWER(punkty[[#This Row],[x]]-$V$5,2)+POWER(punkty[[#This Row],[y]]-$V$6,2)&lt;POWER($V$7,2),1,0)</f>
        <v>0</v>
      </c>
      <c r="F4934" s="3">
        <f>IF(POWER(punkty[[#This Row],[x]]-$V$5,2)+POWER(punkty[[#This Row],[y]]-$V$6,2)&lt;=POWER($V$7,2),1,0)</f>
        <v>0</v>
      </c>
      <c r="G4934" s="3">
        <f>SUM($F$2:F4934)</f>
        <v>3910</v>
      </c>
      <c r="H4934" s="3">
        <f>ABS(PI()-(punkty[[#This Row],[suma]]*POWER(400,2)/I4934/POWER(200,2)))</f>
        <v>2.8891838605625608E-2</v>
      </c>
      <c r="I4934" s="3">
        <v>4933</v>
      </c>
      <c r="J4934" s="3">
        <f>punkty[[#This Row],[błąd bezwzględny]]</f>
        <v>2.8891838605625608E-2</v>
      </c>
    </row>
    <row r="4935" spans="1:10" x14ac:dyDescent="0.3">
      <c r="A4935">
        <v>385</v>
      </c>
      <c r="B4935">
        <v>238</v>
      </c>
      <c r="C4935">
        <f>IF(POWER(punkty[[#This Row],[x]]-$V$5,2)+POWER(punkty[[#This Row],[y]]-$V$6,2)=POWER($V$7,2),1,0)</f>
        <v>0</v>
      </c>
      <c r="D4935" t="str">
        <f>IF(punkty[[#This Row],[czy należy do brzegu koła]]=1,punkty[[#This Row],[x]]&amp;" "&amp;punkty[[#This Row],[y]],"")</f>
        <v/>
      </c>
      <c r="E4935">
        <f>IF(POWER(punkty[[#This Row],[x]]-$V$5,2)+POWER(punkty[[#This Row],[y]]-$V$6,2)&lt;POWER($V$7,2),1,0)</f>
        <v>1</v>
      </c>
      <c r="F4935" s="3">
        <f>IF(POWER(punkty[[#This Row],[x]]-$V$5,2)+POWER(punkty[[#This Row],[y]]-$V$6,2)&lt;=POWER($V$7,2),1,0)</f>
        <v>1</v>
      </c>
      <c r="G4935" s="3">
        <f>SUM($F$2:F4935)</f>
        <v>3911</v>
      </c>
      <c r="H4935" s="3">
        <f>ABS(PI()-(punkty[[#This Row],[suma]]*POWER(400,2)/I4935/POWER(200,2)))</f>
        <v>2.905996092175922E-2</v>
      </c>
      <c r="I4935" s="3">
        <v>4934</v>
      </c>
      <c r="J4935" s="3">
        <f>punkty[[#This Row],[błąd bezwzględny]]</f>
        <v>2.905996092175922E-2</v>
      </c>
    </row>
    <row r="4936" spans="1:10" x14ac:dyDescent="0.3">
      <c r="A4936">
        <v>209</v>
      </c>
      <c r="B4936">
        <v>182</v>
      </c>
      <c r="C4936">
        <f>IF(POWER(punkty[[#This Row],[x]]-$V$5,2)+POWER(punkty[[#This Row],[y]]-$V$6,2)=POWER($V$7,2),1,0)</f>
        <v>0</v>
      </c>
      <c r="D4936" t="str">
        <f>IF(punkty[[#This Row],[czy należy do brzegu koła]]=1,punkty[[#This Row],[x]]&amp;" "&amp;punkty[[#This Row],[y]],"")</f>
        <v/>
      </c>
      <c r="E4936">
        <f>IF(POWER(punkty[[#This Row],[x]]-$V$5,2)+POWER(punkty[[#This Row],[y]]-$V$6,2)&lt;POWER($V$7,2),1,0)</f>
        <v>1</v>
      </c>
      <c r="F4936" s="3">
        <f>IF(POWER(punkty[[#This Row],[x]]-$V$5,2)+POWER(punkty[[#This Row],[y]]-$V$6,2)&lt;=POWER($V$7,2),1,0)</f>
        <v>1</v>
      </c>
      <c r="G4936" s="3">
        <f>SUM($F$2:F4936)</f>
        <v>3912</v>
      </c>
      <c r="H4936" s="3">
        <f>ABS(PI()-(punkty[[#This Row],[suma]]*POWER(400,2)/I4936/POWER(200,2)))</f>
        <v>2.9228015103215821E-2</v>
      </c>
      <c r="I4936" s="3">
        <v>4935</v>
      </c>
      <c r="J4936" s="3">
        <f>punkty[[#This Row],[błąd bezwzględny]]</f>
        <v>2.9228015103215821E-2</v>
      </c>
    </row>
    <row r="4937" spans="1:10" x14ac:dyDescent="0.3">
      <c r="A4937">
        <v>371</v>
      </c>
      <c r="B4937">
        <v>284</v>
      </c>
      <c r="C4937">
        <f>IF(POWER(punkty[[#This Row],[x]]-$V$5,2)+POWER(punkty[[#This Row],[y]]-$V$6,2)=POWER($V$7,2),1,0)</f>
        <v>0</v>
      </c>
      <c r="D4937" t="str">
        <f>IF(punkty[[#This Row],[czy należy do brzegu koła]]=1,punkty[[#This Row],[x]]&amp;" "&amp;punkty[[#This Row],[y]],"")</f>
        <v/>
      </c>
      <c r="E4937">
        <f>IF(POWER(punkty[[#This Row],[x]]-$V$5,2)+POWER(punkty[[#This Row],[y]]-$V$6,2)&lt;POWER($V$7,2),1,0)</f>
        <v>1</v>
      </c>
      <c r="F4937" s="3">
        <f>IF(POWER(punkty[[#This Row],[x]]-$V$5,2)+POWER(punkty[[#This Row],[y]]-$V$6,2)&lt;=POWER($V$7,2),1,0)</f>
        <v>1</v>
      </c>
      <c r="G4937" s="3">
        <f>SUM($F$2:F4937)</f>
        <v>3913</v>
      </c>
      <c r="H4937" s="3">
        <f>ABS(PI()-(punkty[[#This Row],[suma]]*POWER(400,2)/I4937/POWER(200,2)))</f>
        <v>2.9396001191406285E-2</v>
      </c>
      <c r="I4937" s="3">
        <v>4936</v>
      </c>
      <c r="J4937" s="3">
        <f>punkty[[#This Row],[błąd bezwzględny]]</f>
        <v>2.9396001191406285E-2</v>
      </c>
    </row>
    <row r="4938" spans="1:10" x14ac:dyDescent="0.3">
      <c r="A4938">
        <v>115</v>
      </c>
      <c r="B4938">
        <v>78</v>
      </c>
      <c r="C4938">
        <f>IF(POWER(punkty[[#This Row],[x]]-$V$5,2)+POWER(punkty[[#This Row],[y]]-$V$6,2)=POWER($V$7,2),1,0)</f>
        <v>0</v>
      </c>
      <c r="D4938" t="str">
        <f>IF(punkty[[#This Row],[czy należy do brzegu koła]]=1,punkty[[#This Row],[x]]&amp;" "&amp;punkty[[#This Row],[y]],"")</f>
        <v/>
      </c>
      <c r="E4938">
        <f>IF(POWER(punkty[[#This Row],[x]]-$V$5,2)+POWER(punkty[[#This Row],[y]]-$V$6,2)&lt;POWER($V$7,2),1,0)</f>
        <v>1</v>
      </c>
      <c r="F4938" s="3">
        <f>IF(POWER(punkty[[#This Row],[x]]-$V$5,2)+POWER(punkty[[#This Row],[y]]-$V$6,2)&lt;=POWER($V$7,2),1,0)</f>
        <v>1</v>
      </c>
      <c r="G4938" s="3">
        <f>SUM($F$2:F4938)</f>
        <v>3914</v>
      </c>
      <c r="H4938" s="3">
        <f>ABS(PI()-(punkty[[#This Row],[suma]]*POWER(400,2)/I4938/POWER(200,2)))</f>
        <v>2.9563919227707736E-2</v>
      </c>
      <c r="I4938" s="3">
        <v>4937</v>
      </c>
      <c r="J4938" s="3">
        <f>punkty[[#This Row],[błąd bezwzględny]]</f>
        <v>2.9563919227707736E-2</v>
      </c>
    </row>
    <row r="4939" spans="1:10" x14ac:dyDescent="0.3">
      <c r="A4939">
        <v>79</v>
      </c>
      <c r="B4939">
        <v>65</v>
      </c>
      <c r="C4939">
        <f>IF(POWER(punkty[[#This Row],[x]]-$V$5,2)+POWER(punkty[[#This Row],[y]]-$V$6,2)=POWER($V$7,2),1,0)</f>
        <v>0</v>
      </c>
      <c r="D4939" t="str">
        <f>IF(punkty[[#This Row],[czy należy do brzegu koła]]=1,punkty[[#This Row],[x]]&amp;" "&amp;punkty[[#This Row],[y]],"")</f>
        <v/>
      </c>
      <c r="E4939">
        <f>IF(POWER(punkty[[#This Row],[x]]-$V$5,2)+POWER(punkty[[#This Row],[y]]-$V$6,2)&lt;POWER($V$7,2),1,0)</f>
        <v>1</v>
      </c>
      <c r="F4939" s="3">
        <f>IF(POWER(punkty[[#This Row],[x]]-$V$5,2)+POWER(punkty[[#This Row],[y]]-$V$6,2)&lt;=POWER($V$7,2),1,0)</f>
        <v>1</v>
      </c>
      <c r="G4939" s="3">
        <f>SUM($F$2:F4939)</f>
        <v>3915</v>
      </c>
      <c r="H4939" s="3">
        <f>ABS(PI()-(punkty[[#This Row],[suma]]*POWER(400,2)/I4939/POWER(200,2)))</f>
        <v>2.9731769253463103E-2</v>
      </c>
      <c r="I4939" s="3">
        <v>4938</v>
      </c>
      <c r="J4939" s="3">
        <f>punkty[[#This Row],[błąd bezwzględny]]</f>
        <v>2.9731769253463103E-2</v>
      </c>
    </row>
    <row r="4940" spans="1:10" x14ac:dyDescent="0.3">
      <c r="A4940">
        <v>399</v>
      </c>
      <c r="B4940">
        <v>124</v>
      </c>
      <c r="C4940">
        <f>IF(POWER(punkty[[#This Row],[x]]-$V$5,2)+POWER(punkty[[#This Row],[y]]-$V$6,2)=POWER($V$7,2),1,0)</f>
        <v>0</v>
      </c>
      <c r="D4940" t="str">
        <f>IF(punkty[[#This Row],[czy należy do brzegu koła]]=1,punkty[[#This Row],[x]]&amp;" "&amp;punkty[[#This Row],[y]],"")</f>
        <v/>
      </c>
      <c r="E4940">
        <f>IF(POWER(punkty[[#This Row],[x]]-$V$5,2)+POWER(punkty[[#This Row],[y]]-$V$6,2)&lt;POWER($V$7,2),1,0)</f>
        <v>0</v>
      </c>
      <c r="F4940" s="3">
        <f>IF(POWER(punkty[[#This Row],[x]]-$V$5,2)+POWER(punkty[[#This Row],[y]]-$V$6,2)&lt;=POWER($V$7,2),1,0)</f>
        <v>0</v>
      </c>
      <c r="G4940" s="3">
        <f>SUM($F$2:F4940)</f>
        <v>3915</v>
      </c>
      <c r="H4940" s="3">
        <f>ABS(PI()-(punkty[[#This Row],[suma]]*POWER(400,2)/I4940/POWER(200,2)))</f>
        <v>2.908967076736424E-2</v>
      </c>
      <c r="I4940" s="3">
        <v>4939</v>
      </c>
      <c r="J4940" s="3">
        <f>punkty[[#This Row],[błąd bezwzględny]]</f>
        <v>2.908967076736424E-2</v>
      </c>
    </row>
    <row r="4941" spans="1:10" x14ac:dyDescent="0.3">
      <c r="A4941">
        <v>326</v>
      </c>
      <c r="B4941">
        <v>110</v>
      </c>
      <c r="C4941">
        <f>IF(POWER(punkty[[#This Row],[x]]-$V$5,2)+POWER(punkty[[#This Row],[y]]-$V$6,2)=POWER($V$7,2),1,0)</f>
        <v>0</v>
      </c>
      <c r="D4941" t="str">
        <f>IF(punkty[[#This Row],[czy należy do brzegu koła]]=1,punkty[[#This Row],[x]]&amp;" "&amp;punkty[[#This Row],[y]],"")</f>
        <v/>
      </c>
      <c r="E4941">
        <f>IF(POWER(punkty[[#This Row],[x]]-$V$5,2)+POWER(punkty[[#This Row],[y]]-$V$6,2)&lt;POWER($V$7,2),1,0)</f>
        <v>1</v>
      </c>
      <c r="F4941" s="3">
        <f>IF(POWER(punkty[[#This Row],[x]]-$V$5,2)+POWER(punkty[[#This Row],[y]]-$V$6,2)&lt;=POWER($V$7,2),1,0)</f>
        <v>1</v>
      </c>
      <c r="G4941" s="3">
        <f>SUM($F$2:F4941)</f>
        <v>3916</v>
      </c>
      <c r="H4941" s="3">
        <f>ABS(PI()-(punkty[[#This Row],[suma]]*POWER(400,2)/I4941/POWER(200,2)))</f>
        <v>2.9257548839356495E-2</v>
      </c>
      <c r="I4941" s="3">
        <v>4940</v>
      </c>
      <c r="J4941" s="3">
        <f>punkty[[#This Row],[błąd bezwzględny]]</f>
        <v>2.9257548839356495E-2</v>
      </c>
    </row>
    <row r="4942" spans="1:10" x14ac:dyDescent="0.3">
      <c r="A4942">
        <v>156</v>
      </c>
      <c r="B4942">
        <v>361</v>
      </c>
      <c r="C4942">
        <f>IF(POWER(punkty[[#This Row],[x]]-$V$5,2)+POWER(punkty[[#This Row],[y]]-$V$6,2)=POWER($V$7,2),1,0)</f>
        <v>0</v>
      </c>
      <c r="D4942" t="str">
        <f>IF(punkty[[#This Row],[czy należy do brzegu koła]]=1,punkty[[#This Row],[x]]&amp;" "&amp;punkty[[#This Row],[y]],"")</f>
        <v/>
      </c>
      <c r="E4942">
        <f>IF(POWER(punkty[[#This Row],[x]]-$V$5,2)+POWER(punkty[[#This Row],[y]]-$V$6,2)&lt;POWER($V$7,2),1,0)</f>
        <v>1</v>
      </c>
      <c r="F4942" s="3">
        <f>IF(POWER(punkty[[#This Row],[x]]-$V$5,2)+POWER(punkty[[#This Row],[y]]-$V$6,2)&lt;=POWER($V$7,2),1,0)</f>
        <v>1</v>
      </c>
      <c r="G4942" s="3">
        <f>SUM($F$2:F4942)</f>
        <v>3917</v>
      </c>
      <c r="H4942" s="3">
        <f>ABS(PI()-(punkty[[#This Row],[suma]]*POWER(400,2)/I4942/POWER(200,2)))</f>
        <v>2.9425358958274028E-2</v>
      </c>
      <c r="I4942" s="3">
        <v>4941</v>
      </c>
      <c r="J4942" s="3">
        <f>punkty[[#This Row],[błąd bezwzględny]]</f>
        <v>2.9425358958274028E-2</v>
      </c>
    </row>
    <row r="4943" spans="1:10" x14ac:dyDescent="0.3">
      <c r="A4943">
        <v>399</v>
      </c>
      <c r="B4943">
        <v>43</v>
      </c>
      <c r="C4943">
        <f>IF(POWER(punkty[[#This Row],[x]]-$V$5,2)+POWER(punkty[[#This Row],[y]]-$V$6,2)=POWER($V$7,2),1,0)</f>
        <v>0</v>
      </c>
      <c r="D4943" t="str">
        <f>IF(punkty[[#This Row],[czy należy do brzegu koła]]=1,punkty[[#This Row],[x]]&amp;" "&amp;punkty[[#This Row],[y]],"")</f>
        <v/>
      </c>
      <c r="E4943">
        <f>IF(POWER(punkty[[#This Row],[x]]-$V$5,2)+POWER(punkty[[#This Row],[y]]-$V$6,2)&lt;POWER($V$7,2),1,0)</f>
        <v>0</v>
      </c>
      <c r="F4943" s="3">
        <f>IF(POWER(punkty[[#This Row],[x]]-$V$5,2)+POWER(punkty[[#This Row],[y]]-$V$6,2)&lt;=POWER($V$7,2),1,0)</f>
        <v>0</v>
      </c>
      <c r="G4943" s="3">
        <f>SUM($F$2:F4943)</f>
        <v>3917</v>
      </c>
      <c r="H4943" s="3">
        <f>ABS(PI()-(punkty[[#This Row],[suma]]*POWER(400,2)/I4943/POWER(200,2)))</f>
        <v>2.8783712253994675E-2</v>
      </c>
      <c r="I4943" s="3">
        <v>4942</v>
      </c>
      <c r="J4943" s="3">
        <f>punkty[[#This Row],[błąd bezwzględny]]</f>
        <v>2.8783712253994675E-2</v>
      </c>
    </row>
    <row r="4944" spans="1:10" x14ac:dyDescent="0.3">
      <c r="A4944">
        <v>35</v>
      </c>
      <c r="B4944">
        <v>142</v>
      </c>
      <c r="C4944">
        <f>IF(POWER(punkty[[#This Row],[x]]-$V$5,2)+POWER(punkty[[#This Row],[y]]-$V$6,2)=POWER($V$7,2),1,0)</f>
        <v>0</v>
      </c>
      <c r="D4944" t="str">
        <f>IF(punkty[[#This Row],[czy należy do brzegu koła]]=1,punkty[[#This Row],[x]]&amp;" "&amp;punkty[[#This Row],[y]],"")</f>
        <v/>
      </c>
      <c r="E4944">
        <f>IF(POWER(punkty[[#This Row],[x]]-$V$5,2)+POWER(punkty[[#This Row],[y]]-$V$6,2)&lt;POWER($V$7,2),1,0)</f>
        <v>1</v>
      </c>
      <c r="F4944" s="3">
        <f>IF(POWER(punkty[[#This Row],[x]]-$V$5,2)+POWER(punkty[[#This Row],[y]]-$V$6,2)&lt;=POWER($V$7,2),1,0)</f>
        <v>1</v>
      </c>
      <c r="G4944" s="3">
        <f>SUM($F$2:F4944)</f>
        <v>3918</v>
      </c>
      <c r="H4944" s="3">
        <f>ABS(PI()-(punkty[[#This Row],[suma]]*POWER(400,2)/I4944/POWER(200,2)))</f>
        <v>2.8951550334948895E-2</v>
      </c>
      <c r="I4944" s="3">
        <v>4943</v>
      </c>
      <c r="J4944" s="3">
        <f>punkty[[#This Row],[błąd bezwzględny]]</f>
        <v>2.8951550334948895E-2</v>
      </c>
    </row>
    <row r="4945" spans="1:10" x14ac:dyDescent="0.3">
      <c r="A4945">
        <v>355</v>
      </c>
      <c r="B4945">
        <v>236</v>
      </c>
      <c r="C4945">
        <f>IF(POWER(punkty[[#This Row],[x]]-$V$5,2)+POWER(punkty[[#This Row],[y]]-$V$6,2)=POWER($V$7,2),1,0)</f>
        <v>0</v>
      </c>
      <c r="D4945" t="str">
        <f>IF(punkty[[#This Row],[czy należy do brzegu koła]]=1,punkty[[#This Row],[x]]&amp;" "&amp;punkty[[#This Row],[y]],"")</f>
        <v/>
      </c>
      <c r="E4945">
        <f>IF(POWER(punkty[[#This Row],[x]]-$V$5,2)+POWER(punkty[[#This Row],[y]]-$V$6,2)&lt;POWER($V$7,2),1,0)</f>
        <v>1</v>
      </c>
      <c r="F4945" s="3">
        <f>IF(POWER(punkty[[#This Row],[x]]-$V$5,2)+POWER(punkty[[#This Row],[y]]-$V$6,2)&lt;=POWER($V$7,2),1,0)</f>
        <v>1</v>
      </c>
      <c r="G4945" s="3">
        <f>SUM($F$2:F4945)</f>
        <v>3919</v>
      </c>
      <c r="H4945" s="3">
        <f>ABS(PI()-(punkty[[#This Row],[suma]]*POWER(400,2)/I4945/POWER(200,2)))</f>
        <v>2.9119320520239356E-2</v>
      </c>
      <c r="I4945" s="3">
        <v>4944</v>
      </c>
      <c r="J4945" s="3">
        <f>punkty[[#This Row],[błąd bezwzględny]]</f>
        <v>2.9119320520239356E-2</v>
      </c>
    </row>
    <row r="4946" spans="1:10" x14ac:dyDescent="0.3">
      <c r="A4946">
        <v>123</v>
      </c>
      <c r="B4946">
        <v>211</v>
      </c>
      <c r="C4946">
        <f>IF(POWER(punkty[[#This Row],[x]]-$V$5,2)+POWER(punkty[[#This Row],[y]]-$V$6,2)=POWER($V$7,2),1,0)</f>
        <v>0</v>
      </c>
      <c r="D4946" t="str">
        <f>IF(punkty[[#This Row],[czy należy do brzegu koła]]=1,punkty[[#This Row],[x]]&amp;" "&amp;punkty[[#This Row],[y]],"")</f>
        <v/>
      </c>
      <c r="E4946">
        <f>IF(POWER(punkty[[#This Row],[x]]-$V$5,2)+POWER(punkty[[#This Row],[y]]-$V$6,2)&lt;POWER($V$7,2),1,0)</f>
        <v>1</v>
      </c>
      <c r="F4946" s="3">
        <f>IF(POWER(punkty[[#This Row],[x]]-$V$5,2)+POWER(punkty[[#This Row],[y]]-$V$6,2)&lt;=POWER($V$7,2),1,0)</f>
        <v>1</v>
      </c>
      <c r="G4946" s="3">
        <f>SUM($F$2:F4946)</f>
        <v>3920</v>
      </c>
      <c r="H4946" s="3">
        <f>ABS(PI()-(punkty[[#This Row],[suma]]*POWER(400,2)/I4946/POWER(200,2)))</f>
        <v>2.9287022851056221E-2</v>
      </c>
      <c r="I4946" s="3">
        <v>4945</v>
      </c>
      <c r="J4946" s="3">
        <f>punkty[[#This Row],[błąd bezwzględny]]</f>
        <v>2.9287022851056221E-2</v>
      </c>
    </row>
    <row r="4947" spans="1:10" x14ac:dyDescent="0.3">
      <c r="A4947">
        <v>125</v>
      </c>
      <c r="B4947">
        <v>150</v>
      </c>
      <c r="C4947">
        <f>IF(POWER(punkty[[#This Row],[x]]-$V$5,2)+POWER(punkty[[#This Row],[y]]-$V$6,2)=POWER($V$7,2),1,0)</f>
        <v>0</v>
      </c>
      <c r="D4947" t="str">
        <f>IF(punkty[[#This Row],[czy należy do brzegu koła]]=1,punkty[[#This Row],[x]]&amp;" "&amp;punkty[[#This Row],[y]],"")</f>
        <v/>
      </c>
      <c r="E4947">
        <f>IF(POWER(punkty[[#This Row],[x]]-$V$5,2)+POWER(punkty[[#This Row],[y]]-$V$6,2)&lt;POWER($V$7,2),1,0)</f>
        <v>1</v>
      </c>
      <c r="F4947" s="3">
        <f>IF(POWER(punkty[[#This Row],[x]]-$V$5,2)+POWER(punkty[[#This Row],[y]]-$V$6,2)&lt;=POWER($V$7,2),1,0)</f>
        <v>1</v>
      </c>
      <c r="G4947" s="3">
        <f>SUM($F$2:F4947)</f>
        <v>3921</v>
      </c>
      <c r="H4947" s="3">
        <f>ABS(PI()-(punkty[[#This Row],[suma]]*POWER(400,2)/I4947/POWER(200,2)))</f>
        <v>2.9454657368557235E-2</v>
      </c>
      <c r="I4947" s="3">
        <v>4946</v>
      </c>
      <c r="J4947" s="3">
        <f>punkty[[#This Row],[błąd bezwzględny]]</f>
        <v>2.9454657368557235E-2</v>
      </c>
    </row>
    <row r="4948" spans="1:10" x14ac:dyDescent="0.3">
      <c r="A4948">
        <v>166</v>
      </c>
      <c r="B4948">
        <v>3</v>
      </c>
      <c r="C4948">
        <f>IF(POWER(punkty[[#This Row],[x]]-$V$5,2)+POWER(punkty[[#This Row],[y]]-$V$6,2)=POWER($V$7,2),1,0)</f>
        <v>0</v>
      </c>
      <c r="D4948" t="str">
        <f>IF(punkty[[#This Row],[czy należy do brzegu koła]]=1,punkty[[#This Row],[x]]&amp;" "&amp;punkty[[#This Row],[y]],"")</f>
        <v/>
      </c>
      <c r="E4948">
        <f>IF(POWER(punkty[[#This Row],[x]]-$V$5,2)+POWER(punkty[[#This Row],[y]]-$V$6,2)&lt;POWER($V$7,2),1,0)</f>
        <v>1</v>
      </c>
      <c r="F4948" s="3">
        <f>IF(POWER(punkty[[#This Row],[x]]-$V$5,2)+POWER(punkty[[#This Row],[y]]-$V$6,2)&lt;=POWER($V$7,2),1,0)</f>
        <v>1</v>
      </c>
      <c r="G4948" s="3">
        <f>SUM($F$2:F4948)</f>
        <v>3922</v>
      </c>
      <c r="H4948" s="3">
        <f>ABS(PI()-(punkty[[#This Row],[suma]]*POWER(400,2)/I4948/POWER(200,2)))</f>
        <v>2.9622224113865947E-2</v>
      </c>
      <c r="I4948" s="3">
        <v>4947</v>
      </c>
      <c r="J4948" s="3">
        <f>punkty[[#This Row],[błąd bezwzględny]]</f>
        <v>2.9622224113865947E-2</v>
      </c>
    </row>
    <row r="4949" spans="1:10" x14ac:dyDescent="0.3">
      <c r="A4949">
        <v>303</v>
      </c>
      <c r="B4949">
        <v>6</v>
      </c>
      <c r="C4949">
        <f>IF(POWER(punkty[[#This Row],[x]]-$V$5,2)+POWER(punkty[[#This Row],[y]]-$V$6,2)=POWER($V$7,2),1,0)</f>
        <v>0</v>
      </c>
      <c r="D4949" t="str">
        <f>IF(punkty[[#This Row],[czy należy do brzegu koła]]=1,punkty[[#This Row],[x]]&amp;" "&amp;punkty[[#This Row],[y]],"")</f>
        <v/>
      </c>
      <c r="E4949">
        <f>IF(POWER(punkty[[#This Row],[x]]-$V$5,2)+POWER(punkty[[#This Row],[y]]-$V$6,2)&lt;POWER($V$7,2),1,0)</f>
        <v>0</v>
      </c>
      <c r="F4949" s="3">
        <f>IF(POWER(punkty[[#This Row],[x]]-$V$5,2)+POWER(punkty[[#This Row],[y]]-$V$6,2)&lt;=POWER($V$7,2),1,0)</f>
        <v>0</v>
      </c>
      <c r="G4949" s="3">
        <f>SUM($F$2:F4949)</f>
        <v>3922</v>
      </c>
      <c r="H4949" s="3">
        <f>ABS(PI()-(punkty[[#This Row],[suma]]*POWER(400,2)/I4949/POWER(200,2)))</f>
        <v>2.8981315690724152E-2</v>
      </c>
      <c r="I4949" s="3">
        <v>4948</v>
      </c>
      <c r="J4949" s="3">
        <f>punkty[[#This Row],[błąd bezwzględny]]</f>
        <v>2.8981315690724152E-2</v>
      </c>
    </row>
    <row r="4950" spans="1:10" x14ac:dyDescent="0.3">
      <c r="A4950">
        <v>76</v>
      </c>
      <c r="B4950">
        <v>70</v>
      </c>
      <c r="C4950">
        <f>IF(POWER(punkty[[#This Row],[x]]-$V$5,2)+POWER(punkty[[#This Row],[y]]-$V$6,2)=POWER($V$7,2),1,0)</f>
        <v>0</v>
      </c>
      <c r="D4950" t="str">
        <f>IF(punkty[[#This Row],[czy należy do brzegu koła]]=1,punkty[[#This Row],[x]]&amp;" "&amp;punkty[[#This Row],[y]],"")</f>
        <v/>
      </c>
      <c r="E4950">
        <f>IF(POWER(punkty[[#This Row],[x]]-$V$5,2)+POWER(punkty[[#This Row],[y]]-$V$6,2)&lt;POWER($V$7,2),1,0)</f>
        <v>1</v>
      </c>
      <c r="F4950" s="3">
        <f>IF(POWER(punkty[[#This Row],[x]]-$V$5,2)+POWER(punkty[[#This Row],[y]]-$V$6,2)&lt;=POWER($V$7,2),1,0)</f>
        <v>1</v>
      </c>
      <c r="G4950" s="3">
        <f>SUM($F$2:F4950)</f>
        <v>3923</v>
      </c>
      <c r="H4950" s="3">
        <f>ABS(PI()-(punkty[[#This Row],[suma]]*POWER(400,2)/I4950/POWER(200,2)))</f>
        <v>2.9148910362520652E-2</v>
      </c>
      <c r="I4950" s="3">
        <v>4949</v>
      </c>
      <c r="J4950" s="3">
        <f>punkty[[#This Row],[błąd bezwzględny]]</f>
        <v>2.9148910362520652E-2</v>
      </c>
    </row>
    <row r="4951" spans="1:10" x14ac:dyDescent="0.3">
      <c r="A4951">
        <v>19</v>
      </c>
      <c r="B4951">
        <v>56</v>
      </c>
      <c r="C4951">
        <f>IF(POWER(punkty[[#This Row],[x]]-$V$5,2)+POWER(punkty[[#This Row],[y]]-$V$6,2)=POWER($V$7,2),1,0)</f>
        <v>0</v>
      </c>
      <c r="D4951" t="str">
        <f>IF(punkty[[#This Row],[czy należy do brzegu koła]]=1,punkty[[#This Row],[x]]&amp;" "&amp;punkty[[#This Row],[y]],"")</f>
        <v/>
      </c>
      <c r="E4951">
        <f>IF(POWER(punkty[[#This Row],[x]]-$V$5,2)+POWER(punkty[[#This Row],[y]]-$V$6,2)&lt;POWER($V$7,2),1,0)</f>
        <v>0</v>
      </c>
      <c r="F4951" s="3">
        <f>IF(POWER(punkty[[#This Row],[x]]-$V$5,2)+POWER(punkty[[#This Row],[y]]-$V$6,2)&lt;=POWER($V$7,2),1,0)</f>
        <v>0</v>
      </c>
      <c r="G4951" s="3">
        <f>SUM($F$2:F4951)</f>
        <v>3923</v>
      </c>
      <c r="H4951" s="3">
        <f>ABS(PI()-(punkty[[#This Row],[suma]]*POWER(400,2)/I4951/POWER(200,2)))</f>
        <v>2.850835651121697E-2</v>
      </c>
      <c r="I4951" s="3">
        <v>4950</v>
      </c>
      <c r="J4951" s="3">
        <f>punkty[[#This Row],[błąd bezwzględny]]</f>
        <v>2.850835651121697E-2</v>
      </c>
    </row>
    <row r="4952" spans="1:10" x14ac:dyDescent="0.3">
      <c r="A4952">
        <v>337</v>
      </c>
      <c r="B4952">
        <v>134</v>
      </c>
      <c r="C4952">
        <f>IF(POWER(punkty[[#This Row],[x]]-$V$5,2)+POWER(punkty[[#This Row],[y]]-$V$6,2)=POWER($V$7,2),1,0)</f>
        <v>0</v>
      </c>
      <c r="D4952" t="str">
        <f>IF(punkty[[#This Row],[czy należy do brzegu koła]]=1,punkty[[#This Row],[x]]&amp;" "&amp;punkty[[#This Row],[y]],"")</f>
        <v/>
      </c>
      <c r="E4952">
        <f>IF(POWER(punkty[[#This Row],[x]]-$V$5,2)+POWER(punkty[[#This Row],[y]]-$V$6,2)&lt;POWER($V$7,2),1,0)</f>
        <v>1</v>
      </c>
      <c r="F4952" s="3">
        <f>IF(POWER(punkty[[#This Row],[x]]-$V$5,2)+POWER(punkty[[#This Row],[y]]-$V$6,2)&lt;=POWER($V$7,2),1,0)</f>
        <v>1</v>
      </c>
      <c r="G4952" s="3">
        <f>SUM($F$2:F4952)</f>
        <v>3924</v>
      </c>
      <c r="H4952" s="3">
        <f>ABS(PI()-(punkty[[#This Row],[suma]]*POWER(400,2)/I4952/POWER(200,2)))</f>
        <v>2.8675979009681996E-2</v>
      </c>
      <c r="I4952" s="3">
        <v>4951</v>
      </c>
      <c r="J4952" s="3">
        <f>punkty[[#This Row],[błąd bezwzględny]]</f>
        <v>2.8675979009681996E-2</v>
      </c>
    </row>
    <row r="4953" spans="1:10" x14ac:dyDescent="0.3">
      <c r="A4953">
        <v>164</v>
      </c>
      <c r="B4953">
        <v>360</v>
      </c>
      <c r="C4953">
        <f>IF(POWER(punkty[[#This Row],[x]]-$V$5,2)+POWER(punkty[[#This Row],[y]]-$V$6,2)=POWER($V$7,2),1,0)</f>
        <v>0</v>
      </c>
      <c r="D4953" t="str">
        <f>IF(punkty[[#This Row],[czy należy do brzegu koła]]=1,punkty[[#This Row],[x]]&amp;" "&amp;punkty[[#This Row],[y]],"")</f>
        <v/>
      </c>
      <c r="E4953">
        <f>IF(POWER(punkty[[#This Row],[x]]-$V$5,2)+POWER(punkty[[#This Row],[y]]-$V$6,2)&lt;POWER($V$7,2),1,0)</f>
        <v>1</v>
      </c>
      <c r="F4953" s="3">
        <f>IF(POWER(punkty[[#This Row],[x]]-$V$5,2)+POWER(punkty[[#This Row],[y]]-$V$6,2)&lt;=POWER($V$7,2),1,0)</f>
        <v>1</v>
      </c>
      <c r="G4953" s="3">
        <f>SUM($F$2:F4953)</f>
        <v>3925</v>
      </c>
      <c r="H4953" s="3">
        <f>ABS(PI()-(punkty[[#This Row],[suma]]*POWER(400,2)/I4953/POWER(200,2)))</f>
        <v>2.8843533809237432E-2</v>
      </c>
      <c r="I4953" s="3">
        <v>4952</v>
      </c>
      <c r="J4953" s="3">
        <f>punkty[[#This Row],[błąd bezwzględny]]</f>
        <v>2.8843533809237432E-2</v>
      </c>
    </row>
    <row r="4954" spans="1:10" x14ac:dyDescent="0.3">
      <c r="A4954">
        <v>357</v>
      </c>
      <c r="B4954">
        <v>5</v>
      </c>
      <c r="C4954">
        <f>IF(POWER(punkty[[#This Row],[x]]-$V$5,2)+POWER(punkty[[#This Row],[y]]-$V$6,2)=POWER($V$7,2),1,0)</f>
        <v>0</v>
      </c>
      <c r="D4954" t="str">
        <f>IF(punkty[[#This Row],[czy należy do brzegu koła]]=1,punkty[[#This Row],[x]]&amp;" "&amp;punkty[[#This Row],[y]],"")</f>
        <v/>
      </c>
      <c r="E4954">
        <f>IF(POWER(punkty[[#This Row],[x]]-$V$5,2)+POWER(punkty[[#This Row],[y]]-$V$6,2)&lt;POWER($V$7,2),1,0)</f>
        <v>0</v>
      </c>
      <c r="F4954" s="3">
        <f>IF(POWER(punkty[[#This Row],[x]]-$V$5,2)+POWER(punkty[[#This Row],[y]]-$V$6,2)&lt;=POWER($V$7,2),1,0)</f>
        <v>0</v>
      </c>
      <c r="G4954" s="3">
        <f>SUM($F$2:F4954)</f>
        <v>3925</v>
      </c>
      <c r="H4954" s="3">
        <f>ABS(PI()-(punkty[[#This Row],[suma]]*POWER(400,2)/I4954/POWER(200,2)))</f>
        <v>2.8203429592116525E-2</v>
      </c>
      <c r="I4954" s="3">
        <v>4953</v>
      </c>
      <c r="J4954" s="3">
        <f>punkty[[#This Row],[błąd bezwzględny]]</f>
        <v>2.8203429592116525E-2</v>
      </c>
    </row>
    <row r="4955" spans="1:10" x14ac:dyDescent="0.3">
      <c r="A4955">
        <v>50</v>
      </c>
      <c r="B4955">
        <v>283</v>
      </c>
      <c r="C4955">
        <f>IF(POWER(punkty[[#This Row],[x]]-$V$5,2)+POWER(punkty[[#This Row],[y]]-$V$6,2)=POWER($V$7,2),1,0)</f>
        <v>0</v>
      </c>
      <c r="D4955" t="str">
        <f>IF(punkty[[#This Row],[czy należy do brzegu koła]]=1,punkty[[#This Row],[x]]&amp;" "&amp;punkty[[#This Row],[y]],"")</f>
        <v/>
      </c>
      <c r="E4955">
        <f>IF(POWER(punkty[[#This Row],[x]]-$V$5,2)+POWER(punkty[[#This Row],[y]]-$V$6,2)&lt;POWER($V$7,2),1,0)</f>
        <v>1</v>
      </c>
      <c r="F4955" s="3">
        <f>IF(POWER(punkty[[#This Row],[x]]-$V$5,2)+POWER(punkty[[#This Row],[y]]-$V$6,2)&lt;=POWER($V$7,2),1,0)</f>
        <v>1</v>
      </c>
      <c r="G4955" s="3">
        <f>SUM($F$2:F4955)</f>
        <v>3926</v>
      </c>
      <c r="H4955" s="3">
        <f>ABS(PI()-(punkty[[#This Row],[suma]]*POWER(400,2)/I4955/POWER(200,2)))</f>
        <v>2.8371012134873919E-2</v>
      </c>
      <c r="I4955" s="3">
        <v>4954</v>
      </c>
      <c r="J4955" s="3">
        <f>punkty[[#This Row],[błąd bezwzględny]]</f>
        <v>2.8371012134873919E-2</v>
      </c>
    </row>
    <row r="4956" spans="1:10" x14ac:dyDescent="0.3">
      <c r="A4956">
        <v>203</v>
      </c>
      <c r="B4956">
        <v>180</v>
      </c>
      <c r="C4956">
        <f>IF(POWER(punkty[[#This Row],[x]]-$V$5,2)+POWER(punkty[[#This Row],[y]]-$V$6,2)=POWER($V$7,2),1,0)</f>
        <v>0</v>
      </c>
      <c r="D4956" t="str">
        <f>IF(punkty[[#This Row],[czy należy do brzegu koła]]=1,punkty[[#This Row],[x]]&amp;" "&amp;punkty[[#This Row],[y]],"")</f>
        <v/>
      </c>
      <c r="E4956">
        <f>IF(POWER(punkty[[#This Row],[x]]-$V$5,2)+POWER(punkty[[#This Row],[y]]-$V$6,2)&lt;POWER($V$7,2),1,0)</f>
        <v>1</v>
      </c>
      <c r="F4956" s="3">
        <f>IF(POWER(punkty[[#This Row],[x]]-$V$5,2)+POWER(punkty[[#This Row],[y]]-$V$6,2)&lt;=POWER($V$7,2),1,0)</f>
        <v>1</v>
      </c>
      <c r="G4956" s="3">
        <f>SUM($F$2:F4956)</f>
        <v>3927</v>
      </c>
      <c r="H4956" s="3">
        <f>ABS(PI()-(punkty[[#This Row],[suma]]*POWER(400,2)/I4956/POWER(200,2)))</f>
        <v>2.8538527035837813E-2</v>
      </c>
      <c r="I4956" s="3">
        <v>4955</v>
      </c>
      <c r="J4956" s="3">
        <f>punkty[[#This Row],[błąd bezwzględny]]</f>
        <v>2.8538527035837813E-2</v>
      </c>
    </row>
    <row r="4957" spans="1:10" x14ac:dyDescent="0.3">
      <c r="A4957">
        <v>264</v>
      </c>
      <c r="B4957">
        <v>14</v>
      </c>
      <c r="C4957">
        <f>IF(POWER(punkty[[#This Row],[x]]-$V$5,2)+POWER(punkty[[#This Row],[y]]-$V$6,2)=POWER($V$7,2),1,0)</f>
        <v>0</v>
      </c>
      <c r="D4957" t="str">
        <f>IF(punkty[[#This Row],[czy należy do brzegu koła]]=1,punkty[[#This Row],[x]]&amp;" "&amp;punkty[[#This Row],[y]],"")</f>
        <v/>
      </c>
      <c r="E4957">
        <f>IF(POWER(punkty[[#This Row],[x]]-$V$5,2)+POWER(punkty[[#This Row],[y]]-$V$6,2)&lt;POWER($V$7,2),1,0)</f>
        <v>1</v>
      </c>
      <c r="F4957" s="3">
        <f>IF(POWER(punkty[[#This Row],[x]]-$V$5,2)+POWER(punkty[[#This Row],[y]]-$V$6,2)&lt;=POWER($V$7,2),1,0)</f>
        <v>1</v>
      </c>
      <c r="G4957" s="3">
        <f>SUM($F$2:F4957)</f>
        <v>3928</v>
      </c>
      <c r="H4957" s="3">
        <f>ABS(PI()-(punkty[[#This Row],[suma]]*POWER(400,2)/I4957/POWER(200,2)))</f>
        <v>2.8705974335953233E-2</v>
      </c>
      <c r="I4957" s="3">
        <v>4956</v>
      </c>
      <c r="J4957" s="3">
        <f>punkty[[#This Row],[błąd bezwzględny]]</f>
        <v>2.8705974335953233E-2</v>
      </c>
    </row>
    <row r="4958" spans="1:10" x14ac:dyDescent="0.3">
      <c r="A4958">
        <v>299</v>
      </c>
      <c r="B4958">
        <v>12</v>
      </c>
      <c r="C4958">
        <f>IF(POWER(punkty[[#This Row],[x]]-$V$5,2)+POWER(punkty[[#This Row],[y]]-$V$6,2)=POWER($V$7,2),1,0)</f>
        <v>0</v>
      </c>
      <c r="D4958" t="str">
        <f>IF(punkty[[#This Row],[czy należy do brzegu koła]]=1,punkty[[#This Row],[x]]&amp;" "&amp;punkty[[#This Row],[y]],"")</f>
        <v/>
      </c>
      <c r="E4958">
        <f>IF(POWER(punkty[[#This Row],[x]]-$V$5,2)+POWER(punkty[[#This Row],[y]]-$V$6,2)&lt;POWER($V$7,2),1,0)</f>
        <v>0</v>
      </c>
      <c r="F4958" s="3">
        <f>IF(POWER(punkty[[#This Row],[x]]-$V$5,2)+POWER(punkty[[#This Row],[y]]-$V$6,2)&lt;=POWER($V$7,2),1,0)</f>
        <v>0</v>
      </c>
      <c r="G4958" s="3">
        <f>SUM($F$2:F4958)</f>
        <v>3928</v>
      </c>
      <c r="H4958" s="3">
        <f>ABS(PI()-(punkty[[#This Row],[suma]]*POWER(400,2)/I4958/POWER(200,2)))</f>
        <v>2.8066414394875228E-2</v>
      </c>
      <c r="I4958" s="3">
        <v>4957</v>
      </c>
      <c r="J4958" s="3">
        <f>punkty[[#This Row],[błąd bezwzględny]]</f>
        <v>2.8066414394875228E-2</v>
      </c>
    </row>
    <row r="4959" spans="1:10" x14ac:dyDescent="0.3">
      <c r="A4959">
        <v>350</v>
      </c>
      <c r="B4959">
        <v>326</v>
      </c>
      <c r="C4959">
        <f>IF(POWER(punkty[[#This Row],[x]]-$V$5,2)+POWER(punkty[[#This Row],[y]]-$V$6,2)=POWER($V$7,2),1,0)</f>
        <v>0</v>
      </c>
      <c r="D4959" t="str">
        <f>IF(punkty[[#This Row],[czy należy do brzegu koła]]=1,punkty[[#This Row],[x]]&amp;" "&amp;punkty[[#This Row],[y]],"")</f>
        <v/>
      </c>
      <c r="E4959">
        <f>IF(POWER(punkty[[#This Row],[x]]-$V$5,2)+POWER(punkty[[#This Row],[y]]-$V$6,2)&lt;POWER($V$7,2),1,0)</f>
        <v>1</v>
      </c>
      <c r="F4959" s="3">
        <f>IF(POWER(punkty[[#This Row],[x]]-$V$5,2)+POWER(punkty[[#This Row],[y]]-$V$6,2)&lt;=POWER($V$7,2),1,0)</f>
        <v>1</v>
      </c>
      <c r="G4959" s="3">
        <f>SUM($F$2:F4959)</f>
        <v>3929</v>
      </c>
      <c r="H4959" s="3">
        <f>ABS(PI()-(punkty[[#This Row],[suma]]*POWER(400,2)/I4959/POWER(200,2)))</f>
        <v>2.8233889371078291E-2</v>
      </c>
      <c r="I4959" s="3">
        <v>4958</v>
      </c>
      <c r="J4959" s="3">
        <f>punkty[[#This Row],[błąd bezwzględny]]</f>
        <v>2.8233889371078291E-2</v>
      </c>
    </row>
    <row r="4960" spans="1:10" x14ac:dyDescent="0.3">
      <c r="A4960">
        <v>358</v>
      </c>
      <c r="B4960">
        <v>170</v>
      </c>
      <c r="C4960">
        <f>IF(POWER(punkty[[#This Row],[x]]-$V$5,2)+POWER(punkty[[#This Row],[y]]-$V$6,2)=POWER($V$7,2),1,0)</f>
        <v>0</v>
      </c>
      <c r="D4960" t="str">
        <f>IF(punkty[[#This Row],[czy należy do brzegu koła]]=1,punkty[[#This Row],[x]]&amp;" "&amp;punkty[[#This Row],[y]],"")</f>
        <v/>
      </c>
      <c r="E4960">
        <f>IF(POWER(punkty[[#This Row],[x]]-$V$5,2)+POWER(punkty[[#This Row],[y]]-$V$6,2)&lt;POWER($V$7,2),1,0)</f>
        <v>1</v>
      </c>
      <c r="F4960" s="3">
        <f>IF(POWER(punkty[[#This Row],[x]]-$V$5,2)+POWER(punkty[[#This Row],[y]]-$V$6,2)&lt;=POWER($V$7,2),1,0)</f>
        <v>1</v>
      </c>
      <c r="G4960" s="3">
        <f>SUM($F$2:F4960)</f>
        <v>3930</v>
      </c>
      <c r="H4960" s="3">
        <f>ABS(PI()-(punkty[[#This Row],[suma]]*POWER(400,2)/I4960/POWER(200,2)))</f>
        <v>2.8401296803431286E-2</v>
      </c>
      <c r="I4960" s="3">
        <v>4959</v>
      </c>
      <c r="J4960" s="3">
        <f>punkty[[#This Row],[błąd bezwzględny]]</f>
        <v>2.8401296803431286E-2</v>
      </c>
    </row>
    <row r="4961" spans="1:10" x14ac:dyDescent="0.3">
      <c r="A4961">
        <v>214</v>
      </c>
      <c r="B4961">
        <v>324</v>
      </c>
      <c r="C4961">
        <f>IF(POWER(punkty[[#This Row],[x]]-$V$5,2)+POWER(punkty[[#This Row],[y]]-$V$6,2)=POWER($V$7,2),1,0)</f>
        <v>0</v>
      </c>
      <c r="D4961" t="str">
        <f>IF(punkty[[#This Row],[czy należy do brzegu koła]]=1,punkty[[#This Row],[x]]&amp;" "&amp;punkty[[#This Row],[y]],"")</f>
        <v/>
      </c>
      <c r="E4961">
        <f>IF(POWER(punkty[[#This Row],[x]]-$V$5,2)+POWER(punkty[[#This Row],[y]]-$V$6,2)&lt;POWER($V$7,2),1,0)</f>
        <v>1</v>
      </c>
      <c r="F4961" s="3">
        <f>IF(POWER(punkty[[#This Row],[x]]-$V$5,2)+POWER(punkty[[#This Row],[y]]-$V$6,2)&lt;=POWER($V$7,2),1,0)</f>
        <v>1</v>
      </c>
      <c r="G4961" s="3">
        <f>SUM($F$2:F4961)</f>
        <v>3931</v>
      </c>
      <c r="H4961" s="3">
        <f>ABS(PI()-(punkty[[#This Row],[suma]]*POWER(400,2)/I4961/POWER(200,2)))</f>
        <v>2.8568636732787756E-2</v>
      </c>
      <c r="I4961" s="3">
        <v>4960</v>
      </c>
      <c r="J4961" s="3">
        <f>punkty[[#This Row],[błąd bezwzględny]]</f>
        <v>2.8568636732787756E-2</v>
      </c>
    </row>
    <row r="4962" spans="1:10" x14ac:dyDescent="0.3">
      <c r="A4962">
        <v>325</v>
      </c>
      <c r="B4962">
        <v>233</v>
      </c>
      <c r="C4962">
        <f>IF(POWER(punkty[[#This Row],[x]]-$V$5,2)+POWER(punkty[[#This Row],[y]]-$V$6,2)=POWER($V$7,2),1,0)</f>
        <v>0</v>
      </c>
      <c r="D4962" t="str">
        <f>IF(punkty[[#This Row],[czy należy do brzegu koła]]=1,punkty[[#This Row],[x]]&amp;" "&amp;punkty[[#This Row],[y]],"")</f>
        <v/>
      </c>
      <c r="E4962">
        <f>IF(POWER(punkty[[#This Row],[x]]-$V$5,2)+POWER(punkty[[#This Row],[y]]-$V$6,2)&lt;POWER($V$7,2),1,0)</f>
        <v>1</v>
      </c>
      <c r="F4962" s="3">
        <f>IF(POWER(punkty[[#This Row],[x]]-$V$5,2)+POWER(punkty[[#This Row],[y]]-$V$6,2)&lt;=POWER($V$7,2),1,0)</f>
        <v>1</v>
      </c>
      <c r="G4962" s="3">
        <f>SUM($F$2:F4962)</f>
        <v>3932</v>
      </c>
      <c r="H4962" s="3">
        <f>ABS(PI()-(punkty[[#This Row],[suma]]*POWER(400,2)/I4962/POWER(200,2)))</f>
        <v>2.8735909199967047E-2</v>
      </c>
      <c r="I4962" s="3">
        <v>4961</v>
      </c>
      <c r="J4962" s="3">
        <f>punkty[[#This Row],[błąd bezwzględny]]</f>
        <v>2.8735909199967047E-2</v>
      </c>
    </row>
    <row r="4963" spans="1:10" x14ac:dyDescent="0.3">
      <c r="A4963">
        <v>334</v>
      </c>
      <c r="B4963">
        <v>362</v>
      </c>
      <c r="C4963">
        <f>IF(POWER(punkty[[#This Row],[x]]-$V$5,2)+POWER(punkty[[#This Row],[y]]-$V$6,2)=POWER($V$7,2),1,0)</f>
        <v>0</v>
      </c>
      <c r="D4963" t="str">
        <f>IF(punkty[[#This Row],[czy należy do brzegu koła]]=1,punkty[[#This Row],[x]]&amp;" "&amp;punkty[[#This Row],[y]],"")</f>
        <v/>
      </c>
      <c r="E4963">
        <f>IF(POWER(punkty[[#This Row],[x]]-$V$5,2)+POWER(punkty[[#This Row],[y]]-$V$6,2)&lt;POWER($V$7,2),1,0)</f>
        <v>0</v>
      </c>
      <c r="F4963" s="3">
        <f>IF(POWER(punkty[[#This Row],[x]]-$V$5,2)+POWER(punkty[[#This Row],[y]]-$V$6,2)&lt;=POWER($V$7,2),1,0)</f>
        <v>0</v>
      </c>
      <c r="G4963" s="3">
        <f>SUM($F$2:F4963)</f>
        <v>3932</v>
      </c>
      <c r="H4963" s="3">
        <f>ABS(PI()-(punkty[[#This Row],[suma]]*POWER(400,2)/I4963/POWER(200,2)))</f>
        <v>2.8096987683886798E-2</v>
      </c>
      <c r="I4963" s="3">
        <v>4962</v>
      </c>
      <c r="J4963" s="3">
        <f>punkty[[#This Row],[błąd bezwzględny]]</f>
        <v>2.8096987683886798E-2</v>
      </c>
    </row>
    <row r="4964" spans="1:10" x14ac:dyDescent="0.3">
      <c r="A4964">
        <v>66</v>
      </c>
      <c r="B4964">
        <v>159</v>
      </c>
      <c r="C4964">
        <f>IF(POWER(punkty[[#This Row],[x]]-$V$5,2)+POWER(punkty[[#This Row],[y]]-$V$6,2)=POWER($V$7,2),1,0)</f>
        <v>0</v>
      </c>
      <c r="D4964" t="str">
        <f>IF(punkty[[#This Row],[czy należy do brzegu koła]]=1,punkty[[#This Row],[x]]&amp;" "&amp;punkty[[#This Row],[y]],"")</f>
        <v/>
      </c>
      <c r="E4964">
        <f>IF(POWER(punkty[[#This Row],[x]]-$V$5,2)+POWER(punkty[[#This Row],[y]]-$V$6,2)&lt;POWER($V$7,2),1,0)</f>
        <v>1</v>
      </c>
      <c r="F4964" s="3">
        <f>IF(POWER(punkty[[#This Row],[x]]-$V$5,2)+POWER(punkty[[#This Row],[y]]-$V$6,2)&lt;=POWER($V$7,2),1,0)</f>
        <v>1</v>
      </c>
      <c r="G4964" s="3">
        <f>SUM($F$2:F4964)</f>
        <v>3933</v>
      </c>
      <c r="H4964" s="3">
        <f>ABS(PI()-(punkty[[#This Row],[suma]]*POWER(400,2)/I4964/POWER(200,2)))</f>
        <v>2.8264287776316177E-2</v>
      </c>
      <c r="I4964" s="3">
        <v>4963</v>
      </c>
      <c r="J4964" s="3">
        <f>punkty[[#This Row],[błąd bezwzględny]]</f>
        <v>2.8264287776316177E-2</v>
      </c>
    </row>
    <row r="4965" spans="1:10" x14ac:dyDescent="0.3">
      <c r="A4965">
        <v>110</v>
      </c>
      <c r="B4965">
        <v>268</v>
      </c>
      <c r="C4965">
        <f>IF(POWER(punkty[[#This Row],[x]]-$V$5,2)+POWER(punkty[[#This Row],[y]]-$V$6,2)=POWER($V$7,2),1,0)</f>
        <v>0</v>
      </c>
      <c r="D4965" t="str">
        <f>IF(punkty[[#This Row],[czy należy do brzegu koła]]=1,punkty[[#This Row],[x]]&amp;" "&amp;punkty[[#This Row],[y]],"")</f>
        <v/>
      </c>
      <c r="E4965">
        <f>IF(POWER(punkty[[#This Row],[x]]-$V$5,2)+POWER(punkty[[#This Row],[y]]-$V$6,2)&lt;POWER($V$7,2),1,0)</f>
        <v>1</v>
      </c>
      <c r="F4965" s="3">
        <f>IF(POWER(punkty[[#This Row],[x]]-$V$5,2)+POWER(punkty[[#This Row],[y]]-$V$6,2)&lt;=POWER($V$7,2),1,0)</f>
        <v>1</v>
      </c>
      <c r="G4965" s="3">
        <f>SUM($F$2:F4965)</f>
        <v>3934</v>
      </c>
      <c r="H4965" s="3">
        <f>ABS(PI()-(punkty[[#This Row],[suma]]*POWER(400,2)/I4965/POWER(200,2)))</f>
        <v>2.8431520463390036E-2</v>
      </c>
      <c r="I4965" s="3">
        <v>4964</v>
      </c>
      <c r="J4965" s="3">
        <f>punkty[[#This Row],[błąd bezwzględny]]</f>
        <v>2.8431520463390036E-2</v>
      </c>
    </row>
    <row r="4966" spans="1:10" x14ac:dyDescent="0.3">
      <c r="A4966">
        <v>319</v>
      </c>
      <c r="B4966">
        <v>9</v>
      </c>
      <c r="C4966">
        <f>IF(POWER(punkty[[#This Row],[x]]-$V$5,2)+POWER(punkty[[#This Row],[y]]-$V$6,2)=POWER($V$7,2),1,0)</f>
        <v>0</v>
      </c>
      <c r="D4966" t="str">
        <f>IF(punkty[[#This Row],[czy należy do brzegu koła]]=1,punkty[[#This Row],[x]]&amp;" "&amp;punkty[[#This Row],[y]],"")</f>
        <v/>
      </c>
      <c r="E4966">
        <f>IF(POWER(punkty[[#This Row],[x]]-$V$5,2)+POWER(punkty[[#This Row],[y]]-$V$6,2)&lt;POWER($V$7,2),1,0)</f>
        <v>0</v>
      </c>
      <c r="F4966" s="3">
        <f>IF(POWER(punkty[[#This Row],[x]]-$V$5,2)+POWER(punkty[[#This Row],[y]]-$V$6,2)&lt;=POWER($V$7,2),1,0)</f>
        <v>0</v>
      </c>
      <c r="G4966" s="3">
        <f>SUM($F$2:F4966)</f>
        <v>3934</v>
      </c>
      <c r="H4966" s="3">
        <f>ABS(PI()-(punkty[[#This Row],[suma]]*POWER(400,2)/I4966/POWER(200,2)))</f>
        <v>2.7793046309501968E-2</v>
      </c>
      <c r="I4966" s="3">
        <v>4965</v>
      </c>
      <c r="J4966" s="3">
        <f>punkty[[#This Row],[błąd bezwzględny]]</f>
        <v>2.7793046309501968E-2</v>
      </c>
    </row>
    <row r="4967" spans="1:10" x14ac:dyDescent="0.3">
      <c r="A4967">
        <v>399</v>
      </c>
      <c r="B4967">
        <v>125</v>
      </c>
      <c r="C4967">
        <f>IF(POWER(punkty[[#This Row],[x]]-$V$5,2)+POWER(punkty[[#This Row],[y]]-$V$6,2)=POWER($V$7,2),1,0)</f>
        <v>0</v>
      </c>
      <c r="D4967" t="str">
        <f>IF(punkty[[#This Row],[czy należy do brzegu koła]]=1,punkty[[#This Row],[x]]&amp;" "&amp;punkty[[#This Row],[y]],"")</f>
        <v/>
      </c>
      <c r="E4967">
        <f>IF(POWER(punkty[[#This Row],[x]]-$V$5,2)+POWER(punkty[[#This Row],[y]]-$V$6,2)&lt;POWER($V$7,2),1,0)</f>
        <v>0</v>
      </c>
      <c r="F4967" s="3">
        <f>IF(POWER(punkty[[#This Row],[x]]-$V$5,2)+POWER(punkty[[#This Row],[y]]-$V$6,2)&lt;=POWER($V$7,2),1,0)</f>
        <v>0</v>
      </c>
      <c r="G4967" s="3">
        <f>SUM($F$2:F4967)</f>
        <v>3934</v>
      </c>
      <c r="H4967" s="3">
        <f>ABS(PI()-(punkty[[#This Row],[suma]]*POWER(400,2)/I4967/POWER(200,2)))</f>
        <v>2.7154829293815297E-2</v>
      </c>
      <c r="I4967" s="3">
        <v>4966</v>
      </c>
      <c r="J4967" s="3">
        <f>punkty[[#This Row],[błąd bezwzględny]]</f>
        <v>2.7154829293815297E-2</v>
      </c>
    </row>
    <row r="4968" spans="1:10" x14ac:dyDescent="0.3">
      <c r="A4968">
        <v>98</v>
      </c>
      <c r="B4968">
        <v>271</v>
      </c>
      <c r="C4968">
        <f>IF(POWER(punkty[[#This Row],[x]]-$V$5,2)+POWER(punkty[[#This Row],[y]]-$V$6,2)=POWER($V$7,2),1,0)</f>
        <v>0</v>
      </c>
      <c r="D4968" t="str">
        <f>IF(punkty[[#This Row],[czy należy do brzegu koła]]=1,punkty[[#This Row],[x]]&amp;" "&amp;punkty[[#This Row],[y]],"")</f>
        <v/>
      </c>
      <c r="E4968">
        <f>IF(POWER(punkty[[#This Row],[x]]-$V$5,2)+POWER(punkty[[#This Row],[y]]-$V$6,2)&lt;POWER($V$7,2),1,0)</f>
        <v>1</v>
      </c>
      <c r="F4968" s="3">
        <f>IF(POWER(punkty[[#This Row],[x]]-$V$5,2)+POWER(punkty[[#This Row],[y]]-$V$6,2)&lt;=POWER($V$7,2),1,0)</f>
        <v>1</v>
      </c>
      <c r="G4968" s="3">
        <f>SUM($F$2:F4968)</f>
        <v>3935</v>
      </c>
      <c r="H4968" s="3">
        <f>ABS(PI()-(punkty[[#This Row],[suma]]*POWER(400,2)/I4968/POWER(200,2)))</f>
        <v>2.7322184340547118E-2</v>
      </c>
      <c r="I4968" s="3">
        <v>4967</v>
      </c>
      <c r="J4968" s="3">
        <f>punkty[[#This Row],[błąd bezwzględny]]</f>
        <v>2.7322184340547118E-2</v>
      </c>
    </row>
    <row r="4969" spans="1:10" x14ac:dyDescent="0.3">
      <c r="A4969">
        <v>225</v>
      </c>
      <c r="B4969">
        <v>293</v>
      </c>
      <c r="C4969">
        <f>IF(POWER(punkty[[#This Row],[x]]-$V$5,2)+POWER(punkty[[#This Row],[y]]-$V$6,2)=POWER($V$7,2),1,0)</f>
        <v>0</v>
      </c>
      <c r="D4969" t="str">
        <f>IF(punkty[[#This Row],[czy należy do brzegu koła]]=1,punkty[[#This Row],[x]]&amp;" "&amp;punkty[[#This Row],[y]],"")</f>
        <v/>
      </c>
      <c r="E4969">
        <f>IF(POWER(punkty[[#This Row],[x]]-$V$5,2)+POWER(punkty[[#This Row],[y]]-$V$6,2)&lt;POWER($V$7,2),1,0)</f>
        <v>1</v>
      </c>
      <c r="F4969" s="3">
        <f>IF(POWER(punkty[[#This Row],[x]]-$V$5,2)+POWER(punkty[[#This Row],[y]]-$V$6,2)&lt;=POWER($V$7,2),1,0)</f>
        <v>1</v>
      </c>
      <c r="G4969" s="3">
        <f>SUM($F$2:F4969)</f>
        <v>3936</v>
      </c>
      <c r="H4969" s="3">
        <f>ABS(PI()-(punkty[[#This Row],[suma]]*POWER(400,2)/I4969/POWER(200,2)))</f>
        <v>2.7489472014071925E-2</v>
      </c>
      <c r="I4969" s="3">
        <v>4968</v>
      </c>
      <c r="J4969" s="3">
        <f>punkty[[#This Row],[błąd bezwzględny]]</f>
        <v>2.7489472014071925E-2</v>
      </c>
    </row>
    <row r="4970" spans="1:10" x14ac:dyDescent="0.3">
      <c r="A4970">
        <v>18</v>
      </c>
      <c r="B4970">
        <v>391</v>
      </c>
      <c r="C4970">
        <f>IF(POWER(punkty[[#This Row],[x]]-$V$5,2)+POWER(punkty[[#This Row],[y]]-$V$6,2)=POWER($V$7,2),1,0)</f>
        <v>0</v>
      </c>
      <c r="D4970" t="str">
        <f>IF(punkty[[#This Row],[czy należy do brzegu koła]]=1,punkty[[#This Row],[x]]&amp;" "&amp;punkty[[#This Row],[y]],"")</f>
        <v/>
      </c>
      <c r="E4970">
        <f>IF(POWER(punkty[[#This Row],[x]]-$V$5,2)+POWER(punkty[[#This Row],[y]]-$V$6,2)&lt;POWER($V$7,2),1,0)</f>
        <v>0</v>
      </c>
      <c r="F4970" s="3">
        <f>IF(POWER(punkty[[#This Row],[x]]-$V$5,2)+POWER(punkty[[#This Row],[y]]-$V$6,2)&lt;=POWER($V$7,2),1,0)</f>
        <v>0</v>
      </c>
      <c r="G4970" s="3">
        <f>SUM($F$2:F4970)</f>
        <v>3936</v>
      </c>
      <c r="H4970" s="3">
        <f>ABS(PI()-(punkty[[#This Row],[suma]]*POWER(400,2)/I4970/POWER(200,2)))</f>
        <v>2.6851701411213291E-2</v>
      </c>
      <c r="I4970" s="3">
        <v>4969</v>
      </c>
      <c r="J4970" s="3">
        <f>punkty[[#This Row],[błąd bezwzględny]]</f>
        <v>2.6851701411213291E-2</v>
      </c>
    </row>
    <row r="4971" spans="1:10" x14ac:dyDescent="0.3">
      <c r="A4971">
        <v>398</v>
      </c>
      <c r="B4971">
        <v>266</v>
      </c>
      <c r="C4971">
        <f>IF(POWER(punkty[[#This Row],[x]]-$V$5,2)+POWER(punkty[[#This Row],[y]]-$V$6,2)=POWER($V$7,2),1,0)</f>
        <v>0</v>
      </c>
      <c r="D4971" t="str">
        <f>IF(punkty[[#This Row],[czy należy do brzegu koła]]=1,punkty[[#This Row],[x]]&amp;" "&amp;punkty[[#This Row],[y]],"")</f>
        <v/>
      </c>
      <c r="E4971">
        <f>IF(POWER(punkty[[#This Row],[x]]-$V$5,2)+POWER(punkty[[#This Row],[y]]-$V$6,2)&lt;POWER($V$7,2),1,0)</f>
        <v>0</v>
      </c>
      <c r="F4971" s="3">
        <f>IF(POWER(punkty[[#This Row],[x]]-$V$5,2)+POWER(punkty[[#This Row],[y]]-$V$6,2)&lt;=POWER($V$7,2),1,0)</f>
        <v>0</v>
      </c>
      <c r="G4971" s="3">
        <f>SUM($F$2:F4971)</f>
        <v>3936</v>
      </c>
      <c r="H4971" s="3">
        <f>ABS(PI()-(punkty[[#This Row],[suma]]*POWER(400,2)/I4971/POWER(200,2)))</f>
        <v>2.6214187456484517E-2</v>
      </c>
      <c r="I4971" s="3">
        <v>4970</v>
      </c>
      <c r="J4971" s="3">
        <f>punkty[[#This Row],[błąd bezwzględny]]</f>
        <v>2.6214187456484517E-2</v>
      </c>
    </row>
    <row r="4972" spans="1:10" x14ac:dyDescent="0.3">
      <c r="A4972">
        <v>276</v>
      </c>
      <c r="B4972">
        <v>303</v>
      </c>
      <c r="C4972">
        <f>IF(POWER(punkty[[#This Row],[x]]-$V$5,2)+POWER(punkty[[#This Row],[y]]-$V$6,2)=POWER($V$7,2),1,0)</f>
        <v>0</v>
      </c>
      <c r="D4972" t="str">
        <f>IF(punkty[[#This Row],[czy należy do brzegu koła]]=1,punkty[[#This Row],[x]]&amp;" "&amp;punkty[[#This Row],[y]],"")</f>
        <v/>
      </c>
      <c r="E4972">
        <f>IF(POWER(punkty[[#This Row],[x]]-$V$5,2)+POWER(punkty[[#This Row],[y]]-$V$6,2)&lt;POWER($V$7,2),1,0)</f>
        <v>1</v>
      </c>
      <c r="F4972" s="3">
        <f>IF(POWER(punkty[[#This Row],[x]]-$V$5,2)+POWER(punkty[[#This Row],[y]]-$V$6,2)&lt;=POWER($V$7,2),1,0)</f>
        <v>1</v>
      </c>
      <c r="G4972" s="3">
        <f>SUM($F$2:F4972)</f>
        <v>3937</v>
      </c>
      <c r="H4972" s="3">
        <f>ABS(PI()-(punkty[[#This Row],[suma]]*POWER(400,2)/I4972/POWER(200,2)))</f>
        <v>2.6381597063998896E-2</v>
      </c>
      <c r="I4972" s="3">
        <v>4971</v>
      </c>
      <c r="J4972" s="3">
        <f>punkty[[#This Row],[błąd bezwzględny]]</f>
        <v>2.6381597063998896E-2</v>
      </c>
    </row>
    <row r="4973" spans="1:10" x14ac:dyDescent="0.3">
      <c r="A4973">
        <v>262</v>
      </c>
      <c r="B4973">
        <v>178</v>
      </c>
      <c r="C4973">
        <f>IF(POWER(punkty[[#This Row],[x]]-$V$5,2)+POWER(punkty[[#This Row],[y]]-$V$6,2)=POWER($V$7,2),1,0)</f>
        <v>0</v>
      </c>
      <c r="D4973" t="str">
        <f>IF(punkty[[#This Row],[czy należy do brzegu koła]]=1,punkty[[#This Row],[x]]&amp;" "&amp;punkty[[#This Row],[y]],"")</f>
        <v/>
      </c>
      <c r="E4973">
        <f>IF(POWER(punkty[[#This Row],[x]]-$V$5,2)+POWER(punkty[[#This Row],[y]]-$V$6,2)&lt;POWER($V$7,2),1,0)</f>
        <v>1</v>
      </c>
      <c r="F4973" s="3">
        <f>IF(POWER(punkty[[#This Row],[x]]-$V$5,2)+POWER(punkty[[#This Row],[y]]-$V$6,2)&lt;=POWER($V$7,2),1,0)</f>
        <v>1</v>
      </c>
      <c r="G4973" s="3">
        <f>SUM($F$2:F4973)</f>
        <v>3938</v>
      </c>
      <c r="H4973" s="3">
        <f>ABS(PI()-(punkty[[#This Row],[suma]]*POWER(400,2)/I4973/POWER(200,2)))</f>
        <v>2.6548939330560906E-2</v>
      </c>
      <c r="I4973" s="3">
        <v>4972</v>
      </c>
      <c r="J4973" s="3">
        <f>punkty[[#This Row],[błąd bezwzględny]]</f>
        <v>2.6548939330560906E-2</v>
      </c>
    </row>
    <row r="4974" spans="1:10" x14ac:dyDescent="0.3">
      <c r="A4974">
        <v>244</v>
      </c>
      <c r="B4974">
        <v>304</v>
      </c>
      <c r="C4974">
        <f>IF(POWER(punkty[[#This Row],[x]]-$V$5,2)+POWER(punkty[[#This Row],[y]]-$V$6,2)=POWER($V$7,2),1,0)</f>
        <v>0</v>
      </c>
      <c r="D4974" t="str">
        <f>IF(punkty[[#This Row],[czy należy do brzegu koła]]=1,punkty[[#This Row],[x]]&amp;" "&amp;punkty[[#This Row],[y]],"")</f>
        <v/>
      </c>
      <c r="E4974">
        <f>IF(POWER(punkty[[#This Row],[x]]-$V$5,2)+POWER(punkty[[#This Row],[y]]-$V$6,2)&lt;POWER($V$7,2),1,0)</f>
        <v>1</v>
      </c>
      <c r="F4974" s="3">
        <f>IF(POWER(punkty[[#This Row],[x]]-$V$5,2)+POWER(punkty[[#This Row],[y]]-$V$6,2)&lt;=POWER($V$7,2),1,0)</f>
        <v>1</v>
      </c>
      <c r="G4974" s="3">
        <f>SUM($F$2:F4974)</f>
        <v>3939</v>
      </c>
      <c r="H4974" s="3">
        <f>ABS(PI()-(punkty[[#This Row],[suma]]*POWER(400,2)/I4974/POWER(200,2)))</f>
        <v>2.6716214296794494E-2</v>
      </c>
      <c r="I4974" s="3">
        <v>4973</v>
      </c>
      <c r="J4974" s="3">
        <f>punkty[[#This Row],[błąd bezwzględny]]</f>
        <v>2.6716214296794494E-2</v>
      </c>
    </row>
    <row r="4975" spans="1:10" x14ac:dyDescent="0.3">
      <c r="A4975">
        <v>165</v>
      </c>
      <c r="B4975">
        <v>188</v>
      </c>
      <c r="C4975">
        <f>IF(POWER(punkty[[#This Row],[x]]-$V$5,2)+POWER(punkty[[#This Row],[y]]-$V$6,2)=POWER($V$7,2),1,0)</f>
        <v>0</v>
      </c>
      <c r="D4975" t="str">
        <f>IF(punkty[[#This Row],[czy należy do brzegu koła]]=1,punkty[[#This Row],[x]]&amp;" "&amp;punkty[[#This Row],[y]],"")</f>
        <v/>
      </c>
      <c r="E4975">
        <f>IF(POWER(punkty[[#This Row],[x]]-$V$5,2)+POWER(punkty[[#This Row],[y]]-$V$6,2)&lt;POWER($V$7,2),1,0)</f>
        <v>1</v>
      </c>
      <c r="F4975" s="3">
        <f>IF(POWER(punkty[[#This Row],[x]]-$V$5,2)+POWER(punkty[[#This Row],[y]]-$V$6,2)&lt;=POWER($V$7,2),1,0)</f>
        <v>1</v>
      </c>
      <c r="G4975" s="3">
        <f>SUM($F$2:F4975)</f>
        <v>3940</v>
      </c>
      <c r="H4975" s="3">
        <f>ABS(PI()-(punkty[[#This Row],[suma]]*POWER(400,2)/I4975/POWER(200,2)))</f>
        <v>2.6883422003291191E-2</v>
      </c>
      <c r="I4975" s="3">
        <v>4974</v>
      </c>
      <c r="J4975" s="3">
        <f>punkty[[#This Row],[błąd bezwzględny]]</f>
        <v>2.6883422003291191E-2</v>
      </c>
    </row>
    <row r="4976" spans="1:10" x14ac:dyDescent="0.3">
      <c r="A4976">
        <v>326</v>
      </c>
      <c r="B4976">
        <v>211</v>
      </c>
      <c r="C4976">
        <f>IF(POWER(punkty[[#This Row],[x]]-$V$5,2)+POWER(punkty[[#This Row],[y]]-$V$6,2)=POWER($V$7,2),1,0)</f>
        <v>0</v>
      </c>
      <c r="D4976" t="str">
        <f>IF(punkty[[#This Row],[czy należy do brzegu koła]]=1,punkty[[#This Row],[x]]&amp;" "&amp;punkty[[#This Row],[y]],"")</f>
        <v/>
      </c>
      <c r="E4976">
        <f>IF(POWER(punkty[[#This Row],[x]]-$V$5,2)+POWER(punkty[[#This Row],[y]]-$V$6,2)&lt;POWER($V$7,2),1,0)</f>
        <v>1</v>
      </c>
      <c r="F4976" s="3">
        <f>IF(POWER(punkty[[#This Row],[x]]-$V$5,2)+POWER(punkty[[#This Row],[y]]-$V$6,2)&lt;=POWER($V$7,2),1,0)</f>
        <v>1</v>
      </c>
      <c r="G4976" s="3">
        <f>SUM($F$2:F4976)</f>
        <v>3941</v>
      </c>
      <c r="H4976" s="3">
        <f>ABS(PI()-(punkty[[#This Row],[suma]]*POWER(400,2)/I4976/POWER(200,2)))</f>
        <v>2.7050562490608776E-2</v>
      </c>
      <c r="I4976" s="3">
        <v>4975</v>
      </c>
      <c r="J4976" s="3">
        <f>punkty[[#This Row],[błąd bezwzględny]]</f>
        <v>2.7050562490608776E-2</v>
      </c>
    </row>
    <row r="4977" spans="1:10" x14ac:dyDescent="0.3">
      <c r="A4977">
        <v>135</v>
      </c>
      <c r="B4977">
        <v>45</v>
      </c>
      <c r="C4977">
        <f>IF(POWER(punkty[[#This Row],[x]]-$V$5,2)+POWER(punkty[[#This Row],[y]]-$V$6,2)=POWER($V$7,2),1,0)</f>
        <v>0</v>
      </c>
      <c r="D4977" t="str">
        <f>IF(punkty[[#This Row],[czy należy do brzegu koła]]=1,punkty[[#This Row],[x]]&amp;" "&amp;punkty[[#This Row],[y]],"")</f>
        <v/>
      </c>
      <c r="E4977">
        <f>IF(POWER(punkty[[#This Row],[x]]-$V$5,2)+POWER(punkty[[#This Row],[y]]-$V$6,2)&lt;POWER($V$7,2),1,0)</f>
        <v>1</v>
      </c>
      <c r="F4977" s="3">
        <f>IF(POWER(punkty[[#This Row],[x]]-$V$5,2)+POWER(punkty[[#This Row],[y]]-$V$6,2)&lt;=POWER($V$7,2),1,0)</f>
        <v>1</v>
      </c>
      <c r="G4977" s="3">
        <f>SUM($F$2:F4977)</f>
        <v>3942</v>
      </c>
      <c r="H4977" s="3">
        <f>ABS(PI()-(punkty[[#This Row],[suma]]*POWER(400,2)/I4977/POWER(200,2)))</f>
        <v>2.7217635799274387E-2</v>
      </c>
      <c r="I4977" s="3">
        <v>4976</v>
      </c>
      <c r="J4977" s="3">
        <f>punkty[[#This Row],[błąd bezwzględny]]</f>
        <v>2.7217635799274387E-2</v>
      </c>
    </row>
    <row r="4978" spans="1:10" x14ac:dyDescent="0.3">
      <c r="A4978">
        <v>51</v>
      </c>
      <c r="B4978">
        <v>32</v>
      </c>
      <c r="C4978">
        <f>IF(POWER(punkty[[#This Row],[x]]-$V$5,2)+POWER(punkty[[#This Row],[y]]-$V$6,2)=POWER($V$7,2),1,0)</f>
        <v>0</v>
      </c>
      <c r="D4978" t="str">
        <f>IF(punkty[[#This Row],[czy należy do brzegu koła]]=1,punkty[[#This Row],[x]]&amp;" "&amp;punkty[[#This Row],[y]],"")</f>
        <v/>
      </c>
      <c r="E4978">
        <f>IF(POWER(punkty[[#This Row],[x]]-$V$5,2)+POWER(punkty[[#This Row],[y]]-$V$6,2)&lt;POWER($V$7,2),1,0)</f>
        <v>0</v>
      </c>
      <c r="F4978" s="3">
        <f>IF(POWER(punkty[[#This Row],[x]]-$V$5,2)+POWER(punkty[[#This Row],[y]]-$V$6,2)&lt;=POWER($V$7,2),1,0)</f>
        <v>0</v>
      </c>
      <c r="G4978" s="3">
        <f>SUM($F$2:F4978)</f>
        <v>3942</v>
      </c>
      <c r="H4978" s="3">
        <f>ABS(PI()-(punkty[[#This Row],[suma]]*POWER(400,2)/I4978/POWER(200,2)))</f>
        <v>2.6580944963552344E-2</v>
      </c>
      <c r="I4978" s="3">
        <v>4977</v>
      </c>
      <c r="J4978" s="3">
        <f>punkty[[#This Row],[błąd bezwzględny]]</f>
        <v>2.6580944963552344E-2</v>
      </c>
    </row>
    <row r="4979" spans="1:10" x14ac:dyDescent="0.3">
      <c r="A4979">
        <v>285</v>
      </c>
      <c r="B4979">
        <v>344</v>
      </c>
      <c r="C4979">
        <f>IF(POWER(punkty[[#This Row],[x]]-$V$5,2)+POWER(punkty[[#This Row],[y]]-$V$6,2)=POWER($V$7,2),1,0)</f>
        <v>0</v>
      </c>
      <c r="D4979" t="str">
        <f>IF(punkty[[#This Row],[czy należy do brzegu koła]]=1,punkty[[#This Row],[x]]&amp;" "&amp;punkty[[#This Row],[y]],"")</f>
        <v/>
      </c>
      <c r="E4979">
        <f>IF(POWER(punkty[[#This Row],[x]]-$V$5,2)+POWER(punkty[[#This Row],[y]]-$V$6,2)&lt;POWER($V$7,2),1,0)</f>
        <v>1</v>
      </c>
      <c r="F4979" s="3">
        <f>IF(POWER(punkty[[#This Row],[x]]-$V$5,2)+POWER(punkty[[#This Row],[y]]-$V$6,2)&lt;=POWER($V$7,2),1,0)</f>
        <v>1</v>
      </c>
      <c r="G4979" s="3">
        <f>SUM($F$2:F4979)</f>
        <v>3943</v>
      </c>
      <c r="H4979" s="3">
        <f>ABS(PI()-(punkty[[#This Row],[suma]]*POWER(400,2)/I4979/POWER(200,2)))</f>
        <v>2.674804548614107E-2</v>
      </c>
      <c r="I4979" s="3">
        <v>4978</v>
      </c>
      <c r="J4979" s="3">
        <f>punkty[[#This Row],[błąd bezwzględny]]</f>
        <v>2.674804548614107E-2</v>
      </c>
    </row>
    <row r="4980" spans="1:10" x14ac:dyDescent="0.3">
      <c r="A4980">
        <v>364</v>
      </c>
      <c r="B4980">
        <v>349</v>
      </c>
      <c r="C4980">
        <f>IF(POWER(punkty[[#This Row],[x]]-$V$5,2)+POWER(punkty[[#This Row],[y]]-$V$6,2)=POWER($V$7,2),1,0)</f>
        <v>0</v>
      </c>
      <c r="D4980" t="str">
        <f>IF(punkty[[#This Row],[czy należy do brzegu koła]]=1,punkty[[#This Row],[x]]&amp;" "&amp;punkty[[#This Row],[y]],"")</f>
        <v/>
      </c>
      <c r="E4980">
        <f>IF(POWER(punkty[[#This Row],[x]]-$V$5,2)+POWER(punkty[[#This Row],[y]]-$V$6,2)&lt;POWER($V$7,2),1,0)</f>
        <v>0</v>
      </c>
      <c r="F4980" s="3">
        <f>IF(POWER(punkty[[#This Row],[x]]-$V$5,2)+POWER(punkty[[#This Row],[y]]-$V$6,2)&lt;=POWER($V$7,2),1,0)</f>
        <v>0</v>
      </c>
      <c r="G4980" s="3">
        <f>SUM($F$2:F4980)</f>
        <v>3943</v>
      </c>
      <c r="H4980" s="3">
        <f>ABS(PI()-(punkty[[#This Row],[suma]]*POWER(400,2)/I4980/POWER(200,2)))</f>
        <v>2.6111704715087392E-2</v>
      </c>
      <c r="I4980" s="3">
        <v>4979</v>
      </c>
      <c r="J4980" s="3">
        <f>punkty[[#This Row],[błąd bezwzględny]]</f>
        <v>2.6111704715087392E-2</v>
      </c>
    </row>
    <row r="4981" spans="1:10" x14ac:dyDescent="0.3">
      <c r="A4981">
        <v>244</v>
      </c>
      <c r="B4981">
        <v>400</v>
      </c>
      <c r="C4981">
        <f>IF(POWER(punkty[[#This Row],[x]]-$V$5,2)+POWER(punkty[[#This Row],[y]]-$V$6,2)=POWER($V$7,2),1,0)</f>
        <v>0</v>
      </c>
      <c r="D4981" t="str">
        <f>IF(punkty[[#This Row],[czy należy do brzegu koła]]=1,punkty[[#This Row],[x]]&amp;" "&amp;punkty[[#This Row],[y]],"")</f>
        <v/>
      </c>
      <c r="E4981">
        <f>IF(POWER(punkty[[#This Row],[x]]-$V$5,2)+POWER(punkty[[#This Row],[y]]-$V$6,2)&lt;POWER($V$7,2),1,0)</f>
        <v>0</v>
      </c>
      <c r="F4981" s="3">
        <f>IF(POWER(punkty[[#This Row],[x]]-$V$5,2)+POWER(punkty[[#This Row],[y]]-$V$6,2)&lt;=POWER($V$7,2),1,0)</f>
        <v>0</v>
      </c>
      <c r="G4981" s="3">
        <f>SUM($F$2:F4981)</f>
        <v>3943</v>
      </c>
      <c r="H4981" s="3">
        <f>ABS(PI()-(punkty[[#This Row],[suma]]*POWER(400,2)/I4981/POWER(200,2)))</f>
        <v>2.5475619502576485E-2</v>
      </c>
      <c r="I4981" s="3">
        <v>4980</v>
      </c>
      <c r="J4981" s="3">
        <f>punkty[[#This Row],[błąd bezwzględny]]</f>
        <v>2.5475619502576485E-2</v>
      </c>
    </row>
    <row r="4982" spans="1:10" x14ac:dyDescent="0.3">
      <c r="A4982">
        <v>273</v>
      </c>
      <c r="B4982">
        <v>392</v>
      </c>
      <c r="C4982">
        <f>IF(POWER(punkty[[#This Row],[x]]-$V$5,2)+POWER(punkty[[#This Row],[y]]-$V$6,2)=POWER($V$7,2),1,0)</f>
        <v>0</v>
      </c>
      <c r="D4982" t="str">
        <f>IF(punkty[[#This Row],[czy należy do brzegu koła]]=1,punkty[[#This Row],[x]]&amp;" "&amp;punkty[[#This Row],[y]],"")</f>
        <v/>
      </c>
      <c r="E4982">
        <f>IF(POWER(punkty[[#This Row],[x]]-$V$5,2)+POWER(punkty[[#This Row],[y]]-$V$6,2)&lt;POWER($V$7,2),1,0)</f>
        <v>0</v>
      </c>
      <c r="F4982" s="3">
        <f>IF(POWER(punkty[[#This Row],[x]]-$V$5,2)+POWER(punkty[[#This Row],[y]]-$V$6,2)&lt;=POWER($V$7,2),1,0)</f>
        <v>0</v>
      </c>
      <c r="G4982" s="3">
        <f>SUM($F$2:F4982)</f>
        <v>3943</v>
      </c>
      <c r="H4982" s="3">
        <f>ABS(PI()-(punkty[[#This Row],[suma]]*POWER(400,2)/I4982/POWER(200,2)))</f>
        <v>2.4839789694687919E-2</v>
      </c>
      <c r="I4982" s="3">
        <v>4981</v>
      </c>
      <c r="J4982" s="3">
        <f>punkty[[#This Row],[błąd bezwzględny]]</f>
        <v>2.4839789694687919E-2</v>
      </c>
    </row>
    <row r="4983" spans="1:10" x14ac:dyDescent="0.3">
      <c r="A4983">
        <v>342</v>
      </c>
      <c r="B4983">
        <v>20</v>
      </c>
      <c r="C4983">
        <f>IF(POWER(punkty[[#This Row],[x]]-$V$5,2)+POWER(punkty[[#This Row],[y]]-$V$6,2)=POWER($V$7,2),1,0)</f>
        <v>0</v>
      </c>
      <c r="D4983" t="str">
        <f>IF(punkty[[#This Row],[czy należy do brzegu koła]]=1,punkty[[#This Row],[x]]&amp;" "&amp;punkty[[#This Row],[y]],"")</f>
        <v/>
      </c>
      <c r="E4983">
        <f>IF(POWER(punkty[[#This Row],[x]]-$V$5,2)+POWER(punkty[[#This Row],[y]]-$V$6,2)&lt;POWER($V$7,2),1,0)</f>
        <v>0</v>
      </c>
      <c r="F4983" s="3">
        <f>IF(POWER(punkty[[#This Row],[x]]-$V$5,2)+POWER(punkty[[#This Row],[y]]-$V$6,2)&lt;=POWER($V$7,2),1,0)</f>
        <v>0</v>
      </c>
      <c r="G4983" s="3">
        <f>SUM($F$2:F4983)</f>
        <v>3943</v>
      </c>
      <c r="H4983" s="3">
        <f>ABS(PI()-(punkty[[#This Row],[suma]]*POWER(400,2)/I4983/POWER(200,2)))</f>
        <v>2.4204215137625607E-2</v>
      </c>
      <c r="I4983" s="3">
        <v>4982</v>
      </c>
      <c r="J4983" s="3">
        <f>punkty[[#This Row],[błąd bezwzględny]]</f>
        <v>2.4204215137625607E-2</v>
      </c>
    </row>
    <row r="4984" spans="1:10" x14ac:dyDescent="0.3">
      <c r="A4984">
        <v>184</v>
      </c>
      <c r="B4984">
        <v>269</v>
      </c>
      <c r="C4984">
        <f>IF(POWER(punkty[[#This Row],[x]]-$V$5,2)+POWER(punkty[[#This Row],[y]]-$V$6,2)=POWER($V$7,2),1,0)</f>
        <v>0</v>
      </c>
      <c r="D4984" t="str">
        <f>IF(punkty[[#This Row],[czy należy do brzegu koła]]=1,punkty[[#This Row],[x]]&amp;" "&amp;punkty[[#This Row],[y]],"")</f>
        <v/>
      </c>
      <c r="E4984">
        <f>IF(POWER(punkty[[#This Row],[x]]-$V$5,2)+POWER(punkty[[#This Row],[y]]-$V$6,2)&lt;POWER($V$7,2),1,0)</f>
        <v>1</v>
      </c>
      <c r="F4984" s="3">
        <f>IF(POWER(punkty[[#This Row],[x]]-$V$5,2)+POWER(punkty[[#This Row],[y]]-$V$6,2)&lt;=POWER($V$7,2),1,0)</f>
        <v>1</v>
      </c>
      <c r="G4984" s="3">
        <f>SUM($F$2:F4984)</f>
        <v>3944</v>
      </c>
      <c r="H4984" s="3">
        <f>ABS(PI()-(punkty[[#This Row],[suma]]*POWER(400,2)/I4984/POWER(200,2)))</f>
        <v>2.4371624957267191E-2</v>
      </c>
      <c r="I4984" s="3">
        <v>4983</v>
      </c>
      <c r="J4984" s="3">
        <f>punkty[[#This Row],[błąd bezwzględny]]</f>
        <v>2.4371624957267191E-2</v>
      </c>
    </row>
    <row r="4985" spans="1:10" x14ac:dyDescent="0.3">
      <c r="A4985">
        <v>195</v>
      </c>
      <c r="B4985">
        <v>337</v>
      </c>
      <c r="C4985">
        <f>IF(POWER(punkty[[#This Row],[x]]-$V$5,2)+POWER(punkty[[#This Row],[y]]-$V$6,2)=POWER($V$7,2),1,0)</f>
        <v>0</v>
      </c>
      <c r="D4985" t="str">
        <f>IF(punkty[[#This Row],[czy należy do brzegu koła]]=1,punkty[[#This Row],[x]]&amp;" "&amp;punkty[[#This Row],[y]],"")</f>
        <v/>
      </c>
      <c r="E4985">
        <f>IF(POWER(punkty[[#This Row],[x]]-$V$5,2)+POWER(punkty[[#This Row],[y]]-$V$6,2)&lt;POWER($V$7,2),1,0)</f>
        <v>1</v>
      </c>
      <c r="F4985" s="3">
        <f>IF(POWER(punkty[[#This Row],[x]]-$V$5,2)+POWER(punkty[[#This Row],[y]]-$V$6,2)&lt;=POWER($V$7,2),1,0)</f>
        <v>1</v>
      </c>
      <c r="G4985" s="3">
        <f>SUM($F$2:F4985)</f>
        <v>3945</v>
      </c>
      <c r="H4985" s="3">
        <f>ABS(PI()-(punkty[[#This Row],[suma]]*POWER(400,2)/I4985/POWER(200,2)))</f>
        <v>2.4538967598007666E-2</v>
      </c>
      <c r="I4985" s="3">
        <v>4984</v>
      </c>
      <c r="J4985" s="3">
        <f>punkty[[#This Row],[błąd bezwzględny]]</f>
        <v>2.4538967598007666E-2</v>
      </c>
    </row>
    <row r="4986" spans="1:10" x14ac:dyDescent="0.3">
      <c r="A4986">
        <v>1</v>
      </c>
      <c r="B4986">
        <v>241</v>
      </c>
      <c r="C4986">
        <f>IF(POWER(punkty[[#This Row],[x]]-$V$5,2)+POWER(punkty[[#This Row],[y]]-$V$6,2)=POWER($V$7,2),1,0)</f>
        <v>0</v>
      </c>
      <c r="D4986" t="str">
        <f>IF(punkty[[#This Row],[czy należy do brzegu koła]]=1,punkty[[#This Row],[x]]&amp;" "&amp;punkty[[#This Row],[y]],"")</f>
        <v/>
      </c>
      <c r="E4986">
        <f>IF(POWER(punkty[[#This Row],[x]]-$V$5,2)+POWER(punkty[[#This Row],[y]]-$V$6,2)&lt;POWER($V$7,2),1,0)</f>
        <v>0</v>
      </c>
      <c r="F4986" s="3">
        <f>IF(POWER(punkty[[#This Row],[x]]-$V$5,2)+POWER(punkty[[#This Row],[y]]-$V$6,2)&lt;=POWER($V$7,2),1,0)</f>
        <v>0</v>
      </c>
      <c r="G4986" s="3">
        <f>SUM($F$2:F4986)</f>
        <v>3945</v>
      </c>
      <c r="H4986" s="3">
        <f>ABS(PI()-(punkty[[#This Row],[suma]]*POWER(400,2)/I4986/POWER(200,2)))</f>
        <v>2.3903835878612334E-2</v>
      </c>
      <c r="I4986" s="3">
        <v>4985</v>
      </c>
      <c r="J4986" s="3">
        <f>punkty[[#This Row],[błąd bezwzględny]]</f>
        <v>2.3903835878612334E-2</v>
      </c>
    </row>
    <row r="4987" spans="1:10" x14ac:dyDescent="0.3">
      <c r="A4987">
        <v>201</v>
      </c>
      <c r="B4987">
        <v>239</v>
      </c>
      <c r="C4987">
        <f>IF(POWER(punkty[[#This Row],[x]]-$V$5,2)+POWER(punkty[[#This Row],[y]]-$V$6,2)=POWER($V$7,2),1,0)</f>
        <v>0</v>
      </c>
      <c r="D4987" t="str">
        <f>IF(punkty[[#This Row],[czy należy do brzegu koła]]=1,punkty[[#This Row],[x]]&amp;" "&amp;punkty[[#This Row],[y]],"")</f>
        <v/>
      </c>
      <c r="E4987">
        <f>IF(POWER(punkty[[#This Row],[x]]-$V$5,2)+POWER(punkty[[#This Row],[y]]-$V$6,2)&lt;POWER($V$7,2),1,0)</f>
        <v>1</v>
      </c>
      <c r="F4987" s="3">
        <f>IF(POWER(punkty[[#This Row],[x]]-$V$5,2)+POWER(punkty[[#This Row],[y]]-$V$6,2)&lt;=POWER($V$7,2),1,0)</f>
        <v>1</v>
      </c>
      <c r="G4987" s="3">
        <f>SUM($F$2:F4987)</f>
        <v>3946</v>
      </c>
      <c r="H4987" s="3">
        <f>ABS(PI()-(punkty[[#This Row],[suma]]*POWER(400,2)/I4987/POWER(200,2)))</f>
        <v>2.4071205214859948E-2</v>
      </c>
      <c r="I4987" s="3">
        <v>4986</v>
      </c>
      <c r="J4987" s="3">
        <f>punkty[[#This Row],[błąd bezwzględny]]</f>
        <v>2.4071205214859948E-2</v>
      </c>
    </row>
    <row r="4988" spans="1:10" x14ac:dyDescent="0.3">
      <c r="A4988">
        <v>93</v>
      </c>
      <c r="B4988">
        <v>187</v>
      </c>
      <c r="C4988">
        <f>IF(POWER(punkty[[#This Row],[x]]-$V$5,2)+POWER(punkty[[#This Row],[y]]-$V$6,2)=POWER($V$7,2),1,0)</f>
        <v>0</v>
      </c>
      <c r="D4988" t="str">
        <f>IF(punkty[[#This Row],[czy należy do brzegu koła]]=1,punkty[[#This Row],[x]]&amp;" "&amp;punkty[[#This Row],[y]],"")</f>
        <v/>
      </c>
      <c r="E4988">
        <f>IF(POWER(punkty[[#This Row],[x]]-$V$5,2)+POWER(punkty[[#This Row],[y]]-$V$6,2)&lt;POWER($V$7,2),1,0)</f>
        <v>1</v>
      </c>
      <c r="F4988" s="3">
        <f>IF(POWER(punkty[[#This Row],[x]]-$V$5,2)+POWER(punkty[[#This Row],[y]]-$V$6,2)&lt;=POWER($V$7,2),1,0)</f>
        <v>1</v>
      </c>
      <c r="G4988" s="3">
        <f>SUM($F$2:F4988)</f>
        <v>3947</v>
      </c>
      <c r="H4988" s="3">
        <f>ABS(PI()-(punkty[[#This Row],[suma]]*POWER(400,2)/I4988/POWER(200,2)))</f>
        <v>2.423850742885536E-2</v>
      </c>
      <c r="I4988" s="3">
        <v>4987</v>
      </c>
      <c r="J4988" s="3">
        <f>punkty[[#This Row],[błąd bezwzględny]]</f>
        <v>2.423850742885536E-2</v>
      </c>
    </row>
    <row r="4989" spans="1:10" x14ac:dyDescent="0.3">
      <c r="A4989">
        <v>194</v>
      </c>
      <c r="B4989">
        <v>139</v>
      </c>
      <c r="C4989">
        <f>IF(POWER(punkty[[#This Row],[x]]-$V$5,2)+POWER(punkty[[#This Row],[y]]-$V$6,2)=POWER($V$7,2),1,0)</f>
        <v>0</v>
      </c>
      <c r="D4989" t="str">
        <f>IF(punkty[[#This Row],[czy należy do brzegu koła]]=1,punkty[[#This Row],[x]]&amp;" "&amp;punkty[[#This Row],[y]],"")</f>
        <v/>
      </c>
      <c r="E4989">
        <f>IF(POWER(punkty[[#This Row],[x]]-$V$5,2)+POWER(punkty[[#This Row],[y]]-$V$6,2)&lt;POWER($V$7,2),1,0)</f>
        <v>1</v>
      </c>
      <c r="F4989" s="3">
        <f>IF(POWER(punkty[[#This Row],[x]]-$V$5,2)+POWER(punkty[[#This Row],[y]]-$V$6,2)&lt;=POWER($V$7,2),1,0)</f>
        <v>1</v>
      </c>
      <c r="G4989" s="3">
        <f>SUM($F$2:F4989)</f>
        <v>3948</v>
      </c>
      <c r="H4989" s="3">
        <f>ABS(PI()-(punkty[[#This Row],[suma]]*POWER(400,2)/I4989/POWER(200,2)))</f>
        <v>2.4405742560968946E-2</v>
      </c>
      <c r="I4989" s="3">
        <v>4988</v>
      </c>
      <c r="J4989" s="3">
        <f>punkty[[#This Row],[błąd bezwzględny]]</f>
        <v>2.4405742560968946E-2</v>
      </c>
    </row>
    <row r="4990" spans="1:10" x14ac:dyDescent="0.3">
      <c r="A4990">
        <v>115</v>
      </c>
      <c r="B4990">
        <v>380</v>
      </c>
      <c r="C4990">
        <f>IF(POWER(punkty[[#This Row],[x]]-$V$5,2)+POWER(punkty[[#This Row],[y]]-$V$6,2)=POWER($V$7,2),1,0)</f>
        <v>0</v>
      </c>
      <c r="D4990" t="str">
        <f>IF(punkty[[#This Row],[czy należy do brzegu koła]]=1,punkty[[#This Row],[x]]&amp;" "&amp;punkty[[#This Row],[y]],"")</f>
        <v/>
      </c>
      <c r="E4990">
        <f>IF(POWER(punkty[[#This Row],[x]]-$V$5,2)+POWER(punkty[[#This Row],[y]]-$V$6,2)&lt;POWER($V$7,2),1,0)</f>
        <v>1</v>
      </c>
      <c r="F4990" s="3">
        <f>IF(POWER(punkty[[#This Row],[x]]-$V$5,2)+POWER(punkty[[#This Row],[y]]-$V$6,2)&lt;=POWER($V$7,2),1,0)</f>
        <v>1</v>
      </c>
      <c r="G4990" s="3">
        <f>SUM($F$2:F4990)</f>
        <v>3949</v>
      </c>
      <c r="H4990" s="3">
        <f>ABS(PI()-(punkty[[#This Row],[suma]]*POWER(400,2)/I4990/POWER(200,2)))</f>
        <v>2.4572910651537772E-2</v>
      </c>
      <c r="I4990" s="3">
        <v>4989</v>
      </c>
      <c r="J4990" s="3">
        <f>punkty[[#This Row],[błąd bezwzględny]]</f>
        <v>2.4572910651537772E-2</v>
      </c>
    </row>
    <row r="4991" spans="1:10" x14ac:dyDescent="0.3">
      <c r="A4991">
        <v>3</v>
      </c>
      <c r="B4991">
        <v>50</v>
      </c>
      <c r="C4991">
        <f>IF(POWER(punkty[[#This Row],[x]]-$V$5,2)+POWER(punkty[[#This Row],[y]]-$V$6,2)=POWER($V$7,2),1,0)</f>
        <v>0</v>
      </c>
      <c r="D4991" t="str">
        <f>IF(punkty[[#This Row],[czy należy do brzegu koła]]=1,punkty[[#This Row],[x]]&amp;" "&amp;punkty[[#This Row],[y]],"")</f>
        <v/>
      </c>
      <c r="E4991">
        <f>IF(POWER(punkty[[#This Row],[x]]-$V$5,2)+POWER(punkty[[#This Row],[y]]-$V$6,2)&lt;POWER($V$7,2),1,0)</f>
        <v>0</v>
      </c>
      <c r="F4991" s="3">
        <f>IF(POWER(punkty[[#This Row],[x]]-$V$5,2)+POWER(punkty[[#This Row],[y]]-$V$6,2)&lt;=POWER($V$7,2),1,0)</f>
        <v>0</v>
      </c>
      <c r="G4991" s="3">
        <f>SUM($F$2:F4991)</f>
        <v>3949</v>
      </c>
      <c r="H4991" s="3">
        <f>ABS(PI()-(punkty[[#This Row],[suma]]*POWER(400,2)/I4991/POWER(200,2)))</f>
        <v>2.3938408534455391E-2</v>
      </c>
      <c r="I4991" s="3">
        <v>4990</v>
      </c>
      <c r="J4991" s="3">
        <f>punkty[[#This Row],[błąd bezwzględny]]</f>
        <v>2.3938408534455391E-2</v>
      </c>
    </row>
    <row r="4992" spans="1:10" x14ac:dyDescent="0.3">
      <c r="A4992">
        <v>29</v>
      </c>
      <c r="B4992">
        <v>166</v>
      </c>
      <c r="C4992">
        <f>IF(POWER(punkty[[#This Row],[x]]-$V$5,2)+POWER(punkty[[#This Row],[y]]-$V$6,2)=POWER($V$7,2),1,0)</f>
        <v>0</v>
      </c>
      <c r="D4992" t="str">
        <f>IF(punkty[[#This Row],[czy należy do brzegu koła]]=1,punkty[[#This Row],[x]]&amp;" "&amp;punkty[[#This Row],[y]],"")</f>
        <v/>
      </c>
      <c r="E4992">
        <f>IF(POWER(punkty[[#This Row],[x]]-$V$5,2)+POWER(punkty[[#This Row],[y]]-$V$6,2)&lt;POWER($V$7,2),1,0)</f>
        <v>1</v>
      </c>
      <c r="F4992" s="3">
        <f>IF(POWER(punkty[[#This Row],[x]]-$V$5,2)+POWER(punkty[[#This Row],[y]]-$V$6,2)&lt;=POWER($V$7,2),1,0)</f>
        <v>1</v>
      </c>
      <c r="G4992" s="3">
        <f>SUM($F$2:F4992)</f>
        <v>3950</v>
      </c>
      <c r="H4992" s="3">
        <f>ABS(PI()-(punkty[[#This Row],[suma]]*POWER(400,2)/I4992/POWER(200,2)))</f>
        <v>2.4105603272559062E-2</v>
      </c>
      <c r="I4992" s="3">
        <v>4991</v>
      </c>
      <c r="J4992" s="3">
        <f>punkty[[#This Row],[błąd bezwzględny]]</f>
        <v>2.4105603272559062E-2</v>
      </c>
    </row>
    <row r="4993" spans="1:10" x14ac:dyDescent="0.3">
      <c r="A4993">
        <v>274</v>
      </c>
      <c r="B4993">
        <v>111</v>
      </c>
      <c r="C4993">
        <f>IF(POWER(punkty[[#This Row],[x]]-$V$5,2)+POWER(punkty[[#This Row],[y]]-$V$6,2)=POWER($V$7,2),1,0)</f>
        <v>0</v>
      </c>
      <c r="D4993" t="str">
        <f>IF(punkty[[#This Row],[czy należy do brzegu koła]]=1,punkty[[#This Row],[x]]&amp;" "&amp;punkty[[#This Row],[y]],"")</f>
        <v/>
      </c>
      <c r="E4993">
        <f>IF(POWER(punkty[[#This Row],[x]]-$V$5,2)+POWER(punkty[[#This Row],[y]]-$V$6,2)&lt;POWER($V$7,2),1,0)</f>
        <v>1</v>
      </c>
      <c r="F4993" s="3">
        <f>IF(POWER(punkty[[#This Row],[x]]-$V$5,2)+POWER(punkty[[#This Row],[y]]-$V$6,2)&lt;=POWER($V$7,2),1,0)</f>
        <v>1</v>
      </c>
      <c r="G4993" s="3">
        <f>SUM($F$2:F4993)</f>
        <v>3951</v>
      </c>
      <c r="H4993" s="3">
        <f>ABS(PI()-(punkty[[#This Row],[suma]]*POWER(400,2)/I4993/POWER(200,2)))</f>
        <v>2.4272731025591465E-2</v>
      </c>
      <c r="I4993" s="3">
        <v>4992</v>
      </c>
      <c r="J4993" s="3">
        <f>punkty[[#This Row],[błąd bezwzględny]]</f>
        <v>2.4272731025591465E-2</v>
      </c>
    </row>
    <row r="4994" spans="1:10" x14ac:dyDescent="0.3">
      <c r="A4994">
        <v>354</v>
      </c>
      <c r="B4994">
        <v>53</v>
      </c>
      <c r="C4994">
        <f>IF(POWER(punkty[[#This Row],[x]]-$V$5,2)+POWER(punkty[[#This Row],[y]]-$V$6,2)=POWER($V$7,2),1,0)</f>
        <v>0</v>
      </c>
      <c r="D4994" t="str">
        <f>IF(punkty[[#This Row],[czy należy do brzegu koła]]=1,punkty[[#This Row],[x]]&amp;" "&amp;punkty[[#This Row],[y]],"")</f>
        <v/>
      </c>
      <c r="E4994">
        <f>IF(POWER(punkty[[#This Row],[x]]-$V$5,2)+POWER(punkty[[#This Row],[y]]-$V$6,2)&lt;POWER($V$7,2),1,0)</f>
        <v>0</v>
      </c>
      <c r="F4994" s="3">
        <f>IF(POWER(punkty[[#This Row],[x]]-$V$5,2)+POWER(punkty[[#This Row],[y]]-$V$6,2)&lt;=POWER($V$7,2),1,0)</f>
        <v>0</v>
      </c>
      <c r="G4994" s="3">
        <f>SUM($F$2:F4994)</f>
        <v>3951</v>
      </c>
      <c r="H4994" s="3">
        <f>ABS(PI()-(punkty[[#This Row],[suma]]*POWER(400,2)/I4994/POWER(200,2)))</f>
        <v>2.3638670263601558E-2</v>
      </c>
      <c r="I4994" s="3">
        <v>4993</v>
      </c>
      <c r="J4994" s="3">
        <f>punkty[[#This Row],[błąd bezwzględny]]</f>
        <v>2.3638670263601558E-2</v>
      </c>
    </row>
    <row r="4995" spans="1:10" x14ac:dyDescent="0.3">
      <c r="A4995">
        <v>153</v>
      </c>
      <c r="B4995">
        <v>150</v>
      </c>
      <c r="C4995">
        <f>IF(POWER(punkty[[#This Row],[x]]-$V$5,2)+POWER(punkty[[#This Row],[y]]-$V$6,2)=POWER($V$7,2),1,0)</f>
        <v>0</v>
      </c>
      <c r="D4995" t="str">
        <f>IF(punkty[[#This Row],[czy należy do brzegu koła]]=1,punkty[[#This Row],[x]]&amp;" "&amp;punkty[[#This Row],[y]],"")</f>
        <v/>
      </c>
      <c r="E4995">
        <f>IF(POWER(punkty[[#This Row],[x]]-$V$5,2)+POWER(punkty[[#This Row],[y]]-$V$6,2)&lt;POWER($V$7,2),1,0)</f>
        <v>1</v>
      </c>
      <c r="F4995" s="3">
        <f>IF(POWER(punkty[[#This Row],[x]]-$V$5,2)+POWER(punkty[[#This Row],[y]]-$V$6,2)&lt;=POWER($V$7,2),1,0)</f>
        <v>1</v>
      </c>
      <c r="G4995" s="3">
        <f>SUM($F$2:F4995)</f>
        <v>3952</v>
      </c>
      <c r="H4995" s="3">
        <f>ABS(PI()-(punkty[[#This Row],[suma]]*POWER(400,2)/I4995/POWER(200,2)))</f>
        <v>2.3805824584015589E-2</v>
      </c>
      <c r="I4995" s="3">
        <v>4994</v>
      </c>
      <c r="J4995" s="3">
        <f>punkty[[#This Row],[błąd bezwzględny]]</f>
        <v>2.3805824584015589E-2</v>
      </c>
    </row>
    <row r="4996" spans="1:10" x14ac:dyDescent="0.3">
      <c r="A4996">
        <v>206</v>
      </c>
      <c r="B4996">
        <v>162</v>
      </c>
      <c r="C4996">
        <f>IF(POWER(punkty[[#This Row],[x]]-$V$5,2)+POWER(punkty[[#This Row],[y]]-$V$6,2)=POWER($V$7,2),1,0)</f>
        <v>0</v>
      </c>
      <c r="D4996" t="str">
        <f>IF(punkty[[#This Row],[czy należy do brzegu koła]]=1,punkty[[#This Row],[x]]&amp;" "&amp;punkty[[#This Row],[y]],"")</f>
        <v/>
      </c>
      <c r="E4996">
        <f>IF(POWER(punkty[[#This Row],[x]]-$V$5,2)+POWER(punkty[[#This Row],[y]]-$V$6,2)&lt;POWER($V$7,2),1,0)</f>
        <v>1</v>
      </c>
      <c r="F4996" s="3">
        <f>IF(POWER(punkty[[#This Row],[x]]-$V$5,2)+POWER(punkty[[#This Row],[y]]-$V$6,2)&lt;=POWER($V$7,2),1,0)</f>
        <v>1</v>
      </c>
      <c r="G4996" s="3">
        <f>SUM($F$2:F4996)</f>
        <v>3953</v>
      </c>
      <c r="H4996" s="3">
        <f>ABS(PI()-(punkty[[#This Row],[suma]]*POWER(400,2)/I4996/POWER(200,2)))</f>
        <v>2.3972911975772782E-2</v>
      </c>
      <c r="I4996" s="3">
        <v>4995</v>
      </c>
      <c r="J4996" s="3">
        <f>punkty[[#This Row],[błąd bezwzględny]]</f>
        <v>2.3972911975772782E-2</v>
      </c>
    </row>
    <row r="4997" spans="1:10" x14ac:dyDescent="0.3">
      <c r="A4997">
        <v>170</v>
      </c>
      <c r="B4997">
        <v>194</v>
      </c>
      <c r="C4997">
        <f>IF(POWER(punkty[[#This Row],[x]]-$V$5,2)+POWER(punkty[[#This Row],[y]]-$V$6,2)=POWER($V$7,2),1,0)</f>
        <v>0</v>
      </c>
      <c r="D4997" t="str">
        <f>IF(punkty[[#This Row],[czy należy do brzegu koła]]=1,punkty[[#This Row],[x]]&amp;" "&amp;punkty[[#This Row],[y]],"")</f>
        <v/>
      </c>
      <c r="E4997">
        <f>IF(POWER(punkty[[#This Row],[x]]-$V$5,2)+POWER(punkty[[#This Row],[y]]-$V$6,2)&lt;POWER($V$7,2),1,0)</f>
        <v>1</v>
      </c>
      <c r="F4997" s="3">
        <f>IF(POWER(punkty[[#This Row],[x]]-$V$5,2)+POWER(punkty[[#This Row],[y]]-$V$6,2)&lt;=POWER($V$7,2),1,0)</f>
        <v>1</v>
      </c>
      <c r="G4997" s="3">
        <f>SUM($F$2:F4997)</f>
        <v>3954</v>
      </c>
      <c r="H4997" s="3">
        <f>ABS(PI()-(punkty[[#This Row],[suma]]*POWER(400,2)/I4997/POWER(200,2)))</f>
        <v>2.4139932479061876E-2</v>
      </c>
      <c r="I4997" s="3">
        <v>4996</v>
      </c>
      <c r="J4997" s="3">
        <f>punkty[[#This Row],[błąd bezwzględny]]</f>
        <v>2.4139932479061876E-2</v>
      </c>
    </row>
    <row r="4998" spans="1:10" x14ac:dyDescent="0.3">
      <c r="A4998">
        <v>329</v>
      </c>
      <c r="B4998">
        <v>122</v>
      </c>
      <c r="C4998">
        <f>IF(POWER(punkty[[#This Row],[x]]-$V$5,2)+POWER(punkty[[#This Row],[y]]-$V$6,2)=POWER($V$7,2),1,0)</f>
        <v>0</v>
      </c>
      <c r="D4998" t="str">
        <f>IF(punkty[[#This Row],[czy należy do brzegu koła]]=1,punkty[[#This Row],[x]]&amp;" "&amp;punkty[[#This Row],[y]],"")</f>
        <v/>
      </c>
      <c r="E4998">
        <f>IF(POWER(punkty[[#This Row],[x]]-$V$5,2)+POWER(punkty[[#This Row],[y]]-$V$6,2)&lt;POWER($V$7,2),1,0)</f>
        <v>1</v>
      </c>
      <c r="F4998" s="3">
        <f>IF(POWER(punkty[[#This Row],[x]]-$V$5,2)+POWER(punkty[[#This Row],[y]]-$V$6,2)&lt;=POWER($V$7,2),1,0)</f>
        <v>1</v>
      </c>
      <c r="G4998" s="3">
        <f>SUM($F$2:F4998)</f>
        <v>3955</v>
      </c>
      <c r="H4998" s="3">
        <f>ABS(PI()-(punkty[[#This Row],[suma]]*POWER(400,2)/I4998/POWER(200,2)))</f>
        <v>2.4306886134041417E-2</v>
      </c>
      <c r="I4998" s="3">
        <v>4997</v>
      </c>
      <c r="J4998" s="3">
        <f>punkty[[#This Row],[błąd bezwzględny]]</f>
        <v>2.4306886134041417E-2</v>
      </c>
    </row>
    <row r="4999" spans="1:10" x14ac:dyDescent="0.3">
      <c r="A4999">
        <v>170</v>
      </c>
      <c r="B4999">
        <v>381</v>
      </c>
      <c r="C4999">
        <f>IF(POWER(punkty[[#This Row],[x]]-$V$5,2)+POWER(punkty[[#This Row],[y]]-$V$6,2)=POWER($V$7,2),1,0)</f>
        <v>0</v>
      </c>
      <c r="D4999" t="str">
        <f>IF(punkty[[#This Row],[czy należy do brzegu koła]]=1,punkty[[#This Row],[x]]&amp;" "&amp;punkty[[#This Row],[y]],"")</f>
        <v/>
      </c>
      <c r="E4999">
        <f>IF(POWER(punkty[[#This Row],[x]]-$V$5,2)+POWER(punkty[[#This Row],[y]]-$V$6,2)&lt;POWER($V$7,2),1,0)</f>
        <v>1</v>
      </c>
      <c r="F4999" s="3">
        <f>IF(POWER(punkty[[#This Row],[x]]-$V$5,2)+POWER(punkty[[#This Row],[y]]-$V$6,2)&lt;=POWER($V$7,2),1,0)</f>
        <v>1</v>
      </c>
      <c r="G4999" s="3">
        <f>SUM($F$2:F4999)</f>
        <v>3956</v>
      </c>
      <c r="H4999" s="3">
        <f>ABS(PI()-(punkty[[#This Row],[suma]]*POWER(400,2)/I4999/POWER(200,2)))</f>
        <v>2.4473772980835307E-2</v>
      </c>
      <c r="I4999" s="3">
        <v>4998</v>
      </c>
      <c r="J4999" s="3">
        <f>punkty[[#This Row],[błąd bezwzględny]]</f>
        <v>2.4473772980835307E-2</v>
      </c>
    </row>
    <row r="5000" spans="1:10" x14ac:dyDescent="0.3">
      <c r="A5000">
        <v>266</v>
      </c>
      <c r="B5000">
        <v>193</v>
      </c>
      <c r="C5000">
        <f>IF(POWER(punkty[[#This Row],[x]]-$V$5,2)+POWER(punkty[[#This Row],[y]]-$V$6,2)=POWER($V$7,2),1,0)</f>
        <v>0</v>
      </c>
      <c r="D5000" t="str">
        <f>IF(punkty[[#This Row],[czy należy do brzegu koła]]=1,punkty[[#This Row],[x]]&amp;" "&amp;punkty[[#This Row],[y]],"")</f>
        <v/>
      </c>
      <c r="E5000">
        <f>IF(POWER(punkty[[#This Row],[x]]-$V$5,2)+POWER(punkty[[#This Row],[y]]-$V$6,2)&lt;POWER($V$7,2),1,0)</f>
        <v>1</v>
      </c>
      <c r="F5000" s="3">
        <f>IF(POWER(punkty[[#This Row],[x]]-$V$5,2)+POWER(punkty[[#This Row],[y]]-$V$6,2)&lt;=POWER($V$7,2),1,0)</f>
        <v>1</v>
      </c>
      <c r="G5000" s="3">
        <f>SUM($F$2:F5000)</f>
        <v>3957</v>
      </c>
      <c r="H5000" s="3">
        <f>ABS(PI()-(punkty[[#This Row],[suma]]*POWER(400,2)/I5000/POWER(200,2)))</f>
        <v>2.4640593059536808E-2</v>
      </c>
      <c r="I5000" s="3">
        <v>4999</v>
      </c>
      <c r="J5000" s="3">
        <f>punkty[[#This Row],[błąd bezwzględny]]</f>
        <v>2.4640593059536808E-2</v>
      </c>
    </row>
    <row r="5001" spans="1:10" x14ac:dyDescent="0.3">
      <c r="A5001">
        <v>20</v>
      </c>
      <c r="B5001">
        <v>66</v>
      </c>
      <c r="C5001">
        <f>IF(POWER(punkty[[#This Row],[x]]-$V$5,2)+POWER(punkty[[#This Row],[y]]-$V$6,2)=POWER($V$7,2),1,0)</f>
        <v>0</v>
      </c>
      <c r="D5001" t="str">
        <f>IF(punkty[[#This Row],[czy należy do brzegu koła]]=1,punkty[[#This Row],[x]]&amp;" "&amp;punkty[[#This Row],[y]],"")</f>
        <v/>
      </c>
      <c r="E5001">
        <f>IF(POWER(punkty[[#This Row],[x]]-$V$5,2)+POWER(punkty[[#This Row],[y]]-$V$6,2)&lt;POWER($V$7,2),1,0)</f>
        <v>0</v>
      </c>
      <c r="F5001" s="3">
        <f>IF(POWER(punkty[[#This Row],[x]]-$V$5,2)+POWER(punkty[[#This Row],[y]]-$V$6,2)&lt;=POWER($V$7,2),1,0)</f>
        <v>0</v>
      </c>
      <c r="G5001" s="3">
        <f>SUM($F$2:F5001)</f>
        <v>3957</v>
      </c>
      <c r="H5001" s="3">
        <f>ABS(PI()-(punkty[[#This Row],[suma]]*POWER(400,2)/I5001/POWER(200,2)))</f>
        <v>2.4007346410206853E-2</v>
      </c>
      <c r="I5001" s="3">
        <v>5000</v>
      </c>
      <c r="J5001" s="3">
        <f>punkty[[#This Row],[błąd bezwzględny]]</f>
        <v>2.4007346410206853E-2</v>
      </c>
    </row>
    <row r="5002" spans="1:10" x14ac:dyDescent="0.3">
      <c r="A5002">
        <v>200</v>
      </c>
      <c r="B5002">
        <v>400</v>
      </c>
      <c r="C5002">
        <f>IF(POWER(punkty[[#This Row],[x]]-$V$5,2)+POWER(punkty[[#This Row],[y]]-$V$6,2)=POWER($V$7,2),1,0)</f>
        <v>1</v>
      </c>
      <c r="D5002" t="str">
        <f>IF(punkty[[#This Row],[czy należy do brzegu koła]]=1,punkty[[#This Row],[x]]&amp;" "&amp;punkty[[#This Row],[y]],"")</f>
        <v>200 400</v>
      </c>
      <c r="E5002">
        <f>IF(POWER(punkty[[#This Row],[x]]-$V$5,2)+POWER(punkty[[#This Row],[y]]-$V$6,2)&lt;POWER($V$7,2),1,0)</f>
        <v>0</v>
      </c>
      <c r="F5002" s="3">
        <f>IF(POWER(punkty[[#This Row],[x]]-$V$5,2)+POWER(punkty[[#This Row],[y]]-$V$6,2)&lt;=POWER($V$7,2),1,0)</f>
        <v>1</v>
      </c>
      <c r="G5002" s="3">
        <f>SUM($F$2:F5002)</f>
        <v>3958</v>
      </c>
      <c r="H5002" s="3">
        <f>ABS(PI()-(punkty[[#This Row],[suma]]*POWER(400,2)/I5002/POWER(200,2)))</f>
        <v>2.4174193040880976E-2</v>
      </c>
      <c r="I5002" s="3">
        <v>5001</v>
      </c>
      <c r="J5002" s="3">
        <f>punkty[[#This Row],[błąd bezwzględny]]</f>
        <v>2.4174193040880976E-2</v>
      </c>
    </row>
    <row r="5003" spans="1:10" x14ac:dyDescent="0.3">
      <c r="A5003">
        <v>166</v>
      </c>
      <c r="B5003">
        <v>347</v>
      </c>
      <c r="C5003">
        <f>IF(POWER(punkty[[#This Row],[x]]-$V$5,2)+POWER(punkty[[#This Row],[y]]-$V$6,2)=POWER($V$7,2),1,0)</f>
        <v>0</v>
      </c>
      <c r="D5003" t="str">
        <f>IF(punkty[[#This Row],[czy należy do brzegu koła]]=1,punkty[[#This Row],[x]]&amp;" "&amp;punkty[[#This Row],[y]],"")</f>
        <v/>
      </c>
      <c r="E5003">
        <f>IF(POWER(punkty[[#This Row],[x]]-$V$5,2)+POWER(punkty[[#This Row],[y]]-$V$6,2)&lt;POWER($V$7,2),1,0)</f>
        <v>1</v>
      </c>
      <c r="F5003" s="3">
        <f>IF(POWER(punkty[[#This Row],[x]]-$V$5,2)+POWER(punkty[[#This Row],[y]]-$V$6,2)&lt;=POWER($V$7,2),1,0)</f>
        <v>1</v>
      </c>
      <c r="G5003" s="3">
        <f>SUM($F$2:F5003)</f>
        <v>3959</v>
      </c>
      <c r="H5003" s="3">
        <f>ABS(PI()-(punkty[[#This Row],[suma]]*POWER(400,2)/I5003/POWER(200,2)))</f>
        <v>2.4340972959587148E-2</v>
      </c>
      <c r="I5003" s="3">
        <v>5002</v>
      </c>
      <c r="J5003" s="3">
        <f>punkty[[#This Row],[błąd bezwzględny]]</f>
        <v>2.4340972959587148E-2</v>
      </c>
    </row>
    <row r="5004" spans="1:10" x14ac:dyDescent="0.3">
      <c r="A5004">
        <v>3</v>
      </c>
      <c r="B5004">
        <v>256</v>
      </c>
      <c r="C5004">
        <f>IF(POWER(punkty[[#This Row],[x]]-$V$5,2)+POWER(punkty[[#This Row],[y]]-$V$6,2)=POWER($V$7,2),1,0)</f>
        <v>0</v>
      </c>
      <c r="D5004" t="str">
        <f>IF(punkty[[#This Row],[czy należy do brzegu koła]]=1,punkty[[#This Row],[x]]&amp;" "&amp;punkty[[#This Row],[y]],"")</f>
        <v/>
      </c>
      <c r="E5004">
        <f>IF(POWER(punkty[[#This Row],[x]]-$V$5,2)+POWER(punkty[[#This Row],[y]]-$V$6,2)&lt;POWER($V$7,2),1,0)</f>
        <v>0</v>
      </c>
      <c r="F5004" s="3">
        <f>IF(POWER(punkty[[#This Row],[x]]-$V$5,2)+POWER(punkty[[#This Row],[y]]-$V$6,2)&lt;=POWER($V$7,2),1,0)</f>
        <v>0</v>
      </c>
      <c r="G5004" s="3">
        <f>SUM($F$2:F5004)</f>
        <v>3959</v>
      </c>
      <c r="H5004" s="3">
        <f>ABS(PI()-(punkty[[#This Row],[suma]]*POWER(400,2)/I5004/POWER(200,2)))</f>
        <v>2.3708165918502111E-2</v>
      </c>
      <c r="I5004" s="3">
        <v>5003</v>
      </c>
      <c r="J5004" s="3">
        <f>punkty[[#This Row],[błąd bezwzględny]]</f>
        <v>2.3708165918502111E-2</v>
      </c>
    </row>
    <row r="5005" spans="1:10" x14ac:dyDescent="0.3">
      <c r="A5005">
        <v>30</v>
      </c>
      <c r="B5005">
        <v>279</v>
      </c>
      <c r="C5005">
        <f>IF(POWER(punkty[[#This Row],[x]]-$V$5,2)+POWER(punkty[[#This Row],[y]]-$V$6,2)=POWER($V$7,2),1,0)</f>
        <v>0</v>
      </c>
      <c r="D5005" t="str">
        <f>IF(punkty[[#This Row],[czy należy do brzegu koła]]=1,punkty[[#This Row],[x]]&amp;" "&amp;punkty[[#This Row],[y]],"")</f>
        <v/>
      </c>
      <c r="E5005">
        <f>IF(POWER(punkty[[#This Row],[x]]-$V$5,2)+POWER(punkty[[#This Row],[y]]-$V$6,2)&lt;POWER($V$7,2),1,0)</f>
        <v>1</v>
      </c>
      <c r="F5005" s="3">
        <f>IF(POWER(punkty[[#This Row],[x]]-$V$5,2)+POWER(punkty[[#This Row],[y]]-$V$6,2)&lt;=POWER($V$7,2),1,0)</f>
        <v>1</v>
      </c>
      <c r="G5005" s="3">
        <f>SUM($F$2:F5005)</f>
        <v>3960</v>
      </c>
      <c r="H5005" s="3">
        <f>ABS(PI()-(punkty[[#This Row],[suma]]*POWER(400,2)/I5005/POWER(200,2)))</f>
        <v>2.3874972309487763E-2</v>
      </c>
      <c r="I5005" s="3">
        <v>5004</v>
      </c>
      <c r="J5005" s="3">
        <f>punkty[[#This Row],[błąd bezwzględny]]</f>
        <v>2.3874972309487763E-2</v>
      </c>
    </row>
    <row r="5006" spans="1:10" x14ac:dyDescent="0.3">
      <c r="A5006">
        <v>191</v>
      </c>
      <c r="B5006">
        <v>78</v>
      </c>
      <c r="C5006">
        <f>IF(POWER(punkty[[#This Row],[x]]-$V$5,2)+POWER(punkty[[#This Row],[y]]-$V$6,2)=POWER($V$7,2),1,0)</f>
        <v>0</v>
      </c>
      <c r="D5006" t="str">
        <f>IF(punkty[[#This Row],[czy należy do brzegu koła]]=1,punkty[[#This Row],[x]]&amp;" "&amp;punkty[[#This Row],[y]],"")</f>
        <v/>
      </c>
      <c r="E5006">
        <f>IF(POWER(punkty[[#This Row],[x]]-$V$5,2)+POWER(punkty[[#This Row],[y]]-$V$6,2)&lt;POWER($V$7,2),1,0)</f>
        <v>1</v>
      </c>
      <c r="F5006" s="3">
        <f>IF(POWER(punkty[[#This Row],[x]]-$V$5,2)+POWER(punkty[[#This Row],[y]]-$V$6,2)&lt;=POWER($V$7,2),1,0)</f>
        <v>1</v>
      </c>
      <c r="G5006" s="3">
        <f>SUM($F$2:F5006)</f>
        <v>3961</v>
      </c>
      <c r="H5006" s="3">
        <f>ABS(PI()-(punkty[[#This Row],[suma]]*POWER(400,2)/I5006/POWER(200,2)))</f>
        <v>2.4041712044572616E-2</v>
      </c>
      <c r="I5006" s="3">
        <v>5005</v>
      </c>
      <c r="J5006" s="3">
        <f>punkty[[#This Row],[błąd bezwzględny]]</f>
        <v>2.4041712044572616E-2</v>
      </c>
    </row>
    <row r="5007" spans="1:10" x14ac:dyDescent="0.3">
      <c r="A5007">
        <v>299</v>
      </c>
      <c r="B5007">
        <v>140</v>
      </c>
      <c r="C5007">
        <f>IF(POWER(punkty[[#This Row],[x]]-$V$5,2)+POWER(punkty[[#This Row],[y]]-$V$6,2)=POWER($V$7,2),1,0)</f>
        <v>0</v>
      </c>
      <c r="D5007" t="str">
        <f>IF(punkty[[#This Row],[czy należy do brzegu koła]]=1,punkty[[#This Row],[x]]&amp;" "&amp;punkty[[#This Row],[y]],"")</f>
        <v/>
      </c>
      <c r="E5007">
        <f>IF(POWER(punkty[[#This Row],[x]]-$V$5,2)+POWER(punkty[[#This Row],[y]]-$V$6,2)&lt;POWER($V$7,2),1,0)</f>
        <v>1</v>
      </c>
      <c r="F5007" s="3">
        <f>IF(POWER(punkty[[#This Row],[x]]-$V$5,2)+POWER(punkty[[#This Row],[y]]-$V$6,2)&lt;=POWER($V$7,2),1,0)</f>
        <v>1</v>
      </c>
      <c r="G5007" s="3">
        <f>SUM($F$2:F5007)</f>
        <v>3962</v>
      </c>
      <c r="H5007" s="3">
        <f>ABS(PI()-(punkty[[#This Row],[suma]]*POWER(400,2)/I5007/POWER(200,2)))</f>
        <v>2.4208385163702939E-2</v>
      </c>
      <c r="I5007" s="3">
        <v>5006</v>
      </c>
      <c r="J5007" s="3">
        <f>punkty[[#This Row],[błąd bezwzględny]]</f>
        <v>2.4208385163702939E-2</v>
      </c>
    </row>
    <row r="5008" spans="1:10" x14ac:dyDescent="0.3">
      <c r="A5008">
        <v>226</v>
      </c>
      <c r="B5008">
        <v>164</v>
      </c>
      <c r="C5008">
        <f>IF(POWER(punkty[[#This Row],[x]]-$V$5,2)+POWER(punkty[[#This Row],[y]]-$V$6,2)=POWER($V$7,2),1,0)</f>
        <v>0</v>
      </c>
      <c r="D5008" t="str">
        <f>IF(punkty[[#This Row],[czy należy do brzegu koła]]=1,punkty[[#This Row],[x]]&amp;" "&amp;punkty[[#This Row],[y]],"")</f>
        <v/>
      </c>
      <c r="E5008">
        <f>IF(POWER(punkty[[#This Row],[x]]-$V$5,2)+POWER(punkty[[#This Row],[y]]-$V$6,2)&lt;POWER($V$7,2),1,0)</f>
        <v>1</v>
      </c>
      <c r="F5008" s="3">
        <f>IF(POWER(punkty[[#This Row],[x]]-$V$5,2)+POWER(punkty[[#This Row],[y]]-$V$6,2)&lt;=POWER($V$7,2),1,0)</f>
        <v>1</v>
      </c>
      <c r="G5008" s="3">
        <f>SUM($F$2:F5008)</f>
        <v>3963</v>
      </c>
      <c r="H5008" s="3">
        <f>ABS(PI()-(punkty[[#This Row],[suma]]*POWER(400,2)/I5008/POWER(200,2)))</f>
        <v>2.4374991706791693E-2</v>
      </c>
      <c r="I5008" s="3">
        <v>5007</v>
      </c>
      <c r="J5008" s="3">
        <f>punkty[[#This Row],[błąd bezwzględny]]</f>
        <v>2.4374991706791693E-2</v>
      </c>
    </row>
    <row r="5009" spans="1:10" x14ac:dyDescent="0.3">
      <c r="A5009">
        <v>49</v>
      </c>
      <c r="B5009">
        <v>99</v>
      </c>
      <c r="C5009">
        <f>IF(POWER(punkty[[#This Row],[x]]-$V$5,2)+POWER(punkty[[#This Row],[y]]-$V$6,2)=POWER($V$7,2),1,0)</f>
        <v>0</v>
      </c>
      <c r="D5009" t="str">
        <f>IF(punkty[[#This Row],[czy należy do brzegu koła]]=1,punkty[[#This Row],[x]]&amp;" "&amp;punkty[[#This Row],[y]],"")</f>
        <v/>
      </c>
      <c r="E5009">
        <f>IF(POWER(punkty[[#This Row],[x]]-$V$5,2)+POWER(punkty[[#This Row],[y]]-$V$6,2)&lt;POWER($V$7,2),1,0)</f>
        <v>1</v>
      </c>
      <c r="F5009" s="3">
        <f>IF(POWER(punkty[[#This Row],[x]]-$V$5,2)+POWER(punkty[[#This Row],[y]]-$V$6,2)&lt;=POWER($V$7,2),1,0)</f>
        <v>1</v>
      </c>
      <c r="G5009" s="3">
        <f>SUM($F$2:F5009)</f>
        <v>3964</v>
      </c>
      <c r="H5009" s="3">
        <f>ABS(PI()-(punkty[[#This Row],[suma]]*POWER(400,2)/I5009/POWER(200,2)))</f>
        <v>2.4541531713721199E-2</v>
      </c>
      <c r="I5009" s="3">
        <v>5008</v>
      </c>
      <c r="J5009" s="3">
        <f>punkty[[#This Row],[błąd bezwzględny]]</f>
        <v>2.4541531713721199E-2</v>
      </c>
    </row>
    <row r="5010" spans="1:10" x14ac:dyDescent="0.3">
      <c r="A5010">
        <v>188</v>
      </c>
      <c r="B5010">
        <v>111</v>
      </c>
      <c r="C5010">
        <f>IF(POWER(punkty[[#This Row],[x]]-$V$5,2)+POWER(punkty[[#This Row],[y]]-$V$6,2)=POWER($V$7,2),1,0)</f>
        <v>0</v>
      </c>
      <c r="D5010" t="str">
        <f>IF(punkty[[#This Row],[czy należy do brzegu koła]]=1,punkty[[#This Row],[x]]&amp;" "&amp;punkty[[#This Row],[y]],"")</f>
        <v/>
      </c>
      <c r="E5010">
        <f>IF(POWER(punkty[[#This Row],[x]]-$V$5,2)+POWER(punkty[[#This Row],[y]]-$V$6,2)&lt;POWER($V$7,2),1,0)</f>
        <v>1</v>
      </c>
      <c r="F5010" s="3">
        <f>IF(POWER(punkty[[#This Row],[x]]-$V$5,2)+POWER(punkty[[#This Row],[y]]-$V$6,2)&lt;=POWER($V$7,2),1,0)</f>
        <v>1</v>
      </c>
      <c r="G5010" s="3">
        <f>SUM($F$2:F5010)</f>
        <v>3965</v>
      </c>
      <c r="H5010" s="3">
        <f>ABS(PI()-(punkty[[#This Row],[suma]]*POWER(400,2)/I5010/POWER(200,2)))</f>
        <v>2.4708005224341356E-2</v>
      </c>
      <c r="I5010" s="3">
        <v>5009</v>
      </c>
      <c r="J5010" s="3">
        <f>punkty[[#This Row],[błąd bezwzględny]]</f>
        <v>2.4708005224341356E-2</v>
      </c>
    </row>
    <row r="5011" spans="1:10" x14ac:dyDescent="0.3">
      <c r="A5011">
        <v>147</v>
      </c>
      <c r="B5011">
        <v>383</v>
      </c>
      <c r="C5011">
        <f>IF(POWER(punkty[[#This Row],[x]]-$V$5,2)+POWER(punkty[[#This Row],[y]]-$V$6,2)=POWER($V$7,2),1,0)</f>
        <v>0</v>
      </c>
      <c r="D5011" t="str">
        <f>IF(punkty[[#This Row],[czy należy do brzegu koła]]=1,punkty[[#This Row],[x]]&amp;" "&amp;punkty[[#This Row],[y]],"")</f>
        <v/>
      </c>
      <c r="E5011">
        <f>IF(POWER(punkty[[#This Row],[x]]-$V$5,2)+POWER(punkty[[#This Row],[y]]-$V$6,2)&lt;POWER($V$7,2),1,0)</f>
        <v>1</v>
      </c>
      <c r="F5011" s="3">
        <f>IF(POWER(punkty[[#This Row],[x]]-$V$5,2)+POWER(punkty[[#This Row],[y]]-$V$6,2)&lt;=POWER($V$7,2),1,0)</f>
        <v>1</v>
      </c>
      <c r="G5011" s="3">
        <f>SUM($F$2:F5011)</f>
        <v>3966</v>
      </c>
      <c r="H5011" s="3">
        <f>ABS(PI()-(punkty[[#This Row],[suma]]*POWER(400,2)/I5011/POWER(200,2)))</f>
        <v>2.4874412278470093E-2</v>
      </c>
      <c r="I5011" s="3">
        <v>5010</v>
      </c>
      <c r="J5011" s="3">
        <f>punkty[[#This Row],[błąd bezwzględny]]</f>
        <v>2.4874412278470093E-2</v>
      </c>
    </row>
    <row r="5012" spans="1:10" x14ac:dyDescent="0.3">
      <c r="A5012">
        <v>4</v>
      </c>
      <c r="B5012">
        <v>290</v>
      </c>
      <c r="C5012">
        <f>IF(POWER(punkty[[#This Row],[x]]-$V$5,2)+POWER(punkty[[#This Row],[y]]-$V$6,2)=POWER($V$7,2),1,0)</f>
        <v>0</v>
      </c>
      <c r="D5012" t="str">
        <f>IF(punkty[[#This Row],[czy należy do brzegu koła]]=1,punkty[[#This Row],[x]]&amp;" "&amp;punkty[[#This Row],[y]],"")</f>
        <v/>
      </c>
      <c r="E5012">
        <f>IF(POWER(punkty[[#This Row],[x]]-$V$5,2)+POWER(punkty[[#This Row],[y]]-$V$6,2)&lt;POWER($V$7,2),1,0)</f>
        <v>0</v>
      </c>
      <c r="F5012" s="3">
        <f>IF(POWER(punkty[[#This Row],[x]]-$V$5,2)+POWER(punkty[[#This Row],[y]]-$V$6,2)&lt;=POWER($V$7,2),1,0)</f>
        <v>0</v>
      </c>
      <c r="G5012" s="3">
        <f>SUM($F$2:F5012)</f>
        <v>3966</v>
      </c>
      <c r="H5012" s="3">
        <f>ABS(PI()-(punkty[[#This Row],[suma]]*POWER(400,2)/I5012/POWER(200,2)))</f>
        <v>2.4242509052394112E-2</v>
      </c>
      <c r="I5012" s="3">
        <v>5011</v>
      </c>
      <c r="J5012" s="3">
        <f>punkty[[#This Row],[błąd bezwzględny]]</f>
        <v>2.4242509052394112E-2</v>
      </c>
    </row>
    <row r="5013" spans="1:10" x14ac:dyDescent="0.3">
      <c r="A5013">
        <v>249</v>
      </c>
      <c r="B5013">
        <v>359</v>
      </c>
      <c r="C5013">
        <f>IF(POWER(punkty[[#This Row],[x]]-$V$5,2)+POWER(punkty[[#This Row],[y]]-$V$6,2)=POWER($V$7,2),1,0)</f>
        <v>0</v>
      </c>
      <c r="D5013" t="str">
        <f>IF(punkty[[#This Row],[czy należy do brzegu koła]]=1,punkty[[#This Row],[x]]&amp;" "&amp;punkty[[#This Row],[y]],"")</f>
        <v/>
      </c>
      <c r="E5013">
        <f>IF(POWER(punkty[[#This Row],[x]]-$V$5,2)+POWER(punkty[[#This Row],[y]]-$V$6,2)&lt;POWER($V$7,2),1,0)</f>
        <v>1</v>
      </c>
      <c r="F5013" s="3">
        <f>IF(POWER(punkty[[#This Row],[x]]-$V$5,2)+POWER(punkty[[#This Row],[y]]-$V$6,2)&lt;=POWER($V$7,2),1,0)</f>
        <v>1</v>
      </c>
      <c r="G5013" s="3">
        <f>SUM($F$2:F5013)</f>
        <v>3967</v>
      </c>
      <c r="H5013" s="3">
        <f>ABS(PI()-(punkty[[#This Row],[suma]]*POWER(400,2)/I5013/POWER(200,2)))</f>
        <v>2.4408942579400961E-2</v>
      </c>
      <c r="I5013" s="3">
        <v>5012</v>
      </c>
      <c r="J5013" s="3">
        <f>punkty[[#This Row],[błąd bezwzględny]]</f>
        <v>2.4408942579400961E-2</v>
      </c>
    </row>
    <row r="5014" spans="1:10" x14ac:dyDescent="0.3">
      <c r="A5014">
        <v>256</v>
      </c>
      <c r="B5014">
        <v>281</v>
      </c>
      <c r="C5014">
        <f>IF(POWER(punkty[[#This Row],[x]]-$V$5,2)+POWER(punkty[[#This Row],[y]]-$V$6,2)=POWER($V$7,2),1,0)</f>
        <v>0</v>
      </c>
      <c r="D5014" t="str">
        <f>IF(punkty[[#This Row],[czy należy do brzegu koła]]=1,punkty[[#This Row],[x]]&amp;" "&amp;punkty[[#This Row],[y]],"")</f>
        <v/>
      </c>
      <c r="E5014">
        <f>IF(POWER(punkty[[#This Row],[x]]-$V$5,2)+POWER(punkty[[#This Row],[y]]-$V$6,2)&lt;POWER($V$7,2),1,0)</f>
        <v>1</v>
      </c>
      <c r="F5014" s="3">
        <f>IF(POWER(punkty[[#This Row],[x]]-$V$5,2)+POWER(punkty[[#This Row],[y]]-$V$6,2)&lt;=POWER($V$7,2),1,0)</f>
        <v>1</v>
      </c>
      <c r="G5014" s="3">
        <f>SUM($F$2:F5014)</f>
        <v>3968</v>
      </c>
      <c r="H5014" s="3">
        <f>ABS(PI()-(punkty[[#This Row],[suma]]*POWER(400,2)/I5014/POWER(200,2)))</f>
        <v>2.4575309705638482E-2</v>
      </c>
      <c r="I5014" s="3">
        <v>5013</v>
      </c>
      <c r="J5014" s="3">
        <f>punkty[[#This Row],[błąd bezwzględny]]</f>
        <v>2.4575309705638482E-2</v>
      </c>
    </row>
    <row r="5015" spans="1:10" x14ac:dyDescent="0.3">
      <c r="A5015">
        <v>154</v>
      </c>
      <c r="B5015">
        <v>4</v>
      </c>
      <c r="C5015">
        <f>IF(POWER(punkty[[#This Row],[x]]-$V$5,2)+POWER(punkty[[#This Row],[y]]-$V$6,2)=POWER($V$7,2),1,0)</f>
        <v>0</v>
      </c>
      <c r="D5015" t="str">
        <f>IF(punkty[[#This Row],[czy należy do brzegu koła]]=1,punkty[[#This Row],[x]]&amp;" "&amp;punkty[[#This Row],[y]],"")</f>
        <v/>
      </c>
      <c r="E5015">
        <f>IF(POWER(punkty[[#This Row],[x]]-$V$5,2)+POWER(punkty[[#This Row],[y]]-$V$6,2)&lt;POWER($V$7,2),1,0)</f>
        <v>0</v>
      </c>
      <c r="F5015" s="3">
        <f>IF(POWER(punkty[[#This Row],[x]]-$V$5,2)+POWER(punkty[[#This Row],[y]]-$V$6,2)&lt;=POWER($V$7,2),1,0)</f>
        <v>0</v>
      </c>
      <c r="G5015" s="3">
        <f>SUM($F$2:F5015)</f>
        <v>3968</v>
      </c>
      <c r="H5015" s="3">
        <f>ABS(PI()-(punkty[[#This Row],[suma]]*POWER(400,2)/I5015/POWER(200,2)))</f>
        <v>2.3943844216349763E-2</v>
      </c>
      <c r="I5015" s="3">
        <v>5014</v>
      </c>
      <c r="J5015" s="3">
        <f>punkty[[#This Row],[błąd bezwzględny]]</f>
        <v>2.3943844216349763E-2</v>
      </c>
    </row>
    <row r="5016" spans="1:10" x14ac:dyDescent="0.3">
      <c r="A5016">
        <v>299</v>
      </c>
      <c r="B5016">
        <v>197</v>
      </c>
      <c r="C5016">
        <f>IF(POWER(punkty[[#This Row],[x]]-$V$5,2)+POWER(punkty[[#This Row],[y]]-$V$6,2)=POWER($V$7,2),1,0)</f>
        <v>0</v>
      </c>
      <c r="D5016" t="str">
        <f>IF(punkty[[#This Row],[czy należy do brzegu koła]]=1,punkty[[#This Row],[x]]&amp;" "&amp;punkty[[#This Row],[y]],"")</f>
        <v/>
      </c>
      <c r="E5016">
        <f>IF(POWER(punkty[[#This Row],[x]]-$V$5,2)+POWER(punkty[[#This Row],[y]]-$V$6,2)&lt;POWER($V$7,2),1,0)</f>
        <v>1</v>
      </c>
      <c r="F5016" s="3">
        <f>IF(POWER(punkty[[#This Row],[x]]-$V$5,2)+POWER(punkty[[#This Row],[y]]-$V$6,2)&lt;=POWER($V$7,2),1,0)</f>
        <v>1</v>
      </c>
      <c r="G5016" s="3">
        <f>SUM($F$2:F5016)</f>
        <v>3969</v>
      </c>
      <c r="H5016" s="3">
        <f>ABS(PI()-(punkty[[#This Row],[suma]]*POWER(400,2)/I5016/POWER(200,2)))</f>
        <v>2.4110237736228779E-2</v>
      </c>
      <c r="I5016" s="3">
        <v>5015</v>
      </c>
      <c r="J5016" s="3">
        <f>punkty[[#This Row],[błąd bezwzględny]]</f>
        <v>2.4110237736228779E-2</v>
      </c>
    </row>
    <row r="5017" spans="1:10" x14ac:dyDescent="0.3">
      <c r="A5017">
        <v>283</v>
      </c>
      <c r="B5017">
        <v>242</v>
      </c>
      <c r="C5017">
        <f>IF(POWER(punkty[[#This Row],[x]]-$V$5,2)+POWER(punkty[[#This Row],[y]]-$V$6,2)=POWER($V$7,2),1,0)</f>
        <v>0</v>
      </c>
      <c r="D5017" t="str">
        <f>IF(punkty[[#This Row],[czy należy do brzegu koła]]=1,punkty[[#This Row],[x]]&amp;" "&amp;punkty[[#This Row],[y]],"")</f>
        <v/>
      </c>
      <c r="E5017">
        <f>IF(POWER(punkty[[#This Row],[x]]-$V$5,2)+POWER(punkty[[#This Row],[y]]-$V$6,2)&lt;POWER($V$7,2),1,0)</f>
        <v>1</v>
      </c>
      <c r="F5017" s="3">
        <f>IF(POWER(punkty[[#This Row],[x]]-$V$5,2)+POWER(punkty[[#This Row],[y]]-$V$6,2)&lt;=POWER($V$7,2),1,0)</f>
        <v>1</v>
      </c>
      <c r="G5017" s="3">
        <f>SUM($F$2:F5017)</f>
        <v>3970</v>
      </c>
      <c r="H5017" s="3">
        <f>ABS(PI()-(punkty[[#This Row],[suma]]*POWER(400,2)/I5017/POWER(200,2)))</f>
        <v>2.4276564911004161E-2</v>
      </c>
      <c r="I5017" s="3">
        <v>5016</v>
      </c>
      <c r="J5017" s="3">
        <f>punkty[[#This Row],[błąd bezwzględny]]</f>
        <v>2.4276564911004161E-2</v>
      </c>
    </row>
    <row r="5018" spans="1:10" x14ac:dyDescent="0.3">
      <c r="A5018">
        <v>198</v>
      </c>
      <c r="B5018">
        <v>169</v>
      </c>
      <c r="C5018">
        <f>IF(POWER(punkty[[#This Row],[x]]-$V$5,2)+POWER(punkty[[#This Row],[y]]-$V$6,2)=POWER($V$7,2),1,0)</f>
        <v>0</v>
      </c>
      <c r="D5018" t="str">
        <f>IF(punkty[[#This Row],[czy należy do brzegu koła]]=1,punkty[[#This Row],[x]]&amp;" "&amp;punkty[[#This Row],[y]],"")</f>
        <v/>
      </c>
      <c r="E5018">
        <f>IF(POWER(punkty[[#This Row],[x]]-$V$5,2)+POWER(punkty[[#This Row],[y]]-$V$6,2)&lt;POWER($V$7,2),1,0)</f>
        <v>1</v>
      </c>
      <c r="F5018" s="3">
        <f>IF(POWER(punkty[[#This Row],[x]]-$V$5,2)+POWER(punkty[[#This Row],[y]]-$V$6,2)&lt;=POWER($V$7,2),1,0)</f>
        <v>1</v>
      </c>
      <c r="G5018" s="3">
        <f>SUM($F$2:F5018)</f>
        <v>3971</v>
      </c>
      <c r="H5018" s="3">
        <f>ABS(PI()-(punkty[[#This Row],[suma]]*POWER(400,2)/I5018/POWER(200,2)))</f>
        <v>2.444282578034862E-2</v>
      </c>
      <c r="I5018" s="3">
        <v>5017</v>
      </c>
      <c r="J5018" s="3">
        <f>punkty[[#This Row],[błąd bezwzględny]]</f>
        <v>2.444282578034862E-2</v>
      </c>
    </row>
    <row r="5019" spans="1:10" x14ac:dyDescent="0.3">
      <c r="A5019">
        <v>356</v>
      </c>
      <c r="B5019">
        <v>122</v>
      </c>
      <c r="C5019">
        <f>IF(POWER(punkty[[#This Row],[x]]-$V$5,2)+POWER(punkty[[#This Row],[y]]-$V$6,2)=POWER($V$7,2),1,0)</f>
        <v>0</v>
      </c>
      <c r="D5019" t="str">
        <f>IF(punkty[[#This Row],[czy należy do brzegu koła]]=1,punkty[[#This Row],[x]]&amp;" "&amp;punkty[[#This Row],[y]],"")</f>
        <v/>
      </c>
      <c r="E5019">
        <f>IF(POWER(punkty[[#This Row],[x]]-$V$5,2)+POWER(punkty[[#This Row],[y]]-$V$6,2)&lt;POWER($V$7,2),1,0)</f>
        <v>1</v>
      </c>
      <c r="F5019" s="3">
        <f>IF(POWER(punkty[[#This Row],[x]]-$V$5,2)+POWER(punkty[[#This Row],[y]]-$V$6,2)&lt;=POWER($V$7,2),1,0)</f>
        <v>1</v>
      </c>
      <c r="G5019" s="3">
        <f>SUM($F$2:F5019)</f>
        <v>3972</v>
      </c>
      <c r="H5019" s="3">
        <f>ABS(PI()-(punkty[[#This Row],[suma]]*POWER(400,2)/I5019/POWER(200,2)))</f>
        <v>2.4609020383901559E-2</v>
      </c>
      <c r="I5019" s="3">
        <v>5018</v>
      </c>
      <c r="J5019" s="3">
        <f>punkty[[#This Row],[błąd bezwzględny]]</f>
        <v>2.4609020383901559E-2</v>
      </c>
    </row>
    <row r="5020" spans="1:10" x14ac:dyDescent="0.3">
      <c r="A5020">
        <v>164</v>
      </c>
      <c r="B5020">
        <v>59</v>
      </c>
      <c r="C5020">
        <f>IF(POWER(punkty[[#This Row],[x]]-$V$5,2)+POWER(punkty[[#This Row],[y]]-$V$6,2)=POWER($V$7,2),1,0)</f>
        <v>0</v>
      </c>
      <c r="D5020" t="str">
        <f>IF(punkty[[#This Row],[czy należy do brzegu koła]]=1,punkty[[#This Row],[x]]&amp;" "&amp;punkty[[#This Row],[y]],"")</f>
        <v/>
      </c>
      <c r="E5020">
        <f>IF(POWER(punkty[[#This Row],[x]]-$V$5,2)+POWER(punkty[[#This Row],[y]]-$V$6,2)&lt;POWER($V$7,2),1,0)</f>
        <v>1</v>
      </c>
      <c r="F5020" s="3">
        <f>IF(POWER(punkty[[#This Row],[x]]-$V$5,2)+POWER(punkty[[#This Row],[y]]-$V$6,2)&lt;=POWER($V$7,2),1,0)</f>
        <v>1</v>
      </c>
      <c r="G5020" s="3">
        <f>SUM($F$2:F5020)</f>
        <v>3973</v>
      </c>
      <c r="H5020" s="3">
        <f>ABS(PI()-(punkty[[#This Row],[suma]]*POWER(400,2)/I5020/POWER(200,2)))</f>
        <v>2.4775148761273069E-2</v>
      </c>
      <c r="I5020" s="3">
        <v>5019</v>
      </c>
      <c r="J5020" s="3">
        <f>punkty[[#This Row],[błąd bezwzględny]]</f>
        <v>2.4775148761273069E-2</v>
      </c>
    </row>
    <row r="5021" spans="1:10" x14ac:dyDescent="0.3">
      <c r="A5021">
        <v>137</v>
      </c>
      <c r="B5021">
        <v>63</v>
      </c>
      <c r="C5021">
        <f>IF(POWER(punkty[[#This Row],[x]]-$V$5,2)+POWER(punkty[[#This Row],[y]]-$V$6,2)=POWER($V$7,2),1,0)</f>
        <v>0</v>
      </c>
      <c r="D5021" t="str">
        <f>IF(punkty[[#This Row],[czy należy do brzegu koła]]=1,punkty[[#This Row],[x]]&amp;" "&amp;punkty[[#This Row],[y]],"")</f>
        <v/>
      </c>
      <c r="E5021">
        <f>IF(POWER(punkty[[#This Row],[x]]-$V$5,2)+POWER(punkty[[#This Row],[y]]-$V$6,2)&lt;POWER($V$7,2),1,0)</f>
        <v>1</v>
      </c>
      <c r="F5021" s="3">
        <f>IF(POWER(punkty[[#This Row],[x]]-$V$5,2)+POWER(punkty[[#This Row],[y]]-$V$6,2)&lt;=POWER($V$7,2),1,0)</f>
        <v>1</v>
      </c>
      <c r="G5021" s="3">
        <f>SUM($F$2:F5021)</f>
        <v>3974</v>
      </c>
      <c r="H5021" s="3">
        <f>ABS(PI()-(punkty[[#This Row],[suma]]*POWER(400,2)/I5021/POWER(200,2)))</f>
        <v>2.4941210952039494E-2</v>
      </c>
      <c r="I5021" s="3">
        <v>5020</v>
      </c>
      <c r="J5021" s="3">
        <f>punkty[[#This Row],[błąd bezwzględny]]</f>
        <v>2.4941210952039494E-2</v>
      </c>
    </row>
    <row r="5022" spans="1:10" x14ac:dyDescent="0.3">
      <c r="A5022">
        <v>310</v>
      </c>
      <c r="B5022">
        <v>39</v>
      </c>
      <c r="C5022">
        <f>IF(POWER(punkty[[#This Row],[x]]-$V$5,2)+POWER(punkty[[#This Row],[y]]-$V$6,2)=POWER($V$7,2),1,0)</f>
        <v>0</v>
      </c>
      <c r="D5022" t="str">
        <f>IF(punkty[[#This Row],[czy należy do brzegu koła]]=1,punkty[[#This Row],[x]]&amp;" "&amp;punkty[[#This Row],[y]],"")</f>
        <v/>
      </c>
      <c r="E5022">
        <f>IF(POWER(punkty[[#This Row],[x]]-$V$5,2)+POWER(punkty[[#This Row],[y]]-$V$6,2)&lt;POWER($V$7,2),1,0)</f>
        <v>1</v>
      </c>
      <c r="F5022" s="3">
        <f>IF(POWER(punkty[[#This Row],[x]]-$V$5,2)+POWER(punkty[[#This Row],[y]]-$V$6,2)&lt;=POWER($V$7,2),1,0)</f>
        <v>1</v>
      </c>
      <c r="G5022" s="3">
        <f>SUM($F$2:F5022)</f>
        <v>3975</v>
      </c>
      <c r="H5022" s="3">
        <f>ABS(PI()-(punkty[[#This Row],[suma]]*POWER(400,2)/I5022/POWER(200,2)))</f>
        <v>2.5107206995747422E-2</v>
      </c>
      <c r="I5022" s="3">
        <v>5021</v>
      </c>
      <c r="J5022" s="3">
        <f>punkty[[#This Row],[błąd bezwzględny]]</f>
        <v>2.5107206995747422E-2</v>
      </c>
    </row>
    <row r="5023" spans="1:10" x14ac:dyDescent="0.3">
      <c r="A5023">
        <v>103</v>
      </c>
      <c r="B5023">
        <v>24</v>
      </c>
      <c r="C5023">
        <f>IF(POWER(punkty[[#This Row],[x]]-$V$5,2)+POWER(punkty[[#This Row],[y]]-$V$6,2)=POWER($V$7,2),1,0)</f>
        <v>0</v>
      </c>
      <c r="D5023" t="str">
        <f>IF(punkty[[#This Row],[czy należy do brzegu koła]]=1,punkty[[#This Row],[x]]&amp;" "&amp;punkty[[#This Row],[y]],"")</f>
        <v/>
      </c>
      <c r="E5023">
        <f>IF(POWER(punkty[[#This Row],[x]]-$V$5,2)+POWER(punkty[[#This Row],[y]]-$V$6,2)&lt;POWER($V$7,2),1,0)</f>
        <v>0</v>
      </c>
      <c r="F5023" s="3">
        <f>IF(POWER(punkty[[#This Row],[x]]-$V$5,2)+POWER(punkty[[#This Row],[y]]-$V$6,2)&lt;=POWER($V$7,2),1,0)</f>
        <v>0</v>
      </c>
      <c r="G5023" s="3">
        <f>SUM($F$2:F5023)</f>
        <v>3975</v>
      </c>
      <c r="H5023" s="3">
        <f>ABS(PI()-(punkty[[#This Row],[suma]]*POWER(400,2)/I5023/POWER(200,2)))</f>
        <v>2.44766415117601E-2</v>
      </c>
      <c r="I5023" s="3">
        <v>5022</v>
      </c>
      <c r="J5023" s="3">
        <f>punkty[[#This Row],[błąd bezwzględny]]</f>
        <v>2.44766415117601E-2</v>
      </c>
    </row>
    <row r="5024" spans="1:10" x14ac:dyDescent="0.3">
      <c r="A5024">
        <v>283</v>
      </c>
      <c r="B5024">
        <v>25</v>
      </c>
      <c r="C5024">
        <f>IF(POWER(punkty[[#This Row],[x]]-$V$5,2)+POWER(punkty[[#This Row],[y]]-$V$6,2)=POWER($V$7,2),1,0)</f>
        <v>0</v>
      </c>
      <c r="D5024" t="str">
        <f>IF(punkty[[#This Row],[czy należy do brzegu koła]]=1,punkty[[#This Row],[x]]&amp;" "&amp;punkty[[#This Row],[y]],"")</f>
        <v/>
      </c>
      <c r="E5024">
        <f>IF(POWER(punkty[[#This Row],[x]]-$V$5,2)+POWER(punkty[[#This Row],[y]]-$V$6,2)&lt;POWER($V$7,2),1,0)</f>
        <v>1</v>
      </c>
      <c r="F5024" s="3">
        <f>IF(POWER(punkty[[#This Row],[x]]-$V$5,2)+POWER(punkty[[#This Row],[y]]-$V$6,2)&lt;=POWER($V$7,2),1,0)</f>
        <v>1</v>
      </c>
      <c r="G5024" s="3">
        <f>SUM($F$2:F5024)</f>
        <v>3976</v>
      </c>
      <c r="H5024" s="3">
        <f>ABS(PI()-(punkty[[#This Row],[suma]]*POWER(400,2)/I5024/POWER(200,2)))</f>
        <v>2.4642663949526078E-2</v>
      </c>
      <c r="I5024" s="3">
        <v>5023</v>
      </c>
      <c r="J5024" s="3">
        <f>punkty[[#This Row],[błąd bezwzględny]]</f>
        <v>2.4642663949526078E-2</v>
      </c>
    </row>
    <row r="5025" spans="1:10" x14ac:dyDescent="0.3">
      <c r="A5025">
        <v>342</v>
      </c>
      <c r="B5025">
        <v>331</v>
      </c>
      <c r="C5025">
        <f>IF(POWER(punkty[[#This Row],[x]]-$V$5,2)+POWER(punkty[[#This Row],[y]]-$V$6,2)=POWER($V$7,2),1,0)</f>
        <v>0</v>
      </c>
      <c r="D5025" t="str">
        <f>IF(punkty[[#This Row],[czy należy do brzegu koła]]=1,punkty[[#This Row],[x]]&amp;" "&amp;punkty[[#This Row],[y]],"")</f>
        <v/>
      </c>
      <c r="E5025">
        <f>IF(POWER(punkty[[#This Row],[x]]-$V$5,2)+POWER(punkty[[#This Row],[y]]-$V$6,2)&lt;POWER($V$7,2),1,0)</f>
        <v>1</v>
      </c>
      <c r="F5025" s="3">
        <f>IF(POWER(punkty[[#This Row],[x]]-$V$5,2)+POWER(punkty[[#This Row],[y]]-$V$6,2)&lt;=POWER($V$7,2),1,0)</f>
        <v>1</v>
      </c>
      <c r="G5025" s="3">
        <f>SUM($F$2:F5025)</f>
        <v>3977</v>
      </c>
      <c r="H5025" s="3">
        <f>ABS(PI()-(punkty[[#This Row],[suma]]*POWER(400,2)/I5025/POWER(200,2)))</f>
        <v>2.4808620295557304E-2</v>
      </c>
      <c r="I5025" s="3">
        <v>5024</v>
      </c>
      <c r="J5025" s="3">
        <f>punkty[[#This Row],[błąd bezwzględny]]</f>
        <v>2.4808620295557304E-2</v>
      </c>
    </row>
    <row r="5026" spans="1:10" x14ac:dyDescent="0.3">
      <c r="A5026">
        <v>39</v>
      </c>
      <c r="B5026">
        <v>68</v>
      </c>
      <c r="C5026">
        <f>IF(POWER(punkty[[#This Row],[x]]-$V$5,2)+POWER(punkty[[#This Row],[y]]-$V$6,2)=POWER($V$7,2),1,0)</f>
        <v>0</v>
      </c>
      <c r="D5026" t="str">
        <f>IF(punkty[[#This Row],[czy należy do brzegu koła]]=1,punkty[[#This Row],[x]]&amp;" "&amp;punkty[[#This Row],[y]],"")</f>
        <v/>
      </c>
      <c r="E5026">
        <f>IF(POWER(punkty[[#This Row],[x]]-$V$5,2)+POWER(punkty[[#This Row],[y]]-$V$6,2)&lt;POWER($V$7,2),1,0)</f>
        <v>0</v>
      </c>
      <c r="F5026" s="3">
        <f>IF(POWER(punkty[[#This Row],[x]]-$V$5,2)+POWER(punkty[[#This Row],[y]]-$V$6,2)&lt;=POWER($V$7,2),1,0)</f>
        <v>0</v>
      </c>
      <c r="G5026" s="3">
        <f>SUM($F$2:F5026)</f>
        <v>3977</v>
      </c>
      <c r="H5026" s="3">
        <f>ABS(PI()-(punkty[[#This Row],[suma]]*POWER(400,2)/I5026/POWER(200,2)))</f>
        <v>2.4178490688813614E-2</v>
      </c>
      <c r="I5026" s="3">
        <v>5025</v>
      </c>
      <c r="J5026" s="3">
        <f>punkty[[#This Row],[błąd bezwzględny]]</f>
        <v>2.4178490688813614E-2</v>
      </c>
    </row>
    <row r="5027" spans="1:10" x14ac:dyDescent="0.3">
      <c r="A5027">
        <v>86</v>
      </c>
      <c r="B5027">
        <v>212</v>
      </c>
      <c r="C5027">
        <f>IF(POWER(punkty[[#This Row],[x]]-$V$5,2)+POWER(punkty[[#This Row],[y]]-$V$6,2)=POWER($V$7,2),1,0)</f>
        <v>0</v>
      </c>
      <c r="D5027" t="str">
        <f>IF(punkty[[#This Row],[czy należy do brzegu koła]]=1,punkty[[#This Row],[x]]&amp;" "&amp;punkty[[#This Row],[y]],"")</f>
        <v/>
      </c>
      <c r="E5027">
        <f>IF(POWER(punkty[[#This Row],[x]]-$V$5,2)+POWER(punkty[[#This Row],[y]]-$V$6,2)&lt;POWER($V$7,2),1,0)</f>
        <v>1</v>
      </c>
      <c r="F5027" s="3">
        <f>IF(POWER(punkty[[#This Row],[x]]-$V$5,2)+POWER(punkty[[#This Row],[y]]-$V$6,2)&lt;=POWER($V$7,2),1,0)</f>
        <v>1</v>
      </c>
      <c r="G5027" s="3">
        <f>SUM($F$2:F5027)</f>
        <v>3978</v>
      </c>
      <c r="H5027" s="3">
        <f>ABS(PI()-(punkty[[#This Row],[suma]]*POWER(400,2)/I5027/POWER(200,2)))</f>
        <v>2.4344473350119245E-2</v>
      </c>
      <c r="I5027" s="3">
        <v>5026</v>
      </c>
      <c r="J5027" s="3">
        <f>punkty[[#This Row],[błąd bezwzględny]]</f>
        <v>2.4344473350119245E-2</v>
      </c>
    </row>
    <row r="5028" spans="1:10" x14ac:dyDescent="0.3">
      <c r="A5028">
        <v>93</v>
      </c>
      <c r="B5028">
        <v>367</v>
      </c>
      <c r="C5028">
        <f>IF(POWER(punkty[[#This Row],[x]]-$V$5,2)+POWER(punkty[[#This Row],[y]]-$V$6,2)=POWER($V$7,2),1,0)</f>
        <v>0</v>
      </c>
      <c r="D5028" t="str">
        <f>IF(punkty[[#This Row],[czy należy do brzegu koła]]=1,punkty[[#This Row],[x]]&amp;" "&amp;punkty[[#This Row],[y]],"")</f>
        <v/>
      </c>
      <c r="E5028">
        <f>IF(POWER(punkty[[#This Row],[x]]-$V$5,2)+POWER(punkty[[#This Row],[y]]-$V$6,2)&lt;POWER($V$7,2),1,0)</f>
        <v>1</v>
      </c>
      <c r="F5028" s="3">
        <f>IF(POWER(punkty[[#This Row],[x]]-$V$5,2)+POWER(punkty[[#This Row],[y]]-$V$6,2)&lt;=POWER($V$7,2),1,0)</f>
        <v>1</v>
      </c>
      <c r="G5028" s="3">
        <f>SUM($F$2:F5028)</f>
        <v>3979</v>
      </c>
      <c r="H5028" s="3">
        <f>ABS(PI()-(punkty[[#This Row],[suma]]*POWER(400,2)/I5028/POWER(200,2)))</f>
        <v>2.4510389974957025E-2</v>
      </c>
      <c r="I5028" s="3">
        <v>5027</v>
      </c>
      <c r="J5028" s="3">
        <f>punkty[[#This Row],[błąd bezwzględny]]</f>
        <v>2.4510389974957025E-2</v>
      </c>
    </row>
    <row r="5029" spans="1:10" x14ac:dyDescent="0.3">
      <c r="A5029">
        <v>62</v>
      </c>
      <c r="B5029">
        <v>24</v>
      </c>
      <c r="C5029">
        <f>IF(POWER(punkty[[#This Row],[x]]-$V$5,2)+POWER(punkty[[#This Row],[y]]-$V$6,2)=POWER($V$7,2),1,0)</f>
        <v>0</v>
      </c>
      <c r="D5029" t="str">
        <f>IF(punkty[[#This Row],[czy należy do brzegu koła]]=1,punkty[[#This Row],[x]]&amp;" "&amp;punkty[[#This Row],[y]],"")</f>
        <v/>
      </c>
      <c r="E5029">
        <f>IF(POWER(punkty[[#This Row],[x]]-$V$5,2)+POWER(punkty[[#This Row],[y]]-$V$6,2)&lt;POWER($V$7,2),1,0)</f>
        <v>0</v>
      </c>
      <c r="F5029" s="3">
        <f>IF(POWER(punkty[[#This Row],[x]]-$V$5,2)+POWER(punkty[[#This Row],[y]]-$V$6,2)&lt;=POWER($V$7,2),1,0)</f>
        <v>0</v>
      </c>
      <c r="G5029" s="3">
        <f>SUM($F$2:F5029)</f>
        <v>3979</v>
      </c>
      <c r="H5029" s="3">
        <f>ABS(PI()-(punkty[[#This Row],[suma]]*POWER(400,2)/I5029/POWER(200,2)))</f>
        <v>2.3880695654439066E-2</v>
      </c>
      <c r="I5029" s="3">
        <v>5028</v>
      </c>
      <c r="J5029" s="3">
        <f>punkty[[#This Row],[błąd bezwzględny]]</f>
        <v>2.3880695654439066E-2</v>
      </c>
    </row>
    <row r="5030" spans="1:10" x14ac:dyDescent="0.3">
      <c r="A5030">
        <v>326</v>
      </c>
      <c r="B5030">
        <v>328</v>
      </c>
      <c r="C5030">
        <f>IF(POWER(punkty[[#This Row],[x]]-$V$5,2)+POWER(punkty[[#This Row],[y]]-$V$6,2)=POWER($V$7,2),1,0)</f>
        <v>0</v>
      </c>
      <c r="D5030" t="str">
        <f>IF(punkty[[#This Row],[czy należy do brzegu koła]]=1,punkty[[#This Row],[x]]&amp;" "&amp;punkty[[#This Row],[y]],"")</f>
        <v/>
      </c>
      <c r="E5030">
        <f>IF(POWER(punkty[[#This Row],[x]]-$V$5,2)+POWER(punkty[[#This Row],[y]]-$V$6,2)&lt;POWER($V$7,2),1,0)</f>
        <v>1</v>
      </c>
      <c r="F5030" s="3">
        <f>IF(POWER(punkty[[#This Row],[x]]-$V$5,2)+POWER(punkty[[#This Row],[y]]-$V$6,2)&lt;=POWER($V$7,2),1,0)</f>
        <v>1</v>
      </c>
      <c r="G5030" s="3">
        <f>SUM($F$2:F5030)</f>
        <v>3980</v>
      </c>
      <c r="H5030" s="3">
        <f>ABS(PI()-(punkty[[#This Row],[suma]]*POWER(400,2)/I5030/POWER(200,2)))</f>
        <v>2.4046638515993202E-2</v>
      </c>
      <c r="I5030" s="3">
        <v>5029</v>
      </c>
      <c r="J5030" s="3">
        <f>punkty[[#This Row],[błąd bezwzględny]]</f>
        <v>2.4046638515993202E-2</v>
      </c>
    </row>
    <row r="5031" spans="1:10" x14ac:dyDescent="0.3">
      <c r="A5031">
        <v>281</v>
      </c>
      <c r="B5031">
        <v>388</v>
      </c>
      <c r="C5031">
        <f>IF(POWER(punkty[[#This Row],[x]]-$V$5,2)+POWER(punkty[[#This Row],[y]]-$V$6,2)=POWER($V$7,2),1,0)</f>
        <v>0</v>
      </c>
      <c r="D5031" t="str">
        <f>IF(punkty[[#This Row],[czy należy do brzegu koła]]=1,punkty[[#This Row],[x]]&amp;" "&amp;punkty[[#This Row],[y]],"")</f>
        <v/>
      </c>
      <c r="E5031">
        <f>IF(POWER(punkty[[#This Row],[x]]-$V$5,2)+POWER(punkty[[#This Row],[y]]-$V$6,2)&lt;POWER($V$7,2),1,0)</f>
        <v>0</v>
      </c>
      <c r="F5031" s="3">
        <f>IF(POWER(punkty[[#This Row],[x]]-$V$5,2)+POWER(punkty[[#This Row],[y]]-$V$6,2)&lt;=POWER($V$7,2),1,0)</f>
        <v>0</v>
      </c>
      <c r="G5031" s="3">
        <f>SUM($F$2:F5031)</f>
        <v>3980</v>
      </c>
      <c r="H5031" s="3">
        <f>ABS(PI()-(punkty[[#This Row],[suma]]*POWER(400,2)/I5031/POWER(200,2)))</f>
        <v>2.3417286768059764E-2</v>
      </c>
      <c r="I5031" s="3">
        <v>5030</v>
      </c>
      <c r="J5031" s="3">
        <f>punkty[[#This Row],[błąd bezwzględny]]</f>
        <v>2.3417286768059764E-2</v>
      </c>
    </row>
    <row r="5032" spans="1:10" x14ac:dyDescent="0.3">
      <c r="A5032">
        <v>197</v>
      </c>
      <c r="B5032">
        <v>202</v>
      </c>
      <c r="C5032">
        <f>IF(POWER(punkty[[#This Row],[x]]-$V$5,2)+POWER(punkty[[#This Row],[y]]-$V$6,2)=POWER($V$7,2),1,0)</f>
        <v>0</v>
      </c>
      <c r="D5032" t="str">
        <f>IF(punkty[[#This Row],[czy należy do brzegu koła]]=1,punkty[[#This Row],[x]]&amp;" "&amp;punkty[[#This Row],[y]],"")</f>
        <v/>
      </c>
      <c r="E5032">
        <f>IF(POWER(punkty[[#This Row],[x]]-$V$5,2)+POWER(punkty[[#This Row],[y]]-$V$6,2)&lt;POWER($V$7,2),1,0)</f>
        <v>1</v>
      </c>
      <c r="F5032" s="3">
        <f>IF(POWER(punkty[[#This Row],[x]]-$V$5,2)+POWER(punkty[[#This Row],[y]]-$V$6,2)&lt;=POWER($V$7,2),1,0)</f>
        <v>1</v>
      </c>
      <c r="G5032" s="3">
        <f>SUM($F$2:F5032)</f>
        <v>3981</v>
      </c>
      <c r="H5032" s="3">
        <f>ABS(PI()-(punkty[[#This Row],[suma]]*POWER(400,2)/I5032/POWER(200,2)))</f>
        <v>2.3583255772162914E-2</v>
      </c>
      <c r="I5032" s="3">
        <v>5031</v>
      </c>
      <c r="J5032" s="3">
        <f>punkty[[#This Row],[błąd bezwzględny]]</f>
        <v>2.3583255772162914E-2</v>
      </c>
    </row>
    <row r="5033" spans="1:10" x14ac:dyDescent="0.3">
      <c r="A5033">
        <v>339</v>
      </c>
      <c r="B5033">
        <v>298</v>
      </c>
      <c r="C5033">
        <f>IF(POWER(punkty[[#This Row],[x]]-$V$5,2)+POWER(punkty[[#This Row],[y]]-$V$6,2)=POWER($V$7,2),1,0)</f>
        <v>0</v>
      </c>
      <c r="D5033" t="str">
        <f>IF(punkty[[#This Row],[czy należy do brzegu koła]]=1,punkty[[#This Row],[x]]&amp;" "&amp;punkty[[#This Row],[y]],"")</f>
        <v/>
      </c>
      <c r="E5033">
        <f>IF(POWER(punkty[[#This Row],[x]]-$V$5,2)+POWER(punkty[[#This Row],[y]]-$V$6,2)&lt;POWER($V$7,2),1,0)</f>
        <v>1</v>
      </c>
      <c r="F5033" s="3">
        <f>IF(POWER(punkty[[#This Row],[x]]-$V$5,2)+POWER(punkty[[#This Row],[y]]-$V$6,2)&lt;=POWER($V$7,2),1,0)</f>
        <v>1</v>
      </c>
      <c r="G5033" s="3">
        <f>SUM($F$2:F5033)</f>
        <v>3982</v>
      </c>
      <c r="H5033" s="3">
        <f>ABS(PI()-(punkty[[#This Row],[suma]]*POWER(400,2)/I5033/POWER(200,2)))</f>
        <v>2.3749158810842719E-2</v>
      </c>
      <c r="I5033" s="3">
        <v>5032</v>
      </c>
      <c r="J5033" s="3">
        <f>punkty[[#This Row],[błąd bezwzględny]]</f>
        <v>2.3749158810842719E-2</v>
      </c>
    </row>
    <row r="5034" spans="1:10" x14ac:dyDescent="0.3">
      <c r="A5034">
        <v>264</v>
      </c>
      <c r="B5034">
        <v>117</v>
      </c>
      <c r="C5034">
        <f>IF(POWER(punkty[[#This Row],[x]]-$V$5,2)+POWER(punkty[[#This Row],[y]]-$V$6,2)=POWER($V$7,2),1,0)</f>
        <v>0</v>
      </c>
      <c r="D5034" t="str">
        <f>IF(punkty[[#This Row],[czy należy do brzegu koła]]=1,punkty[[#This Row],[x]]&amp;" "&amp;punkty[[#This Row],[y]],"")</f>
        <v/>
      </c>
      <c r="E5034">
        <f>IF(POWER(punkty[[#This Row],[x]]-$V$5,2)+POWER(punkty[[#This Row],[y]]-$V$6,2)&lt;POWER($V$7,2),1,0)</f>
        <v>1</v>
      </c>
      <c r="F5034" s="3">
        <f>IF(POWER(punkty[[#This Row],[x]]-$V$5,2)+POWER(punkty[[#This Row],[y]]-$V$6,2)&lt;=POWER($V$7,2),1,0)</f>
        <v>1</v>
      </c>
      <c r="G5034" s="3">
        <f>SUM($F$2:F5034)</f>
        <v>3983</v>
      </c>
      <c r="H5034" s="3">
        <f>ABS(PI()-(punkty[[#This Row],[suma]]*POWER(400,2)/I5034/POWER(200,2)))</f>
        <v>2.3914995923419724E-2</v>
      </c>
      <c r="I5034" s="3">
        <v>5033</v>
      </c>
      <c r="J5034" s="3">
        <f>punkty[[#This Row],[błąd bezwzględny]]</f>
        <v>2.3914995923419724E-2</v>
      </c>
    </row>
    <row r="5035" spans="1:10" x14ac:dyDescent="0.3">
      <c r="A5035">
        <v>389</v>
      </c>
      <c r="B5035">
        <v>370</v>
      </c>
      <c r="C5035">
        <f>IF(POWER(punkty[[#This Row],[x]]-$V$5,2)+POWER(punkty[[#This Row],[y]]-$V$6,2)=POWER($V$7,2),1,0)</f>
        <v>0</v>
      </c>
      <c r="D5035" t="str">
        <f>IF(punkty[[#This Row],[czy należy do brzegu koła]]=1,punkty[[#This Row],[x]]&amp;" "&amp;punkty[[#This Row],[y]],"")</f>
        <v/>
      </c>
      <c r="E5035">
        <f>IF(POWER(punkty[[#This Row],[x]]-$V$5,2)+POWER(punkty[[#This Row],[y]]-$V$6,2)&lt;POWER($V$7,2),1,0)</f>
        <v>0</v>
      </c>
      <c r="F5035" s="3">
        <f>IF(POWER(punkty[[#This Row],[x]]-$V$5,2)+POWER(punkty[[#This Row],[y]]-$V$6,2)&lt;=POWER($V$7,2),1,0)</f>
        <v>0</v>
      </c>
      <c r="G5035" s="3">
        <f>SUM($F$2:F5035)</f>
        <v>3983</v>
      </c>
      <c r="H5035" s="3">
        <f>ABS(PI()-(punkty[[#This Row],[suma]]*POWER(400,2)/I5035/POWER(200,2)))</f>
        <v>2.3286170407028628E-2</v>
      </c>
      <c r="I5035" s="3">
        <v>5034</v>
      </c>
      <c r="J5035" s="3">
        <f>punkty[[#This Row],[błąd bezwzględny]]</f>
        <v>2.3286170407028628E-2</v>
      </c>
    </row>
    <row r="5036" spans="1:10" x14ac:dyDescent="0.3">
      <c r="A5036">
        <v>319</v>
      </c>
      <c r="B5036">
        <v>166</v>
      </c>
      <c r="C5036">
        <f>IF(POWER(punkty[[#This Row],[x]]-$V$5,2)+POWER(punkty[[#This Row],[y]]-$V$6,2)=POWER($V$7,2),1,0)</f>
        <v>0</v>
      </c>
      <c r="D5036" t="str">
        <f>IF(punkty[[#This Row],[czy należy do brzegu koła]]=1,punkty[[#This Row],[x]]&amp;" "&amp;punkty[[#This Row],[y]],"")</f>
        <v/>
      </c>
      <c r="E5036">
        <f>IF(POWER(punkty[[#This Row],[x]]-$V$5,2)+POWER(punkty[[#This Row],[y]]-$V$6,2)&lt;POWER($V$7,2),1,0)</f>
        <v>1</v>
      </c>
      <c r="F5036" s="3">
        <f>IF(POWER(punkty[[#This Row],[x]]-$V$5,2)+POWER(punkty[[#This Row],[y]]-$V$6,2)&lt;=POWER($V$7,2),1,0)</f>
        <v>1</v>
      </c>
      <c r="G5036" s="3">
        <f>SUM($F$2:F5036)</f>
        <v>3984</v>
      </c>
      <c r="H5036" s="3">
        <f>ABS(PI()-(punkty[[#This Row],[suma]]*POWER(400,2)/I5036/POWER(200,2)))</f>
        <v>2.345203359987913E-2</v>
      </c>
      <c r="I5036" s="3">
        <v>5035</v>
      </c>
      <c r="J5036" s="3">
        <f>punkty[[#This Row],[błąd bezwzględny]]</f>
        <v>2.345203359987913E-2</v>
      </c>
    </row>
    <row r="5037" spans="1:10" x14ac:dyDescent="0.3">
      <c r="A5037">
        <v>86</v>
      </c>
      <c r="B5037">
        <v>276</v>
      </c>
      <c r="C5037">
        <f>IF(POWER(punkty[[#This Row],[x]]-$V$5,2)+POWER(punkty[[#This Row],[y]]-$V$6,2)=POWER($V$7,2),1,0)</f>
        <v>0</v>
      </c>
      <c r="D5037" t="str">
        <f>IF(punkty[[#This Row],[czy należy do brzegu koła]]=1,punkty[[#This Row],[x]]&amp;" "&amp;punkty[[#This Row],[y]],"")</f>
        <v/>
      </c>
      <c r="E5037">
        <f>IF(POWER(punkty[[#This Row],[x]]-$V$5,2)+POWER(punkty[[#This Row],[y]]-$V$6,2)&lt;POWER($V$7,2),1,0)</f>
        <v>1</v>
      </c>
      <c r="F5037" s="3">
        <f>IF(POWER(punkty[[#This Row],[x]]-$V$5,2)+POWER(punkty[[#This Row],[y]]-$V$6,2)&lt;=POWER($V$7,2),1,0)</f>
        <v>1</v>
      </c>
      <c r="G5037" s="3">
        <f>SUM($F$2:F5037)</f>
        <v>3985</v>
      </c>
      <c r="H5037" s="3">
        <f>ABS(PI()-(punkty[[#This Row],[suma]]*POWER(400,2)/I5037/POWER(200,2)))</f>
        <v>2.3617830921723648E-2</v>
      </c>
      <c r="I5037" s="3">
        <v>5036</v>
      </c>
      <c r="J5037" s="3">
        <f>punkty[[#This Row],[błąd bezwzględny]]</f>
        <v>2.3617830921723648E-2</v>
      </c>
    </row>
    <row r="5038" spans="1:10" x14ac:dyDescent="0.3">
      <c r="A5038">
        <v>143</v>
      </c>
      <c r="B5038">
        <v>92</v>
      </c>
      <c r="C5038">
        <f>IF(POWER(punkty[[#This Row],[x]]-$V$5,2)+POWER(punkty[[#This Row],[y]]-$V$6,2)=POWER($V$7,2),1,0)</f>
        <v>0</v>
      </c>
      <c r="D5038" t="str">
        <f>IF(punkty[[#This Row],[czy należy do brzegu koła]]=1,punkty[[#This Row],[x]]&amp;" "&amp;punkty[[#This Row],[y]],"")</f>
        <v/>
      </c>
      <c r="E5038">
        <f>IF(POWER(punkty[[#This Row],[x]]-$V$5,2)+POWER(punkty[[#This Row],[y]]-$V$6,2)&lt;POWER($V$7,2),1,0)</f>
        <v>1</v>
      </c>
      <c r="F5038" s="3">
        <f>IF(POWER(punkty[[#This Row],[x]]-$V$5,2)+POWER(punkty[[#This Row],[y]]-$V$6,2)&lt;=POWER($V$7,2),1,0)</f>
        <v>1</v>
      </c>
      <c r="G5038" s="3">
        <f>SUM($F$2:F5038)</f>
        <v>3986</v>
      </c>
      <c r="H5038" s="3">
        <f>ABS(PI()-(punkty[[#This Row],[suma]]*POWER(400,2)/I5038/POWER(200,2)))</f>
        <v>2.3783562411795245E-2</v>
      </c>
      <c r="I5038" s="3">
        <v>5037</v>
      </c>
      <c r="J5038" s="3">
        <f>punkty[[#This Row],[błąd bezwzględny]]</f>
        <v>2.3783562411795245E-2</v>
      </c>
    </row>
    <row r="5039" spans="1:10" x14ac:dyDescent="0.3">
      <c r="A5039">
        <v>217</v>
      </c>
      <c r="B5039">
        <v>86</v>
      </c>
      <c r="C5039">
        <f>IF(POWER(punkty[[#This Row],[x]]-$V$5,2)+POWER(punkty[[#This Row],[y]]-$V$6,2)=POWER($V$7,2),1,0)</f>
        <v>0</v>
      </c>
      <c r="D5039" t="str">
        <f>IF(punkty[[#This Row],[czy należy do brzegu koła]]=1,punkty[[#This Row],[x]]&amp;" "&amp;punkty[[#This Row],[y]],"")</f>
        <v/>
      </c>
      <c r="E5039">
        <f>IF(POWER(punkty[[#This Row],[x]]-$V$5,2)+POWER(punkty[[#This Row],[y]]-$V$6,2)&lt;POWER($V$7,2),1,0)</f>
        <v>1</v>
      </c>
      <c r="F5039" s="3">
        <f>IF(POWER(punkty[[#This Row],[x]]-$V$5,2)+POWER(punkty[[#This Row],[y]]-$V$6,2)&lt;=POWER($V$7,2),1,0)</f>
        <v>1</v>
      </c>
      <c r="G5039" s="3">
        <f>SUM($F$2:F5039)</f>
        <v>3987</v>
      </c>
      <c r="H5039" s="3">
        <f>ABS(PI()-(punkty[[#This Row],[suma]]*POWER(400,2)/I5039/POWER(200,2)))</f>
        <v>2.3949228109294118E-2</v>
      </c>
      <c r="I5039" s="3">
        <v>5038</v>
      </c>
      <c r="J5039" s="3">
        <f>punkty[[#This Row],[błąd bezwzględny]]</f>
        <v>2.3949228109294118E-2</v>
      </c>
    </row>
    <row r="5040" spans="1:10" x14ac:dyDescent="0.3">
      <c r="A5040">
        <v>238</v>
      </c>
      <c r="B5040">
        <v>222</v>
      </c>
      <c r="C5040">
        <f>IF(POWER(punkty[[#This Row],[x]]-$V$5,2)+POWER(punkty[[#This Row],[y]]-$V$6,2)=POWER($V$7,2),1,0)</f>
        <v>0</v>
      </c>
      <c r="D5040" t="str">
        <f>IF(punkty[[#This Row],[czy należy do brzegu koła]]=1,punkty[[#This Row],[x]]&amp;" "&amp;punkty[[#This Row],[y]],"")</f>
        <v/>
      </c>
      <c r="E5040">
        <f>IF(POWER(punkty[[#This Row],[x]]-$V$5,2)+POWER(punkty[[#This Row],[y]]-$V$6,2)&lt;POWER($V$7,2),1,0)</f>
        <v>1</v>
      </c>
      <c r="F5040" s="3">
        <f>IF(POWER(punkty[[#This Row],[x]]-$V$5,2)+POWER(punkty[[#This Row],[y]]-$V$6,2)&lt;=POWER($V$7,2),1,0)</f>
        <v>1</v>
      </c>
      <c r="G5040" s="3">
        <f>SUM($F$2:F5040)</f>
        <v>3988</v>
      </c>
      <c r="H5040" s="3">
        <f>ABS(PI()-(punkty[[#This Row],[suma]]*POWER(400,2)/I5040/POWER(200,2)))</f>
        <v>2.4114828053390269E-2</v>
      </c>
      <c r="I5040" s="3">
        <v>5039</v>
      </c>
      <c r="J5040" s="3">
        <f>punkty[[#This Row],[błąd bezwzględny]]</f>
        <v>2.4114828053390269E-2</v>
      </c>
    </row>
    <row r="5041" spans="1:10" x14ac:dyDescent="0.3">
      <c r="A5041">
        <v>90</v>
      </c>
      <c r="B5041">
        <v>148</v>
      </c>
      <c r="C5041">
        <f>IF(POWER(punkty[[#This Row],[x]]-$V$5,2)+POWER(punkty[[#This Row],[y]]-$V$6,2)=POWER($V$7,2),1,0)</f>
        <v>0</v>
      </c>
      <c r="D5041" t="str">
        <f>IF(punkty[[#This Row],[czy należy do brzegu koła]]=1,punkty[[#This Row],[x]]&amp;" "&amp;punkty[[#This Row],[y]],"")</f>
        <v/>
      </c>
      <c r="E5041">
        <f>IF(POWER(punkty[[#This Row],[x]]-$V$5,2)+POWER(punkty[[#This Row],[y]]-$V$6,2)&lt;POWER($V$7,2),1,0)</f>
        <v>1</v>
      </c>
      <c r="F5041" s="3">
        <f>IF(POWER(punkty[[#This Row],[x]]-$V$5,2)+POWER(punkty[[#This Row],[y]]-$V$6,2)&lt;=POWER($V$7,2),1,0)</f>
        <v>1</v>
      </c>
      <c r="G5041" s="3">
        <f>SUM($F$2:F5041)</f>
        <v>3989</v>
      </c>
      <c r="H5041" s="3">
        <f>ABS(PI()-(punkty[[#This Row],[suma]]*POWER(400,2)/I5041/POWER(200,2)))</f>
        <v>2.4280362283222612E-2</v>
      </c>
      <c r="I5041" s="3">
        <v>5040</v>
      </c>
      <c r="J5041" s="3">
        <f>punkty[[#This Row],[błąd bezwzględny]]</f>
        <v>2.4280362283222612E-2</v>
      </c>
    </row>
    <row r="5042" spans="1:10" x14ac:dyDescent="0.3">
      <c r="A5042">
        <v>300</v>
      </c>
      <c r="B5042">
        <v>278</v>
      </c>
      <c r="C5042">
        <f>IF(POWER(punkty[[#This Row],[x]]-$V$5,2)+POWER(punkty[[#This Row],[y]]-$V$6,2)=POWER($V$7,2),1,0)</f>
        <v>0</v>
      </c>
      <c r="D5042" t="str">
        <f>IF(punkty[[#This Row],[czy należy do brzegu koła]]=1,punkty[[#This Row],[x]]&amp;" "&amp;punkty[[#This Row],[y]],"")</f>
        <v/>
      </c>
      <c r="E5042">
        <f>IF(POWER(punkty[[#This Row],[x]]-$V$5,2)+POWER(punkty[[#This Row],[y]]-$V$6,2)&lt;POWER($V$7,2),1,0)</f>
        <v>1</v>
      </c>
      <c r="F5042" s="3">
        <f>IF(POWER(punkty[[#This Row],[x]]-$V$5,2)+POWER(punkty[[#This Row],[y]]-$V$6,2)&lt;=POWER($V$7,2),1,0)</f>
        <v>1</v>
      </c>
      <c r="G5042" s="3">
        <f>SUM($F$2:F5042)</f>
        <v>3990</v>
      </c>
      <c r="H5042" s="3">
        <f>ABS(PI()-(punkty[[#This Row],[suma]]*POWER(400,2)/I5042/POWER(200,2)))</f>
        <v>2.4445830837899862E-2</v>
      </c>
      <c r="I5042" s="3">
        <v>5041</v>
      </c>
      <c r="J5042" s="3">
        <f>punkty[[#This Row],[błąd bezwzględny]]</f>
        <v>2.4445830837899862E-2</v>
      </c>
    </row>
    <row r="5043" spans="1:10" x14ac:dyDescent="0.3">
      <c r="A5043">
        <v>95</v>
      </c>
      <c r="B5043">
        <v>329</v>
      </c>
      <c r="C5043">
        <f>IF(POWER(punkty[[#This Row],[x]]-$V$5,2)+POWER(punkty[[#This Row],[y]]-$V$6,2)=POWER($V$7,2),1,0)</f>
        <v>0</v>
      </c>
      <c r="D5043" t="str">
        <f>IF(punkty[[#This Row],[czy należy do brzegu koła]]=1,punkty[[#This Row],[x]]&amp;" "&amp;punkty[[#This Row],[y]],"")</f>
        <v/>
      </c>
      <c r="E5043">
        <f>IF(POWER(punkty[[#This Row],[x]]-$V$5,2)+POWER(punkty[[#This Row],[y]]-$V$6,2)&lt;POWER($V$7,2),1,0)</f>
        <v>1</v>
      </c>
      <c r="F5043" s="3">
        <f>IF(POWER(punkty[[#This Row],[x]]-$V$5,2)+POWER(punkty[[#This Row],[y]]-$V$6,2)&lt;=POWER($V$7,2),1,0)</f>
        <v>1</v>
      </c>
      <c r="G5043" s="3">
        <f>SUM($F$2:F5043)</f>
        <v>3991</v>
      </c>
      <c r="H5043" s="3">
        <f>ABS(PI()-(punkty[[#This Row],[suma]]*POWER(400,2)/I5043/POWER(200,2)))</f>
        <v>2.4611233756498319E-2</v>
      </c>
      <c r="I5043" s="3">
        <v>5042</v>
      </c>
      <c r="J5043" s="3">
        <f>punkty[[#This Row],[błąd bezwzględny]]</f>
        <v>2.4611233756498319E-2</v>
      </c>
    </row>
    <row r="5044" spans="1:10" x14ac:dyDescent="0.3">
      <c r="A5044">
        <v>209</v>
      </c>
      <c r="B5044">
        <v>104</v>
      </c>
      <c r="C5044">
        <f>IF(POWER(punkty[[#This Row],[x]]-$V$5,2)+POWER(punkty[[#This Row],[y]]-$V$6,2)=POWER($V$7,2),1,0)</f>
        <v>0</v>
      </c>
      <c r="D5044" t="str">
        <f>IF(punkty[[#This Row],[czy należy do brzegu koła]]=1,punkty[[#This Row],[x]]&amp;" "&amp;punkty[[#This Row],[y]],"")</f>
        <v/>
      </c>
      <c r="E5044">
        <f>IF(POWER(punkty[[#This Row],[x]]-$V$5,2)+POWER(punkty[[#This Row],[y]]-$V$6,2)&lt;POWER($V$7,2),1,0)</f>
        <v>1</v>
      </c>
      <c r="F5044" s="3">
        <f>IF(POWER(punkty[[#This Row],[x]]-$V$5,2)+POWER(punkty[[#This Row],[y]]-$V$6,2)&lt;=POWER($V$7,2),1,0)</f>
        <v>1</v>
      </c>
      <c r="G5044" s="3">
        <f>SUM($F$2:F5044)</f>
        <v>3992</v>
      </c>
      <c r="H5044" s="3">
        <f>ABS(PI()-(punkty[[#This Row],[suma]]*POWER(400,2)/I5044/POWER(200,2)))</f>
        <v>2.4776571078063636E-2</v>
      </c>
      <c r="I5044" s="3">
        <v>5043</v>
      </c>
      <c r="J5044" s="3">
        <f>punkty[[#This Row],[błąd bezwzględny]]</f>
        <v>2.4776571078063636E-2</v>
      </c>
    </row>
    <row r="5045" spans="1:10" x14ac:dyDescent="0.3">
      <c r="A5045">
        <v>136</v>
      </c>
      <c r="B5045">
        <v>32</v>
      </c>
      <c r="C5045">
        <f>IF(POWER(punkty[[#This Row],[x]]-$V$5,2)+POWER(punkty[[#This Row],[y]]-$V$6,2)=POWER($V$7,2),1,0)</f>
        <v>0</v>
      </c>
      <c r="D5045" t="str">
        <f>IF(punkty[[#This Row],[czy należy do brzegu koła]]=1,punkty[[#This Row],[x]]&amp;" "&amp;punkty[[#This Row],[y]],"")</f>
        <v/>
      </c>
      <c r="E5045">
        <f>IF(POWER(punkty[[#This Row],[x]]-$V$5,2)+POWER(punkty[[#This Row],[y]]-$V$6,2)&lt;POWER($V$7,2),1,0)</f>
        <v>1</v>
      </c>
      <c r="F5045" s="3">
        <f>IF(POWER(punkty[[#This Row],[x]]-$V$5,2)+POWER(punkty[[#This Row],[y]]-$V$6,2)&lt;=POWER($V$7,2),1,0)</f>
        <v>1</v>
      </c>
      <c r="G5045" s="3">
        <f>SUM($F$2:F5045)</f>
        <v>3993</v>
      </c>
      <c r="H5045" s="3">
        <f>ABS(PI()-(punkty[[#This Row],[suma]]*POWER(400,2)/I5045/POWER(200,2)))</f>
        <v>2.4941842841610828E-2</v>
      </c>
      <c r="I5045" s="3">
        <v>5044</v>
      </c>
      <c r="J5045" s="3">
        <f>punkty[[#This Row],[błąd bezwzględny]]</f>
        <v>2.4941842841610828E-2</v>
      </c>
    </row>
    <row r="5046" spans="1:10" x14ac:dyDescent="0.3">
      <c r="A5046">
        <v>143</v>
      </c>
      <c r="B5046">
        <v>231</v>
      </c>
      <c r="C5046">
        <f>IF(POWER(punkty[[#This Row],[x]]-$V$5,2)+POWER(punkty[[#This Row],[y]]-$V$6,2)=POWER($V$7,2),1,0)</f>
        <v>0</v>
      </c>
      <c r="D5046" t="str">
        <f>IF(punkty[[#This Row],[czy należy do brzegu koła]]=1,punkty[[#This Row],[x]]&amp;" "&amp;punkty[[#This Row],[y]],"")</f>
        <v/>
      </c>
      <c r="E5046">
        <f>IF(POWER(punkty[[#This Row],[x]]-$V$5,2)+POWER(punkty[[#This Row],[y]]-$V$6,2)&lt;POWER($V$7,2),1,0)</f>
        <v>1</v>
      </c>
      <c r="F5046" s="3">
        <f>IF(POWER(punkty[[#This Row],[x]]-$V$5,2)+POWER(punkty[[#This Row],[y]]-$V$6,2)&lt;=POWER($V$7,2),1,0)</f>
        <v>1</v>
      </c>
      <c r="G5046" s="3">
        <f>SUM($F$2:F5046)</f>
        <v>3994</v>
      </c>
      <c r="H5046" s="3">
        <f>ABS(PI()-(punkty[[#This Row],[suma]]*POWER(400,2)/I5046/POWER(200,2)))</f>
        <v>2.5107049086123379E-2</v>
      </c>
      <c r="I5046" s="3">
        <v>5045</v>
      </c>
      <c r="J5046" s="3">
        <f>punkty[[#This Row],[błąd bezwzględny]]</f>
        <v>2.5107049086123379E-2</v>
      </c>
    </row>
    <row r="5047" spans="1:10" x14ac:dyDescent="0.3">
      <c r="A5047">
        <v>31</v>
      </c>
      <c r="B5047">
        <v>354</v>
      </c>
      <c r="C5047">
        <f>IF(POWER(punkty[[#This Row],[x]]-$V$5,2)+POWER(punkty[[#This Row],[y]]-$V$6,2)=POWER($V$7,2),1,0)</f>
        <v>0</v>
      </c>
      <c r="D5047" t="str">
        <f>IF(punkty[[#This Row],[czy należy do brzegu koła]]=1,punkty[[#This Row],[x]]&amp;" "&amp;punkty[[#This Row],[y]],"")</f>
        <v/>
      </c>
      <c r="E5047">
        <f>IF(POWER(punkty[[#This Row],[x]]-$V$5,2)+POWER(punkty[[#This Row],[y]]-$V$6,2)&lt;POWER($V$7,2),1,0)</f>
        <v>0</v>
      </c>
      <c r="F5047" s="3">
        <f>IF(POWER(punkty[[#This Row],[x]]-$V$5,2)+POWER(punkty[[#This Row],[y]]-$V$6,2)&lt;=POWER($V$7,2),1,0)</f>
        <v>0</v>
      </c>
      <c r="G5047" s="3">
        <f>SUM($F$2:F5047)</f>
        <v>3994</v>
      </c>
      <c r="H5047" s="3">
        <f>ABS(PI()-(punkty[[#This Row],[suma]]*POWER(400,2)/I5047/POWER(200,2)))</f>
        <v>2.4479482755827231E-2</v>
      </c>
      <c r="I5047" s="3">
        <v>5046</v>
      </c>
      <c r="J5047" s="3">
        <f>punkty[[#This Row],[błąd bezwzględny]]</f>
        <v>2.4479482755827231E-2</v>
      </c>
    </row>
    <row r="5048" spans="1:10" x14ac:dyDescent="0.3">
      <c r="A5048">
        <v>116</v>
      </c>
      <c r="B5048">
        <v>380</v>
      </c>
      <c r="C5048">
        <f>IF(POWER(punkty[[#This Row],[x]]-$V$5,2)+POWER(punkty[[#This Row],[y]]-$V$6,2)=POWER($V$7,2),1,0)</f>
        <v>0</v>
      </c>
      <c r="D5048" t="str">
        <f>IF(punkty[[#This Row],[czy należy do brzegu koła]]=1,punkty[[#This Row],[x]]&amp;" "&amp;punkty[[#This Row],[y]],"")</f>
        <v/>
      </c>
      <c r="E5048">
        <f>IF(POWER(punkty[[#This Row],[x]]-$V$5,2)+POWER(punkty[[#This Row],[y]]-$V$6,2)&lt;POWER($V$7,2),1,0)</f>
        <v>1</v>
      </c>
      <c r="F5048" s="3">
        <f>IF(POWER(punkty[[#This Row],[x]]-$V$5,2)+POWER(punkty[[#This Row],[y]]-$V$6,2)&lt;=POWER($V$7,2),1,0)</f>
        <v>1</v>
      </c>
      <c r="G5048" s="3">
        <f>SUM($F$2:F5048)</f>
        <v>3995</v>
      </c>
      <c r="H5048" s="3">
        <f>ABS(PI()-(punkty[[#This Row],[suma]]*POWER(400,2)/I5048/POWER(200,2)))</f>
        <v>2.4644715144108265E-2</v>
      </c>
      <c r="I5048" s="3">
        <v>5047</v>
      </c>
      <c r="J5048" s="3">
        <f>punkty[[#This Row],[błąd bezwzględny]]</f>
        <v>2.4644715144108265E-2</v>
      </c>
    </row>
    <row r="5049" spans="1:10" x14ac:dyDescent="0.3">
      <c r="A5049">
        <v>41</v>
      </c>
      <c r="B5049">
        <v>25</v>
      </c>
      <c r="C5049">
        <f>IF(POWER(punkty[[#This Row],[x]]-$V$5,2)+POWER(punkty[[#This Row],[y]]-$V$6,2)=POWER($V$7,2),1,0)</f>
        <v>0</v>
      </c>
      <c r="D5049" t="str">
        <f>IF(punkty[[#This Row],[czy należy do brzegu koła]]=1,punkty[[#This Row],[x]]&amp;" "&amp;punkty[[#This Row],[y]],"")</f>
        <v/>
      </c>
      <c r="E5049">
        <f>IF(POWER(punkty[[#This Row],[x]]-$V$5,2)+POWER(punkty[[#This Row],[y]]-$V$6,2)&lt;POWER($V$7,2),1,0)</f>
        <v>0</v>
      </c>
      <c r="F5049" s="3">
        <f>IF(POWER(punkty[[#This Row],[x]]-$V$5,2)+POWER(punkty[[#This Row],[y]]-$V$6,2)&lt;=POWER($V$7,2),1,0)</f>
        <v>0</v>
      </c>
      <c r="G5049" s="3">
        <f>SUM($F$2:F5049)</f>
        <v>3995</v>
      </c>
      <c r="H5049" s="3">
        <f>ABS(PI()-(punkty[[#This Row],[suma]]*POWER(400,2)/I5049/POWER(200,2)))</f>
        <v>2.4017489040951912E-2</v>
      </c>
      <c r="I5049" s="3">
        <v>5048</v>
      </c>
      <c r="J5049" s="3">
        <f>punkty[[#This Row],[błąd bezwzględny]]</f>
        <v>2.4017489040951912E-2</v>
      </c>
    </row>
    <row r="5050" spans="1:10" x14ac:dyDescent="0.3">
      <c r="A5050">
        <v>182</v>
      </c>
      <c r="B5050">
        <v>142</v>
      </c>
      <c r="C5050">
        <f>IF(POWER(punkty[[#This Row],[x]]-$V$5,2)+POWER(punkty[[#This Row],[y]]-$V$6,2)=POWER($V$7,2),1,0)</f>
        <v>0</v>
      </c>
      <c r="D5050" t="str">
        <f>IF(punkty[[#This Row],[czy należy do brzegu koła]]=1,punkty[[#This Row],[x]]&amp;" "&amp;punkty[[#This Row],[y]],"")</f>
        <v/>
      </c>
      <c r="E5050">
        <f>IF(POWER(punkty[[#This Row],[x]]-$V$5,2)+POWER(punkty[[#This Row],[y]]-$V$6,2)&lt;POWER($V$7,2),1,0)</f>
        <v>1</v>
      </c>
      <c r="F5050" s="3">
        <f>IF(POWER(punkty[[#This Row],[x]]-$V$5,2)+POWER(punkty[[#This Row],[y]]-$V$6,2)&lt;=POWER($V$7,2),1,0)</f>
        <v>1</v>
      </c>
      <c r="G5050" s="3">
        <f>SUM($F$2:F5050)</f>
        <v>3996</v>
      </c>
      <c r="H5050" s="3">
        <f>ABS(PI()-(punkty[[#This Row],[suma]]*POWER(400,2)/I5050/POWER(200,2)))</f>
        <v>2.4182747479725375E-2</v>
      </c>
      <c r="I5050" s="3">
        <v>5049</v>
      </c>
      <c r="J5050" s="3">
        <f>punkty[[#This Row],[błąd bezwzględny]]</f>
        <v>2.4182747479725375E-2</v>
      </c>
    </row>
    <row r="5051" spans="1:10" x14ac:dyDescent="0.3">
      <c r="A5051">
        <v>171</v>
      </c>
      <c r="B5051">
        <v>398</v>
      </c>
      <c r="C5051">
        <f>IF(POWER(punkty[[#This Row],[x]]-$V$5,2)+POWER(punkty[[#This Row],[y]]-$V$6,2)=POWER($V$7,2),1,0)</f>
        <v>0</v>
      </c>
      <c r="D5051" t="str">
        <f>IF(punkty[[#This Row],[czy należy do brzegu koła]]=1,punkty[[#This Row],[x]]&amp;" "&amp;punkty[[#This Row],[y]],"")</f>
        <v/>
      </c>
      <c r="E5051">
        <f>IF(POWER(punkty[[#This Row],[x]]-$V$5,2)+POWER(punkty[[#This Row],[y]]-$V$6,2)&lt;POWER($V$7,2),1,0)</f>
        <v>0</v>
      </c>
      <c r="F5051" s="3">
        <f>IF(POWER(punkty[[#This Row],[x]]-$V$5,2)+POWER(punkty[[#This Row],[y]]-$V$6,2)&lt;=POWER($V$7,2),1,0)</f>
        <v>0</v>
      </c>
      <c r="G5051" s="3">
        <f>SUM($F$2:F5051)</f>
        <v>3996</v>
      </c>
      <c r="H5051" s="3">
        <f>ABS(PI()-(punkty[[#This Row],[suma]]*POWER(400,2)/I5051/POWER(200,2)))</f>
        <v>2.3555861261691735E-2</v>
      </c>
      <c r="I5051" s="3">
        <v>5050</v>
      </c>
      <c r="J5051" s="3">
        <f>punkty[[#This Row],[błąd bezwzględny]]</f>
        <v>2.3555861261691735E-2</v>
      </c>
    </row>
    <row r="5052" spans="1:10" x14ac:dyDescent="0.3">
      <c r="A5052">
        <v>48</v>
      </c>
      <c r="B5052">
        <v>133</v>
      </c>
      <c r="C5052">
        <f>IF(POWER(punkty[[#This Row],[x]]-$V$5,2)+POWER(punkty[[#This Row],[y]]-$V$6,2)=POWER($V$7,2),1,0)</f>
        <v>0</v>
      </c>
      <c r="D5052" t="str">
        <f>IF(punkty[[#This Row],[czy należy do brzegu koła]]=1,punkty[[#This Row],[x]]&amp;" "&amp;punkty[[#This Row],[y]],"")</f>
        <v/>
      </c>
      <c r="E5052">
        <f>IF(POWER(punkty[[#This Row],[x]]-$V$5,2)+POWER(punkty[[#This Row],[y]]-$V$6,2)&lt;POWER($V$7,2),1,0)</f>
        <v>1</v>
      </c>
      <c r="F5052" s="3">
        <f>IF(POWER(punkty[[#This Row],[x]]-$V$5,2)+POWER(punkty[[#This Row],[y]]-$V$6,2)&lt;=POWER($V$7,2),1,0)</f>
        <v>1</v>
      </c>
      <c r="G5052" s="3">
        <f>SUM($F$2:F5052)</f>
        <v>3997</v>
      </c>
      <c r="H5052" s="3">
        <f>ABS(PI()-(punkty[[#This Row],[suma]]*POWER(400,2)/I5052/POWER(200,2)))</f>
        <v>2.3721145657880971E-2</v>
      </c>
      <c r="I5052" s="3">
        <v>5051</v>
      </c>
      <c r="J5052" s="3">
        <f>punkty[[#This Row],[błąd bezwzględny]]</f>
        <v>2.3721145657880971E-2</v>
      </c>
    </row>
    <row r="5053" spans="1:10" x14ac:dyDescent="0.3">
      <c r="A5053">
        <v>359</v>
      </c>
      <c r="B5053">
        <v>77</v>
      </c>
      <c r="C5053">
        <f>IF(POWER(punkty[[#This Row],[x]]-$V$5,2)+POWER(punkty[[#This Row],[y]]-$V$6,2)=POWER($V$7,2),1,0)</f>
        <v>0</v>
      </c>
      <c r="D5053" t="str">
        <f>IF(punkty[[#This Row],[czy należy do brzegu koła]]=1,punkty[[#This Row],[x]]&amp;" "&amp;punkty[[#This Row],[y]],"")</f>
        <v/>
      </c>
      <c r="E5053">
        <f>IF(POWER(punkty[[#This Row],[x]]-$V$5,2)+POWER(punkty[[#This Row],[y]]-$V$6,2)&lt;POWER($V$7,2),1,0)</f>
        <v>0</v>
      </c>
      <c r="F5053" s="3">
        <f>IF(POWER(punkty[[#This Row],[x]]-$V$5,2)+POWER(punkty[[#This Row],[y]]-$V$6,2)&lt;=POWER($V$7,2),1,0)</f>
        <v>0</v>
      </c>
      <c r="G5053" s="3">
        <f>SUM($F$2:F5053)</f>
        <v>3997</v>
      </c>
      <c r="H5053" s="3">
        <f>ABS(PI()-(punkty[[#This Row],[suma]]*POWER(400,2)/I5053/POWER(200,2)))</f>
        <v>2.3094598983445014E-2</v>
      </c>
      <c r="I5053" s="3">
        <v>5052</v>
      </c>
      <c r="J5053" s="3">
        <f>punkty[[#This Row],[błąd bezwzględny]]</f>
        <v>2.3094598983445014E-2</v>
      </c>
    </row>
    <row r="5054" spans="1:10" x14ac:dyDescent="0.3">
      <c r="A5054">
        <v>344</v>
      </c>
      <c r="B5054">
        <v>234</v>
      </c>
      <c r="C5054">
        <f>IF(POWER(punkty[[#This Row],[x]]-$V$5,2)+POWER(punkty[[#This Row],[y]]-$V$6,2)=POWER($V$7,2),1,0)</f>
        <v>0</v>
      </c>
      <c r="D5054" t="str">
        <f>IF(punkty[[#This Row],[czy należy do brzegu koła]]=1,punkty[[#This Row],[x]]&amp;" "&amp;punkty[[#This Row],[y]],"")</f>
        <v/>
      </c>
      <c r="E5054">
        <f>IF(POWER(punkty[[#This Row],[x]]-$V$5,2)+POWER(punkty[[#This Row],[y]]-$V$6,2)&lt;POWER($V$7,2),1,0)</f>
        <v>1</v>
      </c>
      <c r="F5054" s="3">
        <f>IF(POWER(punkty[[#This Row],[x]]-$V$5,2)+POWER(punkty[[#This Row],[y]]-$V$6,2)&lt;=POWER($V$7,2),1,0)</f>
        <v>1</v>
      </c>
      <c r="G5054" s="3">
        <f>SUM($F$2:F5054)</f>
        <v>3998</v>
      </c>
      <c r="H5054" s="3">
        <f>ABS(PI()-(punkty[[#This Row],[suma]]*POWER(400,2)/I5054/POWER(200,2)))</f>
        <v>2.3259909244166987E-2</v>
      </c>
      <c r="I5054" s="3">
        <v>5053</v>
      </c>
      <c r="J5054" s="3">
        <f>punkty[[#This Row],[błąd bezwzględny]]</f>
        <v>2.3259909244166987E-2</v>
      </c>
    </row>
    <row r="5055" spans="1:10" x14ac:dyDescent="0.3">
      <c r="A5055">
        <v>354</v>
      </c>
      <c r="B5055">
        <v>223</v>
      </c>
      <c r="C5055">
        <f>IF(POWER(punkty[[#This Row],[x]]-$V$5,2)+POWER(punkty[[#This Row],[y]]-$V$6,2)=POWER($V$7,2),1,0)</f>
        <v>0</v>
      </c>
      <c r="D5055" t="str">
        <f>IF(punkty[[#This Row],[czy należy do brzegu koła]]=1,punkty[[#This Row],[x]]&amp;" "&amp;punkty[[#This Row],[y]],"")</f>
        <v/>
      </c>
      <c r="E5055">
        <f>IF(POWER(punkty[[#This Row],[x]]-$V$5,2)+POWER(punkty[[#This Row],[y]]-$V$6,2)&lt;POWER($V$7,2),1,0)</f>
        <v>1</v>
      </c>
      <c r="F5055" s="3">
        <f>IF(POWER(punkty[[#This Row],[x]]-$V$5,2)+POWER(punkty[[#This Row],[y]]-$V$6,2)&lt;=POWER($V$7,2),1,0)</f>
        <v>1</v>
      </c>
      <c r="G5055" s="3">
        <f>SUM($F$2:F5055)</f>
        <v>3999</v>
      </c>
      <c r="H5055" s="3">
        <f>ABS(PI()-(punkty[[#This Row],[suma]]*POWER(400,2)/I5055/POWER(200,2)))</f>
        <v>2.3425154087294064E-2</v>
      </c>
      <c r="I5055" s="3">
        <v>5054</v>
      </c>
      <c r="J5055" s="3">
        <f>punkty[[#This Row],[błąd bezwzględny]]</f>
        <v>2.3425154087294064E-2</v>
      </c>
    </row>
    <row r="5056" spans="1:10" x14ac:dyDescent="0.3">
      <c r="A5056">
        <v>33</v>
      </c>
      <c r="B5056">
        <v>46</v>
      </c>
      <c r="C5056">
        <f>IF(POWER(punkty[[#This Row],[x]]-$V$5,2)+POWER(punkty[[#This Row],[y]]-$V$6,2)=POWER($V$7,2),1,0)</f>
        <v>0</v>
      </c>
      <c r="D5056" t="str">
        <f>IF(punkty[[#This Row],[czy należy do brzegu koła]]=1,punkty[[#This Row],[x]]&amp;" "&amp;punkty[[#This Row],[y]],"")</f>
        <v/>
      </c>
      <c r="E5056">
        <f>IF(POWER(punkty[[#This Row],[x]]-$V$5,2)+POWER(punkty[[#This Row],[y]]-$V$6,2)&lt;POWER($V$7,2),1,0)</f>
        <v>0</v>
      </c>
      <c r="F5056" s="3">
        <f>IF(POWER(punkty[[#This Row],[x]]-$V$5,2)+POWER(punkty[[#This Row],[y]]-$V$6,2)&lt;=POWER($V$7,2),1,0)</f>
        <v>0</v>
      </c>
      <c r="G5056" s="3">
        <f>SUM($F$2:F5056)</f>
        <v>3999</v>
      </c>
      <c r="H5056" s="3">
        <f>ABS(PI()-(punkty[[#This Row],[suma]]*POWER(400,2)/I5056/POWER(200,2)))</f>
        <v>2.2799037804865918E-2</v>
      </c>
      <c r="I5056" s="3">
        <v>5055</v>
      </c>
      <c r="J5056" s="3">
        <f>punkty[[#This Row],[błąd bezwzględny]]</f>
        <v>2.2799037804865918E-2</v>
      </c>
    </row>
    <row r="5057" spans="1:10" x14ac:dyDescent="0.3">
      <c r="A5057">
        <v>318</v>
      </c>
      <c r="B5057">
        <v>145</v>
      </c>
      <c r="C5057">
        <f>IF(POWER(punkty[[#This Row],[x]]-$V$5,2)+POWER(punkty[[#This Row],[y]]-$V$6,2)=POWER($V$7,2),1,0)</f>
        <v>0</v>
      </c>
      <c r="D5057" t="str">
        <f>IF(punkty[[#This Row],[czy należy do brzegu koła]]=1,punkty[[#This Row],[x]]&amp;" "&amp;punkty[[#This Row],[y]],"")</f>
        <v/>
      </c>
      <c r="E5057">
        <f>IF(POWER(punkty[[#This Row],[x]]-$V$5,2)+POWER(punkty[[#This Row],[y]]-$V$6,2)&lt;POWER($V$7,2),1,0)</f>
        <v>1</v>
      </c>
      <c r="F5057" s="3">
        <f>IF(POWER(punkty[[#This Row],[x]]-$V$5,2)+POWER(punkty[[#This Row],[y]]-$V$6,2)&lt;=POWER($V$7,2),1,0)</f>
        <v>1</v>
      </c>
      <c r="G5057" s="3">
        <f>SUM($F$2:F5057)</f>
        <v>4000</v>
      </c>
      <c r="H5057" s="3">
        <f>ABS(PI()-(punkty[[#This Row],[suma]]*POWER(400,2)/I5057/POWER(200,2)))</f>
        <v>2.2964308435523328E-2</v>
      </c>
      <c r="I5057" s="3">
        <v>5056</v>
      </c>
      <c r="J5057" s="3">
        <f>punkty[[#This Row],[błąd bezwzględny]]</f>
        <v>2.2964308435523328E-2</v>
      </c>
    </row>
    <row r="5058" spans="1:10" x14ac:dyDescent="0.3">
      <c r="A5058">
        <v>44</v>
      </c>
      <c r="B5058">
        <v>40</v>
      </c>
      <c r="C5058">
        <f>IF(POWER(punkty[[#This Row],[x]]-$V$5,2)+POWER(punkty[[#This Row],[y]]-$V$6,2)=POWER($V$7,2),1,0)</f>
        <v>0</v>
      </c>
      <c r="D5058" t="str">
        <f>IF(punkty[[#This Row],[czy należy do brzegu koła]]=1,punkty[[#This Row],[x]]&amp;" "&amp;punkty[[#This Row],[y]],"")</f>
        <v/>
      </c>
      <c r="E5058">
        <f>IF(POWER(punkty[[#This Row],[x]]-$V$5,2)+POWER(punkty[[#This Row],[y]]-$V$6,2)&lt;POWER($V$7,2),1,0)</f>
        <v>0</v>
      </c>
      <c r="F5058" s="3">
        <f>IF(POWER(punkty[[#This Row],[x]]-$V$5,2)+POWER(punkty[[#This Row],[y]]-$V$6,2)&lt;=POWER($V$7,2),1,0)</f>
        <v>0</v>
      </c>
      <c r="G5058" s="3">
        <f>SUM($F$2:F5058)</f>
        <v>4000</v>
      </c>
      <c r="H5058" s="3">
        <f>ABS(PI()-(punkty[[#This Row],[suma]]*POWER(400,2)/I5058/POWER(200,2)))</f>
        <v>2.2338530906944154E-2</v>
      </c>
      <c r="I5058" s="3">
        <v>5057</v>
      </c>
      <c r="J5058" s="3">
        <f>punkty[[#This Row],[błąd bezwzględny]]</f>
        <v>2.2338530906944154E-2</v>
      </c>
    </row>
    <row r="5059" spans="1:10" x14ac:dyDescent="0.3">
      <c r="A5059">
        <v>192</v>
      </c>
      <c r="B5059">
        <v>223</v>
      </c>
      <c r="C5059">
        <f>IF(POWER(punkty[[#This Row],[x]]-$V$5,2)+POWER(punkty[[#This Row],[y]]-$V$6,2)=POWER($V$7,2),1,0)</f>
        <v>0</v>
      </c>
      <c r="D5059" t="str">
        <f>IF(punkty[[#This Row],[czy należy do brzegu koła]]=1,punkty[[#This Row],[x]]&amp;" "&amp;punkty[[#This Row],[y]],"")</f>
        <v/>
      </c>
      <c r="E5059">
        <f>IF(POWER(punkty[[#This Row],[x]]-$V$5,2)+POWER(punkty[[#This Row],[y]]-$V$6,2)&lt;POWER($V$7,2),1,0)</f>
        <v>1</v>
      </c>
      <c r="F5059" s="3">
        <f>IF(POWER(punkty[[#This Row],[x]]-$V$5,2)+POWER(punkty[[#This Row],[y]]-$V$6,2)&lt;=POWER($V$7,2),1,0)</f>
        <v>1</v>
      </c>
      <c r="G5059" s="3">
        <f>SUM($F$2:F5059)</f>
        <v>4001</v>
      </c>
      <c r="H5059" s="3">
        <f>ABS(PI()-(punkty[[#This Row],[suma]]*POWER(400,2)/I5059/POWER(200,2)))</f>
        <v>2.2503827232666307E-2</v>
      </c>
      <c r="I5059" s="3">
        <v>5058</v>
      </c>
      <c r="J5059" s="3">
        <f>punkty[[#This Row],[błąd bezwzględny]]</f>
        <v>2.2503827232666307E-2</v>
      </c>
    </row>
    <row r="5060" spans="1:10" x14ac:dyDescent="0.3">
      <c r="A5060">
        <v>191</v>
      </c>
      <c r="B5060">
        <v>188</v>
      </c>
      <c r="C5060">
        <f>IF(POWER(punkty[[#This Row],[x]]-$V$5,2)+POWER(punkty[[#This Row],[y]]-$V$6,2)=POWER($V$7,2),1,0)</f>
        <v>0</v>
      </c>
      <c r="D5060" t="str">
        <f>IF(punkty[[#This Row],[czy należy do brzegu koła]]=1,punkty[[#This Row],[x]]&amp;" "&amp;punkty[[#This Row],[y]],"")</f>
        <v/>
      </c>
      <c r="E5060">
        <f>IF(POWER(punkty[[#This Row],[x]]-$V$5,2)+POWER(punkty[[#This Row],[y]]-$V$6,2)&lt;POWER($V$7,2),1,0)</f>
        <v>1</v>
      </c>
      <c r="F5060" s="3">
        <f>IF(POWER(punkty[[#This Row],[x]]-$V$5,2)+POWER(punkty[[#This Row],[y]]-$V$6,2)&lt;=POWER($V$7,2),1,0)</f>
        <v>1</v>
      </c>
      <c r="G5060" s="3">
        <f>SUM($F$2:F5060)</f>
        <v>4002</v>
      </c>
      <c r="H5060" s="3">
        <f>ABS(PI()-(punkty[[#This Row],[suma]]*POWER(400,2)/I5060/POWER(200,2)))</f>
        <v>2.2669058210957882E-2</v>
      </c>
      <c r="I5060" s="3">
        <v>5059</v>
      </c>
      <c r="J5060" s="3">
        <f>punkty[[#This Row],[błąd bezwzględny]]</f>
        <v>2.2669058210957882E-2</v>
      </c>
    </row>
    <row r="5061" spans="1:10" x14ac:dyDescent="0.3">
      <c r="A5061">
        <v>265</v>
      </c>
      <c r="B5061">
        <v>37</v>
      </c>
      <c r="C5061">
        <f>IF(POWER(punkty[[#This Row],[x]]-$V$5,2)+POWER(punkty[[#This Row],[y]]-$V$6,2)=POWER($V$7,2),1,0)</f>
        <v>0</v>
      </c>
      <c r="D5061" t="str">
        <f>IF(punkty[[#This Row],[czy należy do brzegu koła]]=1,punkty[[#This Row],[x]]&amp;" "&amp;punkty[[#This Row],[y]],"")</f>
        <v/>
      </c>
      <c r="E5061">
        <f>IF(POWER(punkty[[#This Row],[x]]-$V$5,2)+POWER(punkty[[#This Row],[y]]-$V$6,2)&lt;POWER($V$7,2),1,0)</f>
        <v>1</v>
      </c>
      <c r="F5061" s="3">
        <f>IF(POWER(punkty[[#This Row],[x]]-$V$5,2)+POWER(punkty[[#This Row],[y]]-$V$6,2)&lt;=POWER($V$7,2),1,0)</f>
        <v>1</v>
      </c>
      <c r="G5061" s="3">
        <f>SUM($F$2:F5061)</f>
        <v>4003</v>
      </c>
      <c r="H5061" s="3">
        <f>ABS(PI()-(punkty[[#This Row],[suma]]*POWER(400,2)/I5061/POWER(200,2)))</f>
        <v>2.2834223880562554E-2</v>
      </c>
      <c r="I5061" s="3">
        <v>5060</v>
      </c>
      <c r="J5061" s="3">
        <f>punkty[[#This Row],[błąd bezwzględny]]</f>
        <v>2.2834223880562554E-2</v>
      </c>
    </row>
    <row r="5062" spans="1:10" x14ac:dyDescent="0.3">
      <c r="A5062">
        <v>364</v>
      </c>
      <c r="B5062">
        <v>375</v>
      </c>
      <c r="C5062">
        <f>IF(POWER(punkty[[#This Row],[x]]-$V$5,2)+POWER(punkty[[#This Row],[y]]-$V$6,2)=POWER($V$7,2),1,0)</f>
        <v>0</v>
      </c>
      <c r="D5062" t="str">
        <f>IF(punkty[[#This Row],[czy należy do brzegu koła]]=1,punkty[[#This Row],[x]]&amp;" "&amp;punkty[[#This Row],[y]],"")</f>
        <v/>
      </c>
      <c r="E5062">
        <f>IF(POWER(punkty[[#This Row],[x]]-$V$5,2)+POWER(punkty[[#This Row],[y]]-$V$6,2)&lt;POWER($V$7,2),1,0)</f>
        <v>0</v>
      </c>
      <c r="F5062" s="3">
        <f>IF(POWER(punkty[[#This Row],[x]]-$V$5,2)+POWER(punkty[[#This Row],[y]]-$V$6,2)&lt;=POWER($V$7,2),1,0)</f>
        <v>0</v>
      </c>
      <c r="G5062" s="3">
        <f>SUM($F$2:F5062)</f>
        <v>4003</v>
      </c>
      <c r="H5062" s="3">
        <f>ABS(PI()-(punkty[[#This Row],[suma]]*POWER(400,2)/I5062/POWER(200,2)))</f>
        <v>2.2208966643362249E-2</v>
      </c>
      <c r="I5062" s="3">
        <v>5061</v>
      </c>
      <c r="J5062" s="3">
        <f>punkty[[#This Row],[błąd bezwzględny]]</f>
        <v>2.2208966643362249E-2</v>
      </c>
    </row>
    <row r="5063" spans="1:10" x14ac:dyDescent="0.3">
      <c r="A5063">
        <v>67</v>
      </c>
      <c r="B5063">
        <v>256</v>
      </c>
      <c r="C5063">
        <f>IF(POWER(punkty[[#This Row],[x]]-$V$5,2)+POWER(punkty[[#This Row],[y]]-$V$6,2)=POWER($V$7,2),1,0)</f>
        <v>0</v>
      </c>
      <c r="D5063" t="str">
        <f>IF(punkty[[#This Row],[czy należy do brzegu koła]]=1,punkty[[#This Row],[x]]&amp;" "&amp;punkty[[#This Row],[y]],"")</f>
        <v/>
      </c>
      <c r="E5063">
        <f>IF(POWER(punkty[[#This Row],[x]]-$V$5,2)+POWER(punkty[[#This Row],[y]]-$V$6,2)&lt;POWER($V$7,2),1,0)</f>
        <v>1</v>
      </c>
      <c r="F5063" s="3">
        <f>IF(POWER(punkty[[#This Row],[x]]-$V$5,2)+POWER(punkty[[#This Row],[y]]-$V$6,2)&lt;=POWER($V$7,2),1,0)</f>
        <v>1</v>
      </c>
      <c r="G5063" s="3">
        <f>SUM($F$2:F5063)</f>
        <v>4004</v>
      </c>
      <c r="H5063" s="3">
        <f>ABS(PI()-(punkty[[#This Row],[suma]]*POWER(400,2)/I5063/POWER(200,2)))</f>
        <v>2.2374157947148809E-2</v>
      </c>
      <c r="I5063" s="3">
        <v>5062</v>
      </c>
      <c r="J5063" s="3">
        <f>punkty[[#This Row],[błąd bezwzględny]]</f>
        <v>2.2374157947148809E-2</v>
      </c>
    </row>
    <row r="5064" spans="1:10" x14ac:dyDescent="0.3">
      <c r="A5064">
        <v>105</v>
      </c>
      <c r="B5064">
        <v>63</v>
      </c>
      <c r="C5064">
        <f>IF(POWER(punkty[[#This Row],[x]]-$V$5,2)+POWER(punkty[[#This Row],[y]]-$V$6,2)=POWER($V$7,2),1,0)</f>
        <v>0</v>
      </c>
      <c r="D5064" t="str">
        <f>IF(punkty[[#This Row],[czy należy do brzegu koła]]=1,punkty[[#This Row],[x]]&amp;" "&amp;punkty[[#This Row],[y]],"")</f>
        <v/>
      </c>
      <c r="E5064">
        <f>IF(POWER(punkty[[#This Row],[x]]-$V$5,2)+POWER(punkty[[#This Row],[y]]-$V$6,2)&lt;POWER($V$7,2),1,0)</f>
        <v>1</v>
      </c>
      <c r="F5064" s="3">
        <f>IF(POWER(punkty[[#This Row],[x]]-$V$5,2)+POWER(punkty[[#This Row],[y]]-$V$6,2)&lt;=POWER($V$7,2),1,0)</f>
        <v>1</v>
      </c>
      <c r="G5064" s="3">
        <f>SUM($F$2:F5064)</f>
        <v>4005</v>
      </c>
      <c r="H5064" s="3">
        <f>ABS(PI()-(punkty[[#This Row],[suma]]*POWER(400,2)/I5064/POWER(200,2)))</f>
        <v>2.2539283996618309E-2</v>
      </c>
      <c r="I5064" s="3">
        <v>5063</v>
      </c>
      <c r="J5064" s="3">
        <f>punkty[[#This Row],[błąd bezwzględny]]</f>
        <v>2.2539283996618309E-2</v>
      </c>
    </row>
    <row r="5065" spans="1:10" x14ac:dyDescent="0.3">
      <c r="A5065">
        <v>81</v>
      </c>
      <c r="B5065">
        <v>73</v>
      </c>
      <c r="C5065">
        <f>IF(POWER(punkty[[#This Row],[x]]-$V$5,2)+POWER(punkty[[#This Row],[y]]-$V$6,2)=POWER($V$7,2),1,0)</f>
        <v>0</v>
      </c>
      <c r="D5065" t="str">
        <f>IF(punkty[[#This Row],[czy należy do brzegu koła]]=1,punkty[[#This Row],[x]]&amp;" "&amp;punkty[[#This Row],[y]],"")</f>
        <v/>
      </c>
      <c r="E5065">
        <f>IF(POWER(punkty[[#This Row],[x]]-$V$5,2)+POWER(punkty[[#This Row],[y]]-$V$6,2)&lt;POWER($V$7,2),1,0)</f>
        <v>1</v>
      </c>
      <c r="F5065" s="3">
        <f>IF(POWER(punkty[[#This Row],[x]]-$V$5,2)+POWER(punkty[[#This Row],[y]]-$V$6,2)&lt;=POWER($V$7,2),1,0)</f>
        <v>1</v>
      </c>
      <c r="G5065" s="3">
        <f>SUM($F$2:F5065)</f>
        <v>4006</v>
      </c>
      <c r="H5065" s="3">
        <f>ABS(PI()-(punkty[[#This Row],[suma]]*POWER(400,2)/I5065/POWER(200,2)))</f>
        <v>2.2704344830428269E-2</v>
      </c>
      <c r="I5065" s="3">
        <v>5064</v>
      </c>
      <c r="J5065" s="3">
        <f>punkty[[#This Row],[błąd bezwzględny]]</f>
        <v>2.2704344830428269E-2</v>
      </c>
    </row>
    <row r="5066" spans="1:10" x14ac:dyDescent="0.3">
      <c r="A5066">
        <v>125</v>
      </c>
      <c r="B5066">
        <v>368</v>
      </c>
      <c r="C5066">
        <f>IF(POWER(punkty[[#This Row],[x]]-$V$5,2)+POWER(punkty[[#This Row],[y]]-$V$6,2)=POWER($V$7,2),1,0)</f>
        <v>0</v>
      </c>
      <c r="D5066" t="str">
        <f>IF(punkty[[#This Row],[czy należy do brzegu koła]]=1,punkty[[#This Row],[x]]&amp;" "&amp;punkty[[#This Row],[y]],"")</f>
        <v/>
      </c>
      <c r="E5066">
        <f>IF(POWER(punkty[[#This Row],[x]]-$V$5,2)+POWER(punkty[[#This Row],[y]]-$V$6,2)&lt;POWER($V$7,2),1,0)</f>
        <v>1</v>
      </c>
      <c r="F5066" s="3">
        <f>IF(POWER(punkty[[#This Row],[x]]-$V$5,2)+POWER(punkty[[#This Row],[y]]-$V$6,2)&lt;=POWER($V$7,2),1,0)</f>
        <v>1</v>
      </c>
      <c r="G5066" s="3">
        <f>SUM($F$2:F5066)</f>
        <v>4007</v>
      </c>
      <c r="H5066" s="3">
        <f>ABS(PI()-(punkty[[#This Row],[suma]]*POWER(400,2)/I5066/POWER(200,2)))</f>
        <v>2.2869340487206014E-2</v>
      </c>
      <c r="I5066" s="3">
        <v>5065</v>
      </c>
      <c r="J5066" s="3">
        <f>punkty[[#This Row],[błąd bezwzględny]]</f>
        <v>2.2869340487206014E-2</v>
      </c>
    </row>
    <row r="5067" spans="1:10" x14ac:dyDescent="0.3">
      <c r="A5067">
        <v>151</v>
      </c>
      <c r="B5067">
        <v>279</v>
      </c>
      <c r="C5067">
        <f>IF(POWER(punkty[[#This Row],[x]]-$V$5,2)+POWER(punkty[[#This Row],[y]]-$V$6,2)=POWER($V$7,2),1,0)</f>
        <v>0</v>
      </c>
      <c r="D5067" t="str">
        <f>IF(punkty[[#This Row],[czy należy do brzegu koła]]=1,punkty[[#This Row],[x]]&amp;" "&amp;punkty[[#This Row],[y]],"")</f>
        <v/>
      </c>
      <c r="E5067">
        <f>IF(POWER(punkty[[#This Row],[x]]-$V$5,2)+POWER(punkty[[#This Row],[y]]-$V$6,2)&lt;POWER($V$7,2),1,0)</f>
        <v>1</v>
      </c>
      <c r="F5067" s="3">
        <f>IF(POWER(punkty[[#This Row],[x]]-$V$5,2)+POWER(punkty[[#This Row],[y]]-$V$6,2)&lt;=POWER($V$7,2),1,0)</f>
        <v>1</v>
      </c>
      <c r="G5067" s="3">
        <f>SUM($F$2:F5067)</f>
        <v>4008</v>
      </c>
      <c r="H5067" s="3">
        <f>ABS(PI()-(punkty[[#This Row],[suma]]*POWER(400,2)/I5067/POWER(200,2)))</f>
        <v>2.3034271005548224E-2</v>
      </c>
      <c r="I5067" s="3">
        <v>5066</v>
      </c>
      <c r="J5067" s="3">
        <f>punkty[[#This Row],[błąd bezwzględny]]</f>
        <v>2.3034271005548224E-2</v>
      </c>
    </row>
    <row r="5068" spans="1:10" x14ac:dyDescent="0.3">
      <c r="A5068">
        <v>41</v>
      </c>
      <c r="B5068">
        <v>222</v>
      </c>
      <c r="C5068">
        <f>IF(POWER(punkty[[#This Row],[x]]-$V$5,2)+POWER(punkty[[#This Row],[y]]-$V$6,2)=POWER($V$7,2),1,0)</f>
        <v>0</v>
      </c>
      <c r="D5068" t="str">
        <f>IF(punkty[[#This Row],[czy należy do brzegu koła]]=1,punkty[[#This Row],[x]]&amp;" "&amp;punkty[[#This Row],[y]],"")</f>
        <v/>
      </c>
      <c r="E5068">
        <f>IF(POWER(punkty[[#This Row],[x]]-$V$5,2)+POWER(punkty[[#This Row],[y]]-$V$6,2)&lt;POWER($V$7,2),1,0)</f>
        <v>1</v>
      </c>
      <c r="F5068" s="3">
        <f>IF(POWER(punkty[[#This Row],[x]]-$V$5,2)+POWER(punkty[[#This Row],[y]]-$V$6,2)&lt;=POWER($V$7,2),1,0)</f>
        <v>1</v>
      </c>
      <c r="G5068" s="3">
        <f>SUM($F$2:F5068)</f>
        <v>4009</v>
      </c>
      <c r="H5068" s="3">
        <f>ABS(PI()-(punkty[[#This Row],[suma]]*POWER(400,2)/I5068/POWER(200,2)))</f>
        <v>2.3199136424021827E-2</v>
      </c>
      <c r="I5068" s="3">
        <v>5067</v>
      </c>
      <c r="J5068" s="3">
        <f>punkty[[#This Row],[błąd bezwzględny]]</f>
        <v>2.3199136424021827E-2</v>
      </c>
    </row>
    <row r="5069" spans="1:10" x14ac:dyDescent="0.3">
      <c r="A5069">
        <v>190</v>
      </c>
      <c r="B5069">
        <v>23</v>
      </c>
      <c r="C5069">
        <f>IF(POWER(punkty[[#This Row],[x]]-$V$5,2)+POWER(punkty[[#This Row],[y]]-$V$6,2)=POWER($V$7,2),1,0)</f>
        <v>0</v>
      </c>
      <c r="D5069" t="str">
        <f>IF(punkty[[#This Row],[czy należy do brzegu koła]]=1,punkty[[#This Row],[x]]&amp;" "&amp;punkty[[#This Row],[y]],"")</f>
        <v/>
      </c>
      <c r="E5069">
        <f>IF(POWER(punkty[[#This Row],[x]]-$V$5,2)+POWER(punkty[[#This Row],[y]]-$V$6,2)&lt;POWER($V$7,2),1,0)</f>
        <v>1</v>
      </c>
      <c r="F5069" s="3">
        <f>IF(POWER(punkty[[#This Row],[x]]-$V$5,2)+POWER(punkty[[#This Row],[y]]-$V$6,2)&lt;=POWER($V$7,2),1,0)</f>
        <v>1</v>
      </c>
      <c r="G5069" s="3">
        <f>SUM($F$2:F5069)</f>
        <v>4010</v>
      </c>
      <c r="H5069" s="3">
        <f>ABS(PI()-(punkty[[#This Row],[suma]]*POWER(400,2)/I5069/POWER(200,2)))</f>
        <v>2.3363936781161776E-2</v>
      </c>
      <c r="I5069" s="3">
        <v>5068</v>
      </c>
      <c r="J5069" s="3">
        <f>punkty[[#This Row],[błąd bezwzględny]]</f>
        <v>2.3363936781161776E-2</v>
      </c>
    </row>
    <row r="5070" spans="1:10" x14ac:dyDescent="0.3">
      <c r="A5070">
        <v>316</v>
      </c>
      <c r="B5070">
        <v>29</v>
      </c>
      <c r="C5070">
        <f>IF(POWER(punkty[[#This Row],[x]]-$V$5,2)+POWER(punkty[[#This Row],[y]]-$V$6,2)=POWER($V$7,2),1,0)</f>
        <v>0</v>
      </c>
      <c r="D5070" t="str">
        <f>IF(punkty[[#This Row],[czy należy do brzegu koła]]=1,punkty[[#This Row],[x]]&amp;" "&amp;punkty[[#This Row],[y]],"")</f>
        <v/>
      </c>
      <c r="E5070">
        <f>IF(POWER(punkty[[#This Row],[x]]-$V$5,2)+POWER(punkty[[#This Row],[y]]-$V$6,2)&lt;POWER($V$7,2),1,0)</f>
        <v>0</v>
      </c>
      <c r="F5070" s="3">
        <f>IF(POWER(punkty[[#This Row],[x]]-$V$5,2)+POWER(punkty[[#This Row],[y]]-$V$6,2)&lt;=POWER($V$7,2),1,0)</f>
        <v>0</v>
      </c>
      <c r="G5070" s="3">
        <f>SUM($F$2:F5070)</f>
        <v>4010</v>
      </c>
      <c r="H5070" s="3">
        <f>ABS(PI()-(punkty[[#This Row],[suma]]*POWER(400,2)/I5070/POWER(200,2)))</f>
        <v>2.2739561837312738E-2</v>
      </c>
      <c r="I5070" s="3">
        <v>5069</v>
      </c>
      <c r="J5070" s="3">
        <f>punkty[[#This Row],[błąd bezwzględny]]</f>
        <v>2.2739561837312738E-2</v>
      </c>
    </row>
    <row r="5071" spans="1:10" x14ac:dyDescent="0.3">
      <c r="A5071">
        <v>304</v>
      </c>
      <c r="B5071">
        <v>222</v>
      </c>
      <c r="C5071">
        <f>IF(POWER(punkty[[#This Row],[x]]-$V$5,2)+POWER(punkty[[#This Row],[y]]-$V$6,2)=POWER($V$7,2),1,0)</f>
        <v>0</v>
      </c>
      <c r="D5071" t="str">
        <f>IF(punkty[[#This Row],[czy należy do brzegu koła]]=1,punkty[[#This Row],[x]]&amp;" "&amp;punkty[[#This Row],[y]],"")</f>
        <v/>
      </c>
      <c r="E5071">
        <f>IF(POWER(punkty[[#This Row],[x]]-$V$5,2)+POWER(punkty[[#This Row],[y]]-$V$6,2)&lt;POWER($V$7,2),1,0)</f>
        <v>1</v>
      </c>
      <c r="F5071" s="3">
        <f>IF(POWER(punkty[[#This Row],[x]]-$V$5,2)+POWER(punkty[[#This Row],[y]]-$V$6,2)&lt;=POWER($V$7,2),1,0)</f>
        <v>1</v>
      </c>
      <c r="G5071" s="3">
        <f>SUM($F$2:F5071)</f>
        <v>4011</v>
      </c>
      <c r="H5071" s="3">
        <f>ABS(PI()-(punkty[[#This Row],[suma]]*POWER(400,2)/I5071/POWER(200,2)))</f>
        <v>2.2904387830325224E-2</v>
      </c>
      <c r="I5071" s="3">
        <v>5070</v>
      </c>
      <c r="J5071" s="3">
        <f>punkty[[#This Row],[błąd bezwzględny]]</f>
        <v>2.2904387830325224E-2</v>
      </c>
    </row>
    <row r="5072" spans="1:10" x14ac:dyDescent="0.3">
      <c r="A5072">
        <v>97</v>
      </c>
      <c r="B5072">
        <v>270</v>
      </c>
      <c r="C5072">
        <f>IF(POWER(punkty[[#This Row],[x]]-$V$5,2)+POWER(punkty[[#This Row],[y]]-$V$6,2)=POWER($V$7,2),1,0)</f>
        <v>0</v>
      </c>
      <c r="D5072" t="str">
        <f>IF(punkty[[#This Row],[czy należy do brzegu koła]]=1,punkty[[#This Row],[x]]&amp;" "&amp;punkty[[#This Row],[y]],"")</f>
        <v/>
      </c>
      <c r="E5072">
        <f>IF(POWER(punkty[[#This Row],[x]]-$V$5,2)+POWER(punkty[[#This Row],[y]]-$V$6,2)&lt;POWER($V$7,2),1,0)</f>
        <v>1</v>
      </c>
      <c r="F5072" s="3">
        <f>IF(POWER(punkty[[#This Row],[x]]-$V$5,2)+POWER(punkty[[#This Row],[y]]-$V$6,2)&lt;=POWER($V$7,2),1,0)</f>
        <v>1</v>
      </c>
      <c r="G5072" s="3">
        <f>SUM($F$2:F5072)</f>
        <v>4012</v>
      </c>
      <c r="H5072" s="3">
        <f>ABS(PI()-(punkty[[#This Row],[suma]]*POWER(400,2)/I5072/POWER(200,2)))</f>
        <v>2.3069148816043938E-2</v>
      </c>
      <c r="I5072" s="3">
        <v>5071</v>
      </c>
      <c r="J5072" s="3">
        <f>punkty[[#This Row],[błąd bezwzględny]]</f>
        <v>2.3069148816043938E-2</v>
      </c>
    </row>
    <row r="5073" spans="1:10" x14ac:dyDescent="0.3">
      <c r="A5073">
        <v>300</v>
      </c>
      <c r="B5073">
        <v>53</v>
      </c>
      <c r="C5073">
        <f>IF(POWER(punkty[[#This Row],[x]]-$V$5,2)+POWER(punkty[[#This Row],[y]]-$V$6,2)=POWER($V$7,2),1,0)</f>
        <v>0</v>
      </c>
      <c r="D5073" t="str">
        <f>IF(punkty[[#This Row],[czy należy do brzegu koła]]=1,punkty[[#This Row],[x]]&amp;" "&amp;punkty[[#This Row],[y]],"")</f>
        <v/>
      </c>
      <c r="E5073">
        <f>IF(POWER(punkty[[#This Row],[x]]-$V$5,2)+POWER(punkty[[#This Row],[y]]-$V$6,2)&lt;POWER($V$7,2),1,0)</f>
        <v>1</v>
      </c>
      <c r="F5073" s="3">
        <f>IF(POWER(punkty[[#This Row],[x]]-$V$5,2)+POWER(punkty[[#This Row],[y]]-$V$6,2)&lt;=POWER($V$7,2),1,0)</f>
        <v>1</v>
      </c>
      <c r="G5073" s="3">
        <f>SUM($F$2:F5073)</f>
        <v>4013</v>
      </c>
      <c r="H5073" s="3">
        <f>ABS(PI()-(punkty[[#This Row],[suma]]*POWER(400,2)/I5073/POWER(200,2)))</f>
        <v>2.3233844832919459E-2</v>
      </c>
      <c r="I5073" s="3">
        <v>5072</v>
      </c>
      <c r="J5073" s="3">
        <f>punkty[[#This Row],[błąd bezwzględny]]</f>
        <v>2.3233844832919459E-2</v>
      </c>
    </row>
    <row r="5074" spans="1:10" x14ac:dyDescent="0.3">
      <c r="A5074">
        <v>386</v>
      </c>
      <c r="B5074">
        <v>230</v>
      </c>
      <c r="C5074">
        <f>IF(POWER(punkty[[#This Row],[x]]-$V$5,2)+POWER(punkty[[#This Row],[y]]-$V$6,2)=POWER($V$7,2),1,0)</f>
        <v>0</v>
      </c>
      <c r="D5074" t="str">
        <f>IF(punkty[[#This Row],[czy należy do brzegu koła]]=1,punkty[[#This Row],[x]]&amp;" "&amp;punkty[[#This Row],[y]],"")</f>
        <v/>
      </c>
      <c r="E5074">
        <f>IF(POWER(punkty[[#This Row],[x]]-$V$5,2)+POWER(punkty[[#This Row],[y]]-$V$6,2)&lt;POWER($V$7,2),1,0)</f>
        <v>1</v>
      </c>
      <c r="F5074" s="3">
        <f>IF(POWER(punkty[[#This Row],[x]]-$V$5,2)+POWER(punkty[[#This Row],[y]]-$V$6,2)&lt;=POWER($V$7,2),1,0)</f>
        <v>1</v>
      </c>
      <c r="G5074" s="3">
        <f>SUM($F$2:F5074)</f>
        <v>4014</v>
      </c>
      <c r="H5074" s="3">
        <f>ABS(PI()-(punkty[[#This Row],[suma]]*POWER(400,2)/I5074/POWER(200,2)))</f>
        <v>2.3398475919373052E-2</v>
      </c>
      <c r="I5074" s="3">
        <v>5073</v>
      </c>
      <c r="J5074" s="3">
        <f>punkty[[#This Row],[błąd bezwzględny]]</f>
        <v>2.3398475919373052E-2</v>
      </c>
    </row>
    <row r="5075" spans="1:10" x14ac:dyDescent="0.3">
      <c r="A5075">
        <v>355</v>
      </c>
      <c r="B5075">
        <v>191</v>
      </c>
      <c r="C5075">
        <f>IF(POWER(punkty[[#This Row],[x]]-$V$5,2)+POWER(punkty[[#This Row],[y]]-$V$6,2)=POWER($V$7,2),1,0)</f>
        <v>0</v>
      </c>
      <c r="D5075" t="str">
        <f>IF(punkty[[#This Row],[czy należy do brzegu koła]]=1,punkty[[#This Row],[x]]&amp;" "&amp;punkty[[#This Row],[y]],"")</f>
        <v/>
      </c>
      <c r="E5075">
        <f>IF(POWER(punkty[[#This Row],[x]]-$V$5,2)+POWER(punkty[[#This Row],[y]]-$V$6,2)&lt;POWER($V$7,2),1,0)</f>
        <v>1</v>
      </c>
      <c r="F5075" s="3">
        <f>IF(POWER(punkty[[#This Row],[x]]-$V$5,2)+POWER(punkty[[#This Row],[y]]-$V$6,2)&lt;=POWER($V$7,2),1,0)</f>
        <v>1</v>
      </c>
      <c r="G5075" s="3">
        <f>SUM($F$2:F5075)</f>
        <v>4015</v>
      </c>
      <c r="H5075" s="3">
        <f>ABS(PI()-(punkty[[#This Row],[suma]]*POWER(400,2)/I5075/POWER(200,2)))</f>
        <v>2.3563042113793564E-2</v>
      </c>
      <c r="I5075" s="3">
        <v>5074</v>
      </c>
      <c r="J5075" s="3">
        <f>punkty[[#This Row],[błąd bezwzględny]]</f>
        <v>2.3563042113793564E-2</v>
      </c>
    </row>
    <row r="5076" spans="1:10" x14ac:dyDescent="0.3">
      <c r="A5076">
        <v>359</v>
      </c>
      <c r="B5076">
        <v>362</v>
      </c>
      <c r="C5076">
        <f>IF(POWER(punkty[[#This Row],[x]]-$V$5,2)+POWER(punkty[[#This Row],[y]]-$V$6,2)=POWER($V$7,2),1,0)</f>
        <v>0</v>
      </c>
      <c r="D5076" t="str">
        <f>IF(punkty[[#This Row],[czy należy do brzegu koła]]=1,punkty[[#This Row],[x]]&amp;" "&amp;punkty[[#This Row],[y]],"")</f>
        <v/>
      </c>
      <c r="E5076">
        <f>IF(POWER(punkty[[#This Row],[x]]-$V$5,2)+POWER(punkty[[#This Row],[y]]-$V$6,2)&lt;POWER($V$7,2),1,0)</f>
        <v>0</v>
      </c>
      <c r="F5076" s="3">
        <f>IF(POWER(punkty[[#This Row],[x]]-$V$5,2)+POWER(punkty[[#This Row],[y]]-$V$6,2)&lt;=POWER($V$7,2),1,0)</f>
        <v>0</v>
      </c>
      <c r="G5076" s="3">
        <f>SUM($F$2:F5076)</f>
        <v>4015</v>
      </c>
      <c r="H5076" s="3">
        <f>ABS(PI()-(punkty[[#This Row],[suma]]*POWER(400,2)/I5076/POWER(200,2)))</f>
        <v>2.2939366114640425E-2</v>
      </c>
      <c r="I5076" s="3">
        <v>5075</v>
      </c>
      <c r="J5076" s="3">
        <f>punkty[[#This Row],[błąd bezwzględny]]</f>
        <v>2.2939366114640425E-2</v>
      </c>
    </row>
    <row r="5077" spans="1:10" x14ac:dyDescent="0.3">
      <c r="A5077">
        <v>17</v>
      </c>
      <c r="B5077">
        <v>165</v>
      </c>
      <c r="C5077">
        <f>IF(POWER(punkty[[#This Row],[x]]-$V$5,2)+POWER(punkty[[#This Row],[y]]-$V$6,2)=POWER($V$7,2),1,0)</f>
        <v>0</v>
      </c>
      <c r="D5077" t="str">
        <f>IF(punkty[[#This Row],[czy należy do brzegu koła]]=1,punkty[[#This Row],[x]]&amp;" "&amp;punkty[[#This Row],[y]],"")</f>
        <v/>
      </c>
      <c r="E5077">
        <f>IF(POWER(punkty[[#This Row],[x]]-$V$5,2)+POWER(punkty[[#This Row],[y]]-$V$6,2)&lt;POWER($V$7,2),1,0)</f>
        <v>1</v>
      </c>
      <c r="F5077" s="3">
        <f>IF(POWER(punkty[[#This Row],[x]]-$V$5,2)+POWER(punkty[[#This Row],[y]]-$V$6,2)&lt;=POWER($V$7,2),1,0)</f>
        <v>1</v>
      </c>
      <c r="G5077" s="3">
        <f>SUM($F$2:F5077)</f>
        <v>4016</v>
      </c>
      <c r="H5077" s="3">
        <f>ABS(PI()-(punkty[[#This Row],[suma]]*POWER(400,2)/I5077/POWER(200,2)))</f>
        <v>2.3103957915329154E-2</v>
      </c>
      <c r="I5077" s="3">
        <v>5076</v>
      </c>
      <c r="J5077" s="3">
        <f>punkty[[#This Row],[błąd bezwzględny]]</f>
        <v>2.3103957915329154E-2</v>
      </c>
    </row>
    <row r="5078" spans="1:10" x14ac:dyDescent="0.3">
      <c r="A5078">
        <v>256</v>
      </c>
      <c r="B5078">
        <v>367</v>
      </c>
      <c r="C5078">
        <f>IF(POWER(punkty[[#This Row],[x]]-$V$5,2)+POWER(punkty[[#This Row],[y]]-$V$6,2)=POWER($V$7,2),1,0)</f>
        <v>0</v>
      </c>
      <c r="D5078" t="str">
        <f>IF(punkty[[#This Row],[czy należy do brzegu koła]]=1,punkty[[#This Row],[x]]&amp;" "&amp;punkty[[#This Row],[y]],"")</f>
        <v/>
      </c>
      <c r="E5078">
        <f>IF(POWER(punkty[[#This Row],[x]]-$V$5,2)+POWER(punkty[[#This Row],[y]]-$V$6,2)&lt;POWER($V$7,2),1,0)</f>
        <v>1</v>
      </c>
      <c r="F5078" s="3">
        <f>IF(POWER(punkty[[#This Row],[x]]-$V$5,2)+POWER(punkty[[#This Row],[y]]-$V$6,2)&lt;=POWER($V$7,2),1,0)</f>
        <v>1</v>
      </c>
      <c r="G5078" s="3">
        <f>SUM($F$2:F5078)</f>
        <v>4017</v>
      </c>
      <c r="H5078" s="3">
        <f>ABS(PI()-(punkty[[#This Row],[suma]]*POWER(400,2)/I5078/POWER(200,2)))</f>
        <v>2.3268484877805751E-2</v>
      </c>
      <c r="I5078" s="3">
        <v>5077</v>
      </c>
      <c r="J5078" s="3">
        <f>punkty[[#This Row],[błąd bezwzględny]]</f>
        <v>2.3268484877805751E-2</v>
      </c>
    </row>
    <row r="5079" spans="1:10" x14ac:dyDescent="0.3">
      <c r="A5079">
        <v>333</v>
      </c>
      <c r="B5079">
        <v>67</v>
      </c>
      <c r="C5079">
        <f>IF(POWER(punkty[[#This Row],[x]]-$V$5,2)+POWER(punkty[[#This Row],[y]]-$V$6,2)=POWER($V$7,2),1,0)</f>
        <v>0</v>
      </c>
      <c r="D5079" t="str">
        <f>IF(punkty[[#This Row],[czy należy do brzegu koła]]=1,punkty[[#This Row],[x]]&amp;" "&amp;punkty[[#This Row],[y]],"")</f>
        <v/>
      </c>
      <c r="E5079">
        <f>IF(POWER(punkty[[#This Row],[x]]-$V$5,2)+POWER(punkty[[#This Row],[y]]-$V$6,2)&lt;POWER($V$7,2),1,0)</f>
        <v>1</v>
      </c>
      <c r="F5079" s="3">
        <f>IF(POWER(punkty[[#This Row],[x]]-$V$5,2)+POWER(punkty[[#This Row],[y]]-$V$6,2)&lt;=POWER($V$7,2),1,0)</f>
        <v>1</v>
      </c>
      <c r="G5079" s="3">
        <f>SUM($F$2:F5079)</f>
        <v>4018</v>
      </c>
      <c r="H5079" s="3">
        <f>ABS(PI()-(punkty[[#This Row],[suma]]*POWER(400,2)/I5079/POWER(200,2)))</f>
        <v>2.3432947040376462E-2</v>
      </c>
      <c r="I5079" s="3">
        <v>5078</v>
      </c>
      <c r="J5079" s="3">
        <f>punkty[[#This Row],[błąd bezwzględny]]</f>
        <v>2.3432947040376462E-2</v>
      </c>
    </row>
    <row r="5080" spans="1:10" x14ac:dyDescent="0.3">
      <c r="A5080">
        <v>336</v>
      </c>
      <c r="B5080">
        <v>365</v>
      </c>
      <c r="C5080">
        <f>IF(POWER(punkty[[#This Row],[x]]-$V$5,2)+POWER(punkty[[#This Row],[y]]-$V$6,2)=POWER($V$7,2),1,0)</f>
        <v>0</v>
      </c>
      <c r="D5080" t="str">
        <f>IF(punkty[[#This Row],[czy należy do brzegu koła]]=1,punkty[[#This Row],[x]]&amp;" "&amp;punkty[[#This Row],[y]],"")</f>
        <v/>
      </c>
      <c r="E5080">
        <f>IF(POWER(punkty[[#This Row],[x]]-$V$5,2)+POWER(punkty[[#This Row],[y]]-$V$6,2)&lt;POWER($V$7,2),1,0)</f>
        <v>0</v>
      </c>
      <c r="F5080" s="3">
        <f>IF(POWER(punkty[[#This Row],[x]]-$V$5,2)+POWER(punkty[[#This Row],[y]]-$V$6,2)&lt;=POWER($V$7,2),1,0)</f>
        <v>0</v>
      </c>
      <c r="G5080" s="3">
        <f>SUM($F$2:F5080)</f>
        <v>4018</v>
      </c>
      <c r="H5080" s="3">
        <f>ABS(PI()-(punkty[[#This Row],[suma]]*POWER(400,2)/I5080/POWER(200,2)))</f>
        <v>2.2809787835684325E-2</v>
      </c>
      <c r="I5080" s="3">
        <v>5079</v>
      </c>
      <c r="J5080" s="3">
        <f>punkty[[#This Row],[błąd bezwzględny]]</f>
        <v>2.2809787835684325E-2</v>
      </c>
    </row>
    <row r="5081" spans="1:10" x14ac:dyDescent="0.3">
      <c r="A5081">
        <v>50</v>
      </c>
      <c r="B5081">
        <v>262</v>
      </c>
      <c r="C5081">
        <f>IF(POWER(punkty[[#This Row],[x]]-$V$5,2)+POWER(punkty[[#This Row],[y]]-$V$6,2)=POWER($V$7,2),1,0)</f>
        <v>0</v>
      </c>
      <c r="D5081" t="str">
        <f>IF(punkty[[#This Row],[czy należy do brzegu koła]]=1,punkty[[#This Row],[x]]&amp;" "&amp;punkty[[#This Row],[y]],"")</f>
        <v/>
      </c>
      <c r="E5081">
        <f>IF(POWER(punkty[[#This Row],[x]]-$V$5,2)+POWER(punkty[[#This Row],[y]]-$V$6,2)&lt;POWER($V$7,2),1,0)</f>
        <v>1</v>
      </c>
      <c r="F5081" s="3">
        <f>IF(POWER(punkty[[#This Row],[x]]-$V$5,2)+POWER(punkty[[#This Row],[y]]-$V$6,2)&lt;=POWER($V$7,2),1,0)</f>
        <v>1</v>
      </c>
      <c r="G5081" s="3">
        <f>SUM($F$2:F5081)</f>
        <v>4019</v>
      </c>
      <c r="H5081" s="3">
        <f>ABS(PI()-(punkty[[#This Row],[suma]]*POWER(400,2)/I5081/POWER(200,2)))</f>
        <v>2.2974275544064948E-2</v>
      </c>
      <c r="I5081" s="3">
        <v>5080</v>
      </c>
      <c r="J5081" s="3">
        <f>punkty[[#This Row],[błąd bezwzględny]]</f>
        <v>2.2974275544064948E-2</v>
      </c>
    </row>
    <row r="5082" spans="1:10" x14ac:dyDescent="0.3">
      <c r="A5082">
        <v>223</v>
      </c>
      <c r="B5082">
        <v>123</v>
      </c>
      <c r="C5082">
        <f>IF(POWER(punkty[[#This Row],[x]]-$V$5,2)+POWER(punkty[[#This Row],[y]]-$V$6,2)=POWER($V$7,2),1,0)</f>
        <v>0</v>
      </c>
      <c r="D5082" t="str">
        <f>IF(punkty[[#This Row],[czy należy do brzegu koła]]=1,punkty[[#This Row],[x]]&amp;" "&amp;punkty[[#This Row],[y]],"")</f>
        <v/>
      </c>
      <c r="E5082">
        <f>IF(POWER(punkty[[#This Row],[x]]-$V$5,2)+POWER(punkty[[#This Row],[y]]-$V$6,2)&lt;POWER($V$7,2),1,0)</f>
        <v>1</v>
      </c>
      <c r="F5082" s="3">
        <f>IF(POWER(punkty[[#This Row],[x]]-$V$5,2)+POWER(punkty[[#This Row],[y]]-$V$6,2)&lt;=POWER($V$7,2),1,0)</f>
        <v>1</v>
      </c>
      <c r="G5082" s="3">
        <f>SUM($F$2:F5082)</f>
        <v>4020</v>
      </c>
      <c r="H5082" s="3">
        <f>ABS(PI()-(punkty[[#This Row],[suma]]*POWER(400,2)/I5082/POWER(200,2)))</f>
        <v>2.3138698506250943E-2</v>
      </c>
      <c r="I5082" s="3">
        <v>5081</v>
      </c>
      <c r="J5082" s="3">
        <f>punkty[[#This Row],[błąd bezwzględny]]</f>
        <v>2.3138698506250943E-2</v>
      </c>
    </row>
    <row r="5083" spans="1:10" x14ac:dyDescent="0.3">
      <c r="A5083">
        <v>146</v>
      </c>
      <c r="B5083">
        <v>68</v>
      </c>
      <c r="C5083">
        <f>IF(POWER(punkty[[#This Row],[x]]-$V$5,2)+POWER(punkty[[#This Row],[y]]-$V$6,2)=POWER($V$7,2),1,0)</f>
        <v>0</v>
      </c>
      <c r="D5083" t="str">
        <f>IF(punkty[[#This Row],[czy należy do brzegu koła]]=1,punkty[[#This Row],[x]]&amp;" "&amp;punkty[[#This Row],[y]],"")</f>
        <v/>
      </c>
      <c r="E5083">
        <f>IF(POWER(punkty[[#This Row],[x]]-$V$5,2)+POWER(punkty[[#This Row],[y]]-$V$6,2)&lt;POWER($V$7,2),1,0)</f>
        <v>1</v>
      </c>
      <c r="F5083" s="3">
        <f>IF(POWER(punkty[[#This Row],[x]]-$V$5,2)+POWER(punkty[[#This Row],[y]]-$V$6,2)&lt;=POWER($V$7,2),1,0)</f>
        <v>1</v>
      </c>
      <c r="G5083" s="3">
        <f>SUM($F$2:F5083)</f>
        <v>4021</v>
      </c>
      <c r="H5083" s="3">
        <f>ABS(PI()-(punkty[[#This Row],[suma]]*POWER(400,2)/I5083/POWER(200,2)))</f>
        <v>2.3303056760462848E-2</v>
      </c>
      <c r="I5083" s="3">
        <v>5082</v>
      </c>
      <c r="J5083" s="3">
        <f>punkty[[#This Row],[błąd bezwzględny]]</f>
        <v>2.3303056760462848E-2</v>
      </c>
    </row>
    <row r="5084" spans="1:10" x14ac:dyDescent="0.3">
      <c r="A5084">
        <v>367</v>
      </c>
      <c r="B5084">
        <v>156</v>
      </c>
      <c r="C5084">
        <f>IF(POWER(punkty[[#This Row],[x]]-$V$5,2)+POWER(punkty[[#This Row],[y]]-$V$6,2)=POWER($V$7,2),1,0)</f>
        <v>0</v>
      </c>
      <c r="D5084" t="str">
        <f>IF(punkty[[#This Row],[czy należy do brzegu koła]]=1,punkty[[#This Row],[x]]&amp;" "&amp;punkty[[#This Row],[y]],"")</f>
        <v/>
      </c>
      <c r="E5084">
        <f>IF(POWER(punkty[[#This Row],[x]]-$V$5,2)+POWER(punkty[[#This Row],[y]]-$V$6,2)&lt;POWER($V$7,2),1,0)</f>
        <v>1</v>
      </c>
      <c r="F5084" s="3">
        <f>IF(POWER(punkty[[#This Row],[x]]-$V$5,2)+POWER(punkty[[#This Row],[y]]-$V$6,2)&lt;=POWER($V$7,2),1,0)</f>
        <v>1</v>
      </c>
      <c r="G5084" s="3">
        <f>SUM($F$2:F5084)</f>
        <v>4022</v>
      </c>
      <c r="H5084" s="3">
        <f>ABS(PI()-(punkty[[#This Row],[suma]]*POWER(400,2)/I5084/POWER(200,2)))</f>
        <v>2.3467350344891003E-2</v>
      </c>
      <c r="I5084" s="3">
        <v>5083</v>
      </c>
      <c r="J5084" s="3">
        <f>punkty[[#This Row],[błąd bezwzględny]]</f>
        <v>2.3467350344891003E-2</v>
      </c>
    </row>
    <row r="5085" spans="1:10" x14ac:dyDescent="0.3">
      <c r="A5085">
        <v>31</v>
      </c>
      <c r="B5085">
        <v>164</v>
      </c>
      <c r="C5085">
        <f>IF(POWER(punkty[[#This Row],[x]]-$V$5,2)+POWER(punkty[[#This Row],[y]]-$V$6,2)=POWER($V$7,2),1,0)</f>
        <v>0</v>
      </c>
      <c r="D5085" t="str">
        <f>IF(punkty[[#This Row],[czy należy do brzegu koła]]=1,punkty[[#This Row],[x]]&amp;" "&amp;punkty[[#This Row],[y]],"")</f>
        <v/>
      </c>
      <c r="E5085">
        <f>IF(POWER(punkty[[#This Row],[x]]-$V$5,2)+POWER(punkty[[#This Row],[y]]-$V$6,2)&lt;POWER($V$7,2),1,0)</f>
        <v>1</v>
      </c>
      <c r="F5085" s="3">
        <f>IF(POWER(punkty[[#This Row],[x]]-$V$5,2)+POWER(punkty[[#This Row],[y]]-$V$6,2)&lt;=POWER($V$7,2),1,0)</f>
        <v>1</v>
      </c>
      <c r="G5085" s="3">
        <f>SUM($F$2:F5085)</f>
        <v>4023</v>
      </c>
      <c r="H5085" s="3">
        <f>ABS(PI()-(punkty[[#This Row],[suma]]*POWER(400,2)/I5085/POWER(200,2)))</f>
        <v>2.3631579297696881E-2</v>
      </c>
      <c r="I5085" s="3">
        <v>5084</v>
      </c>
      <c r="J5085" s="3">
        <f>punkty[[#This Row],[błąd bezwzględny]]</f>
        <v>2.3631579297696881E-2</v>
      </c>
    </row>
    <row r="5086" spans="1:10" x14ac:dyDescent="0.3">
      <c r="A5086">
        <v>282</v>
      </c>
      <c r="B5086">
        <v>16</v>
      </c>
      <c r="C5086">
        <f>IF(POWER(punkty[[#This Row],[x]]-$V$5,2)+POWER(punkty[[#This Row],[y]]-$V$6,2)=POWER($V$7,2),1,0)</f>
        <v>0</v>
      </c>
      <c r="D5086" t="str">
        <f>IF(punkty[[#This Row],[czy należy do brzegu koła]]=1,punkty[[#This Row],[x]]&amp;" "&amp;punkty[[#This Row],[y]],"")</f>
        <v/>
      </c>
      <c r="E5086">
        <f>IF(POWER(punkty[[#This Row],[x]]-$V$5,2)+POWER(punkty[[#This Row],[y]]-$V$6,2)&lt;POWER($V$7,2),1,0)</f>
        <v>0</v>
      </c>
      <c r="F5086" s="3">
        <f>IF(POWER(punkty[[#This Row],[x]]-$V$5,2)+POWER(punkty[[#This Row],[y]]-$V$6,2)&lt;=POWER($V$7,2),1,0)</f>
        <v>0</v>
      </c>
      <c r="G5086" s="3">
        <f>SUM($F$2:F5086)</f>
        <v>4023</v>
      </c>
      <c r="H5086" s="3">
        <f>ABS(PI()-(punkty[[#This Row],[suma]]*POWER(400,2)/I5086/POWER(200,2)))</f>
        <v>2.3009116321711431E-2</v>
      </c>
      <c r="I5086" s="3">
        <v>5085</v>
      </c>
      <c r="J5086" s="3">
        <f>punkty[[#This Row],[błąd bezwzględny]]</f>
        <v>2.3009116321711431E-2</v>
      </c>
    </row>
    <row r="5087" spans="1:10" x14ac:dyDescent="0.3">
      <c r="A5087">
        <v>8</v>
      </c>
      <c r="B5087">
        <v>362</v>
      </c>
      <c r="C5087">
        <f>IF(POWER(punkty[[#This Row],[x]]-$V$5,2)+POWER(punkty[[#This Row],[y]]-$V$6,2)=POWER($V$7,2),1,0)</f>
        <v>0</v>
      </c>
      <c r="D5087" t="str">
        <f>IF(punkty[[#This Row],[czy należy do brzegu koła]]=1,punkty[[#This Row],[x]]&amp;" "&amp;punkty[[#This Row],[y]],"")</f>
        <v/>
      </c>
      <c r="E5087">
        <f>IF(POWER(punkty[[#This Row],[x]]-$V$5,2)+POWER(punkty[[#This Row],[y]]-$V$6,2)&lt;POWER($V$7,2),1,0)</f>
        <v>0</v>
      </c>
      <c r="F5087" s="3">
        <f>IF(POWER(punkty[[#This Row],[x]]-$V$5,2)+POWER(punkty[[#This Row],[y]]-$V$6,2)&lt;=POWER($V$7,2),1,0)</f>
        <v>0</v>
      </c>
      <c r="G5087" s="3">
        <f>SUM($F$2:F5087)</f>
        <v>4023</v>
      </c>
      <c r="H5087" s="3">
        <f>ABS(PI()-(punkty[[#This Row],[suma]]*POWER(400,2)/I5087/POWER(200,2)))</f>
        <v>2.2386898120784871E-2</v>
      </c>
      <c r="I5087" s="3">
        <v>5086</v>
      </c>
      <c r="J5087" s="3">
        <f>punkty[[#This Row],[błąd bezwzględny]]</f>
        <v>2.2386898120784871E-2</v>
      </c>
    </row>
    <row r="5088" spans="1:10" x14ac:dyDescent="0.3">
      <c r="A5088">
        <v>148</v>
      </c>
      <c r="B5088">
        <v>256</v>
      </c>
      <c r="C5088">
        <f>IF(POWER(punkty[[#This Row],[x]]-$V$5,2)+POWER(punkty[[#This Row],[y]]-$V$6,2)=POWER($V$7,2),1,0)</f>
        <v>0</v>
      </c>
      <c r="D5088" t="str">
        <f>IF(punkty[[#This Row],[czy należy do brzegu koła]]=1,punkty[[#This Row],[x]]&amp;" "&amp;punkty[[#This Row],[y]],"")</f>
        <v/>
      </c>
      <c r="E5088">
        <f>IF(POWER(punkty[[#This Row],[x]]-$V$5,2)+POWER(punkty[[#This Row],[y]]-$V$6,2)&lt;POWER($V$7,2),1,0)</f>
        <v>1</v>
      </c>
      <c r="F5088" s="3">
        <f>IF(POWER(punkty[[#This Row],[x]]-$V$5,2)+POWER(punkty[[#This Row],[y]]-$V$6,2)&lt;=POWER($V$7,2),1,0)</f>
        <v>1</v>
      </c>
      <c r="G5088" s="3">
        <f>SUM($F$2:F5088)</f>
        <v>4024</v>
      </c>
      <c r="H5088" s="3">
        <f>ABS(PI()-(punkty[[#This Row],[suma]]*POWER(400,2)/I5088/POWER(200,2)))</f>
        <v>2.2551242616222211E-2</v>
      </c>
      <c r="I5088" s="3">
        <v>5087</v>
      </c>
      <c r="J5088" s="3">
        <f>punkty[[#This Row],[błąd bezwzględny]]</f>
        <v>2.2551242616222211E-2</v>
      </c>
    </row>
    <row r="5089" spans="1:10" x14ac:dyDescent="0.3">
      <c r="A5089">
        <v>376</v>
      </c>
      <c r="B5089">
        <v>36</v>
      </c>
      <c r="C5089">
        <f>IF(POWER(punkty[[#This Row],[x]]-$V$5,2)+POWER(punkty[[#This Row],[y]]-$V$6,2)=POWER($V$7,2),1,0)</f>
        <v>0</v>
      </c>
      <c r="D5089" t="str">
        <f>IF(punkty[[#This Row],[czy należy do brzegu koła]]=1,punkty[[#This Row],[x]]&amp;" "&amp;punkty[[#This Row],[y]],"")</f>
        <v/>
      </c>
      <c r="E5089">
        <f>IF(POWER(punkty[[#This Row],[x]]-$V$5,2)+POWER(punkty[[#This Row],[y]]-$V$6,2)&lt;POWER($V$7,2),1,0)</f>
        <v>0</v>
      </c>
      <c r="F5089" s="3">
        <f>IF(POWER(punkty[[#This Row],[x]]-$V$5,2)+POWER(punkty[[#This Row],[y]]-$V$6,2)&lt;=POWER($V$7,2),1,0)</f>
        <v>0</v>
      </c>
      <c r="G5089" s="3">
        <f>SUM($F$2:F5089)</f>
        <v>4024</v>
      </c>
      <c r="H5089" s="3">
        <f>ABS(PI()-(punkty[[#This Row],[suma]]*POWER(400,2)/I5089/POWER(200,2)))</f>
        <v>2.19293589888232E-2</v>
      </c>
      <c r="I5089" s="3">
        <v>5088</v>
      </c>
      <c r="J5089" s="3">
        <f>punkty[[#This Row],[błąd bezwzględny]]</f>
        <v>2.19293589888232E-2</v>
      </c>
    </row>
    <row r="5090" spans="1:10" x14ac:dyDescent="0.3">
      <c r="A5090">
        <v>178</v>
      </c>
      <c r="B5090">
        <v>275</v>
      </c>
      <c r="C5090">
        <f>IF(POWER(punkty[[#This Row],[x]]-$V$5,2)+POWER(punkty[[#This Row],[y]]-$V$6,2)=POWER($V$7,2),1,0)</f>
        <v>0</v>
      </c>
      <c r="D5090" t="str">
        <f>IF(punkty[[#This Row],[czy należy do brzegu koła]]=1,punkty[[#This Row],[x]]&amp;" "&amp;punkty[[#This Row],[y]],"")</f>
        <v/>
      </c>
      <c r="E5090">
        <f>IF(POWER(punkty[[#This Row],[x]]-$V$5,2)+POWER(punkty[[#This Row],[y]]-$V$6,2)&lt;POWER($V$7,2),1,0)</f>
        <v>1</v>
      </c>
      <c r="F5090" s="3">
        <f>IF(POWER(punkty[[#This Row],[x]]-$V$5,2)+POWER(punkty[[#This Row],[y]]-$V$6,2)&lt;=POWER($V$7,2),1,0)</f>
        <v>1</v>
      </c>
      <c r="G5090" s="3">
        <f>SUM($F$2:F5090)</f>
        <v>4025</v>
      </c>
      <c r="H5090" s="3">
        <f>ABS(PI()-(punkty[[#This Row],[suma]]*POWER(400,2)/I5090/POWER(200,2)))</f>
        <v>2.2093728803604495E-2</v>
      </c>
      <c r="I5090" s="3">
        <v>5089</v>
      </c>
      <c r="J5090" s="3">
        <f>punkty[[#This Row],[błąd bezwzględny]]</f>
        <v>2.2093728803604495E-2</v>
      </c>
    </row>
    <row r="5091" spans="1:10" x14ac:dyDescent="0.3">
      <c r="A5091">
        <v>193</v>
      </c>
      <c r="B5091">
        <v>140</v>
      </c>
      <c r="C5091">
        <f>IF(POWER(punkty[[#This Row],[x]]-$V$5,2)+POWER(punkty[[#This Row],[y]]-$V$6,2)=POWER($V$7,2),1,0)</f>
        <v>0</v>
      </c>
      <c r="D5091" t="str">
        <f>IF(punkty[[#This Row],[czy należy do brzegu koła]]=1,punkty[[#This Row],[x]]&amp;" "&amp;punkty[[#This Row],[y]],"")</f>
        <v/>
      </c>
      <c r="E5091">
        <f>IF(POWER(punkty[[#This Row],[x]]-$V$5,2)+POWER(punkty[[#This Row],[y]]-$V$6,2)&lt;POWER($V$7,2),1,0)</f>
        <v>1</v>
      </c>
      <c r="F5091" s="3">
        <f>IF(POWER(punkty[[#This Row],[x]]-$V$5,2)+POWER(punkty[[#This Row],[y]]-$V$6,2)&lt;=POWER($V$7,2),1,0)</f>
        <v>1</v>
      </c>
      <c r="G5091" s="3">
        <f>SUM($F$2:F5091)</f>
        <v>4026</v>
      </c>
      <c r="H5091" s="3">
        <f>ABS(PI()-(punkty[[#This Row],[suma]]*POWER(400,2)/I5091/POWER(200,2)))</f>
        <v>2.2258034032996754E-2</v>
      </c>
      <c r="I5091" s="3">
        <v>5090</v>
      </c>
      <c r="J5091" s="3">
        <f>punkty[[#This Row],[błąd bezwzględny]]</f>
        <v>2.2258034032996754E-2</v>
      </c>
    </row>
    <row r="5092" spans="1:10" x14ac:dyDescent="0.3">
      <c r="A5092">
        <v>360</v>
      </c>
      <c r="B5092">
        <v>270</v>
      </c>
      <c r="C5092">
        <f>IF(POWER(punkty[[#This Row],[x]]-$V$5,2)+POWER(punkty[[#This Row],[y]]-$V$6,2)=POWER($V$7,2),1,0)</f>
        <v>0</v>
      </c>
      <c r="D5092" t="str">
        <f>IF(punkty[[#This Row],[czy należy do brzegu koła]]=1,punkty[[#This Row],[x]]&amp;" "&amp;punkty[[#This Row],[y]],"")</f>
        <v/>
      </c>
      <c r="E5092">
        <f>IF(POWER(punkty[[#This Row],[x]]-$V$5,2)+POWER(punkty[[#This Row],[y]]-$V$6,2)&lt;POWER($V$7,2),1,0)</f>
        <v>1</v>
      </c>
      <c r="F5092" s="3">
        <f>IF(POWER(punkty[[#This Row],[x]]-$V$5,2)+POWER(punkty[[#This Row],[y]]-$V$6,2)&lt;=POWER($V$7,2),1,0)</f>
        <v>1</v>
      </c>
      <c r="G5092" s="3">
        <f>SUM($F$2:F5092)</f>
        <v>4027</v>
      </c>
      <c r="H5092" s="3">
        <f>ABS(PI()-(punkty[[#This Row],[suma]]*POWER(400,2)/I5092/POWER(200,2)))</f>
        <v>2.2422274715058865E-2</v>
      </c>
      <c r="I5092" s="3">
        <v>5091</v>
      </c>
      <c r="J5092" s="3">
        <f>punkty[[#This Row],[błąd bezwzględny]]</f>
        <v>2.2422274715058865E-2</v>
      </c>
    </row>
    <row r="5093" spans="1:10" x14ac:dyDescent="0.3">
      <c r="A5093">
        <v>157</v>
      </c>
      <c r="B5093">
        <v>339</v>
      </c>
      <c r="C5093">
        <f>IF(POWER(punkty[[#This Row],[x]]-$V$5,2)+POWER(punkty[[#This Row],[y]]-$V$6,2)=POWER($V$7,2),1,0)</f>
        <v>0</v>
      </c>
      <c r="D5093" t="str">
        <f>IF(punkty[[#This Row],[czy należy do brzegu koła]]=1,punkty[[#This Row],[x]]&amp;" "&amp;punkty[[#This Row],[y]],"")</f>
        <v/>
      </c>
      <c r="E5093">
        <f>IF(POWER(punkty[[#This Row],[x]]-$V$5,2)+POWER(punkty[[#This Row],[y]]-$V$6,2)&lt;POWER($V$7,2),1,0)</f>
        <v>1</v>
      </c>
      <c r="F5093" s="3">
        <f>IF(POWER(punkty[[#This Row],[x]]-$V$5,2)+POWER(punkty[[#This Row],[y]]-$V$6,2)&lt;=POWER($V$7,2),1,0)</f>
        <v>1</v>
      </c>
      <c r="G5093" s="3">
        <f>SUM($F$2:F5093)</f>
        <v>4028</v>
      </c>
      <c r="H5093" s="3">
        <f>ABS(PI()-(punkty[[#This Row],[suma]]*POWER(400,2)/I5093/POWER(200,2)))</f>
        <v>2.2586450887819076E-2</v>
      </c>
      <c r="I5093" s="3">
        <v>5092</v>
      </c>
      <c r="J5093" s="3">
        <f>punkty[[#This Row],[błąd bezwzględny]]</f>
        <v>2.2586450887819076E-2</v>
      </c>
    </row>
    <row r="5094" spans="1:10" x14ac:dyDescent="0.3">
      <c r="A5094">
        <v>201</v>
      </c>
      <c r="B5094">
        <v>143</v>
      </c>
      <c r="C5094">
        <f>IF(POWER(punkty[[#This Row],[x]]-$V$5,2)+POWER(punkty[[#This Row],[y]]-$V$6,2)=POWER($V$7,2),1,0)</f>
        <v>0</v>
      </c>
      <c r="D5094" t="str">
        <f>IF(punkty[[#This Row],[czy należy do brzegu koła]]=1,punkty[[#This Row],[x]]&amp;" "&amp;punkty[[#This Row],[y]],"")</f>
        <v/>
      </c>
      <c r="E5094">
        <f>IF(POWER(punkty[[#This Row],[x]]-$V$5,2)+POWER(punkty[[#This Row],[y]]-$V$6,2)&lt;POWER($V$7,2),1,0)</f>
        <v>1</v>
      </c>
      <c r="F5094" s="3">
        <f>IF(POWER(punkty[[#This Row],[x]]-$V$5,2)+POWER(punkty[[#This Row],[y]]-$V$6,2)&lt;=POWER($V$7,2),1,0)</f>
        <v>1</v>
      </c>
      <c r="G5094" s="3">
        <f>SUM($F$2:F5094)</f>
        <v>4029</v>
      </c>
      <c r="H5094" s="3">
        <f>ABS(PI()-(punkty[[#This Row],[suma]]*POWER(400,2)/I5094/POWER(200,2)))</f>
        <v>2.2750562589276324E-2</v>
      </c>
      <c r="I5094" s="3">
        <v>5093</v>
      </c>
      <c r="J5094" s="3">
        <f>punkty[[#This Row],[błąd bezwzględny]]</f>
        <v>2.2750562589276324E-2</v>
      </c>
    </row>
    <row r="5095" spans="1:10" x14ac:dyDescent="0.3">
      <c r="A5095">
        <v>179</v>
      </c>
      <c r="B5095">
        <v>24</v>
      </c>
      <c r="C5095">
        <f>IF(POWER(punkty[[#This Row],[x]]-$V$5,2)+POWER(punkty[[#This Row],[y]]-$V$6,2)=POWER($V$7,2),1,0)</f>
        <v>0</v>
      </c>
      <c r="D5095" t="str">
        <f>IF(punkty[[#This Row],[czy należy do brzegu koła]]=1,punkty[[#This Row],[x]]&amp;" "&amp;punkty[[#This Row],[y]],"")</f>
        <v/>
      </c>
      <c r="E5095">
        <f>IF(POWER(punkty[[#This Row],[x]]-$V$5,2)+POWER(punkty[[#This Row],[y]]-$V$6,2)&lt;POWER($V$7,2),1,0)</f>
        <v>1</v>
      </c>
      <c r="F5095" s="3">
        <f>IF(POWER(punkty[[#This Row],[x]]-$V$5,2)+POWER(punkty[[#This Row],[y]]-$V$6,2)&lt;=POWER($V$7,2),1,0)</f>
        <v>1</v>
      </c>
      <c r="G5095" s="3">
        <f>SUM($F$2:F5095)</f>
        <v>4030</v>
      </c>
      <c r="H5095" s="3">
        <f>ABS(PI()-(punkty[[#This Row],[suma]]*POWER(400,2)/I5095/POWER(200,2)))</f>
        <v>2.2914609857399348E-2</v>
      </c>
      <c r="I5095" s="3">
        <v>5094</v>
      </c>
      <c r="J5095" s="3">
        <f>punkty[[#This Row],[błąd bezwzględny]]</f>
        <v>2.2914609857399348E-2</v>
      </c>
    </row>
    <row r="5096" spans="1:10" x14ac:dyDescent="0.3">
      <c r="A5096">
        <v>140</v>
      </c>
      <c r="B5096">
        <v>384</v>
      </c>
      <c r="C5096">
        <f>IF(POWER(punkty[[#This Row],[x]]-$V$5,2)+POWER(punkty[[#This Row],[y]]-$V$6,2)=POWER($V$7,2),1,0)</f>
        <v>0</v>
      </c>
      <c r="D5096" t="str">
        <f>IF(punkty[[#This Row],[czy należy do brzegu koła]]=1,punkty[[#This Row],[x]]&amp;" "&amp;punkty[[#This Row],[y]],"")</f>
        <v/>
      </c>
      <c r="E5096">
        <f>IF(POWER(punkty[[#This Row],[x]]-$V$5,2)+POWER(punkty[[#This Row],[y]]-$V$6,2)&lt;POWER($V$7,2),1,0)</f>
        <v>1</v>
      </c>
      <c r="F5096" s="3">
        <f>IF(POWER(punkty[[#This Row],[x]]-$V$5,2)+POWER(punkty[[#This Row],[y]]-$V$6,2)&lt;=POWER($V$7,2),1,0)</f>
        <v>1</v>
      </c>
      <c r="G5096" s="3">
        <f>SUM($F$2:F5096)</f>
        <v>4031</v>
      </c>
      <c r="H5096" s="3">
        <f>ABS(PI()-(punkty[[#This Row],[suma]]*POWER(400,2)/I5096/POWER(200,2)))</f>
        <v>2.3078592730128467E-2</v>
      </c>
      <c r="I5096" s="3">
        <v>5095</v>
      </c>
      <c r="J5096" s="3">
        <f>punkty[[#This Row],[błąd bezwzględny]]</f>
        <v>2.3078592730128467E-2</v>
      </c>
    </row>
    <row r="5097" spans="1:10" x14ac:dyDescent="0.3">
      <c r="A5097">
        <v>295</v>
      </c>
      <c r="B5097">
        <v>114</v>
      </c>
      <c r="C5097">
        <f>IF(POWER(punkty[[#This Row],[x]]-$V$5,2)+POWER(punkty[[#This Row],[y]]-$V$6,2)=POWER($V$7,2),1,0)</f>
        <v>0</v>
      </c>
      <c r="D5097" t="str">
        <f>IF(punkty[[#This Row],[czy należy do brzegu koła]]=1,punkty[[#This Row],[x]]&amp;" "&amp;punkty[[#This Row],[y]],"")</f>
        <v/>
      </c>
      <c r="E5097">
        <f>IF(POWER(punkty[[#This Row],[x]]-$V$5,2)+POWER(punkty[[#This Row],[y]]-$V$6,2)&lt;POWER($V$7,2),1,0)</f>
        <v>1</v>
      </c>
      <c r="F5097" s="3">
        <f>IF(POWER(punkty[[#This Row],[x]]-$V$5,2)+POWER(punkty[[#This Row],[y]]-$V$6,2)&lt;=POWER($V$7,2),1,0)</f>
        <v>1</v>
      </c>
      <c r="G5097" s="3">
        <f>SUM($F$2:F5097)</f>
        <v>4032</v>
      </c>
      <c r="H5097" s="3">
        <f>ABS(PI()-(punkty[[#This Row],[suma]]*POWER(400,2)/I5097/POWER(200,2)))</f>
        <v>2.3242511245371578E-2</v>
      </c>
      <c r="I5097" s="3">
        <v>5096</v>
      </c>
      <c r="J5097" s="3">
        <f>punkty[[#This Row],[błąd bezwzględny]]</f>
        <v>2.3242511245371578E-2</v>
      </c>
    </row>
    <row r="5098" spans="1:10" x14ac:dyDescent="0.3">
      <c r="A5098">
        <v>252</v>
      </c>
      <c r="B5098">
        <v>226</v>
      </c>
      <c r="C5098">
        <f>IF(POWER(punkty[[#This Row],[x]]-$V$5,2)+POWER(punkty[[#This Row],[y]]-$V$6,2)=POWER($V$7,2),1,0)</f>
        <v>0</v>
      </c>
      <c r="D5098" t="str">
        <f>IF(punkty[[#This Row],[czy należy do brzegu koła]]=1,punkty[[#This Row],[x]]&amp;" "&amp;punkty[[#This Row],[y]],"")</f>
        <v/>
      </c>
      <c r="E5098">
        <f>IF(POWER(punkty[[#This Row],[x]]-$V$5,2)+POWER(punkty[[#This Row],[y]]-$V$6,2)&lt;POWER($V$7,2),1,0)</f>
        <v>1</v>
      </c>
      <c r="F5098" s="3">
        <f>IF(POWER(punkty[[#This Row],[x]]-$V$5,2)+POWER(punkty[[#This Row],[y]]-$V$6,2)&lt;=POWER($V$7,2),1,0)</f>
        <v>1</v>
      </c>
      <c r="G5098" s="3">
        <f>SUM($F$2:F5098)</f>
        <v>4033</v>
      </c>
      <c r="H5098" s="3">
        <f>ABS(PI()-(punkty[[#This Row],[suma]]*POWER(400,2)/I5098/POWER(200,2)))</f>
        <v>2.3406365441009491E-2</v>
      </c>
      <c r="I5098" s="3">
        <v>5097</v>
      </c>
      <c r="J5098" s="3">
        <f>punkty[[#This Row],[błąd bezwzględny]]</f>
        <v>2.3406365441009491E-2</v>
      </c>
    </row>
    <row r="5099" spans="1:10" x14ac:dyDescent="0.3">
      <c r="A5099">
        <v>248</v>
      </c>
      <c r="B5099">
        <v>229</v>
      </c>
      <c r="C5099">
        <f>IF(POWER(punkty[[#This Row],[x]]-$V$5,2)+POWER(punkty[[#This Row],[y]]-$V$6,2)=POWER($V$7,2),1,0)</f>
        <v>0</v>
      </c>
      <c r="D5099" t="str">
        <f>IF(punkty[[#This Row],[czy należy do brzegu koła]]=1,punkty[[#This Row],[x]]&amp;" "&amp;punkty[[#This Row],[y]],"")</f>
        <v/>
      </c>
      <c r="E5099">
        <f>IF(POWER(punkty[[#This Row],[x]]-$V$5,2)+POWER(punkty[[#This Row],[y]]-$V$6,2)&lt;POWER($V$7,2),1,0)</f>
        <v>1</v>
      </c>
      <c r="F5099" s="3">
        <f>IF(POWER(punkty[[#This Row],[x]]-$V$5,2)+POWER(punkty[[#This Row],[y]]-$V$6,2)&lt;=POWER($V$7,2),1,0)</f>
        <v>1</v>
      </c>
      <c r="G5099" s="3">
        <f>SUM($F$2:F5099)</f>
        <v>4034</v>
      </c>
      <c r="H5099" s="3">
        <f>ABS(PI()-(punkty[[#This Row],[suma]]*POWER(400,2)/I5099/POWER(200,2)))</f>
        <v>2.3570155354891043E-2</v>
      </c>
      <c r="I5099" s="3">
        <v>5098</v>
      </c>
      <c r="J5099" s="3">
        <f>punkty[[#This Row],[błąd bezwzględny]]</f>
        <v>2.3570155354891043E-2</v>
      </c>
    </row>
    <row r="5100" spans="1:10" x14ac:dyDescent="0.3">
      <c r="A5100">
        <v>33</v>
      </c>
      <c r="B5100">
        <v>298</v>
      </c>
      <c r="C5100">
        <f>IF(POWER(punkty[[#This Row],[x]]-$V$5,2)+POWER(punkty[[#This Row],[y]]-$V$6,2)=POWER($V$7,2),1,0)</f>
        <v>0</v>
      </c>
      <c r="D5100" t="str">
        <f>IF(punkty[[#This Row],[czy należy do brzegu koła]]=1,punkty[[#This Row],[x]]&amp;" "&amp;punkty[[#This Row],[y]],"")</f>
        <v/>
      </c>
      <c r="E5100">
        <f>IF(POWER(punkty[[#This Row],[x]]-$V$5,2)+POWER(punkty[[#This Row],[y]]-$V$6,2)&lt;POWER($V$7,2),1,0)</f>
        <v>1</v>
      </c>
      <c r="F5100" s="3">
        <f>IF(POWER(punkty[[#This Row],[x]]-$V$5,2)+POWER(punkty[[#This Row],[y]]-$V$6,2)&lt;=POWER($V$7,2),1,0)</f>
        <v>1</v>
      </c>
      <c r="G5100" s="3">
        <f>SUM($F$2:F5100)</f>
        <v>4035</v>
      </c>
      <c r="H5100" s="3">
        <f>ABS(PI()-(punkty[[#This Row],[suma]]*POWER(400,2)/I5100/POWER(200,2)))</f>
        <v>2.3733881024837089E-2</v>
      </c>
      <c r="I5100" s="3">
        <v>5099</v>
      </c>
      <c r="J5100" s="3">
        <f>punkty[[#This Row],[błąd bezwzględny]]</f>
        <v>2.3733881024837089E-2</v>
      </c>
    </row>
    <row r="5101" spans="1:10" x14ac:dyDescent="0.3">
      <c r="A5101">
        <v>194</v>
      </c>
      <c r="B5101">
        <v>4</v>
      </c>
      <c r="C5101">
        <f>IF(POWER(punkty[[#This Row],[x]]-$V$5,2)+POWER(punkty[[#This Row],[y]]-$V$6,2)=POWER($V$7,2),1,0)</f>
        <v>0</v>
      </c>
      <c r="D5101" t="str">
        <f>IF(punkty[[#This Row],[czy należy do brzegu koła]]=1,punkty[[#This Row],[x]]&amp;" "&amp;punkty[[#This Row],[y]],"")</f>
        <v/>
      </c>
      <c r="E5101">
        <f>IF(POWER(punkty[[#This Row],[x]]-$V$5,2)+POWER(punkty[[#This Row],[y]]-$V$6,2)&lt;POWER($V$7,2),1,0)</f>
        <v>1</v>
      </c>
      <c r="F5101" s="3">
        <f>IF(POWER(punkty[[#This Row],[x]]-$V$5,2)+POWER(punkty[[#This Row],[y]]-$V$6,2)&lt;=POWER($V$7,2),1,0)</f>
        <v>1</v>
      </c>
      <c r="G5101" s="3">
        <f>SUM($F$2:F5101)</f>
        <v>4036</v>
      </c>
      <c r="H5101" s="3">
        <f>ABS(PI()-(punkty[[#This Row],[suma]]*POWER(400,2)/I5101/POWER(200,2)))</f>
        <v>2.389754248863829E-2</v>
      </c>
      <c r="I5101" s="3">
        <v>5100</v>
      </c>
      <c r="J5101" s="3">
        <f>punkty[[#This Row],[błąd bezwzględny]]</f>
        <v>2.389754248863829E-2</v>
      </c>
    </row>
    <row r="5102" spans="1:10" x14ac:dyDescent="0.3">
      <c r="A5102">
        <v>177</v>
      </c>
      <c r="B5102">
        <v>211</v>
      </c>
      <c r="C5102">
        <f>IF(POWER(punkty[[#This Row],[x]]-$V$5,2)+POWER(punkty[[#This Row],[y]]-$V$6,2)=POWER($V$7,2),1,0)</f>
        <v>0</v>
      </c>
      <c r="D5102" t="str">
        <f>IF(punkty[[#This Row],[czy należy do brzegu koła]]=1,punkty[[#This Row],[x]]&amp;" "&amp;punkty[[#This Row],[y]],"")</f>
        <v/>
      </c>
      <c r="E5102">
        <f>IF(POWER(punkty[[#This Row],[x]]-$V$5,2)+POWER(punkty[[#This Row],[y]]-$V$6,2)&lt;POWER($V$7,2),1,0)</f>
        <v>1</v>
      </c>
      <c r="F5102" s="3">
        <f>IF(POWER(punkty[[#This Row],[x]]-$V$5,2)+POWER(punkty[[#This Row],[y]]-$V$6,2)&lt;=POWER($V$7,2),1,0)</f>
        <v>1</v>
      </c>
      <c r="G5102" s="3">
        <f>SUM($F$2:F5102)</f>
        <v>4037</v>
      </c>
      <c r="H5102" s="3">
        <f>ABS(PI()-(punkty[[#This Row],[suma]]*POWER(400,2)/I5102/POWER(200,2)))</f>
        <v>2.4061139784055108E-2</v>
      </c>
      <c r="I5102" s="3">
        <v>5101</v>
      </c>
      <c r="J5102" s="3">
        <f>punkty[[#This Row],[błąd bezwzględny]]</f>
        <v>2.4061139784055108E-2</v>
      </c>
    </row>
    <row r="5103" spans="1:10" x14ac:dyDescent="0.3">
      <c r="A5103">
        <v>320</v>
      </c>
      <c r="B5103">
        <v>64</v>
      </c>
      <c r="C5103">
        <f>IF(POWER(punkty[[#This Row],[x]]-$V$5,2)+POWER(punkty[[#This Row],[y]]-$V$6,2)=POWER($V$7,2),1,0)</f>
        <v>0</v>
      </c>
      <c r="D5103" t="str">
        <f>IF(punkty[[#This Row],[czy należy do brzegu koła]]=1,punkty[[#This Row],[x]]&amp;" "&amp;punkty[[#This Row],[y]],"")</f>
        <v/>
      </c>
      <c r="E5103">
        <f>IF(POWER(punkty[[#This Row],[x]]-$V$5,2)+POWER(punkty[[#This Row],[y]]-$V$6,2)&lt;POWER($V$7,2),1,0)</f>
        <v>1</v>
      </c>
      <c r="F5103" s="3">
        <f>IF(POWER(punkty[[#This Row],[x]]-$V$5,2)+POWER(punkty[[#This Row],[y]]-$V$6,2)&lt;=POWER($V$7,2),1,0)</f>
        <v>1</v>
      </c>
      <c r="G5103" s="3">
        <f>SUM($F$2:F5103)</f>
        <v>4038</v>
      </c>
      <c r="H5103" s="3">
        <f>ABS(PI()-(punkty[[#This Row],[suma]]*POWER(400,2)/I5103/POWER(200,2)))</f>
        <v>2.4224672948819137E-2</v>
      </c>
      <c r="I5103" s="3">
        <v>5102</v>
      </c>
      <c r="J5103" s="3">
        <f>punkty[[#This Row],[błąd bezwzględny]]</f>
        <v>2.4224672948819137E-2</v>
      </c>
    </row>
    <row r="5104" spans="1:10" x14ac:dyDescent="0.3">
      <c r="A5104">
        <v>116</v>
      </c>
      <c r="B5104">
        <v>85</v>
      </c>
      <c r="C5104">
        <f>IF(POWER(punkty[[#This Row],[x]]-$V$5,2)+POWER(punkty[[#This Row],[y]]-$V$6,2)=POWER($V$7,2),1,0)</f>
        <v>0</v>
      </c>
      <c r="D5104" t="str">
        <f>IF(punkty[[#This Row],[czy należy do brzegu koła]]=1,punkty[[#This Row],[x]]&amp;" "&amp;punkty[[#This Row],[y]],"")</f>
        <v/>
      </c>
      <c r="E5104">
        <f>IF(POWER(punkty[[#This Row],[x]]-$V$5,2)+POWER(punkty[[#This Row],[y]]-$V$6,2)&lt;POWER($V$7,2),1,0)</f>
        <v>1</v>
      </c>
      <c r="F5104" s="3">
        <f>IF(POWER(punkty[[#This Row],[x]]-$V$5,2)+POWER(punkty[[#This Row],[y]]-$V$6,2)&lt;=POWER($V$7,2),1,0)</f>
        <v>1</v>
      </c>
      <c r="G5104" s="3">
        <f>SUM($F$2:F5104)</f>
        <v>4039</v>
      </c>
      <c r="H5104" s="3">
        <f>ABS(PI()-(punkty[[#This Row],[suma]]*POWER(400,2)/I5104/POWER(200,2)))</f>
        <v>2.438814202063222E-2</v>
      </c>
      <c r="I5104" s="3">
        <v>5103</v>
      </c>
      <c r="J5104" s="3">
        <f>punkty[[#This Row],[błąd bezwzględny]]</f>
        <v>2.438814202063222E-2</v>
      </c>
    </row>
    <row r="5105" spans="1:10" x14ac:dyDescent="0.3">
      <c r="A5105">
        <v>168</v>
      </c>
      <c r="B5105">
        <v>381</v>
      </c>
      <c r="C5105">
        <f>IF(POWER(punkty[[#This Row],[x]]-$V$5,2)+POWER(punkty[[#This Row],[y]]-$V$6,2)=POWER($V$7,2),1,0)</f>
        <v>0</v>
      </c>
      <c r="D5105" t="str">
        <f>IF(punkty[[#This Row],[czy należy do brzegu koła]]=1,punkty[[#This Row],[x]]&amp;" "&amp;punkty[[#This Row],[y]],"")</f>
        <v/>
      </c>
      <c r="E5105">
        <f>IF(POWER(punkty[[#This Row],[x]]-$V$5,2)+POWER(punkty[[#This Row],[y]]-$V$6,2)&lt;POWER($V$7,2),1,0)</f>
        <v>1</v>
      </c>
      <c r="F5105" s="3">
        <f>IF(POWER(punkty[[#This Row],[x]]-$V$5,2)+POWER(punkty[[#This Row],[y]]-$V$6,2)&lt;=POWER($V$7,2),1,0)</f>
        <v>1</v>
      </c>
      <c r="G5105" s="3">
        <f>SUM($F$2:F5105)</f>
        <v>4040</v>
      </c>
      <c r="H5105" s="3">
        <f>ABS(PI()-(punkty[[#This Row],[suma]]*POWER(400,2)/I5105/POWER(200,2)))</f>
        <v>2.4551547037166443E-2</v>
      </c>
      <c r="I5105" s="3">
        <v>5104</v>
      </c>
      <c r="J5105" s="3">
        <f>punkty[[#This Row],[błąd bezwzględny]]</f>
        <v>2.4551547037166443E-2</v>
      </c>
    </row>
    <row r="5106" spans="1:10" x14ac:dyDescent="0.3">
      <c r="A5106">
        <v>188</v>
      </c>
      <c r="B5106">
        <v>274</v>
      </c>
      <c r="C5106">
        <f>IF(POWER(punkty[[#This Row],[x]]-$V$5,2)+POWER(punkty[[#This Row],[y]]-$V$6,2)=POWER($V$7,2),1,0)</f>
        <v>0</v>
      </c>
      <c r="D5106" t="str">
        <f>IF(punkty[[#This Row],[czy należy do brzegu koła]]=1,punkty[[#This Row],[x]]&amp;" "&amp;punkty[[#This Row],[y]],"")</f>
        <v/>
      </c>
      <c r="E5106">
        <f>IF(POWER(punkty[[#This Row],[x]]-$V$5,2)+POWER(punkty[[#This Row],[y]]-$V$6,2)&lt;POWER($V$7,2),1,0)</f>
        <v>1</v>
      </c>
      <c r="F5106" s="3">
        <f>IF(POWER(punkty[[#This Row],[x]]-$V$5,2)+POWER(punkty[[#This Row],[y]]-$V$6,2)&lt;=POWER($V$7,2),1,0)</f>
        <v>1</v>
      </c>
      <c r="G5106" s="3">
        <f>SUM($F$2:F5106)</f>
        <v>4041</v>
      </c>
      <c r="H5106" s="3">
        <f>ABS(PI()-(punkty[[#This Row],[suma]]*POWER(400,2)/I5106/POWER(200,2)))</f>
        <v>2.4714888036063698E-2</v>
      </c>
      <c r="I5106" s="3">
        <v>5105</v>
      </c>
      <c r="J5106" s="3">
        <f>punkty[[#This Row],[błąd bezwzględny]]</f>
        <v>2.4714888036063698E-2</v>
      </c>
    </row>
    <row r="5107" spans="1:10" x14ac:dyDescent="0.3">
      <c r="A5107">
        <v>60</v>
      </c>
      <c r="B5107">
        <v>117</v>
      </c>
      <c r="C5107">
        <f>IF(POWER(punkty[[#This Row],[x]]-$V$5,2)+POWER(punkty[[#This Row],[y]]-$V$6,2)=POWER($V$7,2),1,0)</f>
        <v>0</v>
      </c>
      <c r="D5107" t="str">
        <f>IF(punkty[[#This Row],[czy należy do brzegu koła]]=1,punkty[[#This Row],[x]]&amp;" "&amp;punkty[[#This Row],[y]],"")</f>
        <v/>
      </c>
      <c r="E5107">
        <f>IF(POWER(punkty[[#This Row],[x]]-$V$5,2)+POWER(punkty[[#This Row],[y]]-$V$6,2)&lt;POWER($V$7,2),1,0)</f>
        <v>1</v>
      </c>
      <c r="F5107" s="3">
        <f>IF(POWER(punkty[[#This Row],[x]]-$V$5,2)+POWER(punkty[[#This Row],[y]]-$V$6,2)&lt;=POWER($V$7,2),1,0)</f>
        <v>1</v>
      </c>
      <c r="G5107" s="3">
        <f>SUM($F$2:F5107)</f>
        <v>4042</v>
      </c>
      <c r="H5107" s="3">
        <f>ABS(PI()-(punkty[[#This Row],[suma]]*POWER(400,2)/I5107/POWER(200,2)))</f>
        <v>2.4878165054938783E-2</v>
      </c>
      <c r="I5107" s="3">
        <v>5106</v>
      </c>
      <c r="J5107" s="3">
        <f>punkty[[#This Row],[błąd bezwzględny]]</f>
        <v>2.4878165054938783E-2</v>
      </c>
    </row>
    <row r="5108" spans="1:10" x14ac:dyDescent="0.3">
      <c r="A5108">
        <v>327</v>
      </c>
      <c r="B5108">
        <v>341</v>
      </c>
      <c r="C5108">
        <f>IF(POWER(punkty[[#This Row],[x]]-$V$5,2)+POWER(punkty[[#This Row],[y]]-$V$6,2)=POWER($V$7,2),1,0)</f>
        <v>0</v>
      </c>
      <c r="D5108" t="str">
        <f>IF(punkty[[#This Row],[czy należy do brzegu koła]]=1,punkty[[#This Row],[x]]&amp;" "&amp;punkty[[#This Row],[y]],"")</f>
        <v/>
      </c>
      <c r="E5108">
        <f>IF(POWER(punkty[[#This Row],[x]]-$V$5,2)+POWER(punkty[[#This Row],[y]]-$V$6,2)&lt;POWER($V$7,2),1,0)</f>
        <v>1</v>
      </c>
      <c r="F5108" s="3">
        <f>IF(POWER(punkty[[#This Row],[x]]-$V$5,2)+POWER(punkty[[#This Row],[y]]-$V$6,2)&lt;=POWER($V$7,2),1,0)</f>
        <v>1</v>
      </c>
      <c r="G5108" s="3">
        <f>SUM($F$2:F5108)</f>
        <v>4043</v>
      </c>
      <c r="H5108" s="3">
        <f>ABS(PI()-(punkty[[#This Row],[suma]]*POWER(400,2)/I5108/POWER(200,2)))</f>
        <v>2.5041378131374081E-2</v>
      </c>
      <c r="I5108" s="3">
        <v>5107</v>
      </c>
      <c r="J5108" s="3">
        <f>punkty[[#This Row],[błąd bezwzględny]]</f>
        <v>2.5041378131374081E-2</v>
      </c>
    </row>
    <row r="5109" spans="1:10" x14ac:dyDescent="0.3">
      <c r="A5109">
        <v>315</v>
      </c>
      <c r="B5109">
        <v>382</v>
      </c>
      <c r="C5109">
        <f>IF(POWER(punkty[[#This Row],[x]]-$V$5,2)+POWER(punkty[[#This Row],[y]]-$V$6,2)=POWER($V$7,2),1,0)</f>
        <v>0</v>
      </c>
      <c r="D5109" t="str">
        <f>IF(punkty[[#This Row],[czy należy do brzegu koła]]=1,punkty[[#This Row],[x]]&amp;" "&amp;punkty[[#This Row],[y]],"")</f>
        <v/>
      </c>
      <c r="E5109">
        <f>IF(POWER(punkty[[#This Row],[x]]-$V$5,2)+POWER(punkty[[#This Row],[y]]-$V$6,2)&lt;POWER($V$7,2),1,0)</f>
        <v>0</v>
      </c>
      <c r="F5109" s="3">
        <f>IF(POWER(punkty[[#This Row],[x]]-$V$5,2)+POWER(punkty[[#This Row],[y]]-$V$6,2)&lt;=POWER($V$7,2),1,0)</f>
        <v>0</v>
      </c>
      <c r="G5109" s="3">
        <f>SUM($F$2:F5109)</f>
        <v>4043</v>
      </c>
      <c r="H5109" s="3">
        <f>ABS(PI()-(punkty[[#This Row],[suma]]*POWER(400,2)/I5109/POWER(200,2)))</f>
        <v>2.4421441946620437E-2</v>
      </c>
      <c r="I5109" s="3">
        <v>5108</v>
      </c>
      <c r="J5109" s="3">
        <f>punkty[[#This Row],[błąd bezwzględny]]</f>
        <v>2.4421441946620437E-2</v>
      </c>
    </row>
    <row r="5110" spans="1:10" x14ac:dyDescent="0.3">
      <c r="A5110">
        <v>383</v>
      </c>
      <c r="B5110">
        <v>397</v>
      </c>
      <c r="C5110">
        <f>IF(POWER(punkty[[#This Row],[x]]-$V$5,2)+POWER(punkty[[#This Row],[y]]-$V$6,2)=POWER($V$7,2),1,0)</f>
        <v>0</v>
      </c>
      <c r="D5110" t="str">
        <f>IF(punkty[[#This Row],[czy należy do brzegu koła]]=1,punkty[[#This Row],[x]]&amp;" "&amp;punkty[[#This Row],[y]],"")</f>
        <v/>
      </c>
      <c r="E5110">
        <f>IF(POWER(punkty[[#This Row],[x]]-$V$5,2)+POWER(punkty[[#This Row],[y]]-$V$6,2)&lt;POWER($V$7,2),1,0)</f>
        <v>0</v>
      </c>
      <c r="F5110" s="3">
        <f>IF(POWER(punkty[[#This Row],[x]]-$V$5,2)+POWER(punkty[[#This Row],[y]]-$V$6,2)&lt;=POWER($V$7,2),1,0)</f>
        <v>0</v>
      </c>
      <c r="G5110" s="3">
        <f>SUM($F$2:F5110)</f>
        <v>4043</v>
      </c>
      <c r="H5110" s="3">
        <f>ABS(PI()-(punkty[[#This Row],[suma]]*POWER(400,2)/I5110/POWER(200,2)))</f>
        <v>2.3801748445830384E-2</v>
      </c>
      <c r="I5110" s="3">
        <v>5109</v>
      </c>
      <c r="J5110" s="3">
        <f>punkty[[#This Row],[błąd bezwzględny]]</f>
        <v>2.3801748445830384E-2</v>
      </c>
    </row>
    <row r="5111" spans="1:10" x14ac:dyDescent="0.3">
      <c r="A5111">
        <v>118</v>
      </c>
      <c r="B5111">
        <v>77</v>
      </c>
      <c r="C5111">
        <f>IF(POWER(punkty[[#This Row],[x]]-$V$5,2)+POWER(punkty[[#This Row],[y]]-$V$6,2)=POWER($V$7,2),1,0)</f>
        <v>0</v>
      </c>
      <c r="D5111" t="str">
        <f>IF(punkty[[#This Row],[czy należy do brzegu koła]]=1,punkty[[#This Row],[x]]&amp;" "&amp;punkty[[#This Row],[y]],"")</f>
        <v/>
      </c>
      <c r="E5111">
        <f>IF(POWER(punkty[[#This Row],[x]]-$V$5,2)+POWER(punkty[[#This Row],[y]]-$V$6,2)&lt;POWER($V$7,2),1,0)</f>
        <v>1</v>
      </c>
      <c r="F5111" s="3">
        <f>IF(POWER(punkty[[#This Row],[x]]-$V$5,2)+POWER(punkty[[#This Row],[y]]-$V$6,2)&lt;=POWER($V$7,2),1,0)</f>
        <v>1</v>
      </c>
      <c r="G5111" s="3">
        <f>SUM($F$2:F5111)</f>
        <v>4044</v>
      </c>
      <c r="H5111" s="3">
        <f>ABS(PI()-(punkty[[#This Row],[suma]]*POWER(400,2)/I5111/POWER(200,2)))</f>
        <v>2.3965076351498471E-2</v>
      </c>
      <c r="I5111" s="3">
        <v>5110</v>
      </c>
      <c r="J5111" s="3">
        <f>punkty[[#This Row],[błąd bezwzględny]]</f>
        <v>2.3965076351498471E-2</v>
      </c>
    </row>
    <row r="5112" spans="1:10" x14ac:dyDescent="0.3">
      <c r="A5112">
        <v>242</v>
      </c>
      <c r="B5112">
        <v>354</v>
      </c>
      <c r="C5112">
        <f>IF(POWER(punkty[[#This Row],[x]]-$V$5,2)+POWER(punkty[[#This Row],[y]]-$V$6,2)=POWER($V$7,2),1,0)</f>
        <v>0</v>
      </c>
      <c r="D5112" t="str">
        <f>IF(punkty[[#This Row],[czy należy do brzegu koła]]=1,punkty[[#This Row],[x]]&amp;" "&amp;punkty[[#This Row],[y]],"")</f>
        <v/>
      </c>
      <c r="E5112">
        <f>IF(POWER(punkty[[#This Row],[x]]-$V$5,2)+POWER(punkty[[#This Row],[y]]-$V$6,2)&lt;POWER($V$7,2),1,0)</f>
        <v>1</v>
      </c>
      <c r="F5112" s="3">
        <f>IF(POWER(punkty[[#This Row],[x]]-$V$5,2)+POWER(punkty[[#This Row],[y]]-$V$6,2)&lt;=POWER($V$7,2),1,0)</f>
        <v>1</v>
      </c>
      <c r="G5112" s="3">
        <f>SUM($F$2:F5112)</f>
        <v>4045</v>
      </c>
      <c r="H5112" s="3">
        <f>ABS(PI()-(punkty[[#This Row],[suma]]*POWER(400,2)/I5112/POWER(200,2)))</f>
        <v>2.4128340344857779E-2</v>
      </c>
      <c r="I5112" s="3">
        <v>5111</v>
      </c>
      <c r="J5112" s="3">
        <f>punkty[[#This Row],[błąd bezwzględny]]</f>
        <v>2.4128340344857779E-2</v>
      </c>
    </row>
    <row r="5113" spans="1:10" x14ac:dyDescent="0.3">
      <c r="A5113">
        <v>146</v>
      </c>
      <c r="B5113">
        <v>144</v>
      </c>
      <c r="C5113">
        <f>IF(POWER(punkty[[#This Row],[x]]-$V$5,2)+POWER(punkty[[#This Row],[y]]-$V$6,2)=POWER($V$7,2),1,0)</f>
        <v>0</v>
      </c>
      <c r="D5113" t="str">
        <f>IF(punkty[[#This Row],[czy należy do brzegu koła]]=1,punkty[[#This Row],[x]]&amp;" "&amp;punkty[[#This Row],[y]],"")</f>
        <v/>
      </c>
      <c r="E5113">
        <f>IF(POWER(punkty[[#This Row],[x]]-$V$5,2)+POWER(punkty[[#This Row],[y]]-$V$6,2)&lt;POWER($V$7,2),1,0)</f>
        <v>1</v>
      </c>
      <c r="F5113" s="3">
        <f>IF(POWER(punkty[[#This Row],[x]]-$V$5,2)+POWER(punkty[[#This Row],[y]]-$V$6,2)&lt;=POWER($V$7,2),1,0)</f>
        <v>1</v>
      </c>
      <c r="G5113" s="3">
        <f>SUM($F$2:F5113)</f>
        <v>4046</v>
      </c>
      <c r="H5113" s="3">
        <f>ABS(PI()-(punkty[[#This Row],[suma]]*POWER(400,2)/I5113/POWER(200,2)))</f>
        <v>2.4291540463415195E-2</v>
      </c>
      <c r="I5113" s="3">
        <v>5112</v>
      </c>
      <c r="J5113" s="3">
        <f>punkty[[#This Row],[błąd bezwzględny]]</f>
        <v>2.4291540463415195E-2</v>
      </c>
    </row>
    <row r="5114" spans="1:10" x14ac:dyDescent="0.3">
      <c r="A5114">
        <v>7</v>
      </c>
      <c r="B5114">
        <v>329</v>
      </c>
      <c r="C5114">
        <f>IF(POWER(punkty[[#This Row],[x]]-$V$5,2)+POWER(punkty[[#This Row],[y]]-$V$6,2)=POWER($V$7,2),1,0)</f>
        <v>0</v>
      </c>
      <c r="D5114" t="str">
        <f>IF(punkty[[#This Row],[czy należy do brzegu koła]]=1,punkty[[#This Row],[x]]&amp;" "&amp;punkty[[#This Row],[y]],"")</f>
        <v/>
      </c>
      <c r="E5114">
        <f>IF(POWER(punkty[[#This Row],[x]]-$V$5,2)+POWER(punkty[[#This Row],[y]]-$V$6,2)&lt;POWER($V$7,2),1,0)</f>
        <v>0</v>
      </c>
      <c r="F5114" s="3">
        <f>IF(POWER(punkty[[#This Row],[x]]-$V$5,2)+POWER(punkty[[#This Row],[y]]-$V$6,2)&lt;=POWER($V$7,2),1,0)</f>
        <v>0</v>
      </c>
      <c r="G5114" s="3">
        <f>SUM($F$2:F5114)</f>
        <v>4046</v>
      </c>
      <c r="H5114" s="3">
        <f>ABS(PI()-(punkty[[#This Row],[suma]]*POWER(400,2)/I5114/POWER(200,2)))</f>
        <v>2.3672357167101143E-2</v>
      </c>
      <c r="I5114" s="3">
        <v>5113</v>
      </c>
      <c r="J5114" s="3">
        <f>punkty[[#This Row],[błąd bezwzględny]]</f>
        <v>2.3672357167101143E-2</v>
      </c>
    </row>
    <row r="5115" spans="1:10" x14ac:dyDescent="0.3">
      <c r="A5115">
        <v>48</v>
      </c>
      <c r="B5115">
        <v>251</v>
      </c>
      <c r="C5115">
        <f>IF(POWER(punkty[[#This Row],[x]]-$V$5,2)+POWER(punkty[[#This Row],[y]]-$V$6,2)=POWER($V$7,2),1,0)</f>
        <v>0</v>
      </c>
      <c r="D5115" t="str">
        <f>IF(punkty[[#This Row],[czy należy do brzegu koła]]=1,punkty[[#This Row],[x]]&amp;" "&amp;punkty[[#This Row],[y]],"")</f>
        <v/>
      </c>
      <c r="E5115">
        <f>IF(POWER(punkty[[#This Row],[x]]-$V$5,2)+POWER(punkty[[#This Row],[y]]-$V$6,2)&lt;POWER($V$7,2),1,0)</f>
        <v>1</v>
      </c>
      <c r="F5115" s="3">
        <f>IF(POWER(punkty[[#This Row],[x]]-$V$5,2)+POWER(punkty[[#This Row],[y]]-$V$6,2)&lt;=POWER($V$7,2),1,0)</f>
        <v>1</v>
      </c>
      <c r="G5115" s="3">
        <f>SUM($F$2:F5115)</f>
        <v>4047</v>
      </c>
      <c r="H5115" s="3">
        <f>ABS(PI()-(punkty[[#This Row],[suma]]*POWER(400,2)/I5115/POWER(200,2)))</f>
        <v>2.3835582624520679E-2</v>
      </c>
      <c r="I5115" s="3">
        <v>5114</v>
      </c>
      <c r="J5115" s="3">
        <f>punkty[[#This Row],[błąd bezwzględny]]</f>
        <v>2.3835582624520679E-2</v>
      </c>
    </row>
    <row r="5116" spans="1:10" x14ac:dyDescent="0.3">
      <c r="A5116">
        <v>325</v>
      </c>
      <c r="B5116">
        <v>369</v>
      </c>
      <c r="C5116">
        <f>IF(POWER(punkty[[#This Row],[x]]-$V$5,2)+POWER(punkty[[#This Row],[y]]-$V$6,2)=POWER($V$7,2),1,0)</f>
        <v>0</v>
      </c>
      <c r="D5116" t="str">
        <f>IF(punkty[[#This Row],[czy należy do brzegu koła]]=1,punkty[[#This Row],[x]]&amp;" "&amp;punkty[[#This Row],[y]],"")</f>
        <v/>
      </c>
      <c r="E5116">
        <f>IF(POWER(punkty[[#This Row],[x]]-$V$5,2)+POWER(punkty[[#This Row],[y]]-$V$6,2)&lt;POWER($V$7,2),1,0)</f>
        <v>0</v>
      </c>
      <c r="F5116" s="3">
        <f>IF(POWER(punkty[[#This Row],[x]]-$V$5,2)+POWER(punkty[[#This Row],[y]]-$V$6,2)&lt;=POWER($V$7,2),1,0)</f>
        <v>0</v>
      </c>
      <c r="G5116" s="3">
        <f>SUM($F$2:F5116)</f>
        <v>4047</v>
      </c>
      <c r="H5116" s="3">
        <f>ABS(PI()-(punkty[[#This Row],[suma]]*POWER(400,2)/I5116/POWER(200,2)))</f>
        <v>2.3216730574429967E-2</v>
      </c>
      <c r="I5116" s="3">
        <v>5115</v>
      </c>
      <c r="J5116" s="3">
        <f>punkty[[#This Row],[błąd bezwzględny]]</f>
        <v>2.3216730574429967E-2</v>
      </c>
    </row>
    <row r="5117" spans="1:10" x14ac:dyDescent="0.3">
      <c r="A5117">
        <v>365</v>
      </c>
      <c r="B5117">
        <v>229</v>
      </c>
      <c r="C5117">
        <f>IF(POWER(punkty[[#This Row],[x]]-$V$5,2)+POWER(punkty[[#This Row],[y]]-$V$6,2)=POWER($V$7,2),1,0)</f>
        <v>0</v>
      </c>
      <c r="D5117" t="str">
        <f>IF(punkty[[#This Row],[czy należy do brzegu koła]]=1,punkty[[#This Row],[x]]&amp;" "&amp;punkty[[#This Row],[y]],"")</f>
        <v/>
      </c>
      <c r="E5117">
        <f>IF(POWER(punkty[[#This Row],[x]]-$V$5,2)+POWER(punkty[[#This Row],[y]]-$V$6,2)&lt;POWER($V$7,2),1,0)</f>
        <v>1</v>
      </c>
      <c r="F5117" s="3">
        <f>IF(POWER(punkty[[#This Row],[x]]-$V$5,2)+POWER(punkty[[#This Row],[y]]-$V$6,2)&lt;=POWER($V$7,2),1,0)</f>
        <v>1</v>
      </c>
      <c r="G5117" s="3">
        <f>SUM($F$2:F5117)</f>
        <v>4048</v>
      </c>
      <c r="H5117" s="3">
        <f>ABS(PI()-(punkty[[#This Row],[suma]]*POWER(400,2)/I5117/POWER(200,2)))</f>
        <v>2.3379981281199669E-2</v>
      </c>
      <c r="I5117" s="3">
        <v>5116</v>
      </c>
      <c r="J5117" s="3">
        <f>punkty[[#This Row],[błąd bezwzględny]]</f>
        <v>2.3379981281199669E-2</v>
      </c>
    </row>
    <row r="5118" spans="1:10" x14ac:dyDescent="0.3">
      <c r="A5118">
        <v>217</v>
      </c>
      <c r="B5118">
        <v>389</v>
      </c>
      <c r="C5118">
        <f>IF(POWER(punkty[[#This Row],[x]]-$V$5,2)+POWER(punkty[[#This Row],[y]]-$V$6,2)=POWER($V$7,2),1,0)</f>
        <v>0</v>
      </c>
      <c r="D5118" t="str">
        <f>IF(punkty[[#This Row],[czy należy do brzegu koła]]=1,punkty[[#This Row],[x]]&amp;" "&amp;punkty[[#This Row],[y]],"")</f>
        <v/>
      </c>
      <c r="E5118">
        <f>IF(POWER(punkty[[#This Row],[x]]-$V$5,2)+POWER(punkty[[#This Row],[y]]-$V$6,2)&lt;POWER($V$7,2),1,0)</f>
        <v>1</v>
      </c>
      <c r="F5118" s="3">
        <f>IF(POWER(punkty[[#This Row],[x]]-$V$5,2)+POWER(punkty[[#This Row],[y]]-$V$6,2)&lt;=POWER($V$7,2),1,0)</f>
        <v>1</v>
      </c>
      <c r="G5118" s="3">
        <f>SUM($F$2:F5118)</f>
        <v>4049</v>
      </c>
      <c r="H5118" s="3">
        <f>ABS(PI()-(punkty[[#This Row],[suma]]*POWER(400,2)/I5118/POWER(200,2)))</f>
        <v>2.354316818077562E-2</v>
      </c>
      <c r="I5118" s="3">
        <v>5117</v>
      </c>
      <c r="J5118" s="3">
        <f>punkty[[#This Row],[błąd bezwzględny]]</f>
        <v>2.354316818077562E-2</v>
      </c>
    </row>
    <row r="5119" spans="1:10" x14ac:dyDescent="0.3">
      <c r="A5119">
        <v>223</v>
      </c>
      <c r="B5119">
        <v>9</v>
      </c>
      <c r="C5119">
        <f>IF(POWER(punkty[[#This Row],[x]]-$V$5,2)+POWER(punkty[[#This Row],[y]]-$V$6,2)=POWER($V$7,2),1,0)</f>
        <v>0</v>
      </c>
      <c r="D5119" t="str">
        <f>IF(punkty[[#This Row],[czy należy do brzegu koła]]=1,punkty[[#This Row],[x]]&amp;" "&amp;punkty[[#This Row],[y]],"")</f>
        <v/>
      </c>
      <c r="E5119">
        <f>IF(POWER(punkty[[#This Row],[x]]-$V$5,2)+POWER(punkty[[#This Row],[y]]-$V$6,2)&lt;POWER($V$7,2),1,0)</f>
        <v>1</v>
      </c>
      <c r="F5119" s="3">
        <f>IF(POWER(punkty[[#This Row],[x]]-$V$5,2)+POWER(punkty[[#This Row],[y]]-$V$6,2)&lt;=POWER($V$7,2),1,0)</f>
        <v>1</v>
      </c>
      <c r="G5119" s="3">
        <f>SUM($F$2:F5119)</f>
        <v>4050</v>
      </c>
      <c r="H5119" s="3">
        <f>ABS(PI()-(punkty[[#This Row],[suma]]*POWER(400,2)/I5119/POWER(200,2)))</f>
        <v>2.3706291310558569E-2</v>
      </c>
      <c r="I5119" s="3">
        <v>5118</v>
      </c>
      <c r="J5119" s="3">
        <f>punkty[[#This Row],[błąd bezwzględny]]</f>
        <v>2.3706291310558569E-2</v>
      </c>
    </row>
    <row r="5120" spans="1:10" x14ac:dyDescent="0.3">
      <c r="A5120">
        <v>231</v>
      </c>
      <c r="B5120">
        <v>227</v>
      </c>
      <c r="C5120">
        <f>IF(POWER(punkty[[#This Row],[x]]-$V$5,2)+POWER(punkty[[#This Row],[y]]-$V$6,2)=POWER($V$7,2),1,0)</f>
        <v>0</v>
      </c>
      <c r="D5120" t="str">
        <f>IF(punkty[[#This Row],[czy należy do brzegu koła]]=1,punkty[[#This Row],[x]]&amp;" "&amp;punkty[[#This Row],[y]],"")</f>
        <v/>
      </c>
      <c r="E5120">
        <f>IF(POWER(punkty[[#This Row],[x]]-$V$5,2)+POWER(punkty[[#This Row],[y]]-$V$6,2)&lt;POWER($V$7,2),1,0)</f>
        <v>1</v>
      </c>
      <c r="F5120" s="3">
        <f>IF(POWER(punkty[[#This Row],[x]]-$V$5,2)+POWER(punkty[[#This Row],[y]]-$V$6,2)&lt;=POWER($V$7,2),1,0)</f>
        <v>1</v>
      </c>
      <c r="G5120" s="3">
        <f>SUM($F$2:F5120)</f>
        <v>4051</v>
      </c>
      <c r="H5120" s="3">
        <f>ABS(PI()-(punkty[[#This Row],[suma]]*POWER(400,2)/I5120/POWER(200,2)))</f>
        <v>2.3869350707921289E-2</v>
      </c>
      <c r="I5120" s="3">
        <v>5119</v>
      </c>
      <c r="J5120" s="3">
        <f>punkty[[#This Row],[błąd bezwzględny]]</f>
        <v>2.3869350707921289E-2</v>
      </c>
    </row>
    <row r="5121" spans="1:10" x14ac:dyDescent="0.3">
      <c r="A5121">
        <v>139</v>
      </c>
      <c r="B5121">
        <v>112</v>
      </c>
      <c r="C5121">
        <f>IF(POWER(punkty[[#This Row],[x]]-$V$5,2)+POWER(punkty[[#This Row],[y]]-$V$6,2)=POWER($V$7,2),1,0)</f>
        <v>0</v>
      </c>
      <c r="D5121" t="str">
        <f>IF(punkty[[#This Row],[czy należy do brzegu koła]]=1,punkty[[#This Row],[x]]&amp;" "&amp;punkty[[#This Row],[y]],"")</f>
        <v/>
      </c>
      <c r="E5121">
        <f>IF(POWER(punkty[[#This Row],[x]]-$V$5,2)+POWER(punkty[[#This Row],[y]]-$V$6,2)&lt;POWER($V$7,2),1,0)</f>
        <v>1</v>
      </c>
      <c r="F5121" s="3">
        <f>IF(POWER(punkty[[#This Row],[x]]-$V$5,2)+POWER(punkty[[#This Row],[y]]-$V$6,2)&lt;=POWER($V$7,2),1,0)</f>
        <v>1</v>
      </c>
      <c r="G5121" s="3">
        <f>SUM($F$2:F5121)</f>
        <v>4052</v>
      </c>
      <c r="H5121" s="3">
        <f>ABS(PI()-(punkty[[#This Row],[suma]]*POWER(400,2)/I5121/POWER(200,2)))</f>
        <v>2.4032346410206795E-2</v>
      </c>
      <c r="I5121" s="3">
        <v>5120</v>
      </c>
      <c r="J5121" s="3">
        <f>punkty[[#This Row],[błąd bezwzględny]]</f>
        <v>2.4032346410206795E-2</v>
      </c>
    </row>
    <row r="5122" spans="1:10" x14ac:dyDescent="0.3">
      <c r="A5122">
        <v>386</v>
      </c>
      <c r="B5122">
        <v>143</v>
      </c>
      <c r="C5122">
        <f>IF(POWER(punkty[[#This Row],[x]]-$V$5,2)+POWER(punkty[[#This Row],[y]]-$V$6,2)=POWER($V$7,2),1,0)</f>
        <v>0</v>
      </c>
      <c r="D5122" t="str">
        <f>IF(punkty[[#This Row],[czy należy do brzegu koła]]=1,punkty[[#This Row],[x]]&amp;" "&amp;punkty[[#This Row],[y]],"")</f>
        <v/>
      </c>
      <c r="E5122">
        <f>IF(POWER(punkty[[#This Row],[x]]-$V$5,2)+POWER(punkty[[#This Row],[y]]-$V$6,2)&lt;POWER($V$7,2),1,0)</f>
        <v>1</v>
      </c>
      <c r="F5122" s="3">
        <f>IF(POWER(punkty[[#This Row],[x]]-$V$5,2)+POWER(punkty[[#This Row],[y]]-$V$6,2)&lt;=POWER($V$7,2),1,0)</f>
        <v>1</v>
      </c>
      <c r="G5122" s="3">
        <f>SUM($F$2:F5122)</f>
        <v>4053</v>
      </c>
      <c r="H5122" s="3">
        <f>ABS(PI()-(punkty[[#This Row],[suma]]*POWER(400,2)/I5122/POWER(200,2)))</f>
        <v>2.4195278454729685E-2</v>
      </c>
      <c r="I5122" s="3">
        <v>5121</v>
      </c>
      <c r="J5122" s="3">
        <f>punkty[[#This Row],[błąd bezwzględny]]</f>
        <v>2.4195278454729685E-2</v>
      </c>
    </row>
    <row r="5123" spans="1:10" x14ac:dyDescent="0.3">
      <c r="A5123">
        <v>57</v>
      </c>
      <c r="B5123">
        <v>51</v>
      </c>
      <c r="C5123">
        <f>IF(POWER(punkty[[#This Row],[x]]-$V$5,2)+POWER(punkty[[#This Row],[y]]-$V$6,2)=POWER($V$7,2),1,0)</f>
        <v>0</v>
      </c>
      <c r="D5123" t="str">
        <f>IF(punkty[[#This Row],[czy należy do brzegu koła]]=1,punkty[[#This Row],[x]]&amp;" "&amp;punkty[[#This Row],[y]],"")</f>
        <v/>
      </c>
      <c r="E5123">
        <f>IF(POWER(punkty[[#This Row],[x]]-$V$5,2)+POWER(punkty[[#This Row],[y]]-$V$6,2)&lt;POWER($V$7,2),1,0)</f>
        <v>0</v>
      </c>
      <c r="F5123" s="3">
        <f>IF(POWER(punkty[[#This Row],[x]]-$V$5,2)+POWER(punkty[[#This Row],[y]]-$V$6,2)&lt;=POWER($V$7,2),1,0)</f>
        <v>0</v>
      </c>
      <c r="G5123" s="3">
        <f>SUM($F$2:F5123)</f>
        <v>4053</v>
      </c>
      <c r="H5123" s="3">
        <f>ABS(PI()-(punkty[[#This Row],[suma]]*POWER(400,2)/I5123/POWER(200,2)))</f>
        <v>2.3577201935392367E-2</v>
      </c>
      <c r="I5123" s="3">
        <v>5122</v>
      </c>
      <c r="J5123" s="3">
        <f>punkty[[#This Row],[błąd bezwzględny]]</f>
        <v>2.3577201935392367E-2</v>
      </c>
    </row>
    <row r="5124" spans="1:10" x14ac:dyDescent="0.3">
      <c r="A5124">
        <v>318</v>
      </c>
      <c r="B5124">
        <v>217</v>
      </c>
      <c r="C5124">
        <f>IF(POWER(punkty[[#This Row],[x]]-$V$5,2)+POWER(punkty[[#This Row],[y]]-$V$6,2)=POWER($V$7,2),1,0)</f>
        <v>0</v>
      </c>
      <c r="D5124" t="str">
        <f>IF(punkty[[#This Row],[czy należy do brzegu koła]]=1,punkty[[#This Row],[x]]&amp;" "&amp;punkty[[#This Row],[y]],"")</f>
        <v/>
      </c>
      <c r="E5124">
        <f>IF(POWER(punkty[[#This Row],[x]]-$V$5,2)+POWER(punkty[[#This Row],[y]]-$V$6,2)&lt;POWER($V$7,2),1,0)</f>
        <v>1</v>
      </c>
      <c r="F5124" s="3">
        <f>IF(POWER(punkty[[#This Row],[x]]-$V$5,2)+POWER(punkty[[#This Row],[y]]-$V$6,2)&lt;=POWER($V$7,2),1,0)</f>
        <v>1</v>
      </c>
      <c r="G5124" s="3">
        <f>SUM($F$2:F5124)</f>
        <v>4054</v>
      </c>
      <c r="H5124" s="3">
        <f>ABS(PI()-(punkty[[#This Row],[suma]]*POWER(400,2)/I5124/POWER(200,2)))</f>
        <v>2.3740159215204226E-2</v>
      </c>
      <c r="I5124" s="3">
        <v>5123</v>
      </c>
      <c r="J5124" s="3">
        <f>punkty[[#This Row],[błąd bezwzględny]]</f>
        <v>2.3740159215204226E-2</v>
      </c>
    </row>
    <row r="5125" spans="1:10" x14ac:dyDescent="0.3">
      <c r="A5125">
        <v>336</v>
      </c>
      <c r="B5125">
        <v>399</v>
      </c>
      <c r="C5125">
        <f>IF(POWER(punkty[[#This Row],[x]]-$V$5,2)+POWER(punkty[[#This Row],[y]]-$V$6,2)=POWER($V$7,2),1,0)</f>
        <v>0</v>
      </c>
      <c r="D5125" t="str">
        <f>IF(punkty[[#This Row],[czy należy do brzegu koła]]=1,punkty[[#This Row],[x]]&amp;" "&amp;punkty[[#This Row],[y]],"")</f>
        <v/>
      </c>
      <c r="E5125">
        <f>IF(POWER(punkty[[#This Row],[x]]-$V$5,2)+POWER(punkty[[#This Row],[y]]-$V$6,2)&lt;POWER($V$7,2),1,0)</f>
        <v>0</v>
      </c>
      <c r="F5125" s="3">
        <f>IF(POWER(punkty[[#This Row],[x]]-$V$5,2)+POWER(punkty[[#This Row],[y]]-$V$6,2)&lt;=POWER($V$7,2),1,0)</f>
        <v>0</v>
      </c>
      <c r="G5125" s="3">
        <f>SUM($F$2:F5125)</f>
        <v>4054</v>
      </c>
      <c r="H5125" s="3">
        <f>ABS(PI()-(punkty[[#This Row],[suma]]*POWER(400,2)/I5125/POWER(200,2)))</f>
        <v>2.3122412764617462E-2</v>
      </c>
      <c r="I5125" s="3">
        <v>5124</v>
      </c>
      <c r="J5125" s="3">
        <f>punkty[[#This Row],[błąd bezwzględny]]</f>
        <v>2.3122412764617462E-2</v>
      </c>
    </row>
    <row r="5126" spans="1:10" x14ac:dyDescent="0.3">
      <c r="A5126">
        <v>360</v>
      </c>
      <c r="B5126">
        <v>114</v>
      </c>
      <c r="C5126">
        <f>IF(POWER(punkty[[#This Row],[x]]-$V$5,2)+POWER(punkty[[#This Row],[y]]-$V$6,2)=POWER($V$7,2),1,0)</f>
        <v>0</v>
      </c>
      <c r="D5126" t="str">
        <f>IF(punkty[[#This Row],[czy należy do brzegu koła]]=1,punkty[[#This Row],[x]]&amp;" "&amp;punkty[[#This Row],[y]],"")</f>
        <v/>
      </c>
      <c r="E5126">
        <f>IF(POWER(punkty[[#This Row],[x]]-$V$5,2)+POWER(punkty[[#This Row],[y]]-$V$6,2)&lt;POWER($V$7,2),1,0)</f>
        <v>1</v>
      </c>
      <c r="F5126" s="3">
        <f>IF(POWER(punkty[[#This Row],[x]]-$V$5,2)+POWER(punkty[[#This Row],[y]]-$V$6,2)&lt;=POWER($V$7,2),1,0)</f>
        <v>1</v>
      </c>
      <c r="G5126" s="3">
        <f>SUM($F$2:F5126)</f>
        <v>4055</v>
      </c>
      <c r="H5126" s="3">
        <f>ABS(PI()-(punkty[[#This Row],[suma]]*POWER(400,2)/I5126/POWER(200,2)))</f>
        <v>2.3285395190694835E-2</v>
      </c>
      <c r="I5126" s="3">
        <v>5125</v>
      </c>
      <c r="J5126" s="3">
        <f>punkty[[#This Row],[błąd bezwzględny]]</f>
        <v>2.3285395190694835E-2</v>
      </c>
    </row>
    <row r="5127" spans="1:10" x14ac:dyDescent="0.3">
      <c r="A5127">
        <v>133</v>
      </c>
      <c r="B5127">
        <v>57</v>
      </c>
      <c r="C5127">
        <f>IF(POWER(punkty[[#This Row],[x]]-$V$5,2)+POWER(punkty[[#This Row],[y]]-$V$6,2)=POWER($V$7,2),1,0)</f>
        <v>0</v>
      </c>
      <c r="D5127" t="str">
        <f>IF(punkty[[#This Row],[czy należy do brzegu koła]]=1,punkty[[#This Row],[x]]&amp;" "&amp;punkty[[#This Row],[y]],"")</f>
        <v/>
      </c>
      <c r="E5127">
        <f>IF(POWER(punkty[[#This Row],[x]]-$V$5,2)+POWER(punkty[[#This Row],[y]]-$V$6,2)&lt;POWER($V$7,2),1,0)</f>
        <v>1</v>
      </c>
      <c r="F5127" s="3">
        <f>IF(POWER(punkty[[#This Row],[x]]-$V$5,2)+POWER(punkty[[#This Row],[y]]-$V$6,2)&lt;=POWER($V$7,2),1,0)</f>
        <v>1</v>
      </c>
      <c r="G5127" s="3">
        <f>SUM($F$2:F5127)</f>
        <v>4056</v>
      </c>
      <c r="H5127" s="3">
        <f>ABS(PI()-(punkty[[#This Row],[suma]]*POWER(400,2)/I5127/POWER(200,2)))</f>
        <v>2.3448314026282002E-2</v>
      </c>
      <c r="I5127" s="3">
        <v>5126</v>
      </c>
      <c r="J5127" s="3">
        <f>punkty[[#This Row],[błąd bezwzględny]]</f>
        <v>2.3448314026282002E-2</v>
      </c>
    </row>
    <row r="5128" spans="1:10" x14ac:dyDescent="0.3">
      <c r="A5128">
        <v>232</v>
      </c>
      <c r="B5128">
        <v>387</v>
      </c>
      <c r="C5128">
        <f>IF(POWER(punkty[[#This Row],[x]]-$V$5,2)+POWER(punkty[[#This Row],[y]]-$V$6,2)=POWER($V$7,2),1,0)</f>
        <v>0</v>
      </c>
      <c r="D5128" t="str">
        <f>IF(punkty[[#This Row],[czy należy do brzegu koła]]=1,punkty[[#This Row],[x]]&amp;" "&amp;punkty[[#This Row],[y]],"")</f>
        <v/>
      </c>
      <c r="E5128">
        <f>IF(POWER(punkty[[#This Row],[x]]-$V$5,2)+POWER(punkty[[#This Row],[y]]-$V$6,2)&lt;POWER($V$7,2),1,0)</f>
        <v>1</v>
      </c>
      <c r="F5128" s="3">
        <f>IF(POWER(punkty[[#This Row],[x]]-$V$5,2)+POWER(punkty[[#This Row],[y]]-$V$6,2)&lt;=POWER($V$7,2),1,0)</f>
        <v>1</v>
      </c>
      <c r="G5128" s="3">
        <f>SUM($F$2:F5128)</f>
        <v>4057</v>
      </c>
      <c r="H5128" s="3">
        <f>ABS(PI()-(punkty[[#This Row],[suma]]*POWER(400,2)/I5128/POWER(200,2)))</f>
        <v>2.3611169308588309E-2</v>
      </c>
      <c r="I5128" s="3">
        <v>5127</v>
      </c>
      <c r="J5128" s="3">
        <f>punkty[[#This Row],[błąd bezwzględny]]</f>
        <v>2.3611169308588309E-2</v>
      </c>
    </row>
    <row r="5129" spans="1:10" x14ac:dyDescent="0.3">
      <c r="A5129">
        <v>153</v>
      </c>
      <c r="B5129">
        <v>207</v>
      </c>
      <c r="C5129">
        <f>IF(POWER(punkty[[#This Row],[x]]-$V$5,2)+POWER(punkty[[#This Row],[y]]-$V$6,2)=POWER($V$7,2),1,0)</f>
        <v>0</v>
      </c>
      <c r="D5129" t="str">
        <f>IF(punkty[[#This Row],[czy należy do brzegu koła]]=1,punkty[[#This Row],[x]]&amp;" "&amp;punkty[[#This Row],[y]],"")</f>
        <v/>
      </c>
      <c r="E5129">
        <f>IF(POWER(punkty[[#This Row],[x]]-$V$5,2)+POWER(punkty[[#This Row],[y]]-$V$6,2)&lt;POWER($V$7,2),1,0)</f>
        <v>1</v>
      </c>
      <c r="F5129" s="3">
        <f>IF(POWER(punkty[[#This Row],[x]]-$V$5,2)+POWER(punkty[[#This Row],[y]]-$V$6,2)&lt;=POWER($V$7,2),1,0)</f>
        <v>1</v>
      </c>
      <c r="G5129" s="3">
        <f>SUM($F$2:F5129)</f>
        <v>4058</v>
      </c>
      <c r="H5129" s="3">
        <f>ABS(PI()-(punkty[[#This Row],[suma]]*POWER(400,2)/I5129/POWER(200,2)))</f>
        <v>2.3773961074793348E-2</v>
      </c>
      <c r="I5129" s="3">
        <v>5128</v>
      </c>
      <c r="J5129" s="3">
        <f>punkty[[#This Row],[błąd bezwzględny]]</f>
        <v>2.3773961074793348E-2</v>
      </c>
    </row>
    <row r="5130" spans="1:10" x14ac:dyDescent="0.3">
      <c r="A5130">
        <v>188</v>
      </c>
      <c r="B5130">
        <v>10</v>
      </c>
      <c r="C5130">
        <f>IF(POWER(punkty[[#This Row],[x]]-$V$5,2)+POWER(punkty[[#This Row],[y]]-$V$6,2)=POWER($V$7,2),1,0)</f>
        <v>0</v>
      </c>
      <c r="D5130" t="str">
        <f>IF(punkty[[#This Row],[czy należy do brzegu koła]]=1,punkty[[#This Row],[x]]&amp;" "&amp;punkty[[#This Row],[y]],"")</f>
        <v/>
      </c>
      <c r="E5130">
        <f>IF(POWER(punkty[[#This Row],[x]]-$V$5,2)+POWER(punkty[[#This Row],[y]]-$V$6,2)&lt;POWER($V$7,2),1,0)</f>
        <v>1</v>
      </c>
      <c r="F5130" s="3">
        <f>IF(POWER(punkty[[#This Row],[x]]-$V$5,2)+POWER(punkty[[#This Row],[y]]-$V$6,2)&lt;=POWER($V$7,2),1,0)</f>
        <v>1</v>
      </c>
      <c r="G5130" s="3">
        <f>SUM($F$2:F5130)</f>
        <v>4059</v>
      </c>
      <c r="H5130" s="3">
        <f>ABS(PI()-(punkty[[#This Row],[suma]]*POWER(400,2)/I5130/POWER(200,2)))</f>
        <v>2.3936689362049179E-2</v>
      </c>
      <c r="I5130" s="3">
        <v>5129</v>
      </c>
      <c r="J5130" s="3">
        <f>punkty[[#This Row],[błąd bezwzględny]]</f>
        <v>2.3936689362049179E-2</v>
      </c>
    </row>
    <row r="5131" spans="1:10" x14ac:dyDescent="0.3">
      <c r="A5131">
        <v>216</v>
      </c>
      <c r="B5131">
        <v>101</v>
      </c>
      <c r="C5131">
        <f>IF(POWER(punkty[[#This Row],[x]]-$V$5,2)+POWER(punkty[[#This Row],[y]]-$V$6,2)=POWER($V$7,2),1,0)</f>
        <v>0</v>
      </c>
      <c r="D5131" t="str">
        <f>IF(punkty[[#This Row],[czy należy do brzegu koła]]=1,punkty[[#This Row],[x]]&amp;" "&amp;punkty[[#This Row],[y]],"")</f>
        <v/>
      </c>
      <c r="E5131">
        <f>IF(POWER(punkty[[#This Row],[x]]-$V$5,2)+POWER(punkty[[#This Row],[y]]-$V$6,2)&lt;POWER($V$7,2),1,0)</f>
        <v>1</v>
      </c>
      <c r="F5131" s="3">
        <f>IF(POWER(punkty[[#This Row],[x]]-$V$5,2)+POWER(punkty[[#This Row],[y]]-$V$6,2)&lt;=POWER($V$7,2),1,0)</f>
        <v>1</v>
      </c>
      <c r="G5131" s="3">
        <f>SUM($F$2:F5131)</f>
        <v>4060</v>
      </c>
      <c r="H5131" s="3">
        <f>ABS(PI()-(punkty[[#This Row],[suma]]*POWER(400,2)/I5131/POWER(200,2)))</f>
        <v>2.4099354207478108E-2</v>
      </c>
      <c r="I5131" s="3">
        <v>5130</v>
      </c>
      <c r="J5131" s="3">
        <f>punkty[[#This Row],[błąd bezwzględny]]</f>
        <v>2.4099354207478108E-2</v>
      </c>
    </row>
    <row r="5132" spans="1:10" x14ac:dyDescent="0.3">
      <c r="A5132">
        <v>43</v>
      </c>
      <c r="B5132">
        <v>85</v>
      </c>
      <c r="C5132">
        <f>IF(POWER(punkty[[#This Row],[x]]-$V$5,2)+POWER(punkty[[#This Row],[y]]-$V$6,2)=POWER($V$7,2),1,0)</f>
        <v>0</v>
      </c>
      <c r="D5132" t="str">
        <f>IF(punkty[[#This Row],[czy należy do brzegu koła]]=1,punkty[[#This Row],[x]]&amp;" "&amp;punkty[[#This Row],[y]],"")</f>
        <v/>
      </c>
      <c r="E5132">
        <f>IF(POWER(punkty[[#This Row],[x]]-$V$5,2)+POWER(punkty[[#This Row],[y]]-$V$6,2)&lt;POWER($V$7,2),1,0)</f>
        <v>1</v>
      </c>
      <c r="F5132" s="3">
        <f>IF(POWER(punkty[[#This Row],[x]]-$V$5,2)+POWER(punkty[[#This Row],[y]]-$V$6,2)&lt;=POWER($V$7,2),1,0)</f>
        <v>1</v>
      </c>
      <c r="G5132" s="3">
        <f>SUM($F$2:F5132)</f>
        <v>4061</v>
      </c>
      <c r="H5132" s="3">
        <f>ABS(PI()-(punkty[[#This Row],[suma]]*POWER(400,2)/I5132/POWER(200,2)))</f>
        <v>2.426195564817224E-2</v>
      </c>
      <c r="I5132" s="3">
        <v>5131</v>
      </c>
      <c r="J5132" s="3">
        <f>punkty[[#This Row],[błąd bezwzględny]]</f>
        <v>2.426195564817224E-2</v>
      </c>
    </row>
    <row r="5133" spans="1:10" x14ac:dyDescent="0.3">
      <c r="A5133">
        <v>252</v>
      </c>
      <c r="B5133">
        <v>203</v>
      </c>
      <c r="C5133">
        <f>IF(POWER(punkty[[#This Row],[x]]-$V$5,2)+POWER(punkty[[#This Row],[y]]-$V$6,2)=POWER($V$7,2),1,0)</f>
        <v>0</v>
      </c>
      <c r="D5133" t="str">
        <f>IF(punkty[[#This Row],[czy należy do brzegu koła]]=1,punkty[[#This Row],[x]]&amp;" "&amp;punkty[[#This Row],[y]],"")</f>
        <v/>
      </c>
      <c r="E5133">
        <f>IF(POWER(punkty[[#This Row],[x]]-$V$5,2)+POWER(punkty[[#This Row],[y]]-$V$6,2)&lt;POWER($V$7,2),1,0)</f>
        <v>1</v>
      </c>
      <c r="F5133" s="3">
        <f>IF(POWER(punkty[[#This Row],[x]]-$V$5,2)+POWER(punkty[[#This Row],[y]]-$V$6,2)&lt;=POWER($V$7,2),1,0)</f>
        <v>1</v>
      </c>
      <c r="G5133" s="3">
        <f>SUM($F$2:F5133)</f>
        <v>4062</v>
      </c>
      <c r="H5133" s="3">
        <f>ABS(PI()-(punkty[[#This Row],[suma]]*POWER(400,2)/I5133/POWER(200,2)))</f>
        <v>2.4424493721196594E-2</v>
      </c>
      <c r="I5133" s="3">
        <v>5132</v>
      </c>
      <c r="J5133" s="3">
        <f>punkty[[#This Row],[błąd bezwzględny]]</f>
        <v>2.4424493721196594E-2</v>
      </c>
    </row>
    <row r="5134" spans="1:10" x14ac:dyDescent="0.3">
      <c r="A5134">
        <v>393</v>
      </c>
      <c r="B5134">
        <v>258</v>
      </c>
      <c r="C5134">
        <f>IF(POWER(punkty[[#This Row],[x]]-$V$5,2)+POWER(punkty[[#This Row],[y]]-$V$6,2)=POWER($V$7,2),1,0)</f>
        <v>0</v>
      </c>
      <c r="D5134" t="str">
        <f>IF(punkty[[#This Row],[czy należy do brzegu koła]]=1,punkty[[#This Row],[x]]&amp;" "&amp;punkty[[#This Row],[y]],"")</f>
        <v/>
      </c>
      <c r="E5134">
        <f>IF(POWER(punkty[[#This Row],[x]]-$V$5,2)+POWER(punkty[[#This Row],[y]]-$V$6,2)&lt;POWER($V$7,2),1,0)</f>
        <v>0</v>
      </c>
      <c r="F5134" s="3">
        <f>IF(POWER(punkty[[#This Row],[x]]-$V$5,2)+POWER(punkty[[#This Row],[y]]-$V$6,2)&lt;=POWER($V$7,2),1,0)</f>
        <v>0</v>
      </c>
      <c r="G5134" s="3">
        <f>SUM($F$2:F5134)</f>
        <v>4062</v>
      </c>
      <c r="H5134" s="3">
        <f>ABS(PI()-(punkty[[#This Row],[suma]]*POWER(400,2)/I5134/POWER(200,2)))</f>
        <v>2.3807697082328438E-2</v>
      </c>
      <c r="I5134" s="3">
        <v>5133</v>
      </c>
      <c r="J5134" s="3">
        <f>punkty[[#This Row],[błąd bezwzględny]]</f>
        <v>2.3807697082328438E-2</v>
      </c>
    </row>
    <row r="5135" spans="1:10" x14ac:dyDescent="0.3">
      <c r="A5135">
        <v>14</v>
      </c>
      <c r="B5135">
        <v>7</v>
      </c>
      <c r="C5135">
        <f>IF(POWER(punkty[[#This Row],[x]]-$V$5,2)+POWER(punkty[[#This Row],[y]]-$V$6,2)=POWER($V$7,2),1,0)</f>
        <v>0</v>
      </c>
      <c r="D5135" t="str">
        <f>IF(punkty[[#This Row],[czy należy do brzegu koła]]=1,punkty[[#This Row],[x]]&amp;" "&amp;punkty[[#This Row],[y]],"")</f>
        <v/>
      </c>
      <c r="E5135">
        <f>IF(POWER(punkty[[#This Row],[x]]-$V$5,2)+POWER(punkty[[#This Row],[y]]-$V$6,2)&lt;POWER($V$7,2),1,0)</f>
        <v>0</v>
      </c>
      <c r="F5135" s="3">
        <f>IF(POWER(punkty[[#This Row],[x]]-$V$5,2)+POWER(punkty[[#This Row],[y]]-$V$6,2)&lt;=POWER($V$7,2),1,0)</f>
        <v>0</v>
      </c>
      <c r="G5135" s="3">
        <f>SUM($F$2:F5135)</f>
        <v>4062</v>
      </c>
      <c r="H5135" s="3">
        <f>ABS(PI()-(punkty[[#This Row],[suma]]*POWER(400,2)/I5135/POWER(200,2)))</f>
        <v>2.319114072263373E-2</v>
      </c>
      <c r="I5135" s="3">
        <v>5134</v>
      </c>
      <c r="J5135" s="3">
        <f>punkty[[#This Row],[błąd bezwzględny]]</f>
        <v>2.319114072263373E-2</v>
      </c>
    </row>
    <row r="5136" spans="1:10" x14ac:dyDescent="0.3">
      <c r="A5136">
        <v>253</v>
      </c>
      <c r="B5136">
        <v>295</v>
      </c>
      <c r="C5136">
        <f>IF(POWER(punkty[[#This Row],[x]]-$V$5,2)+POWER(punkty[[#This Row],[y]]-$V$6,2)=POWER($V$7,2),1,0)</f>
        <v>0</v>
      </c>
      <c r="D5136" t="str">
        <f>IF(punkty[[#This Row],[czy należy do brzegu koła]]=1,punkty[[#This Row],[x]]&amp;" "&amp;punkty[[#This Row],[y]],"")</f>
        <v/>
      </c>
      <c r="E5136">
        <f>IF(POWER(punkty[[#This Row],[x]]-$V$5,2)+POWER(punkty[[#This Row],[y]]-$V$6,2)&lt;POWER($V$7,2),1,0)</f>
        <v>1</v>
      </c>
      <c r="F5136" s="3">
        <f>IF(POWER(punkty[[#This Row],[x]]-$V$5,2)+POWER(punkty[[#This Row],[y]]-$V$6,2)&lt;=POWER($V$7,2),1,0)</f>
        <v>1</v>
      </c>
      <c r="G5136" s="3">
        <f>SUM($F$2:F5136)</f>
        <v>4063</v>
      </c>
      <c r="H5136" s="3">
        <f>ABS(PI()-(punkty[[#This Row],[suma]]*POWER(400,2)/I5136/POWER(200,2)))</f>
        <v>2.3353792369311233E-2</v>
      </c>
      <c r="I5136" s="3">
        <v>5135</v>
      </c>
      <c r="J5136" s="3">
        <f>punkty[[#This Row],[błąd bezwzględny]]</f>
        <v>2.3353792369311233E-2</v>
      </c>
    </row>
    <row r="5137" spans="1:10" x14ac:dyDescent="0.3">
      <c r="A5137">
        <v>2</v>
      </c>
      <c r="B5137">
        <v>298</v>
      </c>
      <c r="C5137">
        <f>IF(POWER(punkty[[#This Row],[x]]-$V$5,2)+POWER(punkty[[#This Row],[y]]-$V$6,2)=POWER($V$7,2),1,0)</f>
        <v>0</v>
      </c>
      <c r="D5137" t="str">
        <f>IF(punkty[[#This Row],[czy należy do brzegu koła]]=1,punkty[[#This Row],[x]]&amp;" "&amp;punkty[[#This Row],[y]],"")</f>
        <v/>
      </c>
      <c r="E5137">
        <f>IF(POWER(punkty[[#This Row],[x]]-$V$5,2)+POWER(punkty[[#This Row],[y]]-$V$6,2)&lt;POWER($V$7,2),1,0)</f>
        <v>0</v>
      </c>
      <c r="F5137" s="3">
        <f>IF(POWER(punkty[[#This Row],[x]]-$V$5,2)+POWER(punkty[[#This Row],[y]]-$V$6,2)&lt;=POWER($V$7,2),1,0)</f>
        <v>0</v>
      </c>
      <c r="G5137" s="3">
        <f>SUM($F$2:F5137)</f>
        <v>4063</v>
      </c>
      <c r="H5137" s="3">
        <f>ABS(PI()-(punkty[[#This Row],[suma]]*POWER(400,2)/I5137/POWER(200,2)))</f>
        <v>2.2737564478742645E-2</v>
      </c>
      <c r="I5137" s="3">
        <v>5136</v>
      </c>
      <c r="J5137" s="3">
        <f>punkty[[#This Row],[błąd bezwzględny]]</f>
        <v>2.2737564478742645E-2</v>
      </c>
    </row>
    <row r="5138" spans="1:10" x14ac:dyDescent="0.3">
      <c r="A5138">
        <v>275</v>
      </c>
      <c r="B5138">
        <v>316</v>
      </c>
      <c r="C5138">
        <f>IF(POWER(punkty[[#This Row],[x]]-$V$5,2)+POWER(punkty[[#This Row],[y]]-$V$6,2)=POWER($V$7,2),1,0)</f>
        <v>0</v>
      </c>
      <c r="D5138" t="str">
        <f>IF(punkty[[#This Row],[czy należy do brzegu koła]]=1,punkty[[#This Row],[x]]&amp;" "&amp;punkty[[#This Row],[y]],"")</f>
        <v/>
      </c>
      <c r="E5138">
        <f>IF(POWER(punkty[[#This Row],[x]]-$V$5,2)+POWER(punkty[[#This Row],[y]]-$V$6,2)&lt;POWER($V$7,2),1,0)</f>
        <v>1</v>
      </c>
      <c r="F5138" s="3">
        <f>IF(POWER(punkty[[#This Row],[x]]-$V$5,2)+POWER(punkty[[#This Row],[y]]-$V$6,2)&lt;=POWER($V$7,2),1,0)</f>
        <v>1</v>
      </c>
      <c r="G5138" s="3">
        <f>SUM($F$2:F5138)</f>
        <v>4064</v>
      </c>
      <c r="H5138" s="3">
        <f>ABS(PI()-(punkty[[#This Row],[suma]]*POWER(400,2)/I5138/POWER(200,2)))</f>
        <v>2.2900241095821006E-2</v>
      </c>
      <c r="I5138" s="3">
        <v>5137</v>
      </c>
      <c r="J5138" s="3">
        <f>punkty[[#This Row],[błąd bezwzględny]]</f>
        <v>2.2900241095821006E-2</v>
      </c>
    </row>
    <row r="5139" spans="1:10" x14ac:dyDescent="0.3">
      <c r="A5139">
        <v>158</v>
      </c>
      <c r="B5139">
        <v>236</v>
      </c>
      <c r="C5139">
        <f>IF(POWER(punkty[[#This Row],[x]]-$V$5,2)+POWER(punkty[[#This Row],[y]]-$V$6,2)=POWER($V$7,2),1,0)</f>
        <v>0</v>
      </c>
      <c r="D5139" t="str">
        <f>IF(punkty[[#This Row],[czy należy do brzegu koła]]=1,punkty[[#This Row],[x]]&amp;" "&amp;punkty[[#This Row],[y]],"")</f>
        <v/>
      </c>
      <c r="E5139">
        <f>IF(POWER(punkty[[#This Row],[x]]-$V$5,2)+POWER(punkty[[#This Row],[y]]-$V$6,2)&lt;POWER($V$7,2),1,0)</f>
        <v>1</v>
      </c>
      <c r="F5139" s="3">
        <f>IF(POWER(punkty[[#This Row],[x]]-$V$5,2)+POWER(punkty[[#This Row],[y]]-$V$6,2)&lt;=POWER($V$7,2),1,0)</f>
        <v>1</v>
      </c>
      <c r="G5139" s="3">
        <f>SUM($F$2:F5139)</f>
        <v>4065</v>
      </c>
      <c r="H5139" s="3">
        <f>ABS(PI()-(punkty[[#This Row],[suma]]*POWER(400,2)/I5139/POWER(200,2)))</f>
        <v>2.3062854389965803E-2</v>
      </c>
      <c r="I5139" s="3">
        <v>5138</v>
      </c>
      <c r="J5139" s="3">
        <f>punkty[[#This Row],[błąd bezwzględny]]</f>
        <v>2.3062854389965803E-2</v>
      </c>
    </row>
    <row r="5140" spans="1:10" x14ac:dyDescent="0.3">
      <c r="A5140">
        <v>150</v>
      </c>
      <c r="B5140">
        <v>113</v>
      </c>
      <c r="C5140">
        <f>IF(POWER(punkty[[#This Row],[x]]-$V$5,2)+POWER(punkty[[#This Row],[y]]-$V$6,2)=POWER($V$7,2),1,0)</f>
        <v>0</v>
      </c>
      <c r="D5140" t="str">
        <f>IF(punkty[[#This Row],[czy należy do brzegu koła]]=1,punkty[[#This Row],[x]]&amp;" "&amp;punkty[[#This Row],[y]],"")</f>
        <v/>
      </c>
      <c r="E5140">
        <f>IF(POWER(punkty[[#This Row],[x]]-$V$5,2)+POWER(punkty[[#This Row],[y]]-$V$6,2)&lt;POWER($V$7,2),1,0)</f>
        <v>1</v>
      </c>
      <c r="F5140" s="3">
        <f>IF(POWER(punkty[[#This Row],[x]]-$V$5,2)+POWER(punkty[[#This Row],[y]]-$V$6,2)&lt;=POWER($V$7,2),1,0)</f>
        <v>1</v>
      </c>
      <c r="G5140" s="3">
        <f>SUM($F$2:F5140)</f>
        <v>4066</v>
      </c>
      <c r="H5140" s="3">
        <f>ABS(PI()-(punkty[[#This Row],[suma]]*POWER(400,2)/I5140/POWER(200,2)))</f>
        <v>2.3225404398142135E-2</v>
      </c>
      <c r="I5140" s="3">
        <v>5139</v>
      </c>
      <c r="J5140" s="3">
        <f>punkty[[#This Row],[błąd bezwzględny]]</f>
        <v>2.3225404398142135E-2</v>
      </c>
    </row>
    <row r="5141" spans="1:10" x14ac:dyDescent="0.3">
      <c r="A5141">
        <v>275</v>
      </c>
      <c r="B5141">
        <v>166</v>
      </c>
      <c r="C5141">
        <f>IF(POWER(punkty[[#This Row],[x]]-$V$5,2)+POWER(punkty[[#This Row],[y]]-$V$6,2)=POWER($V$7,2),1,0)</f>
        <v>0</v>
      </c>
      <c r="D5141" t="str">
        <f>IF(punkty[[#This Row],[czy należy do brzegu koła]]=1,punkty[[#This Row],[x]]&amp;" "&amp;punkty[[#This Row],[y]],"")</f>
        <v/>
      </c>
      <c r="E5141">
        <f>IF(POWER(punkty[[#This Row],[x]]-$V$5,2)+POWER(punkty[[#This Row],[y]]-$V$6,2)&lt;POWER($V$7,2),1,0)</f>
        <v>1</v>
      </c>
      <c r="F5141" s="3">
        <f>IF(POWER(punkty[[#This Row],[x]]-$V$5,2)+POWER(punkty[[#This Row],[y]]-$V$6,2)&lt;=POWER($V$7,2),1,0)</f>
        <v>1</v>
      </c>
      <c r="G5141" s="3">
        <f>SUM($F$2:F5141)</f>
        <v>4067</v>
      </c>
      <c r="H5141" s="3">
        <f>ABS(PI()-(punkty[[#This Row],[suma]]*POWER(400,2)/I5141/POWER(200,2)))</f>
        <v>2.3387891157288898E-2</v>
      </c>
      <c r="I5141" s="3">
        <v>5140</v>
      </c>
      <c r="J5141" s="3">
        <f>punkty[[#This Row],[błąd bezwzględny]]</f>
        <v>2.3387891157288898E-2</v>
      </c>
    </row>
    <row r="5142" spans="1:10" x14ac:dyDescent="0.3">
      <c r="A5142">
        <v>188</v>
      </c>
      <c r="B5142">
        <v>90</v>
      </c>
      <c r="C5142">
        <f>IF(POWER(punkty[[#This Row],[x]]-$V$5,2)+POWER(punkty[[#This Row],[y]]-$V$6,2)=POWER($V$7,2),1,0)</f>
        <v>0</v>
      </c>
      <c r="D5142" t="str">
        <f>IF(punkty[[#This Row],[czy należy do brzegu koła]]=1,punkty[[#This Row],[x]]&amp;" "&amp;punkty[[#This Row],[y]],"")</f>
        <v/>
      </c>
      <c r="E5142">
        <f>IF(POWER(punkty[[#This Row],[x]]-$V$5,2)+POWER(punkty[[#This Row],[y]]-$V$6,2)&lt;POWER($V$7,2),1,0)</f>
        <v>1</v>
      </c>
      <c r="F5142" s="3">
        <f>IF(POWER(punkty[[#This Row],[x]]-$V$5,2)+POWER(punkty[[#This Row],[y]]-$V$6,2)&lt;=POWER($V$7,2),1,0)</f>
        <v>1</v>
      </c>
      <c r="G5142" s="3">
        <f>SUM($F$2:F5142)</f>
        <v>4068</v>
      </c>
      <c r="H5142" s="3">
        <f>ABS(PI()-(punkty[[#This Row],[suma]]*POWER(400,2)/I5142/POWER(200,2)))</f>
        <v>2.3550314704313013E-2</v>
      </c>
      <c r="I5142" s="3">
        <v>5141</v>
      </c>
      <c r="J5142" s="3">
        <f>punkty[[#This Row],[błąd bezwzględny]]</f>
        <v>2.3550314704313013E-2</v>
      </c>
    </row>
    <row r="5143" spans="1:10" x14ac:dyDescent="0.3">
      <c r="A5143">
        <v>170</v>
      </c>
      <c r="B5143">
        <v>103</v>
      </c>
      <c r="C5143">
        <f>IF(POWER(punkty[[#This Row],[x]]-$V$5,2)+POWER(punkty[[#This Row],[y]]-$V$6,2)=POWER($V$7,2),1,0)</f>
        <v>0</v>
      </c>
      <c r="D5143" t="str">
        <f>IF(punkty[[#This Row],[czy należy do brzegu koła]]=1,punkty[[#This Row],[x]]&amp;" "&amp;punkty[[#This Row],[y]],"")</f>
        <v/>
      </c>
      <c r="E5143">
        <f>IF(POWER(punkty[[#This Row],[x]]-$V$5,2)+POWER(punkty[[#This Row],[y]]-$V$6,2)&lt;POWER($V$7,2),1,0)</f>
        <v>1</v>
      </c>
      <c r="F5143" s="3">
        <f>IF(POWER(punkty[[#This Row],[x]]-$V$5,2)+POWER(punkty[[#This Row],[y]]-$V$6,2)&lt;=POWER($V$7,2),1,0)</f>
        <v>1</v>
      </c>
      <c r="G5143" s="3">
        <f>SUM($F$2:F5143)</f>
        <v>4069</v>
      </c>
      <c r="H5143" s="3">
        <f>ABS(PI()-(punkty[[#This Row],[suma]]*POWER(400,2)/I5143/POWER(200,2)))</f>
        <v>2.3712675076095646E-2</v>
      </c>
      <c r="I5143" s="3">
        <v>5142</v>
      </c>
      <c r="J5143" s="3">
        <f>punkty[[#This Row],[błąd bezwzględny]]</f>
        <v>2.3712675076095646E-2</v>
      </c>
    </row>
    <row r="5144" spans="1:10" x14ac:dyDescent="0.3">
      <c r="A5144">
        <v>348</v>
      </c>
      <c r="B5144">
        <v>123</v>
      </c>
      <c r="C5144">
        <f>IF(POWER(punkty[[#This Row],[x]]-$V$5,2)+POWER(punkty[[#This Row],[y]]-$V$6,2)=POWER($V$7,2),1,0)</f>
        <v>0</v>
      </c>
      <c r="D5144" t="str">
        <f>IF(punkty[[#This Row],[czy należy do brzegu koła]]=1,punkty[[#This Row],[x]]&amp;" "&amp;punkty[[#This Row],[y]],"")</f>
        <v/>
      </c>
      <c r="E5144">
        <f>IF(POWER(punkty[[#This Row],[x]]-$V$5,2)+POWER(punkty[[#This Row],[y]]-$V$6,2)&lt;POWER($V$7,2),1,0)</f>
        <v>1</v>
      </c>
      <c r="F5144" s="3">
        <f>IF(POWER(punkty[[#This Row],[x]]-$V$5,2)+POWER(punkty[[#This Row],[y]]-$V$6,2)&lt;=POWER($V$7,2),1,0)</f>
        <v>1</v>
      </c>
      <c r="G5144" s="3">
        <f>SUM($F$2:F5144)</f>
        <v>4070</v>
      </c>
      <c r="H5144" s="3">
        <f>ABS(PI()-(punkty[[#This Row],[suma]]*POWER(400,2)/I5144/POWER(200,2)))</f>
        <v>2.3874972309487763E-2</v>
      </c>
      <c r="I5144" s="3">
        <v>5143</v>
      </c>
      <c r="J5144" s="3">
        <f>punkty[[#This Row],[błąd bezwzględny]]</f>
        <v>2.3874972309487763E-2</v>
      </c>
    </row>
    <row r="5145" spans="1:10" x14ac:dyDescent="0.3">
      <c r="A5145">
        <v>56</v>
      </c>
      <c r="B5145">
        <v>94</v>
      </c>
      <c r="C5145">
        <f>IF(POWER(punkty[[#This Row],[x]]-$V$5,2)+POWER(punkty[[#This Row],[y]]-$V$6,2)=POWER($V$7,2),1,0)</f>
        <v>0</v>
      </c>
      <c r="D5145" t="str">
        <f>IF(punkty[[#This Row],[czy należy do brzegu koła]]=1,punkty[[#This Row],[x]]&amp;" "&amp;punkty[[#This Row],[y]],"")</f>
        <v/>
      </c>
      <c r="E5145">
        <f>IF(POWER(punkty[[#This Row],[x]]-$V$5,2)+POWER(punkty[[#This Row],[y]]-$V$6,2)&lt;POWER($V$7,2),1,0)</f>
        <v>1</v>
      </c>
      <c r="F5145" s="3">
        <f>IF(POWER(punkty[[#This Row],[x]]-$V$5,2)+POWER(punkty[[#This Row],[y]]-$V$6,2)&lt;=POWER($V$7,2),1,0)</f>
        <v>1</v>
      </c>
      <c r="G5145" s="3">
        <f>SUM($F$2:F5145)</f>
        <v>4071</v>
      </c>
      <c r="H5145" s="3">
        <f>ABS(PI()-(punkty[[#This Row],[suma]]*POWER(400,2)/I5145/POWER(200,2)))</f>
        <v>2.4037206441311021E-2</v>
      </c>
      <c r="I5145" s="3">
        <v>5144</v>
      </c>
      <c r="J5145" s="3">
        <f>punkty[[#This Row],[błąd bezwzględny]]</f>
        <v>2.4037206441311021E-2</v>
      </c>
    </row>
    <row r="5146" spans="1:10" x14ac:dyDescent="0.3">
      <c r="A5146">
        <v>343</v>
      </c>
      <c r="B5146">
        <v>216</v>
      </c>
      <c r="C5146">
        <f>IF(POWER(punkty[[#This Row],[x]]-$V$5,2)+POWER(punkty[[#This Row],[y]]-$V$6,2)=POWER($V$7,2),1,0)</f>
        <v>0</v>
      </c>
      <c r="D5146" t="str">
        <f>IF(punkty[[#This Row],[czy należy do brzegu koła]]=1,punkty[[#This Row],[x]]&amp;" "&amp;punkty[[#This Row],[y]],"")</f>
        <v/>
      </c>
      <c r="E5146">
        <f>IF(POWER(punkty[[#This Row],[x]]-$V$5,2)+POWER(punkty[[#This Row],[y]]-$V$6,2)&lt;POWER($V$7,2),1,0)</f>
        <v>1</v>
      </c>
      <c r="F5146" s="3">
        <f>IF(POWER(punkty[[#This Row],[x]]-$V$5,2)+POWER(punkty[[#This Row],[y]]-$V$6,2)&lt;=POWER($V$7,2),1,0)</f>
        <v>1</v>
      </c>
      <c r="G5146" s="3">
        <f>SUM($F$2:F5146)</f>
        <v>4072</v>
      </c>
      <c r="H5146" s="3">
        <f>ABS(PI()-(punkty[[#This Row],[suma]]*POWER(400,2)/I5146/POWER(200,2)))</f>
        <v>2.4199377508360431E-2</v>
      </c>
      <c r="I5146" s="3">
        <v>5145</v>
      </c>
      <c r="J5146" s="3">
        <f>punkty[[#This Row],[błąd bezwzględny]]</f>
        <v>2.4199377508360431E-2</v>
      </c>
    </row>
    <row r="5147" spans="1:10" x14ac:dyDescent="0.3">
      <c r="A5147">
        <v>135</v>
      </c>
      <c r="B5147">
        <v>128</v>
      </c>
      <c r="C5147">
        <f>IF(POWER(punkty[[#This Row],[x]]-$V$5,2)+POWER(punkty[[#This Row],[y]]-$V$6,2)=POWER($V$7,2),1,0)</f>
        <v>0</v>
      </c>
      <c r="D5147" t="str">
        <f>IF(punkty[[#This Row],[czy należy do brzegu koła]]=1,punkty[[#This Row],[x]]&amp;" "&amp;punkty[[#This Row],[y]],"")</f>
        <v/>
      </c>
      <c r="E5147">
        <f>IF(POWER(punkty[[#This Row],[x]]-$V$5,2)+POWER(punkty[[#This Row],[y]]-$V$6,2)&lt;POWER($V$7,2),1,0)</f>
        <v>1</v>
      </c>
      <c r="F5147" s="3">
        <f>IF(POWER(punkty[[#This Row],[x]]-$V$5,2)+POWER(punkty[[#This Row],[y]]-$V$6,2)&lt;=POWER($V$7,2),1,0)</f>
        <v>1</v>
      </c>
      <c r="G5147" s="3">
        <f>SUM($F$2:F5147)</f>
        <v>4073</v>
      </c>
      <c r="H5147" s="3">
        <f>ABS(PI()-(punkty[[#This Row],[suma]]*POWER(400,2)/I5147/POWER(200,2)))</f>
        <v>2.4361485547400807E-2</v>
      </c>
      <c r="I5147" s="3">
        <v>5146</v>
      </c>
      <c r="J5147" s="3">
        <f>punkty[[#This Row],[błąd bezwzględny]]</f>
        <v>2.4361485547400807E-2</v>
      </c>
    </row>
    <row r="5148" spans="1:10" x14ac:dyDescent="0.3">
      <c r="A5148">
        <v>397</v>
      </c>
      <c r="B5148">
        <v>280</v>
      </c>
      <c r="C5148">
        <f>IF(POWER(punkty[[#This Row],[x]]-$V$5,2)+POWER(punkty[[#This Row],[y]]-$V$6,2)=POWER($V$7,2),1,0)</f>
        <v>0</v>
      </c>
      <c r="D5148" t="str">
        <f>IF(punkty[[#This Row],[czy należy do brzegu koła]]=1,punkty[[#This Row],[x]]&amp;" "&amp;punkty[[#This Row],[y]],"")</f>
        <v/>
      </c>
      <c r="E5148">
        <f>IF(POWER(punkty[[#This Row],[x]]-$V$5,2)+POWER(punkty[[#This Row],[y]]-$V$6,2)&lt;POWER($V$7,2),1,0)</f>
        <v>0</v>
      </c>
      <c r="F5148" s="3">
        <f>IF(POWER(punkty[[#This Row],[x]]-$V$5,2)+POWER(punkty[[#This Row],[y]]-$V$6,2)&lt;=POWER($V$7,2),1,0)</f>
        <v>0</v>
      </c>
      <c r="G5148" s="3">
        <f>SUM($F$2:F5148)</f>
        <v>4073</v>
      </c>
      <c r="H5148" s="3">
        <f>ABS(PI()-(punkty[[#This Row],[suma]]*POWER(400,2)/I5148/POWER(200,2)))</f>
        <v>2.3746378856292161E-2</v>
      </c>
      <c r="I5148" s="3">
        <v>5147</v>
      </c>
      <c r="J5148" s="3">
        <f>punkty[[#This Row],[błąd bezwzględny]]</f>
        <v>2.3746378856292161E-2</v>
      </c>
    </row>
    <row r="5149" spans="1:10" x14ac:dyDescent="0.3">
      <c r="A5149">
        <v>177</v>
      </c>
      <c r="B5149">
        <v>218</v>
      </c>
      <c r="C5149">
        <f>IF(POWER(punkty[[#This Row],[x]]-$V$5,2)+POWER(punkty[[#This Row],[y]]-$V$6,2)=POWER($V$7,2),1,0)</f>
        <v>0</v>
      </c>
      <c r="D5149" t="str">
        <f>IF(punkty[[#This Row],[czy należy do brzegu koła]]=1,punkty[[#This Row],[x]]&amp;" "&amp;punkty[[#This Row],[y]],"")</f>
        <v/>
      </c>
      <c r="E5149">
        <f>IF(POWER(punkty[[#This Row],[x]]-$V$5,2)+POWER(punkty[[#This Row],[y]]-$V$6,2)&lt;POWER($V$7,2),1,0)</f>
        <v>1</v>
      </c>
      <c r="F5149" s="3">
        <f>IF(POWER(punkty[[#This Row],[x]]-$V$5,2)+POWER(punkty[[#This Row],[y]]-$V$6,2)&lt;=POWER($V$7,2),1,0)</f>
        <v>1</v>
      </c>
      <c r="G5149" s="3">
        <f>SUM($F$2:F5149)</f>
        <v>4074</v>
      </c>
      <c r="H5149" s="3">
        <f>ABS(PI()-(punkty[[#This Row],[suma]]*POWER(400,2)/I5149/POWER(200,2)))</f>
        <v>2.3908511911372443E-2</v>
      </c>
      <c r="I5149" s="3">
        <v>5148</v>
      </c>
      <c r="J5149" s="3">
        <f>punkty[[#This Row],[błąd bezwzględny]]</f>
        <v>2.3908511911372443E-2</v>
      </c>
    </row>
    <row r="5150" spans="1:10" x14ac:dyDescent="0.3">
      <c r="A5150">
        <v>43</v>
      </c>
      <c r="B5150">
        <v>325</v>
      </c>
      <c r="C5150">
        <f>IF(POWER(punkty[[#This Row],[x]]-$V$5,2)+POWER(punkty[[#This Row],[y]]-$V$6,2)=POWER($V$7,2),1,0)</f>
        <v>0</v>
      </c>
      <c r="D5150" t="str">
        <f>IF(punkty[[#This Row],[czy należy do brzegu koła]]=1,punkty[[#This Row],[x]]&amp;" "&amp;punkty[[#This Row],[y]],"")</f>
        <v/>
      </c>
      <c r="E5150">
        <f>IF(POWER(punkty[[#This Row],[x]]-$V$5,2)+POWER(punkty[[#This Row],[y]]-$V$6,2)&lt;POWER($V$7,2),1,0)</f>
        <v>0</v>
      </c>
      <c r="F5150" s="3">
        <f>IF(POWER(punkty[[#This Row],[x]]-$V$5,2)+POWER(punkty[[#This Row],[y]]-$V$6,2)&lt;=POWER($V$7,2),1,0)</f>
        <v>0</v>
      </c>
      <c r="G5150" s="3">
        <f>SUM($F$2:F5150)</f>
        <v>4074</v>
      </c>
      <c r="H5150" s="3">
        <f>ABS(PI()-(punkty[[#This Row],[suma]]*POWER(400,2)/I5150/POWER(200,2)))</f>
        <v>2.3293732116169252E-2</v>
      </c>
      <c r="I5150" s="3">
        <v>5149</v>
      </c>
      <c r="J5150" s="3">
        <f>punkty[[#This Row],[błąd bezwzględny]]</f>
        <v>2.3293732116169252E-2</v>
      </c>
    </row>
    <row r="5151" spans="1:10" x14ac:dyDescent="0.3">
      <c r="A5151">
        <v>233</v>
      </c>
      <c r="B5151">
        <v>35</v>
      </c>
      <c r="C5151">
        <f>IF(POWER(punkty[[#This Row],[x]]-$V$5,2)+POWER(punkty[[#This Row],[y]]-$V$6,2)=POWER($V$7,2),1,0)</f>
        <v>0</v>
      </c>
      <c r="D5151" t="str">
        <f>IF(punkty[[#This Row],[czy należy do brzegu koła]]=1,punkty[[#This Row],[x]]&amp;" "&amp;punkty[[#This Row],[y]],"")</f>
        <v/>
      </c>
      <c r="E5151">
        <f>IF(POWER(punkty[[#This Row],[x]]-$V$5,2)+POWER(punkty[[#This Row],[y]]-$V$6,2)&lt;POWER($V$7,2),1,0)</f>
        <v>1</v>
      </c>
      <c r="F5151" s="3">
        <f>IF(POWER(punkty[[#This Row],[x]]-$V$5,2)+POWER(punkty[[#This Row],[y]]-$V$6,2)&lt;=POWER($V$7,2),1,0)</f>
        <v>1</v>
      </c>
      <c r="G5151" s="3">
        <f>SUM($F$2:F5151)</f>
        <v>4075</v>
      </c>
      <c r="H5151" s="3">
        <f>ABS(PI()-(punkty[[#This Row],[suma]]*POWER(400,2)/I5151/POWER(200,2)))</f>
        <v>2.3455890099527199E-2</v>
      </c>
      <c r="I5151" s="3">
        <v>5150</v>
      </c>
      <c r="J5151" s="3">
        <f>punkty[[#This Row],[błąd bezwzględny]]</f>
        <v>2.3455890099527199E-2</v>
      </c>
    </row>
    <row r="5152" spans="1:10" x14ac:dyDescent="0.3">
      <c r="A5152">
        <v>208</v>
      </c>
      <c r="B5152">
        <v>115</v>
      </c>
      <c r="C5152">
        <f>IF(POWER(punkty[[#This Row],[x]]-$V$5,2)+POWER(punkty[[#This Row],[y]]-$V$6,2)=POWER($V$7,2),1,0)</f>
        <v>0</v>
      </c>
      <c r="D5152" t="str">
        <f>IF(punkty[[#This Row],[czy należy do brzegu koła]]=1,punkty[[#This Row],[x]]&amp;" "&amp;punkty[[#This Row],[y]],"")</f>
        <v/>
      </c>
      <c r="E5152">
        <f>IF(POWER(punkty[[#This Row],[x]]-$V$5,2)+POWER(punkty[[#This Row],[y]]-$V$6,2)&lt;POWER($V$7,2),1,0)</f>
        <v>1</v>
      </c>
      <c r="F5152" s="3">
        <f>IF(POWER(punkty[[#This Row],[x]]-$V$5,2)+POWER(punkty[[#This Row],[y]]-$V$6,2)&lt;=POWER($V$7,2),1,0)</f>
        <v>1</v>
      </c>
      <c r="G5152" s="3">
        <f>SUM($F$2:F5152)</f>
        <v>4076</v>
      </c>
      <c r="H5152" s="3">
        <f>ABS(PI()-(punkty[[#This Row],[suma]]*POWER(400,2)/I5152/POWER(200,2)))</f>
        <v>2.3617985121136886E-2</v>
      </c>
      <c r="I5152" s="3">
        <v>5151</v>
      </c>
      <c r="J5152" s="3">
        <f>punkty[[#This Row],[błąd bezwzględny]]</f>
        <v>2.3617985121136886E-2</v>
      </c>
    </row>
    <row r="5153" spans="1:10" x14ac:dyDescent="0.3">
      <c r="A5153">
        <v>49</v>
      </c>
      <c r="B5153">
        <v>83</v>
      </c>
      <c r="C5153">
        <f>IF(POWER(punkty[[#This Row],[x]]-$V$5,2)+POWER(punkty[[#This Row],[y]]-$V$6,2)=POWER($V$7,2),1,0)</f>
        <v>0</v>
      </c>
      <c r="D5153" t="str">
        <f>IF(punkty[[#This Row],[czy należy do brzegu koła]]=1,punkty[[#This Row],[x]]&amp;" "&amp;punkty[[#This Row],[y]],"")</f>
        <v/>
      </c>
      <c r="E5153">
        <f>IF(POWER(punkty[[#This Row],[x]]-$V$5,2)+POWER(punkty[[#This Row],[y]]-$V$6,2)&lt;POWER($V$7,2),1,0)</f>
        <v>1</v>
      </c>
      <c r="F5153" s="3">
        <f>IF(POWER(punkty[[#This Row],[x]]-$V$5,2)+POWER(punkty[[#This Row],[y]]-$V$6,2)&lt;=POWER($V$7,2),1,0)</f>
        <v>1</v>
      </c>
      <c r="G5153" s="3">
        <f>SUM($F$2:F5153)</f>
        <v>4077</v>
      </c>
      <c r="H5153" s="3">
        <f>ABS(PI()-(punkty[[#This Row],[suma]]*POWER(400,2)/I5153/POWER(200,2)))</f>
        <v>2.3780017217660099E-2</v>
      </c>
      <c r="I5153" s="3">
        <v>5152</v>
      </c>
      <c r="J5153" s="3">
        <f>punkty[[#This Row],[błąd bezwzględny]]</f>
        <v>2.3780017217660099E-2</v>
      </c>
    </row>
    <row r="5154" spans="1:10" x14ac:dyDescent="0.3">
      <c r="A5154">
        <v>309</v>
      </c>
      <c r="B5154">
        <v>155</v>
      </c>
      <c r="C5154">
        <f>IF(POWER(punkty[[#This Row],[x]]-$V$5,2)+POWER(punkty[[#This Row],[y]]-$V$6,2)=POWER($V$7,2),1,0)</f>
        <v>0</v>
      </c>
      <c r="D5154" t="str">
        <f>IF(punkty[[#This Row],[czy należy do brzegu koła]]=1,punkty[[#This Row],[x]]&amp;" "&amp;punkty[[#This Row],[y]],"")</f>
        <v/>
      </c>
      <c r="E5154">
        <f>IF(POWER(punkty[[#This Row],[x]]-$V$5,2)+POWER(punkty[[#This Row],[y]]-$V$6,2)&lt;POWER($V$7,2),1,0)</f>
        <v>1</v>
      </c>
      <c r="F5154" s="3">
        <f>IF(POWER(punkty[[#This Row],[x]]-$V$5,2)+POWER(punkty[[#This Row],[y]]-$V$6,2)&lt;=POWER($V$7,2),1,0)</f>
        <v>1</v>
      </c>
      <c r="G5154" s="3">
        <f>SUM($F$2:F5154)</f>
        <v>4078</v>
      </c>
      <c r="H5154" s="3">
        <f>ABS(PI()-(punkty[[#This Row],[suma]]*POWER(400,2)/I5154/POWER(200,2)))</f>
        <v>2.3941986425731976E-2</v>
      </c>
      <c r="I5154" s="3">
        <v>5153</v>
      </c>
      <c r="J5154" s="3">
        <f>punkty[[#This Row],[błąd bezwzględny]]</f>
        <v>2.3941986425731976E-2</v>
      </c>
    </row>
    <row r="5155" spans="1:10" x14ac:dyDescent="0.3">
      <c r="A5155">
        <v>166</v>
      </c>
      <c r="B5155">
        <v>44</v>
      </c>
      <c r="C5155">
        <f>IF(POWER(punkty[[#This Row],[x]]-$V$5,2)+POWER(punkty[[#This Row],[y]]-$V$6,2)=POWER($V$7,2),1,0)</f>
        <v>0</v>
      </c>
      <c r="D5155" t="str">
        <f>IF(punkty[[#This Row],[czy należy do brzegu koła]]=1,punkty[[#This Row],[x]]&amp;" "&amp;punkty[[#This Row],[y]],"")</f>
        <v/>
      </c>
      <c r="E5155">
        <f>IF(POWER(punkty[[#This Row],[x]]-$V$5,2)+POWER(punkty[[#This Row],[y]]-$V$6,2)&lt;POWER($V$7,2),1,0)</f>
        <v>1</v>
      </c>
      <c r="F5155" s="3">
        <f>IF(POWER(punkty[[#This Row],[x]]-$V$5,2)+POWER(punkty[[#This Row],[y]]-$V$6,2)&lt;=POWER($V$7,2),1,0)</f>
        <v>1</v>
      </c>
      <c r="G5155" s="3">
        <f>SUM($F$2:F5155)</f>
        <v>4079</v>
      </c>
      <c r="H5155" s="3">
        <f>ABS(PI()-(punkty[[#This Row],[suma]]*POWER(400,2)/I5155/POWER(200,2)))</f>
        <v>2.4103892781957015E-2</v>
      </c>
      <c r="I5155" s="3">
        <v>5154</v>
      </c>
      <c r="J5155" s="3">
        <f>punkty[[#This Row],[błąd bezwzględny]]</f>
        <v>2.4103892781957015E-2</v>
      </c>
    </row>
    <row r="5156" spans="1:10" x14ac:dyDescent="0.3">
      <c r="A5156">
        <v>338</v>
      </c>
      <c r="B5156">
        <v>171</v>
      </c>
      <c r="C5156">
        <f>IF(POWER(punkty[[#This Row],[x]]-$V$5,2)+POWER(punkty[[#This Row],[y]]-$V$6,2)=POWER($V$7,2),1,0)</f>
        <v>0</v>
      </c>
      <c r="D5156" t="str">
        <f>IF(punkty[[#This Row],[czy należy do brzegu koła]]=1,punkty[[#This Row],[x]]&amp;" "&amp;punkty[[#This Row],[y]],"")</f>
        <v/>
      </c>
      <c r="E5156">
        <f>IF(POWER(punkty[[#This Row],[x]]-$V$5,2)+POWER(punkty[[#This Row],[y]]-$V$6,2)&lt;POWER($V$7,2),1,0)</f>
        <v>1</v>
      </c>
      <c r="F5156" s="3">
        <f>IF(POWER(punkty[[#This Row],[x]]-$V$5,2)+POWER(punkty[[#This Row],[y]]-$V$6,2)&lt;=POWER($V$7,2),1,0)</f>
        <v>1</v>
      </c>
      <c r="G5156" s="3">
        <f>SUM($F$2:F5156)</f>
        <v>4080</v>
      </c>
      <c r="H5156" s="3">
        <f>ABS(PI()-(punkty[[#This Row],[suma]]*POWER(400,2)/I5156/POWER(200,2)))</f>
        <v>2.4265736322913067E-2</v>
      </c>
      <c r="I5156" s="3">
        <v>5155</v>
      </c>
      <c r="J5156" s="3">
        <f>punkty[[#This Row],[błąd bezwzględny]]</f>
        <v>2.4265736322913067E-2</v>
      </c>
    </row>
    <row r="5157" spans="1:10" x14ac:dyDescent="0.3">
      <c r="A5157">
        <v>170</v>
      </c>
      <c r="B5157">
        <v>276</v>
      </c>
      <c r="C5157">
        <f>IF(POWER(punkty[[#This Row],[x]]-$V$5,2)+POWER(punkty[[#This Row],[y]]-$V$6,2)=POWER($V$7,2),1,0)</f>
        <v>0</v>
      </c>
      <c r="D5157" t="str">
        <f>IF(punkty[[#This Row],[czy należy do brzegu koła]]=1,punkty[[#This Row],[x]]&amp;" "&amp;punkty[[#This Row],[y]],"")</f>
        <v/>
      </c>
      <c r="E5157">
        <f>IF(POWER(punkty[[#This Row],[x]]-$V$5,2)+POWER(punkty[[#This Row],[y]]-$V$6,2)&lt;POWER($V$7,2),1,0)</f>
        <v>1</v>
      </c>
      <c r="F5157" s="3">
        <f>IF(POWER(punkty[[#This Row],[x]]-$V$5,2)+POWER(punkty[[#This Row],[y]]-$V$6,2)&lt;=POWER($V$7,2),1,0)</f>
        <v>1</v>
      </c>
      <c r="G5157" s="3">
        <f>SUM($F$2:F5157)</f>
        <v>4081</v>
      </c>
      <c r="H5157" s="3">
        <f>ABS(PI()-(punkty[[#This Row],[suma]]*POWER(400,2)/I5157/POWER(200,2)))</f>
        <v>2.4427517085148676E-2</v>
      </c>
      <c r="I5157" s="3">
        <v>5156</v>
      </c>
      <c r="J5157" s="3">
        <f>punkty[[#This Row],[błąd bezwzględny]]</f>
        <v>2.4427517085148676E-2</v>
      </c>
    </row>
    <row r="5158" spans="1:10" x14ac:dyDescent="0.3">
      <c r="A5158">
        <v>117</v>
      </c>
      <c r="B5158">
        <v>326</v>
      </c>
      <c r="C5158">
        <f>IF(POWER(punkty[[#This Row],[x]]-$V$5,2)+POWER(punkty[[#This Row],[y]]-$V$6,2)=POWER($V$7,2),1,0)</f>
        <v>0</v>
      </c>
      <c r="D5158" t="str">
        <f>IF(punkty[[#This Row],[czy należy do brzegu koła]]=1,punkty[[#This Row],[x]]&amp;" "&amp;punkty[[#This Row],[y]],"")</f>
        <v/>
      </c>
      <c r="E5158">
        <f>IF(POWER(punkty[[#This Row],[x]]-$V$5,2)+POWER(punkty[[#This Row],[y]]-$V$6,2)&lt;POWER($V$7,2),1,0)</f>
        <v>1</v>
      </c>
      <c r="F5158" s="3">
        <f>IF(POWER(punkty[[#This Row],[x]]-$V$5,2)+POWER(punkty[[#This Row],[y]]-$V$6,2)&lt;=POWER($V$7,2),1,0)</f>
        <v>1</v>
      </c>
      <c r="G5158" s="3">
        <f>SUM($F$2:F5158)</f>
        <v>4082</v>
      </c>
      <c r="H5158" s="3">
        <f>ABS(PI()-(punkty[[#This Row],[suma]]*POWER(400,2)/I5158/POWER(200,2)))</f>
        <v>2.4589235105184404E-2</v>
      </c>
      <c r="I5158" s="3">
        <v>5157</v>
      </c>
      <c r="J5158" s="3">
        <f>punkty[[#This Row],[błąd bezwzględny]]</f>
        <v>2.4589235105184404E-2</v>
      </c>
    </row>
    <row r="5159" spans="1:10" x14ac:dyDescent="0.3">
      <c r="A5159">
        <v>381</v>
      </c>
      <c r="B5159">
        <v>375</v>
      </c>
      <c r="C5159">
        <f>IF(POWER(punkty[[#This Row],[x]]-$V$5,2)+POWER(punkty[[#This Row],[y]]-$V$6,2)=POWER($V$7,2),1,0)</f>
        <v>0</v>
      </c>
      <c r="D5159" t="str">
        <f>IF(punkty[[#This Row],[czy należy do brzegu koła]]=1,punkty[[#This Row],[x]]&amp;" "&amp;punkty[[#This Row],[y]],"")</f>
        <v/>
      </c>
      <c r="E5159">
        <f>IF(POWER(punkty[[#This Row],[x]]-$V$5,2)+POWER(punkty[[#This Row],[y]]-$V$6,2)&lt;POWER($V$7,2),1,0)</f>
        <v>0</v>
      </c>
      <c r="F5159" s="3">
        <f>IF(POWER(punkty[[#This Row],[x]]-$V$5,2)+POWER(punkty[[#This Row],[y]]-$V$6,2)&lt;=POWER($V$7,2),1,0)</f>
        <v>0</v>
      </c>
      <c r="G5159" s="3">
        <f>SUM($F$2:F5159)</f>
        <v>4082</v>
      </c>
      <c r="H5159" s="3">
        <f>ABS(PI()-(punkty[[#This Row],[suma]]*POWER(400,2)/I5159/POWER(200,2)))</f>
        <v>2.3975396041847397E-2</v>
      </c>
      <c r="I5159" s="3">
        <v>5158</v>
      </c>
      <c r="J5159" s="3">
        <f>punkty[[#This Row],[błąd bezwzględny]]</f>
        <v>2.3975396041847397E-2</v>
      </c>
    </row>
    <row r="5160" spans="1:10" x14ac:dyDescent="0.3">
      <c r="A5160">
        <v>115</v>
      </c>
      <c r="B5160">
        <v>107</v>
      </c>
      <c r="C5160">
        <f>IF(POWER(punkty[[#This Row],[x]]-$V$5,2)+POWER(punkty[[#This Row],[y]]-$V$6,2)=POWER($V$7,2),1,0)</f>
        <v>0</v>
      </c>
      <c r="D5160" t="str">
        <f>IF(punkty[[#This Row],[czy należy do brzegu koła]]=1,punkty[[#This Row],[x]]&amp;" "&amp;punkty[[#This Row],[y]],"")</f>
        <v/>
      </c>
      <c r="E5160">
        <f>IF(POWER(punkty[[#This Row],[x]]-$V$5,2)+POWER(punkty[[#This Row],[y]]-$V$6,2)&lt;POWER($V$7,2),1,0)</f>
        <v>1</v>
      </c>
      <c r="F5160" s="3">
        <f>IF(POWER(punkty[[#This Row],[x]]-$V$5,2)+POWER(punkty[[#This Row],[y]]-$V$6,2)&lt;=POWER($V$7,2),1,0)</f>
        <v>1</v>
      </c>
      <c r="G5160" s="3">
        <f>SUM($F$2:F5160)</f>
        <v>4083</v>
      </c>
      <c r="H5160" s="3">
        <f>ABS(PI()-(punkty[[#This Row],[suma]]*POWER(400,2)/I5160/POWER(200,2)))</f>
        <v>2.4137139005671049E-2</v>
      </c>
      <c r="I5160" s="3">
        <v>5159</v>
      </c>
      <c r="J5160" s="3">
        <f>punkty[[#This Row],[błąd bezwzględny]]</f>
        <v>2.4137139005671049E-2</v>
      </c>
    </row>
    <row r="5161" spans="1:10" x14ac:dyDescent="0.3">
      <c r="A5161">
        <v>323</v>
      </c>
      <c r="B5161">
        <v>125</v>
      </c>
      <c r="C5161">
        <f>IF(POWER(punkty[[#This Row],[x]]-$V$5,2)+POWER(punkty[[#This Row],[y]]-$V$6,2)=POWER($V$7,2),1,0)</f>
        <v>0</v>
      </c>
      <c r="D5161" t="str">
        <f>IF(punkty[[#This Row],[czy należy do brzegu koła]]=1,punkty[[#This Row],[x]]&amp;" "&amp;punkty[[#This Row],[y]],"")</f>
        <v/>
      </c>
      <c r="E5161">
        <f>IF(POWER(punkty[[#This Row],[x]]-$V$5,2)+POWER(punkty[[#This Row],[y]]-$V$6,2)&lt;POWER($V$7,2),1,0)</f>
        <v>1</v>
      </c>
      <c r="F5161" s="3">
        <f>IF(POWER(punkty[[#This Row],[x]]-$V$5,2)+POWER(punkty[[#This Row],[y]]-$V$6,2)&lt;=POWER($V$7,2),1,0)</f>
        <v>1</v>
      </c>
      <c r="G5161" s="3">
        <f>SUM($F$2:F5161)</f>
        <v>4084</v>
      </c>
      <c r="H5161" s="3">
        <f>ABS(PI()-(punkty[[#This Row],[suma]]*POWER(400,2)/I5161/POWER(200,2)))</f>
        <v>2.4298819278424144E-2</v>
      </c>
      <c r="I5161" s="3">
        <v>5160</v>
      </c>
      <c r="J5161" s="3">
        <f>punkty[[#This Row],[błąd bezwzględny]]</f>
        <v>2.4298819278424144E-2</v>
      </c>
    </row>
    <row r="5162" spans="1:10" x14ac:dyDescent="0.3">
      <c r="A5162">
        <v>14</v>
      </c>
      <c r="B5162">
        <v>44</v>
      </c>
      <c r="C5162">
        <f>IF(POWER(punkty[[#This Row],[x]]-$V$5,2)+POWER(punkty[[#This Row],[y]]-$V$6,2)=POWER($V$7,2),1,0)</f>
        <v>0</v>
      </c>
      <c r="D5162" t="str">
        <f>IF(punkty[[#This Row],[czy należy do brzegu koła]]=1,punkty[[#This Row],[x]]&amp;" "&amp;punkty[[#This Row],[y]],"")</f>
        <v/>
      </c>
      <c r="E5162">
        <f>IF(POWER(punkty[[#This Row],[x]]-$V$5,2)+POWER(punkty[[#This Row],[y]]-$V$6,2)&lt;POWER($V$7,2),1,0)</f>
        <v>0</v>
      </c>
      <c r="F5162" s="3">
        <f>IF(POWER(punkty[[#This Row],[x]]-$V$5,2)+POWER(punkty[[#This Row],[y]]-$V$6,2)&lt;=POWER($V$7,2),1,0)</f>
        <v>0</v>
      </c>
      <c r="G5162" s="3">
        <f>SUM($F$2:F5162)</f>
        <v>4084</v>
      </c>
      <c r="H5162" s="3">
        <f>ABS(PI()-(punkty[[#This Row],[suma]]*POWER(400,2)/I5162/POWER(200,2)))</f>
        <v>2.3685393300344249E-2</v>
      </c>
      <c r="I5162" s="3">
        <v>5161</v>
      </c>
      <c r="J5162" s="3">
        <f>punkty[[#This Row],[błąd bezwzględny]]</f>
        <v>2.3685393300344249E-2</v>
      </c>
    </row>
    <row r="5163" spans="1:10" x14ac:dyDescent="0.3">
      <c r="A5163">
        <v>201</v>
      </c>
      <c r="B5163">
        <v>320</v>
      </c>
      <c r="C5163">
        <f>IF(POWER(punkty[[#This Row],[x]]-$V$5,2)+POWER(punkty[[#This Row],[y]]-$V$6,2)=POWER($V$7,2),1,0)</f>
        <v>0</v>
      </c>
      <c r="D5163" t="str">
        <f>IF(punkty[[#This Row],[czy należy do brzegu koła]]=1,punkty[[#This Row],[x]]&amp;" "&amp;punkty[[#This Row],[y]],"")</f>
        <v/>
      </c>
      <c r="E5163">
        <f>IF(POWER(punkty[[#This Row],[x]]-$V$5,2)+POWER(punkty[[#This Row],[y]]-$V$6,2)&lt;POWER($V$7,2),1,0)</f>
        <v>1</v>
      </c>
      <c r="F5163" s="3">
        <f>IF(POWER(punkty[[#This Row],[x]]-$V$5,2)+POWER(punkty[[#This Row],[y]]-$V$6,2)&lt;=POWER($V$7,2),1,0)</f>
        <v>1</v>
      </c>
      <c r="G5163" s="3">
        <f>SUM($F$2:F5163)</f>
        <v>4085</v>
      </c>
      <c r="H5163" s="3">
        <f>ABS(PI()-(punkty[[#This Row],[suma]]*POWER(400,2)/I5163/POWER(200,2)))</f>
        <v>2.3847098444302439E-2</v>
      </c>
      <c r="I5163" s="3">
        <v>5162</v>
      </c>
      <c r="J5163" s="3">
        <f>punkty[[#This Row],[błąd bezwzględny]]</f>
        <v>2.3847098444302439E-2</v>
      </c>
    </row>
    <row r="5164" spans="1:10" x14ac:dyDescent="0.3">
      <c r="A5164">
        <v>151</v>
      </c>
      <c r="B5164">
        <v>101</v>
      </c>
      <c r="C5164">
        <f>IF(POWER(punkty[[#This Row],[x]]-$V$5,2)+POWER(punkty[[#This Row],[y]]-$V$6,2)=POWER($V$7,2),1,0)</f>
        <v>0</v>
      </c>
      <c r="D5164" t="str">
        <f>IF(punkty[[#This Row],[czy należy do brzegu koła]]=1,punkty[[#This Row],[x]]&amp;" "&amp;punkty[[#This Row],[y]],"")</f>
        <v/>
      </c>
      <c r="E5164">
        <f>IF(POWER(punkty[[#This Row],[x]]-$V$5,2)+POWER(punkty[[#This Row],[y]]-$V$6,2)&lt;POWER($V$7,2),1,0)</f>
        <v>1</v>
      </c>
      <c r="F5164" s="3">
        <f>IF(POWER(punkty[[#This Row],[x]]-$V$5,2)+POWER(punkty[[#This Row],[y]]-$V$6,2)&lt;=POWER($V$7,2),1,0)</f>
        <v>1</v>
      </c>
      <c r="G5164" s="3">
        <f>SUM($F$2:F5164)</f>
        <v>4086</v>
      </c>
      <c r="H5164" s="3">
        <f>ABS(PI()-(punkty[[#This Row],[suma]]*POWER(400,2)/I5164/POWER(200,2)))</f>
        <v>2.4008740948266105E-2</v>
      </c>
      <c r="I5164" s="3">
        <v>5163</v>
      </c>
      <c r="J5164" s="3">
        <f>punkty[[#This Row],[błąd bezwzględny]]</f>
        <v>2.4008740948266105E-2</v>
      </c>
    </row>
    <row r="5165" spans="1:10" x14ac:dyDescent="0.3">
      <c r="A5165">
        <v>206</v>
      </c>
      <c r="B5165">
        <v>8</v>
      </c>
      <c r="C5165">
        <f>IF(POWER(punkty[[#This Row],[x]]-$V$5,2)+POWER(punkty[[#This Row],[y]]-$V$6,2)=POWER($V$7,2),1,0)</f>
        <v>0</v>
      </c>
      <c r="D5165" t="str">
        <f>IF(punkty[[#This Row],[czy należy do brzegu koła]]=1,punkty[[#This Row],[x]]&amp;" "&amp;punkty[[#This Row],[y]],"")</f>
        <v/>
      </c>
      <c r="E5165">
        <f>IF(POWER(punkty[[#This Row],[x]]-$V$5,2)+POWER(punkty[[#This Row],[y]]-$V$6,2)&lt;POWER($V$7,2),1,0)</f>
        <v>1</v>
      </c>
      <c r="F5165" s="3">
        <f>IF(POWER(punkty[[#This Row],[x]]-$V$5,2)+POWER(punkty[[#This Row],[y]]-$V$6,2)&lt;=POWER($V$7,2),1,0)</f>
        <v>1</v>
      </c>
      <c r="G5165" s="3">
        <f>SUM($F$2:F5165)</f>
        <v>4087</v>
      </c>
      <c r="H5165" s="3">
        <f>ABS(PI()-(punkty[[#This Row],[suma]]*POWER(400,2)/I5165/POWER(200,2)))</f>
        <v>2.4170320848626581E-2</v>
      </c>
      <c r="I5165" s="3">
        <v>5164</v>
      </c>
      <c r="J5165" s="3">
        <f>punkty[[#This Row],[błąd bezwzględny]]</f>
        <v>2.4170320848626581E-2</v>
      </c>
    </row>
    <row r="5166" spans="1:10" x14ac:dyDescent="0.3">
      <c r="A5166">
        <v>120</v>
      </c>
      <c r="B5166">
        <v>86</v>
      </c>
      <c r="C5166">
        <f>IF(POWER(punkty[[#This Row],[x]]-$V$5,2)+POWER(punkty[[#This Row],[y]]-$V$6,2)=POWER($V$7,2),1,0)</f>
        <v>0</v>
      </c>
      <c r="D5166" t="str">
        <f>IF(punkty[[#This Row],[czy należy do brzegu koła]]=1,punkty[[#This Row],[x]]&amp;" "&amp;punkty[[#This Row],[y]],"")</f>
        <v/>
      </c>
      <c r="E5166">
        <f>IF(POWER(punkty[[#This Row],[x]]-$V$5,2)+POWER(punkty[[#This Row],[y]]-$V$6,2)&lt;POWER($V$7,2),1,0)</f>
        <v>1</v>
      </c>
      <c r="F5166" s="3">
        <f>IF(POWER(punkty[[#This Row],[x]]-$V$5,2)+POWER(punkty[[#This Row],[y]]-$V$6,2)&lt;=POWER($V$7,2),1,0)</f>
        <v>1</v>
      </c>
      <c r="G5166" s="3">
        <f>SUM($F$2:F5166)</f>
        <v>4088</v>
      </c>
      <c r="H5166" s="3">
        <f>ABS(PI()-(punkty[[#This Row],[suma]]*POWER(400,2)/I5166/POWER(200,2)))</f>
        <v>2.4331838181745891E-2</v>
      </c>
      <c r="I5166" s="3">
        <v>5165</v>
      </c>
      <c r="J5166" s="3">
        <f>punkty[[#This Row],[błąd bezwzględny]]</f>
        <v>2.4331838181745891E-2</v>
      </c>
    </row>
    <row r="5167" spans="1:10" x14ac:dyDescent="0.3">
      <c r="A5167">
        <v>44</v>
      </c>
      <c r="B5167">
        <v>154</v>
      </c>
      <c r="C5167">
        <f>IF(POWER(punkty[[#This Row],[x]]-$V$5,2)+POWER(punkty[[#This Row],[y]]-$V$6,2)=POWER($V$7,2),1,0)</f>
        <v>0</v>
      </c>
      <c r="D5167" t="str">
        <f>IF(punkty[[#This Row],[czy należy do brzegu koła]]=1,punkty[[#This Row],[x]]&amp;" "&amp;punkty[[#This Row],[y]],"")</f>
        <v/>
      </c>
      <c r="E5167">
        <f>IF(POWER(punkty[[#This Row],[x]]-$V$5,2)+POWER(punkty[[#This Row],[y]]-$V$6,2)&lt;POWER($V$7,2),1,0)</f>
        <v>1</v>
      </c>
      <c r="F5167" s="3">
        <f>IF(POWER(punkty[[#This Row],[x]]-$V$5,2)+POWER(punkty[[#This Row],[y]]-$V$6,2)&lt;=POWER($V$7,2),1,0)</f>
        <v>1</v>
      </c>
      <c r="G5167" s="3">
        <f>SUM($F$2:F5167)</f>
        <v>4089</v>
      </c>
      <c r="H5167" s="3">
        <f>ABS(PI()-(punkty[[#This Row],[suma]]*POWER(400,2)/I5167/POWER(200,2)))</f>
        <v>2.4493292983958526E-2</v>
      </c>
      <c r="I5167" s="3">
        <v>5166</v>
      </c>
      <c r="J5167" s="3">
        <f>punkty[[#This Row],[błąd bezwzględny]]</f>
        <v>2.4493292983958526E-2</v>
      </c>
    </row>
    <row r="5168" spans="1:10" x14ac:dyDescent="0.3">
      <c r="A5168">
        <v>349</v>
      </c>
      <c r="B5168">
        <v>107</v>
      </c>
      <c r="C5168">
        <f>IF(POWER(punkty[[#This Row],[x]]-$V$5,2)+POWER(punkty[[#This Row],[y]]-$V$6,2)=POWER($V$7,2),1,0)</f>
        <v>0</v>
      </c>
      <c r="D5168" t="str">
        <f>IF(punkty[[#This Row],[czy należy do brzegu koła]]=1,punkty[[#This Row],[x]]&amp;" "&amp;punkty[[#This Row],[y]],"")</f>
        <v/>
      </c>
      <c r="E5168">
        <f>IF(POWER(punkty[[#This Row],[x]]-$V$5,2)+POWER(punkty[[#This Row],[y]]-$V$6,2)&lt;POWER($V$7,2),1,0)</f>
        <v>1</v>
      </c>
      <c r="F5168" s="3">
        <f>IF(POWER(punkty[[#This Row],[x]]-$V$5,2)+POWER(punkty[[#This Row],[y]]-$V$6,2)&lt;=POWER($V$7,2),1,0)</f>
        <v>1</v>
      </c>
      <c r="G5168" s="3">
        <f>SUM($F$2:F5168)</f>
        <v>4090</v>
      </c>
      <c r="H5168" s="3">
        <f>ABS(PI()-(punkty[[#This Row],[suma]]*POWER(400,2)/I5168/POWER(200,2)))</f>
        <v>2.4654685291569223E-2</v>
      </c>
      <c r="I5168" s="3">
        <v>5167</v>
      </c>
      <c r="J5168" s="3">
        <f>punkty[[#This Row],[błąd bezwzględny]]</f>
        <v>2.4654685291569223E-2</v>
      </c>
    </row>
    <row r="5169" spans="1:10" x14ac:dyDescent="0.3">
      <c r="A5169">
        <v>369</v>
      </c>
      <c r="B5169">
        <v>269</v>
      </c>
      <c r="C5169">
        <f>IF(POWER(punkty[[#This Row],[x]]-$V$5,2)+POWER(punkty[[#This Row],[y]]-$V$6,2)=POWER($V$7,2),1,0)</f>
        <v>0</v>
      </c>
      <c r="D5169" t="str">
        <f>IF(punkty[[#This Row],[czy należy do brzegu koła]]=1,punkty[[#This Row],[x]]&amp;" "&amp;punkty[[#This Row],[y]],"")</f>
        <v/>
      </c>
      <c r="E5169">
        <f>IF(POWER(punkty[[#This Row],[x]]-$V$5,2)+POWER(punkty[[#This Row],[y]]-$V$6,2)&lt;POWER($V$7,2),1,0)</f>
        <v>1</v>
      </c>
      <c r="F5169" s="3">
        <f>IF(POWER(punkty[[#This Row],[x]]-$V$5,2)+POWER(punkty[[#This Row],[y]]-$V$6,2)&lt;=POWER($V$7,2),1,0)</f>
        <v>1</v>
      </c>
      <c r="G5169" s="3">
        <f>SUM($F$2:F5169)</f>
        <v>4091</v>
      </c>
      <c r="H5169" s="3">
        <f>ABS(PI()-(punkty[[#This Row],[suma]]*POWER(400,2)/I5169/POWER(200,2)))</f>
        <v>2.4816015140856962E-2</v>
      </c>
      <c r="I5169" s="3">
        <v>5168</v>
      </c>
      <c r="J5169" s="3">
        <f>punkty[[#This Row],[błąd bezwzględny]]</f>
        <v>2.4816015140856962E-2</v>
      </c>
    </row>
    <row r="5170" spans="1:10" x14ac:dyDescent="0.3">
      <c r="A5170">
        <v>74</v>
      </c>
      <c r="B5170">
        <v>52</v>
      </c>
      <c r="C5170">
        <f>IF(POWER(punkty[[#This Row],[x]]-$V$5,2)+POWER(punkty[[#This Row],[y]]-$V$6,2)=POWER($V$7,2),1,0)</f>
        <v>0</v>
      </c>
      <c r="D5170" t="str">
        <f>IF(punkty[[#This Row],[czy należy do brzegu koła]]=1,punkty[[#This Row],[x]]&amp;" "&amp;punkty[[#This Row],[y]],"")</f>
        <v/>
      </c>
      <c r="E5170">
        <f>IF(POWER(punkty[[#This Row],[x]]-$V$5,2)+POWER(punkty[[#This Row],[y]]-$V$6,2)&lt;POWER($V$7,2),1,0)</f>
        <v>1</v>
      </c>
      <c r="F5170" s="3">
        <f>IF(POWER(punkty[[#This Row],[x]]-$V$5,2)+POWER(punkty[[#This Row],[y]]-$V$6,2)&lt;=POWER($V$7,2),1,0)</f>
        <v>1</v>
      </c>
      <c r="G5170" s="3">
        <f>SUM($F$2:F5170)</f>
        <v>4092</v>
      </c>
      <c r="H5170" s="3">
        <f>ABS(PI()-(punkty[[#This Row],[suma]]*POWER(400,2)/I5170/POWER(200,2)))</f>
        <v>2.4977282568070969E-2</v>
      </c>
      <c r="I5170" s="3">
        <v>5169</v>
      </c>
      <c r="J5170" s="3">
        <f>punkty[[#This Row],[błąd bezwzględny]]</f>
        <v>2.4977282568070969E-2</v>
      </c>
    </row>
    <row r="5171" spans="1:10" x14ac:dyDescent="0.3">
      <c r="A5171">
        <v>307</v>
      </c>
      <c r="B5171">
        <v>250</v>
      </c>
      <c r="C5171">
        <f>IF(POWER(punkty[[#This Row],[x]]-$V$5,2)+POWER(punkty[[#This Row],[y]]-$V$6,2)=POWER($V$7,2),1,0)</f>
        <v>0</v>
      </c>
      <c r="D5171" t="str">
        <f>IF(punkty[[#This Row],[czy należy do brzegu koła]]=1,punkty[[#This Row],[x]]&amp;" "&amp;punkty[[#This Row],[y]],"")</f>
        <v/>
      </c>
      <c r="E5171">
        <f>IF(POWER(punkty[[#This Row],[x]]-$V$5,2)+POWER(punkty[[#This Row],[y]]-$V$6,2)&lt;POWER($V$7,2),1,0)</f>
        <v>1</v>
      </c>
      <c r="F5171" s="3">
        <f>IF(POWER(punkty[[#This Row],[x]]-$V$5,2)+POWER(punkty[[#This Row],[y]]-$V$6,2)&lt;=POWER($V$7,2),1,0)</f>
        <v>1</v>
      </c>
      <c r="G5171" s="3">
        <f>SUM($F$2:F5171)</f>
        <v>4093</v>
      </c>
      <c r="H5171" s="3">
        <f>ABS(PI()-(punkty[[#This Row],[suma]]*POWER(400,2)/I5171/POWER(200,2)))</f>
        <v>2.513848760943338E-2</v>
      </c>
      <c r="I5171" s="3">
        <v>5170</v>
      </c>
      <c r="J5171" s="3">
        <f>punkty[[#This Row],[błąd bezwzględny]]</f>
        <v>2.513848760943338E-2</v>
      </c>
    </row>
    <row r="5172" spans="1:10" x14ac:dyDescent="0.3">
      <c r="A5172">
        <v>313</v>
      </c>
      <c r="B5172">
        <v>283</v>
      </c>
      <c r="C5172">
        <f>IF(POWER(punkty[[#This Row],[x]]-$V$5,2)+POWER(punkty[[#This Row],[y]]-$V$6,2)=POWER($V$7,2),1,0)</f>
        <v>0</v>
      </c>
      <c r="D5172" t="str">
        <f>IF(punkty[[#This Row],[czy należy do brzegu koła]]=1,punkty[[#This Row],[x]]&amp;" "&amp;punkty[[#This Row],[y]],"")</f>
        <v/>
      </c>
      <c r="E5172">
        <f>IF(POWER(punkty[[#This Row],[x]]-$V$5,2)+POWER(punkty[[#This Row],[y]]-$V$6,2)&lt;POWER($V$7,2),1,0)</f>
        <v>1</v>
      </c>
      <c r="F5172" s="3">
        <f>IF(POWER(punkty[[#This Row],[x]]-$V$5,2)+POWER(punkty[[#This Row],[y]]-$V$6,2)&lt;=POWER($V$7,2),1,0)</f>
        <v>1</v>
      </c>
      <c r="G5172" s="3">
        <f>SUM($F$2:F5172)</f>
        <v>4094</v>
      </c>
      <c r="H5172" s="3">
        <f>ABS(PI()-(punkty[[#This Row],[suma]]*POWER(400,2)/I5172/POWER(200,2)))</f>
        <v>2.5299630301137022E-2</v>
      </c>
      <c r="I5172" s="3">
        <v>5171</v>
      </c>
      <c r="J5172" s="3">
        <f>punkty[[#This Row],[błąd bezwzględny]]</f>
        <v>2.5299630301137022E-2</v>
      </c>
    </row>
    <row r="5173" spans="1:10" x14ac:dyDescent="0.3">
      <c r="A5173">
        <v>242</v>
      </c>
      <c r="B5173">
        <v>183</v>
      </c>
      <c r="C5173">
        <f>IF(POWER(punkty[[#This Row],[x]]-$V$5,2)+POWER(punkty[[#This Row],[y]]-$V$6,2)=POWER($V$7,2),1,0)</f>
        <v>0</v>
      </c>
      <c r="D5173" t="str">
        <f>IF(punkty[[#This Row],[czy należy do brzegu koła]]=1,punkty[[#This Row],[x]]&amp;" "&amp;punkty[[#This Row],[y]],"")</f>
        <v/>
      </c>
      <c r="E5173">
        <f>IF(POWER(punkty[[#This Row],[x]]-$V$5,2)+POWER(punkty[[#This Row],[y]]-$V$6,2)&lt;POWER($V$7,2),1,0)</f>
        <v>1</v>
      </c>
      <c r="F5173" s="3">
        <f>IF(POWER(punkty[[#This Row],[x]]-$V$5,2)+POWER(punkty[[#This Row],[y]]-$V$6,2)&lt;=POWER($V$7,2),1,0)</f>
        <v>1</v>
      </c>
      <c r="G5173" s="3">
        <f>SUM($F$2:F5173)</f>
        <v>4095</v>
      </c>
      <c r="H5173" s="3">
        <f>ABS(PI()-(punkty[[#This Row],[suma]]*POWER(400,2)/I5173/POWER(200,2)))</f>
        <v>2.5460710679348519E-2</v>
      </c>
      <c r="I5173" s="3">
        <v>5172</v>
      </c>
      <c r="J5173" s="3">
        <f>punkty[[#This Row],[błąd bezwzględny]]</f>
        <v>2.5460710679348519E-2</v>
      </c>
    </row>
    <row r="5174" spans="1:10" x14ac:dyDescent="0.3">
      <c r="A5174">
        <v>386</v>
      </c>
      <c r="B5174">
        <v>242</v>
      </c>
      <c r="C5174">
        <f>IF(POWER(punkty[[#This Row],[x]]-$V$5,2)+POWER(punkty[[#This Row],[y]]-$V$6,2)=POWER($V$7,2),1,0)</f>
        <v>0</v>
      </c>
      <c r="D5174" t="str">
        <f>IF(punkty[[#This Row],[czy należy do brzegu koła]]=1,punkty[[#This Row],[x]]&amp;" "&amp;punkty[[#This Row],[y]],"")</f>
        <v/>
      </c>
      <c r="E5174">
        <f>IF(POWER(punkty[[#This Row],[x]]-$V$5,2)+POWER(punkty[[#This Row],[y]]-$V$6,2)&lt;POWER($V$7,2),1,0)</f>
        <v>1</v>
      </c>
      <c r="F5174" s="3">
        <f>IF(POWER(punkty[[#This Row],[x]]-$V$5,2)+POWER(punkty[[#This Row],[y]]-$V$6,2)&lt;=POWER($V$7,2),1,0)</f>
        <v>1</v>
      </c>
      <c r="G5174" s="3">
        <f>SUM($F$2:F5174)</f>
        <v>4096</v>
      </c>
      <c r="H5174" s="3">
        <f>ABS(PI()-(punkty[[#This Row],[suma]]*POWER(400,2)/I5174/POWER(200,2)))</f>
        <v>2.5621728780205189E-2</v>
      </c>
      <c r="I5174" s="3">
        <v>5173</v>
      </c>
      <c r="J5174" s="3">
        <f>punkty[[#This Row],[błąd bezwzględny]]</f>
        <v>2.5621728780205189E-2</v>
      </c>
    </row>
    <row r="5175" spans="1:10" x14ac:dyDescent="0.3">
      <c r="A5175">
        <v>378</v>
      </c>
      <c r="B5175">
        <v>20</v>
      </c>
      <c r="C5175">
        <f>IF(POWER(punkty[[#This Row],[x]]-$V$5,2)+POWER(punkty[[#This Row],[y]]-$V$6,2)=POWER($V$7,2),1,0)</f>
        <v>0</v>
      </c>
      <c r="D5175" t="str">
        <f>IF(punkty[[#This Row],[czy należy do brzegu koła]]=1,punkty[[#This Row],[x]]&amp;" "&amp;punkty[[#This Row],[y]],"")</f>
        <v/>
      </c>
      <c r="E5175">
        <f>IF(POWER(punkty[[#This Row],[x]]-$V$5,2)+POWER(punkty[[#This Row],[y]]-$V$6,2)&lt;POWER($V$7,2),1,0)</f>
        <v>0</v>
      </c>
      <c r="F5175" s="3">
        <f>IF(POWER(punkty[[#This Row],[x]]-$V$5,2)+POWER(punkty[[#This Row],[y]]-$V$6,2)&lt;=POWER($V$7,2),1,0)</f>
        <v>0</v>
      </c>
      <c r="G5175" s="3">
        <f>SUM($F$2:F5175)</f>
        <v>4096</v>
      </c>
      <c r="H5175" s="3">
        <f>ABS(PI()-(punkty[[#This Row],[suma]]*POWER(400,2)/I5175/POWER(200,2)))</f>
        <v>2.5009588389333537E-2</v>
      </c>
      <c r="I5175" s="3">
        <v>5174</v>
      </c>
      <c r="J5175" s="3">
        <f>punkty[[#This Row],[błąd bezwzględny]]</f>
        <v>2.5009588389333537E-2</v>
      </c>
    </row>
    <row r="5176" spans="1:10" x14ac:dyDescent="0.3">
      <c r="A5176">
        <v>84</v>
      </c>
      <c r="B5176">
        <v>379</v>
      </c>
      <c r="C5176">
        <f>IF(POWER(punkty[[#This Row],[x]]-$V$5,2)+POWER(punkty[[#This Row],[y]]-$V$6,2)=POWER($V$7,2),1,0)</f>
        <v>0</v>
      </c>
      <c r="D5176" t="str">
        <f>IF(punkty[[#This Row],[czy należy do brzegu koła]]=1,punkty[[#This Row],[x]]&amp;" "&amp;punkty[[#This Row],[y]],"")</f>
        <v/>
      </c>
      <c r="E5176">
        <f>IF(POWER(punkty[[#This Row],[x]]-$V$5,2)+POWER(punkty[[#This Row],[y]]-$V$6,2)&lt;POWER($V$7,2),1,0)</f>
        <v>0</v>
      </c>
      <c r="F5176" s="3">
        <f>IF(POWER(punkty[[#This Row],[x]]-$V$5,2)+POWER(punkty[[#This Row],[y]]-$V$6,2)&lt;=POWER($V$7,2),1,0)</f>
        <v>0</v>
      </c>
      <c r="G5176" s="3">
        <f>SUM($F$2:F5176)</f>
        <v>4096</v>
      </c>
      <c r="H5176" s="3">
        <f>ABS(PI()-(punkty[[#This Row],[suma]]*POWER(400,2)/I5176/POWER(200,2)))</f>
        <v>2.4397684574458012E-2</v>
      </c>
      <c r="I5176" s="3">
        <v>5175</v>
      </c>
      <c r="J5176" s="3">
        <f>punkty[[#This Row],[błąd bezwzględny]]</f>
        <v>2.4397684574458012E-2</v>
      </c>
    </row>
    <row r="5177" spans="1:10" x14ac:dyDescent="0.3">
      <c r="A5177">
        <v>332</v>
      </c>
      <c r="B5177">
        <v>217</v>
      </c>
      <c r="C5177">
        <f>IF(POWER(punkty[[#This Row],[x]]-$V$5,2)+POWER(punkty[[#This Row],[y]]-$V$6,2)=POWER($V$7,2),1,0)</f>
        <v>0</v>
      </c>
      <c r="D5177" t="str">
        <f>IF(punkty[[#This Row],[czy należy do brzegu koła]]=1,punkty[[#This Row],[x]]&amp;" "&amp;punkty[[#This Row],[y]],"")</f>
        <v/>
      </c>
      <c r="E5177">
        <f>IF(POWER(punkty[[#This Row],[x]]-$V$5,2)+POWER(punkty[[#This Row],[y]]-$V$6,2)&lt;POWER($V$7,2),1,0)</f>
        <v>1</v>
      </c>
      <c r="F5177" s="3">
        <f>IF(POWER(punkty[[#This Row],[x]]-$V$5,2)+POWER(punkty[[#This Row],[y]]-$V$6,2)&lt;=POWER($V$7,2),1,0)</f>
        <v>1</v>
      </c>
      <c r="G5177" s="3">
        <f>SUM($F$2:F5177)</f>
        <v>4097</v>
      </c>
      <c r="H5177" s="3">
        <f>ABS(PI()-(punkty[[#This Row],[suma]]*POWER(400,2)/I5177/POWER(200,2)))</f>
        <v>2.4558814725508249E-2</v>
      </c>
      <c r="I5177" s="3">
        <v>5176</v>
      </c>
      <c r="J5177" s="3">
        <f>punkty[[#This Row],[błąd bezwzględny]]</f>
        <v>2.4558814725508249E-2</v>
      </c>
    </row>
    <row r="5178" spans="1:10" x14ac:dyDescent="0.3">
      <c r="A5178">
        <v>281</v>
      </c>
      <c r="B5178">
        <v>126</v>
      </c>
      <c r="C5178">
        <f>IF(POWER(punkty[[#This Row],[x]]-$V$5,2)+POWER(punkty[[#This Row],[y]]-$V$6,2)=POWER($V$7,2),1,0)</f>
        <v>0</v>
      </c>
      <c r="D5178" t="str">
        <f>IF(punkty[[#This Row],[czy należy do brzegu koła]]=1,punkty[[#This Row],[x]]&amp;" "&amp;punkty[[#This Row],[y]],"")</f>
        <v/>
      </c>
      <c r="E5178">
        <f>IF(POWER(punkty[[#This Row],[x]]-$V$5,2)+POWER(punkty[[#This Row],[y]]-$V$6,2)&lt;POWER($V$7,2),1,0)</f>
        <v>1</v>
      </c>
      <c r="F5178" s="3">
        <f>IF(POWER(punkty[[#This Row],[x]]-$V$5,2)+POWER(punkty[[#This Row],[y]]-$V$6,2)&lt;=POWER($V$7,2),1,0)</f>
        <v>1</v>
      </c>
      <c r="G5178" s="3">
        <f>SUM($F$2:F5178)</f>
        <v>4098</v>
      </c>
      <c r="H5178" s="3">
        <f>ABS(PI()-(punkty[[#This Row],[suma]]*POWER(400,2)/I5178/POWER(200,2)))</f>
        <v>2.4719882628093437E-2</v>
      </c>
      <c r="I5178" s="3">
        <v>5177</v>
      </c>
      <c r="J5178" s="3">
        <f>punkty[[#This Row],[błąd bezwzględny]]</f>
        <v>2.4719882628093437E-2</v>
      </c>
    </row>
    <row r="5179" spans="1:10" x14ac:dyDescent="0.3">
      <c r="A5179">
        <v>60</v>
      </c>
      <c r="B5179">
        <v>382</v>
      </c>
      <c r="C5179">
        <f>IF(POWER(punkty[[#This Row],[x]]-$V$5,2)+POWER(punkty[[#This Row],[y]]-$V$6,2)=POWER($V$7,2),1,0)</f>
        <v>0</v>
      </c>
      <c r="D5179" t="str">
        <f>IF(punkty[[#This Row],[czy należy do brzegu koła]]=1,punkty[[#This Row],[x]]&amp;" "&amp;punkty[[#This Row],[y]],"")</f>
        <v/>
      </c>
      <c r="E5179">
        <f>IF(POWER(punkty[[#This Row],[x]]-$V$5,2)+POWER(punkty[[#This Row],[y]]-$V$6,2)&lt;POWER($V$7,2),1,0)</f>
        <v>0</v>
      </c>
      <c r="F5179" s="3">
        <f>IF(POWER(punkty[[#This Row],[x]]-$V$5,2)+POWER(punkty[[#This Row],[y]]-$V$6,2)&lt;=POWER($V$7,2),1,0)</f>
        <v>0</v>
      </c>
      <c r="G5179" s="3">
        <f>SUM($F$2:F5179)</f>
        <v>4098</v>
      </c>
      <c r="H5179" s="3">
        <f>ABS(PI()-(punkty[[#This Row],[suma]]*POWER(400,2)/I5179/POWER(200,2)))</f>
        <v>2.4108389283903353E-2</v>
      </c>
      <c r="I5179" s="3">
        <v>5178</v>
      </c>
      <c r="J5179" s="3">
        <f>punkty[[#This Row],[błąd bezwzględny]]</f>
        <v>2.4108389283903353E-2</v>
      </c>
    </row>
    <row r="5180" spans="1:10" x14ac:dyDescent="0.3">
      <c r="A5180">
        <v>168</v>
      </c>
      <c r="B5180">
        <v>172</v>
      </c>
      <c r="C5180">
        <f>IF(POWER(punkty[[#This Row],[x]]-$V$5,2)+POWER(punkty[[#This Row],[y]]-$V$6,2)=POWER($V$7,2),1,0)</f>
        <v>0</v>
      </c>
      <c r="D5180" t="str">
        <f>IF(punkty[[#This Row],[czy należy do brzegu koła]]=1,punkty[[#This Row],[x]]&amp;" "&amp;punkty[[#This Row],[y]],"")</f>
        <v/>
      </c>
      <c r="E5180">
        <f>IF(POWER(punkty[[#This Row],[x]]-$V$5,2)+POWER(punkty[[#This Row],[y]]-$V$6,2)&lt;POWER($V$7,2),1,0)</f>
        <v>1</v>
      </c>
      <c r="F5180" s="3">
        <f>IF(POWER(punkty[[#This Row],[x]]-$V$5,2)+POWER(punkty[[#This Row],[y]]-$V$6,2)&lt;=POWER($V$7,2),1,0)</f>
        <v>1</v>
      </c>
      <c r="G5180" s="3">
        <f>SUM($F$2:F5180)</f>
        <v>4099</v>
      </c>
      <c r="H5180" s="3">
        <f>ABS(PI()-(punkty[[#This Row],[suma]]*POWER(400,2)/I5180/POWER(200,2)))</f>
        <v>2.4269481957609695E-2</v>
      </c>
      <c r="I5180" s="3">
        <v>5179</v>
      </c>
      <c r="J5180" s="3">
        <f>punkty[[#This Row],[błąd bezwzględny]]</f>
        <v>2.4269481957609695E-2</v>
      </c>
    </row>
    <row r="5181" spans="1:10" x14ac:dyDescent="0.3">
      <c r="A5181">
        <v>136</v>
      </c>
      <c r="B5181">
        <v>199</v>
      </c>
      <c r="C5181">
        <f>IF(POWER(punkty[[#This Row],[x]]-$V$5,2)+POWER(punkty[[#This Row],[y]]-$V$6,2)=POWER($V$7,2),1,0)</f>
        <v>0</v>
      </c>
      <c r="D5181" t="str">
        <f>IF(punkty[[#This Row],[czy należy do brzegu koła]]=1,punkty[[#This Row],[x]]&amp;" "&amp;punkty[[#This Row],[y]],"")</f>
        <v/>
      </c>
      <c r="E5181">
        <f>IF(POWER(punkty[[#This Row],[x]]-$V$5,2)+POWER(punkty[[#This Row],[y]]-$V$6,2)&lt;POWER($V$7,2),1,0)</f>
        <v>1</v>
      </c>
      <c r="F5181" s="3">
        <f>IF(POWER(punkty[[#This Row],[x]]-$V$5,2)+POWER(punkty[[#This Row],[y]]-$V$6,2)&lt;=POWER($V$7,2),1,0)</f>
        <v>1</v>
      </c>
      <c r="G5181" s="3">
        <f>SUM($F$2:F5181)</f>
        <v>4100</v>
      </c>
      <c r="H5181" s="3">
        <f>ABS(PI()-(punkty[[#This Row],[suma]]*POWER(400,2)/I5181/POWER(200,2)))</f>
        <v>2.4430512433372797E-2</v>
      </c>
      <c r="I5181" s="3">
        <v>5180</v>
      </c>
      <c r="J5181" s="3">
        <f>punkty[[#This Row],[błąd bezwzględny]]</f>
        <v>2.4430512433372797E-2</v>
      </c>
    </row>
    <row r="5182" spans="1:10" x14ac:dyDescent="0.3">
      <c r="A5182">
        <v>354</v>
      </c>
      <c r="B5182">
        <v>11</v>
      </c>
      <c r="C5182">
        <f>IF(POWER(punkty[[#This Row],[x]]-$V$5,2)+POWER(punkty[[#This Row],[y]]-$V$6,2)=POWER($V$7,2),1,0)</f>
        <v>0</v>
      </c>
      <c r="D5182" t="str">
        <f>IF(punkty[[#This Row],[czy należy do brzegu koła]]=1,punkty[[#This Row],[x]]&amp;" "&amp;punkty[[#This Row],[y]],"")</f>
        <v/>
      </c>
      <c r="E5182">
        <f>IF(POWER(punkty[[#This Row],[x]]-$V$5,2)+POWER(punkty[[#This Row],[y]]-$V$6,2)&lt;POWER($V$7,2),1,0)</f>
        <v>0</v>
      </c>
      <c r="F5182" s="3">
        <f>IF(POWER(punkty[[#This Row],[x]]-$V$5,2)+POWER(punkty[[#This Row],[y]]-$V$6,2)&lt;=POWER($V$7,2),1,0)</f>
        <v>0</v>
      </c>
      <c r="G5182" s="3">
        <f>SUM($F$2:F5182)</f>
        <v>4100</v>
      </c>
      <c r="H5182" s="3">
        <f>ABS(PI()-(punkty[[#This Row],[suma]]*POWER(400,2)/I5182/POWER(200,2)))</f>
        <v>2.3819429019741989E-2</v>
      </c>
      <c r="I5182" s="3">
        <v>5181</v>
      </c>
      <c r="J5182" s="3">
        <f>punkty[[#This Row],[błąd bezwzględny]]</f>
        <v>2.3819429019741989E-2</v>
      </c>
    </row>
    <row r="5183" spans="1:10" x14ac:dyDescent="0.3">
      <c r="A5183">
        <v>296</v>
      </c>
      <c r="B5183">
        <v>189</v>
      </c>
      <c r="C5183">
        <f>IF(POWER(punkty[[#This Row],[x]]-$V$5,2)+POWER(punkty[[#This Row],[y]]-$V$6,2)=POWER($V$7,2),1,0)</f>
        <v>0</v>
      </c>
      <c r="D5183" t="str">
        <f>IF(punkty[[#This Row],[czy należy do brzegu koła]]=1,punkty[[#This Row],[x]]&amp;" "&amp;punkty[[#This Row],[y]],"")</f>
        <v/>
      </c>
      <c r="E5183">
        <f>IF(POWER(punkty[[#This Row],[x]]-$V$5,2)+POWER(punkty[[#This Row],[y]]-$V$6,2)&lt;POWER($V$7,2),1,0)</f>
        <v>1</v>
      </c>
      <c r="F5183" s="3">
        <f>IF(POWER(punkty[[#This Row],[x]]-$V$5,2)+POWER(punkty[[#This Row],[y]]-$V$6,2)&lt;=POWER($V$7,2),1,0)</f>
        <v>1</v>
      </c>
      <c r="G5183" s="3">
        <f>SUM($F$2:F5183)</f>
        <v>4101</v>
      </c>
      <c r="H5183" s="3">
        <f>ABS(PI()-(punkty[[#This Row],[suma]]*POWER(400,2)/I5183/POWER(200,2)))</f>
        <v>2.3980484194845886E-2</v>
      </c>
      <c r="I5183" s="3">
        <v>5182</v>
      </c>
      <c r="J5183" s="3">
        <f>punkty[[#This Row],[błąd bezwzględny]]</f>
        <v>2.3980484194845886E-2</v>
      </c>
    </row>
    <row r="5184" spans="1:10" x14ac:dyDescent="0.3">
      <c r="A5184">
        <v>353</v>
      </c>
      <c r="B5184">
        <v>125</v>
      </c>
      <c r="C5184">
        <f>IF(POWER(punkty[[#This Row],[x]]-$V$5,2)+POWER(punkty[[#This Row],[y]]-$V$6,2)=POWER($V$7,2),1,0)</f>
        <v>0</v>
      </c>
      <c r="D5184" t="str">
        <f>IF(punkty[[#This Row],[czy należy do brzegu koła]]=1,punkty[[#This Row],[x]]&amp;" "&amp;punkty[[#This Row],[y]],"")</f>
        <v/>
      </c>
      <c r="E5184">
        <f>IF(POWER(punkty[[#This Row],[x]]-$V$5,2)+POWER(punkty[[#This Row],[y]]-$V$6,2)&lt;POWER($V$7,2),1,0)</f>
        <v>1</v>
      </c>
      <c r="F5184" s="3">
        <f>IF(POWER(punkty[[#This Row],[x]]-$V$5,2)+POWER(punkty[[#This Row],[y]]-$V$6,2)&lt;=POWER($V$7,2),1,0)</f>
        <v>1</v>
      </c>
      <c r="G5184" s="3">
        <f>SUM($F$2:F5184)</f>
        <v>4102</v>
      </c>
      <c r="H5184" s="3">
        <f>ABS(PI()-(punkty[[#This Row],[suma]]*POWER(400,2)/I5184/POWER(200,2)))</f>
        <v>2.4141477222477725E-2</v>
      </c>
      <c r="I5184" s="3">
        <v>5183</v>
      </c>
      <c r="J5184" s="3">
        <f>punkty[[#This Row],[błąd bezwzględny]]</f>
        <v>2.4141477222477725E-2</v>
      </c>
    </row>
    <row r="5185" spans="1:10" x14ac:dyDescent="0.3">
      <c r="A5185">
        <v>230</v>
      </c>
      <c r="B5185">
        <v>95</v>
      </c>
      <c r="C5185">
        <f>IF(POWER(punkty[[#This Row],[x]]-$V$5,2)+POWER(punkty[[#This Row],[y]]-$V$6,2)=POWER($V$7,2),1,0)</f>
        <v>0</v>
      </c>
      <c r="D5185" t="str">
        <f>IF(punkty[[#This Row],[czy należy do brzegu koła]]=1,punkty[[#This Row],[x]]&amp;" "&amp;punkty[[#This Row],[y]],"")</f>
        <v/>
      </c>
      <c r="E5185">
        <f>IF(POWER(punkty[[#This Row],[x]]-$V$5,2)+POWER(punkty[[#This Row],[y]]-$V$6,2)&lt;POWER($V$7,2),1,0)</f>
        <v>1</v>
      </c>
      <c r="F5185" s="3">
        <f>IF(POWER(punkty[[#This Row],[x]]-$V$5,2)+POWER(punkty[[#This Row],[y]]-$V$6,2)&lt;=POWER($V$7,2),1,0)</f>
        <v>1</v>
      </c>
      <c r="G5185" s="3">
        <f>SUM($F$2:F5185)</f>
        <v>4103</v>
      </c>
      <c r="H5185" s="3">
        <f>ABS(PI()-(punkty[[#This Row],[suma]]*POWER(400,2)/I5185/POWER(200,2)))</f>
        <v>2.4302408138602072E-2</v>
      </c>
      <c r="I5185" s="3">
        <v>5184</v>
      </c>
      <c r="J5185" s="3">
        <f>punkty[[#This Row],[błąd bezwzględny]]</f>
        <v>2.4302408138602072E-2</v>
      </c>
    </row>
    <row r="5186" spans="1:10" x14ac:dyDescent="0.3">
      <c r="A5186">
        <v>205</v>
      </c>
      <c r="B5186">
        <v>89</v>
      </c>
      <c r="C5186">
        <f>IF(POWER(punkty[[#This Row],[x]]-$V$5,2)+POWER(punkty[[#This Row],[y]]-$V$6,2)=POWER($V$7,2),1,0)</f>
        <v>0</v>
      </c>
      <c r="D5186" t="str">
        <f>IF(punkty[[#This Row],[czy należy do brzegu koła]]=1,punkty[[#This Row],[x]]&amp;" "&amp;punkty[[#This Row],[y]],"")</f>
        <v/>
      </c>
      <c r="E5186">
        <f>IF(POWER(punkty[[#This Row],[x]]-$V$5,2)+POWER(punkty[[#This Row],[y]]-$V$6,2)&lt;POWER($V$7,2),1,0)</f>
        <v>1</v>
      </c>
      <c r="F5186" s="3">
        <f>IF(POWER(punkty[[#This Row],[x]]-$V$5,2)+POWER(punkty[[#This Row],[y]]-$V$6,2)&lt;=POWER($V$7,2),1,0)</f>
        <v>1</v>
      </c>
      <c r="G5186" s="3">
        <f>SUM($F$2:F5186)</f>
        <v>4104</v>
      </c>
      <c r="H5186" s="3">
        <f>ABS(PI()-(punkty[[#This Row],[suma]]*POWER(400,2)/I5186/POWER(200,2)))</f>
        <v>2.4463276979155957E-2</v>
      </c>
      <c r="I5186" s="3">
        <v>5185</v>
      </c>
      <c r="J5186" s="3">
        <f>punkty[[#This Row],[błąd bezwzględny]]</f>
        <v>2.4463276979155957E-2</v>
      </c>
    </row>
    <row r="5187" spans="1:10" x14ac:dyDescent="0.3">
      <c r="A5187">
        <v>178</v>
      </c>
      <c r="B5187">
        <v>296</v>
      </c>
      <c r="C5187">
        <f>IF(POWER(punkty[[#This Row],[x]]-$V$5,2)+POWER(punkty[[#This Row],[y]]-$V$6,2)=POWER($V$7,2),1,0)</f>
        <v>0</v>
      </c>
      <c r="D5187" t="str">
        <f>IF(punkty[[#This Row],[czy należy do brzegu koła]]=1,punkty[[#This Row],[x]]&amp;" "&amp;punkty[[#This Row],[y]],"")</f>
        <v/>
      </c>
      <c r="E5187">
        <f>IF(POWER(punkty[[#This Row],[x]]-$V$5,2)+POWER(punkty[[#This Row],[y]]-$V$6,2)&lt;POWER($V$7,2),1,0)</f>
        <v>1</v>
      </c>
      <c r="F5187" s="3">
        <f>IF(POWER(punkty[[#This Row],[x]]-$V$5,2)+POWER(punkty[[#This Row],[y]]-$V$6,2)&lt;=POWER($V$7,2),1,0)</f>
        <v>1</v>
      </c>
      <c r="G5187" s="3">
        <f>SUM($F$2:F5187)</f>
        <v>4105</v>
      </c>
      <c r="H5187" s="3">
        <f>ABS(PI()-(punkty[[#This Row],[suma]]*POWER(400,2)/I5187/POWER(200,2)))</f>
        <v>2.4624083780048878E-2</v>
      </c>
      <c r="I5187" s="3">
        <v>5186</v>
      </c>
      <c r="J5187" s="3">
        <f>punkty[[#This Row],[błąd bezwzględny]]</f>
        <v>2.4624083780048878E-2</v>
      </c>
    </row>
    <row r="5188" spans="1:10" x14ac:dyDescent="0.3">
      <c r="A5188">
        <v>268</v>
      </c>
      <c r="B5188">
        <v>74</v>
      </c>
      <c r="C5188">
        <f>IF(POWER(punkty[[#This Row],[x]]-$V$5,2)+POWER(punkty[[#This Row],[y]]-$V$6,2)=POWER($V$7,2),1,0)</f>
        <v>0</v>
      </c>
      <c r="D5188" t="str">
        <f>IF(punkty[[#This Row],[czy należy do brzegu koła]]=1,punkty[[#This Row],[x]]&amp;" "&amp;punkty[[#This Row],[y]],"")</f>
        <v/>
      </c>
      <c r="E5188">
        <f>IF(POWER(punkty[[#This Row],[x]]-$V$5,2)+POWER(punkty[[#This Row],[y]]-$V$6,2)&lt;POWER($V$7,2),1,0)</f>
        <v>1</v>
      </c>
      <c r="F5188" s="3">
        <f>IF(POWER(punkty[[#This Row],[x]]-$V$5,2)+POWER(punkty[[#This Row],[y]]-$V$6,2)&lt;=POWER($V$7,2),1,0)</f>
        <v>1</v>
      </c>
      <c r="G5188" s="3">
        <f>SUM($F$2:F5188)</f>
        <v>4106</v>
      </c>
      <c r="H5188" s="3">
        <f>ABS(PI()-(punkty[[#This Row],[suma]]*POWER(400,2)/I5188/POWER(200,2)))</f>
        <v>2.4784828577162799E-2</v>
      </c>
      <c r="I5188" s="3">
        <v>5187</v>
      </c>
      <c r="J5188" s="3">
        <f>punkty[[#This Row],[błąd bezwzględny]]</f>
        <v>2.4784828577162799E-2</v>
      </c>
    </row>
    <row r="5189" spans="1:10" x14ac:dyDescent="0.3">
      <c r="A5189">
        <v>69</v>
      </c>
      <c r="B5189">
        <v>215</v>
      </c>
      <c r="C5189">
        <f>IF(POWER(punkty[[#This Row],[x]]-$V$5,2)+POWER(punkty[[#This Row],[y]]-$V$6,2)=POWER($V$7,2),1,0)</f>
        <v>0</v>
      </c>
      <c r="D5189" t="str">
        <f>IF(punkty[[#This Row],[czy należy do brzegu koła]]=1,punkty[[#This Row],[x]]&amp;" "&amp;punkty[[#This Row],[y]],"")</f>
        <v/>
      </c>
      <c r="E5189">
        <f>IF(POWER(punkty[[#This Row],[x]]-$V$5,2)+POWER(punkty[[#This Row],[y]]-$V$6,2)&lt;POWER($V$7,2),1,0)</f>
        <v>1</v>
      </c>
      <c r="F5189" s="3">
        <f>IF(POWER(punkty[[#This Row],[x]]-$V$5,2)+POWER(punkty[[#This Row],[y]]-$V$6,2)&lt;=POWER($V$7,2),1,0)</f>
        <v>1</v>
      </c>
      <c r="G5189" s="3">
        <f>SUM($F$2:F5189)</f>
        <v>4107</v>
      </c>
      <c r="H5189" s="3">
        <f>ABS(PI()-(punkty[[#This Row],[suma]]*POWER(400,2)/I5189/POWER(200,2)))</f>
        <v>2.4945511406351706E-2</v>
      </c>
      <c r="I5189" s="3">
        <v>5188</v>
      </c>
      <c r="J5189" s="3">
        <f>punkty[[#This Row],[błąd bezwzględny]]</f>
        <v>2.4945511406351706E-2</v>
      </c>
    </row>
    <row r="5190" spans="1:10" x14ac:dyDescent="0.3">
      <c r="A5190">
        <v>118</v>
      </c>
      <c r="B5190">
        <v>10</v>
      </c>
      <c r="C5190">
        <f>IF(POWER(punkty[[#This Row],[x]]-$V$5,2)+POWER(punkty[[#This Row],[y]]-$V$6,2)=POWER($V$7,2),1,0)</f>
        <v>0</v>
      </c>
      <c r="D5190" t="str">
        <f>IF(punkty[[#This Row],[czy należy do brzegu koła]]=1,punkty[[#This Row],[x]]&amp;" "&amp;punkty[[#This Row],[y]],"")</f>
        <v/>
      </c>
      <c r="E5190">
        <f>IF(POWER(punkty[[#This Row],[x]]-$V$5,2)+POWER(punkty[[#This Row],[y]]-$V$6,2)&lt;POWER($V$7,2),1,0)</f>
        <v>0</v>
      </c>
      <c r="F5190" s="3">
        <f>IF(POWER(punkty[[#This Row],[x]]-$V$5,2)+POWER(punkty[[#This Row],[y]]-$V$6,2)&lt;=POWER($V$7,2),1,0)</f>
        <v>0</v>
      </c>
      <c r="G5190" s="3">
        <f>SUM($F$2:F5190)</f>
        <v>4107</v>
      </c>
      <c r="H5190" s="3">
        <f>ABS(PI()-(punkty[[#This Row],[suma]]*POWER(400,2)/I5190/POWER(200,2)))</f>
        <v>2.4335270865786018E-2</v>
      </c>
      <c r="I5190" s="3">
        <v>5189</v>
      </c>
      <c r="J5190" s="3">
        <f>punkty[[#This Row],[błąd bezwzględny]]</f>
        <v>2.4335270865786018E-2</v>
      </c>
    </row>
    <row r="5191" spans="1:10" x14ac:dyDescent="0.3">
      <c r="A5191">
        <v>15</v>
      </c>
      <c r="B5191">
        <v>54</v>
      </c>
      <c r="C5191">
        <f>IF(POWER(punkty[[#This Row],[x]]-$V$5,2)+POWER(punkty[[#This Row],[y]]-$V$6,2)=POWER($V$7,2),1,0)</f>
        <v>0</v>
      </c>
      <c r="D5191" t="str">
        <f>IF(punkty[[#This Row],[czy należy do brzegu koła]]=1,punkty[[#This Row],[x]]&amp;" "&amp;punkty[[#This Row],[y]],"")</f>
        <v/>
      </c>
      <c r="E5191">
        <f>IF(POWER(punkty[[#This Row],[x]]-$V$5,2)+POWER(punkty[[#This Row],[y]]-$V$6,2)&lt;POWER($V$7,2),1,0)</f>
        <v>0</v>
      </c>
      <c r="F5191" s="3">
        <f>IF(POWER(punkty[[#This Row],[x]]-$V$5,2)+POWER(punkty[[#This Row],[y]]-$V$6,2)&lt;=POWER($V$7,2),1,0)</f>
        <v>0</v>
      </c>
      <c r="G5191" s="3">
        <f>SUM($F$2:F5191)</f>
        <v>4107</v>
      </c>
      <c r="H5191" s="3">
        <f>ABS(PI()-(punkty[[#This Row],[suma]]*POWER(400,2)/I5191/POWER(200,2)))</f>
        <v>2.3725265485351255E-2</v>
      </c>
      <c r="I5191" s="3">
        <v>5190</v>
      </c>
      <c r="J5191" s="3">
        <f>punkty[[#This Row],[błąd bezwzględny]]</f>
        <v>2.3725265485351255E-2</v>
      </c>
    </row>
    <row r="5192" spans="1:10" x14ac:dyDescent="0.3">
      <c r="A5192">
        <v>14</v>
      </c>
      <c r="B5192">
        <v>245</v>
      </c>
      <c r="C5192">
        <f>IF(POWER(punkty[[#This Row],[x]]-$V$5,2)+POWER(punkty[[#This Row],[y]]-$V$6,2)=POWER($V$7,2),1,0)</f>
        <v>0</v>
      </c>
      <c r="D5192" t="str">
        <f>IF(punkty[[#This Row],[czy należy do brzegu koła]]=1,punkty[[#This Row],[x]]&amp;" "&amp;punkty[[#This Row],[y]],"")</f>
        <v/>
      </c>
      <c r="E5192">
        <f>IF(POWER(punkty[[#This Row],[x]]-$V$5,2)+POWER(punkty[[#This Row],[y]]-$V$6,2)&lt;POWER($V$7,2),1,0)</f>
        <v>1</v>
      </c>
      <c r="F5192" s="3">
        <f>IF(POWER(punkty[[#This Row],[x]]-$V$5,2)+POWER(punkty[[#This Row],[y]]-$V$6,2)&lt;=POWER($V$7,2),1,0)</f>
        <v>1</v>
      </c>
      <c r="G5192" s="3">
        <f>SUM($F$2:F5192)</f>
        <v>4108</v>
      </c>
      <c r="H5192" s="3">
        <f>ABS(PI()-(punkty[[#This Row],[suma]]*POWER(400,2)/I5192/POWER(200,2)))</f>
        <v>2.3886059567594486E-2</v>
      </c>
      <c r="I5192" s="3">
        <v>5191</v>
      </c>
      <c r="J5192" s="3">
        <f>punkty[[#This Row],[błąd bezwzględny]]</f>
        <v>2.3886059567594486E-2</v>
      </c>
    </row>
    <row r="5193" spans="1:10" x14ac:dyDescent="0.3">
      <c r="A5193">
        <v>154</v>
      </c>
      <c r="B5193">
        <v>241</v>
      </c>
      <c r="C5193">
        <f>IF(POWER(punkty[[#This Row],[x]]-$V$5,2)+POWER(punkty[[#This Row],[y]]-$V$6,2)=POWER($V$7,2),1,0)</f>
        <v>0</v>
      </c>
      <c r="D5193" t="str">
        <f>IF(punkty[[#This Row],[czy należy do brzegu koła]]=1,punkty[[#This Row],[x]]&amp;" "&amp;punkty[[#This Row],[y]],"")</f>
        <v/>
      </c>
      <c r="E5193">
        <f>IF(POWER(punkty[[#This Row],[x]]-$V$5,2)+POWER(punkty[[#This Row],[y]]-$V$6,2)&lt;POWER($V$7,2),1,0)</f>
        <v>1</v>
      </c>
      <c r="F5193" s="3">
        <f>IF(POWER(punkty[[#This Row],[x]]-$V$5,2)+POWER(punkty[[#This Row],[y]]-$V$6,2)&lt;=POWER($V$7,2),1,0)</f>
        <v>1</v>
      </c>
      <c r="G5193" s="3">
        <f>SUM($F$2:F5193)</f>
        <v>4109</v>
      </c>
      <c r="H5193" s="3">
        <f>ABS(PI()-(punkty[[#This Row],[suma]]*POWER(400,2)/I5193/POWER(200,2)))</f>
        <v>2.4046791710668813E-2</v>
      </c>
      <c r="I5193" s="3">
        <v>5192</v>
      </c>
      <c r="J5193" s="3">
        <f>punkty[[#This Row],[błąd bezwzględny]]</f>
        <v>2.4046791710668813E-2</v>
      </c>
    </row>
    <row r="5194" spans="1:10" x14ac:dyDescent="0.3">
      <c r="A5194">
        <v>273</v>
      </c>
      <c r="B5194">
        <v>267</v>
      </c>
      <c r="C5194">
        <f>IF(POWER(punkty[[#This Row],[x]]-$V$5,2)+POWER(punkty[[#This Row],[y]]-$V$6,2)=POWER($V$7,2),1,0)</f>
        <v>0</v>
      </c>
      <c r="D5194" t="str">
        <f>IF(punkty[[#This Row],[czy należy do brzegu koła]]=1,punkty[[#This Row],[x]]&amp;" "&amp;punkty[[#This Row],[y]],"")</f>
        <v/>
      </c>
      <c r="E5194">
        <f>IF(POWER(punkty[[#This Row],[x]]-$V$5,2)+POWER(punkty[[#This Row],[y]]-$V$6,2)&lt;POWER($V$7,2),1,0)</f>
        <v>1</v>
      </c>
      <c r="F5194" s="3">
        <f>IF(POWER(punkty[[#This Row],[x]]-$V$5,2)+POWER(punkty[[#This Row],[y]]-$V$6,2)&lt;=POWER($V$7,2),1,0)</f>
        <v>1</v>
      </c>
      <c r="G5194" s="3">
        <f>SUM($F$2:F5194)</f>
        <v>4110</v>
      </c>
      <c r="H5194" s="3">
        <f>ABS(PI()-(punkty[[#This Row],[suma]]*POWER(400,2)/I5194/POWER(200,2)))</f>
        <v>2.4207461950357168E-2</v>
      </c>
      <c r="I5194" s="3">
        <v>5193</v>
      </c>
      <c r="J5194" s="3">
        <f>punkty[[#This Row],[błąd bezwzględny]]</f>
        <v>2.4207461950357168E-2</v>
      </c>
    </row>
    <row r="5195" spans="1:10" x14ac:dyDescent="0.3">
      <c r="A5195">
        <v>138</v>
      </c>
      <c r="B5195">
        <v>379</v>
      </c>
      <c r="C5195">
        <f>IF(POWER(punkty[[#This Row],[x]]-$V$5,2)+POWER(punkty[[#This Row],[y]]-$V$6,2)=POWER($V$7,2),1,0)</f>
        <v>0</v>
      </c>
      <c r="D5195" t="str">
        <f>IF(punkty[[#This Row],[czy należy do brzegu koła]]=1,punkty[[#This Row],[x]]&amp;" "&amp;punkty[[#This Row],[y]],"")</f>
        <v/>
      </c>
      <c r="E5195">
        <f>IF(POWER(punkty[[#This Row],[x]]-$V$5,2)+POWER(punkty[[#This Row],[y]]-$V$6,2)&lt;POWER($V$7,2),1,0)</f>
        <v>1</v>
      </c>
      <c r="F5195" s="3">
        <f>IF(POWER(punkty[[#This Row],[x]]-$V$5,2)+POWER(punkty[[#This Row],[y]]-$V$6,2)&lt;=POWER($V$7,2),1,0)</f>
        <v>1</v>
      </c>
      <c r="G5195" s="3">
        <f>SUM($F$2:F5195)</f>
        <v>4111</v>
      </c>
      <c r="H5195" s="3">
        <f>ABS(PI()-(punkty[[#This Row],[suma]]*POWER(400,2)/I5195/POWER(200,2)))</f>
        <v>2.4368070322413171E-2</v>
      </c>
      <c r="I5195" s="3">
        <v>5194</v>
      </c>
      <c r="J5195" s="3">
        <f>punkty[[#This Row],[błąd bezwzględny]]</f>
        <v>2.4368070322413171E-2</v>
      </c>
    </row>
    <row r="5196" spans="1:10" x14ac:dyDescent="0.3">
      <c r="A5196">
        <v>55</v>
      </c>
      <c r="B5196">
        <v>255</v>
      </c>
      <c r="C5196">
        <f>IF(POWER(punkty[[#This Row],[x]]-$V$5,2)+POWER(punkty[[#This Row],[y]]-$V$6,2)=POWER($V$7,2),1,0)</f>
        <v>0</v>
      </c>
      <c r="D5196" t="str">
        <f>IF(punkty[[#This Row],[czy należy do brzegu koła]]=1,punkty[[#This Row],[x]]&amp;" "&amp;punkty[[#This Row],[y]],"")</f>
        <v/>
      </c>
      <c r="E5196">
        <f>IF(POWER(punkty[[#This Row],[x]]-$V$5,2)+POWER(punkty[[#This Row],[y]]-$V$6,2)&lt;POWER($V$7,2),1,0)</f>
        <v>1</v>
      </c>
      <c r="F5196" s="3">
        <f>IF(POWER(punkty[[#This Row],[x]]-$V$5,2)+POWER(punkty[[#This Row],[y]]-$V$6,2)&lt;=POWER($V$7,2),1,0)</f>
        <v>1</v>
      </c>
      <c r="G5196" s="3">
        <f>SUM($F$2:F5196)</f>
        <v>4112</v>
      </c>
      <c r="H5196" s="3">
        <f>ABS(PI()-(punkty[[#This Row],[suma]]*POWER(400,2)/I5196/POWER(200,2)))</f>
        <v>2.4528616862564689E-2</v>
      </c>
      <c r="I5196" s="3">
        <v>5195</v>
      </c>
      <c r="J5196" s="3">
        <f>punkty[[#This Row],[błąd bezwzględny]]</f>
        <v>2.4528616862564689E-2</v>
      </c>
    </row>
    <row r="5197" spans="1:10" x14ac:dyDescent="0.3">
      <c r="A5197">
        <v>65</v>
      </c>
      <c r="B5197">
        <v>241</v>
      </c>
      <c r="C5197">
        <f>IF(POWER(punkty[[#This Row],[x]]-$V$5,2)+POWER(punkty[[#This Row],[y]]-$V$6,2)=POWER($V$7,2),1,0)</f>
        <v>0</v>
      </c>
      <c r="D5197" t="str">
        <f>IF(punkty[[#This Row],[czy należy do brzegu koła]]=1,punkty[[#This Row],[x]]&amp;" "&amp;punkty[[#This Row],[y]],"")</f>
        <v/>
      </c>
      <c r="E5197">
        <f>IF(POWER(punkty[[#This Row],[x]]-$V$5,2)+POWER(punkty[[#This Row],[y]]-$V$6,2)&lt;POWER($V$7,2),1,0)</f>
        <v>1</v>
      </c>
      <c r="F5197" s="3">
        <f>IF(POWER(punkty[[#This Row],[x]]-$V$5,2)+POWER(punkty[[#This Row],[y]]-$V$6,2)&lt;=POWER($V$7,2),1,0)</f>
        <v>1</v>
      </c>
      <c r="G5197" s="3">
        <f>SUM($F$2:F5197)</f>
        <v>4113</v>
      </c>
      <c r="H5197" s="3">
        <f>ABS(PI()-(punkty[[#This Row],[suma]]*POWER(400,2)/I5197/POWER(200,2)))</f>
        <v>2.4689101606512054E-2</v>
      </c>
      <c r="I5197" s="3">
        <v>5196</v>
      </c>
      <c r="J5197" s="3">
        <f>punkty[[#This Row],[błąd bezwzględny]]</f>
        <v>2.4689101606512054E-2</v>
      </c>
    </row>
    <row r="5198" spans="1:10" x14ac:dyDescent="0.3">
      <c r="A5198">
        <v>248</v>
      </c>
      <c r="B5198">
        <v>22</v>
      </c>
      <c r="C5198">
        <f>IF(POWER(punkty[[#This Row],[x]]-$V$5,2)+POWER(punkty[[#This Row],[y]]-$V$6,2)=POWER($V$7,2),1,0)</f>
        <v>0</v>
      </c>
      <c r="D5198" t="str">
        <f>IF(punkty[[#This Row],[czy należy do brzegu koła]]=1,punkty[[#This Row],[x]]&amp;" "&amp;punkty[[#This Row],[y]],"")</f>
        <v/>
      </c>
      <c r="E5198">
        <f>IF(POWER(punkty[[#This Row],[x]]-$V$5,2)+POWER(punkty[[#This Row],[y]]-$V$6,2)&lt;POWER($V$7,2),1,0)</f>
        <v>1</v>
      </c>
      <c r="F5198" s="3">
        <f>IF(POWER(punkty[[#This Row],[x]]-$V$5,2)+POWER(punkty[[#This Row],[y]]-$V$6,2)&lt;=POWER($V$7,2),1,0)</f>
        <v>1</v>
      </c>
      <c r="G5198" s="3">
        <f>SUM($F$2:F5198)</f>
        <v>4114</v>
      </c>
      <c r="H5198" s="3">
        <f>ABS(PI()-(punkty[[#This Row],[suma]]*POWER(400,2)/I5198/POWER(200,2)))</f>
        <v>2.4849524589925842E-2</v>
      </c>
      <c r="I5198" s="3">
        <v>5197</v>
      </c>
      <c r="J5198" s="3">
        <f>punkty[[#This Row],[błąd bezwzględny]]</f>
        <v>2.4849524589925842E-2</v>
      </c>
    </row>
    <row r="5199" spans="1:10" x14ac:dyDescent="0.3">
      <c r="A5199">
        <v>353</v>
      </c>
      <c r="B5199">
        <v>196</v>
      </c>
      <c r="C5199">
        <f>IF(POWER(punkty[[#This Row],[x]]-$V$5,2)+POWER(punkty[[#This Row],[y]]-$V$6,2)=POWER($V$7,2),1,0)</f>
        <v>0</v>
      </c>
      <c r="D5199" t="str">
        <f>IF(punkty[[#This Row],[czy należy do brzegu koła]]=1,punkty[[#This Row],[x]]&amp;" "&amp;punkty[[#This Row],[y]],"")</f>
        <v/>
      </c>
      <c r="E5199">
        <f>IF(POWER(punkty[[#This Row],[x]]-$V$5,2)+POWER(punkty[[#This Row],[y]]-$V$6,2)&lt;POWER($V$7,2),1,0)</f>
        <v>1</v>
      </c>
      <c r="F5199" s="3">
        <f>IF(POWER(punkty[[#This Row],[x]]-$V$5,2)+POWER(punkty[[#This Row],[y]]-$V$6,2)&lt;=POWER($V$7,2),1,0)</f>
        <v>1</v>
      </c>
      <c r="G5199" s="3">
        <f>SUM($F$2:F5199)</f>
        <v>4115</v>
      </c>
      <c r="H5199" s="3">
        <f>ABS(PI()-(punkty[[#This Row],[suma]]*POWER(400,2)/I5199/POWER(200,2)))</f>
        <v>2.5009885848452207E-2</v>
      </c>
      <c r="I5199" s="3">
        <v>5198</v>
      </c>
      <c r="J5199" s="3">
        <f>punkty[[#This Row],[błąd bezwzględny]]</f>
        <v>2.5009885848452207E-2</v>
      </c>
    </row>
    <row r="5200" spans="1:10" x14ac:dyDescent="0.3">
      <c r="A5200">
        <v>193</v>
      </c>
      <c r="B5200">
        <v>53</v>
      </c>
      <c r="C5200">
        <f>IF(POWER(punkty[[#This Row],[x]]-$V$5,2)+POWER(punkty[[#This Row],[y]]-$V$6,2)=POWER($V$7,2),1,0)</f>
        <v>0</v>
      </c>
      <c r="D5200" t="str">
        <f>IF(punkty[[#This Row],[czy należy do brzegu koła]]=1,punkty[[#This Row],[x]]&amp;" "&amp;punkty[[#This Row],[y]],"")</f>
        <v/>
      </c>
      <c r="E5200">
        <f>IF(POWER(punkty[[#This Row],[x]]-$V$5,2)+POWER(punkty[[#This Row],[y]]-$V$6,2)&lt;POWER($V$7,2),1,0)</f>
        <v>1</v>
      </c>
      <c r="F5200" s="3">
        <f>IF(POWER(punkty[[#This Row],[x]]-$V$5,2)+POWER(punkty[[#This Row],[y]]-$V$6,2)&lt;=POWER($V$7,2),1,0)</f>
        <v>1</v>
      </c>
      <c r="G5200" s="3">
        <f>SUM($F$2:F5200)</f>
        <v>4116</v>
      </c>
      <c r="H5200" s="3">
        <f>ABS(PI()-(punkty[[#This Row],[suma]]*POWER(400,2)/I5200/POWER(200,2)))</f>
        <v>2.5170185417707991E-2</v>
      </c>
      <c r="I5200" s="3">
        <v>5199</v>
      </c>
      <c r="J5200" s="3">
        <f>punkty[[#This Row],[błąd bezwzględny]]</f>
        <v>2.5170185417707991E-2</v>
      </c>
    </row>
    <row r="5201" spans="1:10" x14ac:dyDescent="0.3">
      <c r="A5201">
        <v>135</v>
      </c>
      <c r="B5201">
        <v>23</v>
      </c>
      <c r="C5201">
        <f>IF(POWER(punkty[[#This Row],[x]]-$V$5,2)+POWER(punkty[[#This Row],[y]]-$V$6,2)=POWER($V$7,2),1,0)</f>
        <v>0</v>
      </c>
      <c r="D5201" t="str">
        <f>IF(punkty[[#This Row],[czy należy do brzegu koła]]=1,punkty[[#This Row],[x]]&amp;" "&amp;punkty[[#This Row],[y]],"")</f>
        <v/>
      </c>
      <c r="E5201">
        <f>IF(POWER(punkty[[#This Row],[x]]-$V$5,2)+POWER(punkty[[#This Row],[y]]-$V$6,2)&lt;POWER($V$7,2),1,0)</f>
        <v>1</v>
      </c>
      <c r="F5201" s="3">
        <f>IF(POWER(punkty[[#This Row],[x]]-$V$5,2)+POWER(punkty[[#This Row],[y]]-$V$6,2)&lt;=POWER($V$7,2),1,0)</f>
        <v>1</v>
      </c>
      <c r="G5201" s="3">
        <f>SUM($F$2:F5201)</f>
        <v>4117</v>
      </c>
      <c r="H5201" s="3">
        <f>ABS(PI()-(punkty[[#This Row],[suma]]*POWER(400,2)/I5201/POWER(200,2)))</f>
        <v>2.5330423333283836E-2</v>
      </c>
      <c r="I5201" s="3">
        <v>5200</v>
      </c>
      <c r="J5201" s="3">
        <f>punkty[[#This Row],[błąd bezwzględny]]</f>
        <v>2.5330423333283836E-2</v>
      </c>
    </row>
    <row r="5202" spans="1:10" x14ac:dyDescent="0.3">
      <c r="A5202">
        <v>341</v>
      </c>
      <c r="B5202">
        <v>173</v>
      </c>
      <c r="C5202">
        <f>IF(POWER(punkty[[#This Row],[x]]-$V$5,2)+POWER(punkty[[#This Row],[y]]-$V$6,2)=POWER($V$7,2),1,0)</f>
        <v>0</v>
      </c>
      <c r="D5202" t="str">
        <f>IF(punkty[[#This Row],[czy należy do brzegu koła]]=1,punkty[[#This Row],[x]]&amp;" "&amp;punkty[[#This Row],[y]],"")</f>
        <v/>
      </c>
      <c r="E5202">
        <f>IF(POWER(punkty[[#This Row],[x]]-$V$5,2)+POWER(punkty[[#This Row],[y]]-$V$6,2)&lt;POWER($V$7,2),1,0)</f>
        <v>1</v>
      </c>
      <c r="F5202" s="3">
        <f>IF(POWER(punkty[[#This Row],[x]]-$V$5,2)+POWER(punkty[[#This Row],[y]]-$V$6,2)&lt;=POWER($V$7,2),1,0)</f>
        <v>1</v>
      </c>
      <c r="G5202" s="3">
        <f>SUM($F$2:F5202)</f>
        <v>4118</v>
      </c>
      <c r="H5202" s="3">
        <f>ABS(PI()-(punkty[[#This Row],[suma]]*POWER(400,2)/I5202/POWER(200,2)))</f>
        <v>2.5490599630741517E-2</v>
      </c>
      <c r="I5202" s="3">
        <v>5201</v>
      </c>
      <c r="J5202" s="3">
        <f>punkty[[#This Row],[błąd bezwzględny]]</f>
        <v>2.5490599630741517E-2</v>
      </c>
    </row>
    <row r="5203" spans="1:10" x14ac:dyDescent="0.3">
      <c r="A5203">
        <v>188</v>
      </c>
      <c r="B5203">
        <v>67</v>
      </c>
      <c r="C5203">
        <f>IF(POWER(punkty[[#This Row],[x]]-$V$5,2)+POWER(punkty[[#This Row],[y]]-$V$6,2)=POWER($V$7,2),1,0)</f>
        <v>0</v>
      </c>
      <c r="D5203" t="str">
        <f>IF(punkty[[#This Row],[czy należy do brzegu koła]]=1,punkty[[#This Row],[x]]&amp;" "&amp;punkty[[#This Row],[y]],"")</f>
        <v/>
      </c>
      <c r="E5203">
        <f>IF(POWER(punkty[[#This Row],[x]]-$V$5,2)+POWER(punkty[[#This Row],[y]]-$V$6,2)&lt;POWER($V$7,2),1,0)</f>
        <v>1</v>
      </c>
      <c r="F5203" s="3">
        <f>IF(POWER(punkty[[#This Row],[x]]-$V$5,2)+POWER(punkty[[#This Row],[y]]-$V$6,2)&lt;=POWER($V$7,2),1,0)</f>
        <v>1</v>
      </c>
      <c r="G5203" s="3">
        <f>SUM($F$2:F5203)</f>
        <v>4119</v>
      </c>
      <c r="H5203" s="3">
        <f>ABS(PI()-(punkty[[#This Row],[suma]]*POWER(400,2)/I5203/POWER(200,2)))</f>
        <v>2.5650714345616166E-2</v>
      </c>
      <c r="I5203" s="3">
        <v>5202</v>
      </c>
      <c r="J5203" s="3">
        <f>punkty[[#This Row],[błąd bezwzględny]]</f>
        <v>2.5650714345616166E-2</v>
      </c>
    </row>
    <row r="5204" spans="1:10" x14ac:dyDescent="0.3">
      <c r="A5204">
        <v>283</v>
      </c>
      <c r="B5204">
        <v>211</v>
      </c>
      <c r="C5204">
        <f>IF(POWER(punkty[[#This Row],[x]]-$V$5,2)+POWER(punkty[[#This Row],[y]]-$V$6,2)=POWER($V$7,2),1,0)</f>
        <v>0</v>
      </c>
      <c r="D5204" t="str">
        <f>IF(punkty[[#This Row],[czy należy do brzegu koła]]=1,punkty[[#This Row],[x]]&amp;" "&amp;punkty[[#This Row],[y]],"")</f>
        <v/>
      </c>
      <c r="E5204">
        <f>IF(POWER(punkty[[#This Row],[x]]-$V$5,2)+POWER(punkty[[#This Row],[y]]-$V$6,2)&lt;POWER($V$7,2),1,0)</f>
        <v>1</v>
      </c>
      <c r="F5204" s="3">
        <f>IF(POWER(punkty[[#This Row],[x]]-$V$5,2)+POWER(punkty[[#This Row],[y]]-$V$6,2)&lt;=POWER($V$7,2),1,0)</f>
        <v>1</v>
      </c>
      <c r="G5204" s="3">
        <f>SUM($F$2:F5204)</f>
        <v>4120</v>
      </c>
      <c r="H5204" s="3">
        <f>ABS(PI()-(punkty[[#This Row],[suma]]*POWER(400,2)/I5204/POWER(200,2)))</f>
        <v>2.581076751341671E-2</v>
      </c>
      <c r="I5204" s="3">
        <v>5203</v>
      </c>
      <c r="J5204" s="3">
        <f>punkty[[#This Row],[błąd bezwzględny]]</f>
        <v>2.581076751341671E-2</v>
      </c>
    </row>
    <row r="5205" spans="1:10" x14ac:dyDescent="0.3">
      <c r="A5205">
        <v>361</v>
      </c>
      <c r="B5205">
        <v>226</v>
      </c>
      <c r="C5205">
        <f>IF(POWER(punkty[[#This Row],[x]]-$V$5,2)+POWER(punkty[[#This Row],[y]]-$V$6,2)=POWER($V$7,2),1,0)</f>
        <v>0</v>
      </c>
      <c r="D5205" t="str">
        <f>IF(punkty[[#This Row],[czy należy do brzegu koła]]=1,punkty[[#This Row],[x]]&amp;" "&amp;punkty[[#This Row],[y]],"")</f>
        <v/>
      </c>
      <c r="E5205">
        <f>IF(POWER(punkty[[#This Row],[x]]-$V$5,2)+POWER(punkty[[#This Row],[y]]-$V$6,2)&lt;POWER($V$7,2),1,0)</f>
        <v>1</v>
      </c>
      <c r="F5205" s="3">
        <f>IF(POWER(punkty[[#This Row],[x]]-$V$5,2)+POWER(punkty[[#This Row],[y]]-$V$6,2)&lt;=POWER($V$7,2),1,0)</f>
        <v>1</v>
      </c>
      <c r="G5205" s="3">
        <f>SUM($F$2:F5205)</f>
        <v>4121</v>
      </c>
      <c r="H5205" s="3">
        <f>ABS(PI()-(punkty[[#This Row],[suma]]*POWER(400,2)/I5205/POWER(200,2)))</f>
        <v>2.597075916962277E-2</v>
      </c>
      <c r="I5205" s="3">
        <v>5204</v>
      </c>
      <c r="J5205" s="3">
        <f>punkty[[#This Row],[błąd bezwzględny]]</f>
        <v>2.597075916962277E-2</v>
      </c>
    </row>
    <row r="5206" spans="1:10" x14ac:dyDescent="0.3">
      <c r="A5206">
        <v>223</v>
      </c>
      <c r="B5206">
        <v>12</v>
      </c>
      <c r="C5206">
        <f>IF(POWER(punkty[[#This Row],[x]]-$V$5,2)+POWER(punkty[[#This Row],[y]]-$V$6,2)=POWER($V$7,2),1,0)</f>
        <v>0</v>
      </c>
      <c r="D5206" t="str">
        <f>IF(punkty[[#This Row],[czy należy do brzegu koła]]=1,punkty[[#This Row],[x]]&amp;" "&amp;punkty[[#This Row],[y]],"")</f>
        <v/>
      </c>
      <c r="E5206">
        <f>IF(POWER(punkty[[#This Row],[x]]-$V$5,2)+POWER(punkty[[#This Row],[y]]-$V$6,2)&lt;POWER($V$7,2),1,0)</f>
        <v>1</v>
      </c>
      <c r="F5206" s="3">
        <f>IF(POWER(punkty[[#This Row],[x]]-$V$5,2)+POWER(punkty[[#This Row],[y]]-$V$6,2)&lt;=POWER($V$7,2),1,0)</f>
        <v>1</v>
      </c>
      <c r="G5206" s="3">
        <f>SUM($F$2:F5206)</f>
        <v>4122</v>
      </c>
      <c r="H5206" s="3">
        <f>ABS(PI()-(punkty[[#This Row],[suma]]*POWER(400,2)/I5206/POWER(200,2)))</f>
        <v>2.6130689349688208E-2</v>
      </c>
      <c r="I5206" s="3">
        <v>5205</v>
      </c>
      <c r="J5206" s="3">
        <f>punkty[[#This Row],[błąd bezwzględny]]</f>
        <v>2.6130689349688208E-2</v>
      </c>
    </row>
    <row r="5207" spans="1:10" x14ac:dyDescent="0.3">
      <c r="A5207">
        <v>392</v>
      </c>
      <c r="B5207">
        <v>201</v>
      </c>
      <c r="C5207">
        <f>IF(POWER(punkty[[#This Row],[x]]-$V$5,2)+POWER(punkty[[#This Row],[y]]-$V$6,2)=POWER($V$7,2),1,0)</f>
        <v>0</v>
      </c>
      <c r="D5207" t="str">
        <f>IF(punkty[[#This Row],[czy należy do brzegu koła]]=1,punkty[[#This Row],[x]]&amp;" "&amp;punkty[[#This Row],[y]],"")</f>
        <v/>
      </c>
      <c r="E5207">
        <f>IF(POWER(punkty[[#This Row],[x]]-$V$5,2)+POWER(punkty[[#This Row],[y]]-$V$6,2)&lt;POWER($V$7,2),1,0)</f>
        <v>1</v>
      </c>
      <c r="F5207" s="3">
        <f>IF(POWER(punkty[[#This Row],[x]]-$V$5,2)+POWER(punkty[[#This Row],[y]]-$V$6,2)&lt;=POWER($V$7,2),1,0)</f>
        <v>1</v>
      </c>
      <c r="G5207" s="3">
        <f>SUM($F$2:F5207)</f>
        <v>4123</v>
      </c>
      <c r="H5207" s="3">
        <f>ABS(PI()-(punkty[[#This Row],[suma]]*POWER(400,2)/I5207/POWER(200,2)))</f>
        <v>2.6290558089038907E-2</v>
      </c>
      <c r="I5207" s="3">
        <v>5206</v>
      </c>
      <c r="J5207" s="3">
        <f>punkty[[#This Row],[błąd bezwzględny]]</f>
        <v>2.6290558089038907E-2</v>
      </c>
    </row>
    <row r="5208" spans="1:10" x14ac:dyDescent="0.3">
      <c r="A5208">
        <v>214</v>
      </c>
      <c r="B5208">
        <v>102</v>
      </c>
      <c r="C5208">
        <f>IF(POWER(punkty[[#This Row],[x]]-$V$5,2)+POWER(punkty[[#This Row],[y]]-$V$6,2)=POWER($V$7,2),1,0)</f>
        <v>0</v>
      </c>
      <c r="D5208" t="str">
        <f>IF(punkty[[#This Row],[czy należy do brzegu koła]]=1,punkty[[#This Row],[x]]&amp;" "&amp;punkty[[#This Row],[y]],"")</f>
        <v/>
      </c>
      <c r="E5208">
        <f>IF(POWER(punkty[[#This Row],[x]]-$V$5,2)+POWER(punkty[[#This Row],[y]]-$V$6,2)&lt;POWER($V$7,2),1,0)</f>
        <v>1</v>
      </c>
      <c r="F5208" s="3">
        <f>IF(POWER(punkty[[#This Row],[x]]-$V$5,2)+POWER(punkty[[#This Row],[y]]-$V$6,2)&lt;=POWER($V$7,2),1,0)</f>
        <v>1</v>
      </c>
      <c r="G5208" s="3">
        <f>SUM($F$2:F5208)</f>
        <v>4124</v>
      </c>
      <c r="H5208" s="3">
        <f>ABS(PI()-(punkty[[#This Row],[suma]]*POWER(400,2)/I5208/POWER(200,2)))</f>
        <v>2.6450365423074107E-2</v>
      </c>
      <c r="I5208" s="3">
        <v>5207</v>
      </c>
      <c r="J5208" s="3">
        <f>punkty[[#This Row],[błąd bezwzględny]]</f>
        <v>2.6450365423074107E-2</v>
      </c>
    </row>
    <row r="5209" spans="1:10" x14ac:dyDescent="0.3">
      <c r="A5209">
        <v>202</v>
      </c>
      <c r="B5209">
        <v>164</v>
      </c>
      <c r="C5209">
        <f>IF(POWER(punkty[[#This Row],[x]]-$V$5,2)+POWER(punkty[[#This Row],[y]]-$V$6,2)=POWER($V$7,2),1,0)</f>
        <v>0</v>
      </c>
      <c r="D5209" t="str">
        <f>IF(punkty[[#This Row],[czy należy do brzegu koła]]=1,punkty[[#This Row],[x]]&amp;" "&amp;punkty[[#This Row],[y]],"")</f>
        <v/>
      </c>
      <c r="E5209">
        <f>IF(POWER(punkty[[#This Row],[x]]-$V$5,2)+POWER(punkty[[#This Row],[y]]-$V$6,2)&lt;POWER($V$7,2),1,0)</f>
        <v>1</v>
      </c>
      <c r="F5209" s="3">
        <f>IF(POWER(punkty[[#This Row],[x]]-$V$5,2)+POWER(punkty[[#This Row],[y]]-$V$6,2)&lt;=POWER($V$7,2),1,0)</f>
        <v>1</v>
      </c>
      <c r="G5209" s="3">
        <f>SUM($F$2:F5209)</f>
        <v>4125</v>
      </c>
      <c r="H5209" s="3">
        <f>ABS(PI()-(punkty[[#This Row],[suma]]*POWER(400,2)/I5209/POWER(200,2)))</f>
        <v>2.6610111387165514E-2</v>
      </c>
      <c r="I5209" s="3">
        <v>5208</v>
      </c>
      <c r="J5209" s="3">
        <f>punkty[[#This Row],[błąd bezwzględny]]</f>
        <v>2.6610111387165514E-2</v>
      </c>
    </row>
    <row r="5210" spans="1:10" x14ac:dyDescent="0.3">
      <c r="A5210">
        <v>249</v>
      </c>
      <c r="B5210">
        <v>260</v>
      </c>
      <c r="C5210">
        <f>IF(POWER(punkty[[#This Row],[x]]-$V$5,2)+POWER(punkty[[#This Row],[y]]-$V$6,2)=POWER($V$7,2),1,0)</f>
        <v>0</v>
      </c>
      <c r="D5210" t="str">
        <f>IF(punkty[[#This Row],[czy należy do brzegu koła]]=1,punkty[[#This Row],[x]]&amp;" "&amp;punkty[[#This Row],[y]],"")</f>
        <v/>
      </c>
      <c r="E5210">
        <f>IF(POWER(punkty[[#This Row],[x]]-$V$5,2)+POWER(punkty[[#This Row],[y]]-$V$6,2)&lt;POWER($V$7,2),1,0)</f>
        <v>1</v>
      </c>
      <c r="F5210" s="3">
        <f>IF(POWER(punkty[[#This Row],[x]]-$V$5,2)+POWER(punkty[[#This Row],[y]]-$V$6,2)&lt;=POWER($V$7,2),1,0)</f>
        <v>1</v>
      </c>
      <c r="G5210" s="3">
        <f>SUM($F$2:F5210)</f>
        <v>4126</v>
      </c>
      <c r="H5210" s="3">
        <f>ABS(PI()-(punkty[[#This Row],[suma]]*POWER(400,2)/I5210/POWER(200,2)))</f>
        <v>2.6769796016657299E-2</v>
      </c>
      <c r="I5210" s="3">
        <v>5209</v>
      </c>
      <c r="J5210" s="3">
        <f>punkty[[#This Row],[błąd bezwzględny]]</f>
        <v>2.6769796016657299E-2</v>
      </c>
    </row>
    <row r="5211" spans="1:10" x14ac:dyDescent="0.3">
      <c r="A5211">
        <v>82</v>
      </c>
      <c r="B5211">
        <v>348</v>
      </c>
      <c r="C5211">
        <f>IF(POWER(punkty[[#This Row],[x]]-$V$5,2)+POWER(punkty[[#This Row],[y]]-$V$6,2)=POWER($V$7,2),1,0)</f>
        <v>0</v>
      </c>
      <c r="D5211" t="str">
        <f>IF(punkty[[#This Row],[czy należy do brzegu koła]]=1,punkty[[#This Row],[x]]&amp;" "&amp;punkty[[#This Row],[y]],"")</f>
        <v/>
      </c>
      <c r="E5211">
        <f>IF(POWER(punkty[[#This Row],[x]]-$V$5,2)+POWER(punkty[[#This Row],[y]]-$V$6,2)&lt;POWER($V$7,2),1,0)</f>
        <v>1</v>
      </c>
      <c r="F5211" s="3">
        <f>IF(POWER(punkty[[#This Row],[x]]-$V$5,2)+POWER(punkty[[#This Row],[y]]-$V$6,2)&lt;=POWER($V$7,2),1,0)</f>
        <v>1</v>
      </c>
      <c r="G5211" s="3">
        <f>SUM($F$2:F5211)</f>
        <v>4127</v>
      </c>
      <c r="H5211" s="3">
        <f>ABS(PI()-(punkty[[#This Row],[suma]]*POWER(400,2)/I5211/POWER(200,2)))</f>
        <v>2.6929419346867434E-2</v>
      </c>
      <c r="I5211" s="3">
        <v>5210</v>
      </c>
      <c r="J5211" s="3">
        <f>punkty[[#This Row],[błąd bezwzględny]]</f>
        <v>2.6929419346867434E-2</v>
      </c>
    </row>
    <row r="5212" spans="1:10" x14ac:dyDescent="0.3">
      <c r="A5212">
        <v>185</v>
      </c>
      <c r="B5212">
        <v>80</v>
      </c>
      <c r="C5212">
        <f>IF(POWER(punkty[[#This Row],[x]]-$V$5,2)+POWER(punkty[[#This Row],[y]]-$V$6,2)=POWER($V$7,2),1,0)</f>
        <v>0</v>
      </c>
      <c r="D5212" t="str">
        <f>IF(punkty[[#This Row],[czy należy do brzegu koła]]=1,punkty[[#This Row],[x]]&amp;" "&amp;punkty[[#This Row],[y]],"")</f>
        <v/>
      </c>
      <c r="E5212">
        <f>IF(POWER(punkty[[#This Row],[x]]-$V$5,2)+POWER(punkty[[#This Row],[y]]-$V$6,2)&lt;POWER($V$7,2),1,0)</f>
        <v>1</v>
      </c>
      <c r="F5212" s="3">
        <f>IF(POWER(punkty[[#This Row],[x]]-$V$5,2)+POWER(punkty[[#This Row],[y]]-$V$6,2)&lt;=POWER($V$7,2),1,0)</f>
        <v>1</v>
      </c>
      <c r="G5212" s="3">
        <f>SUM($F$2:F5212)</f>
        <v>4128</v>
      </c>
      <c r="H5212" s="3">
        <f>ABS(PI()-(punkty[[#This Row],[suma]]*POWER(400,2)/I5212/POWER(200,2)))</f>
        <v>2.7088981413085467E-2</v>
      </c>
      <c r="I5212" s="3">
        <v>5211</v>
      </c>
      <c r="J5212" s="3">
        <f>punkty[[#This Row],[błąd bezwzględny]]</f>
        <v>2.7088981413085467E-2</v>
      </c>
    </row>
    <row r="5213" spans="1:10" x14ac:dyDescent="0.3">
      <c r="A5213">
        <v>318</v>
      </c>
      <c r="B5213">
        <v>312</v>
      </c>
      <c r="C5213">
        <f>IF(POWER(punkty[[#This Row],[x]]-$V$5,2)+POWER(punkty[[#This Row],[y]]-$V$6,2)=POWER($V$7,2),1,0)</f>
        <v>0</v>
      </c>
      <c r="D5213" t="str">
        <f>IF(punkty[[#This Row],[czy należy do brzegu koła]]=1,punkty[[#This Row],[x]]&amp;" "&amp;punkty[[#This Row],[y]],"")</f>
        <v/>
      </c>
      <c r="E5213">
        <f>IF(POWER(punkty[[#This Row],[x]]-$V$5,2)+POWER(punkty[[#This Row],[y]]-$V$6,2)&lt;POWER($V$7,2),1,0)</f>
        <v>1</v>
      </c>
      <c r="F5213" s="3">
        <f>IF(POWER(punkty[[#This Row],[x]]-$V$5,2)+POWER(punkty[[#This Row],[y]]-$V$6,2)&lt;=POWER($V$7,2),1,0)</f>
        <v>1</v>
      </c>
      <c r="G5213" s="3">
        <f>SUM($F$2:F5213)</f>
        <v>4129</v>
      </c>
      <c r="H5213" s="3">
        <f>ABS(PI()-(punkty[[#This Row],[suma]]*POWER(400,2)/I5213/POWER(200,2)))</f>
        <v>2.724848225057519E-2</v>
      </c>
      <c r="I5213" s="3">
        <v>5212</v>
      </c>
      <c r="J5213" s="3">
        <f>punkty[[#This Row],[błąd bezwzględny]]</f>
        <v>2.724848225057519E-2</v>
      </c>
    </row>
    <row r="5214" spans="1:10" x14ac:dyDescent="0.3">
      <c r="A5214">
        <v>96</v>
      </c>
      <c r="B5214">
        <v>279</v>
      </c>
      <c r="C5214">
        <f>IF(POWER(punkty[[#This Row],[x]]-$V$5,2)+POWER(punkty[[#This Row],[y]]-$V$6,2)=POWER($V$7,2),1,0)</f>
        <v>0</v>
      </c>
      <c r="D5214" t="str">
        <f>IF(punkty[[#This Row],[czy należy do brzegu koła]]=1,punkty[[#This Row],[x]]&amp;" "&amp;punkty[[#This Row],[y]],"")</f>
        <v/>
      </c>
      <c r="E5214">
        <f>IF(POWER(punkty[[#This Row],[x]]-$V$5,2)+POWER(punkty[[#This Row],[y]]-$V$6,2)&lt;POWER($V$7,2),1,0)</f>
        <v>1</v>
      </c>
      <c r="F5214" s="3">
        <f>IF(POWER(punkty[[#This Row],[x]]-$V$5,2)+POWER(punkty[[#This Row],[y]]-$V$6,2)&lt;=POWER($V$7,2),1,0)</f>
        <v>1</v>
      </c>
      <c r="G5214" s="3">
        <f>SUM($F$2:F5214)</f>
        <v>4130</v>
      </c>
      <c r="H5214" s="3">
        <f>ABS(PI()-(punkty[[#This Row],[suma]]*POWER(400,2)/I5214/POWER(200,2)))</f>
        <v>2.7407921894572862E-2</v>
      </c>
      <c r="I5214" s="3">
        <v>5213</v>
      </c>
      <c r="J5214" s="3">
        <f>punkty[[#This Row],[błąd bezwzględny]]</f>
        <v>2.7407921894572862E-2</v>
      </c>
    </row>
    <row r="5215" spans="1:10" x14ac:dyDescent="0.3">
      <c r="A5215">
        <v>349</v>
      </c>
      <c r="B5215">
        <v>37</v>
      </c>
      <c r="C5215">
        <f>IF(POWER(punkty[[#This Row],[x]]-$V$5,2)+POWER(punkty[[#This Row],[y]]-$V$6,2)=POWER($V$7,2),1,0)</f>
        <v>0</v>
      </c>
      <c r="D5215" t="str">
        <f>IF(punkty[[#This Row],[czy należy do brzegu koła]]=1,punkty[[#This Row],[x]]&amp;" "&amp;punkty[[#This Row],[y]],"")</f>
        <v/>
      </c>
      <c r="E5215">
        <f>IF(POWER(punkty[[#This Row],[x]]-$V$5,2)+POWER(punkty[[#This Row],[y]]-$V$6,2)&lt;POWER($V$7,2),1,0)</f>
        <v>0</v>
      </c>
      <c r="F5215" s="3">
        <f>IF(POWER(punkty[[#This Row],[x]]-$V$5,2)+POWER(punkty[[#This Row],[y]]-$V$6,2)&lt;=POWER($V$7,2),1,0)</f>
        <v>0</v>
      </c>
      <c r="G5215" s="3">
        <f>SUM($F$2:F5215)</f>
        <v>4130</v>
      </c>
      <c r="H5215" s="3">
        <f>ABS(PI()-(punkty[[#This Row],[suma]]*POWER(400,2)/I5215/POWER(200,2)))</f>
        <v>2.680013505616019E-2</v>
      </c>
      <c r="I5215" s="3">
        <v>5214</v>
      </c>
      <c r="J5215" s="3">
        <f>punkty[[#This Row],[błąd bezwzględny]]</f>
        <v>2.680013505616019E-2</v>
      </c>
    </row>
    <row r="5216" spans="1:10" x14ac:dyDescent="0.3">
      <c r="A5216">
        <v>110</v>
      </c>
      <c r="B5216">
        <v>373</v>
      </c>
      <c r="C5216">
        <f>IF(POWER(punkty[[#This Row],[x]]-$V$5,2)+POWER(punkty[[#This Row],[y]]-$V$6,2)=POWER($V$7,2),1,0)</f>
        <v>0</v>
      </c>
      <c r="D5216" t="str">
        <f>IF(punkty[[#This Row],[czy należy do brzegu koła]]=1,punkty[[#This Row],[x]]&amp;" "&amp;punkty[[#This Row],[y]],"")</f>
        <v/>
      </c>
      <c r="E5216">
        <f>IF(POWER(punkty[[#This Row],[x]]-$V$5,2)+POWER(punkty[[#This Row],[y]]-$V$6,2)&lt;POWER($V$7,2),1,0)</f>
        <v>1</v>
      </c>
      <c r="F5216" s="3">
        <f>IF(POWER(punkty[[#This Row],[x]]-$V$5,2)+POWER(punkty[[#This Row],[y]]-$V$6,2)&lt;=POWER($V$7,2),1,0)</f>
        <v>1</v>
      </c>
      <c r="G5216" s="3">
        <f>SUM($F$2:F5216)</f>
        <v>4131</v>
      </c>
      <c r="H5216" s="3">
        <f>ABS(PI()-(punkty[[#This Row],[suma]]*POWER(400,2)/I5216/POWER(200,2)))</f>
        <v>2.6959599526218181E-2</v>
      </c>
      <c r="I5216" s="3">
        <v>5215</v>
      </c>
      <c r="J5216" s="3">
        <f>punkty[[#This Row],[błąd bezwzględny]]</f>
        <v>2.6959599526218181E-2</v>
      </c>
    </row>
    <row r="5217" spans="1:10" x14ac:dyDescent="0.3">
      <c r="A5217">
        <v>151</v>
      </c>
      <c r="B5217">
        <v>365</v>
      </c>
      <c r="C5217">
        <f>IF(POWER(punkty[[#This Row],[x]]-$V$5,2)+POWER(punkty[[#This Row],[y]]-$V$6,2)=POWER($V$7,2),1,0)</f>
        <v>0</v>
      </c>
      <c r="D5217" t="str">
        <f>IF(punkty[[#This Row],[czy należy do brzegu koła]]=1,punkty[[#This Row],[x]]&amp;" "&amp;punkty[[#This Row],[y]],"")</f>
        <v/>
      </c>
      <c r="E5217">
        <f>IF(POWER(punkty[[#This Row],[x]]-$V$5,2)+POWER(punkty[[#This Row],[y]]-$V$6,2)&lt;POWER($V$7,2),1,0)</f>
        <v>1</v>
      </c>
      <c r="F5217" s="3">
        <f>IF(POWER(punkty[[#This Row],[x]]-$V$5,2)+POWER(punkty[[#This Row],[y]]-$V$6,2)&lt;=POWER($V$7,2),1,0)</f>
        <v>1</v>
      </c>
      <c r="G5217" s="3">
        <f>SUM($F$2:F5217)</f>
        <v>4132</v>
      </c>
      <c r="H5217" s="3">
        <f>ABS(PI()-(punkty[[#This Row],[suma]]*POWER(400,2)/I5217/POWER(200,2)))</f>
        <v>2.7119002851924812E-2</v>
      </c>
      <c r="I5217" s="3">
        <v>5216</v>
      </c>
      <c r="J5217" s="3">
        <f>punkty[[#This Row],[błąd bezwzględny]]</f>
        <v>2.7119002851924812E-2</v>
      </c>
    </row>
    <row r="5218" spans="1:10" x14ac:dyDescent="0.3">
      <c r="A5218">
        <v>221</v>
      </c>
      <c r="B5218">
        <v>149</v>
      </c>
      <c r="C5218">
        <f>IF(POWER(punkty[[#This Row],[x]]-$V$5,2)+POWER(punkty[[#This Row],[y]]-$V$6,2)=POWER($V$7,2),1,0)</f>
        <v>0</v>
      </c>
      <c r="D5218" t="str">
        <f>IF(punkty[[#This Row],[czy należy do brzegu koła]]=1,punkty[[#This Row],[x]]&amp;" "&amp;punkty[[#This Row],[y]],"")</f>
        <v/>
      </c>
      <c r="E5218">
        <f>IF(POWER(punkty[[#This Row],[x]]-$V$5,2)+POWER(punkty[[#This Row],[y]]-$V$6,2)&lt;POWER($V$7,2),1,0)</f>
        <v>1</v>
      </c>
      <c r="F5218" s="3">
        <f>IF(POWER(punkty[[#This Row],[x]]-$V$5,2)+POWER(punkty[[#This Row],[y]]-$V$6,2)&lt;=POWER($V$7,2),1,0)</f>
        <v>1</v>
      </c>
      <c r="G5218" s="3">
        <f>SUM($F$2:F5218)</f>
        <v>4133</v>
      </c>
      <c r="H5218" s="3">
        <f>ABS(PI()-(punkty[[#This Row],[suma]]*POWER(400,2)/I5218/POWER(200,2)))</f>
        <v>2.7278345068439513E-2</v>
      </c>
      <c r="I5218" s="3">
        <v>5217</v>
      </c>
      <c r="J5218" s="3">
        <f>punkty[[#This Row],[błąd bezwzględny]]</f>
        <v>2.7278345068439513E-2</v>
      </c>
    </row>
    <row r="5219" spans="1:10" x14ac:dyDescent="0.3">
      <c r="A5219">
        <v>74</v>
      </c>
      <c r="B5219">
        <v>15</v>
      </c>
      <c r="C5219">
        <f>IF(POWER(punkty[[#This Row],[x]]-$V$5,2)+POWER(punkty[[#This Row],[y]]-$V$6,2)=POWER($V$7,2),1,0)</f>
        <v>0</v>
      </c>
      <c r="D5219" t="str">
        <f>IF(punkty[[#This Row],[czy należy do brzegu koła]]=1,punkty[[#This Row],[x]]&amp;" "&amp;punkty[[#This Row],[y]],"")</f>
        <v/>
      </c>
      <c r="E5219">
        <f>IF(POWER(punkty[[#This Row],[x]]-$V$5,2)+POWER(punkty[[#This Row],[y]]-$V$6,2)&lt;POWER($V$7,2),1,0)</f>
        <v>0</v>
      </c>
      <c r="F5219" s="3">
        <f>IF(POWER(punkty[[#This Row],[x]]-$V$5,2)+POWER(punkty[[#This Row],[y]]-$V$6,2)&lt;=POWER($V$7,2),1,0)</f>
        <v>0</v>
      </c>
      <c r="G5219" s="3">
        <f>SUM($F$2:F5219)</f>
        <v>4133</v>
      </c>
      <c r="H5219" s="3">
        <f>ABS(PI()-(punkty[[#This Row],[suma]]*POWER(400,2)/I5219/POWER(200,2)))</f>
        <v>2.6671048978240908E-2</v>
      </c>
      <c r="I5219" s="3">
        <v>5218</v>
      </c>
      <c r="J5219" s="3">
        <f>punkty[[#This Row],[błąd bezwzględny]]</f>
        <v>2.6671048978240908E-2</v>
      </c>
    </row>
    <row r="5220" spans="1:10" x14ac:dyDescent="0.3">
      <c r="A5220">
        <v>159</v>
      </c>
      <c r="B5220">
        <v>49</v>
      </c>
      <c r="C5220">
        <f>IF(POWER(punkty[[#This Row],[x]]-$V$5,2)+POWER(punkty[[#This Row],[y]]-$V$6,2)=POWER($V$7,2),1,0)</f>
        <v>0</v>
      </c>
      <c r="D5220" t="str">
        <f>IF(punkty[[#This Row],[czy należy do brzegu koła]]=1,punkty[[#This Row],[x]]&amp;" "&amp;punkty[[#This Row],[y]],"")</f>
        <v/>
      </c>
      <c r="E5220">
        <f>IF(POWER(punkty[[#This Row],[x]]-$V$5,2)+POWER(punkty[[#This Row],[y]]-$V$6,2)&lt;POWER($V$7,2),1,0)</f>
        <v>1</v>
      </c>
      <c r="F5220" s="3">
        <f>IF(POWER(punkty[[#This Row],[x]]-$V$5,2)+POWER(punkty[[#This Row],[y]]-$V$6,2)&lt;=POWER($V$7,2),1,0)</f>
        <v>1</v>
      </c>
      <c r="G5220" s="3">
        <f>SUM($F$2:F5220)</f>
        <v>4134</v>
      </c>
      <c r="H5220" s="3">
        <f>ABS(PI()-(punkty[[#This Row],[suma]]*POWER(400,2)/I5220/POWER(200,2)))</f>
        <v>2.6830415963761123E-2</v>
      </c>
      <c r="I5220" s="3">
        <v>5219</v>
      </c>
      <c r="J5220" s="3">
        <f>punkty[[#This Row],[błąd bezwzględny]]</f>
        <v>2.6830415963761123E-2</v>
      </c>
    </row>
    <row r="5221" spans="1:10" x14ac:dyDescent="0.3">
      <c r="A5221">
        <v>82</v>
      </c>
      <c r="B5221">
        <v>299</v>
      </c>
      <c r="C5221">
        <f>IF(POWER(punkty[[#This Row],[x]]-$V$5,2)+POWER(punkty[[#This Row],[y]]-$V$6,2)=POWER($V$7,2),1,0)</f>
        <v>0</v>
      </c>
      <c r="D5221" t="str">
        <f>IF(punkty[[#This Row],[czy należy do brzegu koła]]=1,punkty[[#This Row],[x]]&amp;" "&amp;punkty[[#This Row],[y]],"")</f>
        <v/>
      </c>
      <c r="E5221">
        <f>IF(POWER(punkty[[#This Row],[x]]-$V$5,2)+POWER(punkty[[#This Row],[y]]-$V$6,2)&lt;POWER($V$7,2),1,0)</f>
        <v>1</v>
      </c>
      <c r="F5221" s="3">
        <f>IF(POWER(punkty[[#This Row],[x]]-$V$5,2)+POWER(punkty[[#This Row],[y]]-$V$6,2)&lt;=POWER($V$7,2),1,0)</f>
        <v>1</v>
      </c>
      <c r="G5221" s="3">
        <f>SUM($F$2:F5221)</f>
        <v>4135</v>
      </c>
      <c r="H5221" s="3">
        <f>ABS(PI()-(punkty[[#This Row],[suma]]*POWER(400,2)/I5221/POWER(200,2)))</f>
        <v>2.6989721889134177E-2</v>
      </c>
      <c r="I5221" s="3">
        <v>5220</v>
      </c>
      <c r="J5221" s="3">
        <f>punkty[[#This Row],[błąd bezwzględny]]</f>
        <v>2.6989721889134177E-2</v>
      </c>
    </row>
    <row r="5222" spans="1:10" x14ac:dyDescent="0.3">
      <c r="A5222">
        <v>290</v>
      </c>
      <c r="B5222">
        <v>358</v>
      </c>
      <c r="C5222">
        <f>IF(POWER(punkty[[#This Row],[x]]-$V$5,2)+POWER(punkty[[#This Row],[y]]-$V$6,2)=POWER($V$7,2),1,0)</f>
        <v>0</v>
      </c>
      <c r="D5222" t="str">
        <f>IF(punkty[[#This Row],[czy należy do brzegu koła]]=1,punkty[[#This Row],[x]]&amp;" "&amp;punkty[[#This Row],[y]],"")</f>
        <v/>
      </c>
      <c r="E5222">
        <f>IF(POWER(punkty[[#This Row],[x]]-$V$5,2)+POWER(punkty[[#This Row],[y]]-$V$6,2)&lt;POWER($V$7,2),1,0)</f>
        <v>1</v>
      </c>
      <c r="F5222" s="3">
        <f>IF(POWER(punkty[[#This Row],[x]]-$V$5,2)+POWER(punkty[[#This Row],[y]]-$V$6,2)&lt;=POWER($V$7,2),1,0)</f>
        <v>1</v>
      </c>
      <c r="G5222" s="3">
        <f>SUM($F$2:F5222)</f>
        <v>4136</v>
      </c>
      <c r="H5222" s="3">
        <f>ABS(PI()-(punkty[[#This Row],[suma]]*POWER(400,2)/I5222/POWER(200,2)))</f>
        <v>2.7148966789444895E-2</v>
      </c>
      <c r="I5222" s="3">
        <v>5221</v>
      </c>
      <c r="J5222" s="3">
        <f>punkty[[#This Row],[błąd bezwzględny]]</f>
        <v>2.7148966789444895E-2</v>
      </c>
    </row>
    <row r="5223" spans="1:10" x14ac:dyDescent="0.3">
      <c r="A5223">
        <v>301</v>
      </c>
      <c r="B5223">
        <v>151</v>
      </c>
      <c r="C5223">
        <f>IF(POWER(punkty[[#This Row],[x]]-$V$5,2)+POWER(punkty[[#This Row],[y]]-$V$6,2)=POWER($V$7,2),1,0)</f>
        <v>0</v>
      </c>
      <c r="D5223" t="str">
        <f>IF(punkty[[#This Row],[czy należy do brzegu koła]]=1,punkty[[#This Row],[x]]&amp;" "&amp;punkty[[#This Row],[y]],"")</f>
        <v/>
      </c>
      <c r="E5223">
        <f>IF(POWER(punkty[[#This Row],[x]]-$V$5,2)+POWER(punkty[[#This Row],[y]]-$V$6,2)&lt;POWER($V$7,2),1,0)</f>
        <v>1</v>
      </c>
      <c r="F5223" s="3">
        <f>IF(POWER(punkty[[#This Row],[x]]-$V$5,2)+POWER(punkty[[#This Row],[y]]-$V$6,2)&lt;=POWER($V$7,2),1,0)</f>
        <v>1</v>
      </c>
      <c r="G5223" s="3">
        <f>SUM($F$2:F5223)</f>
        <v>4137</v>
      </c>
      <c r="H5223" s="3">
        <f>ABS(PI()-(punkty[[#This Row],[suma]]*POWER(400,2)/I5223/POWER(200,2)))</f>
        <v>2.730815069975101E-2</v>
      </c>
      <c r="I5223" s="3">
        <v>5222</v>
      </c>
      <c r="J5223" s="3">
        <f>punkty[[#This Row],[błąd bezwzględny]]</f>
        <v>2.730815069975101E-2</v>
      </c>
    </row>
    <row r="5224" spans="1:10" x14ac:dyDescent="0.3">
      <c r="A5224">
        <v>370</v>
      </c>
      <c r="B5224">
        <v>376</v>
      </c>
      <c r="C5224">
        <f>IF(POWER(punkty[[#This Row],[x]]-$V$5,2)+POWER(punkty[[#This Row],[y]]-$V$6,2)=POWER($V$7,2),1,0)</f>
        <v>0</v>
      </c>
      <c r="D5224" t="str">
        <f>IF(punkty[[#This Row],[czy należy do brzegu koła]]=1,punkty[[#This Row],[x]]&amp;" "&amp;punkty[[#This Row],[y]],"")</f>
        <v/>
      </c>
      <c r="E5224">
        <f>IF(POWER(punkty[[#This Row],[x]]-$V$5,2)+POWER(punkty[[#This Row],[y]]-$V$6,2)&lt;POWER($V$7,2),1,0)</f>
        <v>0</v>
      </c>
      <c r="F5224" s="3">
        <f>IF(POWER(punkty[[#This Row],[x]]-$V$5,2)+POWER(punkty[[#This Row],[y]]-$V$6,2)&lt;=POWER($V$7,2),1,0)</f>
        <v>0</v>
      </c>
      <c r="G5224" s="3">
        <f>SUM($F$2:F5224)</f>
        <v>4137</v>
      </c>
      <c r="H5224" s="3">
        <f>ABS(PI()-(punkty[[#This Row],[suma]]*POWER(400,2)/I5224/POWER(200,2)))</f>
        <v>2.6701430270057891E-2</v>
      </c>
      <c r="I5224" s="3">
        <v>5223</v>
      </c>
      <c r="J5224" s="3">
        <f>punkty[[#This Row],[błąd bezwzględny]]</f>
        <v>2.6701430270057891E-2</v>
      </c>
    </row>
    <row r="5225" spans="1:10" x14ac:dyDescent="0.3">
      <c r="A5225">
        <v>139</v>
      </c>
      <c r="B5225">
        <v>316</v>
      </c>
      <c r="C5225">
        <f>IF(POWER(punkty[[#This Row],[x]]-$V$5,2)+POWER(punkty[[#This Row],[y]]-$V$6,2)=POWER($V$7,2),1,0)</f>
        <v>0</v>
      </c>
      <c r="D5225" t="str">
        <f>IF(punkty[[#This Row],[czy należy do brzegu koła]]=1,punkty[[#This Row],[x]]&amp;" "&amp;punkty[[#This Row],[y]],"")</f>
        <v/>
      </c>
      <c r="E5225">
        <f>IF(POWER(punkty[[#This Row],[x]]-$V$5,2)+POWER(punkty[[#This Row],[y]]-$V$6,2)&lt;POWER($V$7,2),1,0)</f>
        <v>1</v>
      </c>
      <c r="F5225" s="3">
        <f>IF(POWER(punkty[[#This Row],[x]]-$V$5,2)+POWER(punkty[[#This Row],[y]]-$V$6,2)&lt;=POWER($V$7,2),1,0)</f>
        <v>1</v>
      </c>
      <c r="G5225" s="3">
        <f>SUM($F$2:F5225)</f>
        <v>4138</v>
      </c>
      <c r="H5225" s="3">
        <f>ABS(PI()-(punkty[[#This Row],[suma]]*POWER(400,2)/I5225/POWER(200,2)))</f>
        <v>2.6860638906378131E-2</v>
      </c>
      <c r="I5225" s="3">
        <v>5224</v>
      </c>
      <c r="J5225" s="3">
        <f>punkty[[#This Row],[błąd bezwzględny]]</f>
        <v>2.6860638906378131E-2</v>
      </c>
    </row>
    <row r="5226" spans="1:10" x14ac:dyDescent="0.3">
      <c r="A5226">
        <v>95</v>
      </c>
      <c r="B5226">
        <v>180</v>
      </c>
      <c r="C5226">
        <f>IF(POWER(punkty[[#This Row],[x]]-$V$5,2)+POWER(punkty[[#This Row],[y]]-$V$6,2)=POWER($V$7,2),1,0)</f>
        <v>0</v>
      </c>
      <c r="D5226" t="str">
        <f>IF(punkty[[#This Row],[czy należy do brzegu koła]]=1,punkty[[#This Row],[x]]&amp;" "&amp;punkty[[#This Row],[y]],"")</f>
        <v/>
      </c>
      <c r="E5226">
        <f>IF(POWER(punkty[[#This Row],[x]]-$V$5,2)+POWER(punkty[[#This Row],[y]]-$V$6,2)&lt;POWER($V$7,2),1,0)</f>
        <v>1</v>
      </c>
      <c r="F5226" s="3">
        <f>IF(POWER(punkty[[#This Row],[x]]-$V$5,2)+POWER(punkty[[#This Row],[y]]-$V$6,2)&lt;=POWER($V$7,2),1,0)</f>
        <v>1</v>
      </c>
      <c r="G5226" s="3">
        <f>SUM($F$2:F5226)</f>
        <v>4139</v>
      </c>
      <c r="H5226" s="3">
        <f>ABS(PI()-(punkty[[#This Row],[suma]]*POWER(400,2)/I5226/POWER(200,2)))</f>
        <v>2.7019786601594653E-2</v>
      </c>
      <c r="I5226" s="3">
        <v>5225</v>
      </c>
      <c r="J5226" s="3">
        <f>punkty[[#This Row],[błąd bezwzględny]]</f>
        <v>2.7019786601594653E-2</v>
      </c>
    </row>
    <row r="5227" spans="1:10" x14ac:dyDescent="0.3">
      <c r="A5227">
        <v>180</v>
      </c>
      <c r="B5227">
        <v>343</v>
      </c>
      <c r="C5227">
        <f>IF(POWER(punkty[[#This Row],[x]]-$V$5,2)+POWER(punkty[[#This Row],[y]]-$V$6,2)=POWER($V$7,2),1,0)</f>
        <v>0</v>
      </c>
      <c r="D5227" t="str">
        <f>IF(punkty[[#This Row],[czy należy do brzegu koła]]=1,punkty[[#This Row],[x]]&amp;" "&amp;punkty[[#This Row],[y]],"")</f>
        <v/>
      </c>
      <c r="E5227">
        <f>IF(POWER(punkty[[#This Row],[x]]-$V$5,2)+POWER(punkty[[#This Row],[y]]-$V$6,2)&lt;POWER($V$7,2),1,0)</f>
        <v>1</v>
      </c>
      <c r="F5227" s="3">
        <f>IF(POWER(punkty[[#This Row],[x]]-$V$5,2)+POWER(punkty[[#This Row],[y]]-$V$6,2)&lt;=POWER($V$7,2),1,0)</f>
        <v>1</v>
      </c>
      <c r="G5227" s="3">
        <f>SUM($F$2:F5227)</f>
        <v>4140</v>
      </c>
      <c r="H5227" s="3">
        <f>ABS(PI()-(punkty[[#This Row],[suma]]*POWER(400,2)/I5227/POWER(200,2)))</f>
        <v>2.7178873390689251E-2</v>
      </c>
      <c r="I5227" s="3">
        <v>5226</v>
      </c>
      <c r="J5227" s="3">
        <f>punkty[[#This Row],[błąd bezwzględny]]</f>
        <v>2.7178873390689251E-2</v>
      </c>
    </row>
    <row r="5228" spans="1:10" x14ac:dyDescent="0.3">
      <c r="A5228">
        <v>263</v>
      </c>
      <c r="B5228">
        <v>39</v>
      </c>
      <c r="C5228">
        <f>IF(POWER(punkty[[#This Row],[x]]-$V$5,2)+POWER(punkty[[#This Row],[y]]-$V$6,2)=POWER($V$7,2),1,0)</f>
        <v>0</v>
      </c>
      <c r="D5228" t="str">
        <f>IF(punkty[[#This Row],[czy należy do brzegu koła]]=1,punkty[[#This Row],[x]]&amp;" "&amp;punkty[[#This Row],[y]],"")</f>
        <v/>
      </c>
      <c r="E5228">
        <f>IF(POWER(punkty[[#This Row],[x]]-$V$5,2)+POWER(punkty[[#This Row],[y]]-$V$6,2)&lt;POWER($V$7,2),1,0)</f>
        <v>1</v>
      </c>
      <c r="F5228" s="3">
        <f>IF(POWER(punkty[[#This Row],[x]]-$V$5,2)+POWER(punkty[[#This Row],[y]]-$V$6,2)&lt;=POWER($V$7,2),1,0)</f>
        <v>1</v>
      </c>
      <c r="G5228" s="3">
        <f>SUM($F$2:F5228)</f>
        <v>4141</v>
      </c>
      <c r="H5228" s="3">
        <f>ABS(PI()-(punkty[[#This Row],[suma]]*POWER(400,2)/I5228/POWER(200,2)))</f>
        <v>2.7337899308618852E-2</v>
      </c>
      <c r="I5228" s="3">
        <v>5227</v>
      </c>
      <c r="J5228" s="3">
        <f>punkty[[#This Row],[błąd bezwzględny]]</f>
        <v>2.7337899308618852E-2</v>
      </c>
    </row>
    <row r="5229" spans="1:10" x14ac:dyDescent="0.3">
      <c r="A5229">
        <v>196</v>
      </c>
      <c r="B5229">
        <v>204</v>
      </c>
      <c r="C5229">
        <f>IF(POWER(punkty[[#This Row],[x]]-$V$5,2)+POWER(punkty[[#This Row],[y]]-$V$6,2)=POWER($V$7,2),1,0)</f>
        <v>0</v>
      </c>
      <c r="D5229" t="str">
        <f>IF(punkty[[#This Row],[czy należy do brzegu koła]]=1,punkty[[#This Row],[x]]&amp;" "&amp;punkty[[#This Row],[y]],"")</f>
        <v/>
      </c>
      <c r="E5229">
        <f>IF(POWER(punkty[[#This Row],[x]]-$V$5,2)+POWER(punkty[[#This Row],[y]]-$V$6,2)&lt;POWER($V$7,2),1,0)</f>
        <v>1</v>
      </c>
      <c r="F5229" s="3">
        <f>IF(POWER(punkty[[#This Row],[x]]-$V$5,2)+POWER(punkty[[#This Row],[y]]-$V$6,2)&lt;=POWER($V$7,2),1,0)</f>
        <v>1</v>
      </c>
      <c r="G5229" s="3">
        <f>SUM($F$2:F5229)</f>
        <v>4142</v>
      </c>
      <c r="H5229" s="3">
        <f>ABS(PI()-(punkty[[#This Row],[suma]]*POWER(400,2)/I5229/POWER(200,2)))</f>
        <v>2.749686439031418E-2</v>
      </c>
      <c r="I5229" s="3">
        <v>5228</v>
      </c>
      <c r="J5229" s="3">
        <f>punkty[[#This Row],[błąd bezwzględny]]</f>
        <v>2.749686439031418E-2</v>
      </c>
    </row>
    <row r="5230" spans="1:10" x14ac:dyDescent="0.3">
      <c r="A5230">
        <v>269</v>
      </c>
      <c r="B5230">
        <v>263</v>
      </c>
      <c r="C5230">
        <f>IF(POWER(punkty[[#This Row],[x]]-$V$5,2)+POWER(punkty[[#This Row],[y]]-$V$6,2)=POWER($V$7,2),1,0)</f>
        <v>0</v>
      </c>
      <c r="D5230" t="str">
        <f>IF(punkty[[#This Row],[czy należy do brzegu koła]]=1,punkty[[#This Row],[x]]&amp;" "&amp;punkty[[#This Row],[y]],"")</f>
        <v/>
      </c>
      <c r="E5230">
        <f>IF(POWER(punkty[[#This Row],[x]]-$V$5,2)+POWER(punkty[[#This Row],[y]]-$V$6,2)&lt;POWER($V$7,2),1,0)</f>
        <v>1</v>
      </c>
      <c r="F5230" s="3">
        <f>IF(POWER(punkty[[#This Row],[x]]-$V$5,2)+POWER(punkty[[#This Row],[y]]-$V$6,2)&lt;=POWER($V$7,2),1,0)</f>
        <v>1</v>
      </c>
      <c r="G5230" s="3">
        <f>SUM($F$2:F5230)</f>
        <v>4143</v>
      </c>
      <c r="H5230" s="3">
        <f>ABS(PI()-(punkty[[#This Row],[suma]]*POWER(400,2)/I5230/POWER(200,2)))</f>
        <v>2.7655768670677094E-2</v>
      </c>
      <c r="I5230" s="3">
        <v>5229</v>
      </c>
      <c r="J5230" s="3">
        <f>punkty[[#This Row],[błąd bezwzględny]]</f>
        <v>2.7655768670677094E-2</v>
      </c>
    </row>
    <row r="5231" spans="1:10" x14ac:dyDescent="0.3">
      <c r="A5231">
        <v>122</v>
      </c>
      <c r="B5231">
        <v>374</v>
      </c>
      <c r="C5231">
        <f>IF(POWER(punkty[[#This Row],[x]]-$V$5,2)+POWER(punkty[[#This Row],[y]]-$V$6,2)=POWER($V$7,2),1,0)</f>
        <v>0</v>
      </c>
      <c r="D5231" t="str">
        <f>IF(punkty[[#This Row],[czy należy do brzegu koła]]=1,punkty[[#This Row],[x]]&amp;" "&amp;punkty[[#This Row],[y]],"")</f>
        <v/>
      </c>
      <c r="E5231">
        <f>IF(POWER(punkty[[#This Row],[x]]-$V$5,2)+POWER(punkty[[#This Row],[y]]-$V$6,2)&lt;POWER($V$7,2),1,0)</f>
        <v>1</v>
      </c>
      <c r="F5231" s="3">
        <f>IF(POWER(punkty[[#This Row],[x]]-$V$5,2)+POWER(punkty[[#This Row],[y]]-$V$6,2)&lt;=POWER($V$7,2),1,0)</f>
        <v>1</v>
      </c>
      <c r="G5231" s="3">
        <f>SUM($F$2:F5231)</f>
        <v>4144</v>
      </c>
      <c r="H5231" s="3">
        <f>ABS(PI()-(punkty[[#This Row],[suma]]*POWER(400,2)/I5231/POWER(200,2)))</f>
        <v>2.7814612184585474E-2</v>
      </c>
      <c r="I5231" s="3">
        <v>5230</v>
      </c>
      <c r="J5231" s="3">
        <f>punkty[[#This Row],[błąd bezwzględny]]</f>
        <v>2.7814612184585474E-2</v>
      </c>
    </row>
    <row r="5232" spans="1:10" x14ac:dyDescent="0.3">
      <c r="A5232">
        <v>125</v>
      </c>
      <c r="B5232">
        <v>182</v>
      </c>
      <c r="C5232">
        <f>IF(POWER(punkty[[#This Row],[x]]-$V$5,2)+POWER(punkty[[#This Row],[y]]-$V$6,2)=POWER($V$7,2),1,0)</f>
        <v>0</v>
      </c>
      <c r="D5232" t="str">
        <f>IF(punkty[[#This Row],[czy należy do brzegu koła]]=1,punkty[[#This Row],[x]]&amp;" "&amp;punkty[[#This Row],[y]],"")</f>
        <v/>
      </c>
      <c r="E5232">
        <f>IF(POWER(punkty[[#This Row],[x]]-$V$5,2)+POWER(punkty[[#This Row],[y]]-$V$6,2)&lt;POWER($V$7,2),1,0)</f>
        <v>1</v>
      </c>
      <c r="F5232" s="3">
        <f>IF(POWER(punkty[[#This Row],[x]]-$V$5,2)+POWER(punkty[[#This Row],[y]]-$V$6,2)&lt;=POWER($V$7,2),1,0)</f>
        <v>1</v>
      </c>
      <c r="G5232" s="3">
        <f>SUM($F$2:F5232)</f>
        <v>4145</v>
      </c>
      <c r="H5232" s="3">
        <f>ABS(PI()-(punkty[[#This Row],[suma]]*POWER(400,2)/I5232/POWER(200,2)))</f>
        <v>2.7973394966887888E-2</v>
      </c>
      <c r="I5232" s="3">
        <v>5231</v>
      </c>
      <c r="J5232" s="3">
        <f>punkty[[#This Row],[błąd bezwzględny]]</f>
        <v>2.7973394966887888E-2</v>
      </c>
    </row>
    <row r="5233" spans="1:10" x14ac:dyDescent="0.3">
      <c r="A5233">
        <v>189</v>
      </c>
      <c r="B5233">
        <v>15</v>
      </c>
      <c r="C5233">
        <f>IF(POWER(punkty[[#This Row],[x]]-$V$5,2)+POWER(punkty[[#This Row],[y]]-$V$6,2)=POWER($V$7,2),1,0)</f>
        <v>0</v>
      </c>
      <c r="D5233" t="str">
        <f>IF(punkty[[#This Row],[czy należy do brzegu koła]]=1,punkty[[#This Row],[x]]&amp;" "&amp;punkty[[#This Row],[y]],"")</f>
        <v/>
      </c>
      <c r="E5233">
        <f>IF(POWER(punkty[[#This Row],[x]]-$V$5,2)+POWER(punkty[[#This Row],[y]]-$V$6,2)&lt;POWER($V$7,2),1,0)</f>
        <v>1</v>
      </c>
      <c r="F5233" s="3">
        <f>IF(POWER(punkty[[#This Row],[x]]-$V$5,2)+POWER(punkty[[#This Row],[y]]-$V$6,2)&lt;=POWER($V$7,2),1,0)</f>
        <v>1</v>
      </c>
      <c r="G5233" s="3">
        <f>SUM($F$2:F5233)</f>
        <v>4146</v>
      </c>
      <c r="H5233" s="3">
        <f>ABS(PI()-(punkty[[#This Row],[suma]]*POWER(400,2)/I5233/POWER(200,2)))</f>
        <v>2.8132117052408923E-2</v>
      </c>
      <c r="I5233" s="3">
        <v>5232</v>
      </c>
      <c r="J5233" s="3">
        <f>punkty[[#This Row],[błąd bezwzględny]]</f>
        <v>2.8132117052408923E-2</v>
      </c>
    </row>
    <row r="5234" spans="1:10" x14ac:dyDescent="0.3">
      <c r="A5234">
        <v>376</v>
      </c>
      <c r="B5234">
        <v>33</v>
      </c>
      <c r="C5234">
        <f>IF(POWER(punkty[[#This Row],[x]]-$V$5,2)+POWER(punkty[[#This Row],[y]]-$V$6,2)=POWER($V$7,2),1,0)</f>
        <v>0</v>
      </c>
      <c r="D5234" t="str">
        <f>IF(punkty[[#This Row],[czy należy do brzegu koła]]=1,punkty[[#This Row],[x]]&amp;" "&amp;punkty[[#This Row],[y]],"")</f>
        <v/>
      </c>
      <c r="E5234">
        <f>IF(POWER(punkty[[#This Row],[x]]-$V$5,2)+POWER(punkty[[#This Row],[y]]-$V$6,2)&lt;POWER($V$7,2),1,0)</f>
        <v>0</v>
      </c>
      <c r="F5234" s="3">
        <f>IF(POWER(punkty[[#This Row],[x]]-$V$5,2)+POWER(punkty[[#This Row],[y]]-$V$6,2)&lt;=POWER($V$7,2),1,0)</f>
        <v>0</v>
      </c>
      <c r="G5234" s="3">
        <f>SUM($F$2:F5234)</f>
        <v>4146</v>
      </c>
      <c r="H5234" s="3">
        <f>ABS(PI()-(punkty[[#This Row],[suma]]*POWER(400,2)/I5234/POWER(200,2)))</f>
        <v>2.752639857913497E-2</v>
      </c>
      <c r="I5234" s="3">
        <v>5233</v>
      </c>
      <c r="J5234" s="3">
        <f>punkty[[#This Row],[błąd bezwzględny]]</f>
        <v>2.752639857913497E-2</v>
      </c>
    </row>
    <row r="5235" spans="1:10" x14ac:dyDescent="0.3">
      <c r="A5235">
        <v>139</v>
      </c>
      <c r="B5235">
        <v>72</v>
      </c>
      <c r="C5235">
        <f>IF(POWER(punkty[[#This Row],[x]]-$V$5,2)+POWER(punkty[[#This Row],[y]]-$V$6,2)=POWER($V$7,2),1,0)</f>
        <v>0</v>
      </c>
      <c r="D5235" t="str">
        <f>IF(punkty[[#This Row],[czy należy do brzegu koła]]=1,punkty[[#This Row],[x]]&amp;" "&amp;punkty[[#This Row],[y]],"")</f>
        <v/>
      </c>
      <c r="E5235">
        <f>IF(POWER(punkty[[#This Row],[x]]-$V$5,2)+POWER(punkty[[#This Row],[y]]-$V$6,2)&lt;POWER($V$7,2),1,0)</f>
        <v>1</v>
      </c>
      <c r="F5235" s="3">
        <f>IF(POWER(punkty[[#This Row],[x]]-$V$5,2)+POWER(punkty[[#This Row],[y]]-$V$6,2)&lt;=POWER($V$7,2),1,0)</f>
        <v>1</v>
      </c>
      <c r="G5235" s="3">
        <f>SUM($F$2:F5235)</f>
        <v>4147</v>
      </c>
      <c r="H5235" s="3">
        <f>ABS(PI()-(punkty[[#This Row],[suma]]*POWER(400,2)/I5235/POWER(200,2)))</f>
        <v>2.7685145416702639E-2</v>
      </c>
      <c r="I5235" s="3">
        <v>5234</v>
      </c>
      <c r="J5235" s="3">
        <f>punkty[[#This Row],[błąd bezwzględny]]</f>
        <v>2.7685145416702639E-2</v>
      </c>
    </row>
    <row r="5236" spans="1:10" x14ac:dyDescent="0.3">
      <c r="A5236">
        <v>197</v>
      </c>
      <c r="B5236">
        <v>23</v>
      </c>
      <c r="C5236">
        <f>IF(POWER(punkty[[#This Row],[x]]-$V$5,2)+POWER(punkty[[#This Row],[y]]-$V$6,2)=POWER($V$7,2),1,0)</f>
        <v>0</v>
      </c>
      <c r="D5236" t="str">
        <f>IF(punkty[[#This Row],[czy należy do brzegu koła]]=1,punkty[[#This Row],[x]]&amp;" "&amp;punkty[[#This Row],[y]],"")</f>
        <v/>
      </c>
      <c r="E5236">
        <f>IF(POWER(punkty[[#This Row],[x]]-$V$5,2)+POWER(punkty[[#This Row],[y]]-$V$6,2)&lt;POWER($V$7,2),1,0)</f>
        <v>1</v>
      </c>
      <c r="F5236" s="3">
        <f>IF(POWER(punkty[[#This Row],[x]]-$V$5,2)+POWER(punkty[[#This Row],[y]]-$V$6,2)&lt;=POWER($V$7,2),1,0)</f>
        <v>1</v>
      </c>
      <c r="G5236" s="3">
        <f>SUM($F$2:F5236)</f>
        <v>4148</v>
      </c>
      <c r="H5236" s="3">
        <f>ABS(PI()-(punkty[[#This Row],[suma]]*POWER(400,2)/I5236/POWER(200,2)))</f>
        <v>2.7843831606004343E-2</v>
      </c>
      <c r="I5236" s="3">
        <v>5235</v>
      </c>
      <c r="J5236" s="3">
        <f>punkty[[#This Row],[błąd bezwzględny]]</f>
        <v>2.7843831606004343E-2</v>
      </c>
    </row>
    <row r="5237" spans="1:10" x14ac:dyDescent="0.3">
      <c r="A5237">
        <v>148</v>
      </c>
      <c r="B5237">
        <v>5</v>
      </c>
      <c r="C5237">
        <f>IF(POWER(punkty[[#This Row],[x]]-$V$5,2)+POWER(punkty[[#This Row],[y]]-$V$6,2)=POWER($V$7,2),1,0)</f>
        <v>0</v>
      </c>
      <c r="D5237" t="str">
        <f>IF(punkty[[#This Row],[czy należy do brzegu koła]]=1,punkty[[#This Row],[x]]&amp;" "&amp;punkty[[#This Row],[y]],"")</f>
        <v/>
      </c>
      <c r="E5237">
        <f>IF(POWER(punkty[[#This Row],[x]]-$V$5,2)+POWER(punkty[[#This Row],[y]]-$V$6,2)&lt;POWER($V$7,2),1,0)</f>
        <v>0</v>
      </c>
      <c r="F5237" s="3">
        <f>IF(POWER(punkty[[#This Row],[x]]-$V$5,2)+POWER(punkty[[#This Row],[y]]-$V$6,2)&lt;=POWER($V$7,2),1,0)</f>
        <v>0</v>
      </c>
      <c r="G5237" s="3">
        <f>SUM($F$2:F5237)</f>
        <v>4148</v>
      </c>
      <c r="H5237" s="3">
        <f>ABS(PI()-(punkty[[#This Row],[suma]]*POWER(400,2)/I5237/POWER(200,2)))</f>
        <v>2.7238515241375882E-2</v>
      </c>
      <c r="I5237" s="3">
        <v>5236</v>
      </c>
      <c r="J5237" s="3">
        <f>punkty[[#This Row],[błąd bezwzględny]]</f>
        <v>2.7238515241375882E-2</v>
      </c>
    </row>
    <row r="5238" spans="1:10" x14ac:dyDescent="0.3">
      <c r="A5238">
        <v>13</v>
      </c>
      <c r="B5238">
        <v>105</v>
      </c>
      <c r="C5238">
        <f>IF(POWER(punkty[[#This Row],[x]]-$V$5,2)+POWER(punkty[[#This Row],[y]]-$V$6,2)=POWER($V$7,2),1,0)</f>
        <v>0</v>
      </c>
      <c r="D5238" t="str">
        <f>IF(punkty[[#This Row],[czy należy do brzegu koła]]=1,punkty[[#This Row],[x]]&amp;" "&amp;punkty[[#This Row],[y]],"")</f>
        <v/>
      </c>
      <c r="E5238">
        <f>IF(POWER(punkty[[#This Row],[x]]-$V$5,2)+POWER(punkty[[#This Row],[y]]-$V$6,2)&lt;POWER($V$7,2),1,0)</f>
        <v>0</v>
      </c>
      <c r="F5238" s="3">
        <f>IF(POWER(punkty[[#This Row],[x]]-$V$5,2)+POWER(punkty[[#This Row],[y]]-$V$6,2)&lt;=POWER($V$7,2),1,0)</f>
        <v>0</v>
      </c>
      <c r="G5238" s="3">
        <f>SUM($F$2:F5238)</f>
        <v>4148</v>
      </c>
      <c r="H5238" s="3">
        <f>ABS(PI()-(punkty[[#This Row],[suma]]*POWER(400,2)/I5238/POWER(200,2)))</f>
        <v>2.663343004587615E-2</v>
      </c>
      <c r="I5238" s="3">
        <v>5237</v>
      </c>
      <c r="J5238" s="3">
        <f>punkty[[#This Row],[błąd bezwzględny]]</f>
        <v>2.663343004587615E-2</v>
      </c>
    </row>
    <row r="5239" spans="1:10" x14ac:dyDescent="0.3">
      <c r="A5239">
        <v>28</v>
      </c>
      <c r="B5239">
        <v>121</v>
      </c>
      <c r="C5239">
        <f>IF(POWER(punkty[[#This Row],[x]]-$V$5,2)+POWER(punkty[[#This Row],[y]]-$V$6,2)=POWER($V$7,2),1,0)</f>
        <v>0</v>
      </c>
      <c r="D5239" t="str">
        <f>IF(punkty[[#This Row],[czy należy do brzegu koła]]=1,punkty[[#This Row],[x]]&amp;" "&amp;punkty[[#This Row],[y]],"")</f>
        <v/>
      </c>
      <c r="E5239">
        <f>IF(POWER(punkty[[#This Row],[x]]-$V$5,2)+POWER(punkty[[#This Row],[y]]-$V$6,2)&lt;POWER($V$7,2),1,0)</f>
        <v>1</v>
      </c>
      <c r="F5239" s="3">
        <f>IF(POWER(punkty[[#This Row],[x]]-$V$5,2)+POWER(punkty[[#This Row],[y]]-$V$6,2)&lt;=POWER($V$7,2),1,0)</f>
        <v>1</v>
      </c>
      <c r="G5239" s="3">
        <f>SUM($F$2:F5239)</f>
        <v>4149</v>
      </c>
      <c r="H5239" s="3">
        <f>ABS(PI()-(punkty[[#This Row],[suma]]*POWER(400,2)/I5239/POWER(200,2)))</f>
        <v>2.6792226135292641E-2</v>
      </c>
      <c r="I5239" s="3">
        <v>5238</v>
      </c>
      <c r="J5239" s="3">
        <f>punkty[[#This Row],[błąd bezwzględny]]</f>
        <v>2.6792226135292641E-2</v>
      </c>
    </row>
    <row r="5240" spans="1:10" x14ac:dyDescent="0.3">
      <c r="A5240">
        <v>95</v>
      </c>
      <c r="B5240">
        <v>310</v>
      </c>
      <c r="C5240">
        <f>IF(POWER(punkty[[#This Row],[x]]-$V$5,2)+POWER(punkty[[#This Row],[y]]-$V$6,2)=POWER($V$7,2),1,0)</f>
        <v>0</v>
      </c>
      <c r="D5240" t="str">
        <f>IF(punkty[[#This Row],[czy należy do brzegu koła]]=1,punkty[[#This Row],[x]]&amp;" "&amp;punkty[[#This Row],[y]],"")</f>
        <v/>
      </c>
      <c r="E5240">
        <f>IF(POWER(punkty[[#This Row],[x]]-$V$5,2)+POWER(punkty[[#This Row],[y]]-$V$6,2)&lt;POWER($V$7,2),1,0)</f>
        <v>1</v>
      </c>
      <c r="F5240" s="3">
        <f>IF(POWER(punkty[[#This Row],[x]]-$V$5,2)+POWER(punkty[[#This Row],[y]]-$V$6,2)&lt;=POWER($V$7,2),1,0)</f>
        <v>1</v>
      </c>
      <c r="G5240" s="3">
        <f>SUM($F$2:F5240)</f>
        <v>4150</v>
      </c>
      <c r="H5240" s="3">
        <f>ABS(PI()-(punkty[[#This Row],[suma]]*POWER(400,2)/I5240/POWER(200,2)))</f>
        <v>2.6950961603946055E-2</v>
      </c>
      <c r="I5240" s="3">
        <v>5239</v>
      </c>
      <c r="J5240" s="3">
        <f>punkty[[#This Row],[błąd bezwzględny]]</f>
        <v>2.6950961603946055E-2</v>
      </c>
    </row>
    <row r="5241" spans="1:10" x14ac:dyDescent="0.3">
      <c r="A5241">
        <v>16</v>
      </c>
      <c r="B5241">
        <v>177</v>
      </c>
      <c r="C5241">
        <f>IF(POWER(punkty[[#This Row],[x]]-$V$5,2)+POWER(punkty[[#This Row],[y]]-$V$6,2)=POWER($V$7,2),1,0)</f>
        <v>0</v>
      </c>
      <c r="D5241" t="str">
        <f>IF(punkty[[#This Row],[czy należy do brzegu koła]]=1,punkty[[#This Row],[x]]&amp;" "&amp;punkty[[#This Row],[y]],"")</f>
        <v/>
      </c>
      <c r="E5241">
        <f>IF(POWER(punkty[[#This Row],[x]]-$V$5,2)+POWER(punkty[[#This Row],[y]]-$V$6,2)&lt;POWER($V$7,2),1,0)</f>
        <v>1</v>
      </c>
      <c r="F5241" s="3">
        <f>IF(POWER(punkty[[#This Row],[x]]-$V$5,2)+POWER(punkty[[#This Row],[y]]-$V$6,2)&lt;=POWER($V$7,2),1,0)</f>
        <v>1</v>
      </c>
      <c r="G5241" s="3">
        <f>SUM($F$2:F5241)</f>
        <v>4151</v>
      </c>
      <c r="H5241" s="3">
        <f>ABS(PI()-(punkty[[#This Row],[suma]]*POWER(400,2)/I5241/POWER(200,2)))</f>
        <v>2.710963648654241E-2</v>
      </c>
      <c r="I5241" s="3">
        <v>5240</v>
      </c>
      <c r="J5241" s="3">
        <f>punkty[[#This Row],[błąd bezwzględny]]</f>
        <v>2.710963648654241E-2</v>
      </c>
    </row>
    <row r="5242" spans="1:10" x14ac:dyDescent="0.3">
      <c r="A5242">
        <v>36</v>
      </c>
      <c r="B5242">
        <v>107</v>
      </c>
      <c r="C5242">
        <f>IF(POWER(punkty[[#This Row],[x]]-$V$5,2)+POWER(punkty[[#This Row],[y]]-$V$6,2)=POWER($V$7,2),1,0)</f>
        <v>0</v>
      </c>
      <c r="D5242" t="str">
        <f>IF(punkty[[#This Row],[czy należy do brzegu koła]]=1,punkty[[#This Row],[x]]&amp;" "&amp;punkty[[#This Row],[y]],"")</f>
        <v/>
      </c>
      <c r="E5242">
        <f>IF(POWER(punkty[[#This Row],[x]]-$V$5,2)+POWER(punkty[[#This Row],[y]]-$V$6,2)&lt;POWER($V$7,2),1,0)</f>
        <v>1</v>
      </c>
      <c r="F5242" s="3">
        <f>IF(POWER(punkty[[#This Row],[x]]-$V$5,2)+POWER(punkty[[#This Row],[y]]-$V$6,2)&lt;=POWER($V$7,2),1,0)</f>
        <v>1</v>
      </c>
      <c r="G5242" s="3">
        <f>SUM($F$2:F5242)</f>
        <v>4152</v>
      </c>
      <c r="H5242" s="3">
        <f>ABS(PI()-(punkty[[#This Row],[suma]]*POWER(400,2)/I5242/POWER(200,2)))</f>
        <v>2.7268250817762851E-2</v>
      </c>
      <c r="I5242" s="3">
        <v>5241</v>
      </c>
      <c r="J5242" s="3">
        <f>punkty[[#This Row],[błąd bezwzględny]]</f>
        <v>2.7268250817762851E-2</v>
      </c>
    </row>
    <row r="5243" spans="1:10" x14ac:dyDescent="0.3">
      <c r="A5243">
        <v>329</v>
      </c>
      <c r="B5243">
        <v>81</v>
      </c>
      <c r="C5243">
        <f>IF(POWER(punkty[[#This Row],[x]]-$V$5,2)+POWER(punkty[[#This Row],[y]]-$V$6,2)=POWER($V$7,2),1,0)</f>
        <v>0</v>
      </c>
      <c r="D5243" t="str">
        <f>IF(punkty[[#This Row],[czy należy do brzegu koła]]=1,punkty[[#This Row],[x]]&amp;" "&amp;punkty[[#This Row],[y]],"")</f>
        <v/>
      </c>
      <c r="E5243">
        <f>IF(POWER(punkty[[#This Row],[x]]-$V$5,2)+POWER(punkty[[#This Row],[y]]-$V$6,2)&lt;POWER($V$7,2),1,0)</f>
        <v>1</v>
      </c>
      <c r="F5243" s="3">
        <f>IF(POWER(punkty[[#This Row],[x]]-$V$5,2)+POWER(punkty[[#This Row],[y]]-$V$6,2)&lt;=POWER($V$7,2),1,0)</f>
        <v>1</v>
      </c>
      <c r="G5243" s="3">
        <f>SUM($F$2:F5243)</f>
        <v>4153</v>
      </c>
      <c r="H5243" s="3">
        <f>ABS(PI()-(punkty[[#This Row],[suma]]*POWER(400,2)/I5243/POWER(200,2)))</f>
        <v>2.742680463225966E-2</v>
      </c>
      <c r="I5243" s="3">
        <v>5242</v>
      </c>
      <c r="J5243" s="3">
        <f>punkty[[#This Row],[błąd bezwzględny]]</f>
        <v>2.742680463225966E-2</v>
      </c>
    </row>
    <row r="5244" spans="1:10" x14ac:dyDescent="0.3">
      <c r="A5244">
        <v>24</v>
      </c>
      <c r="B5244">
        <v>69</v>
      </c>
      <c r="C5244">
        <f>IF(POWER(punkty[[#This Row],[x]]-$V$5,2)+POWER(punkty[[#This Row],[y]]-$V$6,2)=POWER($V$7,2),1,0)</f>
        <v>0</v>
      </c>
      <c r="D5244" t="str">
        <f>IF(punkty[[#This Row],[czy należy do brzegu koła]]=1,punkty[[#This Row],[x]]&amp;" "&amp;punkty[[#This Row],[y]],"")</f>
        <v/>
      </c>
      <c r="E5244">
        <f>IF(POWER(punkty[[#This Row],[x]]-$V$5,2)+POWER(punkty[[#This Row],[y]]-$V$6,2)&lt;POWER($V$7,2),1,0)</f>
        <v>0</v>
      </c>
      <c r="F5244" s="3">
        <f>IF(POWER(punkty[[#This Row],[x]]-$V$5,2)+POWER(punkty[[#This Row],[y]]-$V$6,2)&lt;=POWER($V$7,2),1,0)</f>
        <v>0</v>
      </c>
      <c r="G5244" s="3">
        <f>SUM($F$2:F5244)</f>
        <v>4153</v>
      </c>
      <c r="H5244" s="3">
        <f>ABS(PI()-(punkty[[#This Row],[suma]]*POWER(400,2)/I5244/POWER(200,2)))</f>
        <v>2.6822375973434287E-2</v>
      </c>
      <c r="I5244" s="3">
        <v>5243</v>
      </c>
      <c r="J5244" s="3">
        <f>punkty[[#This Row],[błąd bezwzględny]]</f>
        <v>2.6822375973434287E-2</v>
      </c>
    </row>
    <row r="5245" spans="1:10" x14ac:dyDescent="0.3">
      <c r="A5245">
        <v>335</v>
      </c>
      <c r="B5245">
        <v>52</v>
      </c>
      <c r="C5245">
        <f>IF(POWER(punkty[[#This Row],[x]]-$V$5,2)+POWER(punkty[[#This Row],[y]]-$V$6,2)=POWER($V$7,2),1,0)</f>
        <v>0</v>
      </c>
      <c r="D5245" t="str">
        <f>IF(punkty[[#This Row],[czy należy do brzegu koła]]=1,punkty[[#This Row],[x]]&amp;" "&amp;punkty[[#This Row],[y]],"")</f>
        <v/>
      </c>
      <c r="E5245">
        <f>IF(POWER(punkty[[#This Row],[x]]-$V$5,2)+POWER(punkty[[#This Row],[y]]-$V$6,2)&lt;POWER($V$7,2),1,0)</f>
        <v>0</v>
      </c>
      <c r="F5245" s="3">
        <f>IF(POWER(punkty[[#This Row],[x]]-$V$5,2)+POWER(punkty[[#This Row],[y]]-$V$6,2)&lt;=POWER($V$7,2),1,0)</f>
        <v>0</v>
      </c>
      <c r="G5245" s="3">
        <f>SUM($F$2:F5245)</f>
        <v>4153</v>
      </c>
      <c r="H5245" s="3">
        <f>ABS(PI()-(punkty[[#This Row],[suma]]*POWER(400,2)/I5245/POWER(200,2)))</f>
        <v>2.6218177836598855E-2</v>
      </c>
      <c r="I5245" s="3">
        <v>5244</v>
      </c>
      <c r="J5245" s="3">
        <f>punkty[[#This Row],[błąd bezwzględny]]</f>
        <v>2.6218177836598855E-2</v>
      </c>
    </row>
    <row r="5246" spans="1:10" x14ac:dyDescent="0.3">
      <c r="A5246">
        <v>264</v>
      </c>
      <c r="B5246">
        <v>311</v>
      </c>
      <c r="C5246">
        <f>IF(POWER(punkty[[#This Row],[x]]-$V$5,2)+POWER(punkty[[#This Row],[y]]-$V$6,2)=POWER($V$7,2),1,0)</f>
        <v>0</v>
      </c>
      <c r="D5246" t="str">
        <f>IF(punkty[[#This Row],[czy należy do brzegu koła]]=1,punkty[[#This Row],[x]]&amp;" "&amp;punkty[[#This Row],[y]],"")</f>
        <v/>
      </c>
      <c r="E5246">
        <f>IF(POWER(punkty[[#This Row],[x]]-$V$5,2)+POWER(punkty[[#This Row],[y]]-$V$6,2)&lt;POWER($V$7,2),1,0)</f>
        <v>1</v>
      </c>
      <c r="F5246" s="3">
        <f>IF(POWER(punkty[[#This Row],[x]]-$V$5,2)+POWER(punkty[[#This Row],[y]]-$V$6,2)&lt;=POWER($V$7,2),1,0)</f>
        <v>1</v>
      </c>
      <c r="G5246" s="3">
        <f>SUM($F$2:F5246)</f>
        <v>4154</v>
      </c>
      <c r="H5246" s="3">
        <f>ABS(PI()-(punkty[[#This Row],[suma]]*POWER(400,2)/I5246/POWER(200,2)))</f>
        <v>2.6376841167118137E-2</v>
      </c>
      <c r="I5246" s="3">
        <v>5245</v>
      </c>
      <c r="J5246" s="3">
        <f>punkty[[#This Row],[błąd bezwzględny]]</f>
        <v>2.6376841167118137E-2</v>
      </c>
    </row>
    <row r="5247" spans="1:10" x14ac:dyDescent="0.3">
      <c r="A5247">
        <v>399</v>
      </c>
      <c r="B5247">
        <v>25</v>
      </c>
      <c r="C5247">
        <f>IF(POWER(punkty[[#This Row],[x]]-$V$5,2)+POWER(punkty[[#This Row],[y]]-$V$6,2)=POWER($V$7,2),1,0)</f>
        <v>0</v>
      </c>
      <c r="D5247" t="str">
        <f>IF(punkty[[#This Row],[czy należy do brzegu koła]]=1,punkty[[#This Row],[x]]&amp;" "&amp;punkty[[#This Row],[y]],"")</f>
        <v/>
      </c>
      <c r="E5247">
        <f>IF(POWER(punkty[[#This Row],[x]]-$V$5,2)+POWER(punkty[[#This Row],[y]]-$V$6,2)&lt;POWER($V$7,2),1,0)</f>
        <v>0</v>
      </c>
      <c r="F5247" s="3">
        <f>IF(POWER(punkty[[#This Row],[x]]-$V$5,2)+POWER(punkty[[#This Row],[y]]-$V$6,2)&lt;=POWER($V$7,2),1,0)</f>
        <v>0</v>
      </c>
      <c r="G5247" s="3">
        <f>SUM($F$2:F5247)</f>
        <v>4154</v>
      </c>
      <c r="H5247" s="3">
        <f>ABS(PI()-(punkty[[#This Row],[suma]]*POWER(400,2)/I5247/POWER(200,2)))</f>
        <v>2.5772958304983717E-2</v>
      </c>
      <c r="I5247" s="3">
        <v>5246</v>
      </c>
      <c r="J5247" s="3">
        <f>punkty[[#This Row],[błąd bezwzględny]]</f>
        <v>2.5772958304983717E-2</v>
      </c>
    </row>
    <row r="5248" spans="1:10" x14ac:dyDescent="0.3">
      <c r="A5248">
        <v>8</v>
      </c>
      <c r="B5248">
        <v>18</v>
      </c>
      <c r="C5248">
        <f>IF(POWER(punkty[[#This Row],[x]]-$V$5,2)+POWER(punkty[[#This Row],[y]]-$V$6,2)=POWER($V$7,2),1,0)</f>
        <v>0</v>
      </c>
      <c r="D5248" t="str">
        <f>IF(punkty[[#This Row],[czy należy do brzegu koła]]=1,punkty[[#This Row],[x]]&amp;" "&amp;punkty[[#This Row],[y]],"")</f>
        <v/>
      </c>
      <c r="E5248">
        <f>IF(POWER(punkty[[#This Row],[x]]-$V$5,2)+POWER(punkty[[#This Row],[y]]-$V$6,2)&lt;POWER($V$7,2),1,0)</f>
        <v>0</v>
      </c>
      <c r="F5248" s="3">
        <f>IF(POWER(punkty[[#This Row],[x]]-$V$5,2)+POWER(punkty[[#This Row],[y]]-$V$6,2)&lt;=POWER($V$7,2),1,0)</f>
        <v>0</v>
      </c>
      <c r="G5248" s="3">
        <f>SUM($F$2:F5248)</f>
        <v>4154</v>
      </c>
      <c r="H5248" s="3">
        <f>ABS(PI()-(punkty[[#This Row],[suma]]*POWER(400,2)/I5248/POWER(200,2)))</f>
        <v>2.5169305624996419E-2</v>
      </c>
      <c r="I5248" s="3">
        <v>5247</v>
      </c>
      <c r="J5248" s="3">
        <f>punkty[[#This Row],[błąd bezwzględny]]</f>
        <v>2.5169305624996419E-2</v>
      </c>
    </row>
    <row r="5249" spans="1:10" x14ac:dyDescent="0.3">
      <c r="A5249">
        <v>225</v>
      </c>
      <c r="B5249">
        <v>304</v>
      </c>
      <c r="C5249">
        <f>IF(POWER(punkty[[#This Row],[x]]-$V$5,2)+POWER(punkty[[#This Row],[y]]-$V$6,2)=POWER($V$7,2),1,0)</f>
        <v>0</v>
      </c>
      <c r="D5249" t="str">
        <f>IF(punkty[[#This Row],[czy należy do brzegu koła]]=1,punkty[[#This Row],[x]]&amp;" "&amp;punkty[[#This Row],[y]],"")</f>
        <v/>
      </c>
      <c r="E5249">
        <f>IF(POWER(punkty[[#This Row],[x]]-$V$5,2)+POWER(punkty[[#This Row],[y]]-$V$6,2)&lt;POWER($V$7,2),1,0)</f>
        <v>1</v>
      </c>
      <c r="F5249" s="3">
        <f>IF(POWER(punkty[[#This Row],[x]]-$V$5,2)+POWER(punkty[[#This Row],[y]]-$V$6,2)&lt;=POWER($V$7,2),1,0)</f>
        <v>1</v>
      </c>
      <c r="G5249" s="3">
        <f>SUM($F$2:F5249)</f>
        <v>4155</v>
      </c>
      <c r="H5249" s="3">
        <f>ABS(PI()-(punkty[[#This Row],[suma]]*POWER(400,2)/I5249/POWER(200,2)))</f>
        <v>2.5328078117524022E-2</v>
      </c>
      <c r="I5249" s="3">
        <v>5248</v>
      </c>
      <c r="J5249" s="3">
        <f>punkty[[#This Row],[błąd bezwzględny]]</f>
        <v>2.5328078117524022E-2</v>
      </c>
    </row>
    <row r="5250" spans="1:10" x14ac:dyDescent="0.3">
      <c r="A5250">
        <v>46</v>
      </c>
      <c r="B5250">
        <v>274</v>
      </c>
      <c r="C5250">
        <f>IF(POWER(punkty[[#This Row],[x]]-$V$5,2)+POWER(punkty[[#This Row],[y]]-$V$6,2)=POWER($V$7,2),1,0)</f>
        <v>0</v>
      </c>
      <c r="D5250" t="str">
        <f>IF(punkty[[#This Row],[czy należy do brzegu koła]]=1,punkty[[#This Row],[x]]&amp;" "&amp;punkty[[#This Row],[y]],"")</f>
        <v/>
      </c>
      <c r="E5250">
        <f>IF(POWER(punkty[[#This Row],[x]]-$V$5,2)+POWER(punkty[[#This Row],[y]]-$V$6,2)&lt;POWER($V$7,2),1,0)</f>
        <v>1</v>
      </c>
      <c r="F5250" s="3">
        <f>IF(POWER(punkty[[#This Row],[x]]-$V$5,2)+POWER(punkty[[#This Row],[y]]-$V$6,2)&lt;=POWER($V$7,2),1,0)</f>
        <v>1</v>
      </c>
      <c r="G5250" s="3">
        <f>SUM($F$2:F5250)</f>
        <v>4156</v>
      </c>
      <c r="H5250" s="3">
        <f>ABS(PI()-(punkty[[#This Row],[suma]]*POWER(400,2)/I5250/POWER(200,2)))</f>
        <v>2.548679011376942E-2</v>
      </c>
      <c r="I5250" s="3">
        <v>5249</v>
      </c>
      <c r="J5250" s="3">
        <f>punkty[[#This Row],[błąd bezwzględny]]</f>
        <v>2.548679011376942E-2</v>
      </c>
    </row>
    <row r="5251" spans="1:10" x14ac:dyDescent="0.3">
      <c r="A5251">
        <v>59</v>
      </c>
      <c r="B5251">
        <v>18</v>
      </c>
      <c r="C5251">
        <f>IF(POWER(punkty[[#This Row],[x]]-$V$5,2)+POWER(punkty[[#This Row],[y]]-$V$6,2)=POWER($V$7,2),1,0)</f>
        <v>0</v>
      </c>
      <c r="D5251" t="str">
        <f>IF(punkty[[#This Row],[czy należy do brzegu koła]]=1,punkty[[#This Row],[x]]&amp;" "&amp;punkty[[#This Row],[y]],"")</f>
        <v/>
      </c>
      <c r="E5251">
        <f>IF(POWER(punkty[[#This Row],[x]]-$V$5,2)+POWER(punkty[[#This Row],[y]]-$V$6,2)&lt;POWER($V$7,2),1,0)</f>
        <v>0</v>
      </c>
      <c r="F5251" s="3">
        <f>IF(POWER(punkty[[#This Row],[x]]-$V$5,2)+POWER(punkty[[#This Row],[y]]-$V$6,2)&lt;=POWER($V$7,2),1,0)</f>
        <v>0</v>
      </c>
      <c r="G5251" s="3">
        <f>SUM($F$2:F5251)</f>
        <v>4156</v>
      </c>
      <c r="H5251" s="3">
        <f>ABS(PI()-(punkty[[#This Row],[suma]]*POWER(400,2)/I5251/POWER(200,2)))</f>
        <v>2.488353688639755E-2</v>
      </c>
      <c r="I5251" s="3">
        <v>5250</v>
      </c>
      <c r="J5251" s="3">
        <f>punkty[[#This Row],[błąd bezwzględny]]</f>
        <v>2.488353688639755E-2</v>
      </c>
    </row>
    <row r="5252" spans="1:10" x14ac:dyDescent="0.3">
      <c r="A5252">
        <v>77</v>
      </c>
      <c r="B5252">
        <v>347</v>
      </c>
      <c r="C5252">
        <f>IF(POWER(punkty[[#This Row],[x]]-$V$5,2)+POWER(punkty[[#This Row],[y]]-$V$6,2)=POWER($V$7,2),1,0)</f>
        <v>0</v>
      </c>
      <c r="D5252" t="str">
        <f>IF(punkty[[#This Row],[czy należy do brzegu koła]]=1,punkty[[#This Row],[x]]&amp;" "&amp;punkty[[#This Row],[y]],"")</f>
        <v/>
      </c>
      <c r="E5252">
        <f>IF(POWER(punkty[[#This Row],[x]]-$V$5,2)+POWER(punkty[[#This Row],[y]]-$V$6,2)&lt;POWER($V$7,2),1,0)</f>
        <v>1</v>
      </c>
      <c r="F5252" s="3">
        <f>IF(POWER(punkty[[#This Row],[x]]-$V$5,2)+POWER(punkty[[#This Row],[y]]-$V$6,2)&lt;=POWER($V$7,2),1,0)</f>
        <v>1</v>
      </c>
      <c r="G5252" s="3">
        <f>SUM($F$2:F5252)</f>
        <v>4157</v>
      </c>
      <c r="H5252" s="3">
        <f>ABS(PI()-(punkty[[#This Row],[suma]]*POWER(400,2)/I5252/POWER(200,2)))</f>
        <v>2.5042273090839284E-2</v>
      </c>
      <c r="I5252" s="3">
        <v>5251</v>
      </c>
      <c r="J5252" s="3">
        <f>punkty[[#This Row],[błąd bezwzględny]]</f>
        <v>2.5042273090839284E-2</v>
      </c>
    </row>
    <row r="5253" spans="1:10" x14ac:dyDescent="0.3">
      <c r="A5253">
        <v>213</v>
      </c>
      <c r="B5253">
        <v>359</v>
      </c>
      <c r="C5253">
        <f>IF(POWER(punkty[[#This Row],[x]]-$V$5,2)+POWER(punkty[[#This Row],[y]]-$V$6,2)=POWER($V$7,2),1,0)</f>
        <v>0</v>
      </c>
      <c r="D5253" t="str">
        <f>IF(punkty[[#This Row],[czy należy do brzegu koła]]=1,punkty[[#This Row],[x]]&amp;" "&amp;punkty[[#This Row],[y]],"")</f>
        <v/>
      </c>
      <c r="E5253">
        <f>IF(POWER(punkty[[#This Row],[x]]-$V$5,2)+POWER(punkty[[#This Row],[y]]-$V$6,2)&lt;POWER($V$7,2),1,0)</f>
        <v>1</v>
      </c>
      <c r="F5253" s="3">
        <f>IF(POWER(punkty[[#This Row],[x]]-$V$5,2)+POWER(punkty[[#This Row],[y]]-$V$6,2)&lt;=POWER($V$7,2),1,0)</f>
        <v>1</v>
      </c>
      <c r="G5253" s="3">
        <f>SUM($F$2:F5253)</f>
        <v>4158</v>
      </c>
      <c r="H5253" s="3">
        <f>ABS(PI()-(punkty[[#This Row],[suma]]*POWER(400,2)/I5253/POWER(200,2)))</f>
        <v>2.5200948847373894E-2</v>
      </c>
      <c r="I5253" s="3">
        <v>5252</v>
      </c>
      <c r="J5253" s="3">
        <f>punkty[[#This Row],[błąd bezwzględny]]</f>
        <v>2.5200948847373894E-2</v>
      </c>
    </row>
    <row r="5254" spans="1:10" x14ac:dyDescent="0.3">
      <c r="A5254">
        <v>250</v>
      </c>
      <c r="B5254">
        <v>235</v>
      </c>
      <c r="C5254">
        <f>IF(POWER(punkty[[#This Row],[x]]-$V$5,2)+POWER(punkty[[#This Row],[y]]-$V$6,2)=POWER($V$7,2),1,0)</f>
        <v>0</v>
      </c>
      <c r="D5254" t="str">
        <f>IF(punkty[[#This Row],[czy należy do brzegu koła]]=1,punkty[[#This Row],[x]]&amp;" "&amp;punkty[[#This Row],[y]],"")</f>
        <v/>
      </c>
      <c r="E5254">
        <f>IF(POWER(punkty[[#This Row],[x]]-$V$5,2)+POWER(punkty[[#This Row],[y]]-$V$6,2)&lt;POWER($V$7,2),1,0)</f>
        <v>1</v>
      </c>
      <c r="F5254" s="3">
        <f>IF(POWER(punkty[[#This Row],[x]]-$V$5,2)+POWER(punkty[[#This Row],[y]]-$V$6,2)&lt;=POWER($V$7,2),1,0)</f>
        <v>1</v>
      </c>
      <c r="G5254" s="3">
        <f>SUM($F$2:F5254)</f>
        <v>4159</v>
      </c>
      <c r="H5254" s="3">
        <f>ABS(PI()-(punkty[[#This Row],[suma]]*POWER(400,2)/I5254/POWER(200,2)))</f>
        <v>2.5359564190522654E-2</v>
      </c>
      <c r="I5254" s="3">
        <v>5253</v>
      </c>
      <c r="J5254" s="3">
        <f>punkty[[#This Row],[błąd bezwzględny]]</f>
        <v>2.5359564190522654E-2</v>
      </c>
    </row>
    <row r="5255" spans="1:10" x14ac:dyDescent="0.3">
      <c r="A5255">
        <v>314</v>
      </c>
      <c r="B5255">
        <v>76</v>
      </c>
      <c r="C5255">
        <f>IF(POWER(punkty[[#This Row],[x]]-$V$5,2)+POWER(punkty[[#This Row],[y]]-$V$6,2)=POWER($V$7,2),1,0)</f>
        <v>0</v>
      </c>
      <c r="D5255" t="str">
        <f>IF(punkty[[#This Row],[czy należy do brzegu koła]]=1,punkty[[#This Row],[x]]&amp;" "&amp;punkty[[#This Row],[y]],"")</f>
        <v/>
      </c>
      <c r="E5255">
        <f>IF(POWER(punkty[[#This Row],[x]]-$V$5,2)+POWER(punkty[[#This Row],[y]]-$V$6,2)&lt;POWER($V$7,2),1,0)</f>
        <v>1</v>
      </c>
      <c r="F5255" s="3">
        <f>IF(POWER(punkty[[#This Row],[x]]-$V$5,2)+POWER(punkty[[#This Row],[y]]-$V$6,2)&lt;=POWER($V$7,2),1,0)</f>
        <v>1</v>
      </c>
      <c r="G5255" s="3">
        <f>SUM($F$2:F5255)</f>
        <v>4160</v>
      </c>
      <c r="H5255" s="3">
        <f>ABS(PI()-(punkty[[#This Row],[suma]]*POWER(400,2)/I5255/POWER(200,2)))</f>
        <v>2.5518119154782415E-2</v>
      </c>
      <c r="I5255" s="3">
        <v>5254</v>
      </c>
      <c r="J5255" s="3">
        <f>punkty[[#This Row],[błąd bezwzględny]]</f>
        <v>2.5518119154782415E-2</v>
      </c>
    </row>
    <row r="5256" spans="1:10" x14ac:dyDescent="0.3">
      <c r="A5256">
        <v>351</v>
      </c>
      <c r="B5256">
        <v>254</v>
      </c>
      <c r="C5256">
        <f>IF(POWER(punkty[[#This Row],[x]]-$V$5,2)+POWER(punkty[[#This Row],[y]]-$V$6,2)=POWER($V$7,2),1,0)</f>
        <v>0</v>
      </c>
      <c r="D5256" t="str">
        <f>IF(punkty[[#This Row],[czy należy do brzegu koła]]=1,punkty[[#This Row],[x]]&amp;" "&amp;punkty[[#This Row],[y]],"")</f>
        <v/>
      </c>
      <c r="E5256">
        <f>IF(POWER(punkty[[#This Row],[x]]-$V$5,2)+POWER(punkty[[#This Row],[y]]-$V$6,2)&lt;POWER($V$7,2),1,0)</f>
        <v>1</v>
      </c>
      <c r="F5256" s="3">
        <f>IF(POWER(punkty[[#This Row],[x]]-$V$5,2)+POWER(punkty[[#This Row],[y]]-$V$6,2)&lt;=POWER($V$7,2),1,0)</f>
        <v>1</v>
      </c>
      <c r="G5256" s="3">
        <f>SUM($F$2:F5256)</f>
        <v>4161</v>
      </c>
      <c r="H5256" s="3">
        <f>ABS(PI()-(punkty[[#This Row],[suma]]*POWER(400,2)/I5256/POWER(200,2)))</f>
        <v>2.5676613774621604E-2</v>
      </c>
      <c r="I5256" s="3">
        <v>5255</v>
      </c>
      <c r="J5256" s="3">
        <f>punkty[[#This Row],[błąd bezwzględny]]</f>
        <v>2.5676613774621604E-2</v>
      </c>
    </row>
    <row r="5257" spans="1:10" x14ac:dyDescent="0.3">
      <c r="A5257">
        <v>286</v>
      </c>
      <c r="B5257">
        <v>367</v>
      </c>
      <c r="C5257">
        <f>IF(POWER(punkty[[#This Row],[x]]-$V$5,2)+POWER(punkty[[#This Row],[y]]-$V$6,2)=POWER($V$7,2),1,0)</f>
        <v>0</v>
      </c>
      <c r="D5257" t="str">
        <f>IF(punkty[[#This Row],[czy należy do brzegu koła]]=1,punkty[[#This Row],[x]]&amp;" "&amp;punkty[[#This Row],[y]],"")</f>
        <v/>
      </c>
      <c r="E5257">
        <f>IF(POWER(punkty[[#This Row],[x]]-$V$5,2)+POWER(punkty[[#This Row],[y]]-$V$6,2)&lt;POWER($V$7,2),1,0)</f>
        <v>1</v>
      </c>
      <c r="F5257" s="3">
        <f>IF(POWER(punkty[[#This Row],[x]]-$V$5,2)+POWER(punkty[[#This Row],[y]]-$V$6,2)&lt;=POWER($V$7,2),1,0)</f>
        <v>1</v>
      </c>
      <c r="G5257" s="3">
        <f>SUM($F$2:F5257)</f>
        <v>4162</v>
      </c>
      <c r="H5257" s="3">
        <f>ABS(PI()-(punkty[[#This Row],[suma]]*POWER(400,2)/I5257/POWER(200,2)))</f>
        <v>2.583504808448378E-2</v>
      </c>
      <c r="I5257" s="3">
        <v>5256</v>
      </c>
      <c r="J5257" s="3">
        <f>punkty[[#This Row],[błąd bezwzględny]]</f>
        <v>2.583504808448378E-2</v>
      </c>
    </row>
    <row r="5258" spans="1:10" x14ac:dyDescent="0.3">
      <c r="A5258">
        <v>291</v>
      </c>
      <c r="B5258">
        <v>130</v>
      </c>
      <c r="C5258">
        <f>IF(POWER(punkty[[#This Row],[x]]-$V$5,2)+POWER(punkty[[#This Row],[y]]-$V$6,2)=POWER($V$7,2),1,0)</f>
        <v>0</v>
      </c>
      <c r="D5258" t="str">
        <f>IF(punkty[[#This Row],[czy należy do brzegu koła]]=1,punkty[[#This Row],[x]]&amp;" "&amp;punkty[[#This Row],[y]],"")</f>
        <v/>
      </c>
      <c r="E5258">
        <f>IF(POWER(punkty[[#This Row],[x]]-$V$5,2)+POWER(punkty[[#This Row],[y]]-$V$6,2)&lt;POWER($V$7,2),1,0)</f>
        <v>1</v>
      </c>
      <c r="F5258" s="3">
        <f>IF(POWER(punkty[[#This Row],[x]]-$V$5,2)+POWER(punkty[[#This Row],[y]]-$V$6,2)&lt;=POWER($V$7,2),1,0)</f>
        <v>1</v>
      </c>
      <c r="G5258" s="3">
        <f>SUM($F$2:F5258)</f>
        <v>4163</v>
      </c>
      <c r="H5258" s="3">
        <f>ABS(PI()-(punkty[[#This Row],[suma]]*POWER(400,2)/I5258/POWER(200,2)))</f>
        <v>2.5993422118785858E-2</v>
      </c>
      <c r="I5258" s="3">
        <v>5257</v>
      </c>
      <c r="J5258" s="3">
        <f>punkty[[#This Row],[błąd bezwzględny]]</f>
        <v>2.5993422118785858E-2</v>
      </c>
    </row>
    <row r="5259" spans="1:10" x14ac:dyDescent="0.3">
      <c r="A5259">
        <v>313</v>
      </c>
      <c r="B5259">
        <v>199</v>
      </c>
      <c r="C5259">
        <f>IF(POWER(punkty[[#This Row],[x]]-$V$5,2)+POWER(punkty[[#This Row],[y]]-$V$6,2)=POWER($V$7,2),1,0)</f>
        <v>0</v>
      </c>
      <c r="D5259" t="str">
        <f>IF(punkty[[#This Row],[czy należy do brzegu koła]]=1,punkty[[#This Row],[x]]&amp;" "&amp;punkty[[#This Row],[y]],"")</f>
        <v/>
      </c>
      <c r="E5259">
        <f>IF(POWER(punkty[[#This Row],[x]]-$V$5,2)+POWER(punkty[[#This Row],[y]]-$V$6,2)&lt;POWER($V$7,2),1,0)</f>
        <v>1</v>
      </c>
      <c r="F5259" s="3">
        <f>IF(POWER(punkty[[#This Row],[x]]-$V$5,2)+POWER(punkty[[#This Row],[y]]-$V$6,2)&lt;=POWER($V$7,2),1,0)</f>
        <v>1</v>
      </c>
      <c r="G5259" s="3">
        <f>SUM($F$2:F5259)</f>
        <v>4164</v>
      </c>
      <c r="H5259" s="3">
        <f>ABS(PI()-(punkty[[#This Row],[suma]]*POWER(400,2)/I5259/POWER(200,2)))</f>
        <v>2.615173591191855E-2</v>
      </c>
      <c r="I5259" s="3">
        <v>5258</v>
      </c>
      <c r="J5259" s="3">
        <f>punkty[[#This Row],[błąd bezwzględny]]</f>
        <v>2.615173591191855E-2</v>
      </c>
    </row>
    <row r="5260" spans="1:10" x14ac:dyDescent="0.3">
      <c r="A5260">
        <v>112</v>
      </c>
      <c r="B5260">
        <v>75</v>
      </c>
      <c r="C5260">
        <f>IF(POWER(punkty[[#This Row],[x]]-$V$5,2)+POWER(punkty[[#This Row],[y]]-$V$6,2)=POWER($V$7,2),1,0)</f>
        <v>0</v>
      </c>
      <c r="D5260" t="str">
        <f>IF(punkty[[#This Row],[czy należy do brzegu koła]]=1,punkty[[#This Row],[x]]&amp;" "&amp;punkty[[#This Row],[y]],"")</f>
        <v/>
      </c>
      <c r="E5260">
        <f>IF(POWER(punkty[[#This Row],[x]]-$V$5,2)+POWER(punkty[[#This Row],[y]]-$V$6,2)&lt;POWER($V$7,2),1,0)</f>
        <v>1</v>
      </c>
      <c r="F5260" s="3">
        <f>IF(POWER(punkty[[#This Row],[x]]-$V$5,2)+POWER(punkty[[#This Row],[y]]-$V$6,2)&lt;=POWER($V$7,2),1,0)</f>
        <v>1</v>
      </c>
      <c r="G5260" s="3">
        <f>SUM($F$2:F5260)</f>
        <v>4165</v>
      </c>
      <c r="H5260" s="3">
        <f>ABS(PI()-(punkty[[#This Row],[suma]]*POWER(400,2)/I5260/POWER(200,2)))</f>
        <v>2.6309989498246367E-2</v>
      </c>
      <c r="I5260" s="3">
        <v>5259</v>
      </c>
      <c r="J5260" s="3">
        <f>punkty[[#This Row],[błąd bezwzględny]]</f>
        <v>2.6309989498246367E-2</v>
      </c>
    </row>
    <row r="5261" spans="1:10" x14ac:dyDescent="0.3">
      <c r="A5261">
        <v>168</v>
      </c>
      <c r="B5261">
        <v>39</v>
      </c>
      <c r="C5261">
        <f>IF(POWER(punkty[[#This Row],[x]]-$V$5,2)+POWER(punkty[[#This Row],[y]]-$V$6,2)=POWER($V$7,2),1,0)</f>
        <v>0</v>
      </c>
      <c r="D5261" t="str">
        <f>IF(punkty[[#This Row],[czy należy do brzegu koła]]=1,punkty[[#This Row],[x]]&amp;" "&amp;punkty[[#This Row],[y]],"")</f>
        <v/>
      </c>
      <c r="E5261">
        <f>IF(POWER(punkty[[#This Row],[x]]-$V$5,2)+POWER(punkty[[#This Row],[y]]-$V$6,2)&lt;POWER($V$7,2),1,0)</f>
        <v>1</v>
      </c>
      <c r="F5261" s="3">
        <f>IF(POWER(punkty[[#This Row],[x]]-$V$5,2)+POWER(punkty[[#This Row],[y]]-$V$6,2)&lt;=POWER($V$7,2),1,0)</f>
        <v>1</v>
      </c>
      <c r="G5261" s="3">
        <f>SUM($F$2:F5261)</f>
        <v>4166</v>
      </c>
      <c r="H5261" s="3">
        <f>ABS(PI()-(punkty[[#This Row],[suma]]*POWER(400,2)/I5261/POWER(200,2)))</f>
        <v>2.6468182912108063E-2</v>
      </c>
      <c r="I5261" s="3">
        <v>5260</v>
      </c>
      <c r="J5261" s="3">
        <f>punkty[[#This Row],[błąd bezwzględny]]</f>
        <v>2.6468182912108063E-2</v>
      </c>
    </row>
    <row r="5262" spans="1:10" x14ac:dyDescent="0.3">
      <c r="A5262">
        <v>246</v>
      </c>
      <c r="B5262">
        <v>350</v>
      </c>
      <c r="C5262">
        <f>IF(POWER(punkty[[#This Row],[x]]-$V$5,2)+POWER(punkty[[#This Row],[y]]-$V$6,2)=POWER($V$7,2),1,0)</f>
        <v>0</v>
      </c>
      <c r="D5262" t="str">
        <f>IF(punkty[[#This Row],[czy należy do brzegu koła]]=1,punkty[[#This Row],[x]]&amp;" "&amp;punkty[[#This Row],[y]],"")</f>
        <v/>
      </c>
      <c r="E5262">
        <f>IF(POWER(punkty[[#This Row],[x]]-$V$5,2)+POWER(punkty[[#This Row],[y]]-$V$6,2)&lt;POWER($V$7,2),1,0)</f>
        <v>1</v>
      </c>
      <c r="F5262" s="3">
        <f>IF(POWER(punkty[[#This Row],[x]]-$V$5,2)+POWER(punkty[[#This Row],[y]]-$V$6,2)&lt;=POWER($V$7,2),1,0)</f>
        <v>1</v>
      </c>
      <c r="G5262" s="3">
        <f>SUM($F$2:F5262)</f>
        <v>4167</v>
      </c>
      <c r="H5262" s="3">
        <f>ABS(PI()-(punkty[[#This Row],[suma]]*POWER(400,2)/I5262/POWER(200,2)))</f>
        <v>2.6626316187815746E-2</v>
      </c>
      <c r="I5262" s="3">
        <v>5261</v>
      </c>
      <c r="J5262" s="3">
        <f>punkty[[#This Row],[błąd bezwzględny]]</f>
        <v>2.6626316187815746E-2</v>
      </c>
    </row>
    <row r="5263" spans="1:10" x14ac:dyDescent="0.3">
      <c r="A5263">
        <v>13</v>
      </c>
      <c r="B5263">
        <v>205</v>
      </c>
      <c r="C5263">
        <f>IF(POWER(punkty[[#This Row],[x]]-$V$5,2)+POWER(punkty[[#This Row],[y]]-$V$6,2)=POWER($V$7,2),1,0)</f>
        <v>0</v>
      </c>
      <c r="D5263" t="str">
        <f>IF(punkty[[#This Row],[czy należy do brzegu koła]]=1,punkty[[#This Row],[x]]&amp;" "&amp;punkty[[#This Row],[y]],"")</f>
        <v/>
      </c>
      <c r="E5263">
        <f>IF(POWER(punkty[[#This Row],[x]]-$V$5,2)+POWER(punkty[[#This Row],[y]]-$V$6,2)&lt;POWER($V$7,2),1,0)</f>
        <v>1</v>
      </c>
      <c r="F5263" s="3">
        <f>IF(POWER(punkty[[#This Row],[x]]-$V$5,2)+POWER(punkty[[#This Row],[y]]-$V$6,2)&lt;=POWER($V$7,2),1,0)</f>
        <v>1</v>
      </c>
      <c r="G5263" s="3">
        <f>SUM($F$2:F5263)</f>
        <v>4168</v>
      </c>
      <c r="H5263" s="3">
        <f>ABS(PI()-(punkty[[#This Row],[suma]]*POWER(400,2)/I5263/POWER(200,2)))</f>
        <v>2.6784389359655769E-2</v>
      </c>
      <c r="I5263" s="3">
        <v>5262</v>
      </c>
      <c r="J5263" s="3">
        <f>punkty[[#This Row],[błąd bezwzględny]]</f>
        <v>2.6784389359655769E-2</v>
      </c>
    </row>
    <row r="5264" spans="1:10" x14ac:dyDescent="0.3">
      <c r="A5264">
        <v>334</v>
      </c>
      <c r="B5264">
        <v>138</v>
      </c>
      <c r="C5264">
        <f>IF(POWER(punkty[[#This Row],[x]]-$V$5,2)+POWER(punkty[[#This Row],[y]]-$V$6,2)=POWER($V$7,2),1,0)</f>
        <v>0</v>
      </c>
      <c r="D5264" t="str">
        <f>IF(punkty[[#This Row],[czy należy do brzegu koła]]=1,punkty[[#This Row],[x]]&amp;" "&amp;punkty[[#This Row],[y]],"")</f>
        <v/>
      </c>
      <c r="E5264">
        <f>IF(POWER(punkty[[#This Row],[x]]-$V$5,2)+POWER(punkty[[#This Row],[y]]-$V$6,2)&lt;POWER($V$7,2),1,0)</f>
        <v>1</v>
      </c>
      <c r="F5264" s="3">
        <f>IF(POWER(punkty[[#This Row],[x]]-$V$5,2)+POWER(punkty[[#This Row],[y]]-$V$6,2)&lt;=POWER($V$7,2),1,0)</f>
        <v>1</v>
      </c>
      <c r="G5264" s="3">
        <f>SUM($F$2:F5264)</f>
        <v>4169</v>
      </c>
      <c r="H5264" s="3">
        <f>ABS(PI()-(punkty[[#This Row],[suma]]*POWER(400,2)/I5264/POWER(200,2)))</f>
        <v>2.6942402461888282E-2</v>
      </c>
      <c r="I5264" s="3">
        <v>5263</v>
      </c>
      <c r="J5264" s="3">
        <f>punkty[[#This Row],[błąd bezwzględny]]</f>
        <v>2.6942402461888282E-2</v>
      </c>
    </row>
    <row r="5265" spans="1:10" x14ac:dyDescent="0.3">
      <c r="A5265">
        <v>33</v>
      </c>
      <c r="B5265">
        <v>379</v>
      </c>
      <c r="C5265">
        <f>IF(POWER(punkty[[#This Row],[x]]-$V$5,2)+POWER(punkty[[#This Row],[y]]-$V$6,2)=POWER($V$7,2),1,0)</f>
        <v>0</v>
      </c>
      <c r="D5265" t="str">
        <f>IF(punkty[[#This Row],[czy należy do brzegu koła]]=1,punkty[[#This Row],[x]]&amp;" "&amp;punkty[[#This Row],[y]],"")</f>
        <v/>
      </c>
      <c r="E5265">
        <f>IF(POWER(punkty[[#This Row],[x]]-$V$5,2)+POWER(punkty[[#This Row],[y]]-$V$6,2)&lt;POWER($V$7,2),1,0)</f>
        <v>0</v>
      </c>
      <c r="F5265" s="3">
        <f>IF(POWER(punkty[[#This Row],[x]]-$V$5,2)+POWER(punkty[[#This Row],[y]]-$V$6,2)&lt;=POWER($V$7,2),1,0)</f>
        <v>0</v>
      </c>
      <c r="G5265" s="3">
        <f>SUM($F$2:F5265)</f>
        <v>4169</v>
      </c>
      <c r="H5265" s="3">
        <f>ABS(PI()-(punkty[[#This Row],[suma]]*POWER(400,2)/I5265/POWER(200,2)))</f>
        <v>2.6340477109294991E-2</v>
      </c>
      <c r="I5265" s="3">
        <v>5264</v>
      </c>
      <c r="J5265" s="3">
        <f>punkty[[#This Row],[błąd bezwzględny]]</f>
        <v>2.6340477109294991E-2</v>
      </c>
    </row>
    <row r="5266" spans="1:10" x14ac:dyDescent="0.3">
      <c r="A5266">
        <v>70</v>
      </c>
      <c r="B5266">
        <v>244</v>
      </c>
      <c r="C5266">
        <f>IF(POWER(punkty[[#This Row],[x]]-$V$5,2)+POWER(punkty[[#This Row],[y]]-$V$6,2)=POWER($V$7,2),1,0)</f>
        <v>0</v>
      </c>
      <c r="D5266" t="str">
        <f>IF(punkty[[#This Row],[czy należy do brzegu koła]]=1,punkty[[#This Row],[x]]&amp;" "&amp;punkty[[#This Row],[y]],"")</f>
        <v/>
      </c>
      <c r="E5266">
        <f>IF(POWER(punkty[[#This Row],[x]]-$V$5,2)+POWER(punkty[[#This Row],[y]]-$V$6,2)&lt;POWER($V$7,2),1,0)</f>
        <v>1</v>
      </c>
      <c r="F5266" s="3">
        <f>IF(POWER(punkty[[#This Row],[x]]-$V$5,2)+POWER(punkty[[#This Row],[y]]-$V$6,2)&lt;=POWER($V$7,2),1,0)</f>
        <v>1</v>
      </c>
      <c r="G5266" s="3">
        <f>SUM($F$2:F5266)</f>
        <v>4170</v>
      </c>
      <c r="H5266" s="3">
        <f>ABS(PI()-(punkty[[#This Row],[suma]]*POWER(400,2)/I5266/POWER(200,2)))</f>
        <v>2.649851450137497E-2</v>
      </c>
      <c r="I5266" s="3">
        <v>5265</v>
      </c>
      <c r="J5266" s="3">
        <f>punkty[[#This Row],[błąd bezwzględny]]</f>
        <v>2.649851450137497E-2</v>
      </c>
    </row>
    <row r="5267" spans="1:10" x14ac:dyDescent="0.3">
      <c r="A5267">
        <v>126</v>
      </c>
      <c r="B5267">
        <v>328</v>
      </c>
      <c r="C5267">
        <f>IF(POWER(punkty[[#This Row],[x]]-$V$5,2)+POWER(punkty[[#This Row],[y]]-$V$6,2)=POWER($V$7,2),1,0)</f>
        <v>0</v>
      </c>
      <c r="D5267" t="str">
        <f>IF(punkty[[#This Row],[czy należy do brzegu koła]]=1,punkty[[#This Row],[x]]&amp;" "&amp;punkty[[#This Row],[y]],"")</f>
        <v/>
      </c>
      <c r="E5267">
        <f>IF(POWER(punkty[[#This Row],[x]]-$V$5,2)+POWER(punkty[[#This Row],[y]]-$V$6,2)&lt;POWER($V$7,2),1,0)</f>
        <v>1</v>
      </c>
      <c r="F5267" s="3">
        <f>IF(POWER(punkty[[#This Row],[x]]-$V$5,2)+POWER(punkty[[#This Row],[y]]-$V$6,2)&lt;=POWER($V$7,2),1,0)</f>
        <v>1</v>
      </c>
      <c r="G5267" s="3">
        <f>SUM($F$2:F5267)</f>
        <v>4171</v>
      </c>
      <c r="H5267" s="3">
        <f>ABS(PI()-(punkty[[#This Row],[suma]]*POWER(400,2)/I5267/POWER(200,2)))</f>
        <v>2.6656491871657639E-2</v>
      </c>
      <c r="I5267" s="3">
        <v>5266</v>
      </c>
      <c r="J5267" s="3">
        <f>punkty[[#This Row],[błąd bezwzględny]]</f>
        <v>2.6656491871657639E-2</v>
      </c>
    </row>
    <row r="5268" spans="1:10" x14ac:dyDescent="0.3">
      <c r="A5268">
        <v>278</v>
      </c>
      <c r="B5268">
        <v>115</v>
      </c>
      <c r="C5268">
        <f>IF(POWER(punkty[[#This Row],[x]]-$V$5,2)+POWER(punkty[[#This Row],[y]]-$V$6,2)=POWER($V$7,2),1,0)</f>
        <v>0</v>
      </c>
      <c r="D5268" t="str">
        <f>IF(punkty[[#This Row],[czy należy do brzegu koła]]=1,punkty[[#This Row],[x]]&amp;" "&amp;punkty[[#This Row],[y]],"")</f>
        <v/>
      </c>
      <c r="E5268">
        <f>IF(POWER(punkty[[#This Row],[x]]-$V$5,2)+POWER(punkty[[#This Row],[y]]-$V$6,2)&lt;POWER($V$7,2),1,0)</f>
        <v>1</v>
      </c>
      <c r="F5268" s="3">
        <f>IF(POWER(punkty[[#This Row],[x]]-$V$5,2)+POWER(punkty[[#This Row],[y]]-$V$6,2)&lt;=POWER($V$7,2),1,0)</f>
        <v>1</v>
      </c>
      <c r="G5268" s="3">
        <f>SUM($F$2:F5268)</f>
        <v>4172</v>
      </c>
      <c r="H5268" s="3">
        <f>ABS(PI()-(punkty[[#This Row],[suma]]*POWER(400,2)/I5268/POWER(200,2)))</f>
        <v>2.6814409254330762E-2</v>
      </c>
      <c r="I5268" s="3">
        <v>5267</v>
      </c>
      <c r="J5268" s="3">
        <f>punkty[[#This Row],[błąd bezwzględny]]</f>
        <v>2.6814409254330762E-2</v>
      </c>
    </row>
    <row r="5269" spans="1:10" x14ac:dyDescent="0.3">
      <c r="A5269">
        <v>93</v>
      </c>
      <c r="B5269">
        <v>193</v>
      </c>
      <c r="C5269">
        <f>IF(POWER(punkty[[#This Row],[x]]-$V$5,2)+POWER(punkty[[#This Row],[y]]-$V$6,2)=POWER($V$7,2),1,0)</f>
        <v>0</v>
      </c>
      <c r="D5269" t="str">
        <f>IF(punkty[[#This Row],[czy należy do brzegu koła]]=1,punkty[[#This Row],[x]]&amp;" "&amp;punkty[[#This Row],[y]],"")</f>
        <v/>
      </c>
      <c r="E5269">
        <f>IF(POWER(punkty[[#This Row],[x]]-$V$5,2)+POWER(punkty[[#This Row],[y]]-$V$6,2)&lt;POWER($V$7,2),1,0)</f>
        <v>1</v>
      </c>
      <c r="F5269" s="3">
        <f>IF(POWER(punkty[[#This Row],[x]]-$V$5,2)+POWER(punkty[[#This Row],[y]]-$V$6,2)&lt;=POWER($V$7,2),1,0)</f>
        <v>1</v>
      </c>
      <c r="G5269" s="3">
        <f>SUM($F$2:F5269)</f>
        <v>4173</v>
      </c>
      <c r="H5269" s="3">
        <f>ABS(PI()-(punkty[[#This Row],[suma]]*POWER(400,2)/I5269/POWER(200,2)))</f>
        <v>2.6972266683555457E-2</v>
      </c>
      <c r="I5269" s="3">
        <v>5268</v>
      </c>
      <c r="J5269" s="3">
        <f>punkty[[#This Row],[błąd bezwzględny]]</f>
        <v>2.6972266683555457E-2</v>
      </c>
    </row>
    <row r="5270" spans="1:10" x14ac:dyDescent="0.3">
      <c r="A5270">
        <v>396</v>
      </c>
      <c r="B5270">
        <v>172</v>
      </c>
      <c r="C5270">
        <f>IF(POWER(punkty[[#This Row],[x]]-$V$5,2)+POWER(punkty[[#This Row],[y]]-$V$6,2)=POWER($V$7,2),1,0)</f>
        <v>0</v>
      </c>
      <c r="D5270" t="str">
        <f>IF(punkty[[#This Row],[czy należy do brzegu koła]]=1,punkty[[#This Row],[x]]&amp;" "&amp;punkty[[#This Row],[y]],"")</f>
        <v/>
      </c>
      <c r="E5270">
        <f>IF(POWER(punkty[[#This Row],[x]]-$V$5,2)+POWER(punkty[[#This Row],[y]]-$V$6,2)&lt;POWER($V$7,2),1,0)</f>
        <v>1</v>
      </c>
      <c r="F5270" s="3">
        <f>IF(POWER(punkty[[#This Row],[x]]-$V$5,2)+POWER(punkty[[#This Row],[y]]-$V$6,2)&lt;=POWER($V$7,2),1,0)</f>
        <v>1</v>
      </c>
      <c r="G5270" s="3">
        <f>SUM($F$2:F5270)</f>
        <v>4174</v>
      </c>
      <c r="H5270" s="3">
        <f>ABS(PI()-(punkty[[#This Row],[suma]]*POWER(400,2)/I5270/POWER(200,2)))</f>
        <v>2.7130064193467529E-2</v>
      </c>
      <c r="I5270" s="3">
        <v>5269</v>
      </c>
      <c r="J5270" s="3">
        <f>punkty[[#This Row],[błąd bezwzględny]]</f>
        <v>2.7130064193467529E-2</v>
      </c>
    </row>
    <row r="5271" spans="1:10" x14ac:dyDescent="0.3">
      <c r="A5271">
        <v>337</v>
      </c>
      <c r="B5271">
        <v>280</v>
      </c>
      <c r="C5271">
        <f>IF(POWER(punkty[[#This Row],[x]]-$V$5,2)+POWER(punkty[[#This Row],[y]]-$V$6,2)=POWER($V$7,2),1,0)</f>
        <v>0</v>
      </c>
      <c r="D5271" t="str">
        <f>IF(punkty[[#This Row],[czy należy do brzegu koła]]=1,punkty[[#This Row],[x]]&amp;" "&amp;punkty[[#This Row],[y]],"")</f>
        <v/>
      </c>
      <c r="E5271">
        <f>IF(POWER(punkty[[#This Row],[x]]-$V$5,2)+POWER(punkty[[#This Row],[y]]-$V$6,2)&lt;POWER($V$7,2),1,0)</f>
        <v>1</v>
      </c>
      <c r="F5271" s="3">
        <f>IF(POWER(punkty[[#This Row],[x]]-$V$5,2)+POWER(punkty[[#This Row],[y]]-$V$6,2)&lt;=POWER($V$7,2),1,0)</f>
        <v>1</v>
      </c>
      <c r="G5271" s="3">
        <f>SUM($F$2:F5271)</f>
        <v>4175</v>
      </c>
      <c r="H5271" s="3">
        <f>ABS(PI()-(punkty[[#This Row],[suma]]*POWER(400,2)/I5271/POWER(200,2)))</f>
        <v>2.7287801818176582E-2</v>
      </c>
      <c r="I5271" s="3">
        <v>5270</v>
      </c>
      <c r="J5271" s="3">
        <f>punkty[[#This Row],[błąd bezwzględny]]</f>
        <v>2.7287801818176582E-2</v>
      </c>
    </row>
    <row r="5272" spans="1:10" x14ac:dyDescent="0.3">
      <c r="A5272">
        <v>100</v>
      </c>
      <c r="B5272">
        <v>264</v>
      </c>
      <c r="C5272">
        <f>IF(POWER(punkty[[#This Row],[x]]-$V$5,2)+POWER(punkty[[#This Row],[y]]-$V$6,2)=POWER($V$7,2),1,0)</f>
        <v>0</v>
      </c>
      <c r="D5272" t="str">
        <f>IF(punkty[[#This Row],[czy należy do brzegu koła]]=1,punkty[[#This Row],[x]]&amp;" "&amp;punkty[[#This Row],[y]],"")</f>
        <v/>
      </c>
      <c r="E5272">
        <f>IF(POWER(punkty[[#This Row],[x]]-$V$5,2)+POWER(punkty[[#This Row],[y]]-$V$6,2)&lt;POWER($V$7,2),1,0)</f>
        <v>1</v>
      </c>
      <c r="F5272" s="3">
        <f>IF(POWER(punkty[[#This Row],[x]]-$V$5,2)+POWER(punkty[[#This Row],[y]]-$V$6,2)&lt;=POWER($V$7,2),1,0)</f>
        <v>1</v>
      </c>
      <c r="G5272" s="3">
        <f>SUM($F$2:F5272)</f>
        <v>4176</v>
      </c>
      <c r="H5272" s="3">
        <f>ABS(PI()-(punkty[[#This Row],[suma]]*POWER(400,2)/I5272/POWER(200,2)))</f>
        <v>2.7445479591766464E-2</v>
      </c>
      <c r="I5272" s="3">
        <v>5271</v>
      </c>
      <c r="J5272" s="3">
        <f>punkty[[#This Row],[błąd bezwzględny]]</f>
        <v>2.7445479591766464E-2</v>
      </c>
    </row>
    <row r="5273" spans="1:10" x14ac:dyDescent="0.3">
      <c r="A5273">
        <v>247</v>
      </c>
      <c r="B5273">
        <v>345</v>
      </c>
      <c r="C5273">
        <f>IF(POWER(punkty[[#This Row],[x]]-$V$5,2)+POWER(punkty[[#This Row],[y]]-$V$6,2)=POWER($V$7,2),1,0)</f>
        <v>0</v>
      </c>
      <c r="D5273" t="str">
        <f>IF(punkty[[#This Row],[czy należy do brzegu koła]]=1,punkty[[#This Row],[x]]&amp;" "&amp;punkty[[#This Row],[y]],"")</f>
        <v/>
      </c>
      <c r="E5273">
        <f>IF(POWER(punkty[[#This Row],[x]]-$V$5,2)+POWER(punkty[[#This Row],[y]]-$V$6,2)&lt;POWER($V$7,2),1,0)</f>
        <v>1</v>
      </c>
      <c r="F5273" s="3">
        <f>IF(POWER(punkty[[#This Row],[x]]-$V$5,2)+POWER(punkty[[#This Row],[y]]-$V$6,2)&lt;=POWER($V$7,2),1,0)</f>
        <v>1</v>
      </c>
      <c r="G5273" s="3">
        <f>SUM($F$2:F5273)</f>
        <v>4177</v>
      </c>
      <c r="H5273" s="3">
        <f>ABS(PI()-(punkty[[#This Row],[suma]]*POWER(400,2)/I5273/POWER(200,2)))</f>
        <v>2.7603097548294819E-2</v>
      </c>
      <c r="I5273" s="3">
        <v>5272</v>
      </c>
      <c r="J5273" s="3">
        <f>punkty[[#This Row],[błąd bezwzględny]]</f>
        <v>2.7603097548294819E-2</v>
      </c>
    </row>
    <row r="5274" spans="1:10" x14ac:dyDescent="0.3">
      <c r="A5274">
        <v>342</v>
      </c>
      <c r="B5274">
        <v>182</v>
      </c>
      <c r="C5274">
        <f>IF(POWER(punkty[[#This Row],[x]]-$V$5,2)+POWER(punkty[[#This Row],[y]]-$V$6,2)=POWER($V$7,2),1,0)</f>
        <v>0</v>
      </c>
      <c r="D5274" t="str">
        <f>IF(punkty[[#This Row],[czy należy do brzegu koła]]=1,punkty[[#This Row],[x]]&amp;" "&amp;punkty[[#This Row],[y]],"")</f>
        <v/>
      </c>
      <c r="E5274">
        <f>IF(POWER(punkty[[#This Row],[x]]-$V$5,2)+POWER(punkty[[#This Row],[y]]-$V$6,2)&lt;POWER($V$7,2),1,0)</f>
        <v>1</v>
      </c>
      <c r="F5274" s="3">
        <f>IF(POWER(punkty[[#This Row],[x]]-$V$5,2)+POWER(punkty[[#This Row],[y]]-$V$6,2)&lt;=POWER($V$7,2),1,0)</f>
        <v>1</v>
      </c>
      <c r="G5274" s="3">
        <f>SUM($F$2:F5274)</f>
        <v>4178</v>
      </c>
      <c r="H5274" s="3">
        <f>ABS(PI()-(punkty[[#This Row],[suma]]*POWER(400,2)/I5274/POWER(200,2)))</f>
        <v>2.7760655721794425E-2</v>
      </c>
      <c r="I5274" s="3">
        <v>5273</v>
      </c>
      <c r="J5274" s="3">
        <f>punkty[[#This Row],[błąd bezwzględny]]</f>
        <v>2.7760655721794425E-2</v>
      </c>
    </row>
    <row r="5275" spans="1:10" x14ac:dyDescent="0.3">
      <c r="A5275">
        <v>174</v>
      </c>
      <c r="B5275">
        <v>207</v>
      </c>
      <c r="C5275">
        <f>IF(POWER(punkty[[#This Row],[x]]-$V$5,2)+POWER(punkty[[#This Row],[y]]-$V$6,2)=POWER($V$7,2),1,0)</f>
        <v>0</v>
      </c>
      <c r="D5275" t="str">
        <f>IF(punkty[[#This Row],[czy należy do brzegu koła]]=1,punkty[[#This Row],[x]]&amp;" "&amp;punkty[[#This Row],[y]],"")</f>
        <v/>
      </c>
      <c r="E5275">
        <f>IF(POWER(punkty[[#This Row],[x]]-$V$5,2)+POWER(punkty[[#This Row],[y]]-$V$6,2)&lt;POWER($V$7,2),1,0)</f>
        <v>1</v>
      </c>
      <c r="F5275" s="3">
        <f>IF(POWER(punkty[[#This Row],[x]]-$V$5,2)+POWER(punkty[[#This Row],[y]]-$V$6,2)&lt;=POWER($V$7,2),1,0)</f>
        <v>1</v>
      </c>
      <c r="G5275" s="3">
        <f>SUM($F$2:F5275)</f>
        <v>4179</v>
      </c>
      <c r="H5275" s="3">
        <f>ABS(PI()-(punkty[[#This Row],[suma]]*POWER(400,2)/I5275/POWER(200,2)))</f>
        <v>2.7918154146270524E-2</v>
      </c>
      <c r="I5275" s="3">
        <v>5274</v>
      </c>
      <c r="J5275" s="3">
        <f>punkty[[#This Row],[błąd bezwzględny]]</f>
        <v>2.7918154146270524E-2</v>
      </c>
    </row>
    <row r="5276" spans="1:10" x14ac:dyDescent="0.3">
      <c r="A5276">
        <v>200</v>
      </c>
      <c r="B5276">
        <v>217</v>
      </c>
      <c r="C5276">
        <f>IF(POWER(punkty[[#This Row],[x]]-$V$5,2)+POWER(punkty[[#This Row],[y]]-$V$6,2)=POWER($V$7,2),1,0)</f>
        <v>0</v>
      </c>
      <c r="D5276" t="str">
        <f>IF(punkty[[#This Row],[czy należy do brzegu koła]]=1,punkty[[#This Row],[x]]&amp;" "&amp;punkty[[#This Row],[y]],"")</f>
        <v/>
      </c>
      <c r="E5276">
        <f>IF(POWER(punkty[[#This Row],[x]]-$V$5,2)+POWER(punkty[[#This Row],[y]]-$V$6,2)&lt;POWER($V$7,2),1,0)</f>
        <v>1</v>
      </c>
      <c r="F5276" s="3">
        <f>IF(POWER(punkty[[#This Row],[x]]-$V$5,2)+POWER(punkty[[#This Row],[y]]-$V$6,2)&lt;=POWER($V$7,2),1,0)</f>
        <v>1</v>
      </c>
      <c r="G5276" s="3">
        <f>SUM($F$2:F5276)</f>
        <v>4180</v>
      </c>
      <c r="H5276" s="3">
        <f>ABS(PI()-(punkty[[#This Row],[suma]]*POWER(400,2)/I5276/POWER(200,2)))</f>
        <v>2.8075592855704823E-2</v>
      </c>
      <c r="I5276" s="3">
        <v>5275</v>
      </c>
      <c r="J5276" s="3">
        <f>punkty[[#This Row],[błąd bezwzględny]]</f>
        <v>2.8075592855704823E-2</v>
      </c>
    </row>
    <row r="5277" spans="1:10" x14ac:dyDescent="0.3">
      <c r="A5277">
        <v>179</v>
      </c>
      <c r="B5277">
        <v>58</v>
      </c>
      <c r="C5277">
        <f>IF(POWER(punkty[[#This Row],[x]]-$V$5,2)+POWER(punkty[[#This Row],[y]]-$V$6,2)=POWER($V$7,2),1,0)</f>
        <v>0</v>
      </c>
      <c r="D5277" t="str">
        <f>IF(punkty[[#This Row],[czy należy do brzegu koła]]=1,punkty[[#This Row],[x]]&amp;" "&amp;punkty[[#This Row],[y]],"")</f>
        <v/>
      </c>
      <c r="E5277">
        <f>IF(POWER(punkty[[#This Row],[x]]-$V$5,2)+POWER(punkty[[#This Row],[y]]-$V$6,2)&lt;POWER($V$7,2),1,0)</f>
        <v>1</v>
      </c>
      <c r="F5277" s="3">
        <f>IF(POWER(punkty[[#This Row],[x]]-$V$5,2)+POWER(punkty[[#This Row],[y]]-$V$6,2)&lt;=POWER($V$7,2),1,0)</f>
        <v>1</v>
      </c>
      <c r="G5277" s="3">
        <f>SUM($F$2:F5277)</f>
        <v>4181</v>
      </c>
      <c r="H5277" s="3">
        <f>ABS(PI()-(punkty[[#This Row],[suma]]*POWER(400,2)/I5277/POWER(200,2)))</f>
        <v>2.8232971884050606E-2</v>
      </c>
      <c r="I5277" s="3">
        <v>5276</v>
      </c>
      <c r="J5277" s="3">
        <f>punkty[[#This Row],[błąd bezwzględny]]</f>
        <v>2.8232971884050606E-2</v>
      </c>
    </row>
    <row r="5278" spans="1:10" x14ac:dyDescent="0.3">
      <c r="A5278">
        <v>157</v>
      </c>
      <c r="B5278">
        <v>314</v>
      </c>
      <c r="C5278">
        <f>IF(POWER(punkty[[#This Row],[x]]-$V$5,2)+POWER(punkty[[#This Row],[y]]-$V$6,2)=POWER($V$7,2),1,0)</f>
        <v>0</v>
      </c>
      <c r="D5278" t="str">
        <f>IF(punkty[[#This Row],[czy należy do brzegu koła]]=1,punkty[[#This Row],[x]]&amp;" "&amp;punkty[[#This Row],[y]],"")</f>
        <v/>
      </c>
      <c r="E5278">
        <f>IF(POWER(punkty[[#This Row],[x]]-$V$5,2)+POWER(punkty[[#This Row],[y]]-$V$6,2)&lt;POWER($V$7,2),1,0)</f>
        <v>1</v>
      </c>
      <c r="F5278" s="3">
        <f>IF(POWER(punkty[[#This Row],[x]]-$V$5,2)+POWER(punkty[[#This Row],[y]]-$V$6,2)&lt;=POWER($V$7,2),1,0)</f>
        <v>1</v>
      </c>
      <c r="G5278" s="3">
        <f>SUM($F$2:F5278)</f>
        <v>4182</v>
      </c>
      <c r="H5278" s="3">
        <f>ABS(PI()-(punkty[[#This Row],[suma]]*POWER(400,2)/I5278/POWER(200,2)))</f>
        <v>2.8390291265238066E-2</v>
      </c>
      <c r="I5278" s="3">
        <v>5277</v>
      </c>
      <c r="J5278" s="3">
        <f>punkty[[#This Row],[błąd bezwzględny]]</f>
        <v>2.8390291265238066E-2</v>
      </c>
    </row>
    <row r="5279" spans="1:10" x14ac:dyDescent="0.3">
      <c r="A5279">
        <v>97</v>
      </c>
      <c r="B5279">
        <v>96</v>
      </c>
      <c r="C5279">
        <f>IF(POWER(punkty[[#This Row],[x]]-$V$5,2)+POWER(punkty[[#This Row],[y]]-$V$6,2)=POWER($V$7,2),1,0)</f>
        <v>0</v>
      </c>
      <c r="D5279" t="str">
        <f>IF(punkty[[#This Row],[czy należy do brzegu koła]]=1,punkty[[#This Row],[x]]&amp;" "&amp;punkty[[#This Row],[y]],"")</f>
        <v/>
      </c>
      <c r="E5279">
        <f>IF(POWER(punkty[[#This Row],[x]]-$V$5,2)+POWER(punkty[[#This Row],[y]]-$V$6,2)&lt;POWER($V$7,2),1,0)</f>
        <v>1</v>
      </c>
      <c r="F5279" s="3">
        <f>IF(POWER(punkty[[#This Row],[x]]-$V$5,2)+POWER(punkty[[#This Row],[y]]-$V$6,2)&lt;=POWER($V$7,2),1,0)</f>
        <v>1</v>
      </c>
      <c r="G5279" s="3">
        <f>SUM($F$2:F5279)</f>
        <v>4183</v>
      </c>
      <c r="H5279" s="3">
        <f>ABS(PI()-(punkty[[#This Row],[suma]]*POWER(400,2)/I5279/POWER(200,2)))</f>
        <v>2.8547551033170304E-2</v>
      </c>
      <c r="I5279" s="3">
        <v>5278</v>
      </c>
      <c r="J5279" s="3">
        <f>punkty[[#This Row],[błąd bezwzględny]]</f>
        <v>2.8547551033170304E-2</v>
      </c>
    </row>
    <row r="5280" spans="1:10" x14ac:dyDescent="0.3">
      <c r="A5280">
        <v>164</v>
      </c>
      <c r="B5280">
        <v>360</v>
      </c>
      <c r="C5280">
        <f>IF(POWER(punkty[[#This Row],[x]]-$V$5,2)+POWER(punkty[[#This Row],[y]]-$V$6,2)=POWER($V$7,2),1,0)</f>
        <v>0</v>
      </c>
      <c r="D5280" t="str">
        <f>IF(punkty[[#This Row],[czy należy do brzegu koła]]=1,punkty[[#This Row],[x]]&amp;" "&amp;punkty[[#This Row],[y]],"")</f>
        <v/>
      </c>
      <c r="E5280">
        <f>IF(POWER(punkty[[#This Row],[x]]-$V$5,2)+POWER(punkty[[#This Row],[y]]-$V$6,2)&lt;POWER($V$7,2),1,0)</f>
        <v>1</v>
      </c>
      <c r="F5280" s="3">
        <f>IF(POWER(punkty[[#This Row],[x]]-$V$5,2)+POWER(punkty[[#This Row],[y]]-$V$6,2)&lt;=POWER($V$7,2),1,0)</f>
        <v>1</v>
      </c>
      <c r="G5280" s="3">
        <f>SUM($F$2:F5280)</f>
        <v>4184</v>
      </c>
      <c r="H5280" s="3">
        <f>ABS(PI()-(punkty[[#This Row],[suma]]*POWER(400,2)/I5280/POWER(200,2)))</f>
        <v>2.8704751221724223E-2</v>
      </c>
      <c r="I5280" s="3">
        <v>5279</v>
      </c>
      <c r="J5280" s="3">
        <f>punkty[[#This Row],[błąd bezwzględny]]</f>
        <v>2.8704751221724223E-2</v>
      </c>
    </row>
    <row r="5281" spans="1:10" x14ac:dyDescent="0.3">
      <c r="A5281">
        <v>118</v>
      </c>
      <c r="B5281">
        <v>51</v>
      </c>
      <c r="C5281">
        <f>IF(POWER(punkty[[#This Row],[x]]-$V$5,2)+POWER(punkty[[#This Row],[y]]-$V$6,2)=POWER($V$7,2),1,0)</f>
        <v>0</v>
      </c>
      <c r="D5281" t="str">
        <f>IF(punkty[[#This Row],[czy należy do brzegu koła]]=1,punkty[[#This Row],[x]]&amp;" "&amp;punkty[[#This Row],[y]],"")</f>
        <v/>
      </c>
      <c r="E5281">
        <f>IF(POWER(punkty[[#This Row],[x]]-$V$5,2)+POWER(punkty[[#This Row],[y]]-$V$6,2)&lt;POWER($V$7,2),1,0)</f>
        <v>1</v>
      </c>
      <c r="F5281" s="3">
        <f>IF(POWER(punkty[[#This Row],[x]]-$V$5,2)+POWER(punkty[[#This Row],[y]]-$V$6,2)&lt;=POWER($V$7,2),1,0)</f>
        <v>1</v>
      </c>
      <c r="G5281" s="3">
        <f>SUM($F$2:F5281)</f>
        <v>4185</v>
      </c>
      <c r="H5281" s="3">
        <f>ABS(PI()-(punkty[[#This Row],[suma]]*POWER(400,2)/I5281/POWER(200,2)))</f>
        <v>2.8861891864752298E-2</v>
      </c>
      <c r="I5281" s="3">
        <v>5280</v>
      </c>
      <c r="J5281" s="3">
        <f>punkty[[#This Row],[błąd bezwzględny]]</f>
        <v>2.8861891864752298E-2</v>
      </c>
    </row>
    <row r="5282" spans="1:10" x14ac:dyDescent="0.3">
      <c r="A5282">
        <v>379</v>
      </c>
      <c r="B5282">
        <v>24</v>
      </c>
      <c r="C5282">
        <f>IF(POWER(punkty[[#This Row],[x]]-$V$5,2)+POWER(punkty[[#This Row],[y]]-$V$6,2)=POWER($V$7,2),1,0)</f>
        <v>0</v>
      </c>
      <c r="D5282" t="str">
        <f>IF(punkty[[#This Row],[czy należy do brzegu koła]]=1,punkty[[#This Row],[x]]&amp;" "&amp;punkty[[#This Row],[y]],"")</f>
        <v/>
      </c>
      <c r="E5282">
        <f>IF(POWER(punkty[[#This Row],[x]]-$V$5,2)+POWER(punkty[[#This Row],[y]]-$V$6,2)&lt;POWER($V$7,2),1,0)</f>
        <v>0</v>
      </c>
      <c r="F5282" s="3">
        <f>IF(POWER(punkty[[#This Row],[x]]-$V$5,2)+POWER(punkty[[#This Row],[y]]-$V$6,2)&lt;=POWER($V$7,2),1,0)</f>
        <v>0</v>
      </c>
      <c r="G5282" s="3">
        <f>SUM($F$2:F5282)</f>
        <v>4185</v>
      </c>
      <c r="H5282" s="3">
        <f>ABS(PI()-(punkty[[#This Row],[suma]]*POWER(400,2)/I5282/POWER(200,2)))</f>
        <v>2.8261540691592923E-2</v>
      </c>
      <c r="I5282" s="3">
        <v>5281</v>
      </c>
      <c r="J5282" s="3">
        <f>punkty[[#This Row],[błąd bezwzględny]]</f>
        <v>2.8261540691592923E-2</v>
      </c>
    </row>
    <row r="5283" spans="1:10" x14ac:dyDescent="0.3">
      <c r="A5283">
        <v>106</v>
      </c>
      <c r="B5283">
        <v>222</v>
      </c>
      <c r="C5283">
        <f>IF(POWER(punkty[[#This Row],[x]]-$V$5,2)+POWER(punkty[[#This Row],[y]]-$V$6,2)=POWER($V$7,2),1,0)</f>
        <v>0</v>
      </c>
      <c r="D5283" t="str">
        <f>IF(punkty[[#This Row],[czy należy do brzegu koła]]=1,punkty[[#This Row],[x]]&amp;" "&amp;punkty[[#This Row],[y]],"")</f>
        <v/>
      </c>
      <c r="E5283">
        <f>IF(POWER(punkty[[#This Row],[x]]-$V$5,2)+POWER(punkty[[#This Row],[y]]-$V$6,2)&lt;POWER($V$7,2),1,0)</f>
        <v>1</v>
      </c>
      <c r="F5283" s="3">
        <f>IF(POWER(punkty[[#This Row],[x]]-$V$5,2)+POWER(punkty[[#This Row],[y]]-$V$6,2)&lt;=POWER($V$7,2),1,0)</f>
        <v>1</v>
      </c>
      <c r="G5283" s="3">
        <f>SUM($F$2:F5283)</f>
        <v>4186</v>
      </c>
      <c r="H5283" s="3">
        <f>ABS(PI()-(punkty[[#This Row],[suma]]*POWER(400,2)/I5283/POWER(200,2)))</f>
        <v>2.8418705743792572E-2</v>
      </c>
      <c r="I5283" s="3">
        <v>5282</v>
      </c>
      <c r="J5283" s="3">
        <f>punkty[[#This Row],[błąd bezwzględny]]</f>
        <v>2.8418705743792572E-2</v>
      </c>
    </row>
    <row r="5284" spans="1:10" x14ac:dyDescent="0.3">
      <c r="A5284">
        <v>78</v>
      </c>
      <c r="B5284">
        <v>128</v>
      </c>
      <c r="C5284">
        <f>IF(POWER(punkty[[#This Row],[x]]-$V$5,2)+POWER(punkty[[#This Row],[y]]-$V$6,2)=POWER($V$7,2),1,0)</f>
        <v>0</v>
      </c>
      <c r="D5284" t="str">
        <f>IF(punkty[[#This Row],[czy należy do brzegu koła]]=1,punkty[[#This Row],[x]]&amp;" "&amp;punkty[[#This Row],[y]],"")</f>
        <v/>
      </c>
      <c r="E5284">
        <f>IF(POWER(punkty[[#This Row],[x]]-$V$5,2)+POWER(punkty[[#This Row],[y]]-$V$6,2)&lt;POWER($V$7,2),1,0)</f>
        <v>1</v>
      </c>
      <c r="F5284" s="3">
        <f>IF(POWER(punkty[[#This Row],[x]]-$V$5,2)+POWER(punkty[[#This Row],[y]]-$V$6,2)&lt;=POWER($V$7,2),1,0)</f>
        <v>1</v>
      </c>
      <c r="G5284" s="3">
        <f>SUM($F$2:F5284)</f>
        <v>4187</v>
      </c>
      <c r="H5284" s="3">
        <f>ABS(PI()-(punkty[[#This Row],[suma]]*POWER(400,2)/I5284/POWER(200,2)))</f>
        <v>2.8575811297581577E-2</v>
      </c>
      <c r="I5284" s="3">
        <v>5283</v>
      </c>
      <c r="J5284" s="3">
        <f>punkty[[#This Row],[błąd bezwzględny]]</f>
        <v>2.8575811297581577E-2</v>
      </c>
    </row>
    <row r="5285" spans="1:10" x14ac:dyDescent="0.3">
      <c r="A5285">
        <v>166</v>
      </c>
      <c r="B5285">
        <v>374</v>
      </c>
      <c r="C5285">
        <f>IF(POWER(punkty[[#This Row],[x]]-$V$5,2)+POWER(punkty[[#This Row],[y]]-$V$6,2)=POWER($V$7,2),1,0)</f>
        <v>0</v>
      </c>
      <c r="D5285" t="str">
        <f>IF(punkty[[#This Row],[czy należy do brzegu koła]]=1,punkty[[#This Row],[x]]&amp;" "&amp;punkty[[#This Row],[y]],"")</f>
        <v/>
      </c>
      <c r="E5285">
        <f>IF(POWER(punkty[[#This Row],[x]]-$V$5,2)+POWER(punkty[[#This Row],[y]]-$V$6,2)&lt;POWER($V$7,2),1,0)</f>
        <v>1</v>
      </c>
      <c r="F5285" s="3">
        <f>IF(POWER(punkty[[#This Row],[x]]-$V$5,2)+POWER(punkty[[#This Row],[y]]-$V$6,2)&lt;=POWER($V$7,2),1,0)</f>
        <v>1</v>
      </c>
      <c r="G5285" s="3">
        <f>SUM($F$2:F5285)</f>
        <v>4188</v>
      </c>
      <c r="H5285" s="3">
        <f>ABS(PI()-(punkty[[#This Row],[suma]]*POWER(400,2)/I5285/POWER(200,2)))</f>
        <v>2.8732857386740029E-2</v>
      </c>
      <c r="I5285" s="3">
        <v>5284</v>
      </c>
      <c r="J5285" s="3">
        <f>punkty[[#This Row],[błąd bezwzględny]]</f>
        <v>2.8732857386740029E-2</v>
      </c>
    </row>
    <row r="5286" spans="1:10" x14ac:dyDescent="0.3">
      <c r="A5286">
        <v>152</v>
      </c>
      <c r="B5286">
        <v>351</v>
      </c>
      <c r="C5286">
        <f>IF(POWER(punkty[[#This Row],[x]]-$V$5,2)+POWER(punkty[[#This Row],[y]]-$V$6,2)=POWER($V$7,2),1,0)</f>
        <v>0</v>
      </c>
      <c r="D5286" t="str">
        <f>IF(punkty[[#This Row],[czy należy do brzegu koła]]=1,punkty[[#This Row],[x]]&amp;" "&amp;punkty[[#This Row],[y]],"")</f>
        <v/>
      </c>
      <c r="E5286">
        <f>IF(POWER(punkty[[#This Row],[x]]-$V$5,2)+POWER(punkty[[#This Row],[y]]-$V$6,2)&lt;POWER($V$7,2),1,0)</f>
        <v>1</v>
      </c>
      <c r="F5286" s="3">
        <f>IF(POWER(punkty[[#This Row],[x]]-$V$5,2)+POWER(punkty[[#This Row],[y]]-$V$6,2)&lt;=POWER($V$7,2),1,0)</f>
        <v>1</v>
      </c>
      <c r="G5286" s="3">
        <f>SUM($F$2:F5286)</f>
        <v>4189</v>
      </c>
      <c r="H5286" s="3">
        <f>ABS(PI()-(punkty[[#This Row],[suma]]*POWER(400,2)/I5286/POWER(200,2)))</f>
        <v>2.8889844045022262E-2</v>
      </c>
      <c r="I5286" s="3">
        <v>5285</v>
      </c>
      <c r="J5286" s="3">
        <f>punkty[[#This Row],[błąd bezwzględny]]</f>
        <v>2.8889844045022262E-2</v>
      </c>
    </row>
    <row r="5287" spans="1:10" x14ac:dyDescent="0.3">
      <c r="A5287">
        <v>288</v>
      </c>
      <c r="B5287">
        <v>8</v>
      </c>
      <c r="C5287">
        <f>IF(POWER(punkty[[#This Row],[x]]-$V$5,2)+POWER(punkty[[#This Row],[y]]-$V$6,2)=POWER($V$7,2),1,0)</f>
        <v>0</v>
      </c>
      <c r="D5287" t="str">
        <f>IF(punkty[[#This Row],[czy należy do brzegu koła]]=1,punkty[[#This Row],[x]]&amp;" "&amp;punkty[[#This Row],[y]],"")</f>
        <v/>
      </c>
      <c r="E5287">
        <f>IF(POWER(punkty[[#This Row],[x]]-$V$5,2)+POWER(punkty[[#This Row],[y]]-$V$6,2)&lt;POWER($V$7,2),1,0)</f>
        <v>0</v>
      </c>
      <c r="F5287" s="3">
        <f>IF(POWER(punkty[[#This Row],[x]]-$V$5,2)+POWER(punkty[[#This Row],[y]]-$V$6,2)&lt;=POWER($V$7,2),1,0)</f>
        <v>0</v>
      </c>
      <c r="G5287" s="3">
        <f>SUM($F$2:F5287)</f>
        <v>4189</v>
      </c>
      <c r="H5287" s="3">
        <f>ABS(PI()-(punkty[[#This Row],[suma]]*POWER(400,2)/I5287/POWER(200,2)))</f>
        <v>2.8290055452961482E-2</v>
      </c>
      <c r="I5287" s="3">
        <v>5286</v>
      </c>
      <c r="J5287" s="3">
        <f>punkty[[#This Row],[błąd bezwzględny]]</f>
        <v>2.8290055452961482E-2</v>
      </c>
    </row>
    <row r="5288" spans="1:10" x14ac:dyDescent="0.3">
      <c r="A5288">
        <v>221</v>
      </c>
      <c r="B5288">
        <v>118</v>
      </c>
      <c r="C5288">
        <f>IF(POWER(punkty[[#This Row],[x]]-$V$5,2)+POWER(punkty[[#This Row],[y]]-$V$6,2)=POWER($V$7,2),1,0)</f>
        <v>0</v>
      </c>
      <c r="D5288" t="str">
        <f>IF(punkty[[#This Row],[czy należy do brzegu koła]]=1,punkty[[#This Row],[x]]&amp;" "&amp;punkty[[#This Row],[y]],"")</f>
        <v/>
      </c>
      <c r="E5288">
        <f>IF(POWER(punkty[[#This Row],[x]]-$V$5,2)+POWER(punkty[[#This Row],[y]]-$V$6,2)&lt;POWER($V$7,2),1,0)</f>
        <v>1</v>
      </c>
      <c r="F5288" s="3">
        <f>IF(POWER(punkty[[#This Row],[x]]-$V$5,2)+POWER(punkty[[#This Row],[y]]-$V$6,2)&lt;=POWER($V$7,2),1,0)</f>
        <v>1</v>
      </c>
      <c r="G5288" s="3">
        <f>SUM($F$2:F5288)</f>
        <v>4190</v>
      </c>
      <c r="H5288" s="3">
        <f>ABS(PI()-(punkty[[#This Row],[suma]]*POWER(400,2)/I5288/POWER(200,2)))</f>
        <v>2.8447066478298311E-2</v>
      </c>
      <c r="I5288" s="3">
        <v>5287</v>
      </c>
      <c r="J5288" s="3">
        <f>punkty[[#This Row],[błąd bezwzględny]]</f>
        <v>2.8447066478298311E-2</v>
      </c>
    </row>
    <row r="5289" spans="1:10" x14ac:dyDescent="0.3">
      <c r="A5289">
        <v>242</v>
      </c>
      <c r="B5289">
        <v>131</v>
      </c>
      <c r="C5289">
        <f>IF(POWER(punkty[[#This Row],[x]]-$V$5,2)+POWER(punkty[[#This Row],[y]]-$V$6,2)=POWER($V$7,2),1,0)</f>
        <v>0</v>
      </c>
      <c r="D5289" t="str">
        <f>IF(punkty[[#This Row],[czy należy do brzegu koła]]=1,punkty[[#This Row],[x]]&amp;" "&amp;punkty[[#This Row],[y]],"")</f>
        <v/>
      </c>
      <c r="E5289">
        <f>IF(POWER(punkty[[#This Row],[x]]-$V$5,2)+POWER(punkty[[#This Row],[y]]-$V$6,2)&lt;POWER($V$7,2),1,0)</f>
        <v>1</v>
      </c>
      <c r="F5289" s="3">
        <f>IF(POWER(punkty[[#This Row],[x]]-$V$5,2)+POWER(punkty[[#This Row],[y]]-$V$6,2)&lt;=POWER($V$7,2),1,0)</f>
        <v>1</v>
      </c>
      <c r="G5289" s="3">
        <f>SUM($F$2:F5289)</f>
        <v>4191</v>
      </c>
      <c r="H5289" s="3">
        <f>ABS(PI()-(punkty[[#This Row],[suma]]*POWER(400,2)/I5289/POWER(200,2)))</f>
        <v>2.8604018119737784E-2</v>
      </c>
      <c r="I5289" s="3">
        <v>5288</v>
      </c>
      <c r="J5289" s="3">
        <f>punkty[[#This Row],[błąd bezwzględny]]</f>
        <v>2.8604018119737784E-2</v>
      </c>
    </row>
    <row r="5290" spans="1:10" x14ac:dyDescent="0.3">
      <c r="A5290">
        <v>162</v>
      </c>
      <c r="B5290">
        <v>165</v>
      </c>
      <c r="C5290">
        <f>IF(POWER(punkty[[#This Row],[x]]-$V$5,2)+POWER(punkty[[#This Row],[y]]-$V$6,2)=POWER($V$7,2),1,0)</f>
        <v>0</v>
      </c>
      <c r="D5290" t="str">
        <f>IF(punkty[[#This Row],[czy należy do brzegu koła]]=1,punkty[[#This Row],[x]]&amp;" "&amp;punkty[[#This Row],[y]],"")</f>
        <v/>
      </c>
      <c r="E5290">
        <f>IF(POWER(punkty[[#This Row],[x]]-$V$5,2)+POWER(punkty[[#This Row],[y]]-$V$6,2)&lt;POWER($V$7,2),1,0)</f>
        <v>1</v>
      </c>
      <c r="F5290" s="3">
        <f>IF(POWER(punkty[[#This Row],[x]]-$V$5,2)+POWER(punkty[[#This Row],[y]]-$V$6,2)&lt;=POWER($V$7,2),1,0)</f>
        <v>1</v>
      </c>
      <c r="G5290" s="3">
        <f>SUM($F$2:F5290)</f>
        <v>4192</v>
      </c>
      <c r="H5290" s="3">
        <f>ABS(PI()-(punkty[[#This Row],[suma]]*POWER(400,2)/I5290/POWER(200,2)))</f>
        <v>2.8760910410963181E-2</v>
      </c>
      <c r="I5290" s="3">
        <v>5289</v>
      </c>
      <c r="J5290" s="3">
        <f>punkty[[#This Row],[błąd bezwzględny]]</f>
        <v>2.8760910410963181E-2</v>
      </c>
    </row>
    <row r="5291" spans="1:10" x14ac:dyDescent="0.3">
      <c r="A5291">
        <v>351</v>
      </c>
      <c r="B5291">
        <v>349</v>
      </c>
      <c r="C5291">
        <f>IF(POWER(punkty[[#This Row],[x]]-$V$5,2)+POWER(punkty[[#This Row],[y]]-$V$6,2)=POWER($V$7,2),1,0)</f>
        <v>0</v>
      </c>
      <c r="D5291" t="str">
        <f>IF(punkty[[#This Row],[czy należy do brzegu koła]]=1,punkty[[#This Row],[x]]&amp;" "&amp;punkty[[#This Row],[y]],"")</f>
        <v/>
      </c>
      <c r="E5291">
        <f>IF(POWER(punkty[[#This Row],[x]]-$V$5,2)+POWER(punkty[[#This Row],[y]]-$V$6,2)&lt;POWER($V$7,2),1,0)</f>
        <v>0</v>
      </c>
      <c r="F5291" s="3">
        <f>IF(POWER(punkty[[#This Row],[x]]-$V$5,2)+POWER(punkty[[#This Row],[y]]-$V$6,2)&lt;=POWER($V$7,2),1,0)</f>
        <v>0</v>
      </c>
      <c r="G5291" s="3">
        <f>SUM($F$2:F5291)</f>
        <v>4192</v>
      </c>
      <c r="H5291" s="3">
        <f>ABS(PI()-(punkty[[#This Row],[suma]]*POWER(400,2)/I5291/POWER(200,2)))</f>
        <v>2.8161599718335761E-2</v>
      </c>
      <c r="I5291" s="3">
        <v>5290</v>
      </c>
      <c r="J5291" s="3">
        <f>punkty[[#This Row],[błąd bezwzględny]]</f>
        <v>2.8161599718335761E-2</v>
      </c>
    </row>
    <row r="5292" spans="1:10" x14ac:dyDescent="0.3">
      <c r="A5292">
        <v>188</v>
      </c>
      <c r="B5292">
        <v>194</v>
      </c>
      <c r="C5292">
        <f>IF(POWER(punkty[[#This Row],[x]]-$V$5,2)+POWER(punkty[[#This Row],[y]]-$V$6,2)=POWER($V$7,2),1,0)</f>
        <v>0</v>
      </c>
      <c r="D5292" t="str">
        <f>IF(punkty[[#This Row],[czy należy do brzegu koła]]=1,punkty[[#This Row],[x]]&amp;" "&amp;punkty[[#This Row],[y]],"")</f>
        <v/>
      </c>
      <c r="E5292">
        <f>IF(POWER(punkty[[#This Row],[x]]-$V$5,2)+POWER(punkty[[#This Row],[y]]-$V$6,2)&lt;POWER($V$7,2),1,0)</f>
        <v>1</v>
      </c>
      <c r="F5292" s="3">
        <f>IF(POWER(punkty[[#This Row],[x]]-$V$5,2)+POWER(punkty[[#This Row],[y]]-$V$6,2)&lt;=POWER($V$7,2),1,0)</f>
        <v>1</v>
      </c>
      <c r="G5292" s="3">
        <f>SUM($F$2:F5292)</f>
        <v>4193</v>
      </c>
      <c r="H5292" s="3">
        <f>ABS(PI()-(punkty[[#This Row],[suma]]*POWER(400,2)/I5292/POWER(200,2)))</f>
        <v>2.831851632137683E-2</v>
      </c>
      <c r="I5292" s="3">
        <v>5291</v>
      </c>
      <c r="J5292" s="3">
        <f>punkty[[#This Row],[błąd bezwzględny]]</f>
        <v>2.831851632137683E-2</v>
      </c>
    </row>
    <row r="5293" spans="1:10" x14ac:dyDescent="0.3">
      <c r="A5293">
        <v>111</v>
      </c>
      <c r="B5293">
        <v>85</v>
      </c>
      <c r="C5293">
        <f>IF(POWER(punkty[[#This Row],[x]]-$V$5,2)+POWER(punkty[[#This Row],[y]]-$V$6,2)=POWER($V$7,2),1,0)</f>
        <v>0</v>
      </c>
      <c r="D5293" t="str">
        <f>IF(punkty[[#This Row],[czy należy do brzegu koła]]=1,punkty[[#This Row],[x]]&amp;" "&amp;punkty[[#This Row],[y]],"")</f>
        <v/>
      </c>
      <c r="E5293">
        <f>IF(POWER(punkty[[#This Row],[x]]-$V$5,2)+POWER(punkty[[#This Row],[y]]-$V$6,2)&lt;POWER($V$7,2),1,0)</f>
        <v>1</v>
      </c>
      <c r="F5293" s="3">
        <f>IF(POWER(punkty[[#This Row],[x]]-$V$5,2)+POWER(punkty[[#This Row],[y]]-$V$6,2)&lt;=POWER($V$7,2),1,0)</f>
        <v>1</v>
      </c>
      <c r="G5293" s="3">
        <f>SUM($F$2:F5293)</f>
        <v>4194</v>
      </c>
      <c r="H5293" s="3">
        <f>ABS(PI()-(punkty[[#This Row],[suma]]*POWER(400,2)/I5293/POWER(200,2)))</f>
        <v>2.8475373621091205E-2</v>
      </c>
      <c r="I5293" s="3">
        <v>5292</v>
      </c>
      <c r="J5293" s="3">
        <f>punkty[[#This Row],[błąd bezwzględny]]</f>
        <v>2.8475373621091205E-2</v>
      </c>
    </row>
    <row r="5294" spans="1:10" x14ac:dyDescent="0.3">
      <c r="A5294">
        <v>82</v>
      </c>
      <c r="B5294">
        <v>15</v>
      </c>
      <c r="C5294">
        <f>IF(POWER(punkty[[#This Row],[x]]-$V$5,2)+POWER(punkty[[#This Row],[y]]-$V$6,2)=POWER($V$7,2),1,0)</f>
        <v>0</v>
      </c>
      <c r="D5294" t="str">
        <f>IF(punkty[[#This Row],[czy należy do brzegu koła]]=1,punkty[[#This Row],[x]]&amp;" "&amp;punkty[[#This Row],[y]],"")</f>
        <v/>
      </c>
      <c r="E5294">
        <f>IF(POWER(punkty[[#This Row],[x]]-$V$5,2)+POWER(punkty[[#This Row],[y]]-$V$6,2)&lt;POWER($V$7,2),1,0)</f>
        <v>0</v>
      </c>
      <c r="F5294" s="3">
        <f>IF(POWER(punkty[[#This Row],[x]]-$V$5,2)+POWER(punkty[[#This Row],[y]]-$V$6,2)&lt;=POWER($V$7,2),1,0)</f>
        <v>0</v>
      </c>
      <c r="G5294" s="3">
        <f>SUM($F$2:F5294)</f>
        <v>4194</v>
      </c>
      <c r="H5294" s="3">
        <f>ABS(PI()-(punkty[[#This Row],[suma]]*POWER(400,2)/I5294/POWER(200,2)))</f>
        <v>2.7876456555682161E-2</v>
      </c>
      <c r="I5294" s="3">
        <v>5293</v>
      </c>
      <c r="J5294" s="3">
        <f>punkty[[#This Row],[błąd bezwzględny]]</f>
        <v>2.7876456555682161E-2</v>
      </c>
    </row>
    <row r="5295" spans="1:10" x14ac:dyDescent="0.3">
      <c r="A5295">
        <v>332</v>
      </c>
      <c r="B5295">
        <v>188</v>
      </c>
      <c r="C5295">
        <f>IF(POWER(punkty[[#This Row],[x]]-$V$5,2)+POWER(punkty[[#This Row],[y]]-$V$6,2)=POWER($V$7,2),1,0)</f>
        <v>0</v>
      </c>
      <c r="D5295" t="str">
        <f>IF(punkty[[#This Row],[czy należy do brzegu koła]]=1,punkty[[#This Row],[x]]&amp;" "&amp;punkty[[#This Row],[y]],"")</f>
        <v/>
      </c>
      <c r="E5295">
        <f>IF(POWER(punkty[[#This Row],[x]]-$V$5,2)+POWER(punkty[[#This Row],[y]]-$V$6,2)&lt;POWER($V$7,2),1,0)</f>
        <v>1</v>
      </c>
      <c r="F5295" s="3">
        <f>IF(POWER(punkty[[#This Row],[x]]-$V$5,2)+POWER(punkty[[#This Row],[y]]-$V$6,2)&lt;=POWER($V$7,2),1,0)</f>
        <v>1</v>
      </c>
      <c r="G5295" s="3">
        <f>SUM($F$2:F5295)</f>
        <v>4195</v>
      </c>
      <c r="H5295" s="3">
        <f>ABS(PI()-(punkty[[#This Row],[suma]]*POWER(400,2)/I5295/POWER(200,2)))</f>
        <v>2.8033338098910843E-2</v>
      </c>
      <c r="I5295" s="3">
        <v>5294</v>
      </c>
      <c r="J5295" s="3">
        <f>punkty[[#This Row],[błąd bezwzględny]]</f>
        <v>2.8033338098910843E-2</v>
      </c>
    </row>
    <row r="5296" spans="1:10" x14ac:dyDescent="0.3">
      <c r="A5296">
        <v>257</v>
      </c>
      <c r="B5296">
        <v>185</v>
      </c>
      <c r="C5296">
        <f>IF(POWER(punkty[[#This Row],[x]]-$V$5,2)+POWER(punkty[[#This Row],[y]]-$V$6,2)=POWER($V$7,2),1,0)</f>
        <v>0</v>
      </c>
      <c r="D5296" t="str">
        <f>IF(punkty[[#This Row],[czy należy do brzegu koła]]=1,punkty[[#This Row],[x]]&amp;" "&amp;punkty[[#This Row],[y]],"")</f>
        <v/>
      </c>
      <c r="E5296">
        <f>IF(POWER(punkty[[#This Row],[x]]-$V$5,2)+POWER(punkty[[#This Row],[y]]-$V$6,2)&lt;POWER($V$7,2),1,0)</f>
        <v>1</v>
      </c>
      <c r="F5296" s="3">
        <f>IF(POWER(punkty[[#This Row],[x]]-$V$5,2)+POWER(punkty[[#This Row],[y]]-$V$6,2)&lt;=POWER($V$7,2),1,0)</f>
        <v>1</v>
      </c>
      <c r="G5296" s="3">
        <f>SUM($F$2:F5296)</f>
        <v>4196</v>
      </c>
      <c r="H5296" s="3">
        <f>ABS(PI()-(punkty[[#This Row],[suma]]*POWER(400,2)/I5296/POWER(200,2)))</f>
        <v>2.8190160385655361E-2</v>
      </c>
      <c r="I5296" s="3">
        <v>5295</v>
      </c>
      <c r="J5296" s="3">
        <f>punkty[[#This Row],[błąd bezwzględny]]</f>
        <v>2.8190160385655361E-2</v>
      </c>
    </row>
    <row r="5297" spans="1:10" x14ac:dyDescent="0.3">
      <c r="A5297">
        <v>5</v>
      </c>
      <c r="B5297">
        <v>390</v>
      </c>
      <c r="C5297">
        <f>IF(POWER(punkty[[#This Row],[x]]-$V$5,2)+POWER(punkty[[#This Row],[y]]-$V$6,2)=POWER($V$7,2),1,0)</f>
        <v>0</v>
      </c>
      <c r="D5297" t="str">
        <f>IF(punkty[[#This Row],[czy należy do brzegu koła]]=1,punkty[[#This Row],[x]]&amp;" "&amp;punkty[[#This Row],[y]],"")</f>
        <v/>
      </c>
      <c r="E5297">
        <f>IF(POWER(punkty[[#This Row],[x]]-$V$5,2)+POWER(punkty[[#This Row],[y]]-$V$6,2)&lt;POWER($V$7,2),1,0)</f>
        <v>0</v>
      </c>
      <c r="F5297" s="3">
        <f>IF(POWER(punkty[[#This Row],[x]]-$V$5,2)+POWER(punkty[[#This Row],[y]]-$V$6,2)&lt;=POWER($V$7,2),1,0)</f>
        <v>0</v>
      </c>
      <c r="G5297" s="3">
        <f>SUM($F$2:F5297)</f>
        <v>4196</v>
      </c>
      <c r="H5297" s="3">
        <f>ABS(PI()-(punkty[[#This Row],[suma]]*POWER(400,2)/I5297/POWER(200,2)))</f>
        <v>2.7591636440418288E-2</v>
      </c>
      <c r="I5297" s="3">
        <v>5296</v>
      </c>
      <c r="J5297" s="3">
        <f>punkty[[#This Row],[błąd bezwzględny]]</f>
        <v>2.7591636440418288E-2</v>
      </c>
    </row>
    <row r="5298" spans="1:10" x14ac:dyDescent="0.3">
      <c r="A5298">
        <v>170</v>
      </c>
      <c r="B5298">
        <v>396</v>
      </c>
      <c r="C5298">
        <f>IF(POWER(punkty[[#This Row],[x]]-$V$5,2)+POWER(punkty[[#This Row],[y]]-$V$6,2)=POWER($V$7,2),1,0)</f>
        <v>0</v>
      </c>
      <c r="D5298" t="str">
        <f>IF(punkty[[#This Row],[czy należy do brzegu koła]]=1,punkty[[#This Row],[x]]&amp;" "&amp;punkty[[#This Row],[y]],"")</f>
        <v/>
      </c>
      <c r="E5298">
        <f>IF(POWER(punkty[[#This Row],[x]]-$V$5,2)+POWER(punkty[[#This Row],[y]]-$V$6,2)&lt;POWER($V$7,2),1,0)</f>
        <v>1</v>
      </c>
      <c r="F5298" s="3">
        <f>IF(POWER(punkty[[#This Row],[x]]-$V$5,2)+POWER(punkty[[#This Row],[y]]-$V$6,2)&lt;=POWER($V$7,2),1,0)</f>
        <v>1</v>
      </c>
      <c r="G5298" s="3">
        <f>SUM($F$2:F5298)</f>
        <v>4197</v>
      </c>
      <c r="H5298" s="3">
        <f>ABS(PI()-(punkty[[#This Row],[suma]]*POWER(400,2)/I5298/POWER(200,2)))</f>
        <v>2.7748482902560934E-2</v>
      </c>
      <c r="I5298" s="3">
        <v>5297</v>
      </c>
      <c r="J5298" s="3">
        <f>punkty[[#This Row],[błąd bezwzględny]]</f>
        <v>2.7748482902560934E-2</v>
      </c>
    </row>
    <row r="5299" spans="1:10" x14ac:dyDescent="0.3">
      <c r="A5299">
        <v>111</v>
      </c>
      <c r="B5299">
        <v>52</v>
      </c>
      <c r="C5299">
        <f>IF(POWER(punkty[[#This Row],[x]]-$V$5,2)+POWER(punkty[[#This Row],[y]]-$V$6,2)=POWER($V$7,2),1,0)</f>
        <v>0</v>
      </c>
      <c r="D5299" t="str">
        <f>IF(punkty[[#This Row],[czy należy do brzegu koła]]=1,punkty[[#This Row],[x]]&amp;" "&amp;punkty[[#This Row],[y]],"")</f>
        <v/>
      </c>
      <c r="E5299">
        <f>IF(POWER(punkty[[#This Row],[x]]-$V$5,2)+POWER(punkty[[#This Row],[y]]-$V$6,2)&lt;POWER($V$7,2),1,0)</f>
        <v>1</v>
      </c>
      <c r="F5299" s="3">
        <f>IF(POWER(punkty[[#This Row],[x]]-$V$5,2)+POWER(punkty[[#This Row],[y]]-$V$6,2)&lt;=POWER($V$7,2),1,0)</f>
        <v>1</v>
      </c>
      <c r="G5299" s="3">
        <f>SUM($F$2:F5299)</f>
        <v>4198</v>
      </c>
      <c r="H5299" s="3">
        <f>ABS(PI()-(punkty[[#This Row],[suma]]*POWER(400,2)/I5299/POWER(200,2)))</f>
        <v>2.7905270155016204E-2</v>
      </c>
      <c r="I5299" s="3">
        <v>5298</v>
      </c>
      <c r="J5299" s="3">
        <f>punkty[[#This Row],[błąd bezwzględny]]</f>
        <v>2.7905270155016204E-2</v>
      </c>
    </row>
    <row r="5300" spans="1:10" x14ac:dyDescent="0.3">
      <c r="A5300">
        <v>44</v>
      </c>
      <c r="B5300">
        <v>60</v>
      </c>
      <c r="C5300">
        <f>IF(POWER(punkty[[#This Row],[x]]-$V$5,2)+POWER(punkty[[#This Row],[y]]-$V$6,2)=POWER($V$7,2),1,0)</f>
        <v>0</v>
      </c>
      <c r="D5300" t="str">
        <f>IF(punkty[[#This Row],[czy należy do brzegu koła]]=1,punkty[[#This Row],[x]]&amp;" "&amp;punkty[[#This Row],[y]],"")</f>
        <v/>
      </c>
      <c r="E5300">
        <f>IF(POWER(punkty[[#This Row],[x]]-$V$5,2)+POWER(punkty[[#This Row],[y]]-$V$6,2)&lt;POWER($V$7,2),1,0)</f>
        <v>0</v>
      </c>
      <c r="F5300" s="3">
        <f>IF(POWER(punkty[[#This Row],[x]]-$V$5,2)+POWER(punkty[[#This Row],[y]]-$V$6,2)&lt;=POWER($V$7,2),1,0)</f>
        <v>0</v>
      </c>
      <c r="G5300" s="3">
        <f>SUM($F$2:F5300)</f>
        <v>4198</v>
      </c>
      <c r="H5300" s="3">
        <f>ABS(PI()-(punkty[[#This Row],[suma]]*POWER(400,2)/I5300/POWER(200,2)))</f>
        <v>2.7307138823870147E-2</v>
      </c>
      <c r="I5300" s="3">
        <v>5299</v>
      </c>
      <c r="J5300" s="3">
        <f>punkty[[#This Row],[błąd bezwzględny]]</f>
        <v>2.7307138823870147E-2</v>
      </c>
    </row>
    <row r="5301" spans="1:10" x14ac:dyDescent="0.3">
      <c r="A5301">
        <v>384</v>
      </c>
      <c r="B5301">
        <v>117</v>
      </c>
      <c r="C5301">
        <f>IF(POWER(punkty[[#This Row],[x]]-$V$5,2)+POWER(punkty[[#This Row],[y]]-$V$6,2)=POWER($V$7,2),1,0)</f>
        <v>0</v>
      </c>
      <c r="D5301" t="str">
        <f>IF(punkty[[#This Row],[czy należy do brzegu koła]]=1,punkty[[#This Row],[x]]&amp;" "&amp;punkty[[#This Row],[y]],"")</f>
        <v/>
      </c>
      <c r="E5301">
        <f>IF(POWER(punkty[[#This Row],[x]]-$V$5,2)+POWER(punkty[[#This Row],[y]]-$V$6,2)&lt;POWER($V$7,2),1,0)</f>
        <v>0</v>
      </c>
      <c r="F5301" s="3">
        <f>IF(POWER(punkty[[#This Row],[x]]-$V$5,2)+POWER(punkty[[#This Row],[y]]-$V$6,2)&lt;=POWER($V$7,2),1,0)</f>
        <v>0</v>
      </c>
      <c r="G5301" s="3">
        <f>SUM($F$2:F5301)</f>
        <v>4198</v>
      </c>
      <c r="H5301" s="3">
        <f>ABS(PI()-(punkty[[#This Row],[suma]]*POWER(400,2)/I5301/POWER(200,2)))</f>
        <v>2.6709233202659721E-2</v>
      </c>
      <c r="I5301" s="3">
        <v>5300</v>
      </c>
      <c r="J5301" s="3">
        <f>punkty[[#This Row],[błąd bezwzględny]]</f>
        <v>2.6709233202659721E-2</v>
      </c>
    </row>
    <row r="5302" spans="1:10" x14ac:dyDescent="0.3">
      <c r="A5302">
        <v>193</v>
      </c>
      <c r="B5302">
        <v>179</v>
      </c>
      <c r="C5302">
        <f>IF(POWER(punkty[[#This Row],[x]]-$V$5,2)+POWER(punkty[[#This Row],[y]]-$V$6,2)=POWER($V$7,2),1,0)</f>
        <v>0</v>
      </c>
      <c r="D5302" t="str">
        <f>IF(punkty[[#This Row],[czy należy do brzegu koła]]=1,punkty[[#This Row],[x]]&amp;" "&amp;punkty[[#This Row],[y]],"")</f>
        <v/>
      </c>
      <c r="E5302">
        <f>IF(POWER(punkty[[#This Row],[x]]-$V$5,2)+POWER(punkty[[#This Row],[y]]-$V$6,2)&lt;POWER($V$7,2),1,0)</f>
        <v>1</v>
      </c>
      <c r="F5302" s="3">
        <f>IF(POWER(punkty[[#This Row],[x]]-$V$5,2)+POWER(punkty[[#This Row],[y]]-$V$6,2)&lt;=POWER($V$7,2),1,0)</f>
        <v>1</v>
      </c>
      <c r="G5302" s="3">
        <f>SUM($F$2:F5302)</f>
        <v>4199</v>
      </c>
      <c r="H5302" s="3">
        <f>ABS(PI()-(punkty[[#This Row],[suma]]*POWER(400,2)/I5302/POWER(200,2)))</f>
        <v>2.6866127772213755E-2</v>
      </c>
      <c r="I5302" s="3">
        <v>5301</v>
      </c>
      <c r="J5302" s="3">
        <f>punkty[[#This Row],[błąd bezwzględny]]</f>
        <v>2.6866127772213755E-2</v>
      </c>
    </row>
    <row r="5303" spans="1:10" x14ac:dyDescent="0.3">
      <c r="A5303">
        <v>346</v>
      </c>
      <c r="B5303">
        <v>398</v>
      </c>
      <c r="C5303">
        <f>IF(POWER(punkty[[#This Row],[x]]-$V$5,2)+POWER(punkty[[#This Row],[y]]-$V$6,2)=POWER($V$7,2),1,0)</f>
        <v>0</v>
      </c>
      <c r="D5303" t="str">
        <f>IF(punkty[[#This Row],[czy należy do brzegu koła]]=1,punkty[[#This Row],[x]]&amp;" "&amp;punkty[[#This Row],[y]],"")</f>
        <v/>
      </c>
      <c r="E5303">
        <f>IF(POWER(punkty[[#This Row],[x]]-$V$5,2)+POWER(punkty[[#This Row],[y]]-$V$6,2)&lt;POWER($V$7,2),1,0)</f>
        <v>0</v>
      </c>
      <c r="F5303" s="3">
        <f>IF(POWER(punkty[[#This Row],[x]]-$V$5,2)+POWER(punkty[[#This Row],[y]]-$V$6,2)&lt;=POWER($V$7,2),1,0)</f>
        <v>0</v>
      </c>
      <c r="G5303" s="3">
        <f>SUM($F$2:F5303)</f>
        <v>4199</v>
      </c>
      <c r="H5303" s="3">
        <f>ABS(PI()-(punkty[[#This Row],[suma]]*POWER(400,2)/I5303/POWER(200,2)))</f>
        <v>2.6268530868901685E-2</v>
      </c>
      <c r="I5303" s="3">
        <v>5302</v>
      </c>
      <c r="J5303" s="3">
        <f>punkty[[#This Row],[błąd bezwzględny]]</f>
        <v>2.6268530868901685E-2</v>
      </c>
    </row>
    <row r="5304" spans="1:10" x14ac:dyDescent="0.3">
      <c r="A5304">
        <v>48</v>
      </c>
      <c r="B5304">
        <v>349</v>
      </c>
      <c r="C5304">
        <f>IF(POWER(punkty[[#This Row],[x]]-$V$5,2)+POWER(punkty[[#This Row],[y]]-$V$6,2)=POWER($V$7,2),1,0)</f>
        <v>0</v>
      </c>
      <c r="D5304" t="str">
        <f>IF(punkty[[#This Row],[czy należy do brzegu koła]]=1,punkty[[#This Row],[x]]&amp;" "&amp;punkty[[#This Row],[y]],"")</f>
        <v/>
      </c>
      <c r="E5304">
        <f>IF(POWER(punkty[[#This Row],[x]]-$V$5,2)+POWER(punkty[[#This Row],[y]]-$V$6,2)&lt;POWER($V$7,2),1,0)</f>
        <v>0</v>
      </c>
      <c r="F5304" s="3">
        <f>IF(POWER(punkty[[#This Row],[x]]-$V$5,2)+POWER(punkty[[#This Row],[y]]-$V$6,2)&lt;=POWER($V$7,2),1,0)</f>
        <v>0</v>
      </c>
      <c r="G5304" s="3">
        <f>SUM($F$2:F5304)</f>
        <v>4199</v>
      </c>
      <c r="H5304" s="3">
        <f>ABS(PI()-(punkty[[#This Row],[suma]]*POWER(400,2)/I5304/POWER(200,2)))</f>
        <v>2.5671159346281058E-2</v>
      </c>
      <c r="I5304" s="3">
        <v>5303</v>
      </c>
      <c r="J5304" s="3">
        <f>punkty[[#This Row],[błąd bezwzględny]]</f>
        <v>2.5671159346281058E-2</v>
      </c>
    </row>
    <row r="5305" spans="1:10" x14ac:dyDescent="0.3">
      <c r="A5305">
        <v>177</v>
      </c>
      <c r="B5305">
        <v>342</v>
      </c>
      <c r="C5305">
        <f>IF(POWER(punkty[[#This Row],[x]]-$V$5,2)+POWER(punkty[[#This Row],[y]]-$V$6,2)=POWER($V$7,2),1,0)</f>
        <v>0</v>
      </c>
      <c r="D5305" t="str">
        <f>IF(punkty[[#This Row],[czy należy do brzegu koła]]=1,punkty[[#This Row],[x]]&amp;" "&amp;punkty[[#This Row],[y]],"")</f>
        <v/>
      </c>
      <c r="E5305">
        <f>IF(POWER(punkty[[#This Row],[x]]-$V$5,2)+POWER(punkty[[#This Row],[y]]-$V$6,2)&lt;POWER($V$7,2),1,0)</f>
        <v>1</v>
      </c>
      <c r="F5305" s="3">
        <f>IF(POWER(punkty[[#This Row],[x]]-$V$5,2)+POWER(punkty[[#This Row],[y]]-$V$6,2)&lt;=POWER($V$7,2),1,0)</f>
        <v>1</v>
      </c>
      <c r="G5305" s="3">
        <f>SUM($F$2:F5305)</f>
        <v>4200</v>
      </c>
      <c r="H5305" s="3">
        <f>ABS(PI()-(punkty[[#This Row],[suma]]*POWER(400,2)/I5305/POWER(200,2)))</f>
        <v>2.5828160889844742E-2</v>
      </c>
      <c r="I5305" s="3">
        <v>5304</v>
      </c>
      <c r="J5305" s="3">
        <f>punkty[[#This Row],[błąd bezwzględny]]</f>
        <v>2.5828160889844742E-2</v>
      </c>
    </row>
    <row r="5306" spans="1:10" x14ac:dyDescent="0.3">
      <c r="A5306">
        <v>101</v>
      </c>
      <c r="B5306">
        <v>207</v>
      </c>
      <c r="C5306">
        <f>IF(POWER(punkty[[#This Row],[x]]-$V$5,2)+POWER(punkty[[#This Row],[y]]-$V$6,2)=POWER($V$7,2),1,0)</f>
        <v>0</v>
      </c>
      <c r="D5306" t="str">
        <f>IF(punkty[[#This Row],[czy należy do brzegu koła]]=1,punkty[[#This Row],[x]]&amp;" "&amp;punkty[[#This Row],[y]],"")</f>
        <v/>
      </c>
      <c r="E5306">
        <f>IF(POWER(punkty[[#This Row],[x]]-$V$5,2)+POWER(punkty[[#This Row],[y]]-$V$6,2)&lt;POWER($V$7,2),1,0)</f>
        <v>1</v>
      </c>
      <c r="F5306" s="3">
        <f>IF(POWER(punkty[[#This Row],[x]]-$V$5,2)+POWER(punkty[[#This Row],[y]]-$V$6,2)&lt;=POWER($V$7,2),1,0)</f>
        <v>1</v>
      </c>
      <c r="G5306" s="3">
        <f>SUM($F$2:F5306)</f>
        <v>4201</v>
      </c>
      <c r="H5306" s="3">
        <f>ABS(PI()-(punkty[[#This Row],[suma]]*POWER(400,2)/I5306/POWER(200,2)))</f>
        <v>2.5985103243383101E-2</v>
      </c>
      <c r="I5306" s="3">
        <v>5305</v>
      </c>
      <c r="J5306" s="3">
        <f>punkty[[#This Row],[błąd bezwzględny]]</f>
        <v>2.5985103243383101E-2</v>
      </c>
    </row>
    <row r="5307" spans="1:10" x14ac:dyDescent="0.3">
      <c r="A5307">
        <v>205</v>
      </c>
      <c r="B5307">
        <v>169</v>
      </c>
      <c r="C5307">
        <f>IF(POWER(punkty[[#This Row],[x]]-$V$5,2)+POWER(punkty[[#This Row],[y]]-$V$6,2)=POWER($V$7,2),1,0)</f>
        <v>0</v>
      </c>
      <c r="D5307" t="str">
        <f>IF(punkty[[#This Row],[czy należy do brzegu koła]]=1,punkty[[#This Row],[x]]&amp;" "&amp;punkty[[#This Row],[y]],"")</f>
        <v/>
      </c>
      <c r="E5307">
        <f>IF(POWER(punkty[[#This Row],[x]]-$V$5,2)+POWER(punkty[[#This Row],[y]]-$V$6,2)&lt;POWER($V$7,2),1,0)</f>
        <v>1</v>
      </c>
      <c r="F5307" s="3">
        <f>IF(POWER(punkty[[#This Row],[x]]-$V$5,2)+POWER(punkty[[#This Row],[y]]-$V$6,2)&lt;=POWER($V$7,2),1,0)</f>
        <v>1</v>
      </c>
      <c r="G5307" s="3">
        <f>SUM($F$2:F5307)</f>
        <v>4202</v>
      </c>
      <c r="H5307" s="3">
        <f>ABS(PI()-(punkty[[#This Row],[suma]]*POWER(400,2)/I5307/POWER(200,2)))</f>
        <v>2.6141986440361364E-2</v>
      </c>
      <c r="I5307" s="3">
        <v>5306</v>
      </c>
      <c r="J5307" s="3">
        <f>punkty[[#This Row],[błąd bezwzględny]]</f>
        <v>2.6141986440361364E-2</v>
      </c>
    </row>
    <row r="5308" spans="1:10" x14ac:dyDescent="0.3">
      <c r="A5308">
        <v>227</v>
      </c>
      <c r="B5308">
        <v>302</v>
      </c>
      <c r="C5308">
        <f>IF(POWER(punkty[[#This Row],[x]]-$V$5,2)+POWER(punkty[[#This Row],[y]]-$V$6,2)=POWER($V$7,2),1,0)</f>
        <v>0</v>
      </c>
      <c r="D5308" t="str">
        <f>IF(punkty[[#This Row],[czy należy do brzegu koła]]=1,punkty[[#This Row],[x]]&amp;" "&amp;punkty[[#This Row],[y]],"")</f>
        <v/>
      </c>
      <c r="E5308">
        <f>IF(POWER(punkty[[#This Row],[x]]-$V$5,2)+POWER(punkty[[#This Row],[y]]-$V$6,2)&lt;POWER($V$7,2),1,0)</f>
        <v>1</v>
      </c>
      <c r="F5308" s="3">
        <f>IF(POWER(punkty[[#This Row],[x]]-$V$5,2)+POWER(punkty[[#This Row],[y]]-$V$6,2)&lt;=POWER($V$7,2),1,0)</f>
        <v>1</v>
      </c>
      <c r="G5308" s="3">
        <f>SUM($F$2:F5308)</f>
        <v>4203</v>
      </c>
      <c r="H5308" s="3">
        <f>ABS(PI()-(punkty[[#This Row],[suma]]*POWER(400,2)/I5308/POWER(200,2)))</f>
        <v>2.6298810514220783E-2</v>
      </c>
      <c r="I5308" s="3">
        <v>5307</v>
      </c>
      <c r="J5308" s="3">
        <f>punkty[[#This Row],[błąd bezwzględny]]</f>
        <v>2.6298810514220783E-2</v>
      </c>
    </row>
    <row r="5309" spans="1:10" x14ac:dyDescent="0.3">
      <c r="A5309">
        <v>385</v>
      </c>
      <c r="B5309">
        <v>125</v>
      </c>
      <c r="C5309">
        <f>IF(POWER(punkty[[#This Row],[x]]-$V$5,2)+POWER(punkty[[#This Row],[y]]-$V$6,2)=POWER($V$7,2),1,0)</f>
        <v>0</v>
      </c>
      <c r="D5309" t="str">
        <f>IF(punkty[[#This Row],[czy należy do brzegu koła]]=1,punkty[[#This Row],[x]]&amp;" "&amp;punkty[[#This Row],[y]],"")</f>
        <v/>
      </c>
      <c r="E5309">
        <f>IF(POWER(punkty[[#This Row],[x]]-$V$5,2)+POWER(punkty[[#This Row],[y]]-$V$6,2)&lt;POWER($V$7,2),1,0)</f>
        <v>1</v>
      </c>
      <c r="F5309" s="3">
        <f>IF(POWER(punkty[[#This Row],[x]]-$V$5,2)+POWER(punkty[[#This Row],[y]]-$V$6,2)&lt;=POWER($V$7,2),1,0)</f>
        <v>1</v>
      </c>
      <c r="G5309" s="3">
        <f>SUM($F$2:F5309)</f>
        <v>4204</v>
      </c>
      <c r="H5309" s="3">
        <f>ABS(PI()-(punkty[[#This Row],[suma]]*POWER(400,2)/I5309/POWER(200,2)))</f>
        <v>2.6455575498375961E-2</v>
      </c>
      <c r="I5309" s="3">
        <v>5308</v>
      </c>
      <c r="J5309" s="3">
        <f>punkty[[#This Row],[błąd bezwzględny]]</f>
        <v>2.6455575498375961E-2</v>
      </c>
    </row>
    <row r="5310" spans="1:10" x14ac:dyDescent="0.3">
      <c r="A5310">
        <v>48</v>
      </c>
      <c r="B5310">
        <v>88</v>
      </c>
      <c r="C5310">
        <f>IF(POWER(punkty[[#This Row],[x]]-$V$5,2)+POWER(punkty[[#This Row],[y]]-$V$6,2)=POWER($V$7,2),1,0)</f>
        <v>0</v>
      </c>
      <c r="D5310" t="str">
        <f>IF(punkty[[#This Row],[czy należy do brzegu koła]]=1,punkty[[#This Row],[x]]&amp;" "&amp;punkty[[#This Row],[y]],"")</f>
        <v/>
      </c>
      <c r="E5310">
        <f>IF(POWER(punkty[[#This Row],[x]]-$V$5,2)+POWER(punkty[[#This Row],[y]]-$V$6,2)&lt;POWER($V$7,2),1,0)</f>
        <v>1</v>
      </c>
      <c r="F5310" s="3">
        <f>IF(POWER(punkty[[#This Row],[x]]-$V$5,2)+POWER(punkty[[#This Row],[y]]-$V$6,2)&lt;=POWER($V$7,2),1,0)</f>
        <v>1</v>
      </c>
      <c r="G5310" s="3">
        <f>SUM($F$2:F5310)</f>
        <v>4205</v>
      </c>
      <c r="H5310" s="3">
        <f>ABS(PI()-(punkty[[#This Row],[suma]]*POWER(400,2)/I5310/POWER(200,2)))</f>
        <v>2.6612281426217521E-2</v>
      </c>
      <c r="I5310" s="3">
        <v>5309</v>
      </c>
      <c r="J5310" s="3">
        <f>punkty[[#This Row],[błąd bezwzględny]]</f>
        <v>2.6612281426217521E-2</v>
      </c>
    </row>
    <row r="5311" spans="1:10" x14ac:dyDescent="0.3">
      <c r="A5311">
        <v>51</v>
      </c>
      <c r="B5311">
        <v>110</v>
      </c>
      <c r="C5311">
        <f>IF(POWER(punkty[[#This Row],[x]]-$V$5,2)+POWER(punkty[[#This Row],[y]]-$V$6,2)=POWER($V$7,2),1,0)</f>
        <v>0</v>
      </c>
      <c r="D5311" t="str">
        <f>IF(punkty[[#This Row],[czy należy do brzegu koła]]=1,punkty[[#This Row],[x]]&amp;" "&amp;punkty[[#This Row],[y]],"")</f>
        <v/>
      </c>
      <c r="E5311">
        <f>IF(POWER(punkty[[#This Row],[x]]-$V$5,2)+POWER(punkty[[#This Row],[y]]-$V$6,2)&lt;POWER($V$7,2),1,0)</f>
        <v>1</v>
      </c>
      <c r="F5311" s="3">
        <f>IF(POWER(punkty[[#This Row],[x]]-$V$5,2)+POWER(punkty[[#This Row],[y]]-$V$6,2)&lt;=POWER($V$7,2),1,0)</f>
        <v>1</v>
      </c>
      <c r="G5311" s="3">
        <f>SUM($F$2:F5311)</f>
        <v>4206</v>
      </c>
      <c r="H5311" s="3">
        <f>ABS(PI()-(punkty[[#This Row],[suma]]*POWER(400,2)/I5311/POWER(200,2)))</f>
        <v>2.6768928331110775E-2</v>
      </c>
      <c r="I5311" s="3">
        <v>5310</v>
      </c>
      <c r="J5311" s="3">
        <f>punkty[[#This Row],[błąd bezwzględny]]</f>
        <v>2.6768928331110775E-2</v>
      </c>
    </row>
    <row r="5312" spans="1:10" x14ac:dyDescent="0.3">
      <c r="A5312">
        <v>201</v>
      </c>
      <c r="B5312">
        <v>95</v>
      </c>
      <c r="C5312">
        <f>IF(POWER(punkty[[#This Row],[x]]-$V$5,2)+POWER(punkty[[#This Row],[y]]-$V$6,2)=POWER($V$7,2),1,0)</f>
        <v>0</v>
      </c>
      <c r="D5312" t="str">
        <f>IF(punkty[[#This Row],[czy należy do brzegu koła]]=1,punkty[[#This Row],[x]]&amp;" "&amp;punkty[[#This Row],[y]],"")</f>
        <v/>
      </c>
      <c r="E5312">
        <f>IF(POWER(punkty[[#This Row],[x]]-$V$5,2)+POWER(punkty[[#This Row],[y]]-$V$6,2)&lt;POWER($V$7,2),1,0)</f>
        <v>1</v>
      </c>
      <c r="F5312" s="3">
        <f>IF(POWER(punkty[[#This Row],[x]]-$V$5,2)+POWER(punkty[[#This Row],[y]]-$V$6,2)&lt;=POWER($V$7,2),1,0)</f>
        <v>1</v>
      </c>
      <c r="G5312" s="3">
        <f>SUM($F$2:F5312)</f>
        <v>4207</v>
      </c>
      <c r="H5312" s="3">
        <f>ABS(PI()-(punkty[[#This Row],[suma]]*POWER(400,2)/I5312/POWER(200,2)))</f>
        <v>2.6925516246396164E-2</v>
      </c>
      <c r="I5312" s="3">
        <v>5311</v>
      </c>
      <c r="J5312" s="3">
        <f>punkty[[#This Row],[błąd bezwzględny]]</f>
        <v>2.6925516246396164E-2</v>
      </c>
    </row>
    <row r="5313" spans="1:10" x14ac:dyDescent="0.3">
      <c r="A5313">
        <v>388</v>
      </c>
      <c r="B5313">
        <v>333</v>
      </c>
      <c r="C5313">
        <f>IF(POWER(punkty[[#This Row],[x]]-$V$5,2)+POWER(punkty[[#This Row],[y]]-$V$6,2)=POWER($V$7,2),1,0)</f>
        <v>0</v>
      </c>
      <c r="D5313" t="str">
        <f>IF(punkty[[#This Row],[czy należy do brzegu koła]]=1,punkty[[#This Row],[x]]&amp;" "&amp;punkty[[#This Row],[y]],"")</f>
        <v/>
      </c>
      <c r="E5313">
        <f>IF(POWER(punkty[[#This Row],[x]]-$V$5,2)+POWER(punkty[[#This Row],[y]]-$V$6,2)&lt;POWER($V$7,2),1,0)</f>
        <v>0</v>
      </c>
      <c r="F5313" s="3">
        <f>IF(POWER(punkty[[#This Row],[x]]-$V$5,2)+POWER(punkty[[#This Row],[y]]-$V$6,2)&lt;=POWER($V$7,2),1,0)</f>
        <v>0</v>
      </c>
      <c r="G5313" s="3">
        <f>SUM($F$2:F5313)</f>
        <v>4207</v>
      </c>
      <c r="H5313" s="3">
        <f>ABS(PI()-(punkty[[#This Row],[suma]]*POWER(400,2)/I5313/POWER(200,2)))</f>
        <v>2.6329033157194814E-2</v>
      </c>
      <c r="I5313" s="3">
        <v>5312</v>
      </c>
      <c r="J5313" s="3">
        <f>punkty[[#This Row],[błąd bezwzględny]]</f>
        <v>2.6329033157194814E-2</v>
      </c>
    </row>
    <row r="5314" spans="1:10" x14ac:dyDescent="0.3">
      <c r="A5314">
        <v>7</v>
      </c>
      <c r="B5314">
        <v>294</v>
      </c>
      <c r="C5314">
        <f>IF(POWER(punkty[[#This Row],[x]]-$V$5,2)+POWER(punkty[[#This Row],[y]]-$V$6,2)=POWER($V$7,2),1,0)</f>
        <v>0</v>
      </c>
      <c r="D5314" t="str">
        <f>IF(punkty[[#This Row],[czy należy do brzegu koła]]=1,punkty[[#This Row],[x]]&amp;" "&amp;punkty[[#This Row],[y]],"")</f>
        <v/>
      </c>
      <c r="E5314">
        <f>IF(POWER(punkty[[#This Row],[x]]-$V$5,2)+POWER(punkty[[#This Row],[y]]-$V$6,2)&lt;POWER($V$7,2),1,0)</f>
        <v>0</v>
      </c>
      <c r="F5314" s="3">
        <f>IF(POWER(punkty[[#This Row],[x]]-$V$5,2)+POWER(punkty[[#This Row],[y]]-$V$6,2)&lt;=POWER($V$7,2),1,0)</f>
        <v>0</v>
      </c>
      <c r="G5314" s="3">
        <f>SUM($F$2:F5314)</f>
        <v>4207</v>
      </c>
      <c r="H5314" s="3">
        <f>ABS(PI()-(punkty[[#This Row],[suma]]*POWER(400,2)/I5314/POWER(200,2)))</f>
        <v>2.5732774605200515E-2</v>
      </c>
      <c r="I5314" s="3">
        <v>5313</v>
      </c>
      <c r="J5314" s="3">
        <f>punkty[[#This Row],[błąd bezwzględny]]</f>
        <v>2.5732774605200515E-2</v>
      </c>
    </row>
    <row r="5315" spans="1:10" x14ac:dyDescent="0.3">
      <c r="A5315">
        <v>357</v>
      </c>
      <c r="B5315">
        <v>304</v>
      </c>
      <c r="C5315">
        <f>IF(POWER(punkty[[#This Row],[x]]-$V$5,2)+POWER(punkty[[#This Row],[y]]-$V$6,2)=POWER($V$7,2),1,0)</f>
        <v>0</v>
      </c>
      <c r="D5315" t="str">
        <f>IF(punkty[[#This Row],[czy należy do brzegu koła]]=1,punkty[[#This Row],[x]]&amp;" "&amp;punkty[[#This Row],[y]],"")</f>
        <v/>
      </c>
      <c r="E5315">
        <f>IF(POWER(punkty[[#This Row],[x]]-$V$5,2)+POWER(punkty[[#This Row],[y]]-$V$6,2)&lt;POWER($V$7,2),1,0)</f>
        <v>1</v>
      </c>
      <c r="F5315" s="3">
        <f>IF(POWER(punkty[[#This Row],[x]]-$V$5,2)+POWER(punkty[[#This Row],[y]]-$V$6,2)&lt;=POWER($V$7,2),1,0)</f>
        <v>1</v>
      </c>
      <c r="G5315" s="3">
        <f>SUM($F$2:F5315)</f>
        <v>4208</v>
      </c>
      <c r="H5315" s="3">
        <f>ABS(PI()-(punkty[[#This Row],[suma]]*POWER(400,2)/I5315/POWER(200,2)))</f>
        <v>2.5889469104975582E-2</v>
      </c>
      <c r="I5315" s="3">
        <v>5314</v>
      </c>
      <c r="J5315" s="3">
        <f>punkty[[#This Row],[błąd bezwzględny]]</f>
        <v>2.5889469104975582E-2</v>
      </c>
    </row>
    <row r="5316" spans="1:10" x14ac:dyDescent="0.3">
      <c r="A5316">
        <v>360</v>
      </c>
      <c r="B5316">
        <v>12</v>
      </c>
      <c r="C5316">
        <f>IF(POWER(punkty[[#This Row],[x]]-$V$5,2)+POWER(punkty[[#This Row],[y]]-$V$6,2)=POWER($V$7,2),1,0)</f>
        <v>0</v>
      </c>
      <c r="D5316" t="str">
        <f>IF(punkty[[#This Row],[czy należy do brzegu koła]]=1,punkty[[#This Row],[x]]&amp;" "&amp;punkty[[#This Row],[y]],"")</f>
        <v/>
      </c>
      <c r="E5316">
        <f>IF(POWER(punkty[[#This Row],[x]]-$V$5,2)+POWER(punkty[[#This Row],[y]]-$V$6,2)&lt;POWER($V$7,2),1,0)</f>
        <v>0</v>
      </c>
      <c r="F5316" s="3">
        <f>IF(POWER(punkty[[#This Row],[x]]-$V$5,2)+POWER(punkty[[#This Row],[y]]-$V$6,2)&lt;=POWER($V$7,2),1,0)</f>
        <v>0</v>
      </c>
      <c r="G5316" s="3">
        <f>SUM($F$2:F5316)</f>
        <v>4208</v>
      </c>
      <c r="H5316" s="3">
        <f>ABS(PI()-(punkty[[#This Row],[suma]]*POWER(400,2)/I5316/POWER(200,2)))</f>
        <v>2.5293517623753647E-2</v>
      </c>
      <c r="I5316" s="3">
        <v>5315</v>
      </c>
      <c r="J5316" s="3">
        <f>punkty[[#This Row],[błąd bezwzględny]]</f>
        <v>2.5293517623753647E-2</v>
      </c>
    </row>
    <row r="5317" spans="1:10" x14ac:dyDescent="0.3">
      <c r="A5317">
        <v>235</v>
      </c>
      <c r="B5317">
        <v>265</v>
      </c>
      <c r="C5317">
        <f>IF(POWER(punkty[[#This Row],[x]]-$V$5,2)+POWER(punkty[[#This Row],[y]]-$V$6,2)=POWER($V$7,2),1,0)</f>
        <v>0</v>
      </c>
      <c r="D5317" t="str">
        <f>IF(punkty[[#This Row],[czy należy do brzegu koła]]=1,punkty[[#This Row],[x]]&amp;" "&amp;punkty[[#This Row],[y]],"")</f>
        <v/>
      </c>
      <c r="E5317">
        <f>IF(POWER(punkty[[#This Row],[x]]-$V$5,2)+POWER(punkty[[#This Row],[y]]-$V$6,2)&lt;POWER($V$7,2),1,0)</f>
        <v>1</v>
      </c>
      <c r="F5317" s="3">
        <f>IF(POWER(punkty[[#This Row],[x]]-$V$5,2)+POWER(punkty[[#This Row],[y]]-$V$6,2)&lt;=POWER($V$7,2),1,0)</f>
        <v>1</v>
      </c>
      <c r="G5317" s="3">
        <f>SUM($F$2:F5317)</f>
        <v>4209</v>
      </c>
      <c r="H5317" s="3">
        <f>ABS(PI()-(punkty[[#This Row],[suma]]*POWER(400,2)/I5317/POWER(200,2)))</f>
        <v>2.5450235800725807E-2</v>
      </c>
      <c r="I5317" s="3">
        <v>5316</v>
      </c>
      <c r="J5317" s="3">
        <f>punkty[[#This Row],[błąd bezwzględny]]</f>
        <v>2.5450235800725807E-2</v>
      </c>
    </row>
    <row r="5318" spans="1:10" x14ac:dyDescent="0.3">
      <c r="A5318">
        <v>17</v>
      </c>
      <c r="B5318">
        <v>388</v>
      </c>
      <c r="C5318">
        <f>IF(POWER(punkty[[#This Row],[x]]-$V$5,2)+POWER(punkty[[#This Row],[y]]-$V$6,2)=POWER($V$7,2),1,0)</f>
        <v>0</v>
      </c>
      <c r="D5318" t="str">
        <f>IF(punkty[[#This Row],[czy należy do brzegu koła]]=1,punkty[[#This Row],[x]]&amp;" "&amp;punkty[[#This Row],[y]],"")</f>
        <v/>
      </c>
      <c r="E5318">
        <f>IF(POWER(punkty[[#This Row],[x]]-$V$5,2)+POWER(punkty[[#This Row],[y]]-$V$6,2)&lt;POWER($V$7,2),1,0)</f>
        <v>0</v>
      </c>
      <c r="F5318" s="3">
        <f>IF(POWER(punkty[[#This Row],[x]]-$V$5,2)+POWER(punkty[[#This Row],[y]]-$V$6,2)&lt;=POWER($V$7,2),1,0)</f>
        <v>0</v>
      </c>
      <c r="G5318" s="3">
        <f>SUM($F$2:F5318)</f>
        <v>4209</v>
      </c>
      <c r="H5318" s="3">
        <f>ABS(PI()-(punkty[[#This Row],[suma]]*POWER(400,2)/I5318/POWER(200,2)))</f>
        <v>2.4854591097060119E-2</v>
      </c>
      <c r="I5318" s="3">
        <v>5317</v>
      </c>
      <c r="J5318" s="3">
        <f>punkty[[#This Row],[błąd bezwzględny]]</f>
        <v>2.4854591097060119E-2</v>
      </c>
    </row>
    <row r="5319" spans="1:10" x14ac:dyDescent="0.3">
      <c r="A5319">
        <v>196</v>
      </c>
      <c r="B5319">
        <v>169</v>
      </c>
      <c r="C5319">
        <f>IF(POWER(punkty[[#This Row],[x]]-$V$5,2)+POWER(punkty[[#This Row],[y]]-$V$6,2)=POWER($V$7,2),1,0)</f>
        <v>0</v>
      </c>
      <c r="D5319" t="str">
        <f>IF(punkty[[#This Row],[czy należy do brzegu koła]]=1,punkty[[#This Row],[x]]&amp;" "&amp;punkty[[#This Row],[y]],"")</f>
        <v/>
      </c>
      <c r="E5319">
        <f>IF(POWER(punkty[[#This Row],[x]]-$V$5,2)+POWER(punkty[[#This Row],[y]]-$V$6,2)&lt;POWER($V$7,2),1,0)</f>
        <v>1</v>
      </c>
      <c r="F5319" s="3">
        <f>IF(POWER(punkty[[#This Row],[x]]-$V$5,2)+POWER(punkty[[#This Row],[y]]-$V$6,2)&lt;=POWER($V$7,2),1,0)</f>
        <v>1</v>
      </c>
      <c r="G5319" s="3">
        <f>SUM($F$2:F5319)</f>
        <v>4210</v>
      </c>
      <c r="H5319" s="3">
        <f>ABS(PI()-(punkty[[#This Row],[suma]]*POWER(400,2)/I5319/POWER(200,2)))</f>
        <v>2.5011332871282654E-2</v>
      </c>
      <c r="I5319" s="3">
        <v>5318</v>
      </c>
      <c r="J5319" s="3">
        <f>punkty[[#This Row],[błąd bezwzględny]]</f>
        <v>2.5011332871282654E-2</v>
      </c>
    </row>
    <row r="5320" spans="1:10" x14ac:dyDescent="0.3">
      <c r="A5320">
        <v>210</v>
      </c>
      <c r="B5320">
        <v>100</v>
      </c>
      <c r="C5320">
        <f>IF(POWER(punkty[[#This Row],[x]]-$V$5,2)+POWER(punkty[[#This Row],[y]]-$V$6,2)=POWER($V$7,2),1,0)</f>
        <v>0</v>
      </c>
      <c r="D5320" t="str">
        <f>IF(punkty[[#This Row],[czy należy do brzegu koła]]=1,punkty[[#This Row],[x]]&amp;" "&amp;punkty[[#This Row],[y]],"")</f>
        <v/>
      </c>
      <c r="E5320">
        <f>IF(POWER(punkty[[#This Row],[x]]-$V$5,2)+POWER(punkty[[#This Row],[y]]-$V$6,2)&lt;POWER($V$7,2),1,0)</f>
        <v>1</v>
      </c>
      <c r="F5320" s="3">
        <f>IF(POWER(punkty[[#This Row],[x]]-$V$5,2)+POWER(punkty[[#This Row],[y]]-$V$6,2)&lt;=POWER($V$7,2),1,0)</f>
        <v>1</v>
      </c>
      <c r="G5320" s="3">
        <f>SUM($F$2:F5320)</f>
        <v>4211</v>
      </c>
      <c r="H5320" s="3">
        <f>ABS(PI()-(punkty[[#This Row],[suma]]*POWER(400,2)/I5320/POWER(200,2)))</f>
        <v>2.5168015708947333E-2</v>
      </c>
      <c r="I5320" s="3">
        <v>5319</v>
      </c>
      <c r="J5320" s="3">
        <f>punkty[[#This Row],[błąd bezwzględny]]</f>
        <v>2.5168015708947333E-2</v>
      </c>
    </row>
    <row r="5321" spans="1:10" x14ac:dyDescent="0.3">
      <c r="A5321">
        <v>245</v>
      </c>
      <c r="B5321">
        <v>40</v>
      </c>
      <c r="C5321">
        <f>IF(POWER(punkty[[#This Row],[x]]-$V$5,2)+POWER(punkty[[#This Row],[y]]-$V$6,2)=POWER($V$7,2),1,0)</f>
        <v>0</v>
      </c>
      <c r="D5321" t="str">
        <f>IF(punkty[[#This Row],[czy należy do brzegu koła]]=1,punkty[[#This Row],[x]]&amp;" "&amp;punkty[[#This Row],[y]],"")</f>
        <v/>
      </c>
      <c r="E5321">
        <f>IF(POWER(punkty[[#This Row],[x]]-$V$5,2)+POWER(punkty[[#This Row],[y]]-$V$6,2)&lt;POWER($V$7,2),1,0)</f>
        <v>1</v>
      </c>
      <c r="F5321" s="3">
        <f>IF(POWER(punkty[[#This Row],[x]]-$V$5,2)+POWER(punkty[[#This Row],[y]]-$V$6,2)&lt;=POWER($V$7,2),1,0)</f>
        <v>1</v>
      </c>
      <c r="G5321" s="3">
        <f>SUM($F$2:F5321)</f>
        <v>4212</v>
      </c>
      <c r="H5321" s="3">
        <f>ABS(PI()-(punkty[[#This Row],[suma]]*POWER(400,2)/I5321/POWER(200,2)))</f>
        <v>2.5324639643289792E-2</v>
      </c>
      <c r="I5321" s="3">
        <v>5320</v>
      </c>
      <c r="J5321" s="3">
        <f>punkty[[#This Row],[błąd bezwzględny]]</f>
        <v>2.5324639643289792E-2</v>
      </c>
    </row>
    <row r="5322" spans="1:10" x14ac:dyDescent="0.3">
      <c r="A5322">
        <v>171</v>
      </c>
      <c r="B5322">
        <v>197</v>
      </c>
      <c r="C5322">
        <f>IF(POWER(punkty[[#This Row],[x]]-$V$5,2)+POWER(punkty[[#This Row],[y]]-$V$6,2)=POWER($V$7,2),1,0)</f>
        <v>0</v>
      </c>
      <c r="D5322" t="str">
        <f>IF(punkty[[#This Row],[czy należy do brzegu koła]]=1,punkty[[#This Row],[x]]&amp;" "&amp;punkty[[#This Row],[y]],"")</f>
        <v/>
      </c>
      <c r="E5322">
        <f>IF(POWER(punkty[[#This Row],[x]]-$V$5,2)+POWER(punkty[[#This Row],[y]]-$V$6,2)&lt;POWER($V$7,2),1,0)</f>
        <v>1</v>
      </c>
      <c r="F5322" s="3">
        <f>IF(POWER(punkty[[#This Row],[x]]-$V$5,2)+POWER(punkty[[#This Row],[y]]-$V$6,2)&lt;=POWER($V$7,2),1,0)</f>
        <v>1</v>
      </c>
      <c r="G5322" s="3">
        <f>SUM($F$2:F5322)</f>
        <v>4213</v>
      </c>
      <c r="H5322" s="3">
        <f>ABS(PI()-(punkty[[#This Row],[suma]]*POWER(400,2)/I5322/POWER(200,2)))</f>
        <v>2.5481204707519467E-2</v>
      </c>
      <c r="I5322" s="3">
        <v>5321</v>
      </c>
      <c r="J5322" s="3">
        <f>punkty[[#This Row],[błąd bezwzględny]]</f>
        <v>2.5481204707519467E-2</v>
      </c>
    </row>
    <row r="5323" spans="1:10" x14ac:dyDescent="0.3">
      <c r="A5323">
        <v>236</v>
      </c>
      <c r="B5323">
        <v>166</v>
      </c>
      <c r="C5323">
        <f>IF(POWER(punkty[[#This Row],[x]]-$V$5,2)+POWER(punkty[[#This Row],[y]]-$V$6,2)=POWER($V$7,2),1,0)</f>
        <v>0</v>
      </c>
      <c r="D5323" t="str">
        <f>IF(punkty[[#This Row],[czy należy do brzegu koła]]=1,punkty[[#This Row],[x]]&amp;" "&amp;punkty[[#This Row],[y]],"")</f>
        <v/>
      </c>
      <c r="E5323">
        <f>IF(POWER(punkty[[#This Row],[x]]-$V$5,2)+POWER(punkty[[#This Row],[y]]-$V$6,2)&lt;POWER($V$7,2),1,0)</f>
        <v>1</v>
      </c>
      <c r="F5323" s="3">
        <f>IF(POWER(punkty[[#This Row],[x]]-$V$5,2)+POWER(punkty[[#This Row],[y]]-$V$6,2)&lt;=POWER($V$7,2),1,0)</f>
        <v>1</v>
      </c>
      <c r="G5323" s="3">
        <f>SUM($F$2:F5323)</f>
        <v>4214</v>
      </c>
      <c r="H5323" s="3">
        <f>ABS(PI()-(punkty[[#This Row],[suma]]*POWER(400,2)/I5323/POWER(200,2)))</f>
        <v>2.5637710934821811E-2</v>
      </c>
      <c r="I5323" s="3">
        <v>5322</v>
      </c>
      <c r="J5323" s="3">
        <f>punkty[[#This Row],[błąd bezwzględny]]</f>
        <v>2.5637710934821811E-2</v>
      </c>
    </row>
    <row r="5324" spans="1:10" x14ac:dyDescent="0.3">
      <c r="A5324">
        <v>95</v>
      </c>
      <c r="B5324">
        <v>93</v>
      </c>
      <c r="C5324">
        <f>IF(POWER(punkty[[#This Row],[x]]-$V$5,2)+POWER(punkty[[#This Row],[y]]-$V$6,2)=POWER($V$7,2),1,0)</f>
        <v>0</v>
      </c>
      <c r="D5324" t="str">
        <f>IF(punkty[[#This Row],[czy należy do brzegu koła]]=1,punkty[[#This Row],[x]]&amp;" "&amp;punkty[[#This Row],[y]],"")</f>
        <v/>
      </c>
      <c r="E5324">
        <f>IF(POWER(punkty[[#This Row],[x]]-$V$5,2)+POWER(punkty[[#This Row],[y]]-$V$6,2)&lt;POWER($V$7,2),1,0)</f>
        <v>1</v>
      </c>
      <c r="F5324" s="3">
        <f>IF(POWER(punkty[[#This Row],[x]]-$V$5,2)+POWER(punkty[[#This Row],[y]]-$V$6,2)&lt;=POWER($V$7,2),1,0)</f>
        <v>1</v>
      </c>
      <c r="G5324" s="3">
        <f>SUM($F$2:F5324)</f>
        <v>4215</v>
      </c>
      <c r="H5324" s="3">
        <f>ABS(PI()-(punkty[[#This Row],[suma]]*POWER(400,2)/I5324/POWER(200,2)))</f>
        <v>2.5794158358356523E-2</v>
      </c>
      <c r="I5324" s="3">
        <v>5323</v>
      </c>
      <c r="J5324" s="3">
        <f>punkty[[#This Row],[błąd bezwzględny]]</f>
        <v>2.5794158358356523E-2</v>
      </c>
    </row>
    <row r="5325" spans="1:10" x14ac:dyDescent="0.3">
      <c r="A5325">
        <v>218</v>
      </c>
      <c r="B5325">
        <v>288</v>
      </c>
      <c r="C5325">
        <f>IF(POWER(punkty[[#This Row],[x]]-$V$5,2)+POWER(punkty[[#This Row],[y]]-$V$6,2)=POWER($V$7,2),1,0)</f>
        <v>0</v>
      </c>
      <c r="D5325" t="str">
        <f>IF(punkty[[#This Row],[czy należy do brzegu koła]]=1,punkty[[#This Row],[x]]&amp;" "&amp;punkty[[#This Row],[y]],"")</f>
        <v/>
      </c>
      <c r="E5325">
        <f>IF(POWER(punkty[[#This Row],[x]]-$V$5,2)+POWER(punkty[[#This Row],[y]]-$V$6,2)&lt;POWER($V$7,2),1,0)</f>
        <v>1</v>
      </c>
      <c r="F5325" s="3">
        <f>IF(POWER(punkty[[#This Row],[x]]-$V$5,2)+POWER(punkty[[#This Row],[y]]-$V$6,2)&lt;=POWER($V$7,2),1,0)</f>
        <v>1</v>
      </c>
      <c r="G5325" s="3">
        <f>SUM($F$2:F5325)</f>
        <v>4216</v>
      </c>
      <c r="H5325" s="3">
        <f>ABS(PI()-(punkty[[#This Row],[suma]]*POWER(400,2)/I5325/POWER(200,2)))</f>
        <v>2.5950547011258873E-2</v>
      </c>
      <c r="I5325" s="3">
        <v>5324</v>
      </c>
      <c r="J5325" s="3">
        <f>punkty[[#This Row],[błąd bezwzględny]]</f>
        <v>2.5950547011258873E-2</v>
      </c>
    </row>
    <row r="5326" spans="1:10" x14ac:dyDescent="0.3">
      <c r="A5326">
        <v>45</v>
      </c>
      <c r="B5326">
        <v>226</v>
      </c>
      <c r="C5326">
        <f>IF(POWER(punkty[[#This Row],[x]]-$V$5,2)+POWER(punkty[[#This Row],[y]]-$V$6,2)=POWER($V$7,2),1,0)</f>
        <v>0</v>
      </c>
      <c r="D5326" t="str">
        <f>IF(punkty[[#This Row],[czy należy do brzegu koła]]=1,punkty[[#This Row],[x]]&amp;" "&amp;punkty[[#This Row],[y]],"")</f>
        <v/>
      </c>
      <c r="E5326">
        <f>IF(POWER(punkty[[#This Row],[x]]-$V$5,2)+POWER(punkty[[#This Row],[y]]-$V$6,2)&lt;POWER($V$7,2),1,0)</f>
        <v>1</v>
      </c>
      <c r="F5326" s="3">
        <f>IF(POWER(punkty[[#This Row],[x]]-$V$5,2)+POWER(punkty[[#This Row],[y]]-$V$6,2)&lt;=POWER($V$7,2),1,0)</f>
        <v>1</v>
      </c>
      <c r="G5326" s="3">
        <f>SUM($F$2:F5326)</f>
        <v>4217</v>
      </c>
      <c r="H5326" s="3">
        <f>ABS(PI()-(punkty[[#This Row],[suma]]*POWER(400,2)/I5326/POWER(200,2)))</f>
        <v>2.6106876926638822E-2</v>
      </c>
      <c r="I5326" s="3">
        <v>5325</v>
      </c>
      <c r="J5326" s="3">
        <f>punkty[[#This Row],[błąd bezwzględny]]</f>
        <v>2.6106876926638822E-2</v>
      </c>
    </row>
    <row r="5327" spans="1:10" x14ac:dyDescent="0.3">
      <c r="A5327">
        <v>87</v>
      </c>
      <c r="B5327">
        <v>384</v>
      </c>
      <c r="C5327">
        <f>IF(POWER(punkty[[#This Row],[x]]-$V$5,2)+POWER(punkty[[#This Row],[y]]-$V$6,2)=POWER($V$7,2),1,0)</f>
        <v>0</v>
      </c>
      <c r="D5327" t="str">
        <f>IF(punkty[[#This Row],[czy należy do brzegu koła]]=1,punkty[[#This Row],[x]]&amp;" "&amp;punkty[[#This Row],[y]],"")</f>
        <v/>
      </c>
      <c r="E5327">
        <f>IF(POWER(punkty[[#This Row],[x]]-$V$5,2)+POWER(punkty[[#This Row],[y]]-$V$6,2)&lt;POWER($V$7,2),1,0)</f>
        <v>0</v>
      </c>
      <c r="F5327" s="3">
        <f>IF(POWER(punkty[[#This Row],[x]]-$V$5,2)+POWER(punkty[[#This Row],[y]]-$V$6,2)&lt;=POWER($V$7,2),1,0)</f>
        <v>0</v>
      </c>
      <c r="G5327" s="3">
        <f>SUM($F$2:F5327)</f>
        <v>4217</v>
      </c>
      <c r="H5327" s="3">
        <f>ABS(PI()-(punkty[[#This Row],[suma]]*POWER(400,2)/I5327/POWER(200,2)))</f>
        <v>2.5512115467661189E-2</v>
      </c>
      <c r="I5327" s="3">
        <v>5326</v>
      </c>
      <c r="J5327" s="3">
        <f>punkty[[#This Row],[błąd bezwzględny]]</f>
        <v>2.5512115467661189E-2</v>
      </c>
    </row>
    <row r="5328" spans="1:10" x14ac:dyDescent="0.3">
      <c r="A5328">
        <v>170</v>
      </c>
      <c r="B5328">
        <v>16</v>
      </c>
      <c r="C5328">
        <f>IF(POWER(punkty[[#This Row],[x]]-$V$5,2)+POWER(punkty[[#This Row],[y]]-$V$6,2)=POWER($V$7,2),1,0)</f>
        <v>0</v>
      </c>
      <c r="D5328" t="str">
        <f>IF(punkty[[#This Row],[czy należy do brzegu koła]]=1,punkty[[#This Row],[x]]&amp;" "&amp;punkty[[#This Row],[y]],"")</f>
        <v/>
      </c>
      <c r="E5328">
        <f>IF(POWER(punkty[[#This Row],[x]]-$V$5,2)+POWER(punkty[[#This Row],[y]]-$V$6,2)&lt;POWER($V$7,2),1,0)</f>
        <v>1</v>
      </c>
      <c r="F5328" s="3">
        <f>IF(POWER(punkty[[#This Row],[x]]-$V$5,2)+POWER(punkty[[#This Row],[y]]-$V$6,2)&lt;=POWER($V$7,2),1,0)</f>
        <v>1</v>
      </c>
      <c r="G5328" s="3">
        <f>SUM($F$2:F5328)</f>
        <v>4218</v>
      </c>
      <c r="H5328" s="3">
        <f>ABS(PI()-(punkty[[#This Row],[suma]]*POWER(400,2)/I5328/POWER(200,2)))</f>
        <v>2.5668468993274463E-2</v>
      </c>
      <c r="I5328" s="3">
        <v>5327</v>
      </c>
      <c r="J5328" s="3">
        <f>punkty[[#This Row],[błąd bezwzględny]]</f>
        <v>2.5668468993274463E-2</v>
      </c>
    </row>
    <row r="5329" spans="1:10" x14ac:dyDescent="0.3">
      <c r="A5329">
        <v>254</v>
      </c>
      <c r="B5329">
        <v>209</v>
      </c>
      <c r="C5329">
        <f>IF(POWER(punkty[[#This Row],[x]]-$V$5,2)+POWER(punkty[[#This Row],[y]]-$V$6,2)=POWER($V$7,2),1,0)</f>
        <v>0</v>
      </c>
      <c r="D5329" t="str">
        <f>IF(punkty[[#This Row],[czy należy do brzegu koła]]=1,punkty[[#This Row],[x]]&amp;" "&amp;punkty[[#This Row],[y]],"")</f>
        <v/>
      </c>
      <c r="E5329">
        <f>IF(POWER(punkty[[#This Row],[x]]-$V$5,2)+POWER(punkty[[#This Row],[y]]-$V$6,2)&lt;POWER($V$7,2),1,0)</f>
        <v>1</v>
      </c>
      <c r="F5329" s="3">
        <f>IF(POWER(punkty[[#This Row],[x]]-$V$5,2)+POWER(punkty[[#This Row],[y]]-$V$6,2)&lt;=POWER($V$7,2),1,0)</f>
        <v>1</v>
      </c>
      <c r="G5329" s="3">
        <f>SUM($F$2:F5329)</f>
        <v>4219</v>
      </c>
      <c r="H5329" s="3">
        <f>ABS(PI()-(punkty[[#This Row],[suma]]*POWER(400,2)/I5329/POWER(200,2)))</f>
        <v>2.5824763827624331E-2</v>
      </c>
      <c r="I5329" s="3">
        <v>5328</v>
      </c>
      <c r="J5329" s="3">
        <f>punkty[[#This Row],[błąd bezwzględny]]</f>
        <v>2.5824763827624331E-2</v>
      </c>
    </row>
    <row r="5330" spans="1:10" x14ac:dyDescent="0.3">
      <c r="A5330">
        <v>55</v>
      </c>
      <c r="B5330">
        <v>157</v>
      </c>
      <c r="C5330">
        <f>IF(POWER(punkty[[#This Row],[x]]-$V$5,2)+POWER(punkty[[#This Row],[y]]-$V$6,2)=POWER($V$7,2),1,0)</f>
        <v>0</v>
      </c>
      <c r="D5330" t="str">
        <f>IF(punkty[[#This Row],[czy należy do brzegu koła]]=1,punkty[[#This Row],[x]]&amp;" "&amp;punkty[[#This Row],[y]],"")</f>
        <v/>
      </c>
      <c r="E5330">
        <f>IF(POWER(punkty[[#This Row],[x]]-$V$5,2)+POWER(punkty[[#This Row],[y]]-$V$6,2)&lt;POWER($V$7,2),1,0)</f>
        <v>1</v>
      </c>
      <c r="F5330" s="3">
        <f>IF(POWER(punkty[[#This Row],[x]]-$V$5,2)+POWER(punkty[[#This Row],[y]]-$V$6,2)&lt;=POWER($V$7,2),1,0)</f>
        <v>1</v>
      </c>
      <c r="G5330" s="3">
        <f>SUM($F$2:F5330)</f>
        <v>4220</v>
      </c>
      <c r="H5330" s="3">
        <f>ABS(PI()-(punkty[[#This Row],[suma]]*POWER(400,2)/I5330/POWER(200,2)))</f>
        <v>2.5981000003751475E-2</v>
      </c>
      <c r="I5330" s="3">
        <v>5329</v>
      </c>
      <c r="J5330" s="3">
        <f>punkty[[#This Row],[błąd bezwzględny]]</f>
        <v>2.5981000003751475E-2</v>
      </c>
    </row>
    <row r="5331" spans="1:10" x14ac:dyDescent="0.3">
      <c r="A5331">
        <v>44</v>
      </c>
      <c r="B5331">
        <v>31</v>
      </c>
      <c r="C5331">
        <f>IF(POWER(punkty[[#This Row],[x]]-$V$5,2)+POWER(punkty[[#This Row],[y]]-$V$6,2)=POWER($V$7,2),1,0)</f>
        <v>0</v>
      </c>
      <c r="D5331" t="str">
        <f>IF(punkty[[#This Row],[czy należy do brzegu koła]]=1,punkty[[#This Row],[x]]&amp;" "&amp;punkty[[#This Row],[y]],"")</f>
        <v/>
      </c>
      <c r="E5331">
        <f>IF(POWER(punkty[[#This Row],[x]]-$V$5,2)+POWER(punkty[[#This Row],[y]]-$V$6,2)&lt;POWER($V$7,2),1,0)</f>
        <v>0</v>
      </c>
      <c r="F5331" s="3">
        <f>IF(POWER(punkty[[#This Row],[x]]-$V$5,2)+POWER(punkty[[#This Row],[y]]-$V$6,2)&lt;=POWER($V$7,2),1,0)</f>
        <v>0</v>
      </c>
      <c r="G5331" s="3">
        <f>SUM($F$2:F5331)</f>
        <v>4220</v>
      </c>
      <c r="H5331" s="3">
        <f>ABS(PI()-(punkty[[#This Row],[suma]]*POWER(400,2)/I5331/POWER(200,2)))</f>
        <v>2.5386708511520251E-2</v>
      </c>
      <c r="I5331" s="3">
        <v>5330</v>
      </c>
      <c r="J5331" s="3">
        <f>punkty[[#This Row],[błąd bezwzględny]]</f>
        <v>2.5386708511520251E-2</v>
      </c>
    </row>
    <row r="5332" spans="1:10" x14ac:dyDescent="0.3">
      <c r="A5332">
        <v>304</v>
      </c>
      <c r="B5332">
        <v>131</v>
      </c>
      <c r="C5332">
        <f>IF(POWER(punkty[[#This Row],[x]]-$V$5,2)+POWER(punkty[[#This Row],[y]]-$V$6,2)=POWER($V$7,2),1,0)</f>
        <v>0</v>
      </c>
      <c r="D5332" t="str">
        <f>IF(punkty[[#This Row],[czy należy do brzegu koła]]=1,punkty[[#This Row],[x]]&amp;" "&amp;punkty[[#This Row],[y]],"")</f>
        <v/>
      </c>
      <c r="E5332">
        <f>IF(POWER(punkty[[#This Row],[x]]-$V$5,2)+POWER(punkty[[#This Row],[y]]-$V$6,2)&lt;POWER($V$7,2),1,0)</f>
        <v>1</v>
      </c>
      <c r="F5332" s="3">
        <f>IF(POWER(punkty[[#This Row],[x]]-$V$5,2)+POWER(punkty[[#This Row],[y]]-$V$6,2)&lt;=POWER($V$7,2),1,0)</f>
        <v>1</v>
      </c>
      <c r="G5332" s="3">
        <f>SUM($F$2:F5332)</f>
        <v>4221</v>
      </c>
      <c r="H5332" s="3">
        <f>ABS(PI()-(punkty[[#This Row],[suma]]*POWER(400,2)/I5332/POWER(200,2)))</f>
        <v>2.5542968244759212E-2</v>
      </c>
      <c r="I5332" s="3">
        <v>5331</v>
      </c>
      <c r="J5332" s="3">
        <f>punkty[[#This Row],[błąd bezwzględny]]</f>
        <v>2.5542968244759212E-2</v>
      </c>
    </row>
    <row r="5333" spans="1:10" x14ac:dyDescent="0.3">
      <c r="A5333">
        <v>219</v>
      </c>
      <c r="B5333">
        <v>98</v>
      </c>
      <c r="C5333">
        <f>IF(POWER(punkty[[#This Row],[x]]-$V$5,2)+POWER(punkty[[#This Row],[y]]-$V$6,2)=POWER($V$7,2),1,0)</f>
        <v>0</v>
      </c>
      <c r="D5333" t="str">
        <f>IF(punkty[[#This Row],[czy należy do brzegu koła]]=1,punkty[[#This Row],[x]]&amp;" "&amp;punkty[[#This Row],[y]],"")</f>
        <v/>
      </c>
      <c r="E5333">
        <f>IF(POWER(punkty[[#This Row],[x]]-$V$5,2)+POWER(punkty[[#This Row],[y]]-$V$6,2)&lt;POWER($V$7,2),1,0)</f>
        <v>1</v>
      </c>
      <c r="F5333" s="3">
        <f>IF(POWER(punkty[[#This Row],[x]]-$V$5,2)+POWER(punkty[[#This Row],[y]]-$V$6,2)&lt;=POWER($V$7,2),1,0)</f>
        <v>1</v>
      </c>
      <c r="G5333" s="3">
        <f>SUM($F$2:F5333)</f>
        <v>4222</v>
      </c>
      <c r="H5333" s="3">
        <f>ABS(PI()-(punkty[[#This Row],[suma]]*POWER(400,2)/I5333/POWER(200,2)))</f>
        <v>2.5699169365945629E-2</v>
      </c>
      <c r="I5333" s="3">
        <v>5332</v>
      </c>
      <c r="J5333" s="3">
        <f>punkty[[#This Row],[błąd bezwzględny]]</f>
        <v>2.5699169365945629E-2</v>
      </c>
    </row>
    <row r="5334" spans="1:10" x14ac:dyDescent="0.3">
      <c r="A5334">
        <v>331</v>
      </c>
      <c r="B5334">
        <v>116</v>
      </c>
      <c r="C5334">
        <f>IF(POWER(punkty[[#This Row],[x]]-$V$5,2)+POWER(punkty[[#This Row],[y]]-$V$6,2)=POWER($V$7,2),1,0)</f>
        <v>0</v>
      </c>
      <c r="D5334" t="str">
        <f>IF(punkty[[#This Row],[czy należy do brzegu koła]]=1,punkty[[#This Row],[x]]&amp;" "&amp;punkty[[#This Row],[y]],"")</f>
        <v/>
      </c>
      <c r="E5334">
        <f>IF(POWER(punkty[[#This Row],[x]]-$V$5,2)+POWER(punkty[[#This Row],[y]]-$V$6,2)&lt;POWER($V$7,2),1,0)</f>
        <v>1</v>
      </c>
      <c r="F5334" s="3">
        <f>IF(POWER(punkty[[#This Row],[x]]-$V$5,2)+POWER(punkty[[#This Row],[y]]-$V$6,2)&lt;=POWER($V$7,2),1,0)</f>
        <v>1</v>
      </c>
      <c r="G5334" s="3">
        <f>SUM($F$2:F5334)</f>
        <v>4223</v>
      </c>
      <c r="H5334" s="3">
        <f>ABS(PI()-(punkty[[#This Row],[suma]]*POWER(400,2)/I5334/POWER(200,2)))</f>
        <v>2.585531190805046E-2</v>
      </c>
      <c r="I5334" s="3">
        <v>5333</v>
      </c>
      <c r="J5334" s="3">
        <f>punkty[[#This Row],[błąd bezwzględny]]</f>
        <v>2.585531190805046E-2</v>
      </c>
    </row>
    <row r="5335" spans="1:10" x14ac:dyDescent="0.3">
      <c r="A5335">
        <v>89</v>
      </c>
      <c r="B5335">
        <v>89</v>
      </c>
      <c r="C5335">
        <f>IF(POWER(punkty[[#This Row],[x]]-$V$5,2)+POWER(punkty[[#This Row],[y]]-$V$6,2)=POWER($V$7,2),1,0)</f>
        <v>0</v>
      </c>
      <c r="D5335" t="str">
        <f>IF(punkty[[#This Row],[czy należy do brzegu koła]]=1,punkty[[#This Row],[x]]&amp;" "&amp;punkty[[#This Row],[y]],"")</f>
        <v/>
      </c>
      <c r="E5335">
        <f>IF(POWER(punkty[[#This Row],[x]]-$V$5,2)+POWER(punkty[[#This Row],[y]]-$V$6,2)&lt;POWER($V$7,2),1,0)</f>
        <v>1</v>
      </c>
      <c r="F5335" s="3">
        <f>IF(POWER(punkty[[#This Row],[x]]-$V$5,2)+POWER(punkty[[#This Row],[y]]-$V$6,2)&lt;=POWER($V$7,2),1,0)</f>
        <v>1</v>
      </c>
      <c r="G5335" s="3">
        <f>SUM($F$2:F5335)</f>
        <v>4224</v>
      </c>
      <c r="H5335" s="3">
        <f>ABS(PI()-(punkty[[#This Row],[suma]]*POWER(400,2)/I5335/POWER(200,2)))</f>
        <v>2.601139590402024E-2</v>
      </c>
      <c r="I5335" s="3">
        <v>5334</v>
      </c>
      <c r="J5335" s="3">
        <f>punkty[[#This Row],[błąd bezwzględny]]</f>
        <v>2.601139590402024E-2</v>
      </c>
    </row>
    <row r="5336" spans="1:10" x14ac:dyDescent="0.3">
      <c r="A5336">
        <v>362</v>
      </c>
      <c r="B5336">
        <v>13</v>
      </c>
      <c r="C5336">
        <f>IF(POWER(punkty[[#This Row],[x]]-$V$5,2)+POWER(punkty[[#This Row],[y]]-$V$6,2)=POWER($V$7,2),1,0)</f>
        <v>0</v>
      </c>
      <c r="D5336" t="str">
        <f>IF(punkty[[#This Row],[czy należy do brzegu koła]]=1,punkty[[#This Row],[x]]&amp;" "&amp;punkty[[#This Row],[y]],"")</f>
        <v/>
      </c>
      <c r="E5336">
        <f>IF(POWER(punkty[[#This Row],[x]]-$V$5,2)+POWER(punkty[[#This Row],[y]]-$V$6,2)&lt;POWER($V$7,2),1,0)</f>
        <v>0</v>
      </c>
      <c r="F5336" s="3">
        <f>IF(POWER(punkty[[#This Row],[x]]-$V$5,2)+POWER(punkty[[#This Row],[y]]-$V$6,2)&lt;=POWER($V$7,2),1,0)</f>
        <v>0</v>
      </c>
      <c r="G5336" s="3">
        <f>SUM($F$2:F5336)</f>
        <v>4224</v>
      </c>
      <c r="H5336" s="3">
        <f>ABS(PI()-(punkty[[#This Row],[suma]]*POWER(400,2)/I5336/POWER(200,2)))</f>
        <v>2.541765568855725E-2</v>
      </c>
      <c r="I5336" s="3">
        <v>5335</v>
      </c>
      <c r="J5336" s="3">
        <f>punkty[[#This Row],[błąd bezwzględny]]</f>
        <v>2.541765568855725E-2</v>
      </c>
    </row>
    <row r="5337" spans="1:10" x14ac:dyDescent="0.3">
      <c r="A5337">
        <v>127</v>
      </c>
      <c r="B5337">
        <v>386</v>
      </c>
      <c r="C5337">
        <f>IF(POWER(punkty[[#This Row],[x]]-$V$5,2)+POWER(punkty[[#This Row],[y]]-$V$6,2)=POWER($V$7,2),1,0)</f>
        <v>0</v>
      </c>
      <c r="D5337" t="str">
        <f>IF(punkty[[#This Row],[czy należy do brzegu koła]]=1,punkty[[#This Row],[x]]&amp;" "&amp;punkty[[#This Row],[y]],"")</f>
        <v/>
      </c>
      <c r="E5337">
        <f>IF(POWER(punkty[[#This Row],[x]]-$V$5,2)+POWER(punkty[[#This Row],[y]]-$V$6,2)&lt;POWER($V$7,2),1,0)</f>
        <v>1</v>
      </c>
      <c r="F5337" s="3">
        <f>IF(POWER(punkty[[#This Row],[x]]-$V$5,2)+POWER(punkty[[#This Row],[y]]-$V$6,2)&lt;=POWER($V$7,2),1,0)</f>
        <v>1</v>
      </c>
      <c r="G5337" s="3">
        <f>SUM($F$2:F5337)</f>
        <v>4225</v>
      </c>
      <c r="H5337" s="3">
        <f>ABS(PI()-(punkty[[#This Row],[suma]]*POWER(400,2)/I5337/POWER(200,2)))</f>
        <v>2.557376320181115E-2</v>
      </c>
      <c r="I5337" s="3">
        <v>5336</v>
      </c>
      <c r="J5337" s="3">
        <f>punkty[[#This Row],[błąd bezwzględny]]</f>
        <v>2.557376320181115E-2</v>
      </c>
    </row>
    <row r="5338" spans="1:10" x14ac:dyDescent="0.3">
      <c r="A5338">
        <v>152</v>
      </c>
      <c r="B5338">
        <v>391</v>
      </c>
      <c r="C5338">
        <f>IF(POWER(punkty[[#This Row],[x]]-$V$5,2)+POWER(punkty[[#This Row],[y]]-$V$6,2)=POWER($V$7,2),1,0)</f>
        <v>0</v>
      </c>
      <c r="D5338" t="str">
        <f>IF(punkty[[#This Row],[czy należy do brzegu koła]]=1,punkty[[#This Row],[x]]&amp;" "&amp;punkty[[#This Row],[y]],"")</f>
        <v/>
      </c>
      <c r="E5338">
        <f>IF(POWER(punkty[[#This Row],[x]]-$V$5,2)+POWER(punkty[[#This Row],[y]]-$V$6,2)&lt;POWER($V$7,2),1,0)</f>
        <v>1</v>
      </c>
      <c r="F5338" s="3">
        <f>IF(POWER(punkty[[#This Row],[x]]-$V$5,2)+POWER(punkty[[#This Row],[y]]-$V$6,2)&lt;=POWER($V$7,2),1,0)</f>
        <v>1</v>
      </c>
      <c r="G5338" s="3">
        <f>SUM($F$2:F5338)</f>
        <v>4226</v>
      </c>
      <c r="H5338" s="3">
        <f>ABS(PI()-(punkty[[#This Row],[suma]]*POWER(400,2)/I5338/POWER(200,2)))</f>
        <v>2.5729812214966064E-2</v>
      </c>
      <c r="I5338" s="3">
        <v>5337</v>
      </c>
      <c r="J5338" s="3">
        <f>punkty[[#This Row],[błąd bezwzględny]]</f>
        <v>2.5729812214966064E-2</v>
      </c>
    </row>
    <row r="5339" spans="1:10" x14ac:dyDescent="0.3">
      <c r="A5339">
        <v>294</v>
      </c>
      <c r="B5339">
        <v>392</v>
      </c>
      <c r="C5339">
        <f>IF(POWER(punkty[[#This Row],[x]]-$V$5,2)+POWER(punkty[[#This Row],[y]]-$V$6,2)=POWER($V$7,2),1,0)</f>
        <v>0</v>
      </c>
      <c r="D5339" t="str">
        <f>IF(punkty[[#This Row],[czy należy do brzegu koła]]=1,punkty[[#This Row],[x]]&amp;" "&amp;punkty[[#This Row],[y]],"")</f>
        <v/>
      </c>
      <c r="E5339">
        <f>IF(POWER(punkty[[#This Row],[x]]-$V$5,2)+POWER(punkty[[#This Row],[y]]-$V$6,2)&lt;POWER($V$7,2),1,0)</f>
        <v>0</v>
      </c>
      <c r="F5339" s="3">
        <f>IF(POWER(punkty[[#This Row],[x]]-$V$5,2)+POWER(punkty[[#This Row],[y]]-$V$6,2)&lt;=POWER($V$7,2),1,0)</f>
        <v>0</v>
      </c>
      <c r="G5339" s="3">
        <f>SUM($F$2:F5339)</f>
        <v>4226</v>
      </c>
      <c r="H5339" s="3">
        <f>ABS(PI()-(punkty[[#This Row],[suma]]*POWER(400,2)/I5339/POWER(200,2)))</f>
        <v>2.5136458437183595E-2</v>
      </c>
      <c r="I5339" s="3">
        <v>5338</v>
      </c>
      <c r="J5339" s="3">
        <f>punkty[[#This Row],[błąd bezwzględny]]</f>
        <v>2.5136458437183595E-2</v>
      </c>
    </row>
    <row r="5340" spans="1:10" x14ac:dyDescent="0.3">
      <c r="A5340">
        <v>355</v>
      </c>
      <c r="B5340">
        <v>191</v>
      </c>
      <c r="C5340">
        <f>IF(POWER(punkty[[#This Row],[x]]-$V$5,2)+POWER(punkty[[#This Row],[y]]-$V$6,2)=POWER($V$7,2),1,0)</f>
        <v>0</v>
      </c>
      <c r="D5340" t="str">
        <f>IF(punkty[[#This Row],[czy należy do brzegu koła]]=1,punkty[[#This Row],[x]]&amp;" "&amp;punkty[[#This Row],[y]],"")</f>
        <v/>
      </c>
      <c r="E5340">
        <f>IF(POWER(punkty[[#This Row],[x]]-$V$5,2)+POWER(punkty[[#This Row],[y]]-$V$6,2)&lt;POWER($V$7,2),1,0)</f>
        <v>1</v>
      </c>
      <c r="F5340" s="3">
        <f>IF(POWER(punkty[[#This Row],[x]]-$V$5,2)+POWER(punkty[[#This Row],[y]]-$V$6,2)&lt;=POWER($V$7,2),1,0)</f>
        <v>1</v>
      </c>
      <c r="G5340" s="3">
        <f>SUM($F$2:F5340)</f>
        <v>4227</v>
      </c>
      <c r="H5340" s="3">
        <f>ABS(PI()-(punkty[[#This Row],[suma]]*POWER(400,2)/I5340/POWER(200,2)))</f>
        <v>2.5292530901684707E-2</v>
      </c>
      <c r="I5340" s="3">
        <v>5339</v>
      </c>
      <c r="J5340" s="3">
        <f>punkty[[#This Row],[błąd bezwzględny]]</f>
        <v>2.5292530901684707E-2</v>
      </c>
    </row>
    <row r="5341" spans="1:10" x14ac:dyDescent="0.3">
      <c r="A5341">
        <v>76</v>
      </c>
      <c r="B5341">
        <v>268</v>
      </c>
      <c r="C5341">
        <f>IF(POWER(punkty[[#This Row],[x]]-$V$5,2)+POWER(punkty[[#This Row],[y]]-$V$6,2)=POWER($V$7,2),1,0)</f>
        <v>0</v>
      </c>
      <c r="D5341" t="str">
        <f>IF(punkty[[#This Row],[czy należy do brzegu koła]]=1,punkty[[#This Row],[x]]&amp;" "&amp;punkty[[#This Row],[y]],"")</f>
        <v/>
      </c>
      <c r="E5341">
        <f>IF(POWER(punkty[[#This Row],[x]]-$V$5,2)+POWER(punkty[[#This Row],[y]]-$V$6,2)&lt;POWER($V$7,2),1,0)</f>
        <v>1</v>
      </c>
      <c r="F5341" s="3">
        <f>IF(POWER(punkty[[#This Row],[x]]-$V$5,2)+POWER(punkty[[#This Row],[y]]-$V$6,2)&lt;=POWER($V$7,2),1,0)</f>
        <v>1</v>
      </c>
      <c r="G5341" s="3">
        <f>SUM($F$2:F5341)</f>
        <v>4228</v>
      </c>
      <c r="H5341" s="3">
        <f>ABS(PI()-(punkty[[#This Row],[suma]]*POWER(400,2)/I5341/POWER(200,2)))</f>
        <v>2.5448544912079818E-2</v>
      </c>
      <c r="I5341" s="3">
        <v>5340</v>
      </c>
      <c r="J5341" s="3">
        <f>punkty[[#This Row],[błąd bezwzględny]]</f>
        <v>2.5448544912079818E-2</v>
      </c>
    </row>
    <row r="5342" spans="1:10" x14ac:dyDescent="0.3">
      <c r="A5342">
        <v>102</v>
      </c>
      <c r="B5342">
        <v>314</v>
      </c>
      <c r="C5342">
        <f>IF(POWER(punkty[[#This Row],[x]]-$V$5,2)+POWER(punkty[[#This Row],[y]]-$V$6,2)=POWER($V$7,2),1,0)</f>
        <v>0</v>
      </c>
      <c r="D5342" t="str">
        <f>IF(punkty[[#This Row],[czy należy do brzegu koła]]=1,punkty[[#This Row],[x]]&amp;" "&amp;punkty[[#This Row],[y]],"")</f>
        <v/>
      </c>
      <c r="E5342">
        <f>IF(POWER(punkty[[#This Row],[x]]-$V$5,2)+POWER(punkty[[#This Row],[y]]-$V$6,2)&lt;POWER($V$7,2),1,0)</f>
        <v>1</v>
      </c>
      <c r="F5342" s="3">
        <f>IF(POWER(punkty[[#This Row],[x]]-$V$5,2)+POWER(punkty[[#This Row],[y]]-$V$6,2)&lt;=POWER($V$7,2),1,0)</f>
        <v>1</v>
      </c>
      <c r="G5342" s="3">
        <f>SUM($F$2:F5342)</f>
        <v>4229</v>
      </c>
      <c r="H5342" s="3">
        <f>ABS(PI()-(punkty[[#This Row],[suma]]*POWER(400,2)/I5342/POWER(200,2)))</f>
        <v>2.5604500501200889E-2</v>
      </c>
      <c r="I5342" s="3">
        <v>5341</v>
      </c>
      <c r="J5342" s="3">
        <f>punkty[[#This Row],[błąd bezwzględny]]</f>
        <v>2.5604500501200889E-2</v>
      </c>
    </row>
    <row r="5343" spans="1:10" x14ac:dyDescent="0.3">
      <c r="A5343">
        <v>333</v>
      </c>
      <c r="B5343">
        <v>254</v>
      </c>
      <c r="C5343">
        <f>IF(POWER(punkty[[#This Row],[x]]-$V$5,2)+POWER(punkty[[#This Row],[y]]-$V$6,2)=POWER($V$7,2),1,0)</f>
        <v>0</v>
      </c>
      <c r="D5343" t="str">
        <f>IF(punkty[[#This Row],[czy należy do brzegu koła]]=1,punkty[[#This Row],[x]]&amp;" "&amp;punkty[[#This Row],[y]],"")</f>
        <v/>
      </c>
      <c r="E5343">
        <f>IF(POWER(punkty[[#This Row],[x]]-$V$5,2)+POWER(punkty[[#This Row],[y]]-$V$6,2)&lt;POWER($V$7,2),1,0)</f>
        <v>1</v>
      </c>
      <c r="F5343" s="3">
        <f>IF(POWER(punkty[[#This Row],[x]]-$V$5,2)+POWER(punkty[[#This Row],[y]]-$V$6,2)&lt;=POWER($V$7,2),1,0)</f>
        <v>1</v>
      </c>
      <c r="G5343" s="3">
        <f>SUM($F$2:F5343)</f>
        <v>4230</v>
      </c>
      <c r="H5343" s="3">
        <f>ABS(PI()-(punkty[[#This Row],[suma]]*POWER(400,2)/I5343/POWER(200,2)))</f>
        <v>2.5760397701857674E-2</v>
      </c>
      <c r="I5343" s="3">
        <v>5342</v>
      </c>
      <c r="J5343" s="3">
        <f>punkty[[#This Row],[błąd bezwzględny]]</f>
        <v>2.5760397701857674E-2</v>
      </c>
    </row>
    <row r="5344" spans="1:10" x14ac:dyDescent="0.3">
      <c r="A5344">
        <v>23</v>
      </c>
      <c r="B5344">
        <v>138</v>
      </c>
      <c r="C5344">
        <f>IF(POWER(punkty[[#This Row],[x]]-$V$5,2)+POWER(punkty[[#This Row],[y]]-$V$6,2)=POWER($V$7,2),1,0)</f>
        <v>0</v>
      </c>
      <c r="D5344" t="str">
        <f>IF(punkty[[#This Row],[czy należy do brzegu koła]]=1,punkty[[#This Row],[x]]&amp;" "&amp;punkty[[#This Row],[y]],"")</f>
        <v/>
      </c>
      <c r="E5344">
        <f>IF(POWER(punkty[[#This Row],[x]]-$V$5,2)+POWER(punkty[[#This Row],[y]]-$V$6,2)&lt;POWER($V$7,2),1,0)</f>
        <v>1</v>
      </c>
      <c r="F5344" s="3">
        <f>IF(POWER(punkty[[#This Row],[x]]-$V$5,2)+POWER(punkty[[#This Row],[y]]-$V$6,2)&lt;=POWER($V$7,2),1,0)</f>
        <v>1</v>
      </c>
      <c r="G5344" s="3">
        <f>SUM($F$2:F5344)</f>
        <v>4231</v>
      </c>
      <c r="H5344" s="3">
        <f>ABS(PI()-(punkty[[#This Row],[suma]]*POWER(400,2)/I5344/POWER(200,2)))</f>
        <v>2.591623654683417E-2</v>
      </c>
      <c r="I5344" s="3">
        <v>5343</v>
      </c>
      <c r="J5344" s="3">
        <f>punkty[[#This Row],[błąd bezwzględny]]</f>
        <v>2.591623654683417E-2</v>
      </c>
    </row>
    <row r="5345" spans="1:10" x14ac:dyDescent="0.3">
      <c r="A5345">
        <v>355</v>
      </c>
      <c r="B5345">
        <v>104</v>
      </c>
      <c r="C5345">
        <f>IF(POWER(punkty[[#This Row],[x]]-$V$5,2)+POWER(punkty[[#This Row],[y]]-$V$6,2)=POWER($V$7,2),1,0)</f>
        <v>0</v>
      </c>
      <c r="D5345" t="str">
        <f>IF(punkty[[#This Row],[czy należy do brzegu koła]]=1,punkty[[#This Row],[x]]&amp;" "&amp;punkty[[#This Row],[y]],"")</f>
        <v/>
      </c>
      <c r="E5345">
        <f>IF(POWER(punkty[[#This Row],[x]]-$V$5,2)+POWER(punkty[[#This Row],[y]]-$V$6,2)&lt;POWER($V$7,2),1,0)</f>
        <v>1</v>
      </c>
      <c r="F5345" s="3">
        <f>IF(POWER(punkty[[#This Row],[x]]-$V$5,2)+POWER(punkty[[#This Row],[y]]-$V$6,2)&lt;=POWER($V$7,2),1,0)</f>
        <v>1</v>
      </c>
      <c r="G5345" s="3">
        <f>SUM($F$2:F5345)</f>
        <v>4232</v>
      </c>
      <c r="H5345" s="3">
        <f>ABS(PI()-(punkty[[#This Row],[suma]]*POWER(400,2)/I5345/POWER(200,2)))</f>
        <v>2.6072017068889508E-2</v>
      </c>
      <c r="I5345" s="3">
        <v>5344</v>
      </c>
      <c r="J5345" s="3">
        <f>punkty[[#This Row],[błąd bezwzględny]]</f>
        <v>2.6072017068889508E-2</v>
      </c>
    </row>
    <row r="5346" spans="1:10" x14ac:dyDescent="0.3">
      <c r="A5346">
        <v>11</v>
      </c>
      <c r="B5346">
        <v>374</v>
      </c>
      <c r="C5346">
        <f>IF(POWER(punkty[[#This Row],[x]]-$V$5,2)+POWER(punkty[[#This Row],[y]]-$V$6,2)=POWER($V$7,2),1,0)</f>
        <v>0</v>
      </c>
      <c r="D5346" t="str">
        <f>IF(punkty[[#This Row],[czy należy do brzegu koła]]=1,punkty[[#This Row],[x]]&amp;" "&amp;punkty[[#This Row],[y]],"")</f>
        <v/>
      </c>
      <c r="E5346">
        <f>IF(POWER(punkty[[#This Row],[x]]-$V$5,2)+POWER(punkty[[#This Row],[y]]-$V$6,2)&lt;POWER($V$7,2),1,0)</f>
        <v>0</v>
      </c>
      <c r="F5346" s="3">
        <f>IF(POWER(punkty[[#This Row],[x]]-$V$5,2)+POWER(punkty[[#This Row],[y]]-$V$6,2)&lt;=POWER($V$7,2),1,0)</f>
        <v>0</v>
      </c>
      <c r="G5346" s="3">
        <f>SUM($F$2:F5346)</f>
        <v>4232</v>
      </c>
      <c r="H5346" s="3">
        <f>ABS(PI()-(punkty[[#This Row],[suma]]*POWER(400,2)/I5346/POWER(200,2)))</f>
        <v>2.5479376344724969E-2</v>
      </c>
      <c r="I5346" s="3">
        <v>5345</v>
      </c>
      <c r="J5346" s="3">
        <f>punkty[[#This Row],[błąd bezwzględny]]</f>
        <v>2.5479376344724969E-2</v>
      </c>
    </row>
    <row r="5347" spans="1:10" x14ac:dyDescent="0.3">
      <c r="A5347">
        <v>154</v>
      </c>
      <c r="B5347">
        <v>376</v>
      </c>
      <c r="C5347">
        <f>IF(POWER(punkty[[#This Row],[x]]-$V$5,2)+POWER(punkty[[#This Row],[y]]-$V$6,2)=POWER($V$7,2),1,0)</f>
        <v>0</v>
      </c>
      <c r="D5347" t="str">
        <f>IF(punkty[[#This Row],[czy należy do brzegu koła]]=1,punkty[[#This Row],[x]]&amp;" "&amp;punkty[[#This Row],[y]],"")</f>
        <v/>
      </c>
      <c r="E5347">
        <f>IF(POWER(punkty[[#This Row],[x]]-$V$5,2)+POWER(punkty[[#This Row],[y]]-$V$6,2)&lt;POWER($V$7,2),1,0)</f>
        <v>1</v>
      </c>
      <c r="F5347" s="3">
        <f>IF(POWER(punkty[[#This Row],[x]]-$V$5,2)+POWER(punkty[[#This Row],[y]]-$V$6,2)&lt;=POWER($V$7,2),1,0)</f>
        <v>1</v>
      </c>
      <c r="G5347" s="3">
        <f>SUM($F$2:F5347)</f>
        <v>4233</v>
      </c>
      <c r="H5347" s="3">
        <f>ABS(PI()-(punkty[[#This Row],[suma]]*POWER(400,2)/I5347/POWER(200,2)))</f>
        <v>2.5635180304707461E-2</v>
      </c>
      <c r="I5347" s="3">
        <v>5346</v>
      </c>
      <c r="J5347" s="3">
        <f>punkty[[#This Row],[błąd bezwzględny]]</f>
        <v>2.5635180304707461E-2</v>
      </c>
    </row>
    <row r="5348" spans="1:10" x14ac:dyDescent="0.3">
      <c r="A5348">
        <v>181</v>
      </c>
      <c r="B5348">
        <v>210</v>
      </c>
      <c r="C5348">
        <f>IF(POWER(punkty[[#This Row],[x]]-$V$5,2)+POWER(punkty[[#This Row],[y]]-$V$6,2)=POWER($V$7,2),1,0)</f>
        <v>0</v>
      </c>
      <c r="D5348" t="str">
        <f>IF(punkty[[#This Row],[czy należy do brzegu koła]]=1,punkty[[#This Row],[x]]&amp;" "&amp;punkty[[#This Row],[y]],"")</f>
        <v/>
      </c>
      <c r="E5348">
        <f>IF(POWER(punkty[[#This Row],[x]]-$V$5,2)+POWER(punkty[[#This Row],[y]]-$V$6,2)&lt;POWER($V$7,2),1,0)</f>
        <v>1</v>
      </c>
      <c r="F5348" s="3">
        <f>IF(POWER(punkty[[#This Row],[x]]-$V$5,2)+POWER(punkty[[#This Row],[y]]-$V$6,2)&lt;=POWER($V$7,2),1,0)</f>
        <v>1</v>
      </c>
      <c r="G5348" s="3">
        <f>SUM($F$2:F5348)</f>
        <v>4234</v>
      </c>
      <c r="H5348" s="3">
        <f>ABS(PI()-(punkty[[#This Row],[suma]]*POWER(400,2)/I5348/POWER(200,2)))</f>
        <v>2.5790925987540181E-2</v>
      </c>
      <c r="I5348" s="3">
        <v>5347</v>
      </c>
      <c r="J5348" s="3">
        <f>punkty[[#This Row],[błąd bezwzględny]]</f>
        <v>2.5790925987540181E-2</v>
      </c>
    </row>
    <row r="5349" spans="1:10" x14ac:dyDescent="0.3">
      <c r="A5349">
        <v>36</v>
      </c>
      <c r="B5349">
        <v>142</v>
      </c>
      <c r="C5349">
        <f>IF(POWER(punkty[[#This Row],[x]]-$V$5,2)+POWER(punkty[[#This Row],[y]]-$V$6,2)=POWER($V$7,2),1,0)</f>
        <v>0</v>
      </c>
      <c r="D5349" t="str">
        <f>IF(punkty[[#This Row],[czy należy do brzegu koła]]=1,punkty[[#This Row],[x]]&amp;" "&amp;punkty[[#This Row],[y]],"")</f>
        <v/>
      </c>
      <c r="E5349">
        <f>IF(POWER(punkty[[#This Row],[x]]-$V$5,2)+POWER(punkty[[#This Row],[y]]-$V$6,2)&lt;POWER($V$7,2),1,0)</f>
        <v>1</v>
      </c>
      <c r="F5349" s="3">
        <f>IF(POWER(punkty[[#This Row],[x]]-$V$5,2)+POWER(punkty[[#This Row],[y]]-$V$6,2)&lt;=POWER($V$7,2),1,0)</f>
        <v>1</v>
      </c>
      <c r="G5349" s="3">
        <f>SUM($F$2:F5349)</f>
        <v>4235</v>
      </c>
      <c r="H5349" s="3">
        <f>ABS(PI()-(punkty[[#This Row],[suma]]*POWER(400,2)/I5349/POWER(200,2)))</f>
        <v>2.5946613425913423E-2</v>
      </c>
      <c r="I5349" s="3">
        <v>5348</v>
      </c>
      <c r="J5349" s="3">
        <f>punkty[[#This Row],[błąd bezwzględny]]</f>
        <v>2.5946613425913423E-2</v>
      </c>
    </row>
    <row r="5350" spans="1:10" x14ac:dyDescent="0.3">
      <c r="A5350">
        <v>40</v>
      </c>
      <c r="B5350">
        <v>323</v>
      </c>
      <c r="C5350">
        <f>IF(POWER(punkty[[#This Row],[x]]-$V$5,2)+POWER(punkty[[#This Row],[y]]-$V$6,2)=POWER($V$7,2),1,0)</f>
        <v>0</v>
      </c>
      <c r="D5350" t="str">
        <f>IF(punkty[[#This Row],[czy należy do brzegu koła]]=1,punkty[[#This Row],[x]]&amp;" "&amp;punkty[[#This Row],[y]],"")</f>
        <v/>
      </c>
      <c r="E5350">
        <f>IF(POWER(punkty[[#This Row],[x]]-$V$5,2)+POWER(punkty[[#This Row],[y]]-$V$6,2)&lt;POWER($V$7,2),1,0)</f>
        <v>0</v>
      </c>
      <c r="F5350" s="3">
        <f>IF(POWER(punkty[[#This Row],[x]]-$V$5,2)+POWER(punkty[[#This Row],[y]]-$V$6,2)&lt;=POWER($V$7,2),1,0)</f>
        <v>0</v>
      </c>
      <c r="G5350" s="3">
        <f>SUM($F$2:F5350)</f>
        <v>4235</v>
      </c>
      <c r="H5350" s="3">
        <f>ABS(PI()-(punkty[[#This Row],[suma]]*POWER(400,2)/I5350/POWER(200,2)))</f>
        <v>2.5354439324770439E-2</v>
      </c>
      <c r="I5350" s="3">
        <v>5349</v>
      </c>
      <c r="J5350" s="3">
        <f>punkty[[#This Row],[błąd bezwzględny]]</f>
        <v>2.5354439324770439E-2</v>
      </c>
    </row>
    <row r="5351" spans="1:10" x14ac:dyDescent="0.3">
      <c r="A5351">
        <v>57</v>
      </c>
      <c r="B5351">
        <v>215</v>
      </c>
      <c r="C5351">
        <f>IF(POWER(punkty[[#This Row],[x]]-$V$5,2)+POWER(punkty[[#This Row],[y]]-$V$6,2)=POWER($V$7,2),1,0)</f>
        <v>0</v>
      </c>
      <c r="D5351" t="str">
        <f>IF(punkty[[#This Row],[czy należy do brzegu koła]]=1,punkty[[#This Row],[x]]&amp;" "&amp;punkty[[#This Row],[y]],"")</f>
        <v/>
      </c>
      <c r="E5351">
        <f>IF(POWER(punkty[[#This Row],[x]]-$V$5,2)+POWER(punkty[[#This Row],[y]]-$V$6,2)&lt;POWER($V$7,2),1,0)</f>
        <v>1</v>
      </c>
      <c r="F5351" s="3">
        <f>IF(POWER(punkty[[#This Row],[x]]-$V$5,2)+POWER(punkty[[#This Row],[y]]-$V$6,2)&lt;=POWER($V$7,2),1,0)</f>
        <v>1</v>
      </c>
      <c r="G5351" s="3">
        <f>SUM($F$2:F5351)</f>
        <v>4236</v>
      </c>
      <c r="H5351" s="3">
        <f>ABS(PI()-(punkty[[#This Row],[suma]]*POWER(400,2)/I5351/POWER(200,2)))</f>
        <v>2.5510150148524424E-2</v>
      </c>
      <c r="I5351" s="3">
        <v>5350</v>
      </c>
      <c r="J5351" s="3">
        <f>punkty[[#This Row],[błąd bezwzględny]]</f>
        <v>2.5510150148524424E-2</v>
      </c>
    </row>
    <row r="5352" spans="1:10" x14ac:dyDescent="0.3">
      <c r="A5352">
        <v>24</v>
      </c>
      <c r="B5352">
        <v>261</v>
      </c>
      <c r="C5352">
        <f>IF(POWER(punkty[[#This Row],[x]]-$V$5,2)+POWER(punkty[[#This Row],[y]]-$V$6,2)=POWER($V$7,2),1,0)</f>
        <v>0</v>
      </c>
      <c r="D5352" t="str">
        <f>IF(punkty[[#This Row],[czy należy do brzegu koła]]=1,punkty[[#This Row],[x]]&amp;" "&amp;punkty[[#This Row],[y]],"")</f>
        <v/>
      </c>
      <c r="E5352">
        <f>IF(POWER(punkty[[#This Row],[x]]-$V$5,2)+POWER(punkty[[#This Row],[y]]-$V$6,2)&lt;POWER($V$7,2),1,0)</f>
        <v>1</v>
      </c>
      <c r="F5352" s="3">
        <f>IF(POWER(punkty[[#This Row],[x]]-$V$5,2)+POWER(punkty[[#This Row],[y]]-$V$6,2)&lt;=POWER($V$7,2),1,0)</f>
        <v>1</v>
      </c>
      <c r="G5352" s="3">
        <f>SUM($F$2:F5352)</f>
        <v>4237</v>
      </c>
      <c r="H5352" s="3">
        <f>ABS(PI()-(punkty[[#This Row],[suma]]*POWER(400,2)/I5352/POWER(200,2)))</f>
        <v>2.5665802773503277E-2</v>
      </c>
      <c r="I5352" s="3">
        <v>5351</v>
      </c>
      <c r="J5352" s="3">
        <f>punkty[[#This Row],[błąd bezwzględny]]</f>
        <v>2.5665802773503277E-2</v>
      </c>
    </row>
    <row r="5353" spans="1:10" x14ac:dyDescent="0.3">
      <c r="A5353">
        <v>359</v>
      </c>
      <c r="B5353">
        <v>242</v>
      </c>
      <c r="C5353">
        <f>IF(POWER(punkty[[#This Row],[x]]-$V$5,2)+POWER(punkty[[#This Row],[y]]-$V$6,2)=POWER($V$7,2),1,0)</f>
        <v>0</v>
      </c>
      <c r="D5353" t="str">
        <f>IF(punkty[[#This Row],[czy należy do brzegu koła]]=1,punkty[[#This Row],[x]]&amp;" "&amp;punkty[[#This Row],[y]],"")</f>
        <v/>
      </c>
      <c r="E5353">
        <f>IF(POWER(punkty[[#This Row],[x]]-$V$5,2)+POWER(punkty[[#This Row],[y]]-$V$6,2)&lt;POWER($V$7,2),1,0)</f>
        <v>1</v>
      </c>
      <c r="F5353" s="3">
        <f>IF(POWER(punkty[[#This Row],[x]]-$V$5,2)+POWER(punkty[[#This Row],[y]]-$V$6,2)&lt;=POWER($V$7,2),1,0)</f>
        <v>1</v>
      </c>
      <c r="G5353" s="3">
        <f>SUM($F$2:F5353)</f>
        <v>4238</v>
      </c>
      <c r="H5353" s="3">
        <f>ABS(PI()-(punkty[[#This Row],[suma]]*POWER(400,2)/I5353/POWER(200,2)))</f>
        <v>2.5821397232329346E-2</v>
      </c>
      <c r="I5353" s="3">
        <v>5352</v>
      </c>
      <c r="J5353" s="3">
        <f>punkty[[#This Row],[błąd bezwzględny]]</f>
        <v>2.5821397232329346E-2</v>
      </c>
    </row>
    <row r="5354" spans="1:10" x14ac:dyDescent="0.3">
      <c r="A5354">
        <v>370</v>
      </c>
      <c r="B5354">
        <v>255</v>
      </c>
      <c r="C5354">
        <f>IF(POWER(punkty[[#This Row],[x]]-$V$5,2)+POWER(punkty[[#This Row],[y]]-$V$6,2)=POWER($V$7,2),1,0)</f>
        <v>0</v>
      </c>
      <c r="D5354" t="str">
        <f>IF(punkty[[#This Row],[czy należy do brzegu koła]]=1,punkty[[#This Row],[x]]&amp;" "&amp;punkty[[#This Row],[y]],"")</f>
        <v/>
      </c>
      <c r="E5354">
        <f>IF(POWER(punkty[[#This Row],[x]]-$V$5,2)+POWER(punkty[[#This Row],[y]]-$V$6,2)&lt;POWER($V$7,2),1,0)</f>
        <v>1</v>
      </c>
      <c r="F5354" s="3">
        <f>IF(POWER(punkty[[#This Row],[x]]-$V$5,2)+POWER(punkty[[#This Row],[y]]-$V$6,2)&lt;=POWER($V$7,2),1,0)</f>
        <v>1</v>
      </c>
      <c r="G5354" s="3">
        <f>SUM($F$2:F5354)</f>
        <v>4239</v>
      </c>
      <c r="H5354" s="3">
        <f>ABS(PI()-(punkty[[#This Row],[suma]]*POWER(400,2)/I5354/POWER(200,2)))</f>
        <v>2.5976933557601001E-2</v>
      </c>
      <c r="I5354" s="3">
        <v>5353</v>
      </c>
      <c r="J5354" s="3">
        <f>punkty[[#This Row],[błąd bezwzględny]]</f>
        <v>2.5976933557601001E-2</v>
      </c>
    </row>
    <row r="5355" spans="1:10" x14ac:dyDescent="0.3">
      <c r="A5355">
        <v>82</v>
      </c>
      <c r="B5355">
        <v>173</v>
      </c>
      <c r="C5355">
        <f>IF(POWER(punkty[[#This Row],[x]]-$V$5,2)+POWER(punkty[[#This Row],[y]]-$V$6,2)=POWER($V$7,2),1,0)</f>
        <v>0</v>
      </c>
      <c r="D5355" t="str">
        <f>IF(punkty[[#This Row],[czy należy do brzegu koła]]=1,punkty[[#This Row],[x]]&amp;" "&amp;punkty[[#This Row],[y]],"")</f>
        <v/>
      </c>
      <c r="E5355">
        <f>IF(POWER(punkty[[#This Row],[x]]-$V$5,2)+POWER(punkty[[#This Row],[y]]-$V$6,2)&lt;POWER($V$7,2),1,0)</f>
        <v>1</v>
      </c>
      <c r="F5355" s="3">
        <f>IF(POWER(punkty[[#This Row],[x]]-$V$5,2)+POWER(punkty[[#This Row],[y]]-$V$6,2)&lt;=POWER($V$7,2),1,0)</f>
        <v>1</v>
      </c>
      <c r="G5355" s="3">
        <f>SUM($F$2:F5355)</f>
        <v>4240</v>
      </c>
      <c r="H5355" s="3">
        <f>ABS(PI()-(punkty[[#This Row],[suma]]*POWER(400,2)/I5355/POWER(200,2)))</f>
        <v>2.613241178189174E-2</v>
      </c>
      <c r="I5355" s="3">
        <v>5354</v>
      </c>
      <c r="J5355" s="3">
        <f>punkty[[#This Row],[błąd bezwzględny]]</f>
        <v>2.613241178189174E-2</v>
      </c>
    </row>
    <row r="5356" spans="1:10" x14ac:dyDescent="0.3">
      <c r="A5356">
        <v>29</v>
      </c>
      <c r="B5356">
        <v>164</v>
      </c>
      <c r="C5356">
        <f>IF(POWER(punkty[[#This Row],[x]]-$V$5,2)+POWER(punkty[[#This Row],[y]]-$V$6,2)=POWER($V$7,2),1,0)</f>
        <v>0</v>
      </c>
      <c r="D5356" t="str">
        <f>IF(punkty[[#This Row],[czy należy do brzegu koła]]=1,punkty[[#This Row],[x]]&amp;" "&amp;punkty[[#This Row],[y]],"")</f>
        <v/>
      </c>
      <c r="E5356">
        <f>IF(POWER(punkty[[#This Row],[x]]-$V$5,2)+POWER(punkty[[#This Row],[y]]-$V$6,2)&lt;POWER($V$7,2),1,0)</f>
        <v>1</v>
      </c>
      <c r="F5356" s="3">
        <f>IF(POWER(punkty[[#This Row],[x]]-$V$5,2)+POWER(punkty[[#This Row],[y]]-$V$6,2)&lt;=POWER($V$7,2),1,0)</f>
        <v>1</v>
      </c>
      <c r="G5356" s="3">
        <f>SUM($F$2:F5356)</f>
        <v>4241</v>
      </c>
      <c r="H5356" s="3">
        <f>ABS(PI()-(punkty[[#This Row],[suma]]*POWER(400,2)/I5356/POWER(200,2)))</f>
        <v>2.6287831937751527E-2</v>
      </c>
      <c r="I5356" s="3">
        <v>5355</v>
      </c>
      <c r="J5356" s="3">
        <f>punkty[[#This Row],[błąd bezwzględny]]</f>
        <v>2.6287831937751527E-2</v>
      </c>
    </row>
    <row r="5357" spans="1:10" x14ac:dyDescent="0.3">
      <c r="A5357">
        <v>343</v>
      </c>
      <c r="B5357">
        <v>158</v>
      </c>
      <c r="C5357">
        <f>IF(POWER(punkty[[#This Row],[x]]-$V$5,2)+POWER(punkty[[#This Row],[y]]-$V$6,2)=POWER($V$7,2),1,0)</f>
        <v>0</v>
      </c>
      <c r="D5357" t="str">
        <f>IF(punkty[[#This Row],[czy należy do brzegu koła]]=1,punkty[[#This Row],[x]]&amp;" "&amp;punkty[[#This Row],[y]],"")</f>
        <v/>
      </c>
      <c r="E5357">
        <f>IF(POWER(punkty[[#This Row],[x]]-$V$5,2)+POWER(punkty[[#This Row],[y]]-$V$6,2)&lt;POWER($V$7,2),1,0)</f>
        <v>1</v>
      </c>
      <c r="F5357" s="3">
        <f>IF(POWER(punkty[[#This Row],[x]]-$V$5,2)+POWER(punkty[[#This Row],[y]]-$V$6,2)&lt;=POWER($V$7,2),1,0)</f>
        <v>1</v>
      </c>
      <c r="G5357" s="3">
        <f>SUM($F$2:F5357)</f>
        <v>4242</v>
      </c>
      <c r="H5357" s="3">
        <f>ABS(PI()-(punkty[[#This Row],[suma]]*POWER(400,2)/I5357/POWER(200,2)))</f>
        <v>2.6443194057705011E-2</v>
      </c>
      <c r="I5357" s="3">
        <v>5356</v>
      </c>
      <c r="J5357" s="3">
        <f>punkty[[#This Row],[błąd bezwzględny]]</f>
        <v>2.6443194057705011E-2</v>
      </c>
    </row>
    <row r="5358" spans="1:10" x14ac:dyDescent="0.3">
      <c r="A5358">
        <v>352</v>
      </c>
      <c r="B5358">
        <v>135</v>
      </c>
      <c r="C5358">
        <f>IF(POWER(punkty[[#This Row],[x]]-$V$5,2)+POWER(punkty[[#This Row],[y]]-$V$6,2)=POWER($V$7,2),1,0)</f>
        <v>0</v>
      </c>
      <c r="D5358" t="str">
        <f>IF(punkty[[#This Row],[czy należy do brzegu koła]]=1,punkty[[#This Row],[x]]&amp;" "&amp;punkty[[#This Row],[y]],"")</f>
        <v/>
      </c>
      <c r="E5358">
        <f>IF(POWER(punkty[[#This Row],[x]]-$V$5,2)+POWER(punkty[[#This Row],[y]]-$V$6,2)&lt;POWER($V$7,2),1,0)</f>
        <v>1</v>
      </c>
      <c r="F5358" s="3">
        <f>IF(POWER(punkty[[#This Row],[x]]-$V$5,2)+POWER(punkty[[#This Row],[y]]-$V$6,2)&lt;=POWER($V$7,2),1,0)</f>
        <v>1</v>
      </c>
      <c r="G5358" s="3">
        <f>SUM($F$2:F5358)</f>
        <v>4243</v>
      </c>
      <c r="H5358" s="3">
        <f>ABS(PI()-(punkty[[#This Row],[suma]]*POWER(400,2)/I5358/POWER(200,2)))</f>
        <v>2.6598498174253749E-2</v>
      </c>
      <c r="I5358" s="3">
        <v>5357</v>
      </c>
      <c r="J5358" s="3">
        <f>punkty[[#This Row],[błąd bezwzględny]]</f>
        <v>2.6598498174253749E-2</v>
      </c>
    </row>
    <row r="5359" spans="1:10" x14ac:dyDescent="0.3">
      <c r="A5359">
        <v>207</v>
      </c>
      <c r="B5359">
        <v>4</v>
      </c>
      <c r="C5359">
        <f>IF(POWER(punkty[[#This Row],[x]]-$V$5,2)+POWER(punkty[[#This Row],[y]]-$V$6,2)=POWER($V$7,2),1,0)</f>
        <v>0</v>
      </c>
      <c r="D5359" t="str">
        <f>IF(punkty[[#This Row],[czy należy do brzegu koła]]=1,punkty[[#This Row],[x]]&amp;" "&amp;punkty[[#This Row],[y]],"")</f>
        <v/>
      </c>
      <c r="E5359">
        <f>IF(POWER(punkty[[#This Row],[x]]-$V$5,2)+POWER(punkty[[#This Row],[y]]-$V$6,2)&lt;POWER($V$7,2),1,0)</f>
        <v>1</v>
      </c>
      <c r="F5359" s="3">
        <f>IF(POWER(punkty[[#This Row],[x]]-$V$5,2)+POWER(punkty[[#This Row],[y]]-$V$6,2)&lt;=POWER($V$7,2),1,0)</f>
        <v>1</v>
      </c>
      <c r="G5359" s="3">
        <f>SUM($F$2:F5359)</f>
        <v>4244</v>
      </c>
      <c r="H5359" s="3">
        <f>ABS(PI()-(punkty[[#This Row],[suma]]*POWER(400,2)/I5359/POWER(200,2)))</f>
        <v>2.6753744319874873E-2</v>
      </c>
      <c r="I5359" s="3">
        <v>5358</v>
      </c>
      <c r="J5359" s="3">
        <f>punkty[[#This Row],[błąd bezwzględny]]</f>
        <v>2.6753744319874873E-2</v>
      </c>
    </row>
    <row r="5360" spans="1:10" x14ac:dyDescent="0.3">
      <c r="A5360">
        <v>220</v>
      </c>
      <c r="B5360">
        <v>5</v>
      </c>
      <c r="C5360">
        <f>IF(POWER(punkty[[#This Row],[x]]-$V$5,2)+POWER(punkty[[#This Row],[y]]-$V$6,2)=POWER($V$7,2),1,0)</f>
        <v>0</v>
      </c>
      <c r="D5360" t="str">
        <f>IF(punkty[[#This Row],[czy należy do brzegu koła]]=1,punkty[[#This Row],[x]]&amp;" "&amp;punkty[[#This Row],[y]],"")</f>
        <v/>
      </c>
      <c r="E5360">
        <f>IF(POWER(punkty[[#This Row],[x]]-$V$5,2)+POWER(punkty[[#This Row],[y]]-$V$6,2)&lt;POWER($V$7,2),1,0)</f>
        <v>1</v>
      </c>
      <c r="F5360" s="3">
        <f>IF(POWER(punkty[[#This Row],[x]]-$V$5,2)+POWER(punkty[[#This Row],[y]]-$V$6,2)&lt;=POWER($V$7,2),1,0)</f>
        <v>1</v>
      </c>
      <c r="G5360" s="3">
        <f>SUM($F$2:F5360)</f>
        <v>4245</v>
      </c>
      <c r="H5360" s="3">
        <f>ABS(PI()-(punkty[[#This Row],[suma]]*POWER(400,2)/I5360/POWER(200,2)))</f>
        <v>2.6908932527019758E-2</v>
      </c>
      <c r="I5360" s="3">
        <v>5359</v>
      </c>
      <c r="J5360" s="3">
        <f>punkty[[#This Row],[błąd bezwzględny]]</f>
        <v>2.6908932527019758E-2</v>
      </c>
    </row>
    <row r="5361" spans="1:10" x14ac:dyDescent="0.3">
      <c r="A5361">
        <v>23</v>
      </c>
      <c r="B5361">
        <v>393</v>
      </c>
      <c r="C5361">
        <f>IF(POWER(punkty[[#This Row],[x]]-$V$5,2)+POWER(punkty[[#This Row],[y]]-$V$6,2)=POWER($V$7,2),1,0)</f>
        <v>0</v>
      </c>
      <c r="D5361" t="str">
        <f>IF(punkty[[#This Row],[czy należy do brzegu koła]]=1,punkty[[#This Row],[x]]&amp;" "&amp;punkty[[#This Row],[y]],"")</f>
        <v/>
      </c>
      <c r="E5361">
        <f>IF(POWER(punkty[[#This Row],[x]]-$V$5,2)+POWER(punkty[[#This Row],[y]]-$V$6,2)&lt;POWER($V$7,2),1,0)</f>
        <v>0</v>
      </c>
      <c r="F5361" s="3">
        <f>IF(POWER(punkty[[#This Row],[x]]-$V$5,2)+POWER(punkty[[#This Row],[y]]-$V$6,2)&lt;=POWER($V$7,2),1,0)</f>
        <v>0</v>
      </c>
      <c r="G5361" s="3">
        <f>SUM($F$2:F5361)</f>
        <v>4245</v>
      </c>
      <c r="H5361" s="3">
        <f>ABS(PI()-(punkty[[#This Row],[suma]]*POWER(400,2)/I5361/POWER(200,2)))</f>
        <v>2.6317794171401232E-2</v>
      </c>
      <c r="I5361" s="3">
        <v>5360</v>
      </c>
      <c r="J5361" s="3">
        <f>punkty[[#This Row],[błąd bezwzględny]]</f>
        <v>2.6317794171401232E-2</v>
      </c>
    </row>
    <row r="5362" spans="1:10" x14ac:dyDescent="0.3">
      <c r="A5362">
        <v>381</v>
      </c>
      <c r="B5362">
        <v>297</v>
      </c>
      <c r="C5362">
        <f>IF(POWER(punkty[[#This Row],[x]]-$V$5,2)+POWER(punkty[[#This Row],[y]]-$V$6,2)=POWER($V$7,2),1,0)</f>
        <v>0</v>
      </c>
      <c r="D5362" t="str">
        <f>IF(punkty[[#This Row],[czy należy do brzegu koła]]=1,punkty[[#This Row],[x]]&amp;" "&amp;punkty[[#This Row],[y]],"")</f>
        <v/>
      </c>
      <c r="E5362">
        <f>IF(POWER(punkty[[#This Row],[x]]-$V$5,2)+POWER(punkty[[#This Row],[y]]-$V$6,2)&lt;POWER($V$7,2),1,0)</f>
        <v>0</v>
      </c>
      <c r="F5362" s="3">
        <f>IF(POWER(punkty[[#This Row],[x]]-$V$5,2)+POWER(punkty[[#This Row],[y]]-$V$6,2)&lt;=POWER($V$7,2),1,0)</f>
        <v>0</v>
      </c>
      <c r="G5362" s="3">
        <f>SUM($F$2:F5362)</f>
        <v>4245</v>
      </c>
      <c r="H5362" s="3">
        <f>ABS(PI()-(punkty[[#This Row],[suma]]*POWER(400,2)/I5362/POWER(200,2)))</f>
        <v>2.5726876348651118E-2</v>
      </c>
      <c r="I5362" s="3">
        <v>5361</v>
      </c>
      <c r="J5362" s="3">
        <f>punkty[[#This Row],[błąd bezwzględny]]</f>
        <v>2.5726876348651118E-2</v>
      </c>
    </row>
    <row r="5363" spans="1:10" x14ac:dyDescent="0.3">
      <c r="A5363">
        <v>95</v>
      </c>
      <c r="B5363">
        <v>126</v>
      </c>
      <c r="C5363">
        <f>IF(POWER(punkty[[#This Row],[x]]-$V$5,2)+POWER(punkty[[#This Row],[y]]-$V$6,2)=POWER($V$7,2),1,0)</f>
        <v>0</v>
      </c>
      <c r="D5363" t="str">
        <f>IF(punkty[[#This Row],[czy należy do brzegu koła]]=1,punkty[[#This Row],[x]]&amp;" "&amp;punkty[[#This Row],[y]],"")</f>
        <v/>
      </c>
      <c r="E5363">
        <f>IF(POWER(punkty[[#This Row],[x]]-$V$5,2)+POWER(punkty[[#This Row],[y]]-$V$6,2)&lt;POWER($V$7,2),1,0)</f>
        <v>1</v>
      </c>
      <c r="F5363" s="3">
        <f>IF(POWER(punkty[[#This Row],[x]]-$V$5,2)+POWER(punkty[[#This Row],[y]]-$V$6,2)&lt;=POWER($V$7,2),1,0)</f>
        <v>1</v>
      </c>
      <c r="G5363" s="3">
        <f>SUM($F$2:F5363)</f>
        <v>4246</v>
      </c>
      <c r="H5363" s="3">
        <f>ABS(PI()-(punkty[[#This Row],[suma]]*POWER(400,2)/I5363/POWER(200,2)))</f>
        <v>2.5882169237509967E-2</v>
      </c>
      <c r="I5363" s="3">
        <v>5362</v>
      </c>
      <c r="J5363" s="3">
        <f>punkty[[#This Row],[błąd bezwzględny]]</f>
        <v>2.5882169237509967E-2</v>
      </c>
    </row>
    <row r="5364" spans="1:10" x14ac:dyDescent="0.3">
      <c r="A5364">
        <v>173</v>
      </c>
      <c r="B5364">
        <v>297</v>
      </c>
      <c r="C5364">
        <f>IF(POWER(punkty[[#This Row],[x]]-$V$5,2)+POWER(punkty[[#This Row],[y]]-$V$6,2)=POWER($V$7,2),1,0)</f>
        <v>0</v>
      </c>
      <c r="D5364" t="str">
        <f>IF(punkty[[#This Row],[czy należy do brzegu koła]]=1,punkty[[#This Row],[x]]&amp;" "&amp;punkty[[#This Row],[y]],"")</f>
        <v/>
      </c>
      <c r="E5364">
        <f>IF(POWER(punkty[[#This Row],[x]]-$V$5,2)+POWER(punkty[[#This Row],[y]]-$V$6,2)&lt;POWER($V$7,2),1,0)</f>
        <v>1</v>
      </c>
      <c r="F5364" s="3">
        <f>IF(POWER(punkty[[#This Row],[x]]-$V$5,2)+POWER(punkty[[#This Row],[y]]-$V$6,2)&lt;=POWER($V$7,2),1,0)</f>
        <v>1</v>
      </c>
      <c r="G5364" s="3">
        <f>SUM($F$2:F5364)</f>
        <v>4247</v>
      </c>
      <c r="H5364" s="3">
        <f>ABS(PI()-(punkty[[#This Row],[suma]]*POWER(400,2)/I5364/POWER(200,2)))</f>
        <v>2.6037404213675064E-2</v>
      </c>
      <c r="I5364" s="3">
        <v>5363</v>
      </c>
      <c r="J5364" s="3">
        <f>punkty[[#This Row],[błąd bezwzględny]]</f>
        <v>2.6037404213675064E-2</v>
      </c>
    </row>
    <row r="5365" spans="1:10" x14ac:dyDescent="0.3">
      <c r="A5365">
        <v>224</v>
      </c>
      <c r="B5365">
        <v>115</v>
      </c>
      <c r="C5365">
        <f>IF(POWER(punkty[[#This Row],[x]]-$V$5,2)+POWER(punkty[[#This Row],[y]]-$V$6,2)=POWER($V$7,2),1,0)</f>
        <v>0</v>
      </c>
      <c r="D5365" t="str">
        <f>IF(punkty[[#This Row],[czy należy do brzegu koła]]=1,punkty[[#This Row],[x]]&amp;" "&amp;punkty[[#This Row],[y]],"")</f>
        <v/>
      </c>
      <c r="E5365">
        <f>IF(POWER(punkty[[#This Row],[x]]-$V$5,2)+POWER(punkty[[#This Row],[y]]-$V$6,2)&lt;POWER($V$7,2),1,0)</f>
        <v>1</v>
      </c>
      <c r="F5365" s="3">
        <f>IF(POWER(punkty[[#This Row],[x]]-$V$5,2)+POWER(punkty[[#This Row],[y]]-$V$6,2)&lt;=POWER($V$7,2),1,0)</f>
        <v>1</v>
      </c>
      <c r="G5365" s="3">
        <f>SUM($F$2:F5365)</f>
        <v>4248</v>
      </c>
      <c r="H5365" s="3">
        <f>ABS(PI()-(punkty[[#This Row],[suma]]*POWER(400,2)/I5365/POWER(200,2)))</f>
        <v>2.6192581309535612E-2</v>
      </c>
      <c r="I5365" s="3">
        <v>5364</v>
      </c>
      <c r="J5365" s="3">
        <f>punkty[[#This Row],[błąd bezwzględny]]</f>
        <v>2.6192581309535612E-2</v>
      </c>
    </row>
    <row r="5366" spans="1:10" x14ac:dyDescent="0.3">
      <c r="A5366">
        <v>110</v>
      </c>
      <c r="B5366">
        <v>348</v>
      </c>
      <c r="C5366">
        <f>IF(POWER(punkty[[#This Row],[x]]-$V$5,2)+POWER(punkty[[#This Row],[y]]-$V$6,2)=POWER($V$7,2),1,0)</f>
        <v>0</v>
      </c>
      <c r="D5366" t="str">
        <f>IF(punkty[[#This Row],[czy należy do brzegu koła]]=1,punkty[[#This Row],[x]]&amp;" "&amp;punkty[[#This Row],[y]],"")</f>
        <v/>
      </c>
      <c r="E5366">
        <f>IF(POWER(punkty[[#This Row],[x]]-$V$5,2)+POWER(punkty[[#This Row],[y]]-$V$6,2)&lt;POWER($V$7,2),1,0)</f>
        <v>1</v>
      </c>
      <c r="F5366" s="3">
        <f>IF(POWER(punkty[[#This Row],[x]]-$V$5,2)+POWER(punkty[[#This Row],[y]]-$V$6,2)&lt;=POWER($V$7,2),1,0)</f>
        <v>1</v>
      </c>
      <c r="G5366" s="3">
        <f>SUM($F$2:F5366)</f>
        <v>4249</v>
      </c>
      <c r="H5366" s="3">
        <f>ABS(PI()-(punkty[[#This Row],[suma]]*POWER(400,2)/I5366/POWER(200,2)))</f>
        <v>2.6347700557457721E-2</v>
      </c>
      <c r="I5366" s="3">
        <v>5365</v>
      </c>
      <c r="J5366" s="3">
        <f>punkty[[#This Row],[błąd bezwzględny]]</f>
        <v>2.6347700557457721E-2</v>
      </c>
    </row>
    <row r="5367" spans="1:10" x14ac:dyDescent="0.3">
      <c r="A5367">
        <v>56</v>
      </c>
      <c r="B5367">
        <v>369</v>
      </c>
      <c r="C5367">
        <f>IF(POWER(punkty[[#This Row],[x]]-$V$5,2)+POWER(punkty[[#This Row],[y]]-$V$6,2)=POWER($V$7,2),1,0)</f>
        <v>0</v>
      </c>
      <c r="D5367" t="str">
        <f>IF(punkty[[#This Row],[czy należy do brzegu koła]]=1,punkty[[#This Row],[x]]&amp;" "&amp;punkty[[#This Row],[y]],"")</f>
        <v/>
      </c>
      <c r="E5367">
        <f>IF(POWER(punkty[[#This Row],[x]]-$V$5,2)+POWER(punkty[[#This Row],[y]]-$V$6,2)&lt;POWER($V$7,2),1,0)</f>
        <v>0</v>
      </c>
      <c r="F5367" s="3">
        <f>IF(POWER(punkty[[#This Row],[x]]-$V$5,2)+POWER(punkty[[#This Row],[y]]-$V$6,2)&lt;=POWER($V$7,2),1,0)</f>
        <v>0</v>
      </c>
      <c r="G5367" s="3">
        <f>SUM($F$2:F5367)</f>
        <v>4249</v>
      </c>
      <c r="H5367" s="3">
        <f>ABS(PI()-(punkty[[#This Row],[suma]]*POWER(400,2)/I5367/POWER(200,2)))</f>
        <v>2.575732777435169E-2</v>
      </c>
      <c r="I5367" s="3">
        <v>5366</v>
      </c>
      <c r="J5367" s="3">
        <f>punkty[[#This Row],[błąd bezwzględny]]</f>
        <v>2.575732777435169E-2</v>
      </c>
    </row>
    <row r="5368" spans="1:10" x14ac:dyDescent="0.3">
      <c r="A5368">
        <v>141</v>
      </c>
      <c r="B5368">
        <v>87</v>
      </c>
      <c r="C5368">
        <f>IF(POWER(punkty[[#This Row],[x]]-$V$5,2)+POWER(punkty[[#This Row],[y]]-$V$6,2)=POWER($V$7,2),1,0)</f>
        <v>0</v>
      </c>
      <c r="D5368" t="str">
        <f>IF(punkty[[#This Row],[czy należy do brzegu koła]]=1,punkty[[#This Row],[x]]&amp;" "&amp;punkty[[#This Row],[y]],"")</f>
        <v/>
      </c>
      <c r="E5368">
        <f>IF(POWER(punkty[[#This Row],[x]]-$V$5,2)+POWER(punkty[[#This Row],[y]]-$V$6,2)&lt;POWER($V$7,2),1,0)</f>
        <v>1</v>
      </c>
      <c r="F5368" s="3">
        <f>IF(POWER(punkty[[#This Row],[x]]-$V$5,2)+POWER(punkty[[#This Row],[y]]-$V$6,2)&lt;=POWER($V$7,2),1,0)</f>
        <v>1</v>
      </c>
      <c r="G5368" s="3">
        <f>SUM($F$2:F5368)</f>
        <v>4250</v>
      </c>
      <c r="H5368" s="3">
        <f>ABS(PI()-(punkty[[#This Row],[suma]]*POWER(400,2)/I5368/POWER(200,2)))</f>
        <v>2.5912470315554437E-2</v>
      </c>
      <c r="I5368" s="3">
        <v>5367</v>
      </c>
      <c r="J5368" s="3">
        <f>punkty[[#This Row],[błąd bezwzględny]]</f>
        <v>2.5912470315554437E-2</v>
      </c>
    </row>
    <row r="5369" spans="1:10" x14ac:dyDescent="0.3">
      <c r="A5369">
        <v>381</v>
      </c>
      <c r="B5369">
        <v>129</v>
      </c>
      <c r="C5369">
        <f>IF(POWER(punkty[[#This Row],[x]]-$V$5,2)+POWER(punkty[[#This Row],[y]]-$V$6,2)=POWER($V$7,2),1,0)</f>
        <v>0</v>
      </c>
      <c r="D5369" t="str">
        <f>IF(punkty[[#This Row],[czy należy do brzegu koła]]=1,punkty[[#This Row],[x]]&amp;" "&amp;punkty[[#This Row],[y]],"")</f>
        <v/>
      </c>
      <c r="E5369">
        <f>IF(POWER(punkty[[#This Row],[x]]-$V$5,2)+POWER(punkty[[#This Row],[y]]-$V$6,2)&lt;POWER($V$7,2),1,0)</f>
        <v>1</v>
      </c>
      <c r="F5369" s="3">
        <f>IF(POWER(punkty[[#This Row],[x]]-$V$5,2)+POWER(punkty[[#This Row],[y]]-$V$6,2)&lt;=POWER($V$7,2),1,0)</f>
        <v>1</v>
      </c>
      <c r="G5369" s="3">
        <f>SUM($F$2:F5369)</f>
        <v>4251</v>
      </c>
      <c r="H5369" s="3">
        <f>ABS(PI()-(punkty[[#This Row],[suma]]*POWER(400,2)/I5369/POWER(200,2)))</f>
        <v>2.606755505402214E-2</v>
      </c>
      <c r="I5369" s="3">
        <v>5368</v>
      </c>
      <c r="J5369" s="3">
        <f>punkty[[#This Row],[błąd bezwzględny]]</f>
        <v>2.606755505402214E-2</v>
      </c>
    </row>
    <row r="5370" spans="1:10" x14ac:dyDescent="0.3">
      <c r="A5370">
        <v>322</v>
      </c>
      <c r="B5370">
        <v>102</v>
      </c>
      <c r="C5370">
        <f>IF(POWER(punkty[[#This Row],[x]]-$V$5,2)+POWER(punkty[[#This Row],[y]]-$V$6,2)=POWER($V$7,2),1,0)</f>
        <v>0</v>
      </c>
      <c r="D5370" t="str">
        <f>IF(punkty[[#This Row],[czy należy do brzegu koła]]=1,punkty[[#This Row],[x]]&amp;" "&amp;punkty[[#This Row],[y]],"")</f>
        <v/>
      </c>
      <c r="E5370">
        <f>IF(POWER(punkty[[#This Row],[x]]-$V$5,2)+POWER(punkty[[#This Row],[y]]-$V$6,2)&lt;POWER($V$7,2),1,0)</f>
        <v>1</v>
      </c>
      <c r="F5370" s="3">
        <f>IF(POWER(punkty[[#This Row],[x]]-$V$5,2)+POWER(punkty[[#This Row],[y]]-$V$6,2)&lt;=POWER($V$7,2),1,0)</f>
        <v>1</v>
      </c>
      <c r="G5370" s="3">
        <f>SUM($F$2:F5370)</f>
        <v>4252</v>
      </c>
      <c r="H5370" s="3">
        <f>ABS(PI()-(punkty[[#This Row],[suma]]*POWER(400,2)/I5370/POWER(200,2)))</f>
        <v>2.6222582022052521E-2</v>
      </c>
      <c r="I5370" s="3">
        <v>5369</v>
      </c>
      <c r="J5370" s="3">
        <f>punkty[[#This Row],[błąd bezwzględny]]</f>
        <v>2.6222582022052521E-2</v>
      </c>
    </row>
    <row r="5371" spans="1:10" x14ac:dyDescent="0.3">
      <c r="A5371">
        <v>346</v>
      </c>
      <c r="B5371">
        <v>355</v>
      </c>
      <c r="C5371">
        <f>IF(POWER(punkty[[#This Row],[x]]-$V$5,2)+POWER(punkty[[#This Row],[y]]-$V$6,2)=POWER($V$7,2),1,0)</f>
        <v>0</v>
      </c>
      <c r="D5371" t="str">
        <f>IF(punkty[[#This Row],[czy należy do brzegu koła]]=1,punkty[[#This Row],[x]]&amp;" "&amp;punkty[[#This Row],[y]],"")</f>
        <v/>
      </c>
      <c r="E5371">
        <f>IF(POWER(punkty[[#This Row],[x]]-$V$5,2)+POWER(punkty[[#This Row],[y]]-$V$6,2)&lt;POWER($V$7,2),1,0)</f>
        <v>0</v>
      </c>
      <c r="F5371" s="3">
        <f>IF(POWER(punkty[[#This Row],[x]]-$V$5,2)+POWER(punkty[[#This Row],[y]]-$V$6,2)&lt;=POWER($V$7,2),1,0)</f>
        <v>0</v>
      </c>
      <c r="G5371" s="3">
        <f>SUM($F$2:F5371)</f>
        <v>4252</v>
      </c>
      <c r="H5371" s="3">
        <f>ABS(PI()-(punkty[[#This Row],[suma]]*POWER(400,2)/I5371/POWER(200,2)))</f>
        <v>2.5632672294750858E-2</v>
      </c>
      <c r="I5371" s="3">
        <v>5370</v>
      </c>
      <c r="J5371" s="3">
        <f>punkty[[#This Row],[błąd bezwzględny]]</f>
        <v>2.5632672294750858E-2</v>
      </c>
    </row>
    <row r="5372" spans="1:10" x14ac:dyDescent="0.3">
      <c r="A5372">
        <v>111</v>
      </c>
      <c r="B5372">
        <v>25</v>
      </c>
      <c r="C5372">
        <f>IF(POWER(punkty[[#This Row],[x]]-$V$5,2)+POWER(punkty[[#This Row],[y]]-$V$6,2)=POWER($V$7,2),1,0)</f>
        <v>0</v>
      </c>
      <c r="D5372" t="str">
        <f>IF(punkty[[#This Row],[czy należy do brzegu koła]]=1,punkty[[#This Row],[x]]&amp;" "&amp;punkty[[#This Row],[y]],"")</f>
        <v/>
      </c>
      <c r="E5372">
        <f>IF(POWER(punkty[[#This Row],[x]]-$V$5,2)+POWER(punkty[[#This Row],[y]]-$V$6,2)&lt;POWER($V$7,2),1,0)</f>
        <v>1</v>
      </c>
      <c r="F5372" s="3">
        <f>IF(POWER(punkty[[#This Row],[x]]-$V$5,2)+POWER(punkty[[#This Row],[y]]-$V$6,2)&lt;=POWER($V$7,2),1,0)</f>
        <v>1</v>
      </c>
      <c r="G5372" s="3">
        <f>SUM($F$2:F5372)</f>
        <v>4253</v>
      </c>
      <c r="H5372" s="3">
        <f>ABS(PI()-(punkty[[#This Row],[suma]]*POWER(400,2)/I5372/POWER(200,2)))</f>
        <v>2.5787722504043931E-2</v>
      </c>
      <c r="I5372" s="3">
        <v>5371</v>
      </c>
      <c r="J5372" s="3">
        <f>punkty[[#This Row],[błąd bezwzględny]]</f>
        <v>2.5787722504043931E-2</v>
      </c>
    </row>
    <row r="5373" spans="1:10" x14ac:dyDescent="0.3">
      <c r="A5373">
        <v>184</v>
      </c>
      <c r="B5373">
        <v>35</v>
      </c>
      <c r="C5373">
        <f>IF(POWER(punkty[[#This Row],[x]]-$V$5,2)+POWER(punkty[[#This Row],[y]]-$V$6,2)=POWER($V$7,2),1,0)</f>
        <v>0</v>
      </c>
      <c r="D5373" t="str">
        <f>IF(punkty[[#This Row],[czy należy do brzegu koła]]=1,punkty[[#This Row],[x]]&amp;" "&amp;punkty[[#This Row],[y]],"")</f>
        <v/>
      </c>
      <c r="E5373">
        <f>IF(POWER(punkty[[#This Row],[x]]-$V$5,2)+POWER(punkty[[#This Row],[y]]-$V$6,2)&lt;POWER($V$7,2),1,0)</f>
        <v>1</v>
      </c>
      <c r="F5373" s="3">
        <f>IF(POWER(punkty[[#This Row],[x]]-$V$5,2)+POWER(punkty[[#This Row],[y]]-$V$6,2)&lt;=POWER($V$7,2),1,0)</f>
        <v>1</v>
      </c>
      <c r="G5373" s="3">
        <f>SUM($F$2:F5373)</f>
        <v>4254</v>
      </c>
      <c r="H5373" s="3">
        <f>ABS(PI()-(punkty[[#This Row],[suma]]*POWER(400,2)/I5373/POWER(200,2)))</f>
        <v>2.5942714988017812E-2</v>
      </c>
      <c r="I5373" s="3">
        <v>5372</v>
      </c>
      <c r="J5373" s="3">
        <f>punkty[[#This Row],[błąd bezwzględny]]</f>
        <v>2.5942714988017812E-2</v>
      </c>
    </row>
    <row r="5374" spans="1:10" x14ac:dyDescent="0.3">
      <c r="A5374">
        <v>333</v>
      </c>
      <c r="B5374">
        <v>341</v>
      </c>
      <c r="C5374">
        <f>IF(POWER(punkty[[#This Row],[x]]-$V$5,2)+POWER(punkty[[#This Row],[y]]-$V$6,2)=POWER($V$7,2),1,0)</f>
        <v>0</v>
      </c>
      <c r="D5374" t="str">
        <f>IF(punkty[[#This Row],[czy należy do brzegu koła]]=1,punkty[[#This Row],[x]]&amp;" "&amp;punkty[[#This Row],[y]],"")</f>
        <v/>
      </c>
      <c r="E5374">
        <f>IF(POWER(punkty[[#This Row],[x]]-$V$5,2)+POWER(punkty[[#This Row],[y]]-$V$6,2)&lt;POWER($V$7,2),1,0)</f>
        <v>1</v>
      </c>
      <c r="F5374" s="3">
        <f>IF(POWER(punkty[[#This Row],[x]]-$V$5,2)+POWER(punkty[[#This Row],[y]]-$V$6,2)&lt;=POWER($V$7,2),1,0)</f>
        <v>1</v>
      </c>
      <c r="G5374" s="3">
        <f>SUM($F$2:F5374)</f>
        <v>4255</v>
      </c>
      <c r="H5374" s="3">
        <f>ABS(PI()-(punkty[[#This Row],[suma]]*POWER(400,2)/I5374/POWER(200,2)))</f>
        <v>2.6097649778902277E-2</v>
      </c>
      <c r="I5374" s="3">
        <v>5373</v>
      </c>
      <c r="J5374" s="3">
        <f>punkty[[#This Row],[błąd bezwzględny]]</f>
        <v>2.6097649778902277E-2</v>
      </c>
    </row>
    <row r="5375" spans="1:10" x14ac:dyDescent="0.3">
      <c r="A5375">
        <v>191</v>
      </c>
      <c r="B5375">
        <v>342</v>
      </c>
      <c r="C5375">
        <f>IF(POWER(punkty[[#This Row],[x]]-$V$5,2)+POWER(punkty[[#This Row],[y]]-$V$6,2)=POWER($V$7,2),1,0)</f>
        <v>0</v>
      </c>
      <c r="D5375" t="str">
        <f>IF(punkty[[#This Row],[czy należy do brzegu koła]]=1,punkty[[#This Row],[x]]&amp;" "&amp;punkty[[#This Row],[y]],"")</f>
        <v/>
      </c>
      <c r="E5375">
        <f>IF(POWER(punkty[[#This Row],[x]]-$V$5,2)+POWER(punkty[[#This Row],[y]]-$V$6,2)&lt;POWER($V$7,2),1,0)</f>
        <v>1</v>
      </c>
      <c r="F5375" s="3">
        <f>IF(POWER(punkty[[#This Row],[x]]-$V$5,2)+POWER(punkty[[#This Row],[y]]-$V$6,2)&lt;=POWER($V$7,2),1,0)</f>
        <v>1</v>
      </c>
      <c r="G5375" s="3">
        <f>SUM($F$2:F5375)</f>
        <v>4256</v>
      </c>
      <c r="H5375" s="3">
        <f>ABS(PI()-(punkty[[#This Row],[suma]]*POWER(400,2)/I5375/POWER(200,2)))</f>
        <v>2.6252526908904006E-2</v>
      </c>
      <c r="I5375" s="3">
        <v>5374</v>
      </c>
      <c r="J5375" s="3">
        <f>punkty[[#This Row],[błąd bezwzględny]]</f>
        <v>2.6252526908904006E-2</v>
      </c>
    </row>
    <row r="5376" spans="1:10" x14ac:dyDescent="0.3">
      <c r="A5376">
        <v>246</v>
      </c>
      <c r="B5376">
        <v>208</v>
      </c>
      <c r="C5376">
        <f>IF(POWER(punkty[[#This Row],[x]]-$V$5,2)+POWER(punkty[[#This Row],[y]]-$V$6,2)=POWER($V$7,2),1,0)</f>
        <v>0</v>
      </c>
      <c r="D5376" t="str">
        <f>IF(punkty[[#This Row],[czy należy do brzegu koła]]=1,punkty[[#This Row],[x]]&amp;" "&amp;punkty[[#This Row],[y]],"")</f>
        <v/>
      </c>
      <c r="E5376">
        <f>IF(POWER(punkty[[#This Row],[x]]-$V$5,2)+POWER(punkty[[#This Row],[y]]-$V$6,2)&lt;POWER($V$7,2),1,0)</f>
        <v>1</v>
      </c>
      <c r="F5376" s="3">
        <f>IF(POWER(punkty[[#This Row],[x]]-$V$5,2)+POWER(punkty[[#This Row],[y]]-$V$6,2)&lt;=POWER($V$7,2),1,0)</f>
        <v>1</v>
      </c>
      <c r="G5376" s="3">
        <f>SUM($F$2:F5376)</f>
        <v>4257</v>
      </c>
      <c r="H5376" s="3">
        <f>ABS(PI()-(punkty[[#This Row],[suma]]*POWER(400,2)/I5376/POWER(200,2)))</f>
        <v>2.6407346410207033E-2</v>
      </c>
      <c r="I5376" s="3">
        <v>5375</v>
      </c>
      <c r="J5376" s="3">
        <f>punkty[[#This Row],[błąd bezwzględny]]</f>
        <v>2.6407346410207033E-2</v>
      </c>
    </row>
    <row r="5377" spans="1:10" x14ac:dyDescent="0.3">
      <c r="A5377">
        <v>134</v>
      </c>
      <c r="B5377">
        <v>160</v>
      </c>
      <c r="C5377">
        <f>IF(POWER(punkty[[#This Row],[x]]-$V$5,2)+POWER(punkty[[#This Row],[y]]-$V$6,2)=POWER($V$7,2),1,0)</f>
        <v>0</v>
      </c>
      <c r="D5377" t="str">
        <f>IF(punkty[[#This Row],[czy należy do brzegu koła]]=1,punkty[[#This Row],[x]]&amp;" "&amp;punkty[[#This Row],[y]],"")</f>
        <v/>
      </c>
      <c r="E5377">
        <f>IF(POWER(punkty[[#This Row],[x]]-$V$5,2)+POWER(punkty[[#This Row],[y]]-$V$6,2)&lt;POWER($V$7,2),1,0)</f>
        <v>1</v>
      </c>
      <c r="F5377" s="3">
        <f>IF(POWER(punkty[[#This Row],[x]]-$V$5,2)+POWER(punkty[[#This Row],[y]]-$V$6,2)&lt;=POWER($V$7,2),1,0)</f>
        <v>1</v>
      </c>
      <c r="G5377" s="3">
        <f>SUM($F$2:F5377)</f>
        <v>4258</v>
      </c>
      <c r="H5377" s="3">
        <f>ABS(PI()-(punkty[[#This Row],[suma]]*POWER(400,2)/I5377/POWER(200,2)))</f>
        <v>2.6562108314968746E-2</v>
      </c>
      <c r="I5377" s="3">
        <v>5376</v>
      </c>
      <c r="J5377" s="3">
        <f>punkty[[#This Row],[błąd bezwzględny]]</f>
        <v>2.6562108314968746E-2</v>
      </c>
    </row>
    <row r="5378" spans="1:10" x14ac:dyDescent="0.3">
      <c r="A5378">
        <v>107</v>
      </c>
      <c r="B5378">
        <v>42</v>
      </c>
      <c r="C5378">
        <f>IF(POWER(punkty[[#This Row],[x]]-$V$5,2)+POWER(punkty[[#This Row],[y]]-$V$6,2)=POWER($V$7,2),1,0)</f>
        <v>0</v>
      </c>
      <c r="D5378" t="str">
        <f>IF(punkty[[#This Row],[czy należy do brzegu koła]]=1,punkty[[#This Row],[x]]&amp;" "&amp;punkty[[#This Row],[y]],"")</f>
        <v/>
      </c>
      <c r="E5378">
        <f>IF(POWER(punkty[[#This Row],[x]]-$V$5,2)+POWER(punkty[[#This Row],[y]]-$V$6,2)&lt;POWER($V$7,2),1,0)</f>
        <v>1</v>
      </c>
      <c r="F5378" s="3">
        <f>IF(POWER(punkty[[#This Row],[x]]-$V$5,2)+POWER(punkty[[#This Row],[y]]-$V$6,2)&lt;=POWER($V$7,2),1,0)</f>
        <v>1</v>
      </c>
      <c r="G5378" s="3">
        <f>SUM($F$2:F5378)</f>
        <v>4259</v>
      </c>
      <c r="H5378" s="3">
        <f>ABS(PI()-(punkty[[#This Row],[suma]]*POWER(400,2)/I5378/POWER(200,2)))</f>
        <v>2.6716812655325217E-2</v>
      </c>
      <c r="I5378" s="3">
        <v>5377</v>
      </c>
      <c r="J5378" s="3">
        <f>punkty[[#This Row],[błąd bezwzględny]]</f>
        <v>2.6716812655325217E-2</v>
      </c>
    </row>
    <row r="5379" spans="1:10" x14ac:dyDescent="0.3">
      <c r="A5379">
        <v>342</v>
      </c>
      <c r="B5379">
        <v>314</v>
      </c>
      <c r="C5379">
        <f>IF(POWER(punkty[[#This Row],[x]]-$V$5,2)+POWER(punkty[[#This Row],[y]]-$V$6,2)=POWER($V$7,2),1,0)</f>
        <v>0</v>
      </c>
      <c r="D5379" t="str">
        <f>IF(punkty[[#This Row],[czy należy do brzegu koła]]=1,punkty[[#This Row],[x]]&amp;" "&amp;punkty[[#This Row],[y]],"")</f>
        <v/>
      </c>
      <c r="E5379">
        <f>IF(POWER(punkty[[#This Row],[x]]-$V$5,2)+POWER(punkty[[#This Row],[y]]-$V$6,2)&lt;POWER($V$7,2),1,0)</f>
        <v>1</v>
      </c>
      <c r="F5379" s="3">
        <f>IF(POWER(punkty[[#This Row],[x]]-$V$5,2)+POWER(punkty[[#This Row],[y]]-$V$6,2)&lt;=POWER($V$7,2),1,0)</f>
        <v>1</v>
      </c>
      <c r="G5379" s="3">
        <f>SUM($F$2:F5379)</f>
        <v>4260</v>
      </c>
      <c r="H5379" s="3">
        <f>ABS(PI()-(punkty[[#This Row],[suma]]*POWER(400,2)/I5379/POWER(200,2)))</f>
        <v>2.6871459463386316E-2</v>
      </c>
      <c r="I5379" s="3">
        <v>5378</v>
      </c>
      <c r="J5379" s="3">
        <f>punkty[[#This Row],[błąd bezwzględny]]</f>
        <v>2.6871459463386316E-2</v>
      </c>
    </row>
    <row r="5380" spans="1:10" x14ac:dyDescent="0.3">
      <c r="A5380">
        <v>235</v>
      </c>
      <c r="B5380">
        <v>159</v>
      </c>
      <c r="C5380">
        <f>IF(POWER(punkty[[#This Row],[x]]-$V$5,2)+POWER(punkty[[#This Row],[y]]-$V$6,2)=POWER($V$7,2),1,0)</f>
        <v>0</v>
      </c>
      <c r="D5380" t="str">
        <f>IF(punkty[[#This Row],[czy należy do brzegu koła]]=1,punkty[[#This Row],[x]]&amp;" "&amp;punkty[[#This Row],[y]],"")</f>
        <v/>
      </c>
      <c r="E5380">
        <f>IF(POWER(punkty[[#This Row],[x]]-$V$5,2)+POWER(punkty[[#This Row],[y]]-$V$6,2)&lt;POWER($V$7,2),1,0)</f>
        <v>1</v>
      </c>
      <c r="F5380" s="3">
        <f>IF(POWER(punkty[[#This Row],[x]]-$V$5,2)+POWER(punkty[[#This Row],[y]]-$V$6,2)&lt;=POWER($V$7,2),1,0)</f>
        <v>1</v>
      </c>
      <c r="G5380" s="3">
        <f>SUM($F$2:F5380)</f>
        <v>4261</v>
      </c>
      <c r="H5380" s="3">
        <f>ABS(PI()-(punkty[[#This Row],[suma]]*POWER(400,2)/I5380/POWER(200,2)))</f>
        <v>2.7026048771240596E-2</v>
      </c>
      <c r="I5380" s="3">
        <v>5379</v>
      </c>
      <c r="J5380" s="3">
        <f>punkty[[#This Row],[błąd bezwzględny]]</f>
        <v>2.7026048771240596E-2</v>
      </c>
    </row>
    <row r="5381" spans="1:10" x14ac:dyDescent="0.3">
      <c r="A5381">
        <v>168</v>
      </c>
      <c r="B5381">
        <v>251</v>
      </c>
      <c r="C5381">
        <f>IF(POWER(punkty[[#This Row],[x]]-$V$5,2)+POWER(punkty[[#This Row],[y]]-$V$6,2)=POWER($V$7,2),1,0)</f>
        <v>0</v>
      </c>
      <c r="D5381" t="str">
        <f>IF(punkty[[#This Row],[czy należy do brzegu koła]]=1,punkty[[#This Row],[x]]&amp;" "&amp;punkty[[#This Row],[y]],"")</f>
        <v/>
      </c>
      <c r="E5381">
        <f>IF(POWER(punkty[[#This Row],[x]]-$V$5,2)+POWER(punkty[[#This Row],[y]]-$V$6,2)&lt;POWER($V$7,2),1,0)</f>
        <v>1</v>
      </c>
      <c r="F5381" s="3">
        <f>IF(POWER(punkty[[#This Row],[x]]-$V$5,2)+POWER(punkty[[#This Row],[y]]-$V$6,2)&lt;=POWER($V$7,2),1,0)</f>
        <v>1</v>
      </c>
      <c r="G5381" s="3">
        <f>SUM($F$2:F5381)</f>
        <v>4262</v>
      </c>
      <c r="H5381" s="3">
        <f>ABS(PI()-(punkty[[#This Row],[suma]]*POWER(400,2)/I5381/POWER(200,2)))</f>
        <v>2.7180580610950411E-2</v>
      </c>
      <c r="I5381" s="3">
        <v>5380</v>
      </c>
      <c r="J5381" s="3">
        <f>punkty[[#This Row],[błąd bezwzględny]]</f>
        <v>2.7180580610950411E-2</v>
      </c>
    </row>
    <row r="5382" spans="1:10" x14ac:dyDescent="0.3">
      <c r="A5382">
        <v>22</v>
      </c>
      <c r="B5382">
        <v>158</v>
      </c>
      <c r="C5382">
        <f>IF(POWER(punkty[[#This Row],[x]]-$V$5,2)+POWER(punkty[[#This Row],[y]]-$V$6,2)=POWER($V$7,2),1,0)</f>
        <v>0</v>
      </c>
      <c r="D5382" t="str">
        <f>IF(punkty[[#This Row],[czy należy do brzegu koła]]=1,punkty[[#This Row],[x]]&amp;" "&amp;punkty[[#This Row],[y]],"")</f>
        <v/>
      </c>
      <c r="E5382">
        <f>IF(POWER(punkty[[#This Row],[x]]-$V$5,2)+POWER(punkty[[#This Row],[y]]-$V$6,2)&lt;POWER($V$7,2),1,0)</f>
        <v>1</v>
      </c>
      <c r="F5382" s="3">
        <f>IF(POWER(punkty[[#This Row],[x]]-$V$5,2)+POWER(punkty[[#This Row],[y]]-$V$6,2)&lt;=POWER($V$7,2),1,0)</f>
        <v>1</v>
      </c>
      <c r="G5382" s="3">
        <f>SUM($F$2:F5382)</f>
        <v>4263</v>
      </c>
      <c r="H5382" s="3">
        <f>ABS(PI()-(punkty[[#This Row],[suma]]*POWER(400,2)/I5382/POWER(200,2)))</f>
        <v>2.7335055014555465E-2</v>
      </c>
      <c r="I5382" s="3">
        <v>5381</v>
      </c>
      <c r="J5382" s="3">
        <f>punkty[[#This Row],[błąd bezwzględny]]</f>
        <v>2.7335055014555465E-2</v>
      </c>
    </row>
    <row r="5383" spans="1:10" x14ac:dyDescent="0.3">
      <c r="A5383">
        <v>321</v>
      </c>
      <c r="B5383">
        <v>113</v>
      </c>
      <c r="C5383">
        <f>IF(POWER(punkty[[#This Row],[x]]-$V$5,2)+POWER(punkty[[#This Row],[y]]-$V$6,2)=POWER($V$7,2),1,0)</f>
        <v>0</v>
      </c>
      <c r="D5383" t="str">
        <f>IF(punkty[[#This Row],[czy należy do brzegu koła]]=1,punkty[[#This Row],[x]]&amp;" "&amp;punkty[[#This Row],[y]],"")</f>
        <v/>
      </c>
      <c r="E5383">
        <f>IF(POWER(punkty[[#This Row],[x]]-$V$5,2)+POWER(punkty[[#This Row],[y]]-$V$6,2)&lt;POWER($V$7,2),1,0)</f>
        <v>1</v>
      </c>
      <c r="F5383" s="3">
        <f>IF(POWER(punkty[[#This Row],[x]]-$V$5,2)+POWER(punkty[[#This Row],[y]]-$V$6,2)&lt;=POWER($V$7,2),1,0)</f>
        <v>1</v>
      </c>
      <c r="G5383" s="3">
        <f>SUM($F$2:F5383)</f>
        <v>4264</v>
      </c>
      <c r="H5383" s="3">
        <f>ABS(PI()-(punkty[[#This Row],[suma]]*POWER(400,2)/I5383/POWER(200,2)))</f>
        <v>2.7489472014071925E-2</v>
      </c>
      <c r="I5383" s="3">
        <v>5382</v>
      </c>
      <c r="J5383" s="3">
        <f>punkty[[#This Row],[błąd bezwzględny]]</f>
        <v>2.7489472014071925E-2</v>
      </c>
    </row>
    <row r="5384" spans="1:10" x14ac:dyDescent="0.3">
      <c r="A5384">
        <v>222</v>
      </c>
      <c r="B5384">
        <v>229</v>
      </c>
      <c r="C5384">
        <f>IF(POWER(punkty[[#This Row],[x]]-$V$5,2)+POWER(punkty[[#This Row],[y]]-$V$6,2)=POWER($V$7,2),1,0)</f>
        <v>0</v>
      </c>
      <c r="D5384" t="str">
        <f>IF(punkty[[#This Row],[czy należy do brzegu koła]]=1,punkty[[#This Row],[x]]&amp;" "&amp;punkty[[#This Row],[y]],"")</f>
        <v/>
      </c>
      <c r="E5384">
        <f>IF(POWER(punkty[[#This Row],[x]]-$V$5,2)+POWER(punkty[[#This Row],[y]]-$V$6,2)&lt;POWER($V$7,2),1,0)</f>
        <v>1</v>
      </c>
      <c r="F5384" s="3">
        <f>IF(POWER(punkty[[#This Row],[x]]-$V$5,2)+POWER(punkty[[#This Row],[y]]-$V$6,2)&lt;=POWER($V$7,2),1,0)</f>
        <v>1</v>
      </c>
      <c r="G5384" s="3">
        <f>SUM($F$2:F5384)</f>
        <v>4265</v>
      </c>
      <c r="H5384" s="3">
        <f>ABS(PI()-(punkty[[#This Row],[suma]]*POWER(400,2)/I5384/POWER(200,2)))</f>
        <v>2.7643831641490646E-2</v>
      </c>
      <c r="I5384" s="3">
        <v>5383</v>
      </c>
      <c r="J5384" s="3">
        <f>punkty[[#This Row],[błąd bezwzględny]]</f>
        <v>2.7643831641490646E-2</v>
      </c>
    </row>
    <row r="5385" spans="1:10" x14ac:dyDescent="0.3">
      <c r="A5385">
        <v>260</v>
      </c>
      <c r="B5385">
        <v>353</v>
      </c>
      <c r="C5385">
        <f>IF(POWER(punkty[[#This Row],[x]]-$V$5,2)+POWER(punkty[[#This Row],[y]]-$V$6,2)=POWER($V$7,2),1,0)</f>
        <v>0</v>
      </c>
      <c r="D5385" t="str">
        <f>IF(punkty[[#This Row],[czy należy do brzegu koła]]=1,punkty[[#This Row],[x]]&amp;" "&amp;punkty[[#This Row],[y]],"")</f>
        <v/>
      </c>
      <c r="E5385">
        <f>IF(POWER(punkty[[#This Row],[x]]-$V$5,2)+POWER(punkty[[#This Row],[y]]-$V$6,2)&lt;POWER($V$7,2),1,0)</f>
        <v>1</v>
      </c>
      <c r="F5385" s="3">
        <f>IF(POWER(punkty[[#This Row],[x]]-$V$5,2)+POWER(punkty[[#This Row],[y]]-$V$6,2)&lt;=POWER($V$7,2),1,0)</f>
        <v>1</v>
      </c>
      <c r="G5385" s="3">
        <f>SUM($F$2:F5385)</f>
        <v>4266</v>
      </c>
      <c r="H5385" s="3">
        <f>ABS(PI()-(punkty[[#This Row],[suma]]*POWER(400,2)/I5385/POWER(200,2)))</f>
        <v>2.7798133928780278E-2</v>
      </c>
      <c r="I5385" s="3">
        <v>5384</v>
      </c>
      <c r="J5385" s="3">
        <f>punkty[[#This Row],[błąd bezwzględny]]</f>
        <v>2.7798133928780278E-2</v>
      </c>
    </row>
    <row r="5386" spans="1:10" x14ac:dyDescent="0.3">
      <c r="A5386">
        <v>260</v>
      </c>
      <c r="B5386">
        <v>141</v>
      </c>
      <c r="C5386">
        <f>IF(POWER(punkty[[#This Row],[x]]-$V$5,2)+POWER(punkty[[#This Row],[y]]-$V$6,2)=POWER($V$7,2),1,0)</f>
        <v>0</v>
      </c>
      <c r="D5386" t="str">
        <f>IF(punkty[[#This Row],[czy należy do brzegu koła]]=1,punkty[[#This Row],[x]]&amp;" "&amp;punkty[[#This Row],[y]],"")</f>
        <v/>
      </c>
      <c r="E5386">
        <f>IF(POWER(punkty[[#This Row],[x]]-$V$5,2)+POWER(punkty[[#This Row],[y]]-$V$6,2)&lt;POWER($V$7,2),1,0)</f>
        <v>1</v>
      </c>
      <c r="F5386" s="3">
        <f>IF(POWER(punkty[[#This Row],[x]]-$V$5,2)+POWER(punkty[[#This Row],[y]]-$V$6,2)&lt;=POWER($V$7,2),1,0)</f>
        <v>1</v>
      </c>
      <c r="G5386" s="3">
        <f>SUM($F$2:F5386)</f>
        <v>4267</v>
      </c>
      <c r="H5386" s="3">
        <f>ABS(PI()-(punkty[[#This Row],[suma]]*POWER(400,2)/I5386/POWER(200,2)))</f>
        <v>2.7952378907885489E-2</v>
      </c>
      <c r="I5386" s="3">
        <v>5385</v>
      </c>
      <c r="J5386" s="3">
        <f>punkty[[#This Row],[błąd bezwzględny]]</f>
        <v>2.7952378907885489E-2</v>
      </c>
    </row>
    <row r="5387" spans="1:10" x14ac:dyDescent="0.3">
      <c r="A5387">
        <v>161</v>
      </c>
      <c r="B5387">
        <v>194</v>
      </c>
      <c r="C5387">
        <f>IF(POWER(punkty[[#This Row],[x]]-$V$5,2)+POWER(punkty[[#This Row],[y]]-$V$6,2)=POWER($V$7,2),1,0)</f>
        <v>0</v>
      </c>
      <c r="D5387" t="str">
        <f>IF(punkty[[#This Row],[czy należy do brzegu koła]]=1,punkty[[#This Row],[x]]&amp;" "&amp;punkty[[#This Row],[y]],"")</f>
        <v/>
      </c>
      <c r="E5387">
        <f>IF(POWER(punkty[[#This Row],[x]]-$V$5,2)+POWER(punkty[[#This Row],[y]]-$V$6,2)&lt;POWER($V$7,2),1,0)</f>
        <v>1</v>
      </c>
      <c r="F5387" s="3">
        <f>IF(POWER(punkty[[#This Row],[x]]-$V$5,2)+POWER(punkty[[#This Row],[y]]-$V$6,2)&lt;=POWER($V$7,2),1,0)</f>
        <v>1</v>
      </c>
      <c r="G5387" s="3">
        <f>SUM($F$2:F5387)</f>
        <v>4268</v>
      </c>
      <c r="H5387" s="3">
        <f>ABS(PI()-(punkty[[#This Row],[suma]]*POWER(400,2)/I5387/POWER(200,2)))</f>
        <v>2.8106566610726968E-2</v>
      </c>
      <c r="I5387" s="3">
        <v>5386</v>
      </c>
      <c r="J5387" s="3">
        <f>punkty[[#This Row],[błąd bezwzględny]]</f>
        <v>2.8106566610726968E-2</v>
      </c>
    </row>
    <row r="5388" spans="1:10" x14ac:dyDescent="0.3">
      <c r="A5388">
        <v>267</v>
      </c>
      <c r="B5388">
        <v>309</v>
      </c>
      <c r="C5388">
        <f>IF(POWER(punkty[[#This Row],[x]]-$V$5,2)+POWER(punkty[[#This Row],[y]]-$V$6,2)=POWER($V$7,2),1,0)</f>
        <v>0</v>
      </c>
      <c r="D5388" t="str">
        <f>IF(punkty[[#This Row],[czy należy do brzegu koła]]=1,punkty[[#This Row],[x]]&amp;" "&amp;punkty[[#This Row],[y]],"")</f>
        <v/>
      </c>
      <c r="E5388">
        <f>IF(POWER(punkty[[#This Row],[x]]-$V$5,2)+POWER(punkty[[#This Row],[y]]-$V$6,2)&lt;POWER($V$7,2),1,0)</f>
        <v>1</v>
      </c>
      <c r="F5388" s="3">
        <f>IF(POWER(punkty[[#This Row],[x]]-$V$5,2)+POWER(punkty[[#This Row],[y]]-$V$6,2)&lt;=POWER($V$7,2),1,0)</f>
        <v>1</v>
      </c>
      <c r="G5388" s="3">
        <f>SUM($F$2:F5388)</f>
        <v>4269</v>
      </c>
      <c r="H5388" s="3">
        <f>ABS(PI()-(punkty[[#This Row],[suma]]*POWER(400,2)/I5388/POWER(200,2)))</f>
        <v>2.8260697069200535E-2</v>
      </c>
      <c r="I5388" s="3">
        <v>5387</v>
      </c>
      <c r="J5388" s="3">
        <f>punkty[[#This Row],[błąd bezwzględny]]</f>
        <v>2.8260697069200535E-2</v>
      </c>
    </row>
    <row r="5389" spans="1:10" x14ac:dyDescent="0.3">
      <c r="A5389">
        <v>137</v>
      </c>
      <c r="B5389">
        <v>400</v>
      </c>
      <c r="C5389">
        <f>IF(POWER(punkty[[#This Row],[x]]-$V$5,2)+POWER(punkty[[#This Row],[y]]-$V$6,2)=POWER($V$7,2),1,0)</f>
        <v>0</v>
      </c>
      <c r="D5389" t="str">
        <f>IF(punkty[[#This Row],[czy należy do brzegu koła]]=1,punkty[[#This Row],[x]]&amp;" "&amp;punkty[[#This Row],[y]],"")</f>
        <v/>
      </c>
      <c r="E5389">
        <f>IF(POWER(punkty[[#This Row],[x]]-$V$5,2)+POWER(punkty[[#This Row],[y]]-$V$6,2)&lt;POWER($V$7,2),1,0)</f>
        <v>0</v>
      </c>
      <c r="F5389" s="3">
        <f>IF(POWER(punkty[[#This Row],[x]]-$V$5,2)+POWER(punkty[[#This Row],[y]]-$V$6,2)&lt;=POWER($V$7,2),1,0)</f>
        <v>0</v>
      </c>
      <c r="G5389" s="3">
        <f>SUM($F$2:F5389)</f>
        <v>4269</v>
      </c>
      <c r="H5389" s="3">
        <f>ABS(PI()-(punkty[[#This Row],[suma]]*POWER(400,2)/I5389/POWER(200,2)))</f>
        <v>2.7672379817779369E-2</v>
      </c>
      <c r="I5389" s="3">
        <v>5388</v>
      </c>
      <c r="J5389" s="3">
        <f>punkty[[#This Row],[błąd bezwzględny]]</f>
        <v>2.7672379817779369E-2</v>
      </c>
    </row>
    <row r="5390" spans="1:10" x14ac:dyDescent="0.3">
      <c r="A5390">
        <v>56</v>
      </c>
      <c r="B5390">
        <v>319</v>
      </c>
      <c r="C5390">
        <f>IF(POWER(punkty[[#This Row],[x]]-$V$5,2)+POWER(punkty[[#This Row],[y]]-$V$6,2)=POWER($V$7,2),1,0)</f>
        <v>0</v>
      </c>
      <c r="D5390" t="str">
        <f>IF(punkty[[#This Row],[czy należy do brzegu koła]]=1,punkty[[#This Row],[x]]&amp;" "&amp;punkty[[#This Row],[y]],"")</f>
        <v/>
      </c>
      <c r="E5390">
        <f>IF(POWER(punkty[[#This Row],[x]]-$V$5,2)+POWER(punkty[[#This Row],[y]]-$V$6,2)&lt;POWER($V$7,2),1,0)</f>
        <v>1</v>
      </c>
      <c r="F5390" s="3">
        <f>IF(POWER(punkty[[#This Row],[x]]-$V$5,2)+POWER(punkty[[#This Row],[y]]-$V$6,2)&lt;=POWER($V$7,2),1,0)</f>
        <v>1</v>
      </c>
      <c r="G5390" s="3">
        <f>SUM($F$2:F5390)</f>
        <v>4270</v>
      </c>
      <c r="H5390" s="3">
        <f>ABS(PI()-(punkty[[#This Row],[suma]]*POWER(400,2)/I5390/POWER(200,2)))</f>
        <v>2.7826533643459772E-2</v>
      </c>
      <c r="I5390" s="3">
        <v>5389</v>
      </c>
      <c r="J5390" s="3">
        <f>punkty[[#This Row],[błąd bezwzględny]]</f>
        <v>2.7826533643459772E-2</v>
      </c>
    </row>
    <row r="5391" spans="1:10" x14ac:dyDescent="0.3">
      <c r="A5391">
        <v>97</v>
      </c>
      <c r="B5391">
        <v>143</v>
      </c>
      <c r="C5391">
        <f>IF(POWER(punkty[[#This Row],[x]]-$V$5,2)+POWER(punkty[[#This Row],[y]]-$V$6,2)=POWER($V$7,2),1,0)</f>
        <v>0</v>
      </c>
      <c r="D5391" t="str">
        <f>IF(punkty[[#This Row],[czy należy do brzegu koła]]=1,punkty[[#This Row],[x]]&amp;" "&amp;punkty[[#This Row],[y]],"")</f>
        <v/>
      </c>
      <c r="E5391">
        <f>IF(POWER(punkty[[#This Row],[x]]-$V$5,2)+POWER(punkty[[#This Row],[y]]-$V$6,2)&lt;POWER($V$7,2),1,0)</f>
        <v>1</v>
      </c>
      <c r="F5391" s="3">
        <f>IF(POWER(punkty[[#This Row],[x]]-$V$5,2)+POWER(punkty[[#This Row],[y]]-$V$6,2)&lt;=POWER($V$7,2),1,0)</f>
        <v>1</v>
      </c>
      <c r="G5391" s="3">
        <f>SUM($F$2:F5391)</f>
        <v>4271</v>
      </c>
      <c r="H5391" s="3">
        <f>ABS(PI()-(punkty[[#This Row],[suma]]*POWER(400,2)/I5391/POWER(200,2)))</f>
        <v>2.7980630269205164E-2</v>
      </c>
      <c r="I5391" s="3">
        <v>5390</v>
      </c>
      <c r="J5391" s="3">
        <f>punkty[[#This Row],[błąd bezwzględny]]</f>
        <v>2.7980630269205164E-2</v>
      </c>
    </row>
    <row r="5392" spans="1:10" x14ac:dyDescent="0.3">
      <c r="A5392">
        <v>97</v>
      </c>
      <c r="B5392">
        <v>16</v>
      </c>
      <c r="C5392">
        <f>IF(POWER(punkty[[#This Row],[x]]-$V$5,2)+POWER(punkty[[#This Row],[y]]-$V$6,2)=POWER($V$7,2),1,0)</f>
        <v>0</v>
      </c>
      <c r="D5392" t="str">
        <f>IF(punkty[[#This Row],[czy należy do brzegu koła]]=1,punkty[[#This Row],[x]]&amp;" "&amp;punkty[[#This Row],[y]],"")</f>
        <v/>
      </c>
      <c r="E5392">
        <f>IF(POWER(punkty[[#This Row],[x]]-$V$5,2)+POWER(punkty[[#This Row],[y]]-$V$6,2)&lt;POWER($V$7,2),1,0)</f>
        <v>0</v>
      </c>
      <c r="F5392" s="3">
        <f>IF(POWER(punkty[[#This Row],[x]]-$V$5,2)+POWER(punkty[[#This Row],[y]]-$V$6,2)&lt;=POWER($V$7,2),1,0)</f>
        <v>0</v>
      </c>
      <c r="G5392" s="3">
        <f>SUM($F$2:F5392)</f>
        <v>4271</v>
      </c>
      <c r="H5392" s="3">
        <f>ABS(PI()-(punkty[[#This Row],[suma]]*POWER(400,2)/I5392/POWER(200,2)))</f>
        <v>2.7392692357155468E-2</v>
      </c>
      <c r="I5392" s="3">
        <v>5391</v>
      </c>
      <c r="J5392" s="3">
        <f>punkty[[#This Row],[błąd bezwzględny]]</f>
        <v>2.7392692357155468E-2</v>
      </c>
    </row>
    <row r="5393" spans="1:10" x14ac:dyDescent="0.3">
      <c r="A5393">
        <v>303</v>
      </c>
      <c r="B5393">
        <v>368</v>
      </c>
      <c r="C5393">
        <f>IF(POWER(punkty[[#This Row],[x]]-$V$5,2)+POWER(punkty[[#This Row],[y]]-$V$6,2)=POWER($V$7,2),1,0)</f>
        <v>0</v>
      </c>
      <c r="D5393" t="str">
        <f>IF(punkty[[#This Row],[czy należy do brzegu koła]]=1,punkty[[#This Row],[x]]&amp;" "&amp;punkty[[#This Row],[y]],"")</f>
        <v/>
      </c>
      <c r="E5393">
        <f>IF(POWER(punkty[[#This Row],[x]]-$V$5,2)+POWER(punkty[[#This Row],[y]]-$V$6,2)&lt;POWER($V$7,2),1,0)</f>
        <v>1</v>
      </c>
      <c r="F5393" s="3">
        <f>IF(POWER(punkty[[#This Row],[x]]-$V$5,2)+POWER(punkty[[#This Row],[y]]-$V$6,2)&lt;=POWER($V$7,2),1,0)</f>
        <v>1</v>
      </c>
      <c r="G5393" s="3">
        <f>SUM($F$2:F5393)</f>
        <v>4272</v>
      </c>
      <c r="H5393" s="3">
        <f>ABS(PI()-(punkty[[#This Row],[suma]]*POWER(400,2)/I5393/POWER(200,2)))</f>
        <v>2.7546812285577982E-2</v>
      </c>
      <c r="I5393" s="3">
        <v>5392</v>
      </c>
      <c r="J5393" s="3">
        <f>punkty[[#This Row],[błąd bezwzględny]]</f>
        <v>2.7546812285577982E-2</v>
      </c>
    </row>
    <row r="5394" spans="1:10" x14ac:dyDescent="0.3">
      <c r="A5394">
        <v>385</v>
      </c>
      <c r="B5394">
        <v>56</v>
      </c>
      <c r="C5394">
        <f>IF(POWER(punkty[[#This Row],[x]]-$V$5,2)+POWER(punkty[[#This Row],[y]]-$V$6,2)=POWER($V$7,2),1,0)</f>
        <v>0</v>
      </c>
      <c r="D5394" t="str">
        <f>IF(punkty[[#This Row],[czy należy do brzegu koła]]=1,punkty[[#This Row],[x]]&amp;" "&amp;punkty[[#This Row],[y]],"")</f>
        <v/>
      </c>
      <c r="E5394">
        <f>IF(POWER(punkty[[#This Row],[x]]-$V$5,2)+POWER(punkty[[#This Row],[y]]-$V$6,2)&lt;POWER($V$7,2),1,0)</f>
        <v>0</v>
      </c>
      <c r="F5394" s="3">
        <f>IF(POWER(punkty[[#This Row],[x]]-$V$5,2)+POWER(punkty[[#This Row],[y]]-$V$6,2)&lt;=POWER($V$7,2),1,0)</f>
        <v>0</v>
      </c>
      <c r="G5394" s="3">
        <f>SUM($F$2:F5394)</f>
        <v>4272</v>
      </c>
      <c r="H5394" s="3">
        <f>ABS(PI()-(punkty[[#This Row],[suma]]*POWER(400,2)/I5394/POWER(200,2)))</f>
        <v>2.6959172851890756E-2</v>
      </c>
      <c r="I5394" s="3">
        <v>5393</v>
      </c>
      <c r="J5394" s="3">
        <f>punkty[[#This Row],[błąd bezwzględny]]</f>
        <v>2.6959172851890756E-2</v>
      </c>
    </row>
    <row r="5395" spans="1:10" x14ac:dyDescent="0.3">
      <c r="A5395">
        <v>343</v>
      </c>
      <c r="B5395">
        <v>178</v>
      </c>
      <c r="C5395">
        <f>IF(POWER(punkty[[#This Row],[x]]-$V$5,2)+POWER(punkty[[#This Row],[y]]-$V$6,2)=POWER($V$7,2),1,0)</f>
        <v>0</v>
      </c>
      <c r="D5395" t="str">
        <f>IF(punkty[[#This Row],[czy należy do brzegu koła]]=1,punkty[[#This Row],[x]]&amp;" "&amp;punkty[[#This Row],[y]],"")</f>
        <v/>
      </c>
      <c r="E5395">
        <f>IF(POWER(punkty[[#This Row],[x]]-$V$5,2)+POWER(punkty[[#This Row],[y]]-$V$6,2)&lt;POWER($V$7,2),1,0)</f>
        <v>1</v>
      </c>
      <c r="F5395" s="3">
        <f>IF(POWER(punkty[[#This Row],[x]]-$V$5,2)+POWER(punkty[[#This Row],[y]]-$V$6,2)&lt;=POWER($V$7,2),1,0)</f>
        <v>1</v>
      </c>
      <c r="G5395" s="3">
        <f>SUM($F$2:F5395)</f>
        <v>4273</v>
      </c>
      <c r="H5395" s="3">
        <f>ABS(PI()-(punkty[[#This Row],[suma]]*POWER(400,2)/I5395/POWER(200,2)))</f>
        <v>2.7113316006054156E-2</v>
      </c>
      <c r="I5395" s="3">
        <v>5394</v>
      </c>
      <c r="J5395" s="3">
        <f>punkty[[#This Row],[błąd bezwzględny]]</f>
        <v>2.7113316006054156E-2</v>
      </c>
    </row>
    <row r="5396" spans="1:10" x14ac:dyDescent="0.3">
      <c r="A5396">
        <v>228</v>
      </c>
      <c r="B5396">
        <v>243</v>
      </c>
      <c r="C5396">
        <f>IF(POWER(punkty[[#This Row],[x]]-$V$5,2)+POWER(punkty[[#This Row],[y]]-$V$6,2)=POWER($V$7,2),1,0)</f>
        <v>0</v>
      </c>
      <c r="D5396" t="str">
        <f>IF(punkty[[#This Row],[czy należy do brzegu koła]]=1,punkty[[#This Row],[x]]&amp;" "&amp;punkty[[#This Row],[y]],"")</f>
        <v/>
      </c>
      <c r="E5396">
        <f>IF(POWER(punkty[[#This Row],[x]]-$V$5,2)+POWER(punkty[[#This Row],[y]]-$V$6,2)&lt;POWER($V$7,2),1,0)</f>
        <v>1</v>
      </c>
      <c r="F5396" s="3">
        <f>IF(POWER(punkty[[#This Row],[x]]-$V$5,2)+POWER(punkty[[#This Row],[y]]-$V$6,2)&lt;=POWER($V$7,2),1,0)</f>
        <v>1</v>
      </c>
      <c r="G5396" s="3">
        <f>SUM($F$2:F5396)</f>
        <v>4274</v>
      </c>
      <c r="H5396" s="3">
        <f>ABS(PI()-(punkty[[#This Row],[suma]]*POWER(400,2)/I5396/POWER(200,2)))</f>
        <v>2.7267402017250308E-2</v>
      </c>
      <c r="I5396" s="3">
        <v>5395</v>
      </c>
      <c r="J5396" s="3">
        <f>punkty[[#This Row],[błąd bezwzględny]]</f>
        <v>2.7267402017250308E-2</v>
      </c>
    </row>
    <row r="5397" spans="1:10" x14ac:dyDescent="0.3">
      <c r="A5397">
        <v>85</v>
      </c>
      <c r="B5397">
        <v>149</v>
      </c>
      <c r="C5397">
        <f>IF(POWER(punkty[[#This Row],[x]]-$V$5,2)+POWER(punkty[[#This Row],[y]]-$V$6,2)=POWER($V$7,2),1,0)</f>
        <v>0</v>
      </c>
      <c r="D5397" t="str">
        <f>IF(punkty[[#This Row],[czy należy do brzegu koła]]=1,punkty[[#This Row],[x]]&amp;" "&amp;punkty[[#This Row],[y]],"")</f>
        <v/>
      </c>
      <c r="E5397">
        <f>IF(POWER(punkty[[#This Row],[x]]-$V$5,2)+POWER(punkty[[#This Row],[y]]-$V$6,2)&lt;POWER($V$7,2),1,0)</f>
        <v>1</v>
      </c>
      <c r="F5397" s="3">
        <f>IF(POWER(punkty[[#This Row],[x]]-$V$5,2)+POWER(punkty[[#This Row],[y]]-$V$6,2)&lt;=POWER($V$7,2),1,0)</f>
        <v>1</v>
      </c>
      <c r="G5397" s="3">
        <f>SUM($F$2:F5397)</f>
        <v>4275</v>
      </c>
      <c r="H5397" s="3">
        <f>ABS(PI()-(punkty[[#This Row],[suma]]*POWER(400,2)/I5397/POWER(200,2)))</f>
        <v>2.7421430917248912E-2</v>
      </c>
      <c r="I5397" s="3">
        <v>5396</v>
      </c>
      <c r="J5397" s="3">
        <f>punkty[[#This Row],[błąd bezwzględny]]</f>
        <v>2.7421430917248912E-2</v>
      </c>
    </row>
    <row r="5398" spans="1:10" x14ac:dyDescent="0.3">
      <c r="A5398">
        <v>250</v>
      </c>
      <c r="B5398">
        <v>65</v>
      </c>
      <c r="C5398">
        <f>IF(POWER(punkty[[#This Row],[x]]-$V$5,2)+POWER(punkty[[#This Row],[y]]-$V$6,2)=POWER($V$7,2),1,0)</f>
        <v>0</v>
      </c>
      <c r="D5398" t="str">
        <f>IF(punkty[[#This Row],[czy należy do brzegu koła]]=1,punkty[[#This Row],[x]]&amp;" "&amp;punkty[[#This Row],[y]],"")</f>
        <v/>
      </c>
      <c r="E5398">
        <f>IF(POWER(punkty[[#This Row],[x]]-$V$5,2)+POWER(punkty[[#This Row],[y]]-$V$6,2)&lt;POWER($V$7,2),1,0)</f>
        <v>1</v>
      </c>
      <c r="F5398" s="3">
        <f>IF(POWER(punkty[[#This Row],[x]]-$V$5,2)+POWER(punkty[[#This Row],[y]]-$V$6,2)&lt;=POWER($V$7,2),1,0)</f>
        <v>1</v>
      </c>
      <c r="G5398" s="3">
        <f>SUM($F$2:F5398)</f>
        <v>4276</v>
      </c>
      <c r="H5398" s="3">
        <f>ABS(PI()-(punkty[[#This Row],[suma]]*POWER(400,2)/I5398/POWER(200,2)))</f>
        <v>2.7575402737796573E-2</v>
      </c>
      <c r="I5398" s="3">
        <v>5397</v>
      </c>
      <c r="J5398" s="3">
        <f>punkty[[#This Row],[błąd bezwzględny]]</f>
        <v>2.7575402737796573E-2</v>
      </c>
    </row>
    <row r="5399" spans="1:10" x14ac:dyDescent="0.3">
      <c r="A5399">
        <v>218</v>
      </c>
      <c r="B5399">
        <v>95</v>
      </c>
      <c r="C5399">
        <f>IF(POWER(punkty[[#This Row],[x]]-$V$5,2)+POWER(punkty[[#This Row],[y]]-$V$6,2)=POWER($V$7,2),1,0)</f>
        <v>0</v>
      </c>
      <c r="D5399" t="str">
        <f>IF(punkty[[#This Row],[czy należy do brzegu koła]]=1,punkty[[#This Row],[x]]&amp;" "&amp;punkty[[#This Row],[y]],"")</f>
        <v/>
      </c>
      <c r="E5399">
        <f>IF(POWER(punkty[[#This Row],[x]]-$V$5,2)+POWER(punkty[[#This Row],[y]]-$V$6,2)&lt;POWER($V$7,2),1,0)</f>
        <v>1</v>
      </c>
      <c r="F5399" s="3">
        <f>IF(POWER(punkty[[#This Row],[x]]-$V$5,2)+POWER(punkty[[#This Row],[y]]-$V$6,2)&lt;=POWER($V$7,2),1,0)</f>
        <v>1</v>
      </c>
      <c r="G5399" s="3">
        <f>SUM($F$2:F5399)</f>
        <v>4277</v>
      </c>
      <c r="H5399" s="3">
        <f>ABS(PI()-(punkty[[#This Row],[suma]]*POWER(400,2)/I5399/POWER(200,2)))</f>
        <v>2.7729317510614582E-2</v>
      </c>
      <c r="I5399" s="3">
        <v>5398</v>
      </c>
      <c r="J5399" s="3">
        <f>punkty[[#This Row],[błąd bezwzględny]]</f>
        <v>2.7729317510614582E-2</v>
      </c>
    </row>
    <row r="5400" spans="1:10" x14ac:dyDescent="0.3">
      <c r="A5400">
        <v>213</v>
      </c>
      <c r="B5400">
        <v>385</v>
      </c>
      <c r="C5400">
        <f>IF(POWER(punkty[[#This Row],[x]]-$V$5,2)+POWER(punkty[[#This Row],[y]]-$V$6,2)=POWER($V$7,2),1,0)</f>
        <v>0</v>
      </c>
      <c r="D5400" t="str">
        <f>IF(punkty[[#This Row],[czy należy do brzegu koła]]=1,punkty[[#This Row],[x]]&amp;" "&amp;punkty[[#This Row],[y]],"")</f>
        <v/>
      </c>
      <c r="E5400">
        <f>IF(POWER(punkty[[#This Row],[x]]-$V$5,2)+POWER(punkty[[#This Row],[y]]-$V$6,2)&lt;POWER($V$7,2),1,0)</f>
        <v>1</v>
      </c>
      <c r="F5400" s="3">
        <f>IF(POWER(punkty[[#This Row],[x]]-$V$5,2)+POWER(punkty[[#This Row],[y]]-$V$6,2)&lt;=POWER($V$7,2),1,0)</f>
        <v>1</v>
      </c>
      <c r="G5400" s="3">
        <f>SUM($F$2:F5400)</f>
        <v>4278</v>
      </c>
      <c r="H5400" s="3">
        <f>ABS(PI()-(punkty[[#This Row],[suma]]*POWER(400,2)/I5400/POWER(200,2)))</f>
        <v>2.7883175267402471E-2</v>
      </c>
      <c r="I5400" s="3">
        <v>5399</v>
      </c>
      <c r="J5400" s="3">
        <f>punkty[[#This Row],[błąd bezwzględny]]</f>
        <v>2.7883175267402471E-2</v>
      </c>
    </row>
    <row r="5401" spans="1:10" x14ac:dyDescent="0.3">
      <c r="A5401">
        <v>165</v>
      </c>
      <c r="B5401">
        <v>235</v>
      </c>
      <c r="C5401">
        <f>IF(POWER(punkty[[#This Row],[x]]-$V$5,2)+POWER(punkty[[#This Row],[y]]-$V$6,2)=POWER($V$7,2),1,0)</f>
        <v>0</v>
      </c>
      <c r="D5401" t="str">
        <f>IF(punkty[[#This Row],[czy należy do brzegu koła]]=1,punkty[[#This Row],[x]]&amp;" "&amp;punkty[[#This Row],[y]],"")</f>
        <v/>
      </c>
      <c r="E5401">
        <f>IF(POWER(punkty[[#This Row],[x]]-$V$5,2)+POWER(punkty[[#This Row],[y]]-$V$6,2)&lt;POWER($V$7,2),1,0)</f>
        <v>1</v>
      </c>
      <c r="F5401" s="3">
        <f>IF(POWER(punkty[[#This Row],[x]]-$V$5,2)+POWER(punkty[[#This Row],[y]]-$V$6,2)&lt;=POWER($V$7,2),1,0)</f>
        <v>1</v>
      </c>
      <c r="G5401" s="3">
        <f>SUM($F$2:F5401)</f>
        <v>4279</v>
      </c>
      <c r="H5401" s="3">
        <f>ABS(PI()-(punkty[[#This Row],[suma]]*POWER(400,2)/I5401/POWER(200,2)))</f>
        <v>2.8036976039836237E-2</v>
      </c>
      <c r="I5401" s="3">
        <v>5400</v>
      </c>
      <c r="J5401" s="3">
        <f>punkty[[#This Row],[błąd bezwzględny]]</f>
        <v>2.8036976039836237E-2</v>
      </c>
    </row>
    <row r="5402" spans="1:10" x14ac:dyDescent="0.3">
      <c r="A5402">
        <v>182</v>
      </c>
      <c r="B5402">
        <v>382</v>
      </c>
      <c r="C5402">
        <f>IF(POWER(punkty[[#This Row],[x]]-$V$5,2)+POWER(punkty[[#This Row],[y]]-$V$6,2)=POWER($V$7,2),1,0)</f>
        <v>0</v>
      </c>
      <c r="D5402" t="str">
        <f>IF(punkty[[#This Row],[czy należy do brzegu koła]]=1,punkty[[#This Row],[x]]&amp;" "&amp;punkty[[#This Row],[y]],"")</f>
        <v/>
      </c>
      <c r="E5402">
        <f>IF(POWER(punkty[[#This Row],[x]]-$V$5,2)+POWER(punkty[[#This Row],[y]]-$V$6,2)&lt;POWER($V$7,2),1,0)</f>
        <v>1</v>
      </c>
      <c r="F5402" s="3">
        <f>IF(POWER(punkty[[#This Row],[x]]-$V$5,2)+POWER(punkty[[#This Row],[y]]-$V$6,2)&lt;=POWER($V$7,2),1,0)</f>
        <v>1</v>
      </c>
      <c r="G5402" s="3">
        <f>SUM($F$2:F5402)</f>
        <v>4280</v>
      </c>
      <c r="H5402" s="3">
        <f>ABS(PI()-(punkty[[#This Row],[suma]]*POWER(400,2)/I5402/POWER(200,2)))</f>
        <v>2.8190719859567892E-2</v>
      </c>
      <c r="I5402" s="3">
        <v>5401</v>
      </c>
      <c r="J5402" s="3">
        <f>punkty[[#This Row],[błąd bezwzględny]]</f>
        <v>2.8190719859567892E-2</v>
      </c>
    </row>
    <row r="5403" spans="1:10" x14ac:dyDescent="0.3">
      <c r="A5403">
        <v>131</v>
      </c>
      <c r="B5403">
        <v>29</v>
      </c>
      <c r="C5403">
        <f>IF(POWER(punkty[[#This Row],[x]]-$V$5,2)+POWER(punkty[[#This Row],[y]]-$V$6,2)=POWER($V$7,2),1,0)</f>
        <v>0</v>
      </c>
      <c r="D5403" t="str">
        <f>IF(punkty[[#This Row],[czy należy do brzegu koła]]=1,punkty[[#This Row],[x]]&amp;" "&amp;punkty[[#This Row],[y]],"")</f>
        <v/>
      </c>
      <c r="E5403">
        <f>IF(POWER(punkty[[#This Row],[x]]-$V$5,2)+POWER(punkty[[#This Row],[y]]-$V$6,2)&lt;POWER($V$7,2),1,0)</f>
        <v>1</v>
      </c>
      <c r="F5403" s="3">
        <f>IF(POWER(punkty[[#This Row],[x]]-$V$5,2)+POWER(punkty[[#This Row],[y]]-$V$6,2)&lt;=POWER($V$7,2),1,0)</f>
        <v>1</v>
      </c>
      <c r="G5403" s="3">
        <f>SUM($F$2:F5403)</f>
        <v>4281</v>
      </c>
      <c r="H5403" s="3">
        <f>ABS(PI()-(punkty[[#This Row],[suma]]*POWER(400,2)/I5403/POWER(200,2)))</f>
        <v>2.8344406758225915E-2</v>
      </c>
      <c r="I5403" s="3">
        <v>5402</v>
      </c>
      <c r="J5403" s="3">
        <f>punkty[[#This Row],[błąd bezwzględny]]</f>
        <v>2.8344406758225915E-2</v>
      </c>
    </row>
    <row r="5404" spans="1:10" x14ac:dyDescent="0.3">
      <c r="A5404">
        <v>234</v>
      </c>
      <c r="B5404">
        <v>385</v>
      </c>
      <c r="C5404">
        <f>IF(POWER(punkty[[#This Row],[x]]-$V$5,2)+POWER(punkty[[#This Row],[y]]-$V$6,2)=POWER($V$7,2),1,0)</f>
        <v>0</v>
      </c>
      <c r="D5404" t="str">
        <f>IF(punkty[[#This Row],[czy należy do brzegu koła]]=1,punkty[[#This Row],[x]]&amp;" "&amp;punkty[[#This Row],[y]],"")</f>
        <v/>
      </c>
      <c r="E5404">
        <f>IF(POWER(punkty[[#This Row],[x]]-$V$5,2)+POWER(punkty[[#This Row],[y]]-$V$6,2)&lt;POWER($V$7,2),1,0)</f>
        <v>1</v>
      </c>
      <c r="F5404" s="3">
        <f>IF(POWER(punkty[[#This Row],[x]]-$V$5,2)+POWER(punkty[[#This Row],[y]]-$V$6,2)&lt;=POWER($V$7,2),1,0)</f>
        <v>1</v>
      </c>
      <c r="G5404" s="3">
        <f>SUM($F$2:F5404)</f>
        <v>4282</v>
      </c>
      <c r="H5404" s="3">
        <f>ABS(PI()-(punkty[[#This Row],[suma]]*POWER(400,2)/I5404/POWER(200,2)))</f>
        <v>2.8498036767415691E-2</v>
      </c>
      <c r="I5404" s="3">
        <v>5403</v>
      </c>
      <c r="J5404" s="3">
        <f>punkty[[#This Row],[błąd bezwzględny]]</f>
        <v>2.8498036767415691E-2</v>
      </c>
    </row>
    <row r="5405" spans="1:10" x14ac:dyDescent="0.3">
      <c r="A5405">
        <v>35</v>
      </c>
      <c r="B5405">
        <v>356</v>
      </c>
      <c r="C5405">
        <f>IF(POWER(punkty[[#This Row],[x]]-$V$5,2)+POWER(punkty[[#This Row],[y]]-$V$6,2)=POWER($V$7,2),1,0)</f>
        <v>0</v>
      </c>
      <c r="D5405" t="str">
        <f>IF(punkty[[#This Row],[czy należy do brzegu koła]]=1,punkty[[#This Row],[x]]&amp;" "&amp;punkty[[#This Row],[y]],"")</f>
        <v/>
      </c>
      <c r="E5405">
        <f>IF(POWER(punkty[[#This Row],[x]]-$V$5,2)+POWER(punkty[[#This Row],[y]]-$V$6,2)&lt;POWER($V$7,2),1,0)</f>
        <v>0</v>
      </c>
      <c r="F5405" s="3">
        <f>IF(POWER(punkty[[#This Row],[x]]-$V$5,2)+POWER(punkty[[#This Row],[y]]-$V$6,2)&lt;=POWER($V$7,2),1,0)</f>
        <v>0</v>
      </c>
      <c r="G5405" s="3">
        <f>SUM($F$2:F5405)</f>
        <v>4282</v>
      </c>
      <c r="H5405" s="3">
        <f>ABS(PI()-(punkty[[#This Row],[suma]]*POWER(400,2)/I5405/POWER(200,2)))</f>
        <v>2.7911417468681865E-2</v>
      </c>
      <c r="I5405" s="3">
        <v>5404</v>
      </c>
      <c r="J5405" s="3">
        <f>punkty[[#This Row],[błąd bezwzględny]]</f>
        <v>2.7911417468681865E-2</v>
      </c>
    </row>
    <row r="5406" spans="1:10" x14ac:dyDescent="0.3">
      <c r="A5406">
        <v>306</v>
      </c>
      <c r="B5406">
        <v>276</v>
      </c>
      <c r="C5406">
        <f>IF(POWER(punkty[[#This Row],[x]]-$V$5,2)+POWER(punkty[[#This Row],[y]]-$V$6,2)=POWER($V$7,2),1,0)</f>
        <v>0</v>
      </c>
      <c r="D5406" t="str">
        <f>IF(punkty[[#This Row],[czy należy do brzegu koła]]=1,punkty[[#This Row],[x]]&amp;" "&amp;punkty[[#This Row],[y]],"")</f>
        <v/>
      </c>
      <c r="E5406">
        <f>IF(POWER(punkty[[#This Row],[x]]-$V$5,2)+POWER(punkty[[#This Row],[y]]-$V$6,2)&lt;POWER($V$7,2),1,0)</f>
        <v>1</v>
      </c>
      <c r="F5406" s="3">
        <f>IF(POWER(punkty[[#This Row],[x]]-$V$5,2)+POWER(punkty[[#This Row],[y]]-$V$6,2)&lt;=POWER($V$7,2),1,0)</f>
        <v>1</v>
      </c>
      <c r="G5406" s="3">
        <f>SUM($F$2:F5406)</f>
        <v>4283</v>
      </c>
      <c r="H5406" s="3">
        <f>ABS(PI()-(punkty[[#This Row],[suma]]*POWER(400,2)/I5406/POWER(200,2)))</f>
        <v>2.806507073953135E-2</v>
      </c>
      <c r="I5406" s="3">
        <v>5405</v>
      </c>
      <c r="J5406" s="3">
        <f>punkty[[#This Row],[błąd bezwzględny]]</f>
        <v>2.806507073953135E-2</v>
      </c>
    </row>
    <row r="5407" spans="1:10" x14ac:dyDescent="0.3">
      <c r="A5407">
        <v>271</v>
      </c>
      <c r="B5407">
        <v>293</v>
      </c>
      <c r="C5407">
        <f>IF(POWER(punkty[[#This Row],[x]]-$V$5,2)+POWER(punkty[[#This Row],[y]]-$V$6,2)=POWER($V$7,2),1,0)</f>
        <v>0</v>
      </c>
      <c r="D5407" t="str">
        <f>IF(punkty[[#This Row],[czy należy do brzegu koła]]=1,punkty[[#This Row],[x]]&amp;" "&amp;punkty[[#This Row],[y]],"")</f>
        <v/>
      </c>
      <c r="E5407">
        <f>IF(POWER(punkty[[#This Row],[x]]-$V$5,2)+POWER(punkty[[#This Row],[y]]-$V$6,2)&lt;POWER($V$7,2),1,0)</f>
        <v>1</v>
      </c>
      <c r="F5407" s="3">
        <f>IF(POWER(punkty[[#This Row],[x]]-$V$5,2)+POWER(punkty[[#This Row],[y]]-$V$6,2)&lt;=POWER($V$7,2),1,0)</f>
        <v>1</v>
      </c>
      <c r="G5407" s="3">
        <f>SUM($F$2:F5407)</f>
        <v>4284</v>
      </c>
      <c r="H5407" s="3">
        <f>ABS(PI()-(punkty[[#This Row],[suma]]*POWER(400,2)/I5407/POWER(200,2)))</f>
        <v>2.8218667164923605E-2</v>
      </c>
      <c r="I5407" s="3">
        <v>5406</v>
      </c>
      <c r="J5407" s="3">
        <f>punkty[[#This Row],[błąd bezwzględny]]</f>
        <v>2.8218667164923605E-2</v>
      </c>
    </row>
    <row r="5408" spans="1:10" x14ac:dyDescent="0.3">
      <c r="A5408">
        <v>200</v>
      </c>
      <c r="B5408">
        <v>140</v>
      </c>
      <c r="C5408">
        <f>IF(POWER(punkty[[#This Row],[x]]-$V$5,2)+POWER(punkty[[#This Row],[y]]-$V$6,2)=POWER($V$7,2),1,0)</f>
        <v>0</v>
      </c>
      <c r="D5408" t="str">
        <f>IF(punkty[[#This Row],[czy należy do brzegu koła]]=1,punkty[[#This Row],[x]]&amp;" "&amp;punkty[[#This Row],[y]],"")</f>
        <v/>
      </c>
      <c r="E5408">
        <f>IF(POWER(punkty[[#This Row],[x]]-$V$5,2)+POWER(punkty[[#This Row],[y]]-$V$6,2)&lt;POWER($V$7,2),1,0)</f>
        <v>1</v>
      </c>
      <c r="F5408" s="3">
        <f>IF(POWER(punkty[[#This Row],[x]]-$V$5,2)+POWER(punkty[[#This Row],[y]]-$V$6,2)&lt;=POWER($V$7,2),1,0)</f>
        <v>1</v>
      </c>
      <c r="G5408" s="3">
        <f>SUM($F$2:F5408)</f>
        <v>4285</v>
      </c>
      <c r="H5408" s="3">
        <f>ABS(PI()-(punkty[[#This Row],[suma]]*POWER(400,2)/I5408/POWER(200,2)))</f>
        <v>2.8372206776399178E-2</v>
      </c>
      <c r="I5408" s="3">
        <v>5407</v>
      </c>
      <c r="J5408" s="3">
        <f>punkty[[#This Row],[błąd bezwzględny]]</f>
        <v>2.8372206776399178E-2</v>
      </c>
    </row>
    <row r="5409" spans="1:10" x14ac:dyDescent="0.3">
      <c r="A5409">
        <v>201</v>
      </c>
      <c r="B5409">
        <v>337</v>
      </c>
      <c r="C5409">
        <f>IF(POWER(punkty[[#This Row],[x]]-$V$5,2)+POWER(punkty[[#This Row],[y]]-$V$6,2)=POWER($V$7,2),1,0)</f>
        <v>0</v>
      </c>
      <c r="D5409" t="str">
        <f>IF(punkty[[#This Row],[czy należy do brzegu koła]]=1,punkty[[#This Row],[x]]&amp;" "&amp;punkty[[#This Row],[y]],"")</f>
        <v/>
      </c>
      <c r="E5409">
        <f>IF(POWER(punkty[[#This Row],[x]]-$V$5,2)+POWER(punkty[[#This Row],[y]]-$V$6,2)&lt;POWER($V$7,2),1,0)</f>
        <v>1</v>
      </c>
      <c r="F5409" s="3">
        <f>IF(POWER(punkty[[#This Row],[x]]-$V$5,2)+POWER(punkty[[#This Row],[y]]-$V$6,2)&lt;=POWER($V$7,2),1,0)</f>
        <v>1</v>
      </c>
      <c r="G5409" s="3">
        <f>SUM($F$2:F5409)</f>
        <v>4286</v>
      </c>
      <c r="H5409" s="3">
        <f>ABS(PI()-(punkty[[#This Row],[suma]]*POWER(400,2)/I5409/POWER(200,2)))</f>
        <v>2.8525689605473303E-2</v>
      </c>
      <c r="I5409" s="3">
        <v>5408</v>
      </c>
      <c r="J5409" s="3">
        <f>punkty[[#This Row],[błąd bezwzględny]]</f>
        <v>2.8525689605473303E-2</v>
      </c>
    </row>
    <row r="5410" spans="1:10" x14ac:dyDescent="0.3">
      <c r="A5410">
        <v>231</v>
      </c>
      <c r="B5410">
        <v>365</v>
      </c>
      <c r="C5410">
        <f>IF(POWER(punkty[[#This Row],[x]]-$V$5,2)+POWER(punkty[[#This Row],[y]]-$V$6,2)=POWER($V$7,2),1,0)</f>
        <v>0</v>
      </c>
      <c r="D5410" t="str">
        <f>IF(punkty[[#This Row],[czy należy do brzegu koła]]=1,punkty[[#This Row],[x]]&amp;" "&amp;punkty[[#This Row],[y]],"")</f>
        <v/>
      </c>
      <c r="E5410">
        <f>IF(POWER(punkty[[#This Row],[x]]-$V$5,2)+POWER(punkty[[#This Row],[y]]-$V$6,2)&lt;POWER($V$7,2),1,0)</f>
        <v>1</v>
      </c>
      <c r="F5410" s="3">
        <f>IF(POWER(punkty[[#This Row],[x]]-$V$5,2)+POWER(punkty[[#This Row],[y]]-$V$6,2)&lt;=POWER($V$7,2),1,0)</f>
        <v>1</v>
      </c>
      <c r="G5410" s="3">
        <f>SUM($F$2:F5410)</f>
        <v>4287</v>
      </c>
      <c r="H5410" s="3">
        <f>ABS(PI()-(punkty[[#This Row],[suma]]*POWER(400,2)/I5410/POWER(200,2)))</f>
        <v>2.86791156836399E-2</v>
      </c>
      <c r="I5410" s="3">
        <v>5409</v>
      </c>
      <c r="J5410" s="3">
        <f>punkty[[#This Row],[błąd bezwzględny]]</f>
        <v>2.86791156836399E-2</v>
      </c>
    </row>
    <row r="5411" spans="1:10" x14ac:dyDescent="0.3">
      <c r="A5411">
        <v>230</v>
      </c>
      <c r="B5411">
        <v>268</v>
      </c>
      <c r="C5411">
        <f>IF(POWER(punkty[[#This Row],[x]]-$V$5,2)+POWER(punkty[[#This Row],[y]]-$V$6,2)=POWER($V$7,2),1,0)</f>
        <v>0</v>
      </c>
      <c r="D5411" t="str">
        <f>IF(punkty[[#This Row],[czy należy do brzegu koła]]=1,punkty[[#This Row],[x]]&amp;" "&amp;punkty[[#This Row],[y]],"")</f>
        <v/>
      </c>
      <c r="E5411">
        <f>IF(POWER(punkty[[#This Row],[x]]-$V$5,2)+POWER(punkty[[#This Row],[y]]-$V$6,2)&lt;POWER($V$7,2),1,0)</f>
        <v>1</v>
      </c>
      <c r="F5411" s="3">
        <f>IF(POWER(punkty[[#This Row],[x]]-$V$5,2)+POWER(punkty[[#This Row],[y]]-$V$6,2)&lt;=POWER($V$7,2),1,0)</f>
        <v>1</v>
      </c>
      <c r="G5411" s="3">
        <f>SUM($F$2:F5411)</f>
        <v>4288</v>
      </c>
      <c r="H5411" s="3">
        <f>ABS(PI()-(punkty[[#This Row],[suma]]*POWER(400,2)/I5411/POWER(200,2)))</f>
        <v>2.8832485042369349E-2</v>
      </c>
      <c r="I5411" s="3">
        <v>5410</v>
      </c>
      <c r="J5411" s="3">
        <f>punkty[[#This Row],[błąd bezwzględny]]</f>
        <v>2.8832485042369349E-2</v>
      </c>
    </row>
    <row r="5412" spans="1:10" x14ac:dyDescent="0.3">
      <c r="A5412">
        <v>342</v>
      </c>
      <c r="B5412">
        <v>102</v>
      </c>
      <c r="C5412">
        <f>IF(POWER(punkty[[#This Row],[x]]-$V$5,2)+POWER(punkty[[#This Row],[y]]-$V$6,2)=POWER($V$7,2),1,0)</f>
        <v>0</v>
      </c>
      <c r="D5412" t="str">
        <f>IF(punkty[[#This Row],[czy należy do brzegu koła]]=1,punkty[[#This Row],[x]]&amp;" "&amp;punkty[[#This Row],[y]],"")</f>
        <v/>
      </c>
      <c r="E5412">
        <f>IF(POWER(punkty[[#This Row],[x]]-$V$5,2)+POWER(punkty[[#This Row],[y]]-$V$6,2)&lt;POWER($V$7,2),1,0)</f>
        <v>1</v>
      </c>
      <c r="F5412" s="3">
        <f>IF(POWER(punkty[[#This Row],[x]]-$V$5,2)+POWER(punkty[[#This Row],[y]]-$V$6,2)&lt;=POWER($V$7,2),1,0)</f>
        <v>1</v>
      </c>
      <c r="G5412" s="3">
        <f>SUM($F$2:F5412)</f>
        <v>4289</v>
      </c>
      <c r="H5412" s="3">
        <f>ABS(PI()-(punkty[[#This Row],[suma]]*POWER(400,2)/I5412/POWER(200,2)))</f>
        <v>2.8985797713108497E-2</v>
      </c>
      <c r="I5412" s="3">
        <v>5411</v>
      </c>
      <c r="J5412" s="3">
        <f>punkty[[#This Row],[błąd bezwzględny]]</f>
        <v>2.8985797713108497E-2</v>
      </c>
    </row>
    <row r="5413" spans="1:10" x14ac:dyDescent="0.3">
      <c r="A5413">
        <v>327</v>
      </c>
      <c r="B5413">
        <v>290</v>
      </c>
      <c r="C5413">
        <f>IF(POWER(punkty[[#This Row],[x]]-$V$5,2)+POWER(punkty[[#This Row],[y]]-$V$6,2)=POWER($V$7,2),1,0)</f>
        <v>0</v>
      </c>
      <c r="D5413" t="str">
        <f>IF(punkty[[#This Row],[czy należy do brzegu koła]]=1,punkty[[#This Row],[x]]&amp;" "&amp;punkty[[#This Row],[y]],"")</f>
        <v/>
      </c>
      <c r="E5413">
        <f>IF(POWER(punkty[[#This Row],[x]]-$V$5,2)+POWER(punkty[[#This Row],[y]]-$V$6,2)&lt;POWER($V$7,2),1,0)</f>
        <v>1</v>
      </c>
      <c r="F5413" s="3">
        <f>IF(POWER(punkty[[#This Row],[x]]-$V$5,2)+POWER(punkty[[#This Row],[y]]-$V$6,2)&lt;=POWER($V$7,2),1,0)</f>
        <v>1</v>
      </c>
      <c r="G5413" s="3">
        <f>SUM($F$2:F5413)</f>
        <v>4290</v>
      </c>
      <c r="H5413" s="3">
        <f>ABS(PI()-(punkty[[#This Row],[suma]]*POWER(400,2)/I5413/POWER(200,2)))</f>
        <v>2.9139053727280206E-2</v>
      </c>
      <c r="I5413" s="3">
        <v>5412</v>
      </c>
      <c r="J5413" s="3">
        <f>punkty[[#This Row],[błąd bezwzględny]]</f>
        <v>2.9139053727280206E-2</v>
      </c>
    </row>
    <row r="5414" spans="1:10" x14ac:dyDescent="0.3">
      <c r="A5414">
        <v>207</v>
      </c>
      <c r="B5414">
        <v>340</v>
      </c>
      <c r="C5414">
        <f>IF(POWER(punkty[[#This Row],[x]]-$V$5,2)+POWER(punkty[[#This Row],[y]]-$V$6,2)=POWER($V$7,2),1,0)</f>
        <v>0</v>
      </c>
      <c r="D5414" t="str">
        <f>IF(punkty[[#This Row],[czy należy do brzegu koła]]=1,punkty[[#This Row],[x]]&amp;" "&amp;punkty[[#This Row],[y]],"")</f>
        <v/>
      </c>
      <c r="E5414">
        <f>IF(POWER(punkty[[#This Row],[x]]-$V$5,2)+POWER(punkty[[#This Row],[y]]-$V$6,2)&lt;POWER($V$7,2),1,0)</f>
        <v>1</v>
      </c>
      <c r="F5414" s="3">
        <f>IF(POWER(punkty[[#This Row],[x]]-$V$5,2)+POWER(punkty[[#This Row],[y]]-$V$6,2)&lt;=POWER($V$7,2),1,0)</f>
        <v>1</v>
      </c>
      <c r="G5414" s="3">
        <f>SUM($F$2:F5414)</f>
        <v>4291</v>
      </c>
      <c r="H5414" s="3">
        <f>ABS(PI()-(punkty[[#This Row],[suma]]*POWER(400,2)/I5414/POWER(200,2)))</f>
        <v>2.9292253116284694E-2</v>
      </c>
      <c r="I5414" s="3">
        <v>5413</v>
      </c>
      <c r="J5414" s="3">
        <f>punkty[[#This Row],[błąd bezwzględny]]</f>
        <v>2.9292253116284694E-2</v>
      </c>
    </row>
    <row r="5415" spans="1:10" x14ac:dyDescent="0.3">
      <c r="A5415">
        <v>370</v>
      </c>
      <c r="B5415">
        <v>355</v>
      </c>
      <c r="C5415">
        <f>IF(POWER(punkty[[#This Row],[x]]-$V$5,2)+POWER(punkty[[#This Row],[y]]-$V$6,2)=POWER($V$7,2),1,0)</f>
        <v>0</v>
      </c>
      <c r="D5415" t="str">
        <f>IF(punkty[[#This Row],[czy należy do brzegu koła]]=1,punkty[[#This Row],[x]]&amp;" "&amp;punkty[[#This Row],[y]],"")</f>
        <v/>
      </c>
      <c r="E5415">
        <f>IF(POWER(punkty[[#This Row],[x]]-$V$5,2)+POWER(punkty[[#This Row],[y]]-$V$6,2)&lt;POWER($V$7,2),1,0)</f>
        <v>0</v>
      </c>
      <c r="F5415" s="3">
        <f>IF(POWER(punkty[[#This Row],[x]]-$V$5,2)+POWER(punkty[[#This Row],[y]]-$V$6,2)&lt;=POWER($V$7,2),1,0)</f>
        <v>0</v>
      </c>
      <c r="G5415" s="3">
        <f>SUM($F$2:F5415)</f>
        <v>4291</v>
      </c>
      <c r="H5415" s="3">
        <f>ABS(PI()-(punkty[[#This Row],[suma]]*POWER(400,2)/I5415/POWER(200,2)))</f>
        <v>2.8706570643675544E-2</v>
      </c>
      <c r="I5415" s="3">
        <v>5414</v>
      </c>
      <c r="J5415" s="3">
        <f>punkty[[#This Row],[błąd bezwzględny]]</f>
        <v>2.8706570643675544E-2</v>
      </c>
    </row>
    <row r="5416" spans="1:10" x14ac:dyDescent="0.3">
      <c r="A5416">
        <v>53</v>
      </c>
      <c r="B5416">
        <v>226</v>
      </c>
      <c r="C5416">
        <f>IF(POWER(punkty[[#This Row],[x]]-$V$5,2)+POWER(punkty[[#This Row],[y]]-$V$6,2)=POWER($V$7,2),1,0)</f>
        <v>0</v>
      </c>
      <c r="D5416" t="str">
        <f>IF(punkty[[#This Row],[czy należy do brzegu koła]]=1,punkty[[#This Row],[x]]&amp;" "&amp;punkty[[#This Row],[y]],"")</f>
        <v/>
      </c>
      <c r="E5416">
        <f>IF(POWER(punkty[[#This Row],[x]]-$V$5,2)+POWER(punkty[[#This Row],[y]]-$V$6,2)&lt;POWER($V$7,2),1,0)</f>
        <v>1</v>
      </c>
      <c r="F5416" s="3">
        <f>IF(POWER(punkty[[#This Row],[x]]-$V$5,2)+POWER(punkty[[#This Row],[y]]-$V$6,2)&lt;=POWER($V$7,2),1,0)</f>
        <v>1</v>
      </c>
      <c r="G5416" s="3">
        <f>SUM($F$2:F5416)</f>
        <v>4292</v>
      </c>
      <c r="H5416" s="3">
        <f>ABS(PI()-(punkty[[#This Row],[suma]]*POWER(400,2)/I5416/POWER(200,2)))</f>
        <v>2.8859793316947435E-2</v>
      </c>
      <c r="I5416" s="3">
        <v>5415</v>
      </c>
      <c r="J5416" s="3">
        <f>punkty[[#This Row],[błąd bezwzględny]]</f>
        <v>2.8859793316947435E-2</v>
      </c>
    </row>
    <row r="5417" spans="1:10" x14ac:dyDescent="0.3">
      <c r="A5417">
        <v>66</v>
      </c>
      <c r="B5417">
        <v>199</v>
      </c>
      <c r="C5417">
        <f>IF(POWER(punkty[[#This Row],[x]]-$V$5,2)+POWER(punkty[[#This Row],[y]]-$V$6,2)=POWER($V$7,2),1,0)</f>
        <v>0</v>
      </c>
      <c r="D5417" t="str">
        <f>IF(punkty[[#This Row],[czy należy do brzegu koła]]=1,punkty[[#This Row],[x]]&amp;" "&amp;punkty[[#This Row],[y]],"")</f>
        <v/>
      </c>
      <c r="E5417">
        <f>IF(POWER(punkty[[#This Row],[x]]-$V$5,2)+POWER(punkty[[#This Row],[y]]-$V$6,2)&lt;POWER($V$7,2),1,0)</f>
        <v>1</v>
      </c>
      <c r="F5417" s="3">
        <f>IF(POWER(punkty[[#This Row],[x]]-$V$5,2)+POWER(punkty[[#This Row],[y]]-$V$6,2)&lt;=POWER($V$7,2),1,0)</f>
        <v>1</v>
      </c>
      <c r="G5417" s="3">
        <f>SUM($F$2:F5417)</f>
        <v>4293</v>
      </c>
      <c r="H5417" s="3">
        <f>ABS(PI()-(punkty[[#This Row],[suma]]*POWER(400,2)/I5417/POWER(200,2)))</f>
        <v>2.9012959408730055E-2</v>
      </c>
      <c r="I5417" s="3">
        <v>5416</v>
      </c>
      <c r="J5417" s="3">
        <f>punkty[[#This Row],[błąd bezwzględny]]</f>
        <v>2.9012959408730055E-2</v>
      </c>
    </row>
    <row r="5418" spans="1:10" x14ac:dyDescent="0.3">
      <c r="A5418">
        <v>279</v>
      </c>
      <c r="B5418">
        <v>247</v>
      </c>
      <c r="C5418">
        <f>IF(POWER(punkty[[#This Row],[x]]-$V$5,2)+POWER(punkty[[#This Row],[y]]-$V$6,2)=POWER($V$7,2),1,0)</f>
        <v>0</v>
      </c>
      <c r="D5418" t="str">
        <f>IF(punkty[[#This Row],[czy należy do brzegu koła]]=1,punkty[[#This Row],[x]]&amp;" "&amp;punkty[[#This Row],[y]],"")</f>
        <v/>
      </c>
      <c r="E5418">
        <f>IF(POWER(punkty[[#This Row],[x]]-$V$5,2)+POWER(punkty[[#This Row],[y]]-$V$6,2)&lt;POWER($V$7,2),1,0)</f>
        <v>1</v>
      </c>
      <c r="F5418" s="3">
        <f>IF(POWER(punkty[[#This Row],[x]]-$V$5,2)+POWER(punkty[[#This Row],[y]]-$V$6,2)&lt;=POWER($V$7,2),1,0)</f>
        <v>1</v>
      </c>
      <c r="G5418" s="3">
        <f>SUM($F$2:F5418)</f>
        <v>4294</v>
      </c>
      <c r="H5418" s="3">
        <f>ABS(PI()-(punkty[[#This Row],[suma]]*POWER(400,2)/I5418/POWER(200,2)))</f>
        <v>2.9166068950357893E-2</v>
      </c>
      <c r="I5418" s="3">
        <v>5417</v>
      </c>
      <c r="J5418" s="3">
        <f>punkty[[#This Row],[błąd bezwzględny]]</f>
        <v>2.9166068950357893E-2</v>
      </c>
    </row>
    <row r="5419" spans="1:10" x14ac:dyDescent="0.3">
      <c r="A5419">
        <v>107</v>
      </c>
      <c r="B5419">
        <v>57</v>
      </c>
      <c r="C5419">
        <f>IF(POWER(punkty[[#This Row],[x]]-$V$5,2)+POWER(punkty[[#This Row],[y]]-$V$6,2)=POWER($V$7,2),1,0)</f>
        <v>0</v>
      </c>
      <c r="D5419" t="str">
        <f>IF(punkty[[#This Row],[czy należy do brzegu koła]]=1,punkty[[#This Row],[x]]&amp;" "&amp;punkty[[#This Row],[y]],"")</f>
        <v/>
      </c>
      <c r="E5419">
        <f>IF(POWER(punkty[[#This Row],[x]]-$V$5,2)+POWER(punkty[[#This Row],[y]]-$V$6,2)&lt;POWER($V$7,2),1,0)</f>
        <v>1</v>
      </c>
      <c r="F5419" s="3">
        <f>IF(POWER(punkty[[#This Row],[x]]-$V$5,2)+POWER(punkty[[#This Row],[y]]-$V$6,2)&lt;=POWER($V$7,2),1,0)</f>
        <v>1</v>
      </c>
      <c r="G5419" s="3">
        <f>SUM($F$2:F5419)</f>
        <v>4295</v>
      </c>
      <c r="H5419" s="3">
        <f>ABS(PI()-(punkty[[#This Row],[suma]]*POWER(400,2)/I5419/POWER(200,2)))</f>
        <v>2.9319121973145457E-2</v>
      </c>
      <c r="I5419" s="3">
        <v>5418</v>
      </c>
      <c r="J5419" s="3">
        <f>punkty[[#This Row],[błąd bezwzględny]]</f>
        <v>2.9319121973145457E-2</v>
      </c>
    </row>
    <row r="5420" spans="1:10" x14ac:dyDescent="0.3">
      <c r="A5420">
        <v>271</v>
      </c>
      <c r="B5420">
        <v>120</v>
      </c>
      <c r="C5420">
        <f>IF(POWER(punkty[[#This Row],[x]]-$V$5,2)+POWER(punkty[[#This Row],[y]]-$V$6,2)=POWER($V$7,2),1,0)</f>
        <v>0</v>
      </c>
      <c r="D5420" t="str">
        <f>IF(punkty[[#This Row],[czy należy do brzegu koła]]=1,punkty[[#This Row],[x]]&amp;" "&amp;punkty[[#This Row],[y]],"")</f>
        <v/>
      </c>
      <c r="E5420">
        <f>IF(POWER(punkty[[#This Row],[x]]-$V$5,2)+POWER(punkty[[#This Row],[y]]-$V$6,2)&lt;POWER($V$7,2),1,0)</f>
        <v>1</v>
      </c>
      <c r="F5420" s="3">
        <f>IF(POWER(punkty[[#This Row],[x]]-$V$5,2)+POWER(punkty[[#This Row],[y]]-$V$6,2)&lt;=POWER($V$7,2),1,0)</f>
        <v>1</v>
      </c>
      <c r="G5420" s="3">
        <f>SUM($F$2:F5420)</f>
        <v>4296</v>
      </c>
      <c r="H5420" s="3">
        <f>ABS(PI()-(punkty[[#This Row],[suma]]*POWER(400,2)/I5420/POWER(200,2)))</f>
        <v>2.9472118508380163E-2</v>
      </c>
      <c r="I5420" s="3">
        <v>5419</v>
      </c>
      <c r="J5420" s="3">
        <f>punkty[[#This Row],[błąd bezwzględny]]</f>
        <v>2.9472118508380163E-2</v>
      </c>
    </row>
    <row r="5421" spans="1:10" x14ac:dyDescent="0.3">
      <c r="A5421">
        <v>167</v>
      </c>
      <c r="B5421">
        <v>78</v>
      </c>
      <c r="C5421">
        <f>IF(POWER(punkty[[#This Row],[x]]-$V$5,2)+POWER(punkty[[#This Row],[y]]-$V$6,2)=POWER($V$7,2),1,0)</f>
        <v>0</v>
      </c>
      <c r="D5421" t="str">
        <f>IF(punkty[[#This Row],[czy należy do brzegu koła]]=1,punkty[[#This Row],[x]]&amp;" "&amp;punkty[[#This Row],[y]],"")</f>
        <v/>
      </c>
      <c r="E5421">
        <f>IF(POWER(punkty[[#This Row],[x]]-$V$5,2)+POWER(punkty[[#This Row],[y]]-$V$6,2)&lt;POWER($V$7,2),1,0)</f>
        <v>1</v>
      </c>
      <c r="F5421" s="3">
        <f>IF(POWER(punkty[[#This Row],[x]]-$V$5,2)+POWER(punkty[[#This Row],[y]]-$V$6,2)&lt;=POWER($V$7,2),1,0)</f>
        <v>1</v>
      </c>
      <c r="G5421" s="3">
        <f>SUM($F$2:F5421)</f>
        <v>4297</v>
      </c>
      <c r="H5421" s="3">
        <f>ABS(PI()-(punkty[[#This Row],[suma]]*POWER(400,2)/I5421/POWER(200,2)))</f>
        <v>2.9625058587329001E-2</v>
      </c>
      <c r="I5421" s="3">
        <v>5420</v>
      </c>
      <c r="J5421" s="3">
        <f>punkty[[#This Row],[błąd bezwzględny]]</f>
        <v>2.9625058587329001E-2</v>
      </c>
    </row>
    <row r="5422" spans="1:10" x14ac:dyDescent="0.3">
      <c r="A5422">
        <v>244</v>
      </c>
      <c r="B5422">
        <v>30</v>
      </c>
      <c r="C5422">
        <f>IF(POWER(punkty[[#This Row],[x]]-$V$5,2)+POWER(punkty[[#This Row],[y]]-$V$6,2)=POWER($V$7,2),1,0)</f>
        <v>0</v>
      </c>
      <c r="D5422" t="str">
        <f>IF(punkty[[#This Row],[czy należy do brzegu koła]]=1,punkty[[#This Row],[x]]&amp;" "&amp;punkty[[#This Row],[y]],"")</f>
        <v/>
      </c>
      <c r="E5422">
        <f>IF(POWER(punkty[[#This Row],[x]]-$V$5,2)+POWER(punkty[[#This Row],[y]]-$V$6,2)&lt;POWER($V$7,2),1,0)</f>
        <v>1</v>
      </c>
      <c r="F5422" s="3">
        <f>IF(POWER(punkty[[#This Row],[x]]-$V$5,2)+POWER(punkty[[#This Row],[y]]-$V$6,2)&lt;=POWER($V$7,2),1,0)</f>
        <v>1</v>
      </c>
      <c r="G5422" s="3">
        <f>SUM($F$2:F5422)</f>
        <v>4298</v>
      </c>
      <c r="H5422" s="3">
        <f>ABS(PI()-(punkty[[#This Row],[suma]]*POWER(400,2)/I5422/POWER(200,2)))</f>
        <v>2.9777942241234534E-2</v>
      </c>
      <c r="I5422" s="3">
        <v>5421</v>
      </c>
      <c r="J5422" s="3">
        <f>punkty[[#This Row],[błąd bezwzględny]]</f>
        <v>2.9777942241234534E-2</v>
      </c>
    </row>
    <row r="5423" spans="1:10" x14ac:dyDescent="0.3">
      <c r="A5423">
        <v>296</v>
      </c>
      <c r="B5423">
        <v>63</v>
      </c>
      <c r="C5423">
        <f>IF(POWER(punkty[[#This Row],[x]]-$V$5,2)+POWER(punkty[[#This Row],[y]]-$V$6,2)=POWER($V$7,2),1,0)</f>
        <v>0</v>
      </c>
      <c r="D5423" t="str">
        <f>IF(punkty[[#This Row],[czy należy do brzegu koła]]=1,punkty[[#This Row],[x]]&amp;" "&amp;punkty[[#This Row],[y]],"")</f>
        <v/>
      </c>
      <c r="E5423">
        <f>IF(POWER(punkty[[#This Row],[x]]-$V$5,2)+POWER(punkty[[#This Row],[y]]-$V$6,2)&lt;POWER($V$7,2),1,0)</f>
        <v>1</v>
      </c>
      <c r="F5423" s="3">
        <f>IF(POWER(punkty[[#This Row],[x]]-$V$5,2)+POWER(punkty[[#This Row],[y]]-$V$6,2)&lt;=POWER($V$7,2),1,0)</f>
        <v>1</v>
      </c>
      <c r="G5423" s="3">
        <f>SUM($F$2:F5423)</f>
        <v>4299</v>
      </c>
      <c r="H5423" s="3">
        <f>ABS(PI()-(punkty[[#This Row],[suma]]*POWER(400,2)/I5423/POWER(200,2)))</f>
        <v>2.9930769501317123E-2</v>
      </c>
      <c r="I5423" s="3">
        <v>5422</v>
      </c>
      <c r="J5423" s="3">
        <f>punkty[[#This Row],[błąd bezwzględny]]</f>
        <v>2.9930769501317123E-2</v>
      </c>
    </row>
    <row r="5424" spans="1:10" x14ac:dyDescent="0.3">
      <c r="A5424">
        <v>6</v>
      </c>
      <c r="B5424">
        <v>341</v>
      </c>
      <c r="C5424">
        <f>IF(POWER(punkty[[#This Row],[x]]-$V$5,2)+POWER(punkty[[#This Row],[y]]-$V$6,2)=POWER($V$7,2),1,0)</f>
        <v>0</v>
      </c>
      <c r="D5424" t="str">
        <f>IF(punkty[[#This Row],[czy należy do brzegu koła]]=1,punkty[[#This Row],[x]]&amp;" "&amp;punkty[[#This Row],[y]],"")</f>
        <v/>
      </c>
      <c r="E5424">
        <f>IF(POWER(punkty[[#This Row],[x]]-$V$5,2)+POWER(punkty[[#This Row],[y]]-$V$6,2)&lt;POWER($V$7,2),1,0)</f>
        <v>0</v>
      </c>
      <c r="F5424" s="3">
        <f>IF(POWER(punkty[[#This Row],[x]]-$V$5,2)+POWER(punkty[[#This Row],[y]]-$V$6,2)&lt;=POWER($V$7,2),1,0)</f>
        <v>0</v>
      </c>
      <c r="G5424" s="3">
        <f>SUM($F$2:F5424)</f>
        <v>4299</v>
      </c>
      <c r="H5424" s="3">
        <f>ABS(PI()-(punkty[[#This Row],[suma]]*POWER(400,2)/I5424/POWER(200,2)))</f>
        <v>2.9345941283892785E-2</v>
      </c>
      <c r="I5424" s="3">
        <v>5423</v>
      </c>
      <c r="J5424" s="3">
        <f>punkty[[#This Row],[błąd bezwzględny]]</f>
        <v>2.9345941283892785E-2</v>
      </c>
    </row>
    <row r="5425" spans="1:10" x14ac:dyDescent="0.3">
      <c r="A5425">
        <v>100</v>
      </c>
      <c r="B5425">
        <v>53</v>
      </c>
      <c r="C5425">
        <f>IF(POWER(punkty[[#This Row],[x]]-$V$5,2)+POWER(punkty[[#This Row],[y]]-$V$6,2)=POWER($V$7,2),1,0)</f>
        <v>0</v>
      </c>
      <c r="D5425" t="str">
        <f>IF(punkty[[#This Row],[czy należy do brzegu koła]]=1,punkty[[#This Row],[x]]&amp;" "&amp;punkty[[#This Row],[y]],"")</f>
        <v/>
      </c>
      <c r="E5425">
        <f>IF(POWER(punkty[[#This Row],[x]]-$V$5,2)+POWER(punkty[[#This Row],[y]]-$V$6,2)&lt;POWER($V$7,2),1,0)</f>
        <v>1</v>
      </c>
      <c r="F5425" s="3">
        <f>IF(POWER(punkty[[#This Row],[x]]-$V$5,2)+POWER(punkty[[#This Row],[y]]-$V$6,2)&lt;=POWER($V$7,2),1,0)</f>
        <v>1</v>
      </c>
      <c r="G5425" s="3">
        <f>SUM($F$2:F5425)</f>
        <v>4300</v>
      </c>
      <c r="H5425" s="3">
        <f>ABS(PI()-(punkty[[#This Row],[suma]]*POWER(400,2)/I5425/POWER(200,2)))</f>
        <v>2.9498791837935467E-2</v>
      </c>
      <c r="I5425" s="3">
        <v>5424</v>
      </c>
      <c r="J5425" s="3">
        <f>punkty[[#This Row],[błąd bezwzględny]]</f>
        <v>2.9498791837935467E-2</v>
      </c>
    </row>
    <row r="5426" spans="1:10" x14ac:dyDescent="0.3">
      <c r="A5426">
        <v>87</v>
      </c>
      <c r="B5426">
        <v>271</v>
      </c>
      <c r="C5426">
        <f>IF(POWER(punkty[[#This Row],[x]]-$V$5,2)+POWER(punkty[[#This Row],[y]]-$V$6,2)=POWER($V$7,2),1,0)</f>
        <v>0</v>
      </c>
      <c r="D5426" t="str">
        <f>IF(punkty[[#This Row],[czy należy do brzegu koła]]=1,punkty[[#This Row],[x]]&amp;" "&amp;punkty[[#This Row],[y]],"")</f>
        <v/>
      </c>
      <c r="E5426">
        <f>IF(POWER(punkty[[#This Row],[x]]-$V$5,2)+POWER(punkty[[#This Row],[y]]-$V$6,2)&lt;POWER($V$7,2),1,0)</f>
        <v>1</v>
      </c>
      <c r="F5426" s="3">
        <f>IF(POWER(punkty[[#This Row],[x]]-$V$5,2)+POWER(punkty[[#This Row],[y]]-$V$6,2)&lt;=POWER($V$7,2),1,0)</f>
        <v>1</v>
      </c>
      <c r="G5426" s="3">
        <f>SUM($F$2:F5426)</f>
        <v>4301</v>
      </c>
      <c r="H5426" s="3">
        <f>ABS(PI()-(punkty[[#This Row],[suma]]*POWER(400,2)/I5426/POWER(200,2)))</f>
        <v>2.9651586041543165E-2</v>
      </c>
      <c r="I5426" s="3">
        <v>5425</v>
      </c>
      <c r="J5426" s="3">
        <f>punkty[[#This Row],[błąd bezwzględny]]</f>
        <v>2.9651586041543165E-2</v>
      </c>
    </row>
    <row r="5427" spans="1:10" x14ac:dyDescent="0.3">
      <c r="A5427">
        <v>201</v>
      </c>
      <c r="B5427">
        <v>228</v>
      </c>
      <c r="C5427">
        <f>IF(POWER(punkty[[#This Row],[x]]-$V$5,2)+POWER(punkty[[#This Row],[y]]-$V$6,2)=POWER($V$7,2),1,0)</f>
        <v>0</v>
      </c>
      <c r="D5427" t="str">
        <f>IF(punkty[[#This Row],[czy należy do brzegu koła]]=1,punkty[[#This Row],[x]]&amp;" "&amp;punkty[[#This Row],[y]],"")</f>
        <v/>
      </c>
      <c r="E5427">
        <f>IF(POWER(punkty[[#This Row],[x]]-$V$5,2)+POWER(punkty[[#This Row],[y]]-$V$6,2)&lt;POWER($V$7,2),1,0)</f>
        <v>1</v>
      </c>
      <c r="F5427" s="3">
        <f>IF(POWER(punkty[[#This Row],[x]]-$V$5,2)+POWER(punkty[[#This Row],[y]]-$V$6,2)&lt;=POWER($V$7,2),1,0)</f>
        <v>1</v>
      </c>
      <c r="G5427" s="3">
        <f>SUM($F$2:F5427)</f>
        <v>4302</v>
      </c>
      <c r="H5427" s="3">
        <f>ABS(PI()-(punkty[[#This Row],[suma]]*POWER(400,2)/I5427/POWER(200,2)))</f>
        <v>2.9804323925872289E-2</v>
      </c>
      <c r="I5427" s="3">
        <v>5426</v>
      </c>
      <c r="J5427" s="3">
        <f>punkty[[#This Row],[błąd bezwzględny]]</f>
        <v>2.9804323925872289E-2</v>
      </c>
    </row>
    <row r="5428" spans="1:10" x14ac:dyDescent="0.3">
      <c r="A5428">
        <v>3</v>
      </c>
      <c r="B5428">
        <v>340</v>
      </c>
      <c r="C5428">
        <f>IF(POWER(punkty[[#This Row],[x]]-$V$5,2)+POWER(punkty[[#This Row],[y]]-$V$6,2)=POWER($V$7,2),1,0)</f>
        <v>0</v>
      </c>
      <c r="D5428" t="str">
        <f>IF(punkty[[#This Row],[czy należy do brzegu koła]]=1,punkty[[#This Row],[x]]&amp;" "&amp;punkty[[#This Row],[y]],"")</f>
        <v/>
      </c>
      <c r="E5428">
        <f>IF(POWER(punkty[[#This Row],[x]]-$V$5,2)+POWER(punkty[[#This Row],[y]]-$V$6,2)&lt;POWER($V$7,2),1,0)</f>
        <v>0</v>
      </c>
      <c r="F5428" s="3">
        <f>IF(POWER(punkty[[#This Row],[x]]-$V$5,2)+POWER(punkty[[#This Row],[y]]-$V$6,2)&lt;=POWER($V$7,2),1,0)</f>
        <v>0</v>
      </c>
      <c r="G5428" s="3">
        <f>SUM($F$2:F5428)</f>
        <v>4302</v>
      </c>
      <c r="H5428" s="3">
        <f>ABS(PI()-(punkty[[#This Row],[suma]]*POWER(400,2)/I5428/POWER(200,2)))</f>
        <v>2.921995005863165E-2</v>
      </c>
      <c r="I5428" s="3">
        <v>5427</v>
      </c>
      <c r="J5428" s="3">
        <f>punkty[[#This Row],[błąd bezwzględny]]</f>
        <v>2.921995005863165E-2</v>
      </c>
    </row>
    <row r="5429" spans="1:10" x14ac:dyDescent="0.3">
      <c r="A5429">
        <v>316</v>
      </c>
      <c r="B5429">
        <v>162</v>
      </c>
      <c r="C5429">
        <f>IF(POWER(punkty[[#This Row],[x]]-$V$5,2)+POWER(punkty[[#This Row],[y]]-$V$6,2)=POWER($V$7,2),1,0)</f>
        <v>0</v>
      </c>
      <c r="D5429" t="str">
        <f>IF(punkty[[#This Row],[czy należy do brzegu koła]]=1,punkty[[#This Row],[x]]&amp;" "&amp;punkty[[#This Row],[y]],"")</f>
        <v/>
      </c>
      <c r="E5429">
        <f>IF(POWER(punkty[[#This Row],[x]]-$V$5,2)+POWER(punkty[[#This Row],[y]]-$V$6,2)&lt;POWER($V$7,2),1,0)</f>
        <v>1</v>
      </c>
      <c r="F5429" s="3">
        <f>IF(POWER(punkty[[#This Row],[x]]-$V$5,2)+POWER(punkty[[#This Row],[y]]-$V$6,2)&lt;=POWER($V$7,2),1,0)</f>
        <v>1</v>
      </c>
      <c r="G5429" s="3">
        <f>SUM($F$2:F5429)</f>
        <v>4303</v>
      </c>
      <c r="H5429" s="3">
        <f>ABS(PI()-(punkty[[#This Row],[suma]]*POWER(400,2)/I5429/POWER(200,2)))</f>
        <v>2.9372711185446487E-2</v>
      </c>
      <c r="I5429" s="3">
        <v>5428</v>
      </c>
      <c r="J5429" s="3">
        <f>punkty[[#This Row],[błąd bezwzględny]]</f>
        <v>2.9372711185446487E-2</v>
      </c>
    </row>
    <row r="5430" spans="1:10" x14ac:dyDescent="0.3">
      <c r="A5430">
        <v>376</v>
      </c>
      <c r="B5430">
        <v>184</v>
      </c>
      <c r="C5430">
        <f>IF(POWER(punkty[[#This Row],[x]]-$V$5,2)+POWER(punkty[[#This Row],[y]]-$V$6,2)=POWER($V$7,2),1,0)</f>
        <v>0</v>
      </c>
      <c r="D5430" t="str">
        <f>IF(punkty[[#This Row],[czy należy do brzegu koła]]=1,punkty[[#This Row],[x]]&amp;" "&amp;punkty[[#This Row],[y]],"")</f>
        <v/>
      </c>
      <c r="E5430">
        <f>IF(POWER(punkty[[#This Row],[x]]-$V$5,2)+POWER(punkty[[#This Row],[y]]-$V$6,2)&lt;POWER($V$7,2),1,0)</f>
        <v>1</v>
      </c>
      <c r="F5430" s="3">
        <f>IF(POWER(punkty[[#This Row],[x]]-$V$5,2)+POWER(punkty[[#This Row],[y]]-$V$6,2)&lt;=POWER($V$7,2),1,0)</f>
        <v>1</v>
      </c>
      <c r="G5430" s="3">
        <f>SUM($F$2:F5430)</f>
        <v>4304</v>
      </c>
      <c r="H5430" s="3">
        <f>ABS(PI()-(punkty[[#This Row],[suma]]*POWER(400,2)/I5430/POWER(200,2)))</f>
        <v>2.9525416036288998E-2</v>
      </c>
      <c r="I5430" s="3">
        <v>5429</v>
      </c>
      <c r="J5430" s="3">
        <f>punkty[[#This Row],[błąd bezwzględny]]</f>
        <v>2.9525416036288998E-2</v>
      </c>
    </row>
    <row r="5431" spans="1:10" x14ac:dyDescent="0.3">
      <c r="A5431">
        <v>164</v>
      </c>
      <c r="B5431">
        <v>352</v>
      </c>
      <c r="C5431">
        <f>IF(POWER(punkty[[#This Row],[x]]-$V$5,2)+POWER(punkty[[#This Row],[y]]-$V$6,2)=POWER($V$7,2),1,0)</f>
        <v>0</v>
      </c>
      <c r="D5431" t="str">
        <f>IF(punkty[[#This Row],[czy należy do brzegu koła]]=1,punkty[[#This Row],[x]]&amp;" "&amp;punkty[[#This Row],[y]],"")</f>
        <v/>
      </c>
      <c r="E5431">
        <f>IF(POWER(punkty[[#This Row],[x]]-$V$5,2)+POWER(punkty[[#This Row],[y]]-$V$6,2)&lt;POWER($V$7,2),1,0)</f>
        <v>1</v>
      </c>
      <c r="F5431" s="3">
        <f>IF(POWER(punkty[[#This Row],[x]]-$V$5,2)+POWER(punkty[[#This Row],[y]]-$V$6,2)&lt;=POWER($V$7,2),1,0)</f>
        <v>1</v>
      </c>
      <c r="G5431" s="3">
        <f>SUM($F$2:F5431)</f>
        <v>4305</v>
      </c>
      <c r="H5431" s="3">
        <f>ABS(PI()-(punkty[[#This Row],[suma]]*POWER(400,2)/I5431/POWER(200,2)))</f>
        <v>2.9678064642251201E-2</v>
      </c>
      <c r="I5431" s="3">
        <v>5430</v>
      </c>
      <c r="J5431" s="3">
        <f>punkty[[#This Row],[błąd bezwzględny]]</f>
        <v>2.9678064642251201E-2</v>
      </c>
    </row>
    <row r="5432" spans="1:10" x14ac:dyDescent="0.3">
      <c r="A5432">
        <v>317</v>
      </c>
      <c r="B5432">
        <v>72</v>
      </c>
      <c r="C5432">
        <f>IF(POWER(punkty[[#This Row],[x]]-$V$5,2)+POWER(punkty[[#This Row],[y]]-$V$6,2)=POWER($V$7,2),1,0)</f>
        <v>0</v>
      </c>
      <c r="D5432" t="str">
        <f>IF(punkty[[#This Row],[czy należy do brzegu koła]]=1,punkty[[#This Row],[x]]&amp;" "&amp;punkty[[#This Row],[y]],"")</f>
        <v/>
      </c>
      <c r="E5432">
        <f>IF(POWER(punkty[[#This Row],[x]]-$V$5,2)+POWER(punkty[[#This Row],[y]]-$V$6,2)&lt;POWER($V$7,2),1,0)</f>
        <v>1</v>
      </c>
      <c r="F5432" s="3">
        <f>IF(POWER(punkty[[#This Row],[x]]-$V$5,2)+POWER(punkty[[#This Row],[y]]-$V$6,2)&lt;=POWER($V$7,2),1,0)</f>
        <v>1</v>
      </c>
      <c r="G5432" s="3">
        <f>SUM($F$2:F5432)</f>
        <v>4306</v>
      </c>
      <c r="H5432" s="3">
        <f>ABS(PI()-(punkty[[#This Row],[suma]]*POWER(400,2)/I5432/POWER(200,2)))</f>
        <v>2.9830657034401131E-2</v>
      </c>
      <c r="I5432" s="3">
        <v>5431</v>
      </c>
      <c r="J5432" s="3">
        <f>punkty[[#This Row],[błąd bezwzględny]]</f>
        <v>2.9830657034401131E-2</v>
      </c>
    </row>
    <row r="5433" spans="1:10" x14ac:dyDescent="0.3">
      <c r="A5433">
        <v>384</v>
      </c>
      <c r="B5433">
        <v>310</v>
      </c>
      <c r="C5433">
        <f>IF(POWER(punkty[[#This Row],[x]]-$V$5,2)+POWER(punkty[[#This Row],[y]]-$V$6,2)=POWER($V$7,2),1,0)</f>
        <v>0</v>
      </c>
      <c r="D5433" t="str">
        <f>IF(punkty[[#This Row],[czy należy do brzegu koła]]=1,punkty[[#This Row],[x]]&amp;" "&amp;punkty[[#This Row],[y]],"")</f>
        <v/>
      </c>
      <c r="E5433">
        <f>IF(POWER(punkty[[#This Row],[x]]-$V$5,2)+POWER(punkty[[#This Row],[y]]-$V$6,2)&lt;POWER($V$7,2),1,0)</f>
        <v>0</v>
      </c>
      <c r="F5433" s="3">
        <f>IF(POWER(punkty[[#This Row],[x]]-$V$5,2)+POWER(punkty[[#This Row],[y]]-$V$6,2)&lt;=POWER($V$7,2),1,0)</f>
        <v>0</v>
      </c>
      <c r="G5433" s="3">
        <f>SUM($F$2:F5433)</f>
        <v>4306</v>
      </c>
      <c r="H5433" s="3">
        <f>ABS(PI()-(punkty[[#This Row],[suma]]*POWER(400,2)/I5433/POWER(200,2)))</f>
        <v>2.9246816218748695E-2</v>
      </c>
      <c r="I5433" s="3">
        <v>5432</v>
      </c>
      <c r="J5433" s="3">
        <f>punkty[[#This Row],[błąd bezwzględny]]</f>
        <v>2.9246816218748695E-2</v>
      </c>
    </row>
    <row r="5434" spans="1:10" x14ac:dyDescent="0.3">
      <c r="A5434">
        <v>100</v>
      </c>
      <c r="B5434">
        <v>329</v>
      </c>
      <c r="C5434">
        <f>IF(POWER(punkty[[#This Row],[x]]-$V$5,2)+POWER(punkty[[#This Row],[y]]-$V$6,2)=POWER($V$7,2),1,0)</f>
        <v>0</v>
      </c>
      <c r="D5434" t="str">
        <f>IF(punkty[[#This Row],[czy należy do brzegu koła]]=1,punkty[[#This Row],[x]]&amp;" "&amp;punkty[[#This Row],[y]],"")</f>
        <v/>
      </c>
      <c r="E5434">
        <f>IF(POWER(punkty[[#This Row],[x]]-$V$5,2)+POWER(punkty[[#This Row],[y]]-$V$6,2)&lt;POWER($V$7,2),1,0)</f>
        <v>1</v>
      </c>
      <c r="F5434" s="3">
        <f>IF(POWER(punkty[[#This Row],[x]]-$V$5,2)+POWER(punkty[[#This Row],[y]]-$V$6,2)&lt;=POWER($V$7,2),1,0)</f>
        <v>1</v>
      </c>
      <c r="G5434" s="3">
        <f>SUM($F$2:F5434)</f>
        <v>4307</v>
      </c>
      <c r="H5434" s="3">
        <f>ABS(PI()-(punkty[[#This Row],[suma]]*POWER(400,2)/I5434/POWER(200,2)))</f>
        <v>2.9399431814219668E-2</v>
      </c>
      <c r="I5434" s="3">
        <v>5433</v>
      </c>
      <c r="J5434" s="3">
        <f>punkty[[#This Row],[błąd bezwzględny]]</f>
        <v>2.9399431814219668E-2</v>
      </c>
    </row>
    <row r="5435" spans="1:10" x14ac:dyDescent="0.3">
      <c r="A5435">
        <v>333</v>
      </c>
      <c r="B5435">
        <v>62</v>
      </c>
      <c r="C5435">
        <f>IF(POWER(punkty[[#This Row],[x]]-$V$5,2)+POWER(punkty[[#This Row],[y]]-$V$6,2)=POWER($V$7,2),1,0)</f>
        <v>0</v>
      </c>
      <c r="D5435" t="str">
        <f>IF(punkty[[#This Row],[czy należy do brzegu koła]]=1,punkty[[#This Row],[x]]&amp;" "&amp;punkty[[#This Row],[y]],"")</f>
        <v/>
      </c>
      <c r="E5435">
        <f>IF(POWER(punkty[[#This Row],[x]]-$V$5,2)+POWER(punkty[[#This Row],[y]]-$V$6,2)&lt;POWER($V$7,2),1,0)</f>
        <v>1</v>
      </c>
      <c r="F5435" s="3">
        <f>IF(POWER(punkty[[#This Row],[x]]-$V$5,2)+POWER(punkty[[#This Row],[y]]-$V$6,2)&lt;=POWER($V$7,2),1,0)</f>
        <v>1</v>
      </c>
      <c r="G5435" s="3">
        <f>SUM($F$2:F5435)</f>
        <v>4308</v>
      </c>
      <c r="H5435" s="3">
        <f>ABS(PI()-(punkty[[#This Row],[suma]]*POWER(400,2)/I5435/POWER(200,2)))</f>
        <v>2.9551991239062048E-2</v>
      </c>
      <c r="I5435" s="3">
        <v>5434</v>
      </c>
      <c r="J5435" s="3">
        <f>punkty[[#This Row],[błąd bezwzględny]]</f>
        <v>2.9551991239062048E-2</v>
      </c>
    </row>
    <row r="5436" spans="1:10" x14ac:dyDescent="0.3">
      <c r="A5436">
        <v>34</v>
      </c>
      <c r="B5436">
        <v>226</v>
      </c>
      <c r="C5436">
        <f>IF(POWER(punkty[[#This Row],[x]]-$V$5,2)+POWER(punkty[[#This Row],[y]]-$V$6,2)=POWER($V$7,2),1,0)</f>
        <v>0</v>
      </c>
      <c r="D5436" t="str">
        <f>IF(punkty[[#This Row],[czy należy do brzegu koła]]=1,punkty[[#This Row],[x]]&amp;" "&amp;punkty[[#This Row],[y]],"")</f>
        <v/>
      </c>
      <c r="E5436">
        <f>IF(POWER(punkty[[#This Row],[x]]-$V$5,2)+POWER(punkty[[#This Row],[y]]-$V$6,2)&lt;POWER($V$7,2),1,0)</f>
        <v>1</v>
      </c>
      <c r="F5436" s="3">
        <f>IF(POWER(punkty[[#This Row],[x]]-$V$5,2)+POWER(punkty[[#This Row],[y]]-$V$6,2)&lt;=POWER($V$7,2),1,0)</f>
        <v>1</v>
      </c>
      <c r="G5436" s="3">
        <f>SUM($F$2:F5436)</f>
        <v>4309</v>
      </c>
      <c r="H5436" s="3">
        <f>ABS(PI()-(punkty[[#This Row],[suma]]*POWER(400,2)/I5436/POWER(200,2)))</f>
        <v>2.9704494524282143E-2</v>
      </c>
      <c r="I5436" s="3">
        <v>5435</v>
      </c>
      <c r="J5436" s="3">
        <f>punkty[[#This Row],[błąd bezwzględny]]</f>
        <v>2.9704494524282143E-2</v>
      </c>
    </row>
    <row r="5437" spans="1:10" x14ac:dyDescent="0.3">
      <c r="A5437">
        <v>142</v>
      </c>
      <c r="B5437">
        <v>48</v>
      </c>
      <c r="C5437">
        <f>IF(POWER(punkty[[#This Row],[x]]-$V$5,2)+POWER(punkty[[#This Row],[y]]-$V$6,2)=POWER($V$7,2),1,0)</f>
        <v>0</v>
      </c>
      <c r="D5437" t="str">
        <f>IF(punkty[[#This Row],[czy należy do brzegu koła]]=1,punkty[[#This Row],[x]]&amp;" "&amp;punkty[[#This Row],[y]],"")</f>
        <v/>
      </c>
      <c r="E5437">
        <f>IF(POWER(punkty[[#This Row],[x]]-$V$5,2)+POWER(punkty[[#This Row],[y]]-$V$6,2)&lt;POWER($V$7,2),1,0)</f>
        <v>1</v>
      </c>
      <c r="F5437" s="3">
        <f>IF(POWER(punkty[[#This Row],[x]]-$V$5,2)+POWER(punkty[[#This Row],[y]]-$V$6,2)&lt;=POWER($V$7,2),1,0)</f>
        <v>1</v>
      </c>
      <c r="G5437" s="3">
        <f>SUM($F$2:F5437)</f>
        <v>4310</v>
      </c>
      <c r="H5437" s="3">
        <f>ABS(PI()-(punkty[[#This Row],[suma]]*POWER(400,2)/I5437/POWER(200,2)))</f>
        <v>2.9856941700861839E-2</v>
      </c>
      <c r="I5437" s="3">
        <v>5436</v>
      </c>
      <c r="J5437" s="3">
        <f>punkty[[#This Row],[błąd bezwzględny]]</f>
        <v>2.9856941700861839E-2</v>
      </c>
    </row>
    <row r="5438" spans="1:10" x14ac:dyDescent="0.3">
      <c r="A5438">
        <v>296</v>
      </c>
      <c r="B5438">
        <v>105</v>
      </c>
      <c r="C5438">
        <f>IF(POWER(punkty[[#This Row],[x]]-$V$5,2)+POWER(punkty[[#This Row],[y]]-$V$6,2)=POWER($V$7,2),1,0)</f>
        <v>0</v>
      </c>
      <c r="D5438" t="str">
        <f>IF(punkty[[#This Row],[czy należy do brzegu koła]]=1,punkty[[#This Row],[x]]&amp;" "&amp;punkty[[#This Row],[y]],"")</f>
        <v/>
      </c>
      <c r="E5438">
        <f>IF(POWER(punkty[[#This Row],[x]]-$V$5,2)+POWER(punkty[[#This Row],[y]]-$V$6,2)&lt;POWER($V$7,2),1,0)</f>
        <v>1</v>
      </c>
      <c r="F5438" s="3">
        <f>IF(POWER(punkty[[#This Row],[x]]-$V$5,2)+POWER(punkty[[#This Row],[y]]-$V$6,2)&lt;=POWER($V$7,2),1,0)</f>
        <v>1</v>
      </c>
      <c r="G5438" s="3">
        <f>SUM($F$2:F5438)</f>
        <v>4311</v>
      </c>
      <c r="H5438" s="3">
        <f>ABS(PI()-(punkty[[#This Row],[suma]]*POWER(400,2)/I5438/POWER(200,2)))</f>
        <v>3.0009332799759925E-2</v>
      </c>
      <c r="I5438" s="3">
        <v>5437</v>
      </c>
      <c r="J5438" s="3">
        <f>punkty[[#This Row],[błąd bezwzględny]]</f>
        <v>3.0009332799759925E-2</v>
      </c>
    </row>
    <row r="5439" spans="1:10" x14ac:dyDescent="0.3">
      <c r="A5439">
        <v>322</v>
      </c>
      <c r="B5439">
        <v>29</v>
      </c>
      <c r="C5439">
        <f>IF(POWER(punkty[[#This Row],[x]]-$V$5,2)+POWER(punkty[[#This Row],[y]]-$V$6,2)=POWER($V$7,2),1,0)</f>
        <v>0</v>
      </c>
      <c r="D5439" t="str">
        <f>IF(punkty[[#This Row],[czy należy do brzegu koła]]=1,punkty[[#This Row],[x]]&amp;" "&amp;punkty[[#This Row],[y]],"")</f>
        <v/>
      </c>
      <c r="E5439">
        <f>IF(POWER(punkty[[#This Row],[x]]-$V$5,2)+POWER(punkty[[#This Row],[y]]-$V$6,2)&lt;POWER($V$7,2),1,0)</f>
        <v>0</v>
      </c>
      <c r="F5439" s="3">
        <f>IF(POWER(punkty[[#This Row],[x]]-$V$5,2)+POWER(punkty[[#This Row],[y]]-$V$6,2)&lt;=POWER($V$7,2),1,0)</f>
        <v>0</v>
      </c>
      <c r="G5439" s="3">
        <f>SUM($F$2:F5439)</f>
        <v>4311</v>
      </c>
      <c r="H5439" s="3">
        <f>ABS(PI()-(punkty[[#This Row],[suma]]*POWER(400,2)/I5439/POWER(200,2)))</f>
        <v>2.9426103306124496E-2</v>
      </c>
      <c r="I5439" s="3">
        <v>5438</v>
      </c>
      <c r="J5439" s="3">
        <f>punkty[[#This Row],[błąd bezwzględny]]</f>
        <v>2.9426103306124496E-2</v>
      </c>
    </row>
    <row r="5440" spans="1:10" x14ac:dyDescent="0.3">
      <c r="A5440">
        <v>133</v>
      </c>
      <c r="B5440">
        <v>245</v>
      </c>
      <c r="C5440">
        <f>IF(POWER(punkty[[#This Row],[x]]-$V$5,2)+POWER(punkty[[#This Row],[y]]-$V$6,2)=POWER($V$7,2),1,0)</f>
        <v>0</v>
      </c>
      <c r="D5440" t="str">
        <f>IF(punkty[[#This Row],[czy należy do brzegu koła]]=1,punkty[[#This Row],[x]]&amp;" "&amp;punkty[[#This Row],[y]],"")</f>
        <v/>
      </c>
      <c r="E5440">
        <f>IF(POWER(punkty[[#This Row],[x]]-$V$5,2)+POWER(punkty[[#This Row],[y]]-$V$6,2)&lt;POWER($V$7,2),1,0)</f>
        <v>1</v>
      </c>
      <c r="F5440" s="3">
        <f>IF(POWER(punkty[[#This Row],[x]]-$V$5,2)+POWER(punkty[[#This Row],[y]]-$V$6,2)&lt;=POWER($V$7,2),1,0)</f>
        <v>1</v>
      </c>
      <c r="G5440" s="3">
        <f>SUM($F$2:F5440)</f>
        <v>4312</v>
      </c>
      <c r="H5440" s="3">
        <f>ABS(PI()-(punkty[[#This Row],[suma]]*POWER(400,2)/I5440/POWER(200,2)))</f>
        <v>2.9578517581378083E-2</v>
      </c>
      <c r="I5440" s="3">
        <v>5439</v>
      </c>
      <c r="J5440" s="3">
        <f>punkty[[#This Row],[błąd bezwzględny]]</f>
        <v>2.9578517581378083E-2</v>
      </c>
    </row>
    <row r="5441" spans="1:10" x14ac:dyDescent="0.3">
      <c r="A5441">
        <v>364</v>
      </c>
      <c r="B5441">
        <v>175</v>
      </c>
      <c r="C5441">
        <f>IF(POWER(punkty[[#This Row],[x]]-$V$5,2)+POWER(punkty[[#This Row],[y]]-$V$6,2)=POWER($V$7,2),1,0)</f>
        <v>0</v>
      </c>
      <c r="D5441" t="str">
        <f>IF(punkty[[#This Row],[czy należy do brzegu koła]]=1,punkty[[#This Row],[x]]&amp;" "&amp;punkty[[#This Row],[y]],"")</f>
        <v/>
      </c>
      <c r="E5441">
        <f>IF(POWER(punkty[[#This Row],[x]]-$V$5,2)+POWER(punkty[[#This Row],[y]]-$V$6,2)&lt;POWER($V$7,2),1,0)</f>
        <v>1</v>
      </c>
      <c r="F5441" s="3">
        <f>IF(POWER(punkty[[#This Row],[x]]-$V$5,2)+POWER(punkty[[#This Row],[y]]-$V$6,2)&lt;=POWER($V$7,2),1,0)</f>
        <v>1</v>
      </c>
      <c r="G5441" s="3">
        <f>SUM($F$2:F5441)</f>
        <v>4313</v>
      </c>
      <c r="H5441" s="3">
        <f>ABS(PI()-(punkty[[#This Row],[suma]]*POWER(400,2)/I5441/POWER(200,2)))</f>
        <v>2.9730875821971647E-2</v>
      </c>
      <c r="I5441" s="3">
        <v>5440</v>
      </c>
      <c r="J5441" s="3">
        <f>punkty[[#This Row],[błąd bezwzględny]]</f>
        <v>2.9730875821971647E-2</v>
      </c>
    </row>
    <row r="5442" spans="1:10" x14ac:dyDescent="0.3">
      <c r="A5442">
        <v>95</v>
      </c>
      <c r="B5442">
        <v>186</v>
      </c>
      <c r="C5442">
        <f>IF(POWER(punkty[[#This Row],[x]]-$V$5,2)+POWER(punkty[[#This Row],[y]]-$V$6,2)=POWER($V$7,2),1,0)</f>
        <v>0</v>
      </c>
      <c r="D5442" t="str">
        <f>IF(punkty[[#This Row],[czy należy do brzegu koła]]=1,punkty[[#This Row],[x]]&amp;" "&amp;punkty[[#This Row],[y]],"")</f>
        <v/>
      </c>
      <c r="E5442">
        <f>IF(POWER(punkty[[#This Row],[x]]-$V$5,2)+POWER(punkty[[#This Row],[y]]-$V$6,2)&lt;POWER($V$7,2),1,0)</f>
        <v>1</v>
      </c>
      <c r="F5442" s="3">
        <f>IF(POWER(punkty[[#This Row],[x]]-$V$5,2)+POWER(punkty[[#This Row],[y]]-$V$6,2)&lt;=POWER($V$7,2),1,0)</f>
        <v>1</v>
      </c>
      <c r="G5442" s="3">
        <f>SUM($F$2:F5442)</f>
        <v>4314</v>
      </c>
      <c r="H5442" s="3">
        <f>ABS(PI()-(punkty[[#This Row],[suma]]*POWER(400,2)/I5442/POWER(200,2)))</f>
        <v>2.9883178058800919E-2</v>
      </c>
      <c r="I5442" s="3">
        <v>5441</v>
      </c>
      <c r="J5442" s="3">
        <f>punkty[[#This Row],[błąd bezwzględny]]</f>
        <v>2.9883178058800919E-2</v>
      </c>
    </row>
    <row r="5443" spans="1:10" x14ac:dyDescent="0.3">
      <c r="A5443">
        <v>359</v>
      </c>
      <c r="B5443">
        <v>290</v>
      </c>
      <c r="C5443">
        <f>IF(POWER(punkty[[#This Row],[x]]-$V$5,2)+POWER(punkty[[#This Row],[y]]-$V$6,2)=POWER($V$7,2),1,0)</f>
        <v>0</v>
      </c>
      <c r="D5443" t="str">
        <f>IF(punkty[[#This Row],[czy należy do brzegu koła]]=1,punkty[[#This Row],[x]]&amp;" "&amp;punkty[[#This Row],[y]],"")</f>
        <v/>
      </c>
      <c r="E5443">
        <f>IF(POWER(punkty[[#This Row],[x]]-$V$5,2)+POWER(punkty[[#This Row],[y]]-$V$6,2)&lt;POWER($V$7,2),1,0)</f>
        <v>1</v>
      </c>
      <c r="F5443" s="3">
        <f>IF(POWER(punkty[[#This Row],[x]]-$V$5,2)+POWER(punkty[[#This Row],[y]]-$V$6,2)&lt;=POWER($V$7,2),1,0)</f>
        <v>1</v>
      </c>
      <c r="G5443" s="3">
        <f>SUM($F$2:F5443)</f>
        <v>4315</v>
      </c>
      <c r="H5443" s="3">
        <f>ABS(PI()-(punkty[[#This Row],[suma]]*POWER(400,2)/I5443/POWER(200,2)))</f>
        <v>3.0035424322738979E-2</v>
      </c>
      <c r="I5443" s="3">
        <v>5442</v>
      </c>
      <c r="J5443" s="3">
        <f>punkty[[#This Row],[błąd bezwzględny]]</f>
        <v>3.0035424322738979E-2</v>
      </c>
    </row>
    <row r="5444" spans="1:10" x14ac:dyDescent="0.3">
      <c r="A5444">
        <v>240</v>
      </c>
      <c r="B5444">
        <v>87</v>
      </c>
      <c r="C5444">
        <f>IF(POWER(punkty[[#This Row],[x]]-$V$5,2)+POWER(punkty[[#This Row],[y]]-$V$6,2)=POWER($V$7,2),1,0)</f>
        <v>0</v>
      </c>
      <c r="D5444" t="str">
        <f>IF(punkty[[#This Row],[czy należy do brzegu koła]]=1,punkty[[#This Row],[x]]&amp;" "&amp;punkty[[#This Row],[y]],"")</f>
        <v/>
      </c>
      <c r="E5444">
        <f>IF(POWER(punkty[[#This Row],[x]]-$V$5,2)+POWER(punkty[[#This Row],[y]]-$V$6,2)&lt;POWER($V$7,2),1,0)</f>
        <v>1</v>
      </c>
      <c r="F5444" s="3">
        <f>IF(POWER(punkty[[#This Row],[x]]-$V$5,2)+POWER(punkty[[#This Row],[y]]-$V$6,2)&lt;=POWER($V$7,2),1,0)</f>
        <v>1</v>
      </c>
      <c r="G5444" s="3">
        <f>SUM($F$2:F5444)</f>
        <v>4316</v>
      </c>
      <c r="H5444" s="3">
        <f>ABS(PI()-(punkty[[#This Row],[suma]]*POWER(400,2)/I5444/POWER(200,2)))</f>
        <v>3.0187614644636707E-2</v>
      </c>
      <c r="I5444" s="3">
        <v>5443</v>
      </c>
      <c r="J5444" s="3">
        <f>punkty[[#This Row],[błąd bezwzględny]]</f>
        <v>3.0187614644636707E-2</v>
      </c>
    </row>
    <row r="5445" spans="1:10" x14ac:dyDescent="0.3">
      <c r="A5445">
        <v>36</v>
      </c>
      <c r="B5445">
        <v>254</v>
      </c>
      <c r="C5445">
        <f>IF(POWER(punkty[[#This Row],[x]]-$V$5,2)+POWER(punkty[[#This Row],[y]]-$V$6,2)=POWER($V$7,2),1,0)</f>
        <v>0</v>
      </c>
      <c r="D5445" t="str">
        <f>IF(punkty[[#This Row],[czy należy do brzegu koła]]=1,punkty[[#This Row],[x]]&amp;" "&amp;punkty[[#This Row],[y]],"")</f>
        <v/>
      </c>
      <c r="E5445">
        <f>IF(POWER(punkty[[#This Row],[x]]-$V$5,2)+POWER(punkty[[#This Row],[y]]-$V$6,2)&lt;POWER($V$7,2),1,0)</f>
        <v>1</v>
      </c>
      <c r="F5445" s="3">
        <f>IF(POWER(punkty[[#This Row],[x]]-$V$5,2)+POWER(punkty[[#This Row],[y]]-$V$6,2)&lt;=POWER($V$7,2),1,0)</f>
        <v>1</v>
      </c>
      <c r="G5445" s="3">
        <f>SUM($F$2:F5445)</f>
        <v>4317</v>
      </c>
      <c r="H5445" s="3">
        <f>ABS(PI()-(punkty[[#This Row],[suma]]*POWER(400,2)/I5445/POWER(200,2)))</f>
        <v>3.0339749055320997E-2</v>
      </c>
      <c r="I5445" s="3">
        <v>5444</v>
      </c>
      <c r="J5445" s="3">
        <f>punkty[[#This Row],[błąd bezwzględny]]</f>
        <v>3.0339749055320997E-2</v>
      </c>
    </row>
    <row r="5446" spans="1:10" x14ac:dyDescent="0.3">
      <c r="A5446">
        <v>226</v>
      </c>
      <c r="B5446">
        <v>54</v>
      </c>
      <c r="C5446">
        <f>IF(POWER(punkty[[#This Row],[x]]-$V$5,2)+POWER(punkty[[#This Row],[y]]-$V$6,2)=POWER($V$7,2),1,0)</f>
        <v>0</v>
      </c>
      <c r="D5446" t="str">
        <f>IF(punkty[[#This Row],[czy należy do brzegu koła]]=1,punkty[[#This Row],[x]]&amp;" "&amp;punkty[[#This Row],[y]],"")</f>
        <v/>
      </c>
      <c r="E5446">
        <f>IF(POWER(punkty[[#This Row],[x]]-$V$5,2)+POWER(punkty[[#This Row],[y]]-$V$6,2)&lt;POWER($V$7,2),1,0)</f>
        <v>1</v>
      </c>
      <c r="F5446" s="3">
        <f>IF(POWER(punkty[[#This Row],[x]]-$V$5,2)+POWER(punkty[[#This Row],[y]]-$V$6,2)&lt;=POWER($V$7,2),1,0)</f>
        <v>1</v>
      </c>
      <c r="G5446" s="3">
        <f>SUM($F$2:F5446)</f>
        <v>4318</v>
      </c>
      <c r="H5446" s="3">
        <f>ABS(PI()-(punkty[[#This Row],[suma]]*POWER(400,2)/I5446/POWER(200,2)))</f>
        <v>3.0491827585596987E-2</v>
      </c>
      <c r="I5446" s="3">
        <v>5445</v>
      </c>
      <c r="J5446" s="3">
        <f>punkty[[#This Row],[błąd bezwzględny]]</f>
        <v>3.0491827585596987E-2</v>
      </c>
    </row>
    <row r="5447" spans="1:10" x14ac:dyDescent="0.3">
      <c r="A5447">
        <v>306</v>
      </c>
      <c r="B5447">
        <v>87</v>
      </c>
      <c r="C5447">
        <f>IF(POWER(punkty[[#This Row],[x]]-$V$5,2)+POWER(punkty[[#This Row],[y]]-$V$6,2)=POWER($V$7,2),1,0)</f>
        <v>0</v>
      </c>
      <c r="D5447" t="str">
        <f>IF(punkty[[#This Row],[czy należy do brzegu koła]]=1,punkty[[#This Row],[x]]&amp;" "&amp;punkty[[#This Row],[y]],"")</f>
        <v/>
      </c>
      <c r="E5447">
        <f>IF(POWER(punkty[[#This Row],[x]]-$V$5,2)+POWER(punkty[[#This Row],[y]]-$V$6,2)&lt;POWER($V$7,2),1,0)</f>
        <v>1</v>
      </c>
      <c r="F5447" s="3">
        <f>IF(POWER(punkty[[#This Row],[x]]-$V$5,2)+POWER(punkty[[#This Row],[y]]-$V$6,2)&lt;=POWER($V$7,2),1,0)</f>
        <v>1</v>
      </c>
      <c r="G5447" s="3">
        <f>SUM($F$2:F5447)</f>
        <v>4319</v>
      </c>
      <c r="H5447" s="3">
        <f>ABS(PI()-(punkty[[#This Row],[suma]]*POWER(400,2)/I5447/POWER(200,2)))</f>
        <v>3.0643850266248052E-2</v>
      </c>
      <c r="I5447" s="3">
        <v>5446</v>
      </c>
      <c r="J5447" s="3">
        <f>punkty[[#This Row],[błąd bezwzględny]]</f>
        <v>3.0643850266248052E-2</v>
      </c>
    </row>
    <row r="5448" spans="1:10" x14ac:dyDescent="0.3">
      <c r="A5448">
        <v>301</v>
      </c>
      <c r="B5448">
        <v>309</v>
      </c>
      <c r="C5448">
        <f>IF(POWER(punkty[[#This Row],[x]]-$V$5,2)+POWER(punkty[[#This Row],[y]]-$V$6,2)=POWER($V$7,2),1,0)</f>
        <v>0</v>
      </c>
      <c r="D5448" t="str">
        <f>IF(punkty[[#This Row],[czy należy do brzegu koła]]=1,punkty[[#This Row],[x]]&amp;" "&amp;punkty[[#This Row],[y]],"")</f>
        <v/>
      </c>
      <c r="E5448">
        <f>IF(POWER(punkty[[#This Row],[x]]-$V$5,2)+POWER(punkty[[#This Row],[y]]-$V$6,2)&lt;POWER($V$7,2),1,0)</f>
        <v>1</v>
      </c>
      <c r="F5448" s="3">
        <f>IF(POWER(punkty[[#This Row],[x]]-$V$5,2)+POWER(punkty[[#This Row],[y]]-$V$6,2)&lt;=POWER($V$7,2),1,0)</f>
        <v>1</v>
      </c>
      <c r="G5448" s="3">
        <f>SUM($F$2:F5448)</f>
        <v>4320</v>
      </c>
      <c r="H5448" s="3">
        <f>ABS(PI()-(punkty[[#This Row],[suma]]*POWER(400,2)/I5448/POWER(200,2)))</f>
        <v>3.0795817128033143E-2</v>
      </c>
      <c r="I5448" s="3">
        <v>5447</v>
      </c>
      <c r="J5448" s="3">
        <f>punkty[[#This Row],[błąd bezwzględny]]</f>
        <v>3.0795817128033143E-2</v>
      </c>
    </row>
    <row r="5449" spans="1:10" x14ac:dyDescent="0.3">
      <c r="A5449">
        <v>375</v>
      </c>
      <c r="B5449">
        <v>184</v>
      </c>
      <c r="C5449">
        <f>IF(POWER(punkty[[#This Row],[x]]-$V$5,2)+POWER(punkty[[#This Row],[y]]-$V$6,2)=POWER($V$7,2),1,0)</f>
        <v>0</v>
      </c>
      <c r="D5449" t="str">
        <f>IF(punkty[[#This Row],[czy należy do brzegu koła]]=1,punkty[[#This Row],[x]]&amp;" "&amp;punkty[[#This Row],[y]],"")</f>
        <v/>
      </c>
      <c r="E5449">
        <f>IF(POWER(punkty[[#This Row],[x]]-$V$5,2)+POWER(punkty[[#This Row],[y]]-$V$6,2)&lt;POWER($V$7,2),1,0)</f>
        <v>1</v>
      </c>
      <c r="F5449" s="3">
        <f>IF(POWER(punkty[[#This Row],[x]]-$V$5,2)+POWER(punkty[[#This Row],[y]]-$V$6,2)&lt;=POWER($V$7,2),1,0)</f>
        <v>1</v>
      </c>
      <c r="G5449" s="3">
        <f>SUM($F$2:F5449)</f>
        <v>4321</v>
      </c>
      <c r="H5449" s="3">
        <f>ABS(PI()-(punkty[[#This Row],[suma]]*POWER(400,2)/I5449/POWER(200,2)))</f>
        <v>3.0947728201689895E-2</v>
      </c>
      <c r="I5449" s="3">
        <v>5448</v>
      </c>
      <c r="J5449" s="3">
        <f>punkty[[#This Row],[błąd bezwzględny]]</f>
        <v>3.0947728201689895E-2</v>
      </c>
    </row>
    <row r="5450" spans="1:10" x14ac:dyDescent="0.3">
      <c r="A5450">
        <v>218</v>
      </c>
      <c r="B5450">
        <v>209</v>
      </c>
      <c r="C5450">
        <f>IF(POWER(punkty[[#This Row],[x]]-$V$5,2)+POWER(punkty[[#This Row],[y]]-$V$6,2)=POWER($V$7,2),1,0)</f>
        <v>0</v>
      </c>
      <c r="D5450" t="str">
        <f>IF(punkty[[#This Row],[czy należy do brzegu koła]]=1,punkty[[#This Row],[x]]&amp;" "&amp;punkty[[#This Row],[y]],"")</f>
        <v/>
      </c>
      <c r="E5450">
        <f>IF(POWER(punkty[[#This Row],[x]]-$V$5,2)+POWER(punkty[[#This Row],[y]]-$V$6,2)&lt;POWER($V$7,2),1,0)</f>
        <v>1</v>
      </c>
      <c r="F5450" s="3">
        <f>IF(POWER(punkty[[#This Row],[x]]-$V$5,2)+POWER(punkty[[#This Row],[y]]-$V$6,2)&lt;=POWER($V$7,2),1,0)</f>
        <v>1</v>
      </c>
      <c r="G5450" s="3">
        <f>SUM($F$2:F5450)</f>
        <v>4322</v>
      </c>
      <c r="H5450" s="3">
        <f>ABS(PI()-(punkty[[#This Row],[suma]]*POWER(400,2)/I5450/POWER(200,2)))</f>
        <v>3.1099583517932849E-2</v>
      </c>
      <c r="I5450" s="3">
        <v>5449</v>
      </c>
      <c r="J5450" s="3">
        <f>punkty[[#This Row],[błąd bezwzględny]]</f>
        <v>3.1099583517932849E-2</v>
      </c>
    </row>
    <row r="5451" spans="1:10" x14ac:dyDescent="0.3">
      <c r="A5451">
        <v>275</v>
      </c>
      <c r="B5451">
        <v>235</v>
      </c>
      <c r="C5451">
        <f>IF(POWER(punkty[[#This Row],[x]]-$V$5,2)+POWER(punkty[[#This Row],[y]]-$V$6,2)=POWER($V$7,2),1,0)</f>
        <v>0</v>
      </c>
      <c r="D5451" t="str">
        <f>IF(punkty[[#This Row],[czy należy do brzegu koła]]=1,punkty[[#This Row],[x]]&amp;" "&amp;punkty[[#This Row],[y]],"")</f>
        <v/>
      </c>
      <c r="E5451">
        <f>IF(POWER(punkty[[#This Row],[x]]-$V$5,2)+POWER(punkty[[#This Row],[y]]-$V$6,2)&lt;POWER($V$7,2),1,0)</f>
        <v>1</v>
      </c>
      <c r="F5451" s="3">
        <f>IF(POWER(punkty[[#This Row],[x]]-$V$5,2)+POWER(punkty[[#This Row],[y]]-$V$6,2)&lt;=POWER($V$7,2),1,0)</f>
        <v>1</v>
      </c>
      <c r="G5451" s="3">
        <f>SUM($F$2:F5451)</f>
        <v>4323</v>
      </c>
      <c r="H5451" s="3">
        <f>ABS(PI()-(punkty[[#This Row],[suma]]*POWER(400,2)/I5451/POWER(200,2)))</f>
        <v>3.1251383107454789E-2</v>
      </c>
      <c r="I5451" s="3">
        <v>5450</v>
      </c>
      <c r="J5451" s="3">
        <f>punkty[[#This Row],[błąd bezwzględny]]</f>
        <v>3.1251383107454789E-2</v>
      </c>
    </row>
    <row r="5452" spans="1:10" x14ac:dyDescent="0.3">
      <c r="A5452">
        <v>71</v>
      </c>
      <c r="B5452">
        <v>380</v>
      </c>
      <c r="C5452">
        <f>IF(POWER(punkty[[#This Row],[x]]-$V$5,2)+POWER(punkty[[#This Row],[y]]-$V$6,2)=POWER($V$7,2),1,0)</f>
        <v>0</v>
      </c>
      <c r="D5452" t="str">
        <f>IF(punkty[[#This Row],[czy należy do brzegu koła]]=1,punkty[[#This Row],[x]]&amp;" "&amp;punkty[[#This Row],[y]],"")</f>
        <v/>
      </c>
      <c r="E5452">
        <f>IF(POWER(punkty[[#This Row],[x]]-$V$5,2)+POWER(punkty[[#This Row],[y]]-$V$6,2)&lt;POWER($V$7,2),1,0)</f>
        <v>0</v>
      </c>
      <c r="F5452" s="3">
        <f>IF(POWER(punkty[[#This Row],[x]]-$V$5,2)+POWER(punkty[[#This Row],[y]]-$V$6,2)&lt;=POWER($V$7,2),1,0)</f>
        <v>0</v>
      </c>
      <c r="G5452" s="3">
        <f>SUM($F$2:F5452)</f>
        <v>4323</v>
      </c>
      <c r="H5452" s="3">
        <f>ABS(PI()-(punkty[[#This Row],[suma]]*POWER(400,2)/I5452/POWER(200,2)))</f>
        <v>3.0669316690889126E-2</v>
      </c>
      <c r="I5452" s="3">
        <v>5451</v>
      </c>
      <c r="J5452" s="3">
        <f>punkty[[#This Row],[błąd bezwzględny]]</f>
        <v>3.0669316690889126E-2</v>
      </c>
    </row>
    <row r="5453" spans="1:10" x14ac:dyDescent="0.3">
      <c r="A5453">
        <v>124</v>
      </c>
      <c r="B5453">
        <v>173</v>
      </c>
      <c r="C5453">
        <f>IF(POWER(punkty[[#This Row],[x]]-$V$5,2)+POWER(punkty[[#This Row],[y]]-$V$6,2)=POWER($V$7,2),1,0)</f>
        <v>0</v>
      </c>
      <c r="D5453" t="str">
        <f>IF(punkty[[#This Row],[czy należy do brzegu koła]]=1,punkty[[#This Row],[x]]&amp;" "&amp;punkty[[#This Row],[y]],"")</f>
        <v/>
      </c>
      <c r="E5453">
        <f>IF(POWER(punkty[[#This Row],[x]]-$V$5,2)+POWER(punkty[[#This Row],[y]]-$V$6,2)&lt;POWER($V$7,2),1,0)</f>
        <v>1</v>
      </c>
      <c r="F5453" s="3">
        <f>IF(POWER(punkty[[#This Row],[x]]-$V$5,2)+POWER(punkty[[#This Row],[y]]-$V$6,2)&lt;=POWER($V$7,2),1,0)</f>
        <v>1</v>
      </c>
      <c r="G5453" s="3">
        <f>SUM($F$2:F5453)</f>
        <v>4324</v>
      </c>
      <c r="H5453" s="3">
        <f>ABS(PI()-(punkty[[#This Row],[suma]]*POWER(400,2)/I5453/POWER(200,2)))</f>
        <v>3.0821139513655282E-2</v>
      </c>
      <c r="I5453" s="3">
        <v>5452</v>
      </c>
      <c r="J5453" s="3">
        <f>punkty[[#This Row],[błąd bezwzględny]]</f>
        <v>3.0821139513655282E-2</v>
      </c>
    </row>
    <row r="5454" spans="1:10" x14ac:dyDescent="0.3">
      <c r="A5454">
        <v>115</v>
      </c>
      <c r="B5454">
        <v>246</v>
      </c>
      <c r="C5454">
        <f>IF(POWER(punkty[[#This Row],[x]]-$V$5,2)+POWER(punkty[[#This Row],[y]]-$V$6,2)=POWER($V$7,2),1,0)</f>
        <v>0</v>
      </c>
      <c r="D5454" t="str">
        <f>IF(punkty[[#This Row],[czy należy do brzegu koła]]=1,punkty[[#This Row],[x]]&amp;" "&amp;punkty[[#This Row],[y]],"")</f>
        <v/>
      </c>
      <c r="E5454">
        <f>IF(POWER(punkty[[#This Row],[x]]-$V$5,2)+POWER(punkty[[#This Row],[y]]-$V$6,2)&lt;POWER($V$7,2),1,0)</f>
        <v>1</v>
      </c>
      <c r="F5454" s="3">
        <f>IF(POWER(punkty[[#This Row],[x]]-$V$5,2)+POWER(punkty[[#This Row],[y]]-$V$6,2)&lt;=POWER($V$7,2),1,0)</f>
        <v>1</v>
      </c>
      <c r="G5454" s="3">
        <f>SUM($F$2:F5454)</f>
        <v>4325</v>
      </c>
      <c r="H5454" s="3">
        <f>ABS(PI()-(punkty[[#This Row],[suma]]*POWER(400,2)/I5454/POWER(200,2)))</f>
        <v>3.09729066522757E-2</v>
      </c>
      <c r="I5454" s="3">
        <v>5453</v>
      </c>
      <c r="J5454" s="3">
        <f>punkty[[#This Row],[błąd bezwzględny]]</f>
        <v>3.09729066522757E-2</v>
      </c>
    </row>
    <row r="5455" spans="1:10" x14ac:dyDescent="0.3">
      <c r="A5455">
        <v>99</v>
      </c>
      <c r="B5455">
        <v>395</v>
      </c>
      <c r="C5455">
        <f>IF(POWER(punkty[[#This Row],[x]]-$V$5,2)+POWER(punkty[[#This Row],[y]]-$V$6,2)=POWER($V$7,2),1,0)</f>
        <v>0</v>
      </c>
      <c r="D5455" t="str">
        <f>IF(punkty[[#This Row],[czy należy do brzegu koła]]=1,punkty[[#This Row],[x]]&amp;" "&amp;punkty[[#This Row],[y]],"")</f>
        <v/>
      </c>
      <c r="E5455">
        <f>IF(POWER(punkty[[#This Row],[x]]-$V$5,2)+POWER(punkty[[#This Row],[y]]-$V$6,2)&lt;POWER($V$7,2),1,0)</f>
        <v>0</v>
      </c>
      <c r="F5455" s="3">
        <f>IF(POWER(punkty[[#This Row],[x]]-$V$5,2)+POWER(punkty[[#This Row],[y]]-$V$6,2)&lt;=POWER($V$7,2),1,0)</f>
        <v>0</v>
      </c>
      <c r="G5455" s="3">
        <f>SUM($F$2:F5455)</f>
        <v>4325</v>
      </c>
      <c r="H5455" s="3">
        <f>ABS(PI()-(punkty[[#This Row],[suma]]*POWER(400,2)/I5455/POWER(200,2)))</f>
        <v>3.0391211463379086E-2</v>
      </c>
      <c r="I5455" s="3">
        <v>5454</v>
      </c>
      <c r="J5455" s="3">
        <f>punkty[[#This Row],[błąd bezwzględny]]</f>
        <v>3.0391211463379086E-2</v>
      </c>
    </row>
    <row r="5456" spans="1:10" x14ac:dyDescent="0.3">
      <c r="A5456">
        <v>377</v>
      </c>
      <c r="B5456">
        <v>73</v>
      </c>
      <c r="C5456">
        <f>IF(POWER(punkty[[#This Row],[x]]-$V$5,2)+POWER(punkty[[#This Row],[y]]-$V$6,2)=POWER($V$7,2),1,0)</f>
        <v>0</v>
      </c>
      <c r="D5456" t="str">
        <f>IF(punkty[[#This Row],[czy należy do brzegu koła]]=1,punkty[[#This Row],[x]]&amp;" "&amp;punkty[[#This Row],[y]],"")</f>
        <v/>
      </c>
      <c r="E5456">
        <f>IF(POWER(punkty[[#This Row],[x]]-$V$5,2)+POWER(punkty[[#This Row],[y]]-$V$6,2)&lt;POWER($V$7,2),1,0)</f>
        <v>0</v>
      </c>
      <c r="F5456" s="3">
        <f>IF(POWER(punkty[[#This Row],[x]]-$V$5,2)+POWER(punkty[[#This Row],[y]]-$V$6,2)&lt;=POWER($V$7,2),1,0)</f>
        <v>0</v>
      </c>
      <c r="G5456" s="3">
        <f>SUM($F$2:F5456)</f>
        <v>4325</v>
      </c>
      <c r="H5456" s="3">
        <f>ABS(PI()-(punkty[[#This Row],[suma]]*POWER(400,2)/I5456/POWER(200,2)))</f>
        <v>2.9809729544945984E-2</v>
      </c>
      <c r="I5456" s="3">
        <v>5455</v>
      </c>
      <c r="J5456" s="3">
        <f>punkty[[#This Row],[błąd bezwzględny]]</f>
        <v>2.9809729544945984E-2</v>
      </c>
    </row>
    <row r="5457" spans="1:10" x14ac:dyDescent="0.3">
      <c r="A5457">
        <v>224</v>
      </c>
      <c r="B5457">
        <v>168</v>
      </c>
      <c r="C5457">
        <f>IF(POWER(punkty[[#This Row],[x]]-$V$5,2)+POWER(punkty[[#This Row],[y]]-$V$6,2)=POWER($V$7,2),1,0)</f>
        <v>0</v>
      </c>
      <c r="D5457" t="str">
        <f>IF(punkty[[#This Row],[czy należy do brzegu koła]]=1,punkty[[#This Row],[x]]&amp;" "&amp;punkty[[#This Row],[y]],"")</f>
        <v/>
      </c>
      <c r="E5457">
        <f>IF(POWER(punkty[[#This Row],[x]]-$V$5,2)+POWER(punkty[[#This Row],[y]]-$V$6,2)&lt;POWER($V$7,2),1,0)</f>
        <v>1</v>
      </c>
      <c r="F5457" s="3">
        <f>IF(POWER(punkty[[#This Row],[x]]-$V$5,2)+POWER(punkty[[#This Row],[y]]-$V$6,2)&lt;=POWER($V$7,2),1,0)</f>
        <v>1</v>
      </c>
      <c r="G5457" s="3">
        <f>SUM($F$2:F5457)</f>
        <v>4326</v>
      </c>
      <c r="H5457" s="3">
        <f>ABS(PI()-(punkty[[#This Row],[suma]]*POWER(400,2)/I5457/POWER(200,2)))</f>
        <v>2.9961598609620221E-2</v>
      </c>
      <c r="I5457" s="3">
        <v>5456</v>
      </c>
      <c r="J5457" s="3">
        <f>punkty[[#This Row],[błąd bezwzględny]]</f>
        <v>2.9961598609620221E-2</v>
      </c>
    </row>
    <row r="5458" spans="1:10" x14ac:dyDescent="0.3">
      <c r="A5458">
        <v>384</v>
      </c>
      <c r="B5458">
        <v>373</v>
      </c>
      <c r="C5458">
        <f>IF(POWER(punkty[[#This Row],[x]]-$V$5,2)+POWER(punkty[[#This Row],[y]]-$V$6,2)=POWER($V$7,2),1,0)</f>
        <v>0</v>
      </c>
      <c r="D5458" t="str">
        <f>IF(punkty[[#This Row],[czy należy do brzegu koła]]=1,punkty[[#This Row],[x]]&amp;" "&amp;punkty[[#This Row],[y]],"")</f>
        <v/>
      </c>
      <c r="E5458">
        <f>IF(POWER(punkty[[#This Row],[x]]-$V$5,2)+POWER(punkty[[#This Row],[y]]-$V$6,2)&lt;POWER($V$7,2),1,0)</f>
        <v>0</v>
      </c>
      <c r="F5458" s="3">
        <f>IF(POWER(punkty[[#This Row],[x]]-$V$5,2)+POWER(punkty[[#This Row],[y]]-$V$6,2)&lt;=POWER($V$7,2),1,0)</f>
        <v>0</v>
      </c>
      <c r="G5458" s="3">
        <f>SUM($F$2:F5458)</f>
        <v>4326</v>
      </c>
      <c r="H5458" s="3">
        <f>ABS(PI()-(punkty[[#This Row],[suma]]*POWER(400,2)/I5458/POWER(200,2)))</f>
        <v>2.9380408532251767E-2</v>
      </c>
      <c r="I5458" s="3">
        <v>5457</v>
      </c>
      <c r="J5458" s="3">
        <f>punkty[[#This Row],[błąd bezwzględny]]</f>
        <v>2.9380408532251767E-2</v>
      </c>
    </row>
    <row r="5459" spans="1:10" x14ac:dyDescent="0.3">
      <c r="A5459">
        <v>228</v>
      </c>
      <c r="B5459">
        <v>88</v>
      </c>
      <c r="C5459">
        <f>IF(POWER(punkty[[#This Row],[x]]-$V$5,2)+POWER(punkty[[#This Row],[y]]-$V$6,2)=POWER($V$7,2),1,0)</f>
        <v>0</v>
      </c>
      <c r="D5459" t="str">
        <f>IF(punkty[[#This Row],[czy należy do brzegu koła]]=1,punkty[[#This Row],[x]]&amp;" "&amp;punkty[[#This Row],[y]],"")</f>
        <v/>
      </c>
      <c r="E5459">
        <f>IF(POWER(punkty[[#This Row],[x]]-$V$5,2)+POWER(punkty[[#This Row],[y]]-$V$6,2)&lt;POWER($V$7,2),1,0)</f>
        <v>1</v>
      </c>
      <c r="F5459" s="3">
        <f>IF(POWER(punkty[[#This Row],[x]]-$V$5,2)+POWER(punkty[[#This Row],[y]]-$V$6,2)&lt;=POWER($V$7,2),1,0)</f>
        <v>1</v>
      </c>
      <c r="G5459" s="3">
        <f>SUM($F$2:F5459)</f>
        <v>4327</v>
      </c>
      <c r="H5459" s="3">
        <f>ABS(PI()-(punkty[[#This Row],[suma]]*POWER(400,2)/I5459/POWER(200,2)))</f>
        <v>2.9532300605882966E-2</v>
      </c>
      <c r="I5459" s="3">
        <v>5458</v>
      </c>
      <c r="J5459" s="3">
        <f>punkty[[#This Row],[błąd bezwzględny]]</f>
        <v>2.9532300605882966E-2</v>
      </c>
    </row>
    <row r="5460" spans="1:10" x14ac:dyDescent="0.3">
      <c r="A5460">
        <v>201</v>
      </c>
      <c r="B5460">
        <v>235</v>
      </c>
      <c r="C5460">
        <f>IF(POWER(punkty[[#This Row],[x]]-$V$5,2)+POWER(punkty[[#This Row],[y]]-$V$6,2)=POWER($V$7,2),1,0)</f>
        <v>0</v>
      </c>
      <c r="D5460" t="str">
        <f>IF(punkty[[#This Row],[czy należy do brzegu koła]]=1,punkty[[#This Row],[x]]&amp;" "&amp;punkty[[#This Row],[y]],"")</f>
        <v/>
      </c>
      <c r="E5460">
        <f>IF(POWER(punkty[[#This Row],[x]]-$V$5,2)+POWER(punkty[[#This Row],[y]]-$V$6,2)&lt;POWER($V$7,2),1,0)</f>
        <v>1</v>
      </c>
      <c r="F5460" s="3">
        <f>IF(POWER(punkty[[#This Row],[x]]-$V$5,2)+POWER(punkty[[#This Row],[y]]-$V$6,2)&lt;=POWER($V$7,2),1,0)</f>
        <v>1</v>
      </c>
      <c r="G5460" s="3">
        <f>SUM($F$2:F5460)</f>
        <v>4328</v>
      </c>
      <c r="H5460" s="3">
        <f>ABS(PI()-(punkty[[#This Row],[suma]]*POWER(400,2)/I5460/POWER(200,2)))</f>
        <v>2.9684137031199764E-2</v>
      </c>
      <c r="I5460" s="3">
        <v>5459</v>
      </c>
      <c r="J5460" s="3">
        <f>punkty[[#This Row],[błąd bezwzględny]]</f>
        <v>2.9684137031199764E-2</v>
      </c>
    </row>
    <row r="5461" spans="1:10" x14ac:dyDescent="0.3">
      <c r="A5461">
        <v>59</v>
      </c>
      <c r="B5461">
        <v>108</v>
      </c>
      <c r="C5461">
        <f>IF(POWER(punkty[[#This Row],[x]]-$V$5,2)+POWER(punkty[[#This Row],[y]]-$V$6,2)=POWER($V$7,2),1,0)</f>
        <v>0</v>
      </c>
      <c r="D5461" t="str">
        <f>IF(punkty[[#This Row],[czy należy do brzegu koła]]=1,punkty[[#This Row],[x]]&amp;" "&amp;punkty[[#This Row],[y]],"")</f>
        <v/>
      </c>
      <c r="E5461">
        <f>IF(POWER(punkty[[#This Row],[x]]-$V$5,2)+POWER(punkty[[#This Row],[y]]-$V$6,2)&lt;POWER($V$7,2),1,0)</f>
        <v>1</v>
      </c>
      <c r="F5461" s="3">
        <f>IF(POWER(punkty[[#This Row],[x]]-$V$5,2)+POWER(punkty[[#This Row],[y]]-$V$6,2)&lt;=POWER($V$7,2),1,0)</f>
        <v>1</v>
      </c>
      <c r="G5461" s="3">
        <f>SUM($F$2:F5461)</f>
        <v>4329</v>
      </c>
      <c r="H5461" s="3">
        <f>ABS(PI()-(punkty[[#This Row],[suma]]*POWER(400,2)/I5461/POWER(200,2)))</f>
        <v>2.9835917838778148E-2</v>
      </c>
      <c r="I5461" s="3">
        <v>5460</v>
      </c>
      <c r="J5461" s="3">
        <f>punkty[[#This Row],[błąd bezwzględny]]</f>
        <v>2.9835917838778148E-2</v>
      </c>
    </row>
    <row r="5462" spans="1:10" x14ac:dyDescent="0.3">
      <c r="A5462">
        <v>71</v>
      </c>
      <c r="B5462">
        <v>55</v>
      </c>
      <c r="C5462">
        <f>IF(POWER(punkty[[#This Row],[x]]-$V$5,2)+POWER(punkty[[#This Row],[y]]-$V$6,2)=POWER($V$7,2),1,0)</f>
        <v>0</v>
      </c>
      <c r="D5462" t="str">
        <f>IF(punkty[[#This Row],[czy należy do brzegu koła]]=1,punkty[[#This Row],[x]]&amp;" "&amp;punkty[[#This Row],[y]],"")</f>
        <v/>
      </c>
      <c r="E5462">
        <f>IF(POWER(punkty[[#This Row],[x]]-$V$5,2)+POWER(punkty[[#This Row],[y]]-$V$6,2)&lt;POWER($V$7,2),1,0)</f>
        <v>1</v>
      </c>
      <c r="F5462" s="3">
        <f>IF(POWER(punkty[[#This Row],[x]]-$V$5,2)+POWER(punkty[[#This Row],[y]]-$V$6,2)&lt;=POWER($V$7,2),1,0)</f>
        <v>1</v>
      </c>
      <c r="G5462" s="3">
        <f>SUM($F$2:F5462)</f>
        <v>4330</v>
      </c>
      <c r="H5462" s="3">
        <f>ABS(PI()-(punkty[[#This Row],[suma]]*POWER(400,2)/I5462/POWER(200,2)))</f>
        <v>2.9987643059172342E-2</v>
      </c>
      <c r="I5462" s="3">
        <v>5461</v>
      </c>
      <c r="J5462" s="3">
        <f>punkty[[#This Row],[błąd bezwzględny]]</f>
        <v>2.9987643059172342E-2</v>
      </c>
    </row>
    <row r="5463" spans="1:10" x14ac:dyDescent="0.3">
      <c r="A5463">
        <v>21</v>
      </c>
      <c r="B5463">
        <v>383</v>
      </c>
      <c r="C5463">
        <f>IF(POWER(punkty[[#This Row],[x]]-$V$5,2)+POWER(punkty[[#This Row],[y]]-$V$6,2)=POWER($V$7,2),1,0)</f>
        <v>0</v>
      </c>
      <c r="D5463" t="str">
        <f>IF(punkty[[#This Row],[czy należy do brzegu koła]]=1,punkty[[#This Row],[x]]&amp;" "&amp;punkty[[#This Row],[y]],"")</f>
        <v/>
      </c>
      <c r="E5463">
        <f>IF(POWER(punkty[[#This Row],[x]]-$V$5,2)+POWER(punkty[[#This Row],[y]]-$V$6,2)&lt;POWER($V$7,2),1,0)</f>
        <v>0</v>
      </c>
      <c r="F5463" s="3">
        <f>IF(POWER(punkty[[#This Row],[x]]-$V$5,2)+POWER(punkty[[#This Row],[y]]-$V$6,2)&lt;=POWER($V$7,2),1,0)</f>
        <v>0</v>
      </c>
      <c r="G5463" s="3">
        <f>SUM($F$2:F5463)</f>
        <v>4330</v>
      </c>
      <c r="H5463" s="3">
        <f>ABS(PI()-(punkty[[#This Row],[suma]]*POWER(400,2)/I5463/POWER(200,2)))</f>
        <v>2.9406980243967595E-2</v>
      </c>
      <c r="I5463" s="3">
        <v>5462</v>
      </c>
      <c r="J5463" s="3">
        <f>punkty[[#This Row],[błąd bezwzględny]]</f>
        <v>2.9406980243967595E-2</v>
      </c>
    </row>
    <row r="5464" spans="1:10" x14ac:dyDescent="0.3">
      <c r="A5464">
        <v>0</v>
      </c>
      <c r="B5464">
        <v>38</v>
      </c>
      <c r="C5464">
        <f>IF(POWER(punkty[[#This Row],[x]]-$V$5,2)+POWER(punkty[[#This Row],[y]]-$V$6,2)=POWER($V$7,2),1,0)</f>
        <v>0</v>
      </c>
      <c r="D5464" t="str">
        <f>IF(punkty[[#This Row],[czy należy do brzegu koła]]=1,punkty[[#This Row],[x]]&amp;" "&amp;punkty[[#This Row],[y]],"")</f>
        <v/>
      </c>
      <c r="E5464">
        <f>IF(POWER(punkty[[#This Row],[x]]-$V$5,2)+POWER(punkty[[#This Row],[y]]-$V$6,2)&lt;POWER($V$7,2),1,0)</f>
        <v>0</v>
      </c>
      <c r="F5464" s="3">
        <f>IF(POWER(punkty[[#This Row],[x]]-$V$5,2)+POWER(punkty[[#This Row],[y]]-$V$6,2)&lt;=POWER($V$7,2),1,0)</f>
        <v>0</v>
      </c>
      <c r="G5464" s="3">
        <f>SUM($F$2:F5464)</f>
        <v>4330</v>
      </c>
      <c r="H5464" s="3">
        <f>ABS(PI()-(punkty[[#This Row],[suma]]*POWER(400,2)/I5464/POWER(200,2)))</f>
        <v>2.882653000896207E-2</v>
      </c>
      <c r="I5464" s="3">
        <v>5463</v>
      </c>
      <c r="J5464" s="3">
        <f>punkty[[#This Row],[błąd bezwzględny]]</f>
        <v>2.882653000896207E-2</v>
      </c>
    </row>
    <row r="5465" spans="1:10" x14ac:dyDescent="0.3">
      <c r="A5465">
        <v>63</v>
      </c>
      <c r="B5465">
        <v>70</v>
      </c>
      <c r="C5465">
        <f>IF(POWER(punkty[[#This Row],[x]]-$V$5,2)+POWER(punkty[[#This Row],[y]]-$V$6,2)=POWER($V$7,2),1,0)</f>
        <v>0</v>
      </c>
      <c r="D5465" t="str">
        <f>IF(punkty[[#This Row],[czy należy do brzegu koła]]=1,punkty[[#This Row],[x]]&amp;" "&amp;punkty[[#This Row],[y]],"")</f>
        <v/>
      </c>
      <c r="E5465">
        <f>IF(POWER(punkty[[#This Row],[x]]-$V$5,2)+POWER(punkty[[#This Row],[y]]-$V$6,2)&lt;POWER($V$7,2),1,0)</f>
        <v>1</v>
      </c>
      <c r="F5465" s="3">
        <f>IF(POWER(punkty[[#This Row],[x]]-$V$5,2)+POWER(punkty[[#This Row],[y]]-$V$6,2)&lt;=POWER($V$7,2),1,0)</f>
        <v>1</v>
      </c>
      <c r="G5465" s="3">
        <f>SUM($F$2:F5465)</f>
        <v>4331</v>
      </c>
      <c r="H5465" s="3">
        <f>ABS(PI()-(punkty[[#This Row],[suma]]*POWER(400,2)/I5465/POWER(200,2)))</f>
        <v>2.8978356659108861E-2</v>
      </c>
      <c r="I5465" s="3">
        <v>5464</v>
      </c>
      <c r="J5465" s="3">
        <f>punkty[[#This Row],[błąd bezwzględny]]</f>
        <v>2.8978356659108861E-2</v>
      </c>
    </row>
    <row r="5466" spans="1:10" x14ac:dyDescent="0.3">
      <c r="A5466">
        <v>65</v>
      </c>
      <c r="B5466">
        <v>286</v>
      </c>
      <c r="C5466">
        <f>IF(POWER(punkty[[#This Row],[x]]-$V$5,2)+POWER(punkty[[#This Row],[y]]-$V$6,2)=POWER($V$7,2),1,0)</f>
        <v>0</v>
      </c>
      <c r="D5466" t="str">
        <f>IF(punkty[[#This Row],[czy należy do brzegu koła]]=1,punkty[[#This Row],[x]]&amp;" "&amp;punkty[[#This Row],[y]],"")</f>
        <v/>
      </c>
      <c r="E5466">
        <f>IF(POWER(punkty[[#This Row],[x]]-$V$5,2)+POWER(punkty[[#This Row],[y]]-$V$6,2)&lt;POWER($V$7,2),1,0)</f>
        <v>1</v>
      </c>
      <c r="F5466" s="3">
        <f>IF(POWER(punkty[[#This Row],[x]]-$V$5,2)+POWER(punkty[[#This Row],[y]]-$V$6,2)&lt;=POWER($V$7,2),1,0)</f>
        <v>1</v>
      </c>
      <c r="G5466" s="3">
        <f>SUM($F$2:F5466)</f>
        <v>4332</v>
      </c>
      <c r="H5466" s="3">
        <f>ABS(PI()-(punkty[[#This Row],[suma]]*POWER(400,2)/I5466/POWER(200,2)))</f>
        <v>2.9130127745979895E-2</v>
      </c>
      <c r="I5466" s="3">
        <v>5465</v>
      </c>
      <c r="J5466" s="3">
        <f>punkty[[#This Row],[błąd bezwzględny]]</f>
        <v>2.9130127745979895E-2</v>
      </c>
    </row>
    <row r="5467" spans="1:10" x14ac:dyDescent="0.3">
      <c r="A5467">
        <v>195</v>
      </c>
      <c r="B5467">
        <v>236</v>
      </c>
      <c r="C5467">
        <f>IF(POWER(punkty[[#This Row],[x]]-$V$5,2)+POWER(punkty[[#This Row],[y]]-$V$6,2)=POWER($V$7,2),1,0)</f>
        <v>0</v>
      </c>
      <c r="D5467" t="str">
        <f>IF(punkty[[#This Row],[czy należy do brzegu koła]]=1,punkty[[#This Row],[x]]&amp;" "&amp;punkty[[#This Row],[y]],"")</f>
        <v/>
      </c>
      <c r="E5467">
        <f>IF(POWER(punkty[[#This Row],[x]]-$V$5,2)+POWER(punkty[[#This Row],[y]]-$V$6,2)&lt;POWER($V$7,2),1,0)</f>
        <v>1</v>
      </c>
      <c r="F5467" s="3">
        <f>IF(POWER(punkty[[#This Row],[x]]-$V$5,2)+POWER(punkty[[#This Row],[y]]-$V$6,2)&lt;=POWER($V$7,2),1,0)</f>
        <v>1</v>
      </c>
      <c r="G5467" s="3">
        <f>SUM($F$2:F5467)</f>
        <v>4333</v>
      </c>
      <c r="H5467" s="3">
        <f>ABS(PI()-(punkty[[#This Row],[suma]]*POWER(400,2)/I5467/POWER(200,2)))</f>
        <v>2.928184330007122E-2</v>
      </c>
      <c r="I5467" s="3">
        <v>5466</v>
      </c>
      <c r="J5467" s="3">
        <f>punkty[[#This Row],[błąd bezwzględny]]</f>
        <v>2.928184330007122E-2</v>
      </c>
    </row>
    <row r="5468" spans="1:10" x14ac:dyDescent="0.3">
      <c r="A5468">
        <v>332</v>
      </c>
      <c r="B5468">
        <v>47</v>
      </c>
      <c r="C5468">
        <f>IF(POWER(punkty[[#This Row],[x]]-$V$5,2)+POWER(punkty[[#This Row],[y]]-$V$6,2)=POWER($V$7,2),1,0)</f>
        <v>0</v>
      </c>
      <c r="D5468" t="str">
        <f>IF(punkty[[#This Row],[czy należy do brzegu koła]]=1,punkty[[#This Row],[x]]&amp;" "&amp;punkty[[#This Row],[y]],"")</f>
        <v/>
      </c>
      <c r="E5468">
        <f>IF(POWER(punkty[[#This Row],[x]]-$V$5,2)+POWER(punkty[[#This Row],[y]]-$V$6,2)&lt;POWER($V$7,2),1,0)</f>
        <v>0</v>
      </c>
      <c r="F5468" s="3">
        <f>IF(POWER(punkty[[#This Row],[x]]-$V$5,2)+POWER(punkty[[#This Row],[y]]-$V$6,2)&lt;=POWER($V$7,2),1,0)</f>
        <v>0</v>
      </c>
      <c r="G5468" s="3">
        <f>SUM($F$2:F5468)</f>
        <v>4333</v>
      </c>
      <c r="H5468" s="3">
        <f>ABS(PI()-(punkty[[#This Row],[suma]]*POWER(400,2)/I5468/POWER(200,2)))</f>
        <v>2.8701840648362786E-2</v>
      </c>
      <c r="I5468" s="3">
        <v>5467</v>
      </c>
      <c r="J5468" s="3">
        <f>punkty[[#This Row],[błąd bezwzględny]]</f>
        <v>2.8701840648362786E-2</v>
      </c>
    </row>
    <row r="5469" spans="1:10" x14ac:dyDescent="0.3">
      <c r="A5469">
        <v>275</v>
      </c>
      <c r="B5469">
        <v>252</v>
      </c>
      <c r="C5469">
        <f>IF(POWER(punkty[[#This Row],[x]]-$V$5,2)+POWER(punkty[[#This Row],[y]]-$V$6,2)=POWER($V$7,2),1,0)</f>
        <v>0</v>
      </c>
      <c r="D5469" t="str">
        <f>IF(punkty[[#This Row],[czy należy do brzegu koła]]=1,punkty[[#This Row],[x]]&amp;" "&amp;punkty[[#This Row],[y]],"")</f>
        <v/>
      </c>
      <c r="E5469">
        <f>IF(POWER(punkty[[#This Row],[x]]-$V$5,2)+POWER(punkty[[#This Row],[y]]-$V$6,2)&lt;POWER($V$7,2),1,0)</f>
        <v>1</v>
      </c>
      <c r="F5469" s="3">
        <f>IF(POWER(punkty[[#This Row],[x]]-$V$5,2)+POWER(punkty[[#This Row],[y]]-$V$6,2)&lt;=POWER($V$7,2),1,0)</f>
        <v>1</v>
      </c>
      <c r="G5469" s="3">
        <f>SUM($F$2:F5469)</f>
        <v>4334</v>
      </c>
      <c r="H5469" s="3">
        <f>ABS(PI()-(punkty[[#This Row],[suma]]*POWER(400,2)/I5469/POWER(200,2)))</f>
        <v>2.8853579036395516E-2</v>
      </c>
      <c r="I5469" s="3">
        <v>5468</v>
      </c>
      <c r="J5469" s="3">
        <f>punkty[[#This Row],[błąd bezwzględny]]</f>
        <v>2.8853579036395516E-2</v>
      </c>
    </row>
    <row r="5470" spans="1:10" x14ac:dyDescent="0.3">
      <c r="A5470">
        <v>2</v>
      </c>
      <c r="B5470">
        <v>174</v>
      </c>
      <c r="C5470">
        <f>IF(POWER(punkty[[#This Row],[x]]-$V$5,2)+POWER(punkty[[#This Row],[y]]-$V$6,2)=POWER($V$7,2),1,0)</f>
        <v>0</v>
      </c>
      <c r="D5470" t="str">
        <f>IF(punkty[[#This Row],[czy należy do brzegu koła]]=1,punkty[[#This Row],[x]]&amp;" "&amp;punkty[[#This Row],[y]],"")</f>
        <v/>
      </c>
      <c r="E5470">
        <f>IF(POWER(punkty[[#This Row],[x]]-$V$5,2)+POWER(punkty[[#This Row],[y]]-$V$6,2)&lt;POWER($V$7,2),1,0)</f>
        <v>1</v>
      </c>
      <c r="F5470" s="3">
        <f>IF(POWER(punkty[[#This Row],[x]]-$V$5,2)+POWER(punkty[[#This Row],[y]]-$V$6,2)&lt;=POWER($V$7,2),1,0)</f>
        <v>1</v>
      </c>
      <c r="G5470" s="3">
        <f>SUM($F$2:F5470)</f>
        <v>4335</v>
      </c>
      <c r="H5470" s="3">
        <f>ABS(PI()-(punkty[[#This Row],[suma]]*POWER(400,2)/I5470/POWER(200,2)))</f>
        <v>2.9005261934068383E-2</v>
      </c>
      <c r="I5470" s="3">
        <v>5469</v>
      </c>
      <c r="J5470" s="3">
        <f>punkty[[#This Row],[błąd bezwzględny]]</f>
        <v>2.9005261934068383E-2</v>
      </c>
    </row>
    <row r="5471" spans="1:10" x14ac:dyDescent="0.3">
      <c r="A5471">
        <v>212</v>
      </c>
      <c r="B5471">
        <v>316</v>
      </c>
      <c r="C5471">
        <f>IF(POWER(punkty[[#This Row],[x]]-$V$5,2)+POWER(punkty[[#This Row],[y]]-$V$6,2)=POWER($V$7,2),1,0)</f>
        <v>0</v>
      </c>
      <c r="D5471" t="str">
        <f>IF(punkty[[#This Row],[czy należy do brzegu koła]]=1,punkty[[#This Row],[x]]&amp;" "&amp;punkty[[#This Row],[y]],"")</f>
        <v/>
      </c>
      <c r="E5471">
        <f>IF(POWER(punkty[[#This Row],[x]]-$V$5,2)+POWER(punkty[[#This Row],[y]]-$V$6,2)&lt;POWER($V$7,2),1,0)</f>
        <v>1</v>
      </c>
      <c r="F5471" s="3">
        <f>IF(POWER(punkty[[#This Row],[x]]-$V$5,2)+POWER(punkty[[#This Row],[y]]-$V$6,2)&lt;=POWER($V$7,2),1,0)</f>
        <v>1</v>
      </c>
      <c r="G5471" s="3">
        <f>SUM($F$2:F5471)</f>
        <v>4336</v>
      </c>
      <c r="H5471" s="3">
        <f>ABS(PI()-(punkty[[#This Row],[suma]]*POWER(400,2)/I5471/POWER(200,2)))</f>
        <v>2.9156889371815709E-2</v>
      </c>
      <c r="I5471" s="3">
        <v>5470</v>
      </c>
      <c r="J5471" s="3">
        <f>punkty[[#This Row],[błąd bezwzględny]]</f>
        <v>2.9156889371815709E-2</v>
      </c>
    </row>
    <row r="5472" spans="1:10" x14ac:dyDescent="0.3">
      <c r="A5472">
        <v>86</v>
      </c>
      <c r="B5472">
        <v>156</v>
      </c>
      <c r="C5472">
        <f>IF(POWER(punkty[[#This Row],[x]]-$V$5,2)+POWER(punkty[[#This Row],[y]]-$V$6,2)=POWER($V$7,2),1,0)</f>
        <v>0</v>
      </c>
      <c r="D5472" t="str">
        <f>IF(punkty[[#This Row],[czy należy do brzegu koła]]=1,punkty[[#This Row],[x]]&amp;" "&amp;punkty[[#This Row],[y]],"")</f>
        <v/>
      </c>
      <c r="E5472">
        <f>IF(POWER(punkty[[#This Row],[x]]-$V$5,2)+POWER(punkty[[#This Row],[y]]-$V$6,2)&lt;POWER($V$7,2),1,0)</f>
        <v>1</v>
      </c>
      <c r="F5472" s="3">
        <f>IF(POWER(punkty[[#This Row],[x]]-$V$5,2)+POWER(punkty[[#This Row],[y]]-$V$6,2)&lt;=POWER($V$7,2),1,0)</f>
        <v>1</v>
      </c>
      <c r="G5472" s="3">
        <f>SUM($F$2:F5472)</f>
        <v>4337</v>
      </c>
      <c r="H5472" s="3">
        <f>ABS(PI()-(punkty[[#This Row],[suma]]*POWER(400,2)/I5472/POWER(200,2)))</f>
        <v>2.9308461380047834E-2</v>
      </c>
      <c r="I5472" s="3">
        <v>5471</v>
      </c>
      <c r="J5472" s="3">
        <f>punkty[[#This Row],[błąd bezwzględny]]</f>
        <v>2.9308461380047834E-2</v>
      </c>
    </row>
    <row r="5473" spans="1:10" x14ac:dyDescent="0.3">
      <c r="A5473">
        <v>185</v>
      </c>
      <c r="B5473">
        <v>33</v>
      </c>
      <c r="C5473">
        <f>IF(POWER(punkty[[#This Row],[x]]-$V$5,2)+POWER(punkty[[#This Row],[y]]-$V$6,2)=POWER($V$7,2),1,0)</f>
        <v>0</v>
      </c>
      <c r="D5473" t="str">
        <f>IF(punkty[[#This Row],[czy należy do brzegu koła]]=1,punkty[[#This Row],[x]]&amp;" "&amp;punkty[[#This Row],[y]],"")</f>
        <v/>
      </c>
      <c r="E5473">
        <f>IF(POWER(punkty[[#This Row],[x]]-$V$5,2)+POWER(punkty[[#This Row],[y]]-$V$6,2)&lt;POWER($V$7,2),1,0)</f>
        <v>1</v>
      </c>
      <c r="F5473" s="3">
        <f>IF(POWER(punkty[[#This Row],[x]]-$V$5,2)+POWER(punkty[[#This Row],[y]]-$V$6,2)&lt;=POWER($V$7,2),1,0)</f>
        <v>1</v>
      </c>
      <c r="G5473" s="3">
        <f>SUM($F$2:F5473)</f>
        <v>4338</v>
      </c>
      <c r="H5473" s="3">
        <f>ABS(PI()-(punkty[[#This Row],[suma]]*POWER(400,2)/I5473/POWER(200,2)))</f>
        <v>2.9459977989154229E-2</v>
      </c>
      <c r="I5473" s="3">
        <v>5472</v>
      </c>
      <c r="J5473" s="3">
        <f>punkty[[#This Row],[błąd bezwzględny]]</f>
        <v>2.9459977989154229E-2</v>
      </c>
    </row>
    <row r="5474" spans="1:10" x14ac:dyDescent="0.3">
      <c r="A5474">
        <v>41</v>
      </c>
      <c r="B5474">
        <v>80</v>
      </c>
      <c r="C5474">
        <f>IF(POWER(punkty[[#This Row],[x]]-$V$5,2)+POWER(punkty[[#This Row],[y]]-$V$6,2)=POWER($V$7,2),1,0)</f>
        <v>0</v>
      </c>
      <c r="D5474" t="str">
        <f>IF(punkty[[#This Row],[czy należy do brzegu koła]]=1,punkty[[#This Row],[x]]&amp;" "&amp;punkty[[#This Row],[y]],"")</f>
        <v/>
      </c>
      <c r="E5474">
        <f>IF(POWER(punkty[[#This Row],[x]]-$V$5,2)+POWER(punkty[[#This Row],[y]]-$V$6,2)&lt;POWER($V$7,2),1,0)</f>
        <v>1</v>
      </c>
      <c r="F5474" s="3">
        <f>IF(POWER(punkty[[#This Row],[x]]-$V$5,2)+POWER(punkty[[#This Row],[y]]-$V$6,2)&lt;=POWER($V$7,2),1,0)</f>
        <v>1</v>
      </c>
      <c r="G5474" s="3">
        <f>SUM($F$2:F5474)</f>
        <v>4339</v>
      </c>
      <c r="H5474" s="3">
        <f>ABS(PI()-(punkty[[#This Row],[suma]]*POWER(400,2)/I5474/POWER(200,2)))</f>
        <v>2.9611439229501268E-2</v>
      </c>
      <c r="I5474" s="3">
        <v>5473</v>
      </c>
      <c r="J5474" s="3">
        <f>punkty[[#This Row],[błąd bezwzględny]]</f>
        <v>2.9611439229501268E-2</v>
      </c>
    </row>
    <row r="5475" spans="1:10" x14ac:dyDescent="0.3">
      <c r="A5475">
        <v>331</v>
      </c>
      <c r="B5475">
        <v>56</v>
      </c>
      <c r="C5475">
        <f>IF(POWER(punkty[[#This Row],[x]]-$V$5,2)+POWER(punkty[[#This Row],[y]]-$V$6,2)=POWER($V$7,2),1,0)</f>
        <v>0</v>
      </c>
      <c r="D5475" t="str">
        <f>IF(punkty[[#This Row],[czy należy do brzegu koła]]=1,punkty[[#This Row],[x]]&amp;" "&amp;punkty[[#This Row],[y]],"")</f>
        <v/>
      </c>
      <c r="E5475">
        <f>IF(POWER(punkty[[#This Row],[x]]-$V$5,2)+POWER(punkty[[#This Row],[y]]-$V$6,2)&lt;POWER($V$7,2),1,0)</f>
        <v>1</v>
      </c>
      <c r="F5475" s="3">
        <f>IF(POWER(punkty[[#This Row],[x]]-$V$5,2)+POWER(punkty[[#This Row],[y]]-$V$6,2)&lt;=POWER($V$7,2),1,0)</f>
        <v>1</v>
      </c>
      <c r="G5475" s="3">
        <f>SUM($F$2:F5475)</f>
        <v>4340</v>
      </c>
      <c r="H5475" s="3">
        <f>ABS(PI()-(punkty[[#This Row],[suma]]*POWER(400,2)/I5475/POWER(200,2)))</f>
        <v>2.9762845131434457E-2</v>
      </c>
      <c r="I5475" s="3">
        <v>5474</v>
      </c>
      <c r="J5475" s="3">
        <f>punkty[[#This Row],[błąd bezwzględny]]</f>
        <v>2.9762845131434457E-2</v>
      </c>
    </row>
    <row r="5476" spans="1:10" x14ac:dyDescent="0.3">
      <c r="A5476">
        <v>3</v>
      </c>
      <c r="B5476">
        <v>46</v>
      </c>
      <c r="C5476">
        <f>IF(POWER(punkty[[#This Row],[x]]-$V$5,2)+POWER(punkty[[#This Row],[y]]-$V$6,2)=POWER($V$7,2),1,0)</f>
        <v>0</v>
      </c>
      <c r="D5476" t="str">
        <f>IF(punkty[[#This Row],[czy należy do brzegu koła]]=1,punkty[[#This Row],[x]]&amp;" "&amp;punkty[[#This Row],[y]],"")</f>
        <v/>
      </c>
      <c r="E5476">
        <f>IF(POWER(punkty[[#This Row],[x]]-$V$5,2)+POWER(punkty[[#This Row],[y]]-$V$6,2)&lt;POWER($V$7,2),1,0)</f>
        <v>0</v>
      </c>
      <c r="F5476" s="3">
        <f>IF(POWER(punkty[[#This Row],[x]]-$V$5,2)+POWER(punkty[[#This Row],[y]]-$V$6,2)&lt;=POWER($V$7,2),1,0)</f>
        <v>0</v>
      </c>
      <c r="G5476" s="3">
        <f>SUM($F$2:F5476)</f>
        <v>4340</v>
      </c>
      <c r="H5476" s="3">
        <f>ABS(PI()-(punkty[[#This Row],[suma]]*POWER(400,2)/I5476/POWER(200,2)))</f>
        <v>2.9183602117969443E-2</v>
      </c>
      <c r="I5476" s="3">
        <v>5475</v>
      </c>
      <c r="J5476" s="3">
        <f>punkty[[#This Row],[błąd bezwzględny]]</f>
        <v>2.9183602117969443E-2</v>
      </c>
    </row>
    <row r="5477" spans="1:10" x14ac:dyDescent="0.3">
      <c r="A5477">
        <v>52</v>
      </c>
      <c r="B5477">
        <v>126</v>
      </c>
      <c r="C5477">
        <f>IF(POWER(punkty[[#This Row],[x]]-$V$5,2)+POWER(punkty[[#This Row],[y]]-$V$6,2)=POWER($V$7,2),1,0)</f>
        <v>0</v>
      </c>
      <c r="D5477" t="str">
        <f>IF(punkty[[#This Row],[czy należy do brzegu koła]]=1,punkty[[#This Row],[x]]&amp;" "&amp;punkty[[#This Row],[y]],"")</f>
        <v/>
      </c>
      <c r="E5477">
        <f>IF(POWER(punkty[[#This Row],[x]]-$V$5,2)+POWER(punkty[[#This Row],[y]]-$V$6,2)&lt;POWER($V$7,2),1,0)</f>
        <v>1</v>
      </c>
      <c r="F5477" s="3">
        <f>IF(POWER(punkty[[#This Row],[x]]-$V$5,2)+POWER(punkty[[#This Row],[y]]-$V$6,2)&lt;=POWER($V$7,2),1,0)</f>
        <v>1</v>
      </c>
      <c r="G5477" s="3">
        <f>SUM($F$2:F5477)</f>
        <v>4341</v>
      </c>
      <c r="H5477" s="3">
        <f>ABS(PI()-(punkty[[#This Row],[suma]]*POWER(400,2)/I5477/POWER(200,2)))</f>
        <v>2.9335030851404653E-2</v>
      </c>
      <c r="I5477" s="3">
        <v>5476</v>
      </c>
      <c r="J5477" s="3">
        <f>punkty[[#This Row],[błąd bezwzględny]]</f>
        <v>2.9335030851404653E-2</v>
      </c>
    </row>
    <row r="5478" spans="1:10" x14ac:dyDescent="0.3">
      <c r="A5478">
        <v>362</v>
      </c>
      <c r="B5478">
        <v>154</v>
      </c>
      <c r="C5478">
        <f>IF(POWER(punkty[[#This Row],[x]]-$V$5,2)+POWER(punkty[[#This Row],[y]]-$V$6,2)=POWER($V$7,2),1,0)</f>
        <v>0</v>
      </c>
      <c r="D5478" t="str">
        <f>IF(punkty[[#This Row],[czy należy do brzegu koła]]=1,punkty[[#This Row],[x]]&amp;" "&amp;punkty[[#This Row],[y]],"")</f>
        <v/>
      </c>
      <c r="E5478">
        <f>IF(POWER(punkty[[#This Row],[x]]-$V$5,2)+POWER(punkty[[#This Row],[y]]-$V$6,2)&lt;POWER($V$7,2),1,0)</f>
        <v>1</v>
      </c>
      <c r="F5478" s="3">
        <f>IF(POWER(punkty[[#This Row],[x]]-$V$5,2)+POWER(punkty[[#This Row],[y]]-$V$6,2)&lt;=POWER($V$7,2),1,0)</f>
        <v>1</v>
      </c>
      <c r="G5478" s="3">
        <f>SUM($F$2:F5478)</f>
        <v>4342</v>
      </c>
      <c r="H5478" s="3">
        <f>ABS(PI()-(punkty[[#This Row],[suma]]*POWER(400,2)/I5478/POWER(200,2)))</f>
        <v>2.9486404288607382E-2</v>
      </c>
      <c r="I5478" s="3">
        <v>5477</v>
      </c>
      <c r="J5478" s="3">
        <f>punkty[[#This Row],[błąd bezwzględny]]</f>
        <v>2.9486404288607382E-2</v>
      </c>
    </row>
    <row r="5479" spans="1:10" x14ac:dyDescent="0.3">
      <c r="A5479">
        <v>262</v>
      </c>
      <c r="B5479">
        <v>370</v>
      </c>
      <c r="C5479">
        <f>IF(POWER(punkty[[#This Row],[x]]-$V$5,2)+POWER(punkty[[#This Row],[y]]-$V$6,2)=POWER($V$7,2),1,0)</f>
        <v>0</v>
      </c>
      <c r="D5479" t="str">
        <f>IF(punkty[[#This Row],[czy należy do brzegu koła]]=1,punkty[[#This Row],[x]]&amp;" "&amp;punkty[[#This Row],[y]],"")</f>
        <v/>
      </c>
      <c r="E5479">
        <f>IF(POWER(punkty[[#This Row],[x]]-$V$5,2)+POWER(punkty[[#This Row],[y]]-$V$6,2)&lt;POWER($V$7,2),1,0)</f>
        <v>1</v>
      </c>
      <c r="F5479" s="3">
        <f>IF(POWER(punkty[[#This Row],[x]]-$V$5,2)+POWER(punkty[[#This Row],[y]]-$V$6,2)&lt;=POWER($V$7,2),1,0)</f>
        <v>1</v>
      </c>
      <c r="G5479" s="3">
        <f>SUM($F$2:F5479)</f>
        <v>4343</v>
      </c>
      <c r="H5479" s="3">
        <f>ABS(PI()-(punkty[[#This Row],[suma]]*POWER(400,2)/I5479/POWER(200,2)))</f>
        <v>2.9637722459860072E-2</v>
      </c>
      <c r="I5479" s="3">
        <v>5478</v>
      </c>
      <c r="J5479" s="3">
        <f>punkty[[#This Row],[błąd bezwzględny]]</f>
        <v>2.9637722459860072E-2</v>
      </c>
    </row>
    <row r="5480" spans="1:10" x14ac:dyDescent="0.3">
      <c r="A5480">
        <v>304</v>
      </c>
      <c r="B5480">
        <v>391</v>
      </c>
      <c r="C5480">
        <f>IF(POWER(punkty[[#This Row],[x]]-$V$5,2)+POWER(punkty[[#This Row],[y]]-$V$6,2)=POWER($V$7,2),1,0)</f>
        <v>0</v>
      </c>
      <c r="D5480" t="str">
        <f>IF(punkty[[#This Row],[czy należy do brzegu koła]]=1,punkty[[#This Row],[x]]&amp;" "&amp;punkty[[#This Row],[y]],"")</f>
        <v/>
      </c>
      <c r="E5480">
        <f>IF(POWER(punkty[[#This Row],[x]]-$V$5,2)+POWER(punkty[[#This Row],[y]]-$V$6,2)&lt;POWER($V$7,2),1,0)</f>
        <v>0</v>
      </c>
      <c r="F5480" s="3">
        <f>IF(POWER(punkty[[#This Row],[x]]-$V$5,2)+POWER(punkty[[#This Row],[y]]-$V$6,2)&lt;=POWER($V$7,2),1,0)</f>
        <v>0</v>
      </c>
      <c r="G5480" s="3">
        <f>SUM($F$2:F5480)</f>
        <v>4343</v>
      </c>
      <c r="H5480" s="3">
        <f>ABS(PI()-(punkty[[#This Row],[suma]]*POWER(400,2)/I5480/POWER(200,2)))</f>
        <v>2.9058925165454497E-2</v>
      </c>
      <c r="I5480" s="3">
        <v>5479</v>
      </c>
      <c r="J5480" s="3">
        <f>punkty[[#This Row],[błąd bezwzględny]]</f>
        <v>2.9058925165454497E-2</v>
      </c>
    </row>
    <row r="5481" spans="1:10" x14ac:dyDescent="0.3">
      <c r="A5481">
        <v>276</v>
      </c>
      <c r="B5481">
        <v>238</v>
      </c>
      <c r="C5481">
        <f>IF(POWER(punkty[[#This Row],[x]]-$V$5,2)+POWER(punkty[[#This Row],[y]]-$V$6,2)=POWER($V$7,2),1,0)</f>
        <v>0</v>
      </c>
      <c r="D5481" t="str">
        <f>IF(punkty[[#This Row],[czy należy do brzegu koła]]=1,punkty[[#This Row],[x]]&amp;" "&amp;punkty[[#This Row],[y]],"")</f>
        <v/>
      </c>
      <c r="E5481">
        <f>IF(POWER(punkty[[#This Row],[x]]-$V$5,2)+POWER(punkty[[#This Row],[y]]-$V$6,2)&lt;POWER($V$7,2),1,0)</f>
        <v>1</v>
      </c>
      <c r="F5481" s="3">
        <f>IF(POWER(punkty[[#This Row],[x]]-$V$5,2)+POWER(punkty[[#This Row],[y]]-$V$6,2)&lt;=POWER($V$7,2),1,0)</f>
        <v>1</v>
      </c>
      <c r="G5481" s="3">
        <f>SUM($F$2:F5481)</f>
        <v>4344</v>
      </c>
      <c r="H5481" s="3">
        <f>ABS(PI()-(punkty[[#This Row],[suma]]*POWER(400,2)/I5481/POWER(200,2)))</f>
        <v>2.9210266118236294E-2</v>
      </c>
      <c r="I5481" s="3">
        <v>5480</v>
      </c>
      <c r="J5481" s="3">
        <f>punkty[[#This Row],[błąd bezwzględny]]</f>
        <v>2.9210266118236294E-2</v>
      </c>
    </row>
    <row r="5482" spans="1:10" x14ac:dyDescent="0.3">
      <c r="A5482">
        <v>52</v>
      </c>
      <c r="B5482">
        <v>345</v>
      </c>
      <c r="C5482">
        <f>IF(POWER(punkty[[#This Row],[x]]-$V$5,2)+POWER(punkty[[#This Row],[y]]-$V$6,2)=POWER($V$7,2),1,0)</f>
        <v>0</v>
      </c>
      <c r="D5482" t="str">
        <f>IF(punkty[[#This Row],[czy należy do brzegu koła]]=1,punkty[[#This Row],[x]]&amp;" "&amp;punkty[[#This Row],[y]],"")</f>
        <v/>
      </c>
      <c r="E5482">
        <f>IF(POWER(punkty[[#This Row],[x]]-$V$5,2)+POWER(punkty[[#This Row],[y]]-$V$6,2)&lt;POWER($V$7,2),1,0)</f>
        <v>0</v>
      </c>
      <c r="F5482" s="3">
        <f>IF(POWER(punkty[[#This Row],[x]]-$V$5,2)+POWER(punkty[[#This Row],[y]]-$V$6,2)&lt;=POWER($V$7,2),1,0)</f>
        <v>0</v>
      </c>
      <c r="G5482" s="3">
        <f>SUM($F$2:F5482)</f>
        <v>4344</v>
      </c>
      <c r="H5482" s="3">
        <f>ABS(PI()-(punkty[[#This Row],[suma]]*POWER(400,2)/I5482/POWER(200,2)))</f>
        <v>2.863175801392881E-2</v>
      </c>
      <c r="I5482" s="3">
        <v>5481</v>
      </c>
      <c r="J5482" s="3">
        <f>punkty[[#This Row],[błąd bezwzględny]]</f>
        <v>2.863175801392881E-2</v>
      </c>
    </row>
    <row r="5483" spans="1:10" x14ac:dyDescent="0.3">
      <c r="A5483">
        <v>343</v>
      </c>
      <c r="B5483">
        <v>259</v>
      </c>
      <c r="C5483">
        <f>IF(POWER(punkty[[#This Row],[x]]-$V$5,2)+POWER(punkty[[#This Row],[y]]-$V$6,2)=POWER($V$7,2),1,0)</f>
        <v>0</v>
      </c>
      <c r="D5483" t="str">
        <f>IF(punkty[[#This Row],[czy należy do brzegu koła]]=1,punkty[[#This Row],[x]]&amp;" "&amp;punkty[[#This Row],[y]],"")</f>
        <v/>
      </c>
      <c r="E5483">
        <f>IF(POWER(punkty[[#This Row],[x]]-$V$5,2)+POWER(punkty[[#This Row],[y]]-$V$6,2)&lt;POWER($V$7,2),1,0)</f>
        <v>1</v>
      </c>
      <c r="F5483" s="3">
        <f>IF(POWER(punkty[[#This Row],[x]]-$V$5,2)+POWER(punkty[[#This Row],[y]]-$V$6,2)&lt;=POWER($V$7,2),1,0)</f>
        <v>1</v>
      </c>
      <c r="G5483" s="3">
        <f>SUM($F$2:F5483)</f>
        <v>4345</v>
      </c>
      <c r="H5483" s="3">
        <f>ABS(PI()-(punkty[[#This Row],[suma]]*POWER(400,2)/I5483/POWER(200,2)))</f>
        <v>2.8783121674708756E-2</v>
      </c>
      <c r="I5483" s="3">
        <v>5482</v>
      </c>
      <c r="J5483" s="3">
        <f>punkty[[#This Row],[błąd bezwzględny]]</f>
        <v>2.8783121674708756E-2</v>
      </c>
    </row>
    <row r="5484" spans="1:10" x14ac:dyDescent="0.3">
      <c r="A5484">
        <v>79</v>
      </c>
      <c r="B5484">
        <v>310</v>
      </c>
      <c r="C5484">
        <f>IF(POWER(punkty[[#This Row],[x]]-$V$5,2)+POWER(punkty[[#This Row],[y]]-$V$6,2)=POWER($V$7,2),1,0)</f>
        <v>0</v>
      </c>
      <c r="D5484" t="str">
        <f>IF(punkty[[#This Row],[czy należy do brzegu koła]]=1,punkty[[#This Row],[x]]&amp;" "&amp;punkty[[#This Row],[y]],"")</f>
        <v/>
      </c>
      <c r="E5484">
        <f>IF(POWER(punkty[[#This Row],[x]]-$V$5,2)+POWER(punkty[[#This Row],[y]]-$V$6,2)&lt;POWER($V$7,2),1,0)</f>
        <v>1</v>
      </c>
      <c r="F5484" s="3">
        <f>IF(POWER(punkty[[#This Row],[x]]-$V$5,2)+POWER(punkty[[#This Row],[y]]-$V$6,2)&lt;=POWER($V$7,2),1,0)</f>
        <v>1</v>
      </c>
      <c r="G5484" s="3">
        <f>SUM($F$2:F5484)</f>
        <v>4346</v>
      </c>
      <c r="H5484" s="3">
        <f>ABS(PI()-(punkty[[#This Row],[suma]]*POWER(400,2)/I5484/POWER(200,2)))</f>
        <v>2.8934430123502608E-2</v>
      </c>
      <c r="I5484" s="3">
        <v>5483</v>
      </c>
      <c r="J5484" s="3">
        <f>punkty[[#This Row],[błąd bezwzględny]]</f>
        <v>2.8934430123502608E-2</v>
      </c>
    </row>
    <row r="5485" spans="1:10" x14ac:dyDescent="0.3">
      <c r="A5485">
        <v>361</v>
      </c>
      <c r="B5485">
        <v>351</v>
      </c>
      <c r="C5485">
        <f>IF(POWER(punkty[[#This Row],[x]]-$V$5,2)+POWER(punkty[[#This Row],[y]]-$V$6,2)=POWER($V$7,2),1,0)</f>
        <v>0</v>
      </c>
      <c r="D5485" t="str">
        <f>IF(punkty[[#This Row],[czy należy do brzegu koła]]=1,punkty[[#This Row],[x]]&amp;" "&amp;punkty[[#This Row],[y]],"")</f>
        <v/>
      </c>
      <c r="E5485">
        <f>IF(POWER(punkty[[#This Row],[x]]-$V$5,2)+POWER(punkty[[#This Row],[y]]-$V$6,2)&lt;POWER($V$7,2),1,0)</f>
        <v>0</v>
      </c>
      <c r="F5485" s="3">
        <f>IF(POWER(punkty[[#This Row],[x]]-$V$5,2)+POWER(punkty[[#This Row],[y]]-$V$6,2)&lt;=POWER($V$7,2),1,0)</f>
        <v>0</v>
      </c>
      <c r="G5485" s="3">
        <f>SUM($F$2:F5485)</f>
        <v>4346</v>
      </c>
      <c r="H5485" s="3">
        <f>ABS(PI()-(punkty[[#This Row],[suma]]*POWER(400,2)/I5485/POWER(200,2)))</f>
        <v>2.8356288788033535E-2</v>
      </c>
      <c r="I5485" s="3">
        <v>5484</v>
      </c>
      <c r="J5485" s="3">
        <f>punkty[[#This Row],[błąd bezwzględny]]</f>
        <v>2.8356288788033535E-2</v>
      </c>
    </row>
    <row r="5486" spans="1:10" x14ac:dyDescent="0.3">
      <c r="A5486">
        <v>51</v>
      </c>
      <c r="B5486">
        <v>311</v>
      </c>
      <c r="C5486">
        <f>IF(POWER(punkty[[#This Row],[x]]-$V$5,2)+POWER(punkty[[#This Row],[y]]-$V$6,2)=POWER($V$7,2),1,0)</f>
        <v>0</v>
      </c>
      <c r="D5486" t="str">
        <f>IF(punkty[[#This Row],[czy należy do brzegu koła]]=1,punkty[[#This Row],[x]]&amp;" "&amp;punkty[[#This Row],[y]],"")</f>
        <v/>
      </c>
      <c r="E5486">
        <f>IF(POWER(punkty[[#This Row],[x]]-$V$5,2)+POWER(punkty[[#This Row],[y]]-$V$6,2)&lt;POWER($V$7,2),1,0)</f>
        <v>1</v>
      </c>
      <c r="F5486" s="3">
        <f>IF(POWER(punkty[[#This Row],[x]]-$V$5,2)+POWER(punkty[[#This Row],[y]]-$V$6,2)&lt;=POWER($V$7,2),1,0)</f>
        <v>1</v>
      </c>
      <c r="G5486" s="3">
        <f>SUM($F$2:F5486)</f>
        <v>4347</v>
      </c>
      <c r="H5486" s="3">
        <f>ABS(PI()-(punkty[[#This Row],[suma]]*POWER(400,2)/I5486/POWER(200,2)))</f>
        <v>2.8507619883315627E-2</v>
      </c>
      <c r="I5486" s="3">
        <v>5485</v>
      </c>
      <c r="J5486" s="3">
        <f>punkty[[#This Row],[błąd bezwzględny]]</f>
        <v>2.8507619883315627E-2</v>
      </c>
    </row>
    <row r="5487" spans="1:10" x14ac:dyDescent="0.3">
      <c r="A5487">
        <v>358</v>
      </c>
      <c r="B5487">
        <v>154</v>
      </c>
      <c r="C5487">
        <f>IF(POWER(punkty[[#This Row],[x]]-$V$5,2)+POWER(punkty[[#This Row],[y]]-$V$6,2)=POWER($V$7,2),1,0)</f>
        <v>0</v>
      </c>
      <c r="D5487" t="str">
        <f>IF(punkty[[#This Row],[czy należy do brzegu koła]]=1,punkty[[#This Row],[x]]&amp;" "&amp;punkty[[#This Row],[y]],"")</f>
        <v/>
      </c>
      <c r="E5487">
        <f>IF(POWER(punkty[[#This Row],[x]]-$V$5,2)+POWER(punkty[[#This Row],[y]]-$V$6,2)&lt;POWER($V$7,2),1,0)</f>
        <v>1</v>
      </c>
      <c r="F5487" s="3">
        <f>IF(POWER(punkty[[#This Row],[x]]-$V$5,2)+POWER(punkty[[#This Row],[y]]-$V$6,2)&lt;=POWER($V$7,2),1,0)</f>
        <v>1</v>
      </c>
      <c r="G5487" s="3">
        <f>SUM($F$2:F5487)</f>
        <v>4348</v>
      </c>
      <c r="H5487" s="3">
        <f>ABS(PI()-(punkty[[#This Row],[suma]]*POWER(400,2)/I5487/POWER(200,2)))</f>
        <v>2.8658895808675755E-2</v>
      </c>
      <c r="I5487" s="3">
        <v>5486</v>
      </c>
      <c r="J5487" s="3">
        <f>punkty[[#This Row],[błąd bezwzględny]]</f>
        <v>2.8658895808675755E-2</v>
      </c>
    </row>
    <row r="5488" spans="1:10" x14ac:dyDescent="0.3">
      <c r="A5488">
        <v>169</v>
      </c>
      <c r="B5488">
        <v>186</v>
      </c>
      <c r="C5488">
        <f>IF(POWER(punkty[[#This Row],[x]]-$V$5,2)+POWER(punkty[[#This Row],[y]]-$V$6,2)=POWER($V$7,2),1,0)</f>
        <v>0</v>
      </c>
      <c r="D5488" t="str">
        <f>IF(punkty[[#This Row],[czy należy do brzegu koła]]=1,punkty[[#This Row],[x]]&amp;" "&amp;punkty[[#This Row],[y]],"")</f>
        <v/>
      </c>
      <c r="E5488">
        <f>IF(POWER(punkty[[#This Row],[x]]-$V$5,2)+POWER(punkty[[#This Row],[y]]-$V$6,2)&lt;POWER($V$7,2),1,0)</f>
        <v>1</v>
      </c>
      <c r="F5488" s="3">
        <f>IF(POWER(punkty[[#This Row],[x]]-$V$5,2)+POWER(punkty[[#This Row],[y]]-$V$6,2)&lt;=POWER($V$7,2),1,0)</f>
        <v>1</v>
      </c>
      <c r="G5488" s="3">
        <f>SUM($F$2:F5488)</f>
        <v>4349</v>
      </c>
      <c r="H5488" s="3">
        <f>ABS(PI()-(punkty[[#This Row],[suma]]*POWER(400,2)/I5488/POWER(200,2)))</f>
        <v>2.8810116594278234E-2</v>
      </c>
      <c r="I5488" s="3">
        <v>5487</v>
      </c>
      <c r="J5488" s="3">
        <f>punkty[[#This Row],[błąd bezwzględny]]</f>
        <v>2.8810116594278234E-2</v>
      </c>
    </row>
    <row r="5489" spans="1:10" x14ac:dyDescent="0.3">
      <c r="A5489">
        <v>16</v>
      </c>
      <c r="B5489">
        <v>121</v>
      </c>
      <c r="C5489">
        <f>IF(POWER(punkty[[#This Row],[x]]-$V$5,2)+POWER(punkty[[#This Row],[y]]-$V$6,2)=POWER($V$7,2),1,0)</f>
        <v>0</v>
      </c>
      <c r="D5489" t="str">
        <f>IF(punkty[[#This Row],[czy należy do brzegu koła]]=1,punkty[[#This Row],[x]]&amp;" "&amp;punkty[[#This Row],[y]],"")</f>
        <v/>
      </c>
      <c r="E5489">
        <f>IF(POWER(punkty[[#This Row],[x]]-$V$5,2)+POWER(punkty[[#This Row],[y]]-$V$6,2)&lt;POWER($V$7,2),1,0)</f>
        <v>0</v>
      </c>
      <c r="F5489" s="3">
        <f>IF(POWER(punkty[[#This Row],[x]]-$V$5,2)+POWER(punkty[[#This Row],[y]]-$V$6,2)&lt;=POWER($V$7,2),1,0)</f>
        <v>0</v>
      </c>
      <c r="G5489" s="3">
        <f>SUM($F$2:F5489)</f>
        <v>4349</v>
      </c>
      <c r="H5489" s="3">
        <f>ABS(PI()-(punkty[[#This Row],[suma]]*POWER(400,2)/I5489/POWER(200,2)))</f>
        <v>2.8232419296504219E-2</v>
      </c>
      <c r="I5489" s="3">
        <v>5488</v>
      </c>
      <c r="J5489" s="3">
        <f>punkty[[#This Row],[błąd bezwzględny]]</f>
        <v>2.8232419296504219E-2</v>
      </c>
    </row>
    <row r="5490" spans="1:10" x14ac:dyDescent="0.3">
      <c r="A5490">
        <v>34</v>
      </c>
      <c r="B5490">
        <v>140</v>
      </c>
      <c r="C5490">
        <f>IF(POWER(punkty[[#This Row],[x]]-$V$5,2)+POWER(punkty[[#This Row],[y]]-$V$6,2)=POWER($V$7,2),1,0)</f>
        <v>0</v>
      </c>
      <c r="D5490" t="str">
        <f>IF(punkty[[#This Row],[czy należy do brzegu koła]]=1,punkty[[#This Row],[x]]&amp;" "&amp;punkty[[#This Row],[y]],"")</f>
        <v/>
      </c>
      <c r="E5490">
        <f>IF(POWER(punkty[[#This Row],[x]]-$V$5,2)+POWER(punkty[[#This Row],[y]]-$V$6,2)&lt;POWER($V$7,2),1,0)</f>
        <v>1</v>
      </c>
      <c r="F5490" s="3">
        <f>IF(POWER(punkty[[#This Row],[x]]-$V$5,2)+POWER(punkty[[#This Row],[y]]-$V$6,2)&lt;=POWER($V$7,2),1,0)</f>
        <v>1</v>
      </c>
      <c r="G5490" s="3">
        <f>SUM($F$2:F5490)</f>
        <v>4350</v>
      </c>
      <c r="H5490" s="3">
        <f>ABS(PI()-(punkty[[#This Row],[suma]]*POWER(400,2)/I5490/POWER(200,2)))</f>
        <v>2.8383662679108301E-2</v>
      </c>
      <c r="I5490" s="3">
        <v>5489</v>
      </c>
      <c r="J5490" s="3">
        <f>punkty[[#This Row],[błąd bezwzględny]]</f>
        <v>2.8383662679108301E-2</v>
      </c>
    </row>
    <row r="5491" spans="1:10" x14ac:dyDescent="0.3">
      <c r="A5491">
        <v>132</v>
      </c>
      <c r="B5491">
        <v>187</v>
      </c>
      <c r="C5491">
        <f>IF(POWER(punkty[[#This Row],[x]]-$V$5,2)+POWER(punkty[[#This Row],[y]]-$V$6,2)=POWER($V$7,2),1,0)</f>
        <v>0</v>
      </c>
      <c r="D5491" t="str">
        <f>IF(punkty[[#This Row],[czy należy do brzegu koła]]=1,punkty[[#This Row],[x]]&amp;" "&amp;punkty[[#This Row],[y]],"")</f>
        <v/>
      </c>
      <c r="E5491">
        <f>IF(POWER(punkty[[#This Row],[x]]-$V$5,2)+POWER(punkty[[#This Row],[y]]-$V$6,2)&lt;POWER($V$7,2),1,0)</f>
        <v>1</v>
      </c>
      <c r="F5491" s="3">
        <f>IF(POWER(punkty[[#This Row],[x]]-$V$5,2)+POWER(punkty[[#This Row],[y]]-$V$6,2)&lt;=POWER($V$7,2),1,0)</f>
        <v>1</v>
      </c>
      <c r="G5491" s="3">
        <f>SUM($F$2:F5491)</f>
        <v>4351</v>
      </c>
      <c r="H5491" s="3">
        <f>ABS(PI()-(punkty[[#This Row],[suma]]*POWER(400,2)/I5491/POWER(200,2)))</f>
        <v>2.8534850963940706E-2</v>
      </c>
      <c r="I5491" s="3">
        <v>5490</v>
      </c>
      <c r="J5491" s="3">
        <f>punkty[[#This Row],[błąd bezwzględny]]</f>
        <v>2.8534850963940706E-2</v>
      </c>
    </row>
    <row r="5492" spans="1:10" x14ac:dyDescent="0.3">
      <c r="A5492">
        <v>354</v>
      </c>
      <c r="B5492">
        <v>388</v>
      </c>
      <c r="C5492">
        <f>IF(POWER(punkty[[#This Row],[x]]-$V$5,2)+POWER(punkty[[#This Row],[y]]-$V$6,2)=POWER($V$7,2),1,0)</f>
        <v>0</v>
      </c>
      <c r="D5492" t="str">
        <f>IF(punkty[[#This Row],[czy należy do brzegu koła]]=1,punkty[[#This Row],[x]]&amp;" "&amp;punkty[[#This Row],[y]],"")</f>
        <v/>
      </c>
      <c r="E5492">
        <f>IF(POWER(punkty[[#This Row],[x]]-$V$5,2)+POWER(punkty[[#This Row],[y]]-$V$6,2)&lt;POWER($V$7,2),1,0)</f>
        <v>0</v>
      </c>
      <c r="F5492" s="3">
        <f>IF(POWER(punkty[[#This Row],[x]]-$V$5,2)+POWER(punkty[[#This Row],[y]]-$V$6,2)&lt;=POWER($V$7,2),1,0)</f>
        <v>0</v>
      </c>
      <c r="G5492" s="3">
        <f>SUM($F$2:F5492)</f>
        <v>4351</v>
      </c>
      <c r="H5492" s="3">
        <f>ABS(PI()-(punkty[[#This Row],[suma]]*POWER(400,2)/I5492/POWER(200,2)))</f>
        <v>2.7957519420587662E-2</v>
      </c>
      <c r="I5492" s="3">
        <v>5491</v>
      </c>
      <c r="J5492" s="3">
        <f>punkty[[#This Row],[błąd bezwzględny]]</f>
        <v>2.7957519420587662E-2</v>
      </c>
    </row>
    <row r="5493" spans="1:10" x14ac:dyDescent="0.3">
      <c r="A5493">
        <v>25</v>
      </c>
      <c r="B5493">
        <v>135</v>
      </c>
      <c r="C5493">
        <f>IF(POWER(punkty[[#This Row],[x]]-$V$5,2)+POWER(punkty[[#This Row],[y]]-$V$6,2)=POWER($V$7,2),1,0)</f>
        <v>0</v>
      </c>
      <c r="D5493" t="str">
        <f>IF(punkty[[#This Row],[czy należy do brzegu koła]]=1,punkty[[#This Row],[x]]&amp;" "&amp;punkty[[#This Row],[y]],"")</f>
        <v/>
      </c>
      <c r="E5493">
        <f>IF(POWER(punkty[[#This Row],[x]]-$V$5,2)+POWER(punkty[[#This Row],[y]]-$V$6,2)&lt;POWER($V$7,2),1,0)</f>
        <v>1</v>
      </c>
      <c r="F5493" s="3">
        <f>IF(POWER(punkty[[#This Row],[x]]-$V$5,2)+POWER(punkty[[#This Row],[y]]-$V$6,2)&lt;=POWER($V$7,2),1,0)</f>
        <v>1</v>
      </c>
      <c r="G5493" s="3">
        <f>SUM($F$2:F5493)</f>
        <v>4352</v>
      </c>
      <c r="H5493" s="3">
        <f>ABS(PI()-(punkty[[#This Row],[suma]]*POWER(400,2)/I5493/POWER(200,2)))</f>
        <v>2.810873024123417E-2</v>
      </c>
      <c r="I5493" s="3">
        <v>5492</v>
      </c>
      <c r="J5493" s="3">
        <f>punkty[[#This Row],[błąd bezwzględny]]</f>
        <v>2.810873024123417E-2</v>
      </c>
    </row>
    <row r="5494" spans="1:10" x14ac:dyDescent="0.3">
      <c r="A5494">
        <v>175</v>
      </c>
      <c r="B5494">
        <v>139</v>
      </c>
      <c r="C5494">
        <f>IF(POWER(punkty[[#This Row],[x]]-$V$5,2)+POWER(punkty[[#This Row],[y]]-$V$6,2)=POWER($V$7,2),1,0)</f>
        <v>0</v>
      </c>
      <c r="D5494" t="str">
        <f>IF(punkty[[#This Row],[czy należy do brzegu koła]]=1,punkty[[#This Row],[x]]&amp;" "&amp;punkty[[#This Row],[y]],"")</f>
        <v/>
      </c>
      <c r="E5494">
        <f>IF(POWER(punkty[[#This Row],[x]]-$V$5,2)+POWER(punkty[[#This Row],[y]]-$V$6,2)&lt;POWER($V$7,2),1,0)</f>
        <v>1</v>
      </c>
      <c r="F5494" s="3">
        <f>IF(POWER(punkty[[#This Row],[x]]-$V$5,2)+POWER(punkty[[#This Row],[y]]-$V$6,2)&lt;=POWER($V$7,2),1,0)</f>
        <v>1</v>
      </c>
      <c r="G5494" s="3">
        <f>SUM($F$2:F5494)</f>
        <v>4353</v>
      </c>
      <c r="H5494" s="3">
        <f>ABS(PI()-(punkty[[#This Row],[suma]]*POWER(400,2)/I5494/POWER(200,2)))</f>
        <v>2.825988600605589E-2</v>
      </c>
      <c r="I5494" s="3">
        <v>5493</v>
      </c>
      <c r="J5494" s="3">
        <f>punkty[[#This Row],[błąd bezwzględny]]</f>
        <v>2.825988600605589E-2</v>
      </c>
    </row>
    <row r="5495" spans="1:10" x14ac:dyDescent="0.3">
      <c r="A5495">
        <v>116</v>
      </c>
      <c r="B5495">
        <v>372</v>
      </c>
      <c r="C5495">
        <f>IF(POWER(punkty[[#This Row],[x]]-$V$5,2)+POWER(punkty[[#This Row],[y]]-$V$6,2)=POWER($V$7,2),1,0)</f>
        <v>0</v>
      </c>
      <c r="D5495" t="str">
        <f>IF(punkty[[#This Row],[czy należy do brzegu koła]]=1,punkty[[#This Row],[x]]&amp;" "&amp;punkty[[#This Row],[y]],"")</f>
        <v/>
      </c>
      <c r="E5495">
        <f>IF(POWER(punkty[[#This Row],[x]]-$V$5,2)+POWER(punkty[[#This Row],[y]]-$V$6,2)&lt;POWER($V$7,2),1,0)</f>
        <v>1</v>
      </c>
      <c r="F5495" s="3">
        <f>IF(POWER(punkty[[#This Row],[x]]-$V$5,2)+POWER(punkty[[#This Row],[y]]-$V$6,2)&lt;=POWER($V$7,2),1,0)</f>
        <v>1</v>
      </c>
      <c r="G5495" s="3">
        <f>SUM($F$2:F5495)</f>
        <v>4354</v>
      </c>
      <c r="H5495" s="3">
        <f>ABS(PI()-(punkty[[#This Row],[suma]]*POWER(400,2)/I5495/POWER(200,2)))</f>
        <v>2.8410986745117661E-2</v>
      </c>
      <c r="I5495" s="3">
        <v>5494</v>
      </c>
      <c r="J5495" s="3">
        <f>punkty[[#This Row],[błąd bezwzględny]]</f>
        <v>2.8410986745117661E-2</v>
      </c>
    </row>
    <row r="5496" spans="1:10" x14ac:dyDescent="0.3">
      <c r="A5496">
        <v>196</v>
      </c>
      <c r="B5496">
        <v>239</v>
      </c>
      <c r="C5496">
        <f>IF(POWER(punkty[[#This Row],[x]]-$V$5,2)+POWER(punkty[[#This Row],[y]]-$V$6,2)=POWER($V$7,2),1,0)</f>
        <v>0</v>
      </c>
      <c r="D5496" t="str">
        <f>IF(punkty[[#This Row],[czy należy do brzegu koła]]=1,punkty[[#This Row],[x]]&amp;" "&amp;punkty[[#This Row],[y]],"")</f>
        <v/>
      </c>
      <c r="E5496">
        <f>IF(POWER(punkty[[#This Row],[x]]-$V$5,2)+POWER(punkty[[#This Row],[y]]-$V$6,2)&lt;POWER($V$7,2),1,0)</f>
        <v>1</v>
      </c>
      <c r="F5496" s="3">
        <f>IF(POWER(punkty[[#This Row],[x]]-$V$5,2)+POWER(punkty[[#This Row],[y]]-$V$6,2)&lt;=POWER($V$7,2),1,0)</f>
        <v>1</v>
      </c>
      <c r="G5496" s="3">
        <f>SUM($F$2:F5496)</f>
        <v>4355</v>
      </c>
      <c r="H5496" s="3">
        <f>ABS(PI()-(punkty[[#This Row],[suma]]*POWER(400,2)/I5496/POWER(200,2)))</f>
        <v>2.8562032488459455E-2</v>
      </c>
      <c r="I5496" s="3">
        <v>5495</v>
      </c>
      <c r="J5496" s="3">
        <f>punkty[[#This Row],[błąd bezwzględny]]</f>
        <v>2.8562032488459455E-2</v>
      </c>
    </row>
    <row r="5497" spans="1:10" x14ac:dyDescent="0.3">
      <c r="A5497">
        <v>201</v>
      </c>
      <c r="B5497">
        <v>40</v>
      </c>
      <c r="C5497">
        <f>IF(POWER(punkty[[#This Row],[x]]-$V$5,2)+POWER(punkty[[#This Row],[y]]-$V$6,2)=POWER($V$7,2),1,0)</f>
        <v>0</v>
      </c>
      <c r="D5497" t="str">
        <f>IF(punkty[[#This Row],[czy należy do brzegu koła]]=1,punkty[[#This Row],[x]]&amp;" "&amp;punkty[[#This Row],[y]],"")</f>
        <v/>
      </c>
      <c r="E5497">
        <f>IF(POWER(punkty[[#This Row],[x]]-$V$5,2)+POWER(punkty[[#This Row],[y]]-$V$6,2)&lt;POWER($V$7,2),1,0)</f>
        <v>1</v>
      </c>
      <c r="F5497" s="3">
        <f>IF(POWER(punkty[[#This Row],[x]]-$V$5,2)+POWER(punkty[[#This Row],[y]]-$V$6,2)&lt;=POWER($V$7,2),1,0)</f>
        <v>1</v>
      </c>
      <c r="G5497" s="3">
        <f>SUM($F$2:F5497)</f>
        <v>4356</v>
      </c>
      <c r="H5497" s="3">
        <f>ABS(PI()-(punkty[[#This Row],[suma]]*POWER(400,2)/I5497/POWER(200,2)))</f>
        <v>2.8713023266102145E-2</v>
      </c>
      <c r="I5497" s="3">
        <v>5496</v>
      </c>
      <c r="J5497" s="3">
        <f>punkty[[#This Row],[błąd bezwzględny]]</f>
        <v>2.8713023266102145E-2</v>
      </c>
    </row>
    <row r="5498" spans="1:10" x14ac:dyDescent="0.3">
      <c r="A5498">
        <v>144</v>
      </c>
      <c r="B5498">
        <v>107</v>
      </c>
      <c r="C5498">
        <f>IF(POWER(punkty[[#This Row],[x]]-$V$5,2)+POWER(punkty[[#This Row],[y]]-$V$6,2)=POWER($V$7,2),1,0)</f>
        <v>0</v>
      </c>
      <c r="D5498" t="str">
        <f>IF(punkty[[#This Row],[czy należy do brzegu koła]]=1,punkty[[#This Row],[x]]&amp;" "&amp;punkty[[#This Row],[y]],"")</f>
        <v/>
      </c>
      <c r="E5498">
        <f>IF(POWER(punkty[[#This Row],[x]]-$V$5,2)+POWER(punkty[[#This Row],[y]]-$V$6,2)&lt;POWER($V$7,2),1,0)</f>
        <v>1</v>
      </c>
      <c r="F5498" s="3">
        <f>IF(POWER(punkty[[#This Row],[x]]-$V$5,2)+POWER(punkty[[#This Row],[y]]-$V$6,2)&lt;=POWER($V$7,2),1,0)</f>
        <v>1</v>
      </c>
      <c r="G5498" s="3">
        <f>SUM($F$2:F5498)</f>
        <v>4357</v>
      </c>
      <c r="H5498" s="3">
        <f>ABS(PI()-(punkty[[#This Row],[suma]]*POWER(400,2)/I5498/POWER(200,2)))</f>
        <v>2.8863959108042181E-2</v>
      </c>
      <c r="I5498" s="3">
        <v>5497</v>
      </c>
      <c r="J5498" s="3">
        <f>punkty[[#This Row],[błąd bezwzględny]]</f>
        <v>2.8863959108042181E-2</v>
      </c>
    </row>
    <row r="5499" spans="1:10" x14ac:dyDescent="0.3">
      <c r="A5499">
        <v>399</v>
      </c>
      <c r="B5499">
        <v>23</v>
      </c>
      <c r="C5499">
        <f>IF(POWER(punkty[[#This Row],[x]]-$V$5,2)+POWER(punkty[[#This Row],[y]]-$V$6,2)=POWER($V$7,2),1,0)</f>
        <v>0</v>
      </c>
      <c r="D5499" t="str">
        <f>IF(punkty[[#This Row],[czy należy do brzegu koła]]=1,punkty[[#This Row],[x]]&amp;" "&amp;punkty[[#This Row],[y]],"")</f>
        <v/>
      </c>
      <c r="E5499">
        <f>IF(POWER(punkty[[#This Row],[x]]-$V$5,2)+POWER(punkty[[#This Row],[y]]-$V$6,2)&lt;POWER($V$7,2),1,0)</f>
        <v>0</v>
      </c>
      <c r="F5499" s="3">
        <f>IF(POWER(punkty[[#This Row],[x]]-$V$5,2)+POWER(punkty[[#This Row],[y]]-$V$6,2)&lt;=POWER($V$7,2),1,0)</f>
        <v>0</v>
      </c>
      <c r="G5499" s="3">
        <f>SUM($F$2:F5499)</f>
        <v>4357</v>
      </c>
      <c r="H5499" s="3">
        <f>ABS(PI()-(punkty[[#This Row],[suma]]*POWER(400,2)/I5499/POWER(200,2)))</f>
        <v>2.8287302757969535E-2</v>
      </c>
      <c r="I5499" s="3">
        <v>5498</v>
      </c>
      <c r="J5499" s="3">
        <f>punkty[[#This Row],[błąd bezwzględny]]</f>
        <v>2.8287302757969535E-2</v>
      </c>
    </row>
    <row r="5500" spans="1:10" x14ac:dyDescent="0.3">
      <c r="A5500">
        <v>106</v>
      </c>
      <c r="B5500">
        <v>294</v>
      </c>
      <c r="C5500">
        <f>IF(POWER(punkty[[#This Row],[x]]-$V$5,2)+POWER(punkty[[#This Row],[y]]-$V$6,2)=POWER($V$7,2),1,0)</f>
        <v>0</v>
      </c>
      <c r="D5500" t="str">
        <f>IF(punkty[[#This Row],[czy należy do brzegu koła]]=1,punkty[[#This Row],[x]]&amp;" "&amp;punkty[[#This Row],[y]],"")</f>
        <v/>
      </c>
      <c r="E5500">
        <f>IF(POWER(punkty[[#This Row],[x]]-$V$5,2)+POWER(punkty[[#This Row],[y]]-$V$6,2)&lt;POWER($V$7,2),1,0)</f>
        <v>1</v>
      </c>
      <c r="F5500" s="3">
        <f>IF(POWER(punkty[[#This Row],[x]]-$V$5,2)+POWER(punkty[[#This Row],[y]]-$V$6,2)&lt;=POWER($V$7,2),1,0)</f>
        <v>1</v>
      </c>
      <c r="G5500" s="3">
        <f>SUM($F$2:F5500)</f>
        <v>4358</v>
      </c>
      <c r="H5500" s="3">
        <f>ABS(PI()-(punkty[[#This Row],[suma]]*POWER(400,2)/I5500/POWER(200,2)))</f>
        <v>2.8438261121972896E-2</v>
      </c>
      <c r="I5500" s="3">
        <v>5499</v>
      </c>
      <c r="J5500" s="3">
        <f>punkty[[#This Row],[błąd bezwzględny]]</f>
        <v>2.8438261121972896E-2</v>
      </c>
    </row>
    <row r="5501" spans="1:10" x14ac:dyDescent="0.3">
      <c r="A5501">
        <v>326</v>
      </c>
      <c r="B5501">
        <v>245</v>
      </c>
      <c r="C5501">
        <f>IF(POWER(punkty[[#This Row],[x]]-$V$5,2)+POWER(punkty[[#This Row],[y]]-$V$6,2)=POWER($V$7,2),1,0)</f>
        <v>0</v>
      </c>
      <c r="D5501" t="str">
        <f>IF(punkty[[#This Row],[czy należy do brzegu koła]]=1,punkty[[#This Row],[x]]&amp;" "&amp;punkty[[#This Row],[y]],"")</f>
        <v/>
      </c>
      <c r="E5501">
        <f>IF(POWER(punkty[[#This Row],[x]]-$V$5,2)+POWER(punkty[[#This Row],[y]]-$V$6,2)&lt;POWER($V$7,2),1,0)</f>
        <v>1</v>
      </c>
      <c r="F5501" s="3">
        <f>IF(POWER(punkty[[#This Row],[x]]-$V$5,2)+POWER(punkty[[#This Row],[y]]-$V$6,2)&lt;=POWER($V$7,2),1,0)</f>
        <v>1</v>
      </c>
      <c r="G5501" s="3">
        <f>SUM($F$2:F5501)</f>
        <v>4359</v>
      </c>
      <c r="H5501" s="3">
        <f>ABS(PI()-(punkty[[#This Row],[suma]]*POWER(400,2)/I5501/POWER(200,2)))</f>
        <v>2.8589164592025096E-2</v>
      </c>
      <c r="I5501" s="3">
        <v>5500</v>
      </c>
      <c r="J5501" s="3">
        <f>punkty[[#This Row],[błąd bezwzględny]]</f>
        <v>2.8589164592025096E-2</v>
      </c>
    </row>
    <row r="5502" spans="1:10" x14ac:dyDescent="0.3">
      <c r="A5502">
        <v>312</v>
      </c>
      <c r="B5502">
        <v>300</v>
      </c>
      <c r="C5502">
        <f>IF(POWER(punkty[[#This Row],[x]]-$V$5,2)+POWER(punkty[[#This Row],[y]]-$V$6,2)=POWER($V$7,2),1,0)</f>
        <v>0</v>
      </c>
      <c r="D5502" t="str">
        <f>IF(punkty[[#This Row],[czy należy do brzegu koła]]=1,punkty[[#This Row],[x]]&amp;" "&amp;punkty[[#This Row],[y]],"")</f>
        <v/>
      </c>
      <c r="E5502">
        <f>IF(POWER(punkty[[#This Row],[x]]-$V$5,2)+POWER(punkty[[#This Row],[y]]-$V$6,2)&lt;POWER($V$7,2),1,0)</f>
        <v>1</v>
      </c>
      <c r="F5502" s="3">
        <f>IF(POWER(punkty[[#This Row],[x]]-$V$5,2)+POWER(punkty[[#This Row],[y]]-$V$6,2)&lt;=POWER($V$7,2),1,0)</f>
        <v>1</v>
      </c>
      <c r="G5502" s="3">
        <f>SUM($F$2:F5502)</f>
        <v>4360</v>
      </c>
      <c r="H5502" s="3">
        <f>ABS(PI()-(punkty[[#This Row],[suma]]*POWER(400,2)/I5502/POWER(200,2)))</f>
        <v>2.8740013198063519E-2</v>
      </c>
      <c r="I5502" s="3">
        <v>5501</v>
      </c>
      <c r="J5502" s="3">
        <f>punkty[[#This Row],[błąd bezwzględny]]</f>
        <v>2.8740013198063519E-2</v>
      </c>
    </row>
    <row r="5503" spans="1:10" x14ac:dyDescent="0.3">
      <c r="A5503">
        <v>251</v>
      </c>
      <c r="B5503">
        <v>50</v>
      </c>
      <c r="C5503">
        <f>IF(POWER(punkty[[#This Row],[x]]-$V$5,2)+POWER(punkty[[#This Row],[y]]-$V$6,2)=POWER($V$7,2),1,0)</f>
        <v>0</v>
      </c>
      <c r="D5503" t="str">
        <f>IF(punkty[[#This Row],[czy należy do brzegu koła]]=1,punkty[[#This Row],[x]]&amp;" "&amp;punkty[[#This Row],[y]],"")</f>
        <v/>
      </c>
      <c r="E5503">
        <f>IF(POWER(punkty[[#This Row],[x]]-$V$5,2)+POWER(punkty[[#This Row],[y]]-$V$6,2)&lt;POWER($V$7,2),1,0)</f>
        <v>1</v>
      </c>
      <c r="F5503" s="3">
        <f>IF(POWER(punkty[[#This Row],[x]]-$V$5,2)+POWER(punkty[[#This Row],[y]]-$V$6,2)&lt;=POWER($V$7,2),1,0)</f>
        <v>1</v>
      </c>
      <c r="G5503" s="3">
        <f>SUM($F$2:F5503)</f>
        <v>4361</v>
      </c>
      <c r="H5503" s="3">
        <f>ABS(PI()-(punkty[[#This Row],[suma]]*POWER(400,2)/I5503/POWER(200,2)))</f>
        <v>2.8890806970003347E-2</v>
      </c>
      <c r="I5503" s="3">
        <v>5502</v>
      </c>
      <c r="J5503" s="3">
        <f>punkty[[#This Row],[błąd bezwzględny]]</f>
        <v>2.8890806970003347E-2</v>
      </c>
    </row>
    <row r="5504" spans="1:10" x14ac:dyDescent="0.3">
      <c r="A5504">
        <v>355</v>
      </c>
      <c r="B5504">
        <v>306</v>
      </c>
      <c r="C5504">
        <f>IF(POWER(punkty[[#This Row],[x]]-$V$5,2)+POWER(punkty[[#This Row],[y]]-$V$6,2)=POWER($V$7,2),1,0)</f>
        <v>0</v>
      </c>
      <c r="D5504" t="str">
        <f>IF(punkty[[#This Row],[czy należy do brzegu koła]]=1,punkty[[#This Row],[x]]&amp;" "&amp;punkty[[#This Row],[y]],"")</f>
        <v/>
      </c>
      <c r="E5504">
        <f>IF(POWER(punkty[[#This Row],[x]]-$V$5,2)+POWER(punkty[[#This Row],[y]]-$V$6,2)&lt;POWER($V$7,2),1,0)</f>
        <v>1</v>
      </c>
      <c r="F5504" s="3">
        <f>IF(POWER(punkty[[#This Row],[x]]-$V$5,2)+POWER(punkty[[#This Row],[y]]-$V$6,2)&lt;=POWER($V$7,2),1,0)</f>
        <v>1</v>
      </c>
      <c r="G5504" s="3">
        <f>SUM($F$2:F5504)</f>
        <v>4362</v>
      </c>
      <c r="H5504" s="3">
        <f>ABS(PI()-(punkty[[#This Row],[suma]]*POWER(400,2)/I5504/POWER(200,2)))</f>
        <v>2.9041545937737112E-2</v>
      </c>
      <c r="I5504" s="3">
        <v>5503</v>
      </c>
      <c r="J5504" s="3">
        <f>punkty[[#This Row],[błąd bezwzględny]]</f>
        <v>2.9041545937737112E-2</v>
      </c>
    </row>
    <row r="5505" spans="1:10" x14ac:dyDescent="0.3">
      <c r="A5505">
        <v>396</v>
      </c>
      <c r="B5505">
        <v>301</v>
      </c>
      <c r="C5505">
        <f>IF(POWER(punkty[[#This Row],[x]]-$V$5,2)+POWER(punkty[[#This Row],[y]]-$V$6,2)=POWER($V$7,2),1,0)</f>
        <v>0</v>
      </c>
      <c r="D5505" t="str">
        <f>IF(punkty[[#This Row],[czy należy do brzegu koła]]=1,punkty[[#This Row],[x]]&amp;" "&amp;punkty[[#This Row],[y]],"")</f>
        <v/>
      </c>
      <c r="E5505">
        <f>IF(POWER(punkty[[#This Row],[x]]-$V$5,2)+POWER(punkty[[#This Row],[y]]-$V$6,2)&lt;POWER($V$7,2),1,0)</f>
        <v>0</v>
      </c>
      <c r="F5505" s="3">
        <f>IF(POWER(punkty[[#This Row],[x]]-$V$5,2)+POWER(punkty[[#This Row],[y]]-$V$6,2)&lt;=POWER($V$7,2),1,0)</f>
        <v>0</v>
      </c>
      <c r="G5505" s="3">
        <f>SUM($F$2:F5505)</f>
        <v>4362</v>
      </c>
      <c r="H5505" s="3">
        <f>ABS(PI()-(punkty[[#This Row],[suma]]*POWER(400,2)/I5505/POWER(200,2)))</f>
        <v>2.8465485945090574E-2</v>
      </c>
      <c r="I5505" s="3">
        <v>5504</v>
      </c>
      <c r="J5505" s="3">
        <f>punkty[[#This Row],[błąd bezwzględny]]</f>
        <v>2.8465485945090574E-2</v>
      </c>
    </row>
    <row r="5506" spans="1:10" x14ac:dyDescent="0.3">
      <c r="A5506">
        <v>171</v>
      </c>
      <c r="B5506">
        <v>1</v>
      </c>
      <c r="C5506">
        <f>IF(POWER(punkty[[#This Row],[x]]-$V$5,2)+POWER(punkty[[#This Row],[y]]-$V$6,2)=POWER($V$7,2),1,0)</f>
        <v>0</v>
      </c>
      <c r="D5506" t="str">
        <f>IF(punkty[[#This Row],[czy należy do brzegu koła]]=1,punkty[[#This Row],[x]]&amp;" "&amp;punkty[[#This Row],[y]],"")</f>
        <v/>
      </c>
      <c r="E5506">
        <f>IF(POWER(punkty[[#This Row],[x]]-$V$5,2)+POWER(punkty[[#This Row],[y]]-$V$6,2)&lt;POWER($V$7,2),1,0)</f>
        <v>0</v>
      </c>
      <c r="F5506" s="3">
        <f>IF(POWER(punkty[[#This Row],[x]]-$V$5,2)+POWER(punkty[[#This Row],[y]]-$V$6,2)&lt;=POWER($V$7,2),1,0)</f>
        <v>0</v>
      </c>
      <c r="G5506" s="3">
        <f>SUM($F$2:F5506)</f>
        <v>4362</v>
      </c>
      <c r="H5506" s="3">
        <f>ABS(PI()-(punkty[[#This Row],[suma]]*POWER(400,2)/I5506/POWER(200,2)))</f>
        <v>2.788963523854493E-2</v>
      </c>
      <c r="I5506" s="3">
        <v>5505</v>
      </c>
      <c r="J5506" s="3">
        <f>punkty[[#This Row],[błąd bezwzględny]]</f>
        <v>2.788963523854493E-2</v>
      </c>
    </row>
    <row r="5507" spans="1:10" x14ac:dyDescent="0.3">
      <c r="A5507">
        <v>24</v>
      </c>
      <c r="B5507">
        <v>377</v>
      </c>
      <c r="C5507">
        <f>IF(POWER(punkty[[#This Row],[x]]-$V$5,2)+POWER(punkty[[#This Row],[y]]-$V$6,2)=POWER($V$7,2),1,0)</f>
        <v>0</v>
      </c>
      <c r="D5507" t="str">
        <f>IF(punkty[[#This Row],[czy należy do brzegu koła]]=1,punkty[[#This Row],[x]]&amp;" "&amp;punkty[[#This Row],[y]],"")</f>
        <v/>
      </c>
      <c r="E5507">
        <f>IF(POWER(punkty[[#This Row],[x]]-$V$5,2)+POWER(punkty[[#This Row],[y]]-$V$6,2)&lt;POWER($V$7,2),1,0)</f>
        <v>0</v>
      </c>
      <c r="F5507" s="3">
        <f>IF(POWER(punkty[[#This Row],[x]]-$V$5,2)+POWER(punkty[[#This Row],[y]]-$V$6,2)&lt;=POWER($V$7,2),1,0)</f>
        <v>0</v>
      </c>
      <c r="G5507" s="3">
        <f>SUM($F$2:F5507)</f>
        <v>4362</v>
      </c>
      <c r="H5507" s="3">
        <f>ABS(PI()-(punkty[[#This Row],[suma]]*POWER(400,2)/I5507/POWER(200,2)))</f>
        <v>2.731399370406784E-2</v>
      </c>
      <c r="I5507" s="3">
        <v>5506</v>
      </c>
      <c r="J5507" s="3">
        <f>punkty[[#This Row],[błąd bezwzględny]]</f>
        <v>2.731399370406784E-2</v>
      </c>
    </row>
    <row r="5508" spans="1:10" x14ac:dyDescent="0.3">
      <c r="A5508">
        <v>345</v>
      </c>
      <c r="B5508">
        <v>123</v>
      </c>
      <c r="C5508">
        <f>IF(POWER(punkty[[#This Row],[x]]-$V$5,2)+POWER(punkty[[#This Row],[y]]-$V$6,2)=POWER($V$7,2),1,0)</f>
        <v>0</v>
      </c>
      <c r="D5508" t="str">
        <f>IF(punkty[[#This Row],[czy należy do brzegu koła]]=1,punkty[[#This Row],[x]]&amp;" "&amp;punkty[[#This Row],[y]],"")</f>
        <v/>
      </c>
      <c r="E5508">
        <f>IF(POWER(punkty[[#This Row],[x]]-$V$5,2)+POWER(punkty[[#This Row],[y]]-$V$6,2)&lt;POWER($V$7,2),1,0)</f>
        <v>1</v>
      </c>
      <c r="F5508" s="3">
        <f>IF(POWER(punkty[[#This Row],[x]]-$V$5,2)+POWER(punkty[[#This Row],[y]]-$V$6,2)&lt;=POWER($V$7,2),1,0)</f>
        <v>1</v>
      </c>
      <c r="G5508" s="3">
        <f>SUM($F$2:F5508)</f>
        <v>4363</v>
      </c>
      <c r="H5508" s="3">
        <f>ABS(PI()-(punkty[[#This Row],[suma]]*POWER(400,2)/I5508/POWER(200,2)))</f>
        <v>2.7464909511714097E-2</v>
      </c>
      <c r="I5508" s="3">
        <v>5507</v>
      </c>
      <c r="J5508" s="3">
        <f>punkty[[#This Row],[błąd bezwzględny]]</f>
        <v>2.7464909511714097E-2</v>
      </c>
    </row>
    <row r="5509" spans="1:10" x14ac:dyDescent="0.3">
      <c r="A5509">
        <v>271</v>
      </c>
      <c r="B5509">
        <v>68</v>
      </c>
      <c r="C5509">
        <f>IF(POWER(punkty[[#This Row],[x]]-$V$5,2)+POWER(punkty[[#This Row],[y]]-$V$6,2)=POWER($V$7,2),1,0)</f>
        <v>0</v>
      </c>
      <c r="D5509" t="str">
        <f>IF(punkty[[#This Row],[czy należy do brzegu koła]]=1,punkty[[#This Row],[x]]&amp;" "&amp;punkty[[#This Row],[y]],"")</f>
        <v/>
      </c>
      <c r="E5509">
        <f>IF(POWER(punkty[[#This Row],[x]]-$V$5,2)+POWER(punkty[[#This Row],[y]]-$V$6,2)&lt;POWER($V$7,2),1,0)</f>
        <v>1</v>
      </c>
      <c r="F5509" s="3">
        <f>IF(POWER(punkty[[#This Row],[x]]-$V$5,2)+POWER(punkty[[#This Row],[y]]-$V$6,2)&lt;=POWER($V$7,2),1,0)</f>
        <v>1</v>
      </c>
      <c r="G5509" s="3">
        <f>SUM($F$2:F5509)</f>
        <v>4364</v>
      </c>
      <c r="H5509" s="3">
        <f>ABS(PI()-(punkty[[#This Row],[suma]]*POWER(400,2)/I5509/POWER(200,2)))</f>
        <v>2.761577052059172E-2</v>
      </c>
      <c r="I5509" s="3">
        <v>5508</v>
      </c>
      <c r="J5509" s="3">
        <f>punkty[[#This Row],[błąd bezwzględny]]</f>
        <v>2.761577052059172E-2</v>
      </c>
    </row>
    <row r="5510" spans="1:10" x14ac:dyDescent="0.3">
      <c r="A5510">
        <v>89</v>
      </c>
      <c r="B5510">
        <v>243</v>
      </c>
      <c r="C5510">
        <f>IF(POWER(punkty[[#This Row],[x]]-$V$5,2)+POWER(punkty[[#This Row],[y]]-$V$6,2)=POWER($V$7,2),1,0)</f>
        <v>0</v>
      </c>
      <c r="D5510" t="str">
        <f>IF(punkty[[#This Row],[czy należy do brzegu koła]]=1,punkty[[#This Row],[x]]&amp;" "&amp;punkty[[#This Row],[y]],"")</f>
        <v/>
      </c>
      <c r="E5510">
        <f>IF(POWER(punkty[[#This Row],[x]]-$V$5,2)+POWER(punkty[[#This Row],[y]]-$V$6,2)&lt;POWER($V$7,2),1,0)</f>
        <v>1</v>
      </c>
      <c r="F5510" s="3">
        <f>IF(POWER(punkty[[#This Row],[x]]-$V$5,2)+POWER(punkty[[#This Row],[y]]-$V$6,2)&lt;=POWER($V$7,2),1,0)</f>
        <v>1</v>
      </c>
      <c r="G5510" s="3">
        <f>SUM($F$2:F5510)</f>
        <v>4365</v>
      </c>
      <c r="H5510" s="3">
        <f>ABS(PI()-(punkty[[#This Row],[suma]]*POWER(400,2)/I5510/POWER(200,2)))</f>
        <v>2.7766576760542616E-2</v>
      </c>
      <c r="I5510" s="3">
        <v>5509</v>
      </c>
      <c r="J5510" s="3">
        <f>punkty[[#This Row],[błąd bezwzględny]]</f>
        <v>2.7766576760542616E-2</v>
      </c>
    </row>
    <row r="5511" spans="1:10" x14ac:dyDescent="0.3">
      <c r="A5511">
        <v>40</v>
      </c>
      <c r="B5511">
        <v>266</v>
      </c>
      <c r="C5511">
        <f>IF(POWER(punkty[[#This Row],[x]]-$V$5,2)+POWER(punkty[[#This Row],[y]]-$V$6,2)=POWER($V$7,2),1,0)</f>
        <v>0</v>
      </c>
      <c r="D5511" t="str">
        <f>IF(punkty[[#This Row],[czy należy do brzegu koła]]=1,punkty[[#This Row],[x]]&amp;" "&amp;punkty[[#This Row],[y]],"")</f>
        <v/>
      </c>
      <c r="E5511">
        <f>IF(POWER(punkty[[#This Row],[x]]-$V$5,2)+POWER(punkty[[#This Row],[y]]-$V$6,2)&lt;POWER($V$7,2),1,0)</f>
        <v>1</v>
      </c>
      <c r="F5511" s="3">
        <f>IF(POWER(punkty[[#This Row],[x]]-$V$5,2)+POWER(punkty[[#This Row],[y]]-$V$6,2)&lt;=POWER($V$7,2),1,0)</f>
        <v>1</v>
      </c>
      <c r="G5511" s="3">
        <f>SUM($F$2:F5511)</f>
        <v>4366</v>
      </c>
      <c r="H5511" s="3">
        <f>ABS(PI()-(punkty[[#This Row],[suma]]*POWER(400,2)/I5511/POWER(200,2)))</f>
        <v>2.7917328261386487E-2</v>
      </c>
      <c r="I5511" s="3">
        <v>5510</v>
      </c>
      <c r="J5511" s="3">
        <f>punkty[[#This Row],[błąd bezwzględny]]</f>
        <v>2.7917328261386487E-2</v>
      </c>
    </row>
    <row r="5512" spans="1:10" x14ac:dyDescent="0.3">
      <c r="A5512">
        <v>98</v>
      </c>
      <c r="B5512">
        <v>110</v>
      </c>
      <c r="C5512">
        <f>IF(POWER(punkty[[#This Row],[x]]-$V$5,2)+POWER(punkty[[#This Row],[y]]-$V$6,2)=POWER($V$7,2),1,0)</f>
        <v>0</v>
      </c>
      <c r="D5512" t="str">
        <f>IF(punkty[[#This Row],[czy należy do brzegu koła]]=1,punkty[[#This Row],[x]]&amp;" "&amp;punkty[[#This Row],[y]],"")</f>
        <v/>
      </c>
      <c r="E5512">
        <f>IF(POWER(punkty[[#This Row],[x]]-$V$5,2)+POWER(punkty[[#This Row],[y]]-$V$6,2)&lt;POWER($V$7,2),1,0)</f>
        <v>1</v>
      </c>
      <c r="F5512" s="3">
        <f>IF(POWER(punkty[[#This Row],[x]]-$V$5,2)+POWER(punkty[[#This Row],[y]]-$V$6,2)&lt;=POWER($V$7,2),1,0)</f>
        <v>1</v>
      </c>
      <c r="G5512" s="3">
        <f>SUM($F$2:F5512)</f>
        <v>4367</v>
      </c>
      <c r="H5512" s="3">
        <f>ABS(PI()-(punkty[[#This Row],[suma]]*POWER(400,2)/I5512/POWER(200,2)))</f>
        <v>2.8068025052921719E-2</v>
      </c>
      <c r="I5512" s="3">
        <v>5511</v>
      </c>
      <c r="J5512" s="3">
        <f>punkty[[#This Row],[błąd bezwzględny]]</f>
        <v>2.8068025052921719E-2</v>
      </c>
    </row>
    <row r="5513" spans="1:10" x14ac:dyDescent="0.3">
      <c r="A5513">
        <v>8</v>
      </c>
      <c r="B5513">
        <v>327</v>
      </c>
      <c r="C5513">
        <f>IF(POWER(punkty[[#This Row],[x]]-$V$5,2)+POWER(punkty[[#This Row],[y]]-$V$6,2)=POWER($V$7,2),1,0)</f>
        <v>0</v>
      </c>
      <c r="D5513" t="str">
        <f>IF(punkty[[#This Row],[czy należy do brzegu koła]]=1,punkty[[#This Row],[x]]&amp;" "&amp;punkty[[#This Row],[y]],"")</f>
        <v/>
      </c>
      <c r="E5513">
        <f>IF(POWER(punkty[[#This Row],[x]]-$V$5,2)+POWER(punkty[[#This Row],[y]]-$V$6,2)&lt;POWER($V$7,2),1,0)</f>
        <v>0</v>
      </c>
      <c r="F5513" s="3">
        <f>IF(POWER(punkty[[#This Row],[x]]-$V$5,2)+POWER(punkty[[#This Row],[y]]-$V$6,2)&lt;=POWER($V$7,2),1,0)</f>
        <v>0</v>
      </c>
      <c r="G5513" s="3">
        <f>SUM($F$2:F5513)</f>
        <v>4367</v>
      </c>
      <c r="H5513" s="3">
        <f>ABS(PI()-(punkty[[#This Row],[suma]]*POWER(400,2)/I5513/POWER(200,2)))</f>
        <v>2.7492977759989046E-2</v>
      </c>
      <c r="I5513" s="3">
        <v>5512</v>
      </c>
      <c r="J5513" s="3">
        <f>punkty[[#This Row],[błąd bezwzględny]]</f>
        <v>2.7492977759989046E-2</v>
      </c>
    </row>
    <row r="5514" spans="1:10" x14ac:dyDescent="0.3">
      <c r="A5514">
        <v>391</v>
      </c>
      <c r="B5514">
        <v>214</v>
      </c>
      <c r="C5514">
        <f>IF(POWER(punkty[[#This Row],[x]]-$V$5,2)+POWER(punkty[[#This Row],[y]]-$V$6,2)=POWER($V$7,2),1,0)</f>
        <v>0</v>
      </c>
      <c r="D5514" t="str">
        <f>IF(punkty[[#This Row],[czy należy do brzegu koła]]=1,punkty[[#This Row],[x]]&amp;" "&amp;punkty[[#This Row],[y]],"")</f>
        <v/>
      </c>
      <c r="E5514">
        <f>IF(POWER(punkty[[#This Row],[x]]-$V$5,2)+POWER(punkty[[#This Row],[y]]-$V$6,2)&lt;POWER($V$7,2),1,0)</f>
        <v>1</v>
      </c>
      <c r="F5514" s="3">
        <f>IF(POWER(punkty[[#This Row],[x]]-$V$5,2)+POWER(punkty[[#This Row],[y]]-$V$6,2)&lt;=POWER($V$7,2),1,0)</f>
        <v>1</v>
      </c>
      <c r="G5514" s="3">
        <f>SUM($F$2:F5514)</f>
        <v>4368</v>
      </c>
      <c r="H5514" s="3">
        <f>ABS(PI()-(punkty[[#This Row],[suma]]*POWER(400,2)/I5514/POWER(200,2)))</f>
        <v>2.7643696854611211E-2</v>
      </c>
      <c r="I5514" s="3">
        <v>5513</v>
      </c>
      <c r="J5514" s="3">
        <f>punkty[[#This Row],[błąd bezwzględny]]</f>
        <v>2.7643696854611211E-2</v>
      </c>
    </row>
    <row r="5515" spans="1:10" x14ac:dyDescent="0.3">
      <c r="A5515">
        <v>50</v>
      </c>
      <c r="B5515">
        <v>115</v>
      </c>
      <c r="C5515">
        <f>IF(POWER(punkty[[#This Row],[x]]-$V$5,2)+POWER(punkty[[#This Row],[y]]-$V$6,2)=POWER($V$7,2),1,0)</f>
        <v>0</v>
      </c>
      <c r="D5515" t="str">
        <f>IF(punkty[[#This Row],[czy należy do brzegu koła]]=1,punkty[[#This Row],[x]]&amp;" "&amp;punkty[[#This Row],[y]],"")</f>
        <v/>
      </c>
      <c r="E5515">
        <f>IF(POWER(punkty[[#This Row],[x]]-$V$5,2)+POWER(punkty[[#This Row],[y]]-$V$6,2)&lt;POWER($V$7,2),1,0)</f>
        <v>1</v>
      </c>
      <c r="F5515" s="3">
        <f>IF(POWER(punkty[[#This Row],[x]]-$V$5,2)+POWER(punkty[[#This Row],[y]]-$V$6,2)&lt;=POWER($V$7,2),1,0)</f>
        <v>1</v>
      </c>
      <c r="G5515" s="3">
        <f>SUM($F$2:F5515)</f>
        <v>4369</v>
      </c>
      <c r="H5515" s="3">
        <f>ABS(PI()-(punkty[[#This Row],[suma]]*POWER(400,2)/I5515/POWER(200,2)))</f>
        <v>2.7794361281443969E-2</v>
      </c>
      <c r="I5515" s="3">
        <v>5514</v>
      </c>
      <c r="J5515" s="3">
        <f>punkty[[#This Row],[błąd bezwzględny]]</f>
        <v>2.7794361281443969E-2</v>
      </c>
    </row>
    <row r="5516" spans="1:10" x14ac:dyDescent="0.3">
      <c r="A5516">
        <v>381</v>
      </c>
      <c r="B5516">
        <v>256</v>
      </c>
      <c r="C5516">
        <f>IF(POWER(punkty[[#This Row],[x]]-$V$5,2)+POWER(punkty[[#This Row],[y]]-$V$6,2)=POWER($V$7,2),1,0)</f>
        <v>0</v>
      </c>
      <c r="D5516" t="str">
        <f>IF(punkty[[#This Row],[czy należy do brzegu koła]]=1,punkty[[#This Row],[x]]&amp;" "&amp;punkty[[#This Row],[y]],"")</f>
        <v/>
      </c>
      <c r="E5516">
        <f>IF(POWER(punkty[[#This Row],[x]]-$V$5,2)+POWER(punkty[[#This Row],[y]]-$V$6,2)&lt;POWER($V$7,2),1,0)</f>
        <v>1</v>
      </c>
      <c r="F5516" s="3">
        <f>IF(POWER(punkty[[#This Row],[x]]-$V$5,2)+POWER(punkty[[#This Row],[y]]-$V$6,2)&lt;=POWER($V$7,2),1,0)</f>
        <v>1</v>
      </c>
      <c r="G5516" s="3">
        <f>SUM($F$2:F5516)</f>
        <v>4370</v>
      </c>
      <c r="H5516" s="3">
        <f>ABS(PI()-(punkty[[#This Row],[suma]]*POWER(400,2)/I5516/POWER(200,2)))</f>
        <v>2.7944971070225311E-2</v>
      </c>
      <c r="I5516" s="3">
        <v>5515</v>
      </c>
      <c r="J5516" s="3">
        <f>punkty[[#This Row],[błąd bezwzględny]]</f>
        <v>2.7944971070225311E-2</v>
      </c>
    </row>
    <row r="5517" spans="1:10" x14ac:dyDescent="0.3">
      <c r="A5517">
        <v>232</v>
      </c>
      <c r="B5517">
        <v>310</v>
      </c>
      <c r="C5517">
        <f>IF(POWER(punkty[[#This Row],[x]]-$V$5,2)+POWER(punkty[[#This Row],[y]]-$V$6,2)=POWER($V$7,2),1,0)</f>
        <v>0</v>
      </c>
      <c r="D5517" t="str">
        <f>IF(punkty[[#This Row],[czy należy do brzegu koła]]=1,punkty[[#This Row],[x]]&amp;" "&amp;punkty[[#This Row],[y]],"")</f>
        <v/>
      </c>
      <c r="E5517">
        <f>IF(POWER(punkty[[#This Row],[x]]-$V$5,2)+POWER(punkty[[#This Row],[y]]-$V$6,2)&lt;POWER($V$7,2),1,0)</f>
        <v>1</v>
      </c>
      <c r="F5517" s="3">
        <f>IF(POWER(punkty[[#This Row],[x]]-$V$5,2)+POWER(punkty[[#This Row],[y]]-$V$6,2)&lt;=POWER($V$7,2),1,0)</f>
        <v>1</v>
      </c>
      <c r="G5517" s="3">
        <f>SUM($F$2:F5517)</f>
        <v>4371</v>
      </c>
      <c r="H5517" s="3">
        <f>ABS(PI()-(punkty[[#This Row],[suma]]*POWER(400,2)/I5517/POWER(200,2)))</f>
        <v>2.8095526250671021E-2</v>
      </c>
      <c r="I5517" s="3">
        <v>5516</v>
      </c>
      <c r="J5517" s="3">
        <f>punkty[[#This Row],[błąd bezwzględny]]</f>
        <v>2.8095526250671021E-2</v>
      </c>
    </row>
    <row r="5518" spans="1:10" x14ac:dyDescent="0.3">
      <c r="A5518">
        <v>59</v>
      </c>
      <c r="B5518">
        <v>299</v>
      </c>
      <c r="C5518">
        <f>IF(POWER(punkty[[#This Row],[x]]-$V$5,2)+POWER(punkty[[#This Row],[y]]-$V$6,2)=POWER($V$7,2),1,0)</f>
        <v>0</v>
      </c>
      <c r="D5518" t="str">
        <f>IF(punkty[[#This Row],[czy należy do brzegu koła]]=1,punkty[[#This Row],[x]]&amp;" "&amp;punkty[[#This Row],[y]],"")</f>
        <v/>
      </c>
      <c r="E5518">
        <f>IF(POWER(punkty[[#This Row],[x]]-$V$5,2)+POWER(punkty[[#This Row],[y]]-$V$6,2)&lt;POWER($V$7,2),1,0)</f>
        <v>1</v>
      </c>
      <c r="F5518" s="3">
        <f>IF(POWER(punkty[[#This Row],[x]]-$V$5,2)+POWER(punkty[[#This Row],[y]]-$V$6,2)&lt;=POWER($V$7,2),1,0)</f>
        <v>1</v>
      </c>
      <c r="G5518" s="3">
        <f>SUM($F$2:F5518)</f>
        <v>4372</v>
      </c>
      <c r="H5518" s="3">
        <f>ABS(PI()-(punkty[[#This Row],[suma]]*POWER(400,2)/I5518/POWER(200,2)))</f>
        <v>2.8246026852476458E-2</v>
      </c>
      <c r="I5518" s="3">
        <v>5517</v>
      </c>
      <c r="J5518" s="3">
        <f>punkty[[#This Row],[błąd bezwzględny]]</f>
        <v>2.8246026852476458E-2</v>
      </c>
    </row>
    <row r="5519" spans="1:10" x14ac:dyDescent="0.3">
      <c r="A5519">
        <v>166</v>
      </c>
      <c r="B5519">
        <v>382</v>
      </c>
      <c r="C5519">
        <f>IF(POWER(punkty[[#This Row],[x]]-$V$5,2)+POWER(punkty[[#This Row],[y]]-$V$6,2)=POWER($V$7,2),1,0)</f>
        <v>0</v>
      </c>
      <c r="D5519" t="str">
        <f>IF(punkty[[#This Row],[czy należy do brzegu koła]]=1,punkty[[#This Row],[x]]&amp;" "&amp;punkty[[#This Row],[y]],"")</f>
        <v/>
      </c>
      <c r="E5519">
        <f>IF(POWER(punkty[[#This Row],[x]]-$V$5,2)+POWER(punkty[[#This Row],[y]]-$V$6,2)&lt;POWER($V$7,2),1,0)</f>
        <v>1</v>
      </c>
      <c r="F5519" s="3">
        <f>IF(POWER(punkty[[#This Row],[x]]-$V$5,2)+POWER(punkty[[#This Row],[y]]-$V$6,2)&lt;=POWER($V$7,2),1,0)</f>
        <v>1</v>
      </c>
      <c r="G5519" s="3">
        <f>SUM($F$2:F5519)</f>
        <v>4373</v>
      </c>
      <c r="H5519" s="3">
        <f>ABS(PI()-(punkty[[#This Row],[suma]]*POWER(400,2)/I5519/POWER(200,2)))</f>
        <v>2.8396472905313441E-2</v>
      </c>
      <c r="I5519" s="3">
        <v>5518</v>
      </c>
      <c r="J5519" s="3">
        <f>punkty[[#This Row],[błąd bezwzględny]]</f>
        <v>2.8396472905313441E-2</v>
      </c>
    </row>
    <row r="5520" spans="1:10" x14ac:dyDescent="0.3">
      <c r="A5520">
        <v>112</v>
      </c>
      <c r="B5520">
        <v>283</v>
      </c>
      <c r="C5520">
        <f>IF(POWER(punkty[[#This Row],[x]]-$V$5,2)+POWER(punkty[[#This Row],[y]]-$V$6,2)=POWER($V$7,2),1,0)</f>
        <v>0</v>
      </c>
      <c r="D5520" t="str">
        <f>IF(punkty[[#This Row],[czy należy do brzegu koła]]=1,punkty[[#This Row],[x]]&amp;" "&amp;punkty[[#This Row],[y]],"")</f>
        <v/>
      </c>
      <c r="E5520">
        <f>IF(POWER(punkty[[#This Row],[x]]-$V$5,2)+POWER(punkty[[#This Row],[y]]-$V$6,2)&lt;POWER($V$7,2),1,0)</f>
        <v>1</v>
      </c>
      <c r="F5520" s="3">
        <f>IF(POWER(punkty[[#This Row],[x]]-$V$5,2)+POWER(punkty[[#This Row],[y]]-$V$6,2)&lt;=POWER($V$7,2),1,0)</f>
        <v>1</v>
      </c>
      <c r="G5520" s="3">
        <f>SUM($F$2:F5520)</f>
        <v>4374</v>
      </c>
      <c r="H5520" s="3">
        <f>ABS(PI()-(punkty[[#This Row],[suma]]*POWER(400,2)/I5520/POWER(200,2)))</f>
        <v>2.854686443883514E-2</v>
      </c>
      <c r="I5520" s="3">
        <v>5519</v>
      </c>
      <c r="J5520" s="3">
        <f>punkty[[#This Row],[błąd bezwzględny]]</f>
        <v>2.854686443883514E-2</v>
      </c>
    </row>
    <row r="5521" spans="1:10" x14ac:dyDescent="0.3">
      <c r="A5521">
        <v>241</v>
      </c>
      <c r="B5521">
        <v>368</v>
      </c>
      <c r="C5521">
        <f>IF(POWER(punkty[[#This Row],[x]]-$V$5,2)+POWER(punkty[[#This Row],[y]]-$V$6,2)=POWER($V$7,2),1,0)</f>
        <v>0</v>
      </c>
      <c r="D5521" t="str">
        <f>IF(punkty[[#This Row],[czy należy do brzegu koła]]=1,punkty[[#This Row],[x]]&amp;" "&amp;punkty[[#This Row],[y]],"")</f>
        <v/>
      </c>
      <c r="E5521">
        <f>IF(POWER(punkty[[#This Row],[x]]-$V$5,2)+POWER(punkty[[#This Row],[y]]-$V$6,2)&lt;POWER($V$7,2),1,0)</f>
        <v>1</v>
      </c>
      <c r="F5521" s="3">
        <f>IF(POWER(punkty[[#This Row],[x]]-$V$5,2)+POWER(punkty[[#This Row],[y]]-$V$6,2)&lt;=POWER($V$7,2),1,0)</f>
        <v>1</v>
      </c>
      <c r="G5521" s="3">
        <f>SUM($F$2:F5521)</f>
        <v>4375</v>
      </c>
      <c r="H5521" s="3">
        <f>ABS(PI()-(punkty[[#This Row],[suma]]*POWER(400,2)/I5521/POWER(200,2)))</f>
        <v>2.8697201482670298E-2</v>
      </c>
      <c r="I5521" s="3">
        <v>5520</v>
      </c>
      <c r="J5521" s="3">
        <f>punkty[[#This Row],[błąd bezwzględny]]</f>
        <v>2.8697201482670298E-2</v>
      </c>
    </row>
    <row r="5522" spans="1:10" x14ac:dyDescent="0.3">
      <c r="A5522">
        <v>236</v>
      </c>
      <c r="B5522">
        <v>31</v>
      </c>
      <c r="C5522">
        <f>IF(POWER(punkty[[#This Row],[x]]-$V$5,2)+POWER(punkty[[#This Row],[y]]-$V$6,2)=POWER($V$7,2),1,0)</f>
        <v>0</v>
      </c>
      <c r="D5522" t="str">
        <f>IF(punkty[[#This Row],[czy należy do brzegu koła]]=1,punkty[[#This Row],[x]]&amp;" "&amp;punkty[[#This Row],[y]],"")</f>
        <v/>
      </c>
      <c r="E5522">
        <f>IF(POWER(punkty[[#This Row],[x]]-$V$5,2)+POWER(punkty[[#This Row],[y]]-$V$6,2)&lt;POWER($V$7,2),1,0)</f>
        <v>1</v>
      </c>
      <c r="F5522" s="3">
        <f>IF(POWER(punkty[[#This Row],[x]]-$V$5,2)+POWER(punkty[[#This Row],[y]]-$V$6,2)&lt;=POWER($V$7,2),1,0)</f>
        <v>1</v>
      </c>
      <c r="G5522" s="3">
        <f>SUM($F$2:F5522)</f>
        <v>4376</v>
      </c>
      <c r="H5522" s="3">
        <f>ABS(PI()-(punkty[[#This Row],[suma]]*POWER(400,2)/I5522/POWER(200,2)))</f>
        <v>2.8847484066428564E-2</v>
      </c>
      <c r="I5522" s="3">
        <v>5521</v>
      </c>
      <c r="J5522" s="3">
        <f>punkty[[#This Row],[błąd bezwzględny]]</f>
        <v>2.8847484066428564E-2</v>
      </c>
    </row>
    <row r="5523" spans="1:10" x14ac:dyDescent="0.3">
      <c r="A5523">
        <v>252</v>
      </c>
      <c r="B5523">
        <v>345</v>
      </c>
      <c r="C5523">
        <f>IF(POWER(punkty[[#This Row],[x]]-$V$5,2)+POWER(punkty[[#This Row],[y]]-$V$6,2)=POWER($V$7,2),1,0)</f>
        <v>0</v>
      </c>
      <c r="D5523" t="str">
        <f>IF(punkty[[#This Row],[czy należy do brzegu koła]]=1,punkty[[#This Row],[x]]&amp;" "&amp;punkty[[#This Row],[y]],"")</f>
        <v/>
      </c>
      <c r="E5523">
        <f>IF(POWER(punkty[[#This Row],[x]]-$V$5,2)+POWER(punkty[[#This Row],[y]]-$V$6,2)&lt;POWER($V$7,2),1,0)</f>
        <v>1</v>
      </c>
      <c r="F5523" s="3">
        <f>IF(POWER(punkty[[#This Row],[x]]-$V$5,2)+POWER(punkty[[#This Row],[y]]-$V$6,2)&lt;=POWER($V$7,2),1,0)</f>
        <v>1</v>
      </c>
      <c r="G5523" s="3">
        <f>SUM($F$2:F5523)</f>
        <v>4377</v>
      </c>
      <c r="H5523" s="3">
        <f>ABS(PI()-(punkty[[#This Row],[suma]]*POWER(400,2)/I5523/POWER(200,2)))</f>
        <v>2.8997712219696048E-2</v>
      </c>
      <c r="I5523" s="3">
        <v>5522</v>
      </c>
      <c r="J5523" s="3">
        <f>punkty[[#This Row],[błąd bezwzględny]]</f>
        <v>2.8997712219696048E-2</v>
      </c>
    </row>
    <row r="5524" spans="1:10" x14ac:dyDescent="0.3">
      <c r="A5524">
        <v>209</v>
      </c>
      <c r="B5524">
        <v>189</v>
      </c>
      <c r="C5524">
        <f>IF(POWER(punkty[[#This Row],[x]]-$V$5,2)+POWER(punkty[[#This Row],[y]]-$V$6,2)=POWER($V$7,2),1,0)</f>
        <v>0</v>
      </c>
      <c r="D5524" t="str">
        <f>IF(punkty[[#This Row],[czy należy do brzegu koła]]=1,punkty[[#This Row],[x]]&amp;" "&amp;punkty[[#This Row],[y]],"")</f>
        <v/>
      </c>
      <c r="E5524">
        <f>IF(POWER(punkty[[#This Row],[x]]-$V$5,2)+POWER(punkty[[#This Row],[y]]-$V$6,2)&lt;POWER($V$7,2),1,0)</f>
        <v>1</v>
      </c>
      <c r="F5524" s="3">
        <f>IF(POWER(punkty[[#This Row],[x]]-$V$5,2)+POWER(punkty[[#This Row],[y]]-$V$6,2)&lt;=POWER($V$7,2),1,0)</f>
        <v>1</v>
      </c>
      <c r="G5524" s="3">
        <f>SUM($F$2:F5524)</f>
        <v>4378</v>
      </c>
      <c r="H5524" s="3">
        <f>ABS(PI()-(punkty[[#This Row],[suma]]*POWER(400,2)/I5524/POWER(200,2)))</f>
        <v>2.9147885972039322E-2</v>
      </c>
      <c r="I5524" s="3">
        <v>5523</v>
      </c>
      <c r="J5524" s="3">
        <f>punkty[[#This Row],[błąd bezwzględny]]</f>
        <v>2.9147885972039322E-2</v>
      </c>
    </row>
    <row r="5525" spans="1:10" x14ac:dyDescent="0.3">
      <c r="A5525">
        <v>125</v>
      </c>
      <c r="B5525">
        <v>291</v>
      </c>
      <c r="C5525">
        <f>IF(POWER(punkty[[#This Row],[x]]-$V$5,2)+POWER(punkty[[#This Row],[y]]-$V$6,2)=POWER($V$7,2),1,0)</f>
        <v>0</v>
      </c>
      <c r="D5525" t="str">
        <f>IF(punkty[[#This Row],[czy należy do brzegu koła]]=1,punkty[[#This Row],[x]]&amp;" "&amp;punkty[[#This Row],[y]],"")</f>
        <v/>
      </c>
      <c r="E5525">
        <f>IF(POWER(punkty[[#This Row],[x]]-$V$5,2)+POWER(punkty[[#This Row],[y]]-$V$6,2)&lt;POWER($V$7,2),1,0)</f>
        <v>1</v>
      </c>
      <c r="F5525" s="3">
        <f>IF(POWER(punkty[[#This Row],[x]]-$V$5,2)+POWER(punkty[[#This Row],[y]]-$V$6,2)&lt;=POWER($V$7,2),1,0)</f>
        <v>1</v>
      </c>
      <c r="G5525" s="3">
        <f>SUM($F$2:F5525)</f>
        <v>4379</v>
      </c>
      <c r="H5525" s="3">
        <f>ABS(PI()-(punkty[[#This Row],[suma]]*POWER(400,2)/I5525/POWER(200,2)))</f>
        <v>2.9298005353001866E-2</v>
      </c>
      <c r="I5525" s="3">
        <v>5524</v>
      </c>
      <c r="J5525" s="3">
        <f>punkty[[#This Row],[błąd bezwzględny]]</f>
        <v>2.9298005353001866E-2</v>
      </c>
    </row>
    <row r="5526" spans="1:10" x14ac:dyDescent="0.3">
      <c r="A5526">
        <v>357</v>
      </c>
      <c r="B5526">
        <v>69</v>
      </c>
      <c r="C5526">
        <f>IF(POWER(punkty[[#This Row],[x]]-$V$5,2)+POWER(punkty[[#This Row],[y]]-$V$6,2)=POWER($V$7,2),1,0)</f>
        <v>0</v>
      </c>
      <c r="D5526" t="str">
        <f>IF(punkty[[#This Row],[czy należy do brzegu koła]]=1,punkty[[#This Row],[x]]&amp;" "&amp;punkty[[#This Row],[y]],"")</f>
        <v/>
      </c>
      <c r="E5526">
        <f>IF(POWER(punkty[[#This Row],[x]]-$V$5,2)+POWER(punkty[[#This Row],[y]]-$V$6,2)&lt;POWER($V$7,2),1,0)</f>
        <v>0</v>
      </c>
      <c r="F5526" s="3">
        <f>IF(POWER(punkty[[#This Row],[x]]-$V$5,2)+POWER(punkty[[#This Row],[y]]-$V$6,2)&lt;=POWER($V$7,2),1,0)</f>
        <v>0</v>
      </c>
      <c r="G5526" s="3">
        <f>SUM($F$2:F5526)</f>
        <v>4379</v>
      </c>
      <c r="H5526" s="3">
        <f>ABS(PI()-(punkty[[#This Row],[suma]]*POWER(400,2)/I5526/POWER(200,2)))</f>
        <v>2.8724088491654864E-2</v>
      </c>
      <c r="I5526" s="3">
        <v>5525</v>
      </c>
      <c r="J5526" s="3">
        <f>punkty[[#This Row],[błąd bezwzględny]]</f>
        <v>2.8724088491654864E-2</v>
      </c>
    </row>
    <row r="5527" spans="1:10" x14ac:dyDescent="0.3">
      <c r="A5527">
        <v>166</v>
      </c>
      <c r="B5527">
        <v>113</v>
      </c>
      <c r="C5527">
        <f>IF(POWER(punkty[[#This Row],[x]]-$V$5,2)+POWER(punkty[[#This Row],[y]]-$V$6,2)=POWER($V$7,2),1,0)</f>
        <v>0</v>
      </c>
      <c r="D5527" t="str">
        <f>IF(punkty[[#This Row],[czy należy do brzegu koła]]=1,punkty[[#This Row],[x]]&amp;" "&amp;punkty[[#This Row],[y]],"")</f>
        <v/>
      </c>
      <c r="E5527">
        <f>IF(POWER(punkty[[#This Row],[x]]-$V$5,2)+POWER(punkty[[#This Row],[y]]-$V$6,2)&lt;POWER($V$7,2),1,0)</f>
        <v>1</v>
      </c>
      <c r="F5527" s="3">
        <f>IF(POWER(punkty[[#This Row],[x]]-$V$5,2)+POWER(punkty[[#This Row],[y]]-$V$6,2)&lt;=POWER($V$7,2),1,0)</f>
        <v>1</v>
      </c>
      <c r="G5527" s="3">
        <f>SUM($F$2:F5527)</f>
        <v>4380</v>
      </c>
      <c r="H5527" s="3">
        <f>ABS(PI()-(punkty[[#This Row],[suma]]*POWER(400,2)/I5527/POWER(200,2)))</f>
        <v>2.8874230232139642E-2</v>
      </c>
      <c r="I5527" s="3">
        <v>5526</v>
      </c>
      <c r="J5527" s="3">
        <f>punkty[[#This Row],[błąd bezwzględny]]</f>
        <v>2.8874230232139642E-2</v>
      </c>
    </row>
    <row r="5528" spans="1:10" x14ac:dyDescent="0.3">
      <c r="A5528">
        <v>317</v>
      </c>
      <c r="B5528">
        <v>169</v>
      </c>
      <c r="C5528">
        <f>IF(POWER(punkty[[#This Row],[x]]-$V$5,2)+POWER(punkty[[#This Row],[y]]-$V$6,2)=POWER($V$7,2),1,0)</f>
        <v>0</v>
      </c>
      <c r="D5528" t="str">
        <f>IF(punkty[[#This Row],[czy należy do brzegu koła]]=1,punkty[[#This Row],[x]]&amp;" "&amp;punkty[[#This Row],[y]],"")</f>
        <v/>
      </c>
      <c r="E5528">
        <f>IF(POWER(punkty[[#This Row],[x]]-$V$5,2)+POWER(punkty[[#This Row],[y]]-$V$6,2)&lt;POWER($V$7,2),1,0)</f>
        <v>1</v>
      </c>
      <c r="F5528" s="3">
        <f>IF(POWER(punkty[[#This Row],[x]]-$V$5,2)+POWER(punkty[[#This Row],[y]]-$V$6,2)&lt;=POWER($V$7,2),1,0)</f>
        <v>1</v>
      </c>
      <c r="G5528" s="3">
        <f>SUM($F$2:F5528)</f>
        <v>4381</v>
      </c>
      <c r="H5528" s="3">
        <f>ABS(PI()-(punkty[[#This Row],[suma]]*POWER(400,2)/I5528/POWER(200,2)))</f>
        <v>2.9024317642340147E-2</v>
      </c>
      <c r="I5528" s="3">
        <v>5527</v>
      </c>
      <c r="J5528" s="3">
        <f>punkty[[#This Row],[błąd bezwzględny]]</f>
        <v>2.9024317642340147E-2</v>
      </c>
    </row>
    <row r="5529" spans="1:10" x14ac:dyDescent="0.3">
      <c r="A5529">
        <v>141</v>
      </c>
      <c r="B5529">
        <v>149</v>
      </c>
      <c r="C5529">
        <f>IF(POWER(punkty[[#This Row],[x]]-$V$5,2)+POWER(punkty[[#This Row],[y]]-$V$6,2)=POWER($V$7,2),1,0)</f>
        <v>0</v>
      </c>
      <c r="D5529" t="str">
        <f>IF(punkty[[#This Row],[czy należy do brzegu koła]]=1,punkty[[#This Row],[x]]&amp;" "&amp;punkty[[#This Row],[y]],"")</f>
        <v/>
      </c>
      <c r="E5529">
        <f>IF(POWER(punkty[[#This Row],[x]]-$V$5,2)+POWER(punkty[[#This Row],[y]]-$V$6,2)&lt;POWER($V$7,2),1,0)</f>
        <v>1</v>
      </c>
      <c r="F5529" s="3">
        <f>IF(POWER(punkty[[#This Row],[x]]-$V$5,2)+POWER(punkty[[#This Row],[y]]-$V$6,2)&lt;=POWER($V$7,2),1,0)</f>
        <v>1</v>
      </c>
      <c r="G5529" s="3">
        <f>SUM($F$2:F5529)</f>
        <v>4382</v>
      </c>
      <c r="H5529" s="3">
        <f>ABS(PI()-(punkty[[#This Row],[suma]]*POWER(400,2)/I5529/POWER(200,2)))</f>
        <v>2.9174350751740796E-2</v>
      </c>
      <c r="I5529" s="3">
        <v>5528</v>
      </c>
      <c r="J5529" s="3">
        <f>punkty[[#This Row],[błąd bezwzględny]]</f>
        <v>2.9174350751740796E-2</v>
      </c>
    </row>
    <row r="5530" spans="1:10" x14ac:dyDescent="0.3">
      <c r="A5530">
        <v>66</v>
      </c>
      <c r="B5530">
        <v>388</v>
      </c>
      <c r="C5530">
        <f>IF(POWER(punkty[[#This Row],[x]]-$V$5,2)+POWER(punkty[[#This Row],[y]]-$V$6,2)=POWER($V$7,2),1,0)</f>
        <v>0</v>
      </c>
      <c r="D5530" t="str">
        <f>IF(punkty[[#This Row],[czy należy do brzegu koła]]=1,punkty[[#This Row],[x]]&amp;" "&amp;punkty[[#This Row],[y]],"")</f>
        <v/>
      </c>
      <c r="E5530">
        <f>IF(POWER(punkty[[#This Row],[x]]-$V$5,2)+POWER(punkty[[#This Row],[y]]-$V$6,2)&lt;POWER($V$7,2),1,0)</f>
        <v>0</v>
      </c>
      <c r="F5530" s="3">
        <f>IF(POWER(punkty[[#This Row],[x]]-$V$5,2)+POWER(punkty[[#This Row],[y]]-$V$6,2)&lt;=POWER($V$7,2),1,0)</f>
        <v>0</v>
      </c>
      <c r="G5530" s="3">
        <f>SUM($F$2:F5530)</f>
        <v>4382</v>
      </c>
      <c r="H5530" s="3">
        <f>ABS(PI()-(punkty[[#This Row],[suma]]*POWER(400,2)/I5530/POWER(200,2)))</f>
        <v>2.860087145994461E-2</v>
      </c>
      <c r="I5530" s="3">
        <v>5529</v>
      </c>
      <c r="J5530" s="3">
        <f>punkty[[#This Row],[błąd bezwzględny]]</f>
        <v>2.860087145994461E-2</v>
      </c>
    </row>
    <row r="5531" spans="1:10" x14ac:dyDescent="0.3">
      <c r="A5531">
        <v>284</v>
      </c>
      <c r="B5531">
        <v>133</v>
      </c>
      <c r="C5531">
        <f>IF(POWER(punkty[[#This Row],[x]]-$V$5,2)+POWER(punkty[[#This Row],[y]]-$V$6,2)=POWER($V$7,2),1,0)</f>
        <v>0</v>
      </c>
      <c r="D5531" t="str">
        <f>IF(punkty[[#This Row],[czy należy do brzegu koła]]=1,punkty[[#This Row],[x]]&amp;" "&amp;punkty[[#This Row],[y]],"")</f>
        <v/>
      </c>
      <c r="E5531">
        <f>IF(POWER(punkty[[#This Row],[x]]-$V$5,2)+POWER(punkty[[#This Row],[y]]-$V$6,2)&lt;POWER($V$7,2),1,0)</f>
        <v>1</v>
      </c>
      <c r="F5531" s="3">
        <f>IF(POWER(punkty[[#This Row],[x]]-$V$5,2)+POWER(punkty[[#This Row],[y]]-$V$6,2)&lt;=POWER($V$7,2),1,0)</f>
        <v>1</v>
      </c>
      <c r="G5531" s="3">
        <f>SUM($F$2:F5531)</f>
        <v>4383</v>
      </c>
      <c r="H5531" s="3">
        <f>ABS(PI()-(punkty[[#This Row],[suma]]*POWER(400,2)/I5531/POWER(200,2)))</f>
        <v>2.8750926880369843E-2</v>
      </c>
      <c r="I5531" s="3">
        <v>5530</v>
      </c>
      <c r="J5531" s="3">
        <f>punkty[[#This Row],[błąd bezwzględny]]</f>
        <v>2.8750926880369843E-2</v>
      </c>
    </row>
    <row r="5532" spans="1:10" x14ac:dyDescent="0.3">
      <c r="A5532">
        <v>398</v>
      </c>
      <c r="B5532">
        <v>204</v>
      </c>
      <c r="C5532">
        <f>IF(POWER(punkty[[#This Row],[x]]-$V$5,2)+POWER(punkty[[#This Row],[y]]-$V$6,2)=POWER($V$7,2),1,0)</f>
        <v>0</v>
      </c>
      <c r="D5532" t="str">
        <f>IF(punkty[[#This Row],[czy należy do brzegu koła]]=1,punkty[[#This Row],[x]]&amp;" "&amp;punkty[[#This Row],[y]],"")</f>
        <v/>
      </c>
      <c r="E5532">
        <f>IF(POWER(punkty[[#This Row],[x]]-$V$5,2)+POWER(punkty[[#This Row],[y]]-$V$6,2)&lt;POWER($V$7,2),1,0)</f>
        <v>1</v>
      </c>
      <c r="F5532" s="3">
        <f>IF(POWER(punkty[[#This Row],[x]]-$V$5,2)+POWER(punkty[[#This Row],[y]]-$V$6,2)&lt;=POWER($V$7,2),1,0)</f>
        <v>1</v>
      </c>
      <c r="G5532" s="3">
        <f>SUM($F$2:F5532)</f>
        <v>4384</v>
      </c>
      <c r="H5532" s="3">
        <f>ABS(PI()-(punkty[[#This Row],[suma]]*POWER(400,2)/I5532/POWER(200,2)))</f>
        <v>2.8900928041015295E-2</v>
      </c>
      <c r="I5532" s="3">
        <v>5531</v>
      </c>
      <c r="J5532" s="3">
        <f>punkty[[#This Row],[błąd bezwzględny]]</f>
        <v>2.8900928041015295E-2</v>
      </c>
    </row>
    <row r="5533" spans="1:10" x14ac:dyDescent="0.3">
      <c r="A5533">
        <v>244</v>
      </c>
      <c r="B5533">
        <v>236</v>
      </c>
      <c r="C5533">
        <f>IF(POWER(punkty[[#This Row],[x]]-$V$5,2)+POWER(punkty[[#This Row],[y]]-$V$6,2)=POWER($V$7,2),1,0)</f>
        <v>0</v>
      </c>
      <c r="D5533" t="str">
        <f>IF(punkty[[#This Row],[czy należy do brzegu koła]]=1,punkty[[#This Row],[x]]&amp;" "&amp;punkty[[#This Row],[y]],"")</f>
        <v/>
      </c>
      <c r="E5533">
        <f>IF(POWER(punkty[[#This Row],[x]]-$V$5,2)+POWER(punkty[[#This Row],[y]]-$V$6,2)&lt;POWER($V$7,2),1,0)</f>
        <v>1</v>
      </c>
      <c r="F5533" s="3">
        <f>IF(POWER(punkty[[#This Row],[x]]-$V$5,2)+POWER(punkty[[#This Row],[y]]-$V$6,2)&lt;=POWER($V$7,2),1,0)</f>
        <v>1</v>
      </c>
      <c r="G5533" s="3">
        <f>SUM($F$2:F5533)</f>
        <v>4385</v>
      </c>
      <c r="H5533" s="3">
        <f>ABS(PI()-(punkty[[#This Row],[suma]]*POWER(400,2)/I5533/POWER(200,2)))</f>
        <v>2.9050874971305873E-2</v>
      </c>
      <c r="I5533" s="3">
        <v>5532</v>
      </c>
      <c r="J5533" s="3">
        <f>punkty[[#This Row],[błąd bezwzględny]]</f>
        <v>2.9050874971305873E-2</v>
      </c>
    </row>
    <row r="5534" spans="1:10" x14ac:dyDescent="0.3">
      <c r="A5534">
        <v>203</v>
      </c>
      <c r="B5534">
        <v>289</v>
      </c>
      <c r="C5534">
        <f>IF(POWER(punkty[[#This Row],[x]]-$V$5,2)+POWER(punkty[[#This Row],[y]]-$V$6,2)=POWER($V$7,2),1,0)</f>
        <v>0</v>
      </c>
      <c r="D5534" t="str">
        <f>IF(punkty[[#This Row],[czy należy do brzegu koła]]=1,punkty[[#This Row],[x]]&amp;" "&amp;punkty[[#This Row],[y]],"")</f>
        <v/>
      </c>
      <c r="E5534">
        <f>IF(POWER(punkty[[#This Row],[x]]-$V$5,2)+POWER(punkty[[#This Row],[y]]-$V$6,2)&lt;POWER($V$7,2),1,0)</f>
        <v>1</v>
      </c>
      <c r="F5534" s="3">
        <f>IF(POWER(punkty[[#This Row],[x]]-$V$5,2)+POWER(punkty[[#This Row],[y]]-$V$6,2)&lt;=POWER($V$7,2),1,0)</f>
        <v>1</v>
      </c>
      <c r="G5534" s="3">
        <f>SUM($F$2:F5534)</f>
        <v>4386</v>
      </c>
      <c r="H5534" s="3">
        <f>ABS(PI()-(punkty[[#This Row],[suma]]*POWER(400,2)/I5534/POWER(200,2)))</f>
        <v>2.9200767700646058E-2</v>
      </c>
      <c r="I5534" s="3">
        <v>5533</v>
      </c>
      <c r="J5534" s="3">
        <f>punkty[[#This Row],[błąd bezwzględny]]</f>
        <v>2.9200767700646058E-2</v>
      </c>
    </row>
    <row r="5535" spans="1:10" x14ac:dyDescent="0.3">
      <c r="A5535">
        <v>51</v>
      </c>
      <c r="B5535">
        <v>372</v>
      </c>
      <c r="C5535">
        <f>IF(POWER(punkty[[#This Row],[x]]-$V$5,2)+POWER(punkty[[#This Row],[y]]-$V$6,2)=POWER($V$7,2),1,0)</f>
        <v>0</v>
      </c>
      <c r="D5535" t="str">
        <f>IF(punkty[[#This Row],[czy należy do brzegu koła]]=1,punkty[[#This Row],[x]]&amp;" "&amp;punkty[[#This Row],[y]],"")</f>
        <v/>
      </c>
      <c r="E5535">
        <f>IF(POWER(punkty[[#This Row],[x]]-$V$5,2)+POWER(punkty[[#This Row],[y]]-$V$6,2)&lt;POWER($V$7,2),1,0)</f>
        <v>0</v>
      </c>
      <c r="F5535" s="3">
        <f>IF(POWER(punkty[[#This Row],[x]]-$V$5,2)+POWER(punkty[[#This Row],[y]]-$V$6,2)&lt;=POWER($V$7,2),1,0)</f>
        <v>0</v>
      </c>
      <c r="G5535" s="3">
        <f>SUM($F$2:F5535)</f>
        <v>4386</v>
      </c>
      <c r="H5535" s="3">
        <f>ABS(PI()-(punkty[[#This Row],[suma]]*POWER(400,2)/I5535/POWER(200,2)))</f>
        <v>2.8627801777030282E-2</v>
      </c>
      <c r="I5535" s="3">
        <v>5534</v>
      </c>
      <c r="J5535" s="3">
        <f>punkty[[#This Row],[błąd bezwzględny]]</f>
        <v>2.8627801777030282E-2</v>
      </c>
    </row>
    <row r="5536" spans="1:10" x14ac:dyDescent="0.3">
      <c r="A5536">
        <v>42</v>
      </c>
      <c r="B5536">
        <v>326</v>
      </c>
      <c r="C5536">
        <f>IF(POWER(punkty[[#This Row],[x]]-$V$5,2)+POWER(punkty[[#This Row],[y]]-$V$6,2)=POWER($V$7,2),1,0)</f>
        <v>0</v>
      </c>
      <c r="D5536" t="str">
        <f>IF(punkty[[#This Row],[czy należy do brzegu koła]]=1,punkty[[#This Row],[x]]&amp;" "&amp;punkty[[#This Row],[y]],"")</f>
        <v/>
      </c>
      <c r="E5536">
        <f>IF(POWER(punkty[[#This Row],[x]]-$V$5,2)+POWER(punkty[[#This Row],[y]]-$V$6,2)&lt;POWER($V$7,2),1,0)</f>
        <v>0</v>
      </c>
      <c r="F5536" s="3">
        <f>IF(POWER(punkty[[#This Row],[x]]-$V$5,2)+POWER(punkty[[#This Row],[y]]-$V$6,2)&lt;=POWER($V$7,2),1,0)</f>
        <v>0</v>
      </c>
      <c r="G5536" s="3">
        <f>SUM($F$2:F5536)</f>
        <v>4386</v>
      </c>
      <c r="H5536" s="3">
        <f>ABS(PI()-(punkty[[#This Row],[suma]]*POWER(400,2)/I5536/POWER(200,2)))</f>
        <v>2.8055042887171755E-2</v>
      </c>
      <c r="I5536" s="3">
        <v>5535</v>
      </c>
      <c r="J5536" s="3">
        <f>punkty[[#This Row],[błąd bezwzględny]]</f>
        <v>2.8055042887171755E-2</v>
      </c>
    </row>
    <row r="5537" spans="1:10" x14ac:dyDescent="0.3">
      <c r="A5537">
        <v>242</v>
      </c>
      <c r="B5537">
        <v>316</v>
      </c>
      <c r="C5537">
        <f>IF(POWER(punkty[[#This Row],[x]]-$V$5,2)+POWER(punkty[[#This Row],[y]]-$V$6,2)=POWER($V$7,2),1,0)</f>
        <v>0</v>
      </c>
      <c r="D5537" t="str">
        <f>IF(punkty[[#This Row],[czy należy do brzegu koła]]=1,punkty[[#This Row],[x]]&amp;" "&amp;punkty[[#This Row],[y]],"")</f>
        <v/>
      </c>
      <c r="E5537">
        <f>IF(POWER(punkty[[#This Row],[x]]-$V$5,2)+POWER(punkty[[#This Row],[y]]-$V$6,2)&lt;POWER($V$7,2),1,0)</f>
        <v>1</v>
      </c>
      <c r="F5537" s="3">
        <f>IF(POWER(punkty[[#This Row],[x]]-$V$5,2)+POWER(punkty[[#This Row],[y]]-$V$6,2)&lt;=POWER($V$7,2),1,0)</f>
        <v>1</v>
      </c>
      <c r="G5537" s="3">
        <f>SUM($F$2:F5537)</f>
        <v>4387</v>
      </c>
      <c r="H5537" s="3">
        <f>ABS(PI()-(punkty[[#This Row],[suma]]*POWER(400,2)/I5537/POWER(200,2)))</f>
        <v>2.8205034271478802E-2</v>
      </c>
      <c r="I5537" s="3">
        <v>5536</v>
      </c>
      <c r="J5537" s="3">
        <f>punkty[[#This Row],[błąd bezwzględny]]</f>
        <v>2.8205034271478802E-2</v>
      </c>
    </row>
    <row r="5538" spans="1:10" x14ac:dyDescent="0.3">
      <c r="A5538">
        <v>80</v>
      </c>
      <c r="B5538">
        <v>80</v>
      </c>
      <c r="C5538">
        <f>IF(POWER(punkty[[#This Row],[x]]-$V$5,2)+POWER(punkty[[#This Row],[y]]-$V$6,2)=POWER($V$7,2),1,0)</f>
        <v>0</v>
      </c>
      <c r="D5538" t="str">
        <f>IF(punkty[[#This Row],[czy należy do brzegu koła]]=1,punkty[[#This Row],[x]]&amp;" "&amp;punkty[[#This Row],[y]],"")</f>
        <v/>
      </c>
      <c r="E5538">
        <f>IF(POWER(punkty[[#This Row],[x]]-$V$5,2)+POWER(punkty[[#This Row],[y]]-$V$6,2)&lt;POWER($V$7,2),1,0)</f>
        <v>1</v>
      </c>
      <c r="F5538" s="3">
        <f>IF(POWER(punkty[[#This Row],[x]]-$V$5,2)+POWER(punkty[[#This Row],[y]]-$V$6,2)&lt;=POWER($V$7,2),1,0)</f>
        <v>1</v>
      </c>
      <c r="G5538" s="3">
        <f>SUM($F$2:F5538)</f>
        <v>4388</v>
      </c>
      <c r="H5538" s="3">
        <f>ABS(PI()-(punkty[[#This Row],[suma]]*POWER(400,2)/I5538/POWER(200,2)))</f>
        <v>2.8354971477932978E-2</v>
      </c>
      <c r="I5538" s="3">
        <v>5537</v>
      </c>
      <c r="J5538" s="3">
        <f>punkty[[#This Row],[błąd bezwzględny]]</f>
        <v>2.8354971477932978E-2</v>
      </c>
    </row>
    <row r="5539" spans="1:10" x14ac:dyDescent="0.3">
      <c r="A5539">
        <v>62</v>
      </c>
      <c r="B5539">
        <v>160</v>
      </c>
      <c r="C5539">
        <f>IF(POWER(punkty[[#This Row],[x]]-$V$5,2)+POWER(punkty[[#This Row],[y]]-$V$6,2)=POWER($V$7,2),1,0)</f>
        <v>0</v>
      </c>
      <c r="D5539" t="str">
        <f>IF(punkty[[#This Row],[czy należy do brzegu koła]]=1,punkty[[#This Row],[x]]&amp;" "&amp;punkty[[#This Row],[y]],"")</f>
        <v/>
      </c>
      <c r="E5539">
        <f>IF(POWER(punkty[[#This Row],[x]]-$V$5,2)+POWER(punkty[[#This Row],[y]]-$V$6,2)&lt;POWER($V$7,2),1,0)</f>
        <v>1</v>
      </c>
      <c r="F5539" s="3">
        <f>IF(POWER(punkty[[#This Row],[x]]-$V$5,2)+POWER(punkty[[#This Row],[y]]-$V$6,2)&lt;=POWER($V$7,2),1,0)</f>
        <v>1</v>
      </c>
      <c r="G5539" s="3">
        <f>SUM($F$2:F5539)</f>
        <v>4389</v>
      </c>
      <c r="H5539" s="3">
        <f>ABS(PI()-(punkty[[#This Row],[suma]]*POWER(400,2)/I5539/POWER(200,2)))</f>
        <v>2.8504854535884139E-2</v>
      </c>
      <c r="I5539" s="3">
        <v>5538</v>
      </c>
      <c r="J5539" s="3">
        <f>punkty[[#This Row],[błąd bezwzględny]]</f>
        <v>2.8504854535884139E-2</v>
      </c>
    </row>
    <row r="5540" spans="1:10" x14ac:dyDescent="0.3">
      <c r="A5540">
        <v>392</v>
      </c>
      <c r="B5540">
        <v>113</v>
      </c>
      <c r="C5540">
        <f>IF(POWER(punkty[[#This Row],[x]]-$V$5,2)+POWER(punkty[[#This Row],[y]]-$V$6,2)=POWER($V$7,2),1,0)</f>
        <v>0</v>
      </c>
      <c r="D5540" t="str">
        <f>IF(punkty[[#This Row],[czy należy do brzegu koła]]=1,punkty[[#This Row],[x]]&amp;" "&amp;punkty[[#This Row],[y]],"")</f>
        <v/>
      </c>
      <c r="E5540">
        <f>IF(POWER(punkty[[#This Row],[x]]-$V$5,2)+POWER(punkty[[#This Row],[y]]-$V$6,2)&lt;POWER($V$7,2),1,0)</f>
        <v>0</v>
      </c>
      <c r="F5540" s="3">
        <f>IF(POWER(punkty[[#This Row],[x]]-$V$5,2)+POWER(punkty[[#This Row],[y]]-$V$6,2)&lt;=POWER($V$7,2),1,0)</f>
        <v>0</v>
      </c>
      <c r="G5540" s="3">
        <f>SUM($F$2:F5540)</f>
        <v>4389</v>
      </c>
      <c r="H5540" s="3">
        <f>ABS(PI()-(punkty[[#This Row],[suma]]*POWER(400,2)/I5540/POWER(200,2)))</f>
        <v>2.7932531461660304E-2</v>
      </c>
      <c r="I5540" s="3">
        <v>5539</v>
      </c>
      <c r="J5540" s="3">
        <f>punkty[[#This Row],[błąd bezwzględny]]</f>
        <v>2.7932531461660304E-2</v>
      </c>
    </row>
    <row r="5541" spans="1:10" x14ac:dyDescent="0.3">
      <c r="A5541">
        <v>107</v>
      </c>
      <c r="B5541">
        <v>8</v>
      </c>
      <c r="C5541">
        <f>IF(POWER(punkty[[#This Row],[x]]-$V$5,2)+POWER(punkty[[#This Row],[y]]-$V$6,2)=POWER($V$7,2),1,0)</f>
        <v>0</v>
      </c>
      <c r="D5541" t="str">
        <f>IF(punkty[[#This Row],[czy należy do brzegu koła]]=1,punkty[[#This Row],[x]]&amp;" "&amp;punkty[[#This Row],[y]],"")</f>
        <v/>
      </c>
      <c r="E5541">
        <f>IF(POWER(punkty[[#This Row],[x]]-$V$5,2)+POWER(punkty[[#This Row],[y]]-$V$6,2)&lt;POWER($V$7,2),1,0)</f>
        <v>0</v>
      </c>
      <c r="F5541" s="3">
        <f>IF(POWER(punkty[[#This Row],[x]]-$V$5,2)+POWER(punkty[[#This Row],[y]]-$V$6,2)&lt;=POWER($V$7,2),1,0)</f>
        <v>0</v>
      </c>
      <c r="G5541" s="3">
        <f>SUM($F$2:F5541)</f>
        <v>4389</v>
      </c>
      <c r="H5541" s="3">
        <f>ABS(PI()-(punkty[[#This Row],[suma]]*POWER(400,2)/I5541/POWER(200,2)))</f>
        <v>2.7360415002264826E-2</v>
      </c>
      <c r="I5541" s="3">
        <v>5540</v>
      </c>
      <c r="J5541" s="3">
        <f>punkty[[#This Row],[błąd bezwzględny]]</f>
        <v>2.7360415002264826E-2</v>
      </c>
    </row>
    <row r="5542" spans="1:10" x14ac:dyDescent="0.3">
      <c r="A5542">
        <v>62</v>
      </c>
      <c r="B5542">
        <v>330</v>
      </c>
      <c r="C5542">
        <f>IF(POWER(punkty[[#This Row],[x]]-$V$5,2)+POWER(punkty[[#This Row],[y]]-$V$6,2)=POWER($V$7,2),1,0)</f>
        <v>0</v>
      </c>
      <c r="D5542" t="str">
        <f>IF(punkty[[#This Row],[czy należy do brzegu koła]]=1,punkty[[#This Row],[x]]&amp;" "&amp;punkty[[#This Row],[y]],"")</f>
        <v/>
      </c>
      <c r="E5542">
        <f>IF(POWER(punkty[[#This Row],[x]]-$V$5,2)+POWER(punkty[[#This Row],[y]]-$V$6,2)&lt;POWER($V$7,2),1,0)</f>
        <v>1</v>
      </c>
      <c r="F5542" s="3">
        <f>IF(POWER(punkty[[#This Row],[x]]-$V$5,2)+POWER(punkty[[#This Row],[y]]-$V$6,2)&lt;=POWER($V$7,2),1,0)</f>
        <v>1</v>
      </c>
      <c r="G5542" s="3">
        <f>SUM($F$2:F5542)</f>
        <v>4390</v>
      </c>
      <c r="H5542" s="3">
        <f>ABS(PI()-(punkty[[#This Row],[suma]]*POWER(400,2)/I5542/POWER(200,2)))</f>
        <v>2.7510396401183357E-2</v>
      </c>
      <c r="I5542" s="3">
        <v>5541</v>
      </c>
      <c r="J5542" s="3">
        <f>punkty[[#This Row],[błąd bezwzględny]]</f>
        <v>2.7510396401183357E-2</v>
      </c>
    </row>
    <row r="5543" spans="1:10" x14ac:dyDescent="0.3">
      <c r="A5543">
        <v>65</v>
      </c>
      <c r="B5543">
        <v>45</v>
      </c>
      <c r="C5543">
        <f>IF(POWER(punkty[[#This Row],[x]]-$V$5,2)+POWER(punkty[[#This Row],[y]]-$V$6,2)=POWER($V$7,2),1,0)</f>
        <v>0</v>
      </c>
      <c r="D5543" t="str">
        <f>IF(punkty[[#This Row],[czy należy do brzegu koła]]=1,punkty[[#This Row],[x]]&amp;" "&amp;punkty[[#This Row],[y]],"")</f>
        <v/>
      </c>
      <c r="E5543">
        <f>IF(POWER(punkty[[#This Row],[x]]-$V$5,2)+POWER(punkty[[#This Row],[y]]-$V$6,2)&lt;POWER($V$7,2),1,0)</f>
        <v>0</v>
      </c>
      <c r="F5543" s="3">
        <f>IF(POWER(punkty[[#This Row],[x]]-$V$5,2)+POWER(punkty[[#This Row],[y]]-$V$6,2)&lt;=POWER($V$7,2),1,0)</f>
        <v>0</v>
      </c>
      <c r="G5543" s="3">
        <f>SUM($F$2:F5543)</f>
        <v>4390</v>
      </c>
      <c r="H5543" s="3">
        <f>ABS(PI()-(punkty[[#This Row],[suma]]*POWER(400,2)/I5543/POWER(200,2)))</f>
        <v>2.6938562577655478E-2</v>
      </c>
      <c r="I5543" s="3">
        <v>5542</v>
      </c>
      <c r="J5543" s="3">
        <f>punkty[[#This Row],[błąd bezwzględny]]</f>
        <v>2.6938562577655478E-2</v>
      </c>
    </row>
    <row r="5544" spans="1:10" x14ac:dyDescent="0.3">
      <c r="A5544">
        <v>316</v>
      </c>
      <c r="B5544">
        <v>157</v>
      </c>
      <c r="C5544">
        <f>IF(POWER(punkty[[#This Row],[x]]-$V$5,2)+POWER(punkty[[#This Row],[y]]-$V$6,2)=POWER($V$7,2),1,0)</f>
        <v>0</v>
      </c>
      <c r="D5544" t="str">
        <f>IF(punkty[[#This Row],[czy należy do brzegu koła]]=1,punkty[[#This Row],[x]]&amp;" "&amp;punkty[[#This Row],[y]],"")</f>
        <v/>
      </c>
      <c r="E5544">
        <f>IF(POWER(punkty[[#This Row],[x]]-$V$5,2)+POWER(punkty[[#This Row],[y]]-$V$6,2)&lt;POWER($V$7,2),1,0)</f>
        <v>1</v>
      </c>
      <c r="F5544" s="3">
        <f>IF(POWER(punkty[[#This Row],[x]]-$V$5,2)+POWER(punkty[[#This Row],[y]]-$V$6,2)&lt;=POWER($V$7,2),1,0)</f>
        <v>1</v>
      </c>
      <c r="G5544" s="3">
        <f>SUM($F$2:F5544)</f>
        <v>4391</v>
      </c>
      <c r="H5544" s="3">
        <f>ABS(PI()-(punkty[[#This Row],[suma]]*POWER(400,2)/I5544/POWER(200,2)))</f>
        <v>2.7088565966403966E-2</v>
      </c>
      <c r="I5544" s="3">
        <v>5543</v>
      </c>
      <c r="J5544" s="3">
        <f>punkty[[#This Row],[błąd bezwzględny]]</f>
        <v>2.7088565966403966E-2</v>
      </c>
    </row>
    <row r="5545" spans="1:10" x14ac:dyDescent="0.3">
      <c r="A5545">
        <v>92</v>
      </c>
      <c r="B5545">
        <v>306</v>
      </c>
      <c r="C5545">
        <f>IF(POWER(punkty[[#This Row],[x]]-$V$5,2)+POWER(punkty[[#This Row],[y]]-$V$6,2)=POWER($V$7,2),1,0)</f>
        <v>0</v>
      </c>
      <c r="D5545" t="str">
        <f>IF(punkty[[#This Row],[czy należy do brzegu koła]]=1,punkty[[#This Row],[x]]&amp;" "&amp;punkty[[#This Row],[y]],"")</f>
        <v/>
      </c>
      <c r="E5545">
        <f>IF(POWER(punkty[[#This Row],[x]]-$V$5,2)+POWER(punkty[[#This Row],[y]]-$V$6,2)&lt;POWER($V$7,2),1,0)</f>
        <v>1</v>
      </c>
      <c r="F5545" s="3">
        <f>IF(POWER(punkty[[#This Row],[x]]-$V$5,2)+POWER(punkty[[#This Row],[y]]-$V$6,2)&lt;=POWER($V$7,2),1,0)</f>
        <v>1</v>
      </c>
      <c r="G5545" s="3">
        <f>SUM($F$2:F5545)</f>
        <v>4392</v>
      </c>
      <c r="H5545" s="3">
        <f>ABS(PI()-(punkty[[#This Row],[suma]]*POWER(400,2)/I5545/POWER(200,2)))</f>
        <v>2.7238515241375882E-2</v>
      </c>
      <c r="I5545" s="3">
        <v>5544</v>
      </c>
      <c r="J5545" s="3">
        <f>punkty[[#This Row],[błąd bezwzględny]]</f>
        <v>2.7238515241375882E-2</v>
      </c>
    </row>
    <row r="5546" spans="1:10" x14ac:dyDescent="0.3">
      <c r="A5546">
        <v>54</v>
      </c>
      <c r="B5546">
        <v>165</v>
      </c>
      <c r="C5546">
        <f>IF(POWER(punkty[[#This Row],[x]]-$V$5,2)+POWER(punkty[[#This Row],[y]]-$V$6,2)=POWER($V$7,2),1,0)</f>
        <v>0</v>
      </c>
      <c r="D5546" t="str">
        <f>IF(punkty[[#This Row],[czy należy do brzegu koła]]=1,punkty[[#This Row],[x]]&amp;" "&amp;punkty[[#This Row],[y]],"")</f>
        <v/>
      </c>
      <c r="E5546">
        <f>IF(POWER(punkty[[#This Row],[x]]-$V$5,2)+POWER(punkty[[#This Row],[y]]-$V$6,2)&lt;POWER($V$7,2),1,0)</f>
        <v>1</v>
      </c>
      <c r="F5546" s="3">
        <f>IF(POWER(punkty[[#This Row],[x]]-$V$5,2)+POWER(punkty[[#This Row],[y]]-$V$6,2)&lt;=POWER($V$7,2),1,0)</f>
        <v>1</v>
      </c>
      <c r="G5546" s="3">
        <f>SUM($F$2:F5546)</f>
        <v>4393</v>
      </c>
      <c r="H5546" s="3">
        <f>ABS(PI()-(punkty[[#This Row],[suma]]*POWER(400,2)/I5546/POWER(200,2)))</f>
        <v>2.7388410431848254E-2</v>
      </c>
      <c r="I5546" s="3">
        <v>5545</v>
      </c>
      <c r="J5546" s="3">
        <f>punkty[[#This Row],[błąd bezwzględny]]</f>
        <v>2.7388410431848254E-2</v>
      </c>
    </row>
    <row r="5547" spans="1:10" x14ac:dyDescent="0.3">
      <c r="A5547">
        <v>359</v>
      </c>
      <c r="B5547">
        <v>346</v>
      </c>
      <c r="C5547">
        <f>IF(POWER(punkty[[#This Row],[x]]-$V$5,2)+POWER(punkty[[#This Row],[y]]-$V$6,2)=POWER($V$7,2),1,0)</f>
        <v>0</v>
      </c>
      <c r="D5547" t="str">
        <f>IF(punkty[[#This Row],[czy należy do brzegu koła]]=1,punkty[[#This Row],[x]]&amp;" "&amp;punkty[[#This Row],[y]],"")</f>
        <v/>
      </c>
      <c r="E5547">
        <f>IF(POWER(punkty[[#This Row],[x]]-$V$5,2)+POWER(punkty[[#This Row],[y]]-$V$6,2)&lt;POWER($V$7,2),1,0)</f>
        <v>0</v>
      </c>
      <c r="F5547" s="3">
        <f>IF(POWER(punkty[[#This Row],[x]]-$V$5,2)+POWER(punkty[[#This Row],[y]]-$V$6,2)&lt;=POWER($V$7,2),1,0)</f>
        <v>0</v>
      </c>
      <c r="G5547" s="3">
        <f>SUM($F$2:F5547)</f>
        <v>4393</v>
      </c>
      <c r="H5547" s="3">
        <f>ABS(PI()-(punkty[[#This Row],[suma]]*POWER(400,2)/I5547/POWER(200,2)))</f>
        <v>2.6817011033358984E-2</v>
      </c>
      <c r="I5547" s="3">
        <v>5546</v>
      </c>
      <c r="J5547" s="3">
        <f>punkty[[#This Row],[błąd bezwzględny]]</f>
        <v>2.6817011033358984E-2</v>
      </c>
    </row>
    <row r="5548" spans="1:10" x14ac:dyDescent="0.3">
      <c r="A5548">
        <v>107</v>
      </c>
      <c r="B5548">
        <v>219</v>
      </c>
      <c r="C5548">
        <f>IF(POWER(punkty[[#This Row],[x]]-$V$5,2)+POWER(punkty[[#This Row],[y]]-$V$6,2)=POWER($V$7,2),1,0)</f>
        <v>0</v>
      </c>
      <c r="D5548" t="str">
        <f>IF(punkty[[#This Row],[czy należy do brzegu koła]]=1,punkty[[#This Row],[x]]&amp;" "&amp;punkty[[#This Row],[y]],"")</f>
        <v/>
      </c>
      <c r="E5548">
        <f>IF(POWER(punkty[[#This Row],[x]]-$V$5,2)+POWER(punkty[[#This Row],[y]]-$V$6,2)&lt;POWER($V$7,2),1,0)</f>
        <v>1</v>
      </c>
      <c r="F5548" s="3">
        <f>IF(POWER(punkty[[#This Row],[x]]-$V$5,2)+POWER(punkty[[#This Row],[y]]-$V$6,2)&lt;=POWER($V$7,2),1,0)</f>
        <v>1</v>
      </c>
      <c r="G5548" s="3">
        <f>SUM($F$2:F5548)</f>
        <v>4394</v>
      </c>
      <c r="H5548" s="3">
        <f>ABS(PI()-(punkty[[#This Row],[suma]]*POWER(400,2)/I5548/POWER(200,2)))</f>
        <v>2.6966928166110904E-2</v>
      </c>
      <c r="I5548" s="3">
        <v>5547</v>
      </c>
      <c r="J5548" s="3">
        <f>punkty[[#This Row],[błąd bezwzględny]]</f>
        <v>2.6966928166110904E-2</v>
      </c>
    </row>
    <row r="5549" spans="1:10" x14ac:dyDescent="0.3">
      <c r="A5549">
        <v>335</v>
      </c>
      <c r="B5549">
        <v>76</v>
      </c>
      <c r="C5549">
        <f>IF(POWER(punkty[[#This Row],[x]]-$V$5,2)+POWER(punkty[[#This Row],[y]]-$V$6,2)=POWER($V$7,2),1,0)</f>
        <v>0</v>
      </c>
      <c r="D5549" t="str">
        <f>IF(punkty[[#This Row],[czy należy do brzegu koła]]=1,punkty[[#This Row],[x]]&amp;" "&amp;punkty[[#This Row],[y]],"")</f>
        <v/>
      </c>
      <c r="E5549">
        <f>IF(POWER(punkty[[#This Row],[x]]-$V$5,2)+POWER(punkty[[#This Row],[y]]-$V$6,2)&lt;POWER($V$7,2),1,0)</f>
        <v>1</v>
      </c>
      <c r="F5549" s="3">
        <f>IF(POWER(punkty[[#This Row],[x]]-$V$5,2)+POWER(punkty[[#This Row],[y]]-$V$6,2)&lt;=POWER($V$7,2),1,0)</f>
        <v>1</v>
      </c>
      <c r="G5549" s="3">
        <f>SUM($F$2:F5549)</f>
        <v>4395</v>
      </c>
      <c r="H5549" s="3">
        <f>ABS(PI()-(punkty[[#This Row],[suma]]*POWER(400,2)/I5549/POWER(200,2)))</f>
        <v>2.7116791255195949E-2</v>
      </c>
      <c r="I5549" s="3">
        <v>5548</v>
      </c>
      <c r="J5549" s="3">
        <f>punkty[[#This Row],[błąd bezwzględny]]</f>
        <v>2.7116791255195949E-2</v>
      </c>
    </row>
    <row r="5550" spans="1:10" x14ac:dyDescent="0.3">
      <c r="A5550">
        <v>2</v>
      </c>
      <c r="B5550">
        <v>164</v>
      </c>
      <c r="C5550">
        <f>IF(POWER(punkty[[#This Row],[x]]-$V$5,2)+POWER(punkty[[#This Row],[y]]-$V$6,2)=POWER($V$7,2),1,0)</f>
        <v>0</v>
      </c>
      <c r="D5550" t="str">
        <f>IF(punkty[[#This Row],[czy należy do brzegu koła]]=1,punkty[[#This Row],[x]]&amp;" "&amp;punkty[[#This Row],[y]],"")</f>
        <v/>
      </c>
      <c r="E5550">
        <f>IF(POWER(punkty[[#This Row],[x]]-$V$5,2)+POWER(punkty[[#This Row],[y]]-$V$6,2)&lt;POWER($V$7,2),1,0)</f>
        <v>0</v>
      </c>
      <c r="F5550" s="3">
        <f>IF(POWER(punkty[[#This Row],[x]]-$V$5,2)+POWER(punkty[[#This Row],[y]]-$V$6,2)&lt;=POWER($V$7,2),1,0)</f>
        <v>0</v>
      </c>
      <c r="G5550" s="3">
        <f>SUM($F$2:F5550)</f>
        <v>4395</v>
      </c>
      <c r="H5550" s="3">
        <f>ABS(PI()-(punkty[[#This Row],[suma]]*POWER(400,2)/I5550/POWER(200,2)))</f>
        <v>2.654574972611945E-2</v>
      </c>
      <c r="I5550" s="3">
        <v>5549</v>
      </c>
      <c r="J5550" s="3">
        <f>punkty[[#This Row],[błąd bezwzględny]]</f>
        <v>2.654574972611945E-2</v>
      </c>
    </row>
    <row r="5551" spans="1:10" x14ac:dyDescent="0.3">
      <c r="A5551">
        <v>87</v>
      </c>
      <c r="B5551">
        <v>249</v>
      </c>
      <c r="C5551">
        <f>IF(POWER(punkty[[#This Row],[x]]-$V$5,2)+POWER(punkty[[#This Row],[y]]-$V$6,2)=POWER($V$7,2),1,0)</f>
        <v>0</v>
      </c>
      <c r="D5551" t="str">
        <f>IF(punkty[[#This Row],[czy należy do brzegu koła]]=1,punkty[[#This Row],[x]]&amp;" "&amp;punkty[[#This Row],[y]],"")</f>
        <v/>
      </c>
      <c r="E5551">
        <f>IF(POWER(punkty[[#This Row],[x]]-$V$5,2)+POWER(punkty[[#This Row],[y]]-$V$6,2)&lt;POWER($V$7,2),1,0)</f>
        <v>1</v>
      </c>
      <c r="F5551" s="3">
        <f>IF(POWER(punkty[[#This Row],[x]]-$V$5,2)+POWER(punkty[[#This Row],[y]]-$V$6,2)&lt;=POWER($V$7,2),1,0)</f>
        <v>1</v>
      </c>
      <c r="G5551" s="3">
        <f>SUM($F$2:F5551)</f>
        <v>4396</v>
      </c>
      <c r="H5551" s="3">
        <f>ABS(PI()-(punkty[[#This Row],[suma]]*POWER(400,2)/I5551/POWER(200,2)))</f>
        <v>2.669563469849523E-2</v>
      </c>
      <c r="I5551" s="3">
        <v>5550</v>
      </c>
      <c r="J5551" s="3">
        <f>punkty[[#This Row],[błąd bezwzględny]]</f>
        <v>2.669563469849523E-2</v>
      </c>
    </row>
    <row r="5552" spans="1:10" x14ac:dyDescent="0.3">
      <c r="A5552">
        <v>343</v>
      </c>
      <c r="B5552">
        <v>308</v>
      </c>
      <c r="C5552">
        <f>IF(POWER(punkty[[#This Row],[x]]-$V$5,2)+POWER(punkty[[#This Row],[y]]-$V$6,2)=POWER($V$7,2),1,0)</f>
        <v>0</v>
      </c>
      <c r="D5552" t="str">
        <f>IF(punkty[[#This Row],[czy należy do brzegu koła]]=1,punkty[[#This Row],[x]]&amp;" "&amp;punkty[[#This Row],[y]],"")</f>
        <v/>
      </c>
      <c r="E5552">
        <f>IF(POWER(punkty[[#This Row],[x]]-$V$5,2)+POWER(punkty[[#This Row],[y]]-$V$6,2)&lt;POWER($V$7,2),1,0)</f>
        <v>1</v>
      </c>
      <c r="F5552" s="3">
        <f>IF(POWER(punkty[[#This Row],[x]]-$V$5,2)+POWER(punkty[[#This Row],[y]]-$V$6,2)&lt;=POWER($V$7,2),1,0)</f>
        <v>1</v>
      </c>
      <c r="G5552" s="3">
        <f>SUM($F$2:F5552)</f>
        <v>4397</v>
      </c>
      <c r="H5552" s="3">
        <f>ABS(PI()-(punkty[[#This Row],[suma]]*POWER(400,2)/I5552/POWER(200,2)))</f>
        <v>2.6845465667998614E-2</v>
      </c>
      <c r="I5552" s="3">
        <v>5551</v>
      </c>
      <c r="J5552" s="3">
        <f>punkty[[#This Row],[błąd bezwzględny]]</f>
        <v>2.6845465667998614E-2</v>
      </c>
    </row>
    <row r="5553" spans="1:10" x14ac:dyDescent="0.3">
      <c r="A5553">
        <v>254</v>
      </c>
      <c r="B5553">
        <v>97</v>
      </c>
      <c r="C5553">
        <f>IF(POWER(punkty[[#This Row],[x]]-$V$5,2)+POWER(punkty[[#This Row],[y]]-$V$6,2)=POWER($V$7,2),1,0)</f>
        <v>0</v>
      </c>
      <c r="D5553" t="str">
        <f>IF(punkty[[#This Row],[czy należy do brzegu koła]]=1,punkty[[#This Row],[x]]&amp;" "&amp;punkty[[#This Row],[y]],"")</f>
        <v/>
      </c>
      <c r="E5553">
        <f>IF(POWER(punkty[[#This Row],[x]]-$V$5,2)+POWER(punkty[[#This Row],[y]]-$V$6,2)&lt;POWER($V$7,2),1,0)</f>
        <v>1</v>
      </c>
      <c r="F5553" s="3">
        <f>IF(POWER(punkty[[#This Row],[x]]-$V$5,2)+POWER(punkty[[#This Row],[y]]-$V$6,2)&lt;=POWER($V$7,2),1,0)</f>
        <v>1</v>
      </c>
      <c r="G5553" s="3">
        <f>SUM($F$2:F5553)</f>
        <v>4398</v>
      </c>
      <c r="H5553" s="3">
        <f>ABS(PI()-(punkty[[#This Row],[suma]]*POWER(400,2)/I5553/POWER(200,2)))</f>
        <v>2.6995242663808927E-2</v>
      </c>
      <c r="I5553" s="3">
        <v>5552</v>
      </c>
      <c r="J5553" s="3">
        <f>punkty[[#This Row],[błąd bezwzględny]]</f>
        <v>2.6995242663808927E-2</v>
      </c>
    </row>
    <row r="5554" spans="1:10" x14ac:dyDescent="0.3">
      <c r="A5554">
        <v>301</v>
      </c>
      <c r="B5554">
        <v>122</v>
      </c>
      <c r="C5554">
        <f>IF(POWER(punkty[[#This Row],[x]]-$V$5,2)+POWER(punkty[[#This Row],[y]]-$V$6,2)=POWER($V$7,2),1,0)</f>
        <v>0</v>
      </c>
      <c r="D5554" t="str">
        <f>IF(punkty[[#This Row],[czy należy do brzegu koła]]=1,punkty[[#This Row],[x]]&amp;" "&amp;punkty[[#This Row],[y]],"")</f>
        <v/>
      </c>
      <c r="E5554">
        <f>IF(POWER(punkty[[#This Row],[x]]-$V$5,2)+POWER(punkty[[#This Row],[y]]-$V$6,2)&lt;POWER($V$7,2),1,0)</f>
        <v>1</v>
      </c>
      <c r="F5554" s="3">
        <f>IF(POWER(punkty[[#This Row],[x]]-$V$5,2)+POWER(punkty[[#This Row],[y]]-$V$6,2)&lt;=POWER($V$7,2),1,0)</f>
        <v>1</v>
      </c>
      <c r="G5554" s="3">
        <f>SUM($F$2:F5554)</f>
        <v>4399</v>
      </c>
      <c r="H5554" s="3">
        <f>ABS(PI()-(punkty[[#This Row],[suma]]*POWER(400,2)/I5554/POWER(200,2)))</f>
        <v>2.7144965715087288E-2</v>
      </c>
      <c r="I5554" s="3">
        <v>5553</v>
      </c>
      <c r="J5554" s="3">
        <f>punkty[[#This Row],[błąd bezwzględny]]</f>
        <v>2.7144965715087288E-2</v>
      </c>
    </row>
    <row r="5555" spans="1:10" x14ac:dyDescent="0.3">
      <c r="A5555">
        <v>398</v>
      </c>
      <c r="B5555">
        <v>139</v>
      </c>
      <c r="C5555">
        <f>IF(POWER(punkty[[#This Row],[x]]-$V$5,2)+POWER(punkty[[#This Row],[y]]-$V$6,2)=POWER($V$7,2),1,0)</f>
        <v>0</v>
      </c>
      <c r="D5555" t="str">
        <f>IF(punkty[[#This Row],[czy należy do brzegu koła]]=1,punkty[[#This Row],[x]]&amp;" "&amp;punkty[[#This Row],[y]],"")</f>
        <v/>
      </c>
      <c r="E5555">
        <f>IF(POWER(punkty[[#This Row],[x]]-$V$5,2)+POWER(punkty[[#This Row],[y]]-$V$6,2)&lt;POWER($V$7,2),1,0)</f>
        <v>0</v>
      </c>
      <c r="F5555" s="3">
        <f>IF(POWER(punkty[[#This Row],[x]]-$V$5,2)+POWER(punkty[[#This Row],[y]]-$V$6,2)&lt;=POWER($V$7,2),1,0)</f>
        <v>0</v>
      </c>
      <c r="G5555" s="3">
        <f>SUM($F$2:F5555)</f>
        <v>4399</v>
      </c>
      <c r="H5555" s="3">
        <f>ABS(PI()-(punkty[[#This Row],[suma]]*POWER(400,2)/I5555/POWER(200,2)))</f>
        <v>2.6574433194506586E-2</v>
      </c>
      <c r="I5555" s="3">
        <v>5554</v>
      </c>
      <c r="J5555" s="3">
        <f>punkty[[#This Row],[błąd bezwzględny]]</f>
        <v>2.6574433194506586E-2</v>
      </c>
    </row>
    <row r="5556" spans="1:10" x14ac:dyDescent="0.3">
      <c r="A5556">
        <v>261</v>
      </c>
      <c r="B5556">
        <v>13</v>
      </c>
      <c r="C5556">
        <f>IF(POWER(punkty[[#This Row],[x]]-$V$5,2)+POWER(punkty[[#This Row],[y]]-$V$6,2)=POWER($V$7,2),1,0)</f>
        <v>0</v>
      </c>
      <c r="D5556" t="str">
        <f>IF(punkty[[#This Row],[czy należy do brzegu koła]]=1,punkty[[#This Row],[x]]&amp;" "&amp;punkty[[#This Row],[y]],"")</f>
        <v/>
      </c>
      <c r="E5556">
        <f>IF(POWER(punkty[[#This Row],[x]]-$V$5,2)+POWER(punkty[[#This Row],[y]]-$V$6,2)&lt;POWER($V$7,2),1,0)</f>
        <v>1</v>
      </c>
      <c r="F5556" s="3">
        <f>IF(POWER(punkty[[#This Row],[x]]-$V$5,2)+POWER(punkty[[#This Row],[y]]-$V$6,2)&lt;=POWER($V$7,2),1,0)</f>
        <v>1</v>
      </c>
      <c r="G5556" s="3">
        <f>SUM($F$2:F5556)</f>
        <v>4400</v>
      </c>
      <c r="H5556" s="3">
        <f>ABS(PI()-(punkty[[#This Row],[suma]]*POWER(400,2)/I5556/POWER(200,2)))</f>
        <v>2.672417809337535E-2</v>
      </c>
      <c r="I5556" s="3">
        <v>5555</v>
      </c>
      <c r="J5556" s="3">
        <f>punkty[[#This Row],[błąd bezwzględny]]</f>
        <v>2.672417809337535E-2</v>
      </c>
    </row>
    <row r="5557" spans="1:10" x14ac:dyDescent="0.3">
      <c r="A5557">
        <v>113</v>
      </c>
      <c r="B5557">
        <v>302</v>
      </c>
      <c r="C5557">
        <f>IF(POWER(punkty[[#This Row],[x]]-$V$5,2)+POWER(punkty[[#This Row],[y]]-$V$6,2)=POWER($V$7,2),1,0)</f>
        <v>0</v>
      </c>
      <c r="D5557" t="str">
        <f>IF(punkty[[#This Row],[czy należy do brzegu koła]]=1,punkty[[#This Row],[x]]&amp;" "&amp;punkty[[#This Row],[y]],"")</f>
        <v/>
      </c>
      <c r="E5557">
        <f>IF(POWER(punkty[[#This Row],[x]]-$V$5,2)+POWER(punkty[[#This Row],[y]]-$V$6,2)&lt;POWER($V$7,2),1,0)</f>
        <v>1</v>
      </c>
      <c r="F5557" s="3">
        <f>IF(POWER(punkty[[#This Row],[x]]-$V$5,2)+POWER(punkty[[#This Row],[y]]-$V$6,2)&lt;=POWER($V$7,2),1,0)</f>
        <v>1</v>
      </c>
      <c r="G5557" s="3">
        <f>SUM($F$2:F5557)</f>
        <v>4401</v>
      </c>
      <c r="H5557" s="3">
        <f>ABS(PI()-(punkty[[#This Row],[suma]]*POWER(400,2)/I5557/POWER(200,2)))</f>
        <v>2.687386908839251E-2</v>
      </c>
      <c r="I5557" s="3">
        <v>5556</v>
      </c>
      <c r="J5557" s="3">
        <f>punkty[[#This Row],[błąd bezwzględny]]</f>
        <v>2.687386908839251E-2</v>
      </c>
    </row>
    <row r="5558" spans="1:10" x14ac:dyDescent="0.3">
      <c r="A5558">
        <v>57</v>
      </c>
      <c r="B5558">
        <v>216</v>
      </c>
      <c r="C5558">
        <f>IF(POWER(punkty[[#This Row],[x]]-$V$5,2)+POWER(punkty[[#This Row],[y]]-$V$6,2)=POWER($V$7,2),1,0)</f>
        <v>0</v>
      </c>
      <c r="D5558" t="str">
        <f>IF(punkty[[#This Row],[czy należy do brzegu koła]]=1,punkty[[#This Row],[x]]&amp;" "&amp;punkty[[#This Row],[y]],"")</f>
        <v/>
      </c>
      <c r="E5558">
        <f>IF(POWER(punkty[[#This Row],[x]]-$V$5,2)+POWER(punkty[[#This Row],[y]]-$V$6,2)&lt;POWER($V$7,2),1,0)</f>
        <v>1</v>
      </c>
      <c r="F5558" s="3">
        <f>IF(POWER(punkty[[#This Row],[x]]-$V$5,2)+POWER(punkty[[#This Row],[y]]-$V$6,2)&lt;=POWER($V$7,2),1,0)</f>
        <v>1</v>
      </c>
      <c r="G5558" s="3">
        <f>SUM($F$2:F5558)</f>
        <v>4402</v>
      </c>
      <c r="H5558" s="3">
        <f>ABS(PI()-(punkty[[#This Row],[suma]]*POWER(400,2)/I5558/POWER(200,2)))</f>
        <v>2.7023506208659231E-2</v>
      </c>
      <c r="I5558" s="3">
        <v>5557</v>
      </c>
      <c r="J5558" s="3">
        <f>punkty[[#This Row],[błąd bezwzględny]]</f>
        <v>2.7023506208659231E-2</v>
      </c>
    </row>
    <row r="5559" spans="1:10" x14ac:dyDescent="0.3">
      <c r="A5559">
        <v>220</v>
      </c>
      <c r="B5559">
        <v>86</v>
      </c>
      <c r="C5559">
        <f>IF(POWER(punkty[[#This Row],[x]]-$V$5,2)+POWER(punkty[[#This Row],[y]]-$V$6,2)=POWER($V$7,2),1,0)</f>
        <v>0</v>
      </c>
      <c r="D5559" t="str">
        <f>IF(punkty[[#This Row],[czy należy do brzegu koła]]=1,punkty[[#This Row],[x]]&amp;" "&amp;punkty[[#This Row],[y]],"")</f>
        <v/>
      </c>
      <c r="E5559">
        <f>IF(POWER(punkty[[#This Row],[x]]-$V$5,2)+POWER(punkty[[#This Row],[y]]-$V$6,2)&lt;POWER($V$7,2),1,0)</f>
        <v>1</v>
      </c>
      <c r="F5559" s="3">
        <f>IF(POWER(punkty[[#This Row],[x]]-$V$5,2)+POWER(punkty[[#This Row],[y]]-$V$6,2)&lt;=POWER($V$7,2),1,0)</f>
        <v>1</v>
      </c>
      <c r="G5559" s="3">
        <f>SUM($F$2:F5559)</f>
        <v>4403</v>
      </c>
      <c r="H5559" s="3">
        <f>ABS(PI()-(punkty[[#This Row],[suma]]*POWER(400,2)/I5559/POWER(200,2)))</f>
        <v>2.717308948325492E-2</v>
      </c>
      <c r="I5559" s="3">
        <v>5558</v>
      </c>
      <c r="J5559" s="3">
        <f>punkty[[#This Row],[błąd bezwzględny]]</f>
        <v>2.717308948325492E-2</v>
      </c>
    </row>
    <row r="5560" spans="1:10" x14ac:dyDescent="0.3">
      <c r="A5560">
        <v>350</v>
      </c>
      <c r="B5560">
        <v>5</v>
      </c>
      <c r="C5560">
        <f>IF(POWER(punkty[[#This Row],[x]]-$V$5,2)+POWER(punkty[[#This Row],[y]]-$V$6,2)=POWER($V$7,2),1,0)</f>
        <v>0</v>
      </c>
      <c r="D5560" t="str">
        <f>IF(punkty[[#This Row],[czy należy do brzegu koła]]=1,punkty[[#This Row],[x]]&amp;" "&amp;punkty[[#This Row],[y]],"")</f>
        <v/>
      </c>
      <c r="E5560">
        <f>IF(POWER(punkty[[#This Row],[x]]-$V$5,2)+POWER(punkty[[#This Row],[y]]-$V$6,2)&lt;POWER($V$7,2),1,0)</f>
        <v>0</v>
      </c>
      <c r="F5560" s="3">
        <f>IF(POWER(punkty[[#This Row],[x]]-$V$5,2)+POWER(punkty[[#This Row],[y]]-$V$6,2)&lt;=POWER($V$7,2),1,0)</f>
        <v>0</v>
      </c>
      <c r="G5560" s="3">
        <f>SUM($F$2:F5560)</f>
        <v>4403</v>
      </c>
      <c r="H5560" s="3">
        <f>ABS(PI()-(punkty[[#This Row],[suma]]*POWER(400,2)/I5560/POWER(200,2)))</f>
        <v>2.6603065064641385E-2</v>
      </c>
      <c r="I5560" s="3">
        <v>5559</v>
      </c>
      <c r="J5560" s="3">
        <f>punkty[[#This Row],[błąd bezwzględny]]</f>
        <v>2.6603065064641385E-2</v>
      </c>
    </row>
    <row r="5561" spans="1:10" x14ac:dyDescent="0.3">
      <c r="A5561">
        <v>376</v>
      </c>
      <c r="B5561">
        <v>275</v>
      </c>
      <c r="C5561">
        <f>IF(POWER(punkty[[#This Row],[x]]-$V$5,2)+POWER(punkty[[#This Row],[y]]-$V$6,2)=POWER($V$7,2),1,0)</f>
        <v>0</v>
      </c>
      <c r="D5561" t="str">
        <f>IF(punkty[[#This Row],[czy należy do brzegu koła]]=1,punkty[[#This Row],[x]]&amp;" "&amp;punkty[[#This Row],[y]],"")</f>
        <v/>
      </c>
      <c r="E5561">
        <f>IF(POWER(punkty[[#This Row],[x]]-$V$5,2)+POWER(punkty[[#This Row],[y]]-$V$6,2)&lt;POWER($V$7,2),1,0)</f>
        <v>1</v>
      </c>
      <c r="F5561" s="3">
        <f>IF(POWER(punkty[[#This Row],[x]]-$V$5,2)+POWER(punkty[[#This Row],[y]]-$V$6,2)&lt;=POWER($V$7,2),1,0)</f>
        <v>1</v>
      </c>
      <c r="G5561" s="3">
        <f>SUM($F$2:F5561)</f>
        <v>4404</v>
      </c>
      <c r="H5561" s="3">
        <f>ABS(PI()-(punkty[[#This Row],[suma]]*POWER(400,2)/I5561/POWER(200,2)))</f>
        <v>2.6752670151214186E-2</v>
      </c>
      <c r="I5561" s="3">
        <v>5560</v>
      </c>
      <c r="J5561" s="3">
        <f>punkty[[#This Row],[błąd bezwzględny]]</f>
        <v>2.6752670151214186E-2</v>
      </c>
    </row>
    <row r="5562" spans="1:10" x14ac:dyDescent="0.3">
      <c r="A5562">
        <v>81</v>
      </c>
      <c r="B5562">
        <v>263</v>
      </c>
      <c r="C5562">
        <f>IF(POWER(punkty[[#This Row],[x]]-$V$5,2)+POWER(punkty[[#This Row],[y]]-$V$6,2)=POWER($V$7,2),1,0)</f>
        <v>0</v>
      </c>
      <c r="D5562" t="str">
        <f>IF(punkty[[#This Row],[czy należy do brzegu koła]]=1,punkty[[#This Row],[x]]&amp;" "&amp;punkty[[#This Row],[y]],"")</f>
        <v/>
      </c>
      <c r="E5562">
        <f>IF(POWER(punkty[[#This Row],[x]]-$V$5,2)+POWER(punkty[[#This Row],[y]]-$V$6,2)&lt;POWER($V$7,2),1,0)</f>
        <v>1</v>
      </c>
      <c r="F5562" s="3">
        <f>IF(POWER(punkty[[#This Row],[x]]-$V$5,2)+POWER(punkty[[#This Row],[y]]-$V$6,2)&lt;=POWER($V$7,2),1,0)</f>
        <v>1</v>
      </c>
      <c r="G5562" s="3">
        <f>SUM($F$2:F5562)</f>
        <v>4405</v>
      </c>
      <c r="H5562" s="3">
        <f>ABS(PI()-(punkty[[#This Row],[suma]]*POWER(400,2)/I5562/POWER(200,2)))</f>
        <v>2.6902221432684836E-2</v>
      </c>
      <c r="I5562" s="3">
        <v>5561</v>
      </c>
      <c r="J5562" s="3">
        <f>punkty[[#This Row],[błąd bezwzględny]]</f>
        <v>2.6902221432684836E-2</v>
      </c>
    </row>
    <row r="5563" spans="1:10" x14ac:dyDescent="0.3">
      <c r="A5563">
        <v>36</v>
      </c>
      <c r="B5563">
        <v>359</v>
      </c>
      <c r="C5563">
        <f>IF(POWER(punkty[[#This Row],[x]]-$V$5,2)+POWER(punkty[[#This Row],[y]]-$V$6,2)=POWER($V$7,2),1,0)</f>
        <v>0</v>
      </c>
      <c r="D5563" t="str">
        <f>IF(punkty[[#This Row],[czy należy do brzegu koła]]=1,punkty[[#This Row],[x]]&amp;" "&amp;punkty[[#This Row],[y]],"")</f>
        <v/>
      </c>
      <c r="E5563">
        <f>IF(POWER(punkty[[#This Row],[x]]-$V$5,2)+POWER(punkty[[#This Row],[y]]-$V$6,2)&lt;POWER($V$7,2),1,0)</f>
        <v>0</v>
      </c>
      <c r="F5563" s="3">
        <f>IF(POWER(punkty[[#This Row],[x]]-$V$5,2)+POWER(punkty[[#This Row],[y]]-$V$6,2)&lt;=POWER($V$7,2),1,0)</f>
        <v>0</v>
      </c>
      <c r="G5563" s="3">
        <f>SUM($F$2:F5563)</f>
        <v>4405</v>
      </c>
      <c r="H5563" s="3">
        <f>ABS(PI()-(punkty[[#This Row],[suma]]*POWER(400,2)/I5563/POWER(200,2)))</f>
        <v>2.6332553170365092E-2</v>
      </c>
      <c r="I5563" s="3">
        <v>5562</v>
      </c>
      <c r="J5563" s="3">
        <f>punkty[[#This Row],[błąd bezwzględny]]</f>
        <v>2.6332553170365092E-2</v>
      </c>
    </row>
    <row r="5564" spans="1:10" x14ac:dyDescent="0.3">
      <c r="A5564">
        <v>273</v>
      </c>
      <c r="B5564">
        <v>269</v>
      </c>
      <c r="C5564">
        <f>IF(POWER(punkty[[#This Row],[x]]-$V$5,2)+POWER(punkty[[#This Row],[y]]-$V$6,2)=POWER($V$7,2),1,0)</f>
        <v>0</v>
      </c>
      <c r="D5564" t="str">
        <f>IF(punkty[[#This Row],[czy należy do brzegu koła]]=1,punkty[[#This Row],[x]]&amp;" "&amp;punkty[[#This Row],[y]],"")</f>
        <v/>
      </c>
      <c r="E5564">
        <f>IF(POWER(punkty[[#This Row],[x]]-$V$5,2)+POWER(punkty[[#This Row],[y]]-$V$6,2)&lt;POWER($V$7,2),1,0)</f>
        <v>1</v>
      </c>
      <c r="F5564" s="3">
        <f>IF(POWER(punkty[[#This Row],[x]]-$V$5,2)+POWER(punkty[[#This Row],[y]]-$V$6,2)&lt;=POWER($V$7,2),1,0)</f>
        <v>1</v>
      </c>
      <c r="G5564" s="3">
        <f>SUM($F$2:F5564)</f>
        <v>4406</v>
      </c>
      <c r="H5564" s="3">
        <f>ABS(PI()-(punkty[[#This Row],[suma]]*POWER(400,2)/I5564/POWER(200,2)))</f>
        <v>2.6482126205281453E-2</v>
      </c>
      <c r="I5564" s="3">
        <v>5563</v>
      </c>
      <c r="J5564" s="3">
        <f>punkty[[#This Row],[błąd bezwzględny]]</f>
        <v>2.6482126205281453E-2</v>
      </c>
    </row>
    <row r="5565" spans="1:10" x14ac:dyDescent="0.3">
      <c r="A5565">
        <v>259</v>
      </c>
      <c r="B5565">
        <v>160</v>
      </c>
      <c r="C5565">
        <f>IF(POWER(punkty[[#This Row],[x]]-$V$5,2)+POWER(punkty[[#This Row],[y]]-$V$6,2)=POWER($V$7,2),1,0)</f>
        <v>0</v>
      </c>
      <c r="D5565" t="str">
        <f>IF(punkty[[#This Row],[czy należy do brzegu koła]]=1,punkty[[#This Row],[x]]&amp;" "&amp;punkty[[#This Row],[y]],"")</f>
        <v/>
      </c>
      <c r="E5565">
        <f>IF(POWER(punkty[[#This Row],[x]]-$V$5,2)+POWER(punkty[[#This Row],[y]]-$V$6,2)&lt;POWER($V$7,2),1,0)</f>
        <v>1</v>
      </c>
      <c r="F5565" s="3">
        <f>IF(POWER(punkty[[#This Row],[x]]-$V$5,2)+POWER(punkty[[#This Row],[y]]-$V$6,2)&lt;=POWER($V$7,2),1,0)</f>
        <v>1</v>
      </c>
      <c r="G5565" s="3">
        <f>SUM($F$2:F5565)</f>
        <v>4407</v>
      </c>
      <c r="H5565" s="3">
        <f>ABS(PI()-(punkty[[#This Row],[suma]]*POWER(400,2)/I5565/POWER(200,2)))</f>
        <v>2.6631645475627241E-2</v>
      </c>
      <c r="I5565" s="3">
        <v>5564</v>
      </c>
      <c r="J5565" s="3">
        <f>punkty[[#This Row],[błąd bezwzględny]]</f>
        <v>2.6631645475627241E-2</v>
      </c>
    </row>
    <row r="5566" spans="1:10" x14ac:dyDescent="0.3">
      <c r="A5566">
        <v>253</v>
      </c>
      <c r="B5566">
        <v>43</v>
      </c>
      <c r="C5566">
        <f>IF(POWER(punkty[[#This Row],[x]]-$V$5,2)+POWER(punkty[[#This Row],[y]]-$V$6,2)=POWER($V$7,2),1,0)</f>
        <v>0</v>
      </c>
      <c r="D5566" t="str">
        <f>IF(punkty[[#This Row],[czy należy do brzegu koła]]=1,punkty[[#This Row],[x]]&amp;" "&amp;punkty[[#This Row],[y]],"")</f>
        <v/>
      </c>
      <c r="E5566">
        <f>IF(POWER(punkty[[#This Row],[x]]-$V$5,2)+POWER(punkty[[#This Row],[y]]-$V$6,2)&lt;POWER($V$7,2),1,0)</f>
        <v>1</v>
      </c>
      <c r="F5566" s="3">
        <f>IF(POWER(punkty[[#This Row],[x]]-$V$5,2)+POWER(punkty[[#This Row],[y]]-$V$6,2)&lt;=POWER($V$7,2),1,0)</f>
        <v>1</v>
      </c>
      <c r="G5566" s="3">
        <f>SUM($F$2:F5566)</f>
        <v>4408</v>
      </c>
      <c r="H5566" s="3">
        <f>ABS(PI()-(punkty[[#This Row],[suma]]*POWER(400,2)/I5566/POWER(200,2)))</f>
        <v>2.6781111010386827E-2</v>
      </c>
      <c r="I5566" s="3">
        <v>5565</v>
      </c>
      <c r="J5566" s="3">
        <f>punkty[[#This Row],[błąd bezwzględny]]</f>
        <v>2.6781111010386827E-2</v>
      </c>
    </row>
    <row r="5567" spans="1:10" x14ac:dyDescent="0.3">
      <c r="A5567">
        <v>396</v>
      </c>
      <c r="B5567">
        <v>16</v>
      </c>
      <c r="C5567">
        <f>IF(POWER(punkty[[#This Row],[x]]-$V$5,2)+POWER(punkty[[#This Row],[y]]-$V$6,2)=POWER($V$7,2),1,0)</f>
        <v>0</v>
      </c>
      <c r="D5567" t="str">
        <f>IF(punkty[[#This Row],[czy należy do brzegu koła]]=1,punkty[[#This Row],[x]]&amp;" "&amp;punkty[[#This Row],[y]],"")</f>
        <v/>
      </c>
      <c r="E5567">
        <f>IF(POWER(punkty[[#This Row],[x]]-$V$5,2)+POWER(punkty[[#This Row],[y]]-$V$6,2)&lt;POWER($V$7,2),1,0)</f>
        <v>0</v>
      </c>
      <c r="F5567" s="3">
        <f>IF(POWER(punkty[[#This Row],[x]]-$V$5,2)+POWER(punkty[[#This Row],[y]]-$V$6,2)&lt;=POWER($V$7,2),1,0)</f>
        <v>0</v>
      </c>
      <c r="G5567" s="3">
        <f>SUM($F$2:F5567)</f>
        <v>4408</v>
      </c>
      <c r="H5567" s="3">
        <f>ABS(PI()-(punkty[[#This Row],[suma]]*POWER(400,2)/I5567/POWER(200,2)))</f>
        <v>2.6211873898529081E-2</v>
      </c>
      <c r="I5567" s="3">
        <v>5566</v>
      </c>
      <c r="J5567" s="3">
        <f>punkty[[#This Row],[błąd bezwzględny]]</f>
        <v>2.6211873898529081E-2</v>
      </c>
    </row>
    <row r="5568" spans="1:10" x14ac:dyDescent="0.3">
      <c r="A5568">
        <v>65</v>
      </c>
      <c r="B5568">
        <v>351</v>
      </c>
      <c r="C5568">
        <f>IF(POWER(punkty[[#This Row],[x]]-$V$5,2)+POWER(punkty[[#This Row],[y]]-$V$6,2)=POWER($V$7,2),1,0)</f>
        <v>0</v>
      </c>
      <c r="D5568" t="str">
        <f>IF(punkty[[#This Row],[czy należy do brzegu koła]]=1,punkty[[#This Row],[x]]&amp;" "&amp;punkty[[#This Row],[y]],"")</f>
        <v/>
      </c>
      <c r="E5568">
        <f>IF(POWER(punkty[[#This Row],[x]]-$V$5,2)+POWER(punkty[[#This Row],[y]]-$V$6,2)&lt;POWER($V$7,2),1,0)</f>
        <v>0</v>
      </c>
      <c r="F5568" s="3">
        <f>IF(POWER(punkty[[#This Row],[x]]-$V$5,2)+POWER(punkty[[#This Row],[y]]-$V$6,2)&lt;=POWER($V$7,2),1,0)</f>
        <v>0</v>
      </c>
      <c r="G5568" s="3">
        <f>SUM($F$2:F5568)</f>
        <v>4408</v>
      </c>
      <c r="H5568" s="3">
        <f>ABS(PI()-(punkty[[#This Row],[suma]]*POWER(400,2)/I5568/POWER(200,2)))</f>
        <v>2.5642841290753005E-2</v>
      </c>
      <c r="I5568" s="3">
        <v>5567</v>
      </c>
      <c r="J5568" s="3">
        <f>punkty[[#This Row],[błąd bezwzględny]]</f>
        <v>2.5642841290753005E-2</v>
      </c>
    </row>
    <row r="5569" spans="1:10" x14ac:dyDescent="0.3">
      <c r="A5569">
        <v>32</v>
      </c>
      <c r="B5569">
        <v>383</v>
      </c>
      <c r="C5569">
        <f>IF(POWER(punkty[[#This Row],[x]]-$V$5,2)+POWER(punkty[[#This Row],[y]]-$V$6,2)=POWER($V$7,2),1,0)</f>
        <v>0</v>
      </c>
      <c r="D5569" t="str">
        <f>IF(punkty[[#This Row],[czy należy do brzegu koła]]=1,punkty[[#This Row],[x]]&amp;" "&amp;punkty[[#This Row],[y]],"")</f>
        <v/>
      </c>
      <c r="E5569">
        <f>IF(POWER(punkty[[#This Row],[x]]-$V$5,2)+POWER(punkty[[#This Row],[y]]-$V$6,2)&lt;POWER($V$7,2),1,0)</f>
        <v>0</v>
      </c>
      <c r="F5569" s="3">
        <f>IF(POWER(punkty[[#This Row],[x]]-$V$5,2)+POWER(punkty[[#This Row],[y]]-$V$6,2)&lt;=POWER($V$7,2),1,0)</f>
        <v>0</v>
      </c>
      <c r="G5569" s="3">
        <f>SUM($F$2:F5569)</f>
        <v>4408</v>
      </c>
      <c r="H5569" s="3">
        <f>ABS(PI()-(punkty[[#This Row],[suma]]*POWER(400,2)/I5569/POWER(200,2)))</f>
        <v>2.5074013076873847E-2</v>
      </c>
      <c r="I5569" s="3">
        <v>5568</v>
      </c>
      <c r="J5569" s="3">
        <f>punkty[[#This Row],[błąd bezwzględny]]</f>
        <v>2.5074013076873847E-2</v>
      </c>
    </row>
    <row r="5570" spans="1:10" x14ac:dyDescent="0.3">
      <c r="A5570">
        <v>280</v>
      </c>
      <c r="B5570">
        <v>176</v>
      </c>
      <c r="C5570">
        <f>IF(POWER(punkty[[#This Row],[x]]-$V$5,2)+POWER(punkty[[#This Row],[y]]-$V$6,2)=POWER($V$7,2),1,0)</f>
        <v>0</v>
      </c>
      <c r="D5570" t="str">
        <f>IF(punkty[[#This Row],[czy należy do brzegu koła]]=1,punkty[[#This Row],[x]]&amp;" "&amp;punkty[[#This Row],[y]],"")</f>
        <v/>
      </c>
      <c r="E5570">
        <f>IF(POWER(punkty[[#This Row],[x]]-$V$5,2)+POWER(punkty[[#This Row],[y]]-$V$6,2)&lt;POWER($V$7,2),1,0)</f>
        <v>1</v>
      </c>
      <c r="F5570" s="3">
        <f>IF(POWER(punkty[[#This Row],[x]]-$V$5,2)+POWER(punkty[[#This Row],[y]]-$V$6,2)&lt;=POWER($V$7,2),1,0)</f>
        <v>1</v>
      </c>
      <c r="G5570" s="3">
        <f>SUM($F$2:F5570)</f>
        <v>4409</v>
      </c>
      <c r="H5570" s="3">
        <f>ABS(PI()-(punkty[[#This Row],[suma]]*POWER(400,2)/I5570/POWER(200,2)))</f>
        <v>2.5223650953212662E-2</v>
      </c>
      <c r="I5570" s="3">
        <v>5569</v>
      </c>
      <c r="J5570" s="3">
        <f>punkty[[#This Row],[błąd bezwzględny]]</f>
        <v>2.5223650953212662E-2</v>
      </c>
    </row>
    <row r="5571" spans="1:10" x14ac:dyDescent="0.3">
      <c r="A5571">
        <v>380</v>
      </c>
      <c r="B5571">
        <v>364</v>
      </c>
      <c r="C5571">
        <f>IF(POWER(punkty[[#This Row],[x]]-$V$5,2)+POWER(punkty[[#This Row],[y]]-$V$6,2)=POWER($V$7,2),1,0)</f>
        <v>0</v>
      </c>
      <c r="D5571" t="str">
        <f>IF(punkty[[#This Row],[czy należy do brzegu koła]]=1,punkty[[#This Row],[x]]&amp;" "&amp;punkty[[#This Row],[y]],"")</f>
        <v/>
      </c>
      <c r="E5571">
        <f>IF(POWER(punkty[[#This Row],[x]]-$V$5,2)+POWER(punkty[[#This Row],[y]]-$V$6,2)&lt;POWER($V$7,2),1,0)</f>
        <v>0</v>
      </c>
      <c r="F5571" s="3">
        <f>IF(POWER(punkty[[#This Row],[x]]-$V$5,2)+POWER(punkty[[#This Row],[y]]-$V$6,2)&lt;=POWER($V$7,2),1,0)</f>
        <v>0</v>
      </c>
      <c r="G5571" s="3">
        <f>SUM($F$2:F5571)</f>
        <v>4409</v>
      </c>
      <c r="H5571" s="3">
        <f>ABS(PI()-(punkty[[#This Row],[suma]]*POWER(400,2)/I5571/POWER(200,2)))</f>
        <v>2.4655102245036531E-2</v>
      </c>
      <c r="I5571" s="3">
        <v>5570</v>
      </c>
      <c r="J5571" s="3">
        <f>punkty[[#This Row],[błąd bezwzględny]]</f>
        <v>2.4655102245036531E-2</v>
      </c>
    </row>
    <row r="5572" spans="1:10" x14ac:dyDescent="0.3">
      <c r="A5572">
        <v>206</v>
      </c>
      <c r="B5572">
        <v>353</v>
      </c>
      <c r="C5572">
        <f>IF(POWER(punkty[[#This Row],[x]]-$V$5,2)+POWER(punkty[[#This Row],[y]]-$V$6,2)=POWER($V$7,2),1,0)</f>
        <v>0</v>
      </c>
      <c r="D5572" t="str">
        <f>IF(punkty[[#This Row],[czy należy do brzegu koła]]=1,punkty[[#This Row],[x]]&amp;" "&amp;punkty[[#This Row],[y]],"")</f>
        <v/>
      </c>
      <c r="E5572">
        <f>IF(POWER(punkty[[#This Row],[x]]-$V$5,2)+POWER(punkty[[#This Row],[y]]-$V$6,2)&lt;POWER($V$7,2),1,0)</f>
        <v>1</v>
      </c>
      <c r="F5572" s="3">
        <f>IF(POWER(punkty[[#This Row],[x]]-$V$5,2)+POWER(punkty[[#This Row],[y]]-$V$6,2)&lt;=POWER($V$7,2),1,0)</f>
        <v>1</v>
      </c>
      <c r="G5572" s="3">
        <f>SUM($F$2:F5572)</f>
        <v>4410</v>
      </c>
      <c r="H5572" s="3">
        <f>ABS(PI()-(punkty[[#This Row],[suma]]*POWER(400,2)/I5572/POWER(200,2)))</f>
        <v>2.4804761595990321E-2</v>
      </c>
      <c r="I5572" s="3">
        <v>5571</v>
      </c>
      <c r="J5572" s="3">
        <f>punkty[[#This Row],[błąd bezwzględny]]</f>
        <v>2.4804761595990321E-2</v>
      </c>
    </row>
    <row r="5573" spans="1:10" x14ac:dyDescent="0.3">
      <c r="A5573">
        <v>343</v>
      </c>
      <c r="B5573">
        <v>208</v>
      </c>
      <c r="C5573">
        <f>IF(POWER(punkty[[#This Row],[x]]-$V$5,2)+POWER(punkty[[#This Row],[y]]-$V$6,2)=POWER($V$7,2),1,0)</f>
        <v>0</v>
      </c>
      <c r="D5573" t="str">
        <f>IF(punkty[[#This Row],[czy należy do brzegu koła]]=1,punkty[[#This Row],[x]]&amp;" "&amp;punkty[[#This Row],[y]],"")</f>
        <v/>
      </c>
      <c r="E5573">
        <f>IF(POWER(punkty[[#This Row],[x]]-$V$5,2)+POWER(punkty[[#This Row],[y]]-$V$6,2)&lt;POWER($V$7,2),1,0)</f>
        <v>1</v>
      </c>
      <c r="F5573" s="3">
        <f>IF(POWER(punkty[[#This Row],[x]]-$V$5,2)+POWER(punkty[[#This Row],[y]]-$V$6,2)&lt;=POWER($V$7,2),1,0)</f>
        <v>1</v>
      </c>
      <c r="G5573" s="3">
        <f>SUM($F$2:F5573)</f>
        <v>4411</v>
      </c>
      <c r="H5573" s="3">
        <f>ABS(PI()-(punkty[[#This Row],[suma]]*POWER(400,2)/I5573/POWER(200,2)))</f>
        <v>2.4954367228584573E-2</v>
      </c>
      <c r="I5573" s="3">
        <v>5572</v>
      </c>
      <c r="J5573" s="3">
        <f>punkty[[#This Row],[błąd bezwzględny]]</f>
        <v>2.4954367228584573E-2</v>
      </c>
    </row>
    <row r="5574" spans="1:10" x14ac:dyDescent="0.3">
      <c r="A5574">
        <v>26</v>
      </c>
      <c r="B5574">
        <v>220</v>
      </c>
      <c r="C5574">
        <f>IF(POWER(punkty[[#This Row],[x]]-$V$5,2)+POWER(punkty[[#This Row],[y]]-$V$6,2)=POWER($V$7,2),1,0)</f>
        <v>0</v>
      </c>
      <c r="D5574" t="str">
        <f>IF(punkty[[#This Row],[czy należy do brzegu koła]]=1,punkty[[#This Row],[x]]&amp;" "&amp;punkty[[#This Row],[y]],"")</f>
        <v/>
      </c>
      <c r="E5574">
        <f>IF(POWER(punkty[[#This Row],[x]]-$V$5,2)+POWER(punkty[[#This Row],[y]]-$V$6,2)&lt;POWER($V$7,2),1,0)</f>
        <v>1</v>
      </c>
      <c r="F5574" s="3">
        <f>IF(POWER(punkty[[#This Row],[x]]-$V$5,2)+POWER(punkty[[#This Row],[y]]-$V$6,2)&lt;=POWER($V$7,2),1,0)</f>
        <v>1</v>
      </c>
      <c r="G5574" s="3">
        <f>SUM($F$2:F5574)</f>
        <v>4412</v>
      </c>
      <c r="H5574" s="3">
        <f>ABS(PI()-(punkty[[#This Row],[suma]]*POWER(400,2)/I5574/POWER(200,2)))</f>
        <v>2.5103919171735711E-2</v>
      </c>
      <c r="I5574" s="3">
        <v>5573</v>
      </c>
      <c r="J5574" s="3">
        <f>punkty[[#This Row],[błąd bezwzględny]]</f>
        <v>2.5103919171735711E-2</v>
      </c>
    </row>
    <row r="5575" spans="1:10" x14ac:dyDescent="0.3">
      <c r="A5575">
        <v>350</v>
      </c>
      <c r="B5575">
        <v>162</v>
      </c>
      <c r="C5575">
        <f>IF(POWER(punkty[[#This Row],[x]]-$V$5,2)+POWER(punkty[[#This Row],[y]]-$V$6,2)=POWER($V$7,2),1,0)</f>
        <v>0</v>
      </c>
      <c r="D5575" t="str">
        <f>IF(punkty[[#This Row],[czy należy do brzegu koła]]=1,punkty[[#This Row],[x]]&amp;" "&amp;punkty[[#This Row],[y]],"")</f>
        <v/>
      </c>
      <c r="E5575">
        <f>IF(POWER(punkty[[#This Row],[x]]-$V$5,2)+POWER(punkty[[#This Row],[y]]-$V$6,2)&lt;POWER($V$7,2),1,0)</f>
        <v>1</v>
      </c>
      <c r="F5575" s="3">
        <f>IF(POWER(punkty[[#This Row],[x]]-$V$5,2)+POWER(punkty[[#This Row],[y]]-$V$6,2)&lt;=POWER($V$7,2),1,0)</f>
        <v>1</v>
      </c>
      <c r="G5575" s="3">
        <f>SUM($F$2:F5575)</f>
        <v>4413</v>
      </c>
      <c r="H5575" s="3">
        <f>ABS(PI()-(punkty[[#This Row],[suma]]*POWER(400,2)/I5575/POWER(200,2)))</f>
        <v>2.5253417454340177E-2</v>
      </c>
      <c r="I5575" s="3">
        <v>5574</v>
      </c>
      <c r="J5575" s="3">
        <f>punkty[[#This Row],[błąd bezwzględny]]</f>
        <v>2.5253417454340177E-2</v>
      </c>
    </row>
    <row r="5576" spans="1:10" x14ac:dyDescent="0.3">
      <c r="A5576">
        <v>254</v>
      </c>
      <c r="B5576">
        <v>277</v>
      </c>
      <c r="C5576">
        <f>IF(POWER(punkty[[#This Row],[x]]-$V$5,2)+POWER(punkty[[#This Row],[y]]-$V$6,2)=POWER($V$7,2),1,0)</f>
        <v>0</v>
      </c>
      <c r="D5576" t="str">
        <f>IF(punkty[[#This Row],[czy należy do brzegu koła]]=1,punkty[[#This Row],[x]]&amp;" "&amp;punkty[[#This Row],[y]],"")</f>
        <v/>
      </c>
      <c r="E5576">
        <f>IF(POWER(punkty[[#This Row],[x]]-$V$5,2)+POWER(punkty[[#This Row],[y]]-$V$6,2)&lt;POWER($V$7,2),1,0)</f>
        <v>1</v>
      </c>
      <c r="F5576" s="3">
        <f>IF(POWER(punkty[[#This Row],[x]]-$V$5,2)+POWER(punkty[[#This Row],[y]]-$V$6,2)&lt;=POWER($V$7,2),1,0)</f>
        <v>1</v>
      </c>
      <c r="G5576" s="3">
        <f>SUM($F$2:F5576)</f>
        <v>4414</v>
      </c>
      <c r="H5576" s="3">
        <f>ABS(PI()-(punkty[[#This Row],[suma]]*POWER(400,2)/I5576/POWER(200,2)))</f>
        <v>2.5402862105273982E-2</v>
      </c>
      <c r="I5576" s="3">
        <v>5575</v>
      </c>
      <c r="J5576" s="3">
        <f>punkty[[#This Row],[błąd bezwzględny]]</f>
        <v>2.5402862105273982E-2</v>
      </c>
    </row>
    <row r="5577" spans="1:10" x14ac:dyDescent="0.3">
      <c r="A5577">
        <v>55</v>
      </c>
      <c r="B5577">
        <v>36</v>
      </c>
      <c r="C5577">
        <f>IF(POWER(punkty[[#This Row],[x]]-$V$5,2)+POWER(punkty[[#This Row],[y]]-$V$6,2)=POWER($V$7,2),1,0)</f>
        <v>0</v>
      </c>
      <c r="D5577" t="str">
        <f>IF(punkty[[#This Row],[czy należy do brzegu koła]]=1,punkty[[#This Row],[x]]&amp;" "&amp;punkty[[#This Row],[y]],"")</f>
        <v/>
      </c>
      <c r="E5577">
        <f>IF(POWER(punkty[[#This Row],[x]]-$V$5,2)+POWER(punkty[[#This Row],[y]]-$V$6,2)&lt;POWER($V$7,2),1,0)</f>
        <v>0</v>
      </c>
      <c r="F5577" s="3">
        <f>IF(POWER(punkty[[#This Row],[x]]-$V$5,2)+POWER(punkty[[#This Row],[y]]-$V$6,2)&lt;=POWER($V$7,2),1,0)</f>
        <v>0</v>
      </c>
      <c r="G5577" s="3">
        <f>SUM($F$2:F5577)</f>
        <v>4414</v>
      </c>
      <c r="H5577" s="3">
        <f>ABS(PI()-(punkty[[#This Row],[suma]]*POWER(400,2)/I5577/POWER(200,2)))</f>
        <v>2.4834893038614414E-2</v>
      </c>
      <c r="I5577" s="3">
        <v>5576</v>
      </c>
      <c r="J5577" s="3">
        <f>punkty[[#This Row],[błąd bezwzględny]]</f>
        <v>2.4834893038614414E-2</v>
      </c>
    </row>
    <row r="5578" spans="1:10" x14ac:dyDescent="0.3">
      <c r="A5578">
        <v>88</v>
      </c>
      <c r="B5578">
        <v>396</v>
      </c>
      <c r="C5578">
        <f>IF(POWER(punkty[[#This Row],[x]]-$V$5,2)+POWER(punkty[[#This Row],[y]]-$V$6,2)=POWER($V$7,2),1,0)</f>
        <v>0</v>
      </c>
      <c r="D5578" t="str">
        <f>IF(punkty[[#This Row],[czy należy do brzegu koła]]=1,punkty[[#This Row],[x]]&amp;" "&amp;punkty[[#This Row],[y]],"")</f>
        <v/>
      </c>
      <c r="E5578">
        <f>IF(POWER(punkty[[#This Row],[x]]-$V$5,2)+POWER(punkty[[#This Row],[y]]-$V$6,2)&lt;POWER($V$7,2),1,0)</f>
        <v>0</v>
      </c>
      <c r="F5578" s="3">
        <f>IF(POWER(punkty[[#This Row],[x]]-$V$5,2)+POWER(punkty[[#This Row],[y]]-$V$6,2)&lt;=POWER($V$7,2),1,0)</f>
        <v>0</v>
      </c>
      <c r="G5578" s="3">
        <f>SUM($F$2:F5578)</f>
        <v>4414</v>
      </c>
      <c r="H5578" s="3">
        <f>ABS(PI()-(punkty[[#This Row],[suma]]*POWER(400,2)/I5578/POWER(200,2)))</f>
        <v>2.4267127654603815E-2</v>
      </c>
      <c r="I5578" s="3">
        <v>5577</v>
      </c>
      <c r="J5578" s="3">
        <f>punkty[[#This Row],[błąd bezwzględny]]</f>
        <v>2.4267127654603815E-2</v>
      </c>
    </row>
    <row r="5579" spans="1:10" x14ac:dyDescent="0.3">
      <c r="A5579">
        <v>372</v>
      </c>
      <c r="B5579">
        <v>189</v>
      </c>
      <c r="C5579">
        <f>IF(POWER(punkty[[#This Row],[x]]-$V$5,2)+POWER(punkty[[#This Row],[y]]-$V$6,2)=POWER($V$7,2),1,0)</f>
        <v>0</v>
      </c>
      <c r="D5579" t="str">
        <f>IF(punkty[[#This Row],[czy należy do brzegu koła]]=1,punkty[[#This Row],[x]]&amp;" "&amp;punkty[[#This Row],[y]],"")</f>
        <v/>
      </c>
      <c r="E5579">
        <f>IF(POWER(punkty[[#This Row],[x]]-$V$5,2)+POWER(punkty[[#This Row],[y]]-$V$6,2)&lt;POWER($V$7,2),1,0)</f>
        <v>1</v>
      </c>
      <c r="F5579" s="3">
        <f>IF(POWER(punkty[[#This Row],[x]]-$V$5,2)+POWER(punkty[[#This Row],[y]]-$V$6,2)&lt;=POWER($V$7,2),1,0)</f>
        <v>1</v>
      </c>
      <c r="G5579" s="3">
        <f>SUM($F$2:F5579)</f>
        <v>4415</v>
      </c>
      <c r="H5579" s="3">
        <f>ABS(PI()-(punkty[[#This Row],[suma]]*POWER(400,2)/I5579/POWER(200,2)))</f>
        <v>2.4416668747962333E-2</v>
      </c>
      <c r="I5579" s="3">
        <v>5578</v>
      </c>
      <c r="J5579" s="3">
        <f>punkty[[#This Row],[błąd bezwzględny]]</f>
        <v>2.4416668747962333E-2</v>
      </c>
    </row>
    <row r="5580" spans="1:10" x14ac:dyDescent="0.3">
      <c r="A5580">
        <v>303</v>
      </c>
      <c r="B5580">
        <v>225</v>
      </c>
      <c r="C5580">
        <f>IF(POWER(punkty[[#This Row],[x]]-$V$5,2)+POWER(punkty[[#This Row],[y]]-$V$6,2)=POWER($V$7,2),1,0)</f>
        <v>0</v>
      </c>
      <c r="D5580" t="str">
        <f>IF(punkty[[#This Row],[czy należy do brzegu koła]]=1,punkty[[#This Row],[x]]&amp;" "&amp;punkty[[#This Row],[y]],"")</f>
        <v/>
      </c>
      <c r="E5580">
        <f>IF(POWER(punkty[[#This Row],[x]]-$V$5,2)+POWER(punkty[[#This Row],[y]]-$V$6,2)&lt;POWER($V$7,2),1,0)</f>
        <v>1</v>
      </c>
      <c r="F5580" s="3">
        <f>IF(POWER(punkty[[#This Row],[x]]-$V$5,2)+POWER(punkty[[#This Row],[y]]-$V$6,2)&lt;=POWER($V$7,2),1,0)</f>
        <v>1</v>
      </c>
      <c r="G5580" s="3">
        <f>SUM($F$2:F5580)</f>
        <v>4416</v>
      </c>
      <c r="H5580" s="3">
        <f>ABS(PI()-(punkty[[#This Row],[suma]]*POWER(400,2)/I5580/POWER(200,2)))</f>
        <v>2.4566156232755709E-2</v>
      </c>
      <c r="I5580" s="3">
        <v>5579</v>
      </c>
      <c r="J5580" s="3">
        <f>punkty[[#This Row],[błąd bezwzględny]]</f>
        <v>2.4566156232755709E-2</v>
      </c>
    </row>
    <row r="5581" spans="1:10" x14ac:dyDescent="0.3">
      <c r="A5581">
        <v>146</v>
      </c>
      <c r="B5581">
        <v>219</v>
      </c>
      <c r="C5581">
        <f>IF(POWER(punkty[[#This Row],[x]]-$V$5,2)+POWER(punkty[[#This Row],[y]]-$V$6,2)=POWER($V$7,2),1,0)</f>
        <v>0</v>
      </c>
      <c r="D5581" t="str">
        <f>IF(punkty[[#This Row],[czy należy do brzegu koła]]=1,punkty[[#This Row],[x]]&amp;" "&amp;punkty[[#This Row],[y]],"")</f>
        <v/>
      </c>
      <c r="E5581">
        <f>IF(POWER(punkty[[#This Row],[x]]-$V$5,2)+POWER(punkty[[#This Row],[y]]-$V$6,2)&lt;POWER($V$7,2),1,0)</f>
        <v>1</v>
      </c>
      <c r="F5581" s="3">
        <f>IF(POWER(punkty[[#This Row],[x]]-$V$5,2)+POWER(punkty[[#This Row],[y]]-$V$6,2)&lt;=POWER($V$7,2),1,0)</f>
        <v>1</v>
      </c>
      <c r="G5581" s="3">
        <f>SUM($F$2:F5581)</f>
        <v>4417</v>
      </c>
      <c r="H5581" s="3">
        <f>ABS(PI()-(punkty[[#This Row],[suma]]*POWER(400,2)/I5581/POWER(200,2)))</f>
        <v>2.4715590137805332E-2</v>
      </c>
      <c r="I5581" s="3">
        <v>5580</v>
      </c>
      <c r="J5581" s="3">
        <f>punkty[[#This Row],[błąd bezwzględny]]</f>
        <v>2.4715590137805332E-2</v>
      </c>
    </row>
    <row r="5582" spans="1:10" x14ac:dyDescent="0.3">
      <c r="A5582">
        <v>204</v>
      </c>
      <c r="B5582">
        <v>326</v>
      </c>
      <c r="C5582">
        <f>IF(POWER(punkty[[#This Row],[x]]-$V$5,2)+POWER(punkty[[#This Row],[y]]-$V$6,2)=POWER($V$7,2),1,0)</f>
        <v>0</v>
      </c>
      <c r="D5582" t="str">
        <f>IF(punkty[[#This Row],[czy należy do brzegu koła]]=1,punkty[[#This Row],[x]]&amp;" "&amp;punkty[[#This Row],[y]],"")</f>
        <v/>
      </c>
      <c r="E5582">
        <f>IF(POWER(punkty[[#This Row],[x]]-$V$5,2)+POWER(punkty[[#This Row],[y]]-$V$6,2)&lt;POWER($V$7,2),1,0)</f>
        <v>1</v>
      </c>
      <c r="F5582" s="3">
        <f>IF(POWER(punkty[[#This Row],[x]]-$V$5,2)+POWER(punkty[[#This Row],[y]]-$V$6,2)&lt;=POWER($V$7,2),1,0)</f>
        <v>1</v>
      </c>
      <c r="G5582" s="3">
        <f>SUM($F$2:F5582)</f>
        <v>4418</v>
      </c>
      <c r="H5582" s="3">
        <f>ABS(PI()-(punkty[[#This Row],[suma]]*POWER(400,2)/I5582/POWER(200,2)))</f>
        <v>2.4864970491912608E-2</v>
      </c>
      <c r="I5582" s="3">
        <v>5581</v>
      </c>
      <c r="J5582" s="3">
        <f>punkty[[#This Row],[błąd bezwzględny]]</f>
        <v>2.4864970491912608E-2</v>
      </c>
    </row>
    <row r="5583" spans="1:10" x14ac:dyDescent="0.3">
      <c r="A5583">
        <v>31</v>
      </c>
      <c r="B5583">
        <v>184</v>
      </c>
      <c r="C5583">
        <f>IF(POWER(punkty[[#This Row],[x]]-$V$5,2)+POWER(punkty[[#This Row],[y]]-$V$6,2)=POWER($V$7,2),1,0)</f>
        <v>0</v>
      </c>
      <c r="D5583" t="str">
        <f>IF(punkty[[#This Row],[czy należy do brzegu koła]]=1,punkty[[#This Row],[x]]&amp;" "&amp;punkty[[#This Row],[y]],"")</f>
        <v/>
      </c>
      <c r="E5583">
        <f>IF(POWER(punkty[[#This Row],[x]]-$V$5,2)+POWER(punkty[[#This Row],[y]]-$V$6,2)&lt;POWER($V$7,2),1,0)</f>
        <v>1</v>
      </c>
      <c r="F5583" s="3">
        <f>IF(POWER(punkty[[#This Row],[x]]-$V$5,2)+POWER(punkty[[#This Row],[y]]-$V$6,2)&lt;=POWER($V$7,2),1,0)</f>
        <v>1</v>
      </c>
      <c r="G5583" s="3">
        <f>SUM($F$2:F5583)</f>
        <v>4419</v>
      </c>
      <c r="H5583" s="3">
        <f>ABS(PI()-(punkty[[#This Row],[suma]]*POWER(400,2)/I5583/POWER(200,2)))</f>
        <v>2.5014297323857626E-2</v>
      </c>
      <c r="I5583" s="3">
        <v>5582</v>
      </c>
      <c r="J5583" s="3">
        <f>punkty[[#This Row],[błąd bezwzględny]]</f>
        <v>2.5014297323857626E-2</v>
      </c>
    </row>
    <row r="5584" spans="1:10" x14ac:dyDescent="0.3">
      <c r="A5584">
        <v>220</v>
      </c>
      <c r="B5584">
        <v>389</v>
      </c>
      <c r="C5584">
        <f>IF(POWER(punkty[[#This Row],[x]]-$V$5,2)+POWER(punkty[[#This Row],[y]]-$V$6,2)=POWER($V$7,2),1,0)</f>
        <v>0</v>
      </c>
      <c r="D5584" t="str">
        <f>IF(punkty[[#This Row],[czy należy do brzegu koła]]=1,punkty[[#This Row],[x]]&amp;" "&amp;punkty[[#This Row],[y]],"")</f>
        <v/>
      </c>
      <c r="E5584">
        <f>IF(POWER(punkty[[#This Row],[x]]-$V$5,2)+POWER(punkty[[#This Row],[y]]-$V$6,2)&lt;POWER($V$7,2),1,0)</f>
        <v>1</v>
      </c>
      <c r="F5584" s="3">
        <f>IF(POWER(punkty[[#This Row],[x]]-$V$5,2)+POWER(punkty[[#This Row],[y]]-$V$6,2)&lt;=POWER($V$7,2),1,0)</f>
        <v>1</v>
      </c>
      <c r="G5584" s="3">
        <f>SUM($F$2:F5584)</f>
        <v>4420</v>
      </c>
      <c r="H5584" s="3">
        <f>ABS(PI()-(punkty[[#This Row],[suma]]*POWER(400,2)/I5584/POWER(200,2)))</f>
        <v>2.5163570662400936E-2</v>
      </c>
      <c r="I5584" s="3">
        <v>5583</v>
      </c>
      <c r="J5584" s="3">
        <f>punkty[[#This Row],[błąd bezwzględny]]</f>
        <v>2.5163570662400936E-2</v>
      </c>
    </row>
    <row r="5585" spans="1:10" x14ac:dyDescent="0.3">
      <c r="A5585">
        <v>349</v>
      </c>
      <c r="B5585">
        <v>103</v>
      </c>
      <c r="C5585">
        <f>IF(POWER(punkty[[#This Row],[x]]-$V$5,2)+POWER(punkty[[#This Row],[y]]-$V$6,2)=POWER($V$7,2),1,0)</f>
        <v>0</v>
      </c>
      <c r="D5585" t="str">
        <f>IF(punkty[[#This Row],[czy należy do brzegu koła]]=1,punkty[[#This Row],[x]]&amp;" "&amp;punkty[[#This Row],[y]],"")</f>
        <v/>
      </c>
      <c r="E5585">
        <f>IF(POWER(punkty[[#This Row],[x]]-$V$5,2)+POWER(punkty[[#This Row],[y]]-$V$6,2)&lt;POWER($V$7,2),1,0)</f>
        <v>1</v>
      </c>
      <c r="F5585" s="3">
        <f>IF(POWER(punkty[[#This Row],[x]]-$V$5,2)+POWER(punkty[[#This Row],[y]]-$V$6,2)&lt;=POWER($V$7,2),1,0)</f>
        <v>1</v>
      </c>
      <c r="G5585" s="3">
        <f>SUM($F$2:F5585)</f>
        <v>4421</v>
      </c>
      <c r="H5585" s="3">
        <f>ABS(PI()-(punkty[[#This Row],[suma]]*POWER(400,2)/I5585/POWER(200,2)))</f>
        <v>2.5312790536281327E-2</v>
      </c>
      <c r="I5585" s="3">
        <v>5584</v>
      </c>
      <c r="J5585" s="3">
        <f>punkty[[#This Row],[błąd bezwzględny]]</f>
        <v>2.5312790536281327E-2</v>
      </c>
    </row>
    <row r="5586" spans="1:10" x14ac:dyDescent="0.3">
      <c r="A5586">
        <v>348</v>
      </c>
      <c r="B5586">
        <v>29</v>
      </c>
      <c r="C5586">
        <f>IF(POWER(punkty[[#This Row],[x]]-$V$5,2)+POWER(punkty[[#This Row],[y]]-$V$6,2)=POWER($V$7,2),1,0)</f>
        <v>0</v>
      </c>
      <c r="D5586" t="str">
        <f>IF(punkty[[#This Row],[czy należy do brzegu koła]]=1,punkty[[#This Row],[x]]&amp;" "&amp;punkty[[#This Row],[y]],"")</f>
        <v/>
      </c>
      <c r="E5586">
        <f>IF(POWER(punkty[[#This Row],[x]]-$V$5,2)+POWER(punkty[[#This Row],[y]]-$V$6,2)&lt;POWER($V$7,2),1,0)</f>
        <v>0</v>
      </c>
      <c r="F5586" s="3">
        <f>IF(POWER(punkty[[#This Row],[x]]-$V$5,2)+POWER(punkty[[#This Row],[y]]-$V$6,2)&lt;=POWER($V$7,2),1,0)</f>
        <v>0</v>
      </c>
      <c r="G5586" s="3">
        <f>SUM($F$2:F5586)</f>
        <v>4421</v>
      </c>
      <c r="H5586" s="3">
        <f>ABS(PI()-(punkty[[#This Row],[suma]]*POWER(400,2)/I5586/POWER(200,2)))</f>
        <v>2.4745752856043968E-2</v>
      </c>
      <c r="I5586" s="3">
        <v>5585</v>
      </c>
      <c r="J5586" s="3">
        <f>punkty[[#This Row],[błąd bezwzględny]]</f>
        <v>2.4745752856043968E-2</v>
      </c>
    </row>
    <row r="5587" spans="1:10" x14ac:dyDescent="0.3">
      <c r="A5587">
        <v>22</v>
      </c>
      <c r="B5587">
        <v>255</v>
      </c>
      <c r="C5587">
        <f>IF(POWER(punkty[[#This Row],[x]]-$V$5,2)+POWER(punkty[[#This Row],[y]]-$V$6,2)=POWER($V$7,2),1,0)</f>
        <v>0</v>
      </c>
      <c r="D5587" t="str">
        <f>IF(punkty[[#This Row],[czy należy do brzegu koła]]=1,punkty[[#This Row],[x]]&amp;" "&amp;punkty[[#This Row],[y]],"")</f>
        <v/>
      </c>
      <c r="E5587">
        <f>IF(POWER(punkty[[#This Row],[x]]-$V$5,2)+POWER(punkty[[#This Row],[y]]-$V$6,2)&lt;POWER($V$7,2),1,0)</f>
        <v>1</v>
      </c>
      <c r="F5587" s="3">
        <f>IF(POWER(punkty[[#This Row],[x]]-$V$5,2)+POWER(punkty[[#This Row],[y]]-$V$6,2)&lt;=POWER($V$7,2),1,0)</f>
        <v>1</v>
      </c>
      <c r="G5587" s="3">
        <f>SUM($F$2:F5587)</f>
        <v>4422</v>
      </c>
      <c r="H5587" s="3">
        <f>ABS(PI()-(punkty[[#This Row],[suma]]*POWER(400,2)/I5587/POWER(200,2)))</f>
        <v>2.4894994100862267E-2</v>
      </c>
      <c r="I5587" s="3">
        <v>5586</v>
      </c>
      <c r="J5587" s="3">
        <f>punkty[[#This Row],[błąd bezwzględny]]</f>
        <v>2.4894994100862267E-2</v>
      </c>
    </row>
    <row r="5588" spans="1:10" x14ac:dyDescent="0.3">
      <c r="A5588">
        <v>203</v>
      </c>
      <c r="B5588">
        <v>129</v>
      </c>
      <c r="C5588">
        <f>IF(POWER(punkty[[#This Row],[x]]-$V$5,2)+POWER(punkty[[#This Row],[y]]-$V$6,2)=POWER($V$7,2),1,0)</f>
        <v>0</v>
      </c>
      <c r="D5588" t="str">
        <f>IF(punkty[[#This Row],[czy należy do brzegu koła]]=1,punkty[[#This Row],[x]]&amp;" "&amp;punkty[[#This Row],[y]],"")</f>
        <v/>
      </c>
      <c r="E5588">
        <f>IF(POWER(punkty[[#This Row],[x]]-$V$5,2)+POWER(punkty[[#This Row],[y]]-$V$6,2)&lt;POWER($V$7,2),1,0)</f>
        <v>1</v>
      </c>
      <c r="F5588" s="3">
        <f>IF(POWER(punkty[[#This Row],[x]]-$V$5,2)+POWER(punkty[[#This Row],[y]]-$V$6,2)&lt;=POWER($V$7,2),1,0)</f>
        <v>1</v>
      </c>
      <c r="G5588" s="3">
        <f>SUM($F$2:F5588)</f>
        <v>4423</v>
      </c>
      <c r="H5588" s="3">
        <f>ABS(PI()-(punkty[[#This Row],[suma]]*POWER(400,2)/I5588/POWER(200,2)))</f>
        <v>2.5044181921214381E-2</v>
      </c>
      <c r="I5588" s="3">
        <v>5587</v>
      </c>
      <c r="J5588" s="3">
        <f>punkty[[#This Row],[błąd bezwzględny]]</f>
        <v>2.5044181921214381E-2</v>
      </c>
    </row>
    <row r="5589" spans="1:10" x14ac:dyDescent="0.3">
      <c r="A5589">
        <v>80</v>
      </c>
      <c r="B5589">
        <v>362</v>
      </c>
      <c r="C5589">
        <f>IF(POWER(punkty[[#This Row],[x]]-$V$5,2)+POWER(punkty[[#This Row],[y]]-$V$6,2)=POWER($V$7,2),1,0)</f>
        <v>0</v>
      </c>
      <c r="D5589" t="str">
        <f>IF(punkty[[#This Row],[czy należy do brzegu koła]]=1,punkty[[#This Row],[x]]&amp;" "&amp;punkty[[#This Row],[y]],"")</f>
        <v/>
      </c>
      <c r="E5589">
        <f>IF(POWER(punkty[[#This Row],[x]]-$V$5,2)+POWER(punkty[[#This Row],[y]]-$V$6,2)&lt;POWER($V$7,2),1,0)</f>
        <v>0</v>
      </c>
      <c r="F5589" s="3">
        <f>IF(POWER(punkty[[#This Row],[x]]-$V$5,2)+POWER(punkty[[#This Row],[y]]-$V$6,2)&lt;=POWER($V$7,2),1,0)</f>
        <v>0</v>
      </c>
      <c r="G5589" s="3">
        <f>SUM($F$2:F5589)</f>
        <v>4423</v>
      </c>
      <c r="H5589" s="3">
        <f>ABS(PI()-(punkty[[#This Row],[suma]]*POWER(400,2)/I5589/POWER(200,2)))</f>
        <v>2.4477496732326021E-2</v>
      </c>
      <c r="I5589" s="3">
        <v>5588</v>
      </c>
      <c r="J5589" s="3">
        <f>punkty[[#This Row],[błąd bezwzględny]]</f>
        <v>2.4477496732326021E-2</v>
      </c>
    </row>
    <row r="5590" spans="1:10" x14ac:dyDescent="0.3">
      <c r="A5590">
        <v>373</v>
      </c>
      <c r="B5590">
        <v>50</v>
      </c>
      <c r="C5590">
        <f>IF(POWER(punkty[[#This Row],[x]]-$V$5,2)+POWER(punkty[[#This Row],[y]]-$V$6,2)=POWER($V$7,2),1,0)</f>
        <v>0</v>
      </c>
      <c r="D5590" t="str">
        <f>IF(punkty[[#This Row],[czy należy do brzegu koła]]=1,punkty[[#This Row],[x]]&amp;" "&amp;punkty[[#This Row],[y]],"")</f>
        <v/>
      </c>
      <c r="E5590">
        <f>IF(POWER(punkty[[#This Row],[x]]-$V$5,2)+POWER(punkty[[#This Row],[y]]-$V$6,2)&lt;POWER($V$7,2),1,0)</f>
        <v>0</v>
      </c>
      <c r="F5590" s="3">
        <f>IF(POWER(punkty[[#This Row],[x]]-$V$5,2)+POWER(punkty[[#This Row],[y]]-$V$6,2)&lt;=POWER($V$7,2),1,0)</f>
        <v>0</v>
      </c>
      <c r="G5590" s="3">
        <f>SUM($F$2:F5590)</f>
        <v>4423</v>
      </c>
      <c r="H5590" s="3">
        <f>ABS(PI()-(punkty[[#This Row],[suma]]*POWER(400,2)/I5590/POWER(200,2)))</f>
        <v>2.3911014329333735E-2</v>
      </c>
      <c r="I5590" s="3">
        <v>5589</v>
      </c>
      <c r="J5590" s="3">
        <f>punkty[[#This Row],[błąd bezwzględny]]</f>
        <v>2.3911014329333735E-2</v>
      </c>
    </row>
    <row r="5591" spans="1:10" x14ac:dyDescent="0.3">
      <c r="A5591">
        <v>190</v>
      </c>
      <c r="B5591">
        <v>231</v>
      </c>
      <c r="C5591">
        <f>IF(POWER(punkty[[#This Row],[x]]-$V$5,2)+POWER(punkty[[#This Row],[y]]-$V$6,2)=POWER($V$7,2),1,0)</f>
        <v>0</v>
      </c>
      <c r="D5591" t="str">
        <f>IF(punkty[[#This Row],[czy należy do brzegu koła]]=1,punkty[[#This Row],[x]]&amp;" "&amp;punkty[[#This Row],[y]],"")</f>
        <v/>
      </c>
      <c r="E5591">
        <f>IF(POWER(punkty[[#This Row],[x]]-$V$5,2)+POWER(punkty[[#This Row],[y]]-$V$6,2)&lt;POWER($V$7,2),1,0)</f>
        <v>1</v>
      </c>
      <c r="F5591" s="3">
        <f>IF(POWER(punkty[[#This Row],[x]]-$V$5,2)+POWER(punkty[[#This Row],[y]]-$V$6,2)&lt;=POWER($V$7,2),1,0)</f>
        <v>1</v>
      </c>
      <c r="G5591" s="3">
        <f>SUM($F$2:F5591)</f>
        <v>4424</v>
      </c>
      <c r="H5591" s="3">
        <f>ABS(PI()-(punkty[[#This Row],[suma]]*POWER(400,2)/I5591/POWER(200,2)))</f>
        <v>2.4060298109670253E-2</v>
      </c>
      <c r="I5591" s="3">
        <v>5590</v>
      </c>
      <c r="J5591" s="3">
        <f>punkty[[#This Row],[błąd bezwzględny]]</f>
        <v>2.4060298109670253E-2</v>
      </c>
    </row>
    <row r="5592" spans="1:10" x14ac:dyDescent="0.3">
      <c r="A5592">
        <v>141</v>
      </c>
      <c r="B5592">
        <v>380</v>
      </c>
      <c r="C5592">
        <f>IF(POWER(punkty[[#This Row],[x]]-$V$5,2)+POWER(punkty[[#This Row],[y]]-$V$6,2)=POWER($V$7,2),1,0)</f>
        <v>0</v>
      </c>
      <c r="D5592" t="str">
        <f>IF(punkty[[#This Row],[czy należy do brzegu koła]]=1,punkty[[#This Row],[x]]&amp;" "&amp;punkty[[#This Row],[y]],"")</f>
        <v/>
      </c>
      <c r="E5592">
        <f>IF(POWER(punkty[[#This Row],[x]]-$V$5,2)+POWER(punkty[[#This Row],[y]]-$V$6,2)&lt;POWER($V$7,2),1,0)</f>
        <v>1</v>
      </c>
      <c r="F5592" s="3">
        <f>IF(POWER(punkty[[#This Row],[x]]-$V$5,2)+POWER(punkty[[#This Row],[y]]-$V$6,2)&lt;=POWER($V$7,2),1,0)</f>
        <v>1</v>
      </c>
      <c r="G5592" s="3">
        <f>SUM($F$2:F5592)</f>
        <v>4425</v>
      </c>
      <c r="H5592" s="3">
        <f>ABS(PI()-(punkty[[#This Row],[suma]]*POWER(400,2)/I5592/POWER(200,2)))</f>
        <v>2.4209528488547072E-2</v>
      </c>
      <c r="I5592" s="3">
        <v>5591</v>
      </c>
      <c r="J5592" s="3">
        <f>punkty[[#This Row],[błąd bezwzględny]]</f>
        <v>2.4209528488547072E-2</v>
      </c>
    </row>
    <row r="5593" spans="1:10" x14ac:dyDescent="0.3">
      <c r="A5593">
        <v>299</v>
      </c>
      <c r="B5593">
        <v>298</v>
      </c>
      <c r="C5593">
        <f>IF(POWER(punkty[[#This Row],[x]]-$V$5,2)+POWER(punkty[[#This Row],[y]]-$V$6,2)=POWER($V$7,2),1,0)</f>
        <v>0</v>
      </c>
      <c r="D5593" t="str">
        <f>IF(punkty[[#This Row],[czy należy do brzegu koła]]=1,punkty[[#This Row],[x]]&amp;" "&amp;punkty[[#This Row],[y]],"")</f>
        <v/>
      </c>
      <c r="E5593">
        <f>IF(POWER(punkty[[#This Row],[x]]-$V$5,2)+POWER(punkty[[#This Row],[y]]-$V$6,2)&lt;POWER($V$7,2),1,0)</f>
        <v>1</v>
      </c>
      <c r="F5593" s="3">
        <f>IF(POWER(punkty[[#This Row],[x]]-$V$5,2)+POWER(punkty[[#This Row],[y]]-$V$6,2)&lt;=POWER($V$7,2),1,0)</f>
        <v>1</v>
      </c>
      <c r="G5593" s="3">
        <f>SUM($F$2:F5593)</f>
        <v>4426</v>
      </c>
      <c r="H5593" s="3">
        <f>ABS(PI()-(punkty[[#This Row],[suma]]*POWER(400,2)/I5593/POWER(200,2)))</f>
        <v>2.4358705494613275E-2</v>
      </c>
      <c r="I5593" s="3">
        <v>5592</v>
      </c>
      <c r="J5593" s="3">
        <f>punkty[[#This Row],[błąd bezwzględny]]</f>
        <v>2.4358705494613275E-2</v>
      </c>
    </row>
    <row r="5594" spans="1:10" x14ac:dyDescent="0.3">
      <c r="A5594">
        <v>248</v>
      </c>
      <c r="B5594">
        <v>45</v>
      </c>
      <c r="C5594">
        <f>IF(POWER(punkty[[#This Row],[x]]-$V$5,2)+POWER(punkty[[#This Row],[y]]-$V$6,2)=POWER($V$7,2),1,0)</f>
        <v>0</v>
      </c>
      <c r="D5594" t="str">
        <f>IF(punkty[[#This Row],[czy należy do brzegu koła]]=1,punkty[[#This Row],[x]]&amp;" "&amp;punkty[[#This Row],[y]],"")</f>
        <v/>
      </c>
      <c r="E5594">
        <f>IF(POWER(punkty[[#This Row],[x]]-$V$5,2)+POWER(punkty[[#This Row],[y]]-$V$6,2)&lt;POWER($V$7,2),1,0)</f>
        <v>1</v>
      </c>
      <c r="F5594" s="3">
        <f>IF(POWER(punkty[[#This Row],[x]]-$V$5,2)+POWER(punkty[[#This Row],[y]]-$V$6,2)&lt;=POWER($V$7,2),1,0)</f>
        <v>1</v>
      </c>
      <c r="G5594" s="3">
        <f>SUM($F$2:F5594)</f>
        <v>4427</v>
      </c>
      <c r="H5594" s="3">
        <f>ABS(PI()-(punkty[[#This Row],[suma]]*POWER(400,2)/I5594/POWER(200,2)))</f>
        <v>2.4507829156497074E-2</v>
      </c>
      <c r="I5594" s="3">
        <v>5593</v>
      </c>
      <c r="J5594" s="3">
        <f>punkty[[#This Row],[błąd bezwzględny]]</f>
        <v>2.4507829156497074E-2</v>
      </c>
    </row>
    <row r="5595" spans="1:10" x14ac:dyDescent="0.3">
      <c r="A5595">
        <v>332</v>
      </c>
      <c r="B5595">
        <v>214</v>
      </c>
      <c r="C5595">
        <f>IF(POWER(punkty[[#This Row],[x]]-$V$5,2)+POWER(punkty[[#This Row],[y]]-$V$6,2)=POWER($V$7,2),1,0)</f>
        <v>0</v>
      </c>
      <c r="D5595" t="str">
        <f>IF(punkty[[#This Row],[czy należy do brzegu koła]]=1,punkty[[#This Row],[x]]&amp;" "&amp;punkty[[#This Row],[y]],"")</f>
        <v/>
      </c>
      <c r="E5595">
        <f>IF(POWER(punkty[[#This Row],[x]]-$V$5,2)+POWER(punkty[[#This Row],[y]]-$V$6,2)&lt;POWER($V$7,2),1,0)</f>
        <v>1</v>
      </c>
      <c r="F5595" s="3">
        <f>IF(POWER(punkty[[#This Row],[x]]-$V$5,2)+POWER(punkty[[#This Row],[y]]-$V$6,2)&lt;=POWER($V$7,2),1,0)</f>
        <v>1</v>
      </c>
      <c r="G5595" s="3">
        <f>SUM($F$2:F5595)</f>
        <v>4428</v>
      </c>
      <c r="H5595" s="3">
        <f>ABS(PI()-(punkty[[#This Row],[suma]]*POWER(400,2)/I5595/POWER(200,2)))</f>
        <v>2.4656899502806251E-2</v>
      </c>
      <c r="I5595" s="3">
        <v>5594</v>
      </c>
      <c r="J5595" s="3">
        <f>punkty[[#This Row],[błąd bezwzględny]]</f>
        <v>2.4656899502806251E-2</v>
      </c>
    </row>
    <row r="5596" spans="1:10" x14ac:dyDescent="0.3">
      <c r="A5596">
        <v>262</v>
      </c>
      <c r="B5596">
        <v>16</v>
      </c>
      <c r="C5596">
        <f>IF(POWER(punkty[[#This Row],[x]]-$V$5,2)+POWER(punkty[[#This Row],[y]]-$V$6,2)=POWER($V$7,2),1,0)</f>
        <v>0</v>
      </c>
      <c r="D5596" t="str">
        <f>IF(punkty[[#This Row],[czy należy do brzegu koła]]=1,punkty[[#This Row],[x]]&amp;" "&amp;punkty[[#This Row],[y]],"")</f>
        <v/>
      </c>
      <c r="E5596">
        <f>IF(POWER(punkty[[#This Row],[x]]-$V$5,2)+POWER(punkty[[#This Row],[y]]-$V$6,2)&lt;POWER($V$7,2),1,0)</f>
        <v>1</v>
      </c>
      <c r="F5596" s="3">
        <f>IF(POWER(punkty[[#This Row],[x]]-$V$5,2)+POWER(punkty[[#This Row],[y]]-$V$6,2)&lt;=POWER($V$7,2),1,0)</f>
        <v>1</v>
      </c>
      <c r="G5596" s="3">
        <f>SUM($F$2:F5596)</f>
        <v>4429</v>
      </c>
      <c r="H5596" s="3">
        <f>ABS(PI()-(punkty[[#This Row],[suma]]*POWER(400,2)/I5596/POWER(200,2)))</f>
        <v>2.4805916562128161E-2</v>
      </c>
      <c r="I5596" s="3">
        <v>5595</v>
      </c>
      <c r="J5596" s="3">
        <f>punkty[[#This Row],[błąd bezwzględny]]</f>
        <v>2.4805916562128161E-2</v>
      </c>
    </row>
    <row r="5597" spans="1:10" x14ac:dyDescent="0.3">
      <c r="A5597">
        <v>316</v>
      </c>
      <c r="B5597">
        <v>75</v>
      </c>
      <c r="C5597">
        <f>IF(POWER(punkty[[#This Row],[x]]-$V$5,2)+POWER(punkty[[#This Row],[y]]-$V$6,2)=POWER($V$7,2),1,0)</f>
        <v>0</v>
      </c>
      <c r="D5597" t="str">
        <f>IF(punkty[[#This Row],[czy należy do brzegu koła]]=1,punkty[[#This Row],[x]]&amp;" "&amp;punkty[[#This Row],[y]],"")</f>
        <v/>
      </c>
      <c r="E5597">
        <f>IF(POWER(punkty[[#This Row],[x]]-$V$5,2)+POWER(punkty[[#This Row],[y]]-$V$6,2)&lt;POWER($V$7,2),1,0)</f>
        <v>1</v>
      </c>
      <c r="F5597" s="3">
        <f>IF(POWER(punkty[[#This Row],[x]]-$V$5,2)+POWER(punkty[[#This Row],[y]]-$V$6,2)&lt;=POWER($V$7,2),1,0)</f>
        <v>1</v>
      </c>
      <c r="G5597" s="3">
        <f>SUM($F$2:F5597)</f>
        <v>4430</v>
      </c>
      <c r="H5597" s="3">
        <f>ABS(PI()-(punkty[[#This Row],[suma]]*POWER(400,2)/I5597/POWER(200,2)))</f>
        <v>2.4954880363030174E-2</v>
      </c>
      <c r="I5597" s="3">
        <v>5596</v>
      </c>
      <c r="J5597" s="3">
        <f>punkty[[#This Row],[błąd bezwzględny]]</f>
        <v>2.4954880363030174E-2</v>
      </c>
    </row>
    <row r="5598" spans="1:10" x14ac:dyDescent="0.3">
      <c r="A5598">
        <v>73</v>
      </c>
      <c r="B5598">
        <v>216</v>
      </c>
      <c r="C5598">
        <f>IF(POWER(punkty[[#This Row],[x]]-$V$5,2)+POWER(punkty[[#This Row],[y]]-$V$6,2)=POWER($V$7,2),1,0)</f>
        <v>0</v>
      </c>
      <c r="D5598" t="str">
        <f>IF(punkty[[#This Row],[czy należy do brzegu koła]]=1,punkty[[#This Row],[x]]&amp;" "&amp;punkty[[#This Row],[y]],"")</f>
        <v/>
      </c>
      <c r="E5598">
        <f>IF(POWER(punkty[[#This Row],[x]]-$V$5,2)+POWER(punkty[[#This Row],[y]]-$V$6,2)&lt;POWER($V$7,2),1,0)</f>
        <v>1</v>
      </c>
      <c r="F5598" s="3">
        <f>IF(POWER(punkty[[#This Row],[x]]-$V$5,2)+POWER(punkty[[#This Row],[y]]-$V$6,2)&lt;=POWER($V$7,2),1,0)</f>
        <v>1</v>
      </c>
      <c r="G5598" s="3">
        <f>SUM($F$2:F5598)</f>
        <v>4431</v>
      </c>
      <c r="H5598" s="3">
        <f>ABS(PI()-(punkty[[#This Row],[suma]]*POWER(400,2)/I5598/POWER(200,2)))</f>
        <v>2.5103790934059234E-2</v>
      </c>
      <c r="I5598" s="3">
        <v>5597</v>
      </c>
      <c r="J5598" s="3">
        <f>punkty[[#This Row],[błąd bezwzględny]]</f>
        <v>2.5103790934059234E-2</v>
      </c>
    </row>
    <row r="5599" spans="1:10" x14ac:dyDescent="0.3">
      <c r="A5599">
        <v>342</v>
      </c>
      <c r="B5599">
        <v>277</v>
      </c>
      <c r="C5599">
        <f>IF(POWER(punkty[[#This Row],[x]]-$V$5,2)+POWER(punkty[[#This Row],[y]]-$V$6,2)=POWER($V$7,2),1,0)</f>
        <v>0</v>
      </c>
      <c r="D5599" t="str">
        <f>IF(punkty[[#This Row],[czy należy do brzegu koła]]=1,punkty[[#This Row],[x]]&amp;" "&amp;punkty[[#This Row],[y]],"")</f>
        <v/>
      </c>
      <c r="E5599">
        <f>IF(POWER(punkty[[#This Row],[x]]-$V$5,2)+POWER(punkty[[#This Row],[y]]-$V$6,2)&lt;POWER($V$7,2),1,0)</f>
        <v>1</v>
      </c>
      <c r="F5599" s="3">
        <f>IF(POWER(punkty[[#This Row],[x]]-$V$5,2)+POWER(punkty[[#This Row],[y]]-$V$6,2)&lt;=POWER($V$7,2),1,0)</f>
        <v>1</v>
      </c>
      <c r="G5599" s="3">
        <f>SUM($F$2:F5599)</f>
        <v>4432</v>
      </c>
      <c r="H5599" s="3">
        <f>ABS(PI()-(punkty[[#This Row],[suma]]*POWER(400,2)/I5599/POWER(200,2)))</f>
        <v>2.5252648303740521E-2</v>
      </c>
      <c r="I5599" s="3">
        <v>5598</v>
      </c>
      <c r="J5599" s="3">
        <f>punkty[[#This Row],[błąd bezwzględny]]</f>
        <v>2.5252648303740521E-2</v>
      </c>
    </row>
    <row r="5600" spans="1:10" x14ac:dyDescent="0.3">
      <c r="A5600">
        <v>307</v>
      </c>
      <c r="B5600">
        <v>99</v>
      </c>
      <c r="C5600">
        <f>IF(POWER(punkty[[#This Row],[x]]-$V$5,2)+POWER(punkty[[#This Row],[y]]-$V$6,2)=POWER($V$7,2),1,0)</f>
        <v>0</v>
      </c>
      <c r="D5600" t="str">
        <f>IF(punkty[[#This Row],[czy należy do brzegu koła]]=1,punkty[[#This Row],[x]]&amp;" "&amp;punkty[[#This Row],[y]],"")</f>
        <v/>
      </c>
      <c r="E5600">
        <f>IF(POWER(punkty[[#This Row],[x]]-$V$5,2)+POWER(punkty[[#This Row],[y]]-$V$6,2)&lt;POWER($V$7,2),1,0)</f>
        <v>1</v>
      </c>
      <c r="F5600" s="3">
        <f>IF(POWER(punkty[[#This Row],[x]]-$V$5,2)+POWER(punkty[[#This Row],[y]]-$V$6,2)&lt;=POWER($V$7,2),1,0)</f>
        <v>1</v>
      </c>
      <c r="G5600" s="3">
        <f>SUM($F$2:F5600)</f>
        <v>4433</v>
      </c>
      <c r="H5600" s="3">
        <f>ABS(PI()-(punkty[[#This Row],[suma]]*POWER(400,2)/I5600/POWER(200,2)))</f>
        <v>2.5401452500580124E-2</v>
      </c>
      <c r="I5600" s="3">
        <v>5599</v>
      </c>
      <c r="J5600" s="3">
        <f>punkty[[#This Row],[błąd bezwzględny]]</f>
        <v>2.5401452500580124E-2</v>
      </c>
    </row>
    <row r="5601" spans="1:10" x14ac:dyDescent="0.3">
      <c r="A5601">
        <v>248</v>
      </c>
      <c r="B5601">
        <v>48</v>
      </c>
      <c r="C5601">
        <f>IF(POWER(punkty[[#This Row],[x]]-$V$5,2)+POWER(punkty[[#This Row],[y]]-$V$6,2)=POWER($V$7,2),1,0)</f>
        <v>0</v>
      </c>
      <c r="D5601" t="str">
        <f>IF(punkty[[#This Row],[czy należy do brzegu koła]]=1,punkty[[#This Row],[x]]&amp;" "&amp;punkty[[#This Row],[y]],"")</f>
        <v/>
      </c>
      <c r="E5601">
        <f>IF(POWER(punkty[[#This Row],[x]]-$V$5,2)+POWER(punkty[[#This Row],[y]]-$V$6,2)&lt;POWER($V$7,2),1,0)</f>
        <v>1</v>
      </c>
      <c r="F5601" s="3">
        <f>IF(POWER(punkty[[#This Row],[x]]-$V$5,2)+POWER(punkty[[#This Row],[y]]-$V$6,2)&lt;=POWER($V$7,2),1,0)</f>
        <v>1</v>
      </c>
      <c r="G5601" s="3">
        <f>SUM($F$2:F5601)</f>
        <v>4434</v>
      </c>
      <c r="H5601" s="3">
        <f>ABS(PI()-(punkty[[#This Row],[suma]]*POWER(400,2)/I5601/POWER(200,2)))</f>
        <v>2.5550203553064144E-2</v>
      </c>
      <c r="I5601" s="3">
        <v>5600</v>
      </c>
      <c r="J5601" s="3">
        <f>punkty[[#This Row],[błąd bezwzględny]]</f>
        <v>2.5550203553064144E-2</v>
      </c>
    </row>
    <row r="5602" spans="1:10" x14ac:dyDescent="0.3">
      <c r="A5602">
        <v>192</v>
      </c>
      <c r="B5602">
        <v>168</v>
      </c>
      <c r="C5602">
        <f>IF(POWER(punkty[[#This Row],[x]]-$V$5,2)+POWER(punkty[[#This Row],[y]]-$V$6,2)=POWER($V$7,2),1,0)</f>
        <v>0</v>
      </c>
      <c r="D5602" t="str">
        <f>IF(punkty[[#This Row],[czy należy do brzegu koła]]=1,punkty[[#This Row],[x]]&amp;" "&amp;punkty[[#This Row],[y]],"")</f>
        <v/>
      </c>
      <c r="E5602">
        <f>IF(POWER(punkty[[#This Row],[x]]-$V$5,2)+POWER(punkty[[#This Row],[y]]-$V$6,2)&lt;POWER($V$7,2),1,0)</f>
        <v>1</v>
      </c>
      <c r="F5602" s="3">
        <f>IF(POWER(punkty[[#This Row],[x]]-$V$5,2)+POWER(punkty[[#This Row],[y]]-$V$6,2)&lt;=POWER($V$7,2),1,0)</f>
        <v>1</v>
      </c>
      <c r="G5602" s="3">
        <f>SUM($F$2:F5602)</f>
        <v>4435</v>
      </c>
      <c r="H5602" s="3">
        <f>ABS(PI()-(punkty[[#This Row],[suma]]*POWER(400,2)/I5602/POWER(200,2)))</f>
        <v>2.5698901489656922E-2</v>
      </c>
      <c r="I5602" s="3">
        <v>5601</v>
      </c>
      <c r="J5602" s="3">
        <f>punkty[[#This Row],[błąd bezwzględny]]</f>
        <v>2.5698901489656922E-2</v>
      </c>
    </row>
    <row r="5603" spans="1:10" x14ac:dyDescent="0.3">
      <c r="A5603">
        <v>238</v>
      </c>
      <c r="B5603">
        <v>342</v>
      </c>
      <c r="C5603">
        <f>IF(POWER(punkty[[#This Row],[x]]-$V$5,2)+POWER(punkty[[#This Row],[y]]-$V$6,2)=POWER($V$7,2),1,0)</f>
        <v>0</v>
      </c>
      <c r="D5603" t="str">
        <f>IF(punkty[[#This Row],[czy należy do brzegu koła]]=1,punkty[[#This Row],[x]]&amp;" "&amp;punkty[[#This Row],[y]],"")</f>
        <v/>
      </c>
      <c r="E5603">
        <f>IF(POWER(punkty[[#This Row],[x]]-$V$5,2)+POWER(punkty[[#This Row],[y]]-$V$6,2)&lt;POWER($V$7,2),1,0)</f>
        <v>1</v>
      </c>
      <c r="F5603" s="3">
        <f>IF(POWER(punkty[[#This Row],[x]]-$V$5,2)+POWER(punkty[[#This Row],[y]]-$V$6,2)&lt;=POWER($V$7,2),1,0)</f>
        <v>1</v>
      </c>
      <c r="G5603" s="3">
        <f>SUM($F$2:F5603)</f>
        <v>4436</v>
      </c>
      <c r="H5603" s="3">
        <f>ABS(PI()-(punkty[[#This Row],[suma]]*POWER(400,2)/I5603/POWER(200,2)))</f>
        <v>2.5847546338803706E-2</v>
      </c>
      <c r="I5603" s="3">
        <v>5602</v>
      </c>
      <c r="J5603" s="3">
        <f>punkty[[#This Row],[błąd bezwzględny]]</f>
        <v>2.5847546338803706E-2</v>
      </c>
    </row>
    <row r="5604" spans="1:10" x14ac:dyDescent="0.3">
      <c r="A5604">
        <v>255</v>
      </c>
      <c r="B5604">
        <v>213</v>
      </c>
      <c r="C5604">
        <f>IF(POWER(punkty[[#This Row],[x]]-$V$5,2)+POWER(punkty[[#This Row],[y]]-$V$6,2)=POWER($V$7,2),1,0)</f>
        <v>0</v>
      </c>
      <c r="D5604" t="str">
        <f>IF(punkty[[#This Row],[czy należy do brzegu koła]]=1,punkty[[#This Row],[x]]&amp;" "&amp;punkty[[#This Row],[y]],"")</f>
        <v/>
      </c>
      <c r="E5604">
        <f>IF(POWER(punkty[[#This Row],[x]]-$V$5,2)+POWER(punkty[[#This Row],[y]]-$V$6,2)&lt;POWER($V$7,2),1,0)</f>
        <v>1</v>
      </c>
      <c r="F5604" s="3">
        <f>IF(POWER(punkty[[#This Row],[x]]-$V$5,2)+POWER(punkty[[#This Row],[y]]-$V$6,2)&lt;=POWER($V$7,2),1,0)</f>
        <v>1</v>
      </c>
      <c r="G5604" s="3">
        <f>SUM($F$2:F5604)</f>
        <v>4437</v>
      </c>
      <c r="H5604" s="3">
        <f>ABS(PI()-(punkty[[#This Row],[suma]]*POWER(400,2)/I5604/POWER(200,2)))</f>
        <v>2.599613812892887E-2</v>
      </c>
      <c r="I5604" s="3">
        <v>5603</v>
      </c>
      <c r="J5604" s="3">
        <f>punkty[[#This Row],[błąd bezwzględny]]</f>
        <v>2.599613812892887E-2</v>
      </c>
    </row>
    <row r="5605" spans="1:10" x14ac:dyDescent="0.3">
      <c r="A5605">
        <v>164</v>
      </c>
      <c r="B5605">
        <v>226</v>
      </c>
      <c r="C5605">
        <f>IF(POWER(punkty[[#This Row],[x]]-$V$5,2)+POWER(punkty[[#This Row],[y]]-$V$6,2)=POWER($V$7,2),1,0)</f>
        <v>0</v>
      </c>
      <c r="D5605" t="str">
        <f>IF(punkty[[#This Row],[czy należy do brzegu koła]]=1,punkty[[#This Row],[x]]&amp;" "&amp;punkty[[#This Row],[y]],"")</f>
        <v/>
      </c>
      <c r="E5605">
        <f>IF(POWER(punkty[[#This Row],[x]]-$V$5,2)+POWER(punkty[[#This Row],[y]]-$V$6,2)&lt;POWER($V$7,2),1,0)</f>
        <v>1</v>
      </c>
      <c r="F5605" s="3">
        <f>IF(POWER(punkty[[#This Row],[x]]-$V$5,2)+POWER(punkty[[#This Row],[y]]-$V$6,2)&lt;=POWER($V$7,2),1,0)</f>
        <v>1</v>
      </c>
      <c r="G5605" s="3">
        <f>SUM($F$2:F5605)</f>
        <v>4438</v>
      </c>
      <c r="H5605" s="3">
        <f>ABS(PI()-(punkty[[#This Row],[suma]]*POWER(400,2)/I5605/POWER(200,2)))</f>
        <v>2.6144676888436802E-2</v>
      </c>
      <c r="I5605" s="3">
        <v>5604</v>
      </c>
      <c r="J5605" s="3">
        <f>punkty[[#This Row],[błąd bezwzględny]]</f>
        <v>2.6144676888436802E-2</v>
      </c>
    </row>
    <row r="5606" spans="1:10" x14ac:dyDescent="0.3">
      <c r="A5606">
        <v>11</v>
      </c>
      <c r="B5606">
        <v>31</v>
      </c>
      <c r="C5606">
        <f>IF(POWER(punkty[[#This Row],[x]]-$V$5,2)+POWER(punkty[[#This Row],[y]]-$V$6,2)=POWER($V$7,2),1,0)</f>
        <v>0</v>
      </c>
      <c r="D5606" t="str">
        <f>IF(punkty[[#This Row],[czy należy do brzegu koła]]=1,punkty[[#This Row],[x]]&amp;" "&amp;punkty[[#This Row],[y]],"")</f>
        <v/>
      </c>
      <c r="E5606">
        <f>IF(POWER(punkty[[#This Row],[x]]-$V$5,2)+POWER(punkty[[#This Row],[y]]-$V$6,2)&lt;POWER($V$7,2),1,0)</f>
        <v>0</v>
      </c>
      <c r="F5606" s="3">
        <f>IF(POWER(punkty[[#This Row],[x]]-$V$5,2)+POWER(punkty[[#This Row],[y]]-$V$6,2)&lt;=POWER($V$7,2),1,0)</f>
        <v>0</v>
      </c>
      <c r="G5606" s="3">
        <f>SUM($F$2:F5606)</f>
        <v>4438</v>
      </c>
      <c r="H5606" s="3">
        <f>ABS(PI()-(punkty[[#This Row],[suma]]*POWER(400,2)/I5606/POWER(200,2)))</f>
        <v>2.5579514117611168E-2</v>
      </c>
      <c r="I5606" s="3">
        <v>5605</v>
      </c>
      <c r="J5606" s="3">
        <f>punkty[[#This Row],[błąd bezwzględny]]</f>
        <v>2.5579514117611168E-2</v>
      </c>
    </row>
    <row r="5607" spans="1:10" x14ac:dyDescent="0.3">
      <c r="A5607">
        <v>348</v>
      </c>
      <c r="B5607">
        <v>209</v>
      </c>
      <c r="C5607">
        <f>IF(POWER(punkty[[#This Row],[x]]-$V$5,2)+POWER(punkty[[#This Row],[y]]-$V$6,2)=POWER($V$7,2),1,0)</f>
        <v>0</v>
      </c>
      <c r="D5607" t="str">
        <f>IF(punkty[[#This Row],[czy należy do brzegu koła]]=1,punkty[[#This Row],[x]]&amp;" "&amp;punkty[[#This Row],[y]],"")</f>
        <v/>
      </c>
      <c r="E5607">
        <f>IF(POWER(punkty[[#This Row],[x]]-$V$5,2)+POWER(punkty[[#This Row],[y]]-$V$6,2)&lt;POWER($V$7,2),1,0)</f>
        <v>1</v>
      </c>
      <c r="F5607" s="3">
        <f>IF(POWER(punkty[[#This Row],[x]]-$V$5,2)+POWER(punkty[[#This Row],[y]]-$V$6,2)&lt;=POWER($V$7,2),1,0)</f>
        <v>1</v>
      </c>
      <c r="G5607" s="3">
        <f>SUM($F$2:F5607)</f>
        <v>4439</v>
      </c>
      <c r="H5607" s="3">
        <f>ABS(PI()-(punkty[[#This Row],[suma]]*POWER(400,2)/I5607/POWER(200,2)))</f>
        <v>2.5728074201858409E-2</v>
      </c>
      <c r="I5607" s="3">
        <v>5606</v>
      </c>
      <c r="J5607" s="3">
        <f>punkty[[#This Row],[błąd bezwzględny]]</f>
        <v>2.5728074201858409E-2</v>
      </c>
    </row>
    <row r="5608" spans="1:10" x14ac:dyDescent="0.3">
      <c r="A5608">
        <v>72</v>
      </c>
      <c r="B5608">
        <v>10</v>
      </c>
      <c r="C5608">
        <f>IF(POWER(punkty[[#This Row],[x]]-$V$5,2)+POWER(punkty[[#This Row],[y]]-$V$6,2)=POWER($V$7,2),1,0)</f>
        <v>0</v>
      </c>
      <c r="D5608" t="str">
        <f>IF(punkty[[#This Row],[czy należy do brzegu koła]]=1,punkty[[#This Row],[x]]&amp;" "&amp;punkty[[#This Row],[y]],"")</f>
        <v/>
      </c>
      <c r="E5608">
        <f>IF(POWER(punkty[[#This Row],[x]]-$V$5,2)+POWER(punkty[[#This Row],[y]]-$V$6,2)&lt;POWER($V$7,2),1,0)</f>
        <v>0</v>
      </c>
      <c r="F5608" s="3">
        <f>IF(POWER(punkty[[#This Row],[x]]-$V$5,2)+POWER(punkty[[#This Row],[y]]-$V$6,2)&lt;=POWER($V$7,2),1,0)</f>
        <v>0</v>
      </c>
      <c r="G5608" s="3">
        <f>SUM($F$2:F5608)</f>
        <v>4439</v>
      </c>
      <c r="H5608" s="3">
        <f>ABS(PI()-(punkty[[#This Row],[suma]]*POWER(400,2)/I5608/POWER(200,2)))</f>
        <v>2.5163187323351099E-2</v>
      </c>
      <c r="I5608" s="3">
        <v>5607</v>
      </c>
      <c r="J5608" s="3">
        <f>punkty[[#This Row],[błąd bezwzględny]]</f>
        <v>2.5163187323351099E-2</v>
      </c>
    </row>
    <row r="5609" spans="1:10" x14ac:dyDescent="0.3">
      <c r="A5609">
        <v>326</v>
      </c>
      <c r="B5609">
        <v>277</v>
      </c>
      <c r="C5609">
        <f>IF(POWER(punkty[[#This Row],[x]]-$V$5,2)+POWER(punkty[[#This Row],[y]]-$V$6,2)=POWER($V$7,2),1,0)</f>
        <v>0</v>
      </c>
      <c r="D5609" t="str">
        <f>IF(punkty[[#This Row],[czy należy do brzegu koła]]=1,punkty[[#This Row],[x]]&amp;" "&amp;punkty[[#This Row],[y]],"")</f>
        <v/>
      </c>
      <c r="E5609">
        <f>IF(POWER(punkty[[#This Row],[x]]-$V$5,2)+POWER(punkty[[#This Row],[y]]-$V$6,2)&lt;POWER($V$7,2),1,0)</f>
        <v>1</v>
      </c>
      <c r="F5609" s="3">
        <f>IF(POWER(punkty[[#This Row],[x]]-$V$5,2)+POWER(punkty[[#This Row],[y]]-$V$6,2)&lt;=POWER($V$7,2),1,0)</f>
        <v>1</v>
      </c>
      <c r="G5609" s="3">
        <f>SUM($F$2:F5609)</f>
        <v>4440</v>
      </c>
      <c r="H5609" s="3">
        <f>ABS(PI()-(punkty[[#This Row],[suma]]*POWER(400,2)/I5609/POWER(200,2)))</f>
        <v>2.5311768664129985E-2</v>
      </c>
      <c r="I5609" s="3">
        <v>5608</v>
      </c>
      <c r="J5609" s="3">
        <f>punkty[[#This Row],[błąd bezwzględny]]</f>
        <v>2.5311768664129985E-2</v>
      </c>
    </row>
    <row r="5610" spans="1:10" x14ac:dyDescent="0.3">
      <c r="A5610">
        <v>244</v>
      </c>
      <c r="B5610">
        <v>20</v>
      </c>
      <c r="C5610">
        <f>IF(POWER(punkty[[#This Row],[x]]-$V$5,2)+POWER(punkty[[#This Row],[y]]-$V$6,2)=POWER($V$7,2),1,0)</f>
        <v>0</v>
      </c>
      <c r="D5610" t="str">
        <f>IF(punkty[[#This Row],[czy należy do brzegu koła]]=1,punkty[[#This Row],[x]]&amp;" "&amp;punkty[[#This Row],[y]],"")</f>
        <v/>
      </c>
      <c r="E5610">
        <f>IF(POWER(punkty[[#This Row],[x]]-$V$5,2)+POWER(punkty[[#This Row],[y]]-$V$6,2)&lt;POWER($V$7,2),1,0)</f>
        <v>1</v>
      </c>
      <c r="F5610" s="3">
        <f>IF(POWER(punkty[[#This Row],[x]]-$V$5,2)+POWER(punkty[[#This Row],[y]]-$V$6,2)&lt;=POWER($V$7,2),1,0)</f>
        <v>1</v>
      </c>
      <c r="G5610" s="3">
        <f>SUM($F$2:F5610)</f>
        <v>4441</v>
      </c>
      <c r="H5610" s="3">
        <f>ABS(PI()-(punkty[[#This Row],[suma]]*POWER(400,2)/I5610/POWER(200,2)))</f>
        <v>2.5460297025289957E-2</v>
      </c>
      <c r="I5610" s="3">
        <v>5609</v>
      </c>
      <c r="J5610" s="3">
        <f>punkty[[#This Row],[błąd bezwzględny]]</f>
        <v>2.5460297025289957E-2</v>
      </c>
    </row>
    <row r="5611" spans="1:10" x14ac:dyDescent="0.3">
      <c r="A5611">
        <v>79</v>
      </c>
      <c r="B5611">
        <v>279</v>
      </c>
      <c r="C5611">
        <f>IF(POWER(punkty[[#This Row],[x]]-$V$5,2)+POWER(punkty[[#This Row],[y]]-$V$6,2)=POWER($V$7,2),1,0)</f>
        <v>0</v>
      </c>
      <c r="D5611" t="str">
        <f>IF(punkty[[#This Row],[czy należy do brzegu koła]]=1,punkty[[#This Row],[x]]&amp;" "&amp;punkty[[#This Row],[y]],"")</f>
        <v/>
      </c>
      <c r="E5611">
        <f>IF(POWER(punkty[[#This Row],[x]]-$V$5,2)+POWER(punkty[[#This Row],[y]]-$V$6,2)&lt;POWER($V$7,2),1,0)</f>
        <v>1</v>
      </c>
      <c r="F5611" s="3">
        <f>IF(POWER(punkty[[#This Row],[x]]-$V$5,2)+POWER(punkty[[#This Row],[y]]-$V$6,2)&lt;=POWER($V$7,2),1,0)</f>
        <v>1</v>
      </c>
      <c r="G5611" s="3">
        <f>SUM($F$2:F5611)</f>
        <v>4442</v>
      </c>
      <c r="H5611" s="3">
        <f>ABS(PI()-(punkty[[#This Row],[suma]]*POWER(400,2)/I5611/POWER(200,2)))</f>
        <v>2.560877243516213E-2</v>
      </c>
      <c r="I5611" s="3">
        <v>5610</v>
      </c>
      <c r="J5611" s="3">
        <f>punkty[[#This Row],[błąd bezwzględny]]</f>
        <v>2.560877243516213E-2</v>
      </c>
    </row>
    <row r="5612" spans="1:10" x14ac:dyDescent="0.3">
      <c r="A5612">
        <v>255</v>
      </c>
      <c r="B5612">
        <v>342</v>
      </c>
      <c r="C5612">
        <f>IF(POWER(punkty[[#This Row],[x]]-$V$5,2)+POWER(punkty[[#This Row],[y]]-$V$6,2)=POWER($V$7,2),1,0)</f>
        <v>0</v>
      </c>
      <c r="D5612" t="str">
        <f>IF(punkty[[#This Row],[czy należy do brzegu koła]]=1,punkty[[#This Row],[x]]&amp;" "&amp;punkty[[#This Row],[y]],"")</f>
        <v/>
      </c>
      <c r="E5612">
        <f>IF(POWER(punkty[[#This Row],[x]]-$V$5,2)+POWER(punkty[[#This Row],[y]]-$V$6,2)&lt;POWER($V$7,2),1,0)</f>
        <v>1</v>
      </c>
      <c r="F5612" s="3">
        <f>IF(POWER(punkty[[#This Row],[x]]-$V$5,2)+POWER(punkty[[#This Row],[y]]-$V$6,2)&lt;=POWER($V$7,2),1,0)</f>
        <v>1</v>
      </c>
      <c r="G5612" s="3">
        <f>SUM($F$2:F5612)</f>
        <v>4443</v>
      </c>
      <c r="H5612" s="3">
        <f>ABS(PI()-(punkty[[#This Row],[suma]]*POWER(400,2)/I5612/POWER(200,2)))</f>
        <v>2.5757194922058524E-2</v>
      </c>
      <c r="I5612" s="3">
        <v>5611</v>
      </c>
      <c r="J5612" s="3">
        <f>punkty[[#This Row],[błąd bezwzględny]]</f>
        <v>2.5757194922058524E-2</v>
      </c>
    </row>
    <row r="5613" spans="1:10" x14ac:dyDescent="0.3">
      <c r="A5613">
        <v>78</v>
      </c>
      <c r="B5613">
        <v>343</v>
      </c>
      <c r="C5613">
        <f>IF(POWER(punkty[[#This Row],[x]]-$V$5,2)+POWER(punkty[[#This Row],[y]]-$V$6,2)=POWER($V$7,2),1,0)</f>
        <v>0</v>
      </c>
      <c r="D5613" t="str">
        <f>IF(punkty[[#This Row],[czy należy do brzegu koła]]=1,punkty[[#This Row],[x]]&amp;" "&amp;punkty[[#This Row],[y]],"")</f>
        <v/>
      </c>
      <c r="E5613">
        <f>IF(POWER(punkty[[#This Row],[x]]-$V$5,2)+POWER(punkty[[#This Row],[y]]-$V$6,2)&lt;POWER($V$7,2),1,0)</f>
        <v>1</v>
      </c>
      <c r="F5613" s="3">
        <f>IF(POWER(punkty[[#This Row],[x]]-$V$5,2)+POWER(punkty[[#This Row],[y]]-$V$6,2)&lt;=POWER($V$7,2),1,0)</f>
        <v>1</v>
      </c>
      <c r="G5613" s="3">
        <f>SUM($F$2:F5613)</f>
        <v>4444</v>
      </c>
      <c r="H5613" s="3">
        <f>ABS(PI()-(punkty[[#This Row],[suma]]*POWER(400,2)/I5613/POWER(200,2)))</f>
        <v>2.5905564514269841E-2</v>
      </c>
      <c r="I5613" s="3">
        <v>5612</v>
      </c>
      <c r="J5613" s="3">
        <f>punkty[[#This Row],[błąd bezwzględny]]</f>
        <v>2.5905564514269841E-2</v>
      </c>
    </row>
    <row r="5614" spans="1:10" x14ac:dyDescent="0.3">
      <c r="A5614">
        <v>201</v>
      </c>
      <c r="B5614">
        <v>237</v>
      </c>
      <c r="C5614">
        <f>IF(POWER(punkty[[#This Row],[x]]-$V$5,2)+POWER(punkty[[#This Row],[y]]-$V$6,2)=POWER($V$7,2),1,0)</f>
        <v>0</v>
      </c>
      <c r="D5614" t="str">
        <f>IF(punkty[[#This Row],[czy należy do brzegu koła]]=1,punkty[[#This Row],[x]]&amp;" "&amp;punkty[[#This Row],[y]],"")</f>
        <v/>
      </c>
      <c r="E5614">
        <f>IF(POWER(punkty[[#This Row],[x]]-$V$5,2)+POWER(punkty[[#This Row],[y]]-$V$6,2)&lt;POWER($V$7,2),1,0)</f>
        <v>1</v>
      </c>
      <c r="F5614" s="3">
        <f>IF(POWER(punkty[[#This Row],[x]]-$V$5,2)+POWER(punkty[[#This Row],[y]]-$V$6,2)&lt;=POWER($V$7,2),1,0)</f>
        <v>1</v>
      </c>
      <c r="G5614" s="3">
        <f>SUM($F$2:F5614)</f>
        <v>4445</v>
      </c>
      <c r="H5614" s="3">
        <f>ABS(PI()-(punkty[[#This Row],[suma]]*POWER(400,2)/I5614/POWER(200,2)))</f>
        <v>2.6053881240065913E-2</v>
      </c>
      <c r="I5614" s="3">
        <v>5613</v>
      </c>
      <c r="J5614" s="3">
        <f>punkty[[#This Row],[błąd bezwzględny]]</f>
        <v>2.6053881240065913E-2</v>
      </c>
    </row>
    <row r="5615" spans="1:10" x14ac:dyDescent="0.3">
      <c r="A5615">
        <v>180</v>
      </c>
      <c r="B5615">
        <v>137</v>
      </c>
      <c r="C5615">
        <f>IF(POWER(punkty[[#This Row],[x]]-$V$5,2)+POWER(punkty[[#This Row],[y]]-$V$6,2)=POWER($V$7,2),1,0)</f>
        <v>0</v>
      </c>
      <c r="D5615" t="str">
        <f>IF(punkty[[#This Row],[czy należy do brzegu koła]]=1,punkty[[#This Row],[x]]&amp;" "&amp;punkty[[#This Row],[y]],"")</f>
        <v/>
      </c>
      <c r="E5615">
        <f>IF(POWER(punkty[[#This Row],[x]]-$V$5,2)+POWER(punkty[[#This Row],[y]]-$V$6,2)&lt;POWER($V$7,2),1,0)</f>
        <v>1</v>
      </c>
      <c r="F5615" s="3">
        <f>IF(POWER(punkty[[#This Row],[x]]-$V$5,2)+POWER(punkty[[#This Row],[y]]-$V$6,2)&lt;=POWER($V$7,2),1,0)</f>
        <v>1</v>
      </c>
      <c r="G5615" s="3">
        <f>SUM($F$2:F5615)</f>
        <v>4446</v>
      </c>
      <c r="H5615" s="3">
        <f>ABS(PI()-(punkty[[#This Row],[suma]]*POWER(400,2)/I5615/POWER(200,2)))</f>
        <v>2.6202145127698806E-2</v>
      </c>
      <c r="I5615" s="3">
        <v>5614</v>
      </c>
      <c r="J5615" s="3">
        <f>punkty[[#This Row],[błąd bezwzględny]]</f>
        <v>2.6202145127698806E-2</v>
      </c>
    </row>
    <row r="5616" spans="1:10" x14ac:dyDescent="0.3">
      <c r="A5616">
        <v>201</v>
      </c>
      <c r="B5616">
        <v>255</v>
      </c>
      <c r="C5616">
        <f>IF(POWER(punkty[[#This Row],[x]]-$V$5,2)+POWER(punkty[[#This Row],[y]]-$V$6,2)=POWER($V$7,2),1,0)</f>
        <v>0</v>
      </c>
      <c r="D5616" t="str">
        <f>IF(punkty[[#This Row],[czy należy do brzegu koła]]=1,punkty[[#This Row],[x]]&amp;" "&amp;punkty[[#This Row],[y]],"")</f>
        <v/>
      </c>
      <c r="E5616">
        <f>IF(POWER(punkty[[#This Row],[x]]-$V$5,2)+POWER(punkty[[#This Row],[y]]-$V$6,2)&lt;POWER($V$7,2),1,0)</f>
        <v>1</v>
      </c>
      <c r="F5616" s="3">
        <f>IF(POWER(punkty[[#This Row],[x]]-$V$5,2)+POWER(punkty[[#This Row],[y]]-$V$6,2)&lt;=POWER($V$7,2),1,0)</f>
        <v>1</v>
      </c>
      <c r="G5616" s="3">
        <f>SUM($F$2:F5616)</f>
        <v>4447</v>
      </c>
      <c r="H5616" s="3">
        <f>ABS(PI()-(punkty[[#This Row],[suma]]*POWER(400,2)/I5616/POWER(200,2)))</f>
        <v>2.6350356205398384E-2</v>
      </c>
      <c r="I5616" s="3">
        <v>5615</v>
      </c>
      <c r="J5616" s="3">
        <f>punkty[[#This Row],[błąd bezwzględny]]</f>
        <v>2.6350356205398384E-2</v>
      </c>
    </row>
    <row r="5617" spans="1:10" x14ac:dyDescent="0.3">
      <c r="A5617">
        <v>19</v>
      </c>
      <c r="B5617">
        <v>208</v>
      </c>
      <c r="C5617">
        <f>IF(POWER(punkty[[#This Row],[x]]-$V$5,2)+POWER(punkty[[#This Row],[y]]-$V$6,2)=POWER($V$7,2),1,0)</f>
        <v>0</v>
      </c>
      <c r="D5617" t="str">
        <f>IF(punkty[[#This Row],[czy należy do brzegu koła]]=1,punkty[[#This Row],[x]]&amp;" "&amp;punkty[[#This Row],[y]],"")</f>
        <v/>
      </c>
      <c r="E5617">
        <f>IF(POWER(punkty[[#This Row],[x]]-$V$5,2)+POWER(punkty[[#This Row],[y]]-$V$6,2)&lt;POWER($V$7,2),1,0)</f>
        <v>1</v>
      </c>
      <c r="F5617" s="3">
        <f>IF(POWER(punkty[[#This Row],[x]]-$V$5,2)+POWER(punkty[[#This Row],[y]]-$V$6,2)&lt;=POWER($V$7,2),1,0)</f>
        <v>1</v>
      </c>
      <c r="G5617" s="3">
        <f>SUM($F$2:F5617)</f>
        <v>4448</v>
      </c>
      <c r="H5617" s="3">
        <f>ABS(PI()-(punkty[[#This Row],[suma]]*POWER(400,2)/I5617/POWER(200,2)))</f>
        <v>2.649851450137497E-2</v>
      </c>
      <c r="I5617" s="3">
        <v>5616</v>
      </c>
      <c r="J5617" s="3">
        <f>punkty[[#This Row],[błąd bezwzględny]]</f>
        <v>2.649851450137497E-2</v>
      </c>
    </row>
    <row r="5618" spans="1:10" x14ac:dyDescent="0.3">
      <c r="A5618">
        <v>313</v>
      </c>
      <c r="B5618">
        <v>76</v>
      </c>
      <c r="C5618">
        <f>IF(POWER(punkty[[#This Row],[x]]-$V$5,2)+POWER(punkty[[#This Row],[y]]-$V$6,2)=POWER($V$7,2),1,0)</f>
        <v>0</v>
      </c>
      <c r="D5618" t="str">
        <f>IF(punkty[[#This Row],[czy należy do brzegu koła]]=1,punkty[[#This Row],[x]]&amp;" "&amp;punkty[[#This Row],[y]],"")</f>
        <v/>
      </c>
      <c r="E5618">
        <f>IF(POWER(punkty[[#This Row],[x]]-$V$5,2)+POWER(punkty[[#This Row],[y]]-$V$6,2)&lt;POWER($V$7,2),1,0)</f>
        <v>1</v>
      </c>
      <c r="F5618" s="3">
        <f>IF(POWER(punkty[[#This Row],[x]]-$V$5,2)+POWER(punkty[[#This Row],[y]]-$V$6,2)&lt;=POWER($V$7,2),1,0)</f>
        <v>1</v>
      </c>
      <c r="G5618" s="3">
        <f>SUM($F$2:F5618)</f>
        <v>4449</v>
      </c>
      <c r="H5618" s="3">
        <f>ABS(PI()-(punkty[[#This Row],[suma]]*POWER(400,2)/I5618/POWER(200,2)))</f>
        <v>2.6646620043818903E-2</v>
      </c>
      <c r="I5618" s="3">
        <v>5617</v>
      </c>
      <c r="J5618" s="3">
        <f>punkty[[#This Row],[błąd bezwzględny]]</f>
        <v>2.6646620043818903E-2</v>
      </c>
    </row>
    <row r="5619" spans="1:10" x14ac:dyDescent="0.3">
      <c r="A5619">
        <v>367</v>
      </c>
      <c r="B5619">
        <v>268</v>
      </c>
      <c r="C5619">
        <f>IF(POWER(punkty[[#This Row],[x]]-$V$5,2)+POWER(punkty[[#This Row],[y]]-$V$6,2)=POWER($V$7,2),1,0)</f>
        <v>0</v>
      </c>
      <c r="D5619" t="str">
        <f>IF(punkty[[#This Row],[czy należy do brzegu koła]]=1,punkty[[#This Row],[x]]&amp;" "&amp;punkty[[#This Row],[y]],"")</f>
        <v/>
      </c>
      <c r="E5619">
        <f>IF(POWER(punkty[[#This Row],[x]]-$V$5,2)+POWER(punkty[[#This Row],[y]]-$V$6,2)&lt;POWER($V$7,2),1,0)</f>
        <v>1</v>
      </c>
      <c r="F5619" s="3">
        <f>IF(POWER(punkty[[#This Row],[x]]-$V$5,2)+POWER(punkty[[#This Row],[y]]-$V$6,2)&lt;=POWER($V$7,2),1,0)</f>
        <v>1</v>
      </c>
      <c r="G5619" s="3">
        <f>SUM($F$2:F5619)</f>
        <v>4450</v>
      </c>
      <c r="H5619" s="3">
        <f>ABS(PI()-(punkty[[#This Row],[suma]]*POWER(400,2)/I5619/POWER(200,2)))</f>
        <v>2.6794672860900981E-2</v>
      </c>
      <c r="I5619" s="3">
        <v>5618</v>
      </c>
      <c r="J5619" s="3">
        <f>punkty[[#This Row],[błąd bezwzględny]]</f>
        <v>2.6794672860900981E-2</v>
      </c>
    </row>
    <row r="5620" spans="1:10" x14ac:dyDescent="0.3">
      <c r="A5620">
        <v>14</v>
      </c>
      <c r="B5620">
        <v>13</v>
      </c>
      <c r="C5620">
        <f>IF(POWER(punkty[[#This Row],[x]]-$V$5,2)+POWER(punkty[[#This Row],[y]]-$V$6,2)=POWER($V$7,2),1,0)</f>
        <v>0</v>
      </c>
      <c r="D5620" t="str">
        <f>IF(punkty[[#This Row],[czy należy do brzegu koła]]=1,punkty[[#This Row],[x]]&amp;" "&amp;punkty[[#This Row],[y]],"")</f>
        <v/>
      </c>
      <c r="E5620">
        <f>IF(POWER(punkty[[#This Row],[x]]-$V$5,2)+POWER(punkty[[#This Row],[y]]-$V$6,2)&lt;POWER($V$7,2),1,0)</f>
        <v>0</v>
      </c>
      <c r="F5620" s="3">
        <f>IF(POWER(punkty[[#This Row],[x]]-$V$5,2)+POWER(punkty[[#This Row],[y]]-$V$6,2)&lt;=POWER($V$7,2),1,0)</f>
        <v>0</v>
      </c>
      <c r="G5620" s="3">
        <f>SUM($F$2:F5620)</f>
        <v>4450</v>
      </c>
      <c r="H5620" s="3">
        <f>ABS(PI()-(punkty[[#This Row],[suma]]*POWER(400,2)/I5620/POWER(200,2)))</f>
        <v>2.6230802541190812E-2</v>
      </c>
      <c r="I5620" s="3">
        <v>5619</v>
      </c>
      <c r="J5620" s="3">
        <f>punkty[[#This Row],[błąd bezwzględny]]</f>
        <v>2.6230802541190812E-2</v>
      </c>
    </row>
    <row r="5621" spans="1:10" x14ac:dyDescent="0.3">
      <c r="A5621">
        <v>320</v>
      </c>
      <c r="B5621">
        <v>211</v>
      </c>
      <c r="C5621">
        <f>IF(POWER(punkty[[#This Row],[x]]-$V$5,2)+POWER(punkty[[#This Row],[y]]-$V$6,2)=POWER($V$7,2),1,0)</f>
        <v>0</v>
      </c>
      <c r="D5621" t="str">
        <f>IF(punkty[[#This Row],[czy należy do brzegu koła]]=1,punkty[[#This Row],[x]]&amp;" "&amp;punkty[[#This Row],[y]],"")</f>
        <v/>
      </c>
      <c r="E5621">
        <f>IF(POWER(punkty[[#This Row],[x]]-$V$5,2)+POWER(punkty[[#This Row],[y]]-$V$6,2)&lt;POWER($V$7,2),1,0)</f>
        <v>1</v>
      </c>
      <c r="F5621" s="3">
        <f>IF(POWER(punkty[[#This Row],[x]]-$V$5,2)+POWER(punkty[[#This Row],[y]]-$V$6,2)&lt;=POWER($V$7,2),1,0)</f>
        <v>1</v>
      </c>
      <c r="G5621" s="3">
        <f>SUM($F$2:F5621)</f>
        <v>4451</v>
      </c>
      <c r="H5621" s="3">
        <f>ABS(PI()-(punkty[[#This Row],[suma]]*POWER(400,2)/I5621/POWER(200,2)))</f>
        <v>2.637887665931693E-2</v>
      </c>
      <c r="I5621" s="3">
        <v>5620</v>
      </c>
      <c r="J5621" s="3">
        <f>punkty[[#This Row],[błąd bezwzględny]]</f>
        <v>2.637887665931693E-2</v>
      </c>
    </row>
    <row r="5622" spans="1:10" x14ac:dyDescent="0.3">
      <c r="A5622">
        <v>105</v>
      </c>
      <c r="B5622">
        <v>66</v>
      </c>
      <c r="C5622">
        <f>IF(POWER(punkty[[#This Row],[x]]-$V$5,2)+POWER(punkty[[#This Row],[y]]-$V$6,2)=POWER($V$7,2),1,0)</f>
        <v>0</v>
      </c>
      <c r="D5622" t="str">
        <f>IF(punkty[[#This Row],[czy należy do brzegu koła]]=1,punkty[[#This Row],[x]]&amp;" "&amp;punkty[[#This Row],[y]],"")</f>
        <v/>
      </c>
      <c r="E5622">
        <f>IF(POWER(punkty[[#This Row],[x]]-$V$5,2)+POWER(punkty[[#This Row],[y]]-$V$6,2)&lt;POWER($V$7,2),1,0)</f>
        <v>1</v>
      </c>
      <c r="F5622" s="3">
        <f>IF(POWER(punkty[[#This Row],[x]]-$V$5,2)+POWER(punkty[[#This Row],[y]]-$V$6,2)&lt;=POWER($V$7,2),1,0)</f>
        <v>1</v>
      </c>
      <c r="G5622" s="3">
        <f>SUM($F$2:F5622)</f>
        <v>4452</v>
      </c>
      <c r="H5622" s="3">
        <f>ABS(PI()-(punkty[[#This Row],[suma]]*POWER(400,2)/I5622/POWER(200,2)))</f>
        <v>2.6526898091402629E-2</v>
      </c>
      <c r="I5622" s="3">
        <v>5621</v>
      </c>
      <c r="J5622" s="3">
        <f>punkty[[#This Row],[błąd bezwzględny]]</f>
        <v>2.6526898091402629E-2</v>
      </c>
    </row>
    <row r="5623" spans="1:10" x14ac:dyDescent="0.3">
      <c r="A5623">
        <v>358</v>
      </c>
      <c r="B5623">
        <v>87</v>
      </c>
      <c r="C5623">
        <f>IF(POWER(punkty[[#This Row],[x]]-$V$5,2)+POWER(punkty[[#This Row],[y]]-$V$6,2)=POWER($V$7,2),1,0)</f>
        <v>0</v>
      </c>
      <c r="D5623" t="str">
        <f>IF(punkty[[#This Row],[czy należy do brzegu koła]]=1,punkty[[#This Row],[x]]&amp;" "&amp;punkty[[#This Row],[y]],"")</f>
        <v/>
      </c>
      <c r="E5623">
        <f>IF(POWER(punkty[[#This Row],[x]]-$V$5,2)+POWER(punkty[[#This Row],[y]]-$V$6,2)&lt;POWER($V$7,2),1,0)</f>
        <v>1</v>
      </c>
      <c r="F5623" s="3">
        <f>IF(POWER(punkty[[#This Row],[x]]-$V$5,2)+POWER(punkty[[#This Row],[y]]-$V$6,2)&lt;=POWER($V$7,2),1,0)</f>
        <v>1</v>
      </c>
      <c r="G5623" s="3">
        <f>SUM($F$2:F5623)</f>
        <v>4453</v>
      </c>
      <c r="H5623" s="3">
        <f>ABS(PI()-(punkty[[#This Row],[suma]]*POWER(400,2)/I5623/POWER(200,2)))</f>
        <v>2.6674866865560976E-2</v>
      </c>
      <c r="I5623" s="3">
        <v>5622</v>
      </c>
      <c r="J5623" s="3">
        <f>punkty[[#This Row],[błąd bezwzględny]]</f>
        <v>2.6674866865560976E-2</v>
      </c>
    </row>
    <row r="5624" spans="1:10" x14ac:dyDescent="0.3">
      <c r="A5624">
        <v>292</v>
      </c>
      <c r="B5624">
        <v>76</v>
      </c>
      <c r="C5624">
        <f>IF(POWER(punkty[[#This Row],[x]]-$V$5,2)+POWER(punkty[[#This Row],[y]]-$V$6,2)=POWER($V$7,2),1,0)</f>
        <v>0</v>
      </c>
      <c r="D5624" t="str">
        <f>IF(punkty[[#This Row],[czy należy do brzegu koła]]=1,punkty[[#This Row],[x]]&amp;" "&amp;punkty[[#This Row],[y]],"")</f>
        <v/>
      </c>
      <c r="E5624">
        <f>IF(POWER(punkty[[#This Row],[x]]-$V$5,2)+POWER(punkty[[#This Row],[y]]-$V$6,2)&lt;POWER($V$7,2),1,0)</f>
        <v>1</v>
      </c>
      <c r="F5624" s="3">
        <f>IF(POWER(punkty[[#This Row],[x]]-$V$5,2)+POWER(punkty[[#This Row],[y]]-$V$6,2)&lt;=POWER($V$7,2),1,0)</f>
        <v>1</v>
      </c>
      <c r="G5624" s="3">
        <f>SUM($F$2:F5624)</f>
        <v>4454</v>
      </c>
      <c r="H5624" s="3">
        <f>ABS(PI()-(punkty[[#This Row],[suma]]*POWER(400,2)/I5624/POWER(200,2)))</f>
        <v>2.682278300988683E-2</v>
      </c>
      <c r="I5624" s="3">
        <v>5623</v>
      </c>
      <c r="J5624" s="3">
        <f>punkty[[#This Row],[błąd bezwzględny]]</f>
        <v>2.682278300988683E-2</v>
      </c>
    </row>
    <row r="5625" spans="1:10" x14ac:dyDescent="0.3">
      <c r="A5625">
        <v>42</v>
      </c>
      <c r="B5625">
        <v>80</v>
      </c>
      <c r="C5625">
        <f>IF(POWER(punkty[[#This Row],[x]]-$V$5,2)+POWER(punkty[[#This Row],[y]]-$V$6,2)=POWER($V$7,2),1,0)</f>
        <v>0</v>
      </c>
      <c r="D5625" t="str">
        <f>IF(punkty[[#This Row],[czy należy do brzegu koła]]=1,punkty[[#This Row],[x]]&amp;" "&amp;punkty[[#This Row],[y]],"")</f>
        <v/>
      </c>
      <c r="E5625">
        <f>IF(POWER(punkty[[#This Row],[x]]-$V$5,2)+POWER(punkty[[#This Row],[y]]-$V$6,2)&lt;POWER($V$7,2),1,0)</f>
        <v>1</v>
      </c>
      <c r="F5625" s="3">
        <f>IF(POWER(punkty[[#This Row],[x]]-$V$5,2)+POWER(punkty[[#This Row],[y]]-$V$6,2)&lt;=POWER($V$7,2),1,0)</f>
        <v>1</v>
      </c>
      <c r="G5625" s="3">
        <f>SUM($F$2:F5625)</f>
        <v>4455</v>
      </c>
      <c r="H5625" s="3">
        <f>ABS(PI()-(punkty[[#This Row],[suma]]*POWER(400,2)/I5625/POWER(200,2)))</f>
        <v>2.6970646552454625E-2</v>
      </c>
      <c r="I5625" s="3">
        <v>5624</v>
      </c>
      <c r="J5625" s="3">
        <f>punkty[[#This Row],[błąd bezwzględny]]</f>
        <v>2.6970646552454625E-2</v>
      </c>
    </row>
    <row r="5626" spans="1:10" x14ac:dyDescent="0.3">
      <c r="A5626">
        <v>245</v>
      </c>
      <c r="B5626">
        <v>28</v>
      </c>
      <c r="C5626">
        <f>IF(POWER(punkty[[#This Row],[x]]-$V$5,2)+POWER(punkty[[#This Row],[y]]-$V$6,2)=POWER($V$7,2),1,0)</f>
        <v>0</v>
      </c>
      <c r="D5626" t="str">
        <f>IF(punkty[[#This Row],[czy należy do brzegu koła]]=1,punkty[[#This Row],[x]]&amp;" "&amp;punkty[[#This Row],[y]],"")</f>
        <v/>
      </c>
      <c r="E5626">
        <f>IF(POWER(punkty[[#This Row],[x]]-$V$5,2)+POWER(punkty[[#This Row],[y]]-$V$6,2)&lt;POWER($V$7,2),1,0)</f>
        <v>1</v>
      </c>
      <c r="F5626" s="3">
        <f>IF(POWER(punkty[[#This Row],[x]]-$V$5,2)+POWER(punkty[[#This Row],[y]]-$V$6,2)&lt;=POWER($V$7,2),1,0)</f>
        <v>1</v>
      </c>
      <c r="G5626" s="3">
        <f>SUM($F$2:F5626)</f>
        <v>4456</v>
      </c>
      <c r="H5626" s="3">
        <f>ABS(PI()-(punkty[[#This Row],[suma]]*POWER(400,2)/I5626/POWER(200,2)))</f>
        <v>2.7118457521317918E-2</v>
      </c>
      <c r="I5626" s="3">
        <v>5625</v>
      </c>
      <c r="J5626" s="3">
        <f>punkty[[#This Row],[błąd bezwzględny]]</f>
        <v>2.7118457521317918E-2</v>
      </c>
    </row>
    <row r="5627" spans="1:10" x14ac:dyDescent="0.3">
      <c r="A5627">
        <v>226</v>
      </c>
      <c r="B5627">
        <v>373</v>
      </c>
      <c r="C5627">
        <f>IF(POWER(punkty[[#This Row],[x]]-$V$5,2)+POWER(punkty[[#This Row],[y]]-$V$6,2)=POWER($V$7,2),1,0)</f>
        <v>0</v>
      </c>
      <c r="D5627" t="str">
        <f>IF(punkty[[#This Row],[czy należy do brzegu koła]]=1,punkty[[#This Row],[x]]&amp;" "&amp;punkty[[#This Row],[y]],"")</f>
        <v/>
      </c>
      <c r="E5627">
        <f>IF(POWER(punkty[[#This Row],[x]]-$V$5,2)+POWER(punkty[[#This Row],[y]]-$V$6,2)&lt;POWER($V$7,2),1,0)</f>
        <v>1</v>
      </c>
      <c r="F5627" s="3">
        <f>IF(POWER(punkty[[#This Row],[x]]-$V$5,2)+POWER(punkty[[#This Row],[y]]-$V$6,2)&lt;=POWER($V$7,2),1,0)</f>
        <v>1</v>
      </c>
      <c r="G5627" s="3">
        <f>SUM($F$2:F5627)</f>
        <v>4457</v>
      </c>
      <c r="H5627" s="3">
        <f>ABS(PI()-(punkty[[#This Row],[suma]]*POWER(400,2)/I5627/POWER(200,2)))</f>
        <v>2.7266215944511618E-2</v>
      </c>
      <c r="I5627" s="3">
        <v>5626</v>
      </c>
      <c r="J5627" s="3">
        <f>punkty[[#This Row],[błąd bezwzględny]]</f>
        <v>2.7266215944511618E-2</v>
      </c>
    </row>
    <row r="5628" spans="1:10" x14ac:dyDescent="0.3">
      <c r="A5628">
        <v>129</v>
      </c>
      <c r="B5628">
        <v>58</v>
      </c>
      <c r="C5628">
        <f>IF(POWER(punkty[[#This Row],[x]]-$V$5,2)+POWER(punkty[[#This Row],[y]]-$V$6,2)=POWER($V$7,2),1,0)</f>
        <v>0</v>
      </c>
      <c r="D5628" t="str">
        <f>IF(punkty[[#This Row],[czy należy do brzegu koła]]=1,punkty[[#This Row],[x]]&amp;" "&amp;punkty[[#This Row],[y]],"")</f>
        <v/>
      </c>
      <c r="E5628">
        <f>IF(POWER(punkty[[#This Row],[x]]-$V$5,2)+POWER(punkty[[#This Row],[y]]-$V$6,2)&lt;POWER($V$7,2),1,0)</f>
        <v>1</v>
      </c>
      <c r="F5628" s="3">
        <f>IF(POWER(punkty[[#This Row],[x]]-$V$5,2)+POWER(punkty[[#This Row],[y]]-$V$6,2)&lt;=POWER($V$7,2),1,0)</f>
        <v>1</v>
      </c>
      <c r="G5628" s="3">
        <f>SUM($F$2:F5628)</f>
        <v>4458</v>
      </c>
      <c r="H5628" s="3">
        <f>ABS(PI()-(punkty[[#This Row],[suma]]*POWER(400,2)/I5628/POWER(200,2)))</f>
        <v>2.7413921850050205E-2</v>
      </c>
      <c r="I5628" s="3">
        <v>5627</v>
      </c>
      <c r="J5628" s="3">
        <f>punkty[[#This Row],[błąd bezwzględny]]</f>
        <v>2.7413921850050205E-2</v>
      </c>
    </row>
    <row r="5629" spans="1:10" x14ac:dyDescent="0.3">
      <c r="A5629">
        <v>140</v>
      </c>
      <c r="B5629">
        <v>225</v>
      </c>
      <c r="C5629">
        <f>IF(POWER(punkty[[#This Row],[x]]-$V$5,2)+POWER(punkty[[#This Row],[y]]-$V$6,2)=POWER($V$7,2),1,0)</f>
        <v>0</v>
      </c>
      <c r="D5629" t="str">
        <f>IF(punkty[[#This Row],[czy należy do brzegu koła]]=1,punkty[[#This Row],[x]]&amp;" "&amp;punkty[[#This Row],[y]],"")</f>
        <v/>
      </c>
      <c r="E5629">
        <f>IF(POWER(punkty[[#This Row],[x]]-$V$5,2)+POWER(punkty[[#This Row],[y]]-$V$6,2)&lt;POWER($V$7,2),1,0)</f>
        <v>1</v>
      </c>
      <c r="F5629" s="3">
        <f>IF(POWER(punkty[[#This Row],[x]]-$V$5,2)+POWER(punkty[[#This Row],[y]]-$V$6,2)&lt;=POWER($V$7,2),1,0)</f>
        <v>1</v>
      </c>
      <c r="G5629" s="3">
        <f>SUM($F$2:F5629)</f>
        <v>4459</v>
      </c>
      <c r="H5629" s="3">
        <f>ABS(PI()-(punkty[[#This Row],[suma]]*POWER(400,2)/I5629/POWER(200,2)))</f>
        <v>2.7561575265928617E-2</v>
      </c>
      <c r="I5629" s="3">
        <v>5628</v>
      </c>
      <c r="J5629" s="3">
        <f>punkty[[#This Row],[błąd bezwzględny]]</f>
        <v>2.7561575265928617E-2</v>
      </c>
    </row>
    <row r="5630" spans="1:10" x14ac:dyDescent="0.3">
      <c r="A5630">
        <v>175</v>
      </c>
      <c r="B5630">
        <v>357</v>
      </c>
      <c r="C5630">
        <f>IF(POWER(punkty[[#This Row],[x]]-$V$5,2)+POWER(punkty[[#This Row],[y]]-$V$6,2)=POWER($V$7,2),1,0)</f>
        <v>0</v>
      </c>
      <c r="D5630" t="str">
        <f>IF(punkty[[#This Row],[czy należy do brzegu koła]]=1,punkty[[#This Row],[x]]&amp;" "&amp;punkty[[#This Row],[y]],"")</f>
        <v/>
      </c>
      <c r="E5630">
        <f>IF(POWER(punkty[[#This Row],[x]]-$V$5,2)+POWER(punkty[[#This Row],[y]]-$V$6,2)&lt;POWER($V$7,2),1,0)</f>
        <v>1</v>
      </c>
      <c r="F5630" s="3">
        <f>IF(POWER(punkty[[#This Row],[x]]-$V$5,2)+POWER(punkty[[#This Row],[y]]-$V$6,2)&lt;=POWER($V$7,2),1,0)</f>
        <v>1</v>
      </c>
      <c r="G5630" s="3">
        <f>SUM($F$2:F5630)</f>
        <v>4460</v>
      </c>
      <c r="H5630" s="3">
        <f>ABS(PI()-(punkty[[#This Row],[suma]]*POWER(400,2)/I5630/POWER(200,2)))</f>
        <v>2.7709176220120035E-2</v>
      </c>
      <c r="I5630" s="3">
        <v>5629</v>
      </c>
      <c r="J5630" s="3">
        <f>punkty[[#This Row],[błąd bezwzględny]]</f>
        <v>2.7709176220120035E-2</v>
      </c>
    </row>
    <row r="5631" spans="1:10" x14ac:dyDescent="0.3">
      <c r="A5631">
        <v>135</v>
      </c>
      <c r="B5631">
        <v>58</v>
      </c>
      <c r="C5631">
        <f>IF(POWER(punkty[[#This Row],[x]]-$V$5,2)+POWER(punkty[[#This Row],[y]]-$V$6,2)=POWER($V$7,2),1,0)</f>
        <v>0</v>
      </c>
      <c r="D5631" t="str">
        <f>IF(punkty[[#This Row],[czy należy do brzegu koła]]=1,punkty[[#This Row],[x]]&amp;" "&amp;punkty[[#This Row],[y]],"")</f>
        <v/>
      </c>
      <c r="E5631">
        <f>IF(POWER(punkty[[#This Row],[x]]-$V$5,2)+POWER(punkty[[#This Row],[y]]-$V$6,2)&lt;POWER($V$7,2),1,0)</f>
        <v>1</v>
      </c>
      <c r="F5631" s="3">
        <f>IF(POWER(punkty[[#This Row],[x]]-$V$5,2)+POWER(punkty[[#This Row],[y]]-$V$6,2)&lt;=POWER($V$7,2),1,0)</f>
        <v>1</v>
      </c>
      <c r="G5631" s="3">
        <f>SUM($F$2:F5631)</f>
        <v>4461</v>
      </c>
      <c r="H5631" s="3">
        <f>ABS(PI()-(punkty[[#This Row],[suma]]*POWER(400,2)/I5631/POWER(200,2)))</f>
        <v>2.7856724740579875E-2</v>
      </c>
      <c r="I5631" s="3">
        <v>5630</v>
      </c>
      <c r="J5631" s="3">
        <f>punkty[[#This Row],[błąd bezwzględny]]</f>
        <v>2.7856724740579875E-2</v>
      </c>
    </row>
    <row r="5632" spans="1:10" x14ac:dyDescent="0.3">
      <c r="A5632">
        <v>76</v>
      </c>
      <c r="B5632">
        <v>209</v>
      </c>
      <c r="C5632">
        <f>IF(POWER(punkty[[#This Row],[x]]-$V$5,2)+POWER(punkty[[#This Row],[y]]-$V$6,2)=POWER($V$7,2),1,0)</f>
        <v>0</v>
      </c>
      <c r="D5632" t="str">
        <f>IF(punkty[[#This Row],[czy należy do brzegu koła]]=1,punkty[[#This Row],[x]]&amp;" "&amp;punkty[[#This Row],[y]],"")</f>
        <v/>
      </c>
      <c r="E5632">
        <f>IF(POWER(punkty[[#This Row],[x]]-$V$5,2)+POWER(punkty[[#This Row],[y]]-$V$6,2)&lt;POWER($V$7,2),1,0)</f>
        <v>1</v>
      </c>
      <c r="F5632" s="3">
        <f>IF(POWER(punkty[[#This Row],[x]]-$V$5,2)+POWER(punkty[[#This Row],[y]]-$V$6,2)&lt;=POWER($V$7,2),1,0)</f>
        <v>1</v>
      </c>
      <c r="G5632" s="3">
        <f>SUM($F$2:F5632)</f>
        <v>4462</v>
      </c>
      <c r="H5632" s="3">
        <f>ABS(PI()-(punkty[[#This Row],[suma]]*POWER(400,2)/I5632/POWER(200,2)))</f>
        <v>2.8004220855243567E-2</v>
      </c>
      <c r="I5632" s="3">
        <v>5631</v>
      </c>
      <c r="J5632" s="3">
        <f>punkty[[#This Row],[błąd bezwzględny]]</f>
        <v>2.8004220855243567E-2</v>
      </c>
    </row>
    <row r="5633" spans="1:10" x14ac:dyDescent="0.3">
      <c r="A5633">
        <v>254</v>
      </c>
      <c r="B5633">
        <v>143</v>
      </c>
      <c r="C5633">
        <f>IF(POWER(punkty[[#This Row],[x]]-$V$5,2)+POWER(punkty[[#This Row],[y]]-$V$6,2)=POWER($V$7,2),1,0)</f>
        <v>0</v>
      </c>
      <c r="D5633" t="str">
        <f>IF(punkty[[#This Row],[czy należy do brzegu koła]]=1,punkty[[#This Row],[x]]&amp;" "&amp;punkty[[#This Row],[y]],"")</f>
        <v/>
      </c>
      <c r="E5633">
        <f>IF(POWER(punkty[[#This Row],[x]]-$V$5,2)+POWER(punkty[[#This Row],[y]]-$V$6,2)&lt;POWER($V$7,2),1,0)</f>
        <v>1</v>
      </c>
      <c r="F5633" s="3">
        <f>IF(POWER(punkty[[#This Row],[x]]-$V$5,2)+POWER(punkty[[#This Row],[y]]-$V$6,2)&lt;=POWER($V$7,2),1,0)</f>
        <v>1</v>
      </c>
      <c r="G5633" s="3">
        <f>SUM($F$2:F5633)</f>
        <v>4463</v>
      </c>
      <c r="H5633" s="3">
        <f>ABS(PI()-(punkty[[#This Row],[suma]]*POWER(400,2)/I5633/POWER(200,2)))</f>
        <v>2.8151664592024783E-2</v>
      </c>
      <c r="I5633" s="3">
        <v>5632</v>
      </c>
      <c r="J5633" s="3">
        <f>punkty[[#This Row],[błąd bezwzględny]]</f>
        <v>2.8151664592024783E-2</v>
      </c>
    </row>
    <row r="5634" spans="1:10" x14ac:dyDescent="0.3">
      <c r="A5634">
        <v>147</v>
      </c>
      <c r="B5634">
        <v>349</v>
      </c>
      <c r="C5634">
        <f>IF(POWER(punkty[[#This Row],[x]]-$V$5,2)+POWER(punkty[[#This Row],[y]]-$V$6,2)=POWER($V$7,2),1,0)</f>
        <v>0</v>
      </c>
      <c r="D5634" t="str">
        <f>IF(punkty[[#This Row],[czy należy do brzegu koła]]=1,punkty[[#This Row],[x]]&amp;" "&amp;punkty[[#This Row],[y]],"")</f>
        <v/>
      </c>
      <c r="E5634">
        <f>IF(POWER(punkty[[#This Row],[x]]-$V$5,2)+POWER(punkty[[#This Row],[y]]-$V$6,2)&lt;POWER($V$7,2),1,0)</f>
        <v>1</v>
      </c>
      <c r="F5634" s="3">
        <f>IF(POWER(punkty[[#This Row],[x]]-$V$5,2)+POWER(punkty[[#This Row],[y]]-$V$6,2)&lt;=POWER($V$7,2),1,0)</f>
        <v>1</v>
      </c>
      <c r="G5634" s="3">
        <f>SUM($F$2:F5634)</f>
        <v>4464</v>
      </c>
      <c r="H5634" s="3">
        <f>ABS(PI()-(punkty[[#This Row],[suma]]*POWER(400,2)/I5634/POWER(200,2)))</f>
        <v>2.829905597882032E-2</v>
      </c>
      <c r="I5634" s="3">
        <v>5633</v>
      </c>
      <c r="J5634" s="3">
        <f>punkty[[#This Row],[błąd bezwzględny]]</f>
        <v>2.829905597882032E-2</v>
      </c>
    </row>
    <row r="5635" spans="1:10" x14ac:dyDescent="0.3">
      <c r="A5635">
        <v>361</v>
      </c>
      <c r="B5635">
        <v>240</v>
      </c>
      <c r="C5635">
        <f>IF(POWER(punkty[[#This Row],[x]]-$V$5,2)+POWER(punkty[[#This Row],[y]]-$V$6,2)=POWER($V$7,2),1,0)</f>
        <v>0</v>
      </c>
      <c r="D5635" t="str">
        <f>IF(punkty[[#This Row],[czy należy do brzegu koła]]=1,punkty[[#This Row],[x]]&amp;" "&amp;punkty[[#This Row],[y]],"")</f>
        <v/>
      </c>
      <c r="E5635">
        <f>IF(POWER(punkty[[#This Row],[x]]-$V$5,2)+POWER(punkty[[#This Row],[y]]-$V$6,2)&lt;POWER($V$7,2),1,0)</f>
        <v>1</v>
      </c>
      <c r="F5635" s="3">
        <f>IF(POWER(punkty[[#This Row],[x]]-$V$5,2)+POWER(punkty[[#This Row],[y]]-$V$6,2)&lt;=POWER($V$7,2),1,0)</f>
        <v>1</v>
      </c>
      <c r="G5635" s="3">
        <f>SUM($F$2:F5635)</f>
        <v>4465</v>
      </c>
      <c r="H5635" s="3">
        <f>ABS(PI()-(punkty[[#This Row],[suma]]*POWER(400,2)/I5635/POWER(200,2)))</f>
        <v>2.8446395043504769E-2</v>
      </c>
      <c r="I5635" s="3">
        <v>5634</v>
      </c>
      <c r="J5635" s="3">
        <f>punkty[[#This Row],[błąd bezwzględny]]</f>
        <v>2.8446395043504769E-2</v>
      </c>
    </row>
    <row r="5636" spans="1:10" x14ac:dyDescent="0.3">
      <c r="A5636">
        <v>81</v>
      </c>
      <c r="B5636">
        <v>377</v>
      </c>
      <c r="C5636">
        <f>IF(POWER(punkty[[#This Row],[x]]-$V$5,2)+POWER(punkty[[#This Row],[y]]-$V$6,2)=POWER($V$7,2),1,0)</f>
        <v>0</v>
      </c>
      <c r="D5636" t="str">
        <f>IF(punkty[[#This Row],[czy należy do brzegu koła]]=1,punkty[[#This Row],[x]]&amp;" "&amp;punkty[[#This Row],[y]],"")</f>
        <v/>
      </c>
      <c r="E5636">
        <f>IF(POWER(punkty[[#This Row],[x]]-$V$5,2)+POWER(punkty[[#This Row],[y]]-$V$6,2)&lt;POWER($V$7,2),1,0)</f>
        <v>0</v>
      </c>
      <c r="F5636" s="3">
        <f>IF(POWER(punkty[[#This Row],[x]]-$V$5,2)+POWER(punkty[[#This Row],[y]]-$V$6,2)&lt;=POWER($V$7,2),1,0)</f>
        <v>0</v>
      </c>
      <c r="G5636" s="3">
        <f>SUM($F$2:F5636)</f>
        <v>4465</v>
      </c>
      <c r="H5636" s="3">
        <f>ABS(PI()-(punkty[[#This Row],[suma]]*POWER(400,2)/I5636/POWER(200,2)))</f>
        <v>2.7883832656879548E-2</v>
      </c>
      <c r="I5636" s="3">
        <v>5635</v>
      </c>
      <c r="J5636" s="3">
        <f>punkty[[#This Row],[błąd bezwzględny]]</f>
        <v>2.7883832656879548E-2</v>
      </c>
    </row>
    <row r="5637" spans="1:10" x14ac:dyDescent="0.3">
      <c r="A5637">
        <v>246</v>
      </c>
      <c r="B5637">
        <v>127</v>
      </c>
      <c r="C5637">
        <f>IF(POWER(punkty[[#This Row],[x]]-$V$5,2)+POWER(punkty[[#This Row],[y]]-$V$6,2)=POWER($V$7,2),1,0)</f>
        <v>0</v>
      </c>
      <c r="D5637" t="str">
        <f>IF(punkty[[#This Row],[czy należy do brzegu koła]]=1,punkty[[#This Row],[x]]&amp;" "&amp;punkty[[#This Row],[y]],"")</f>
        <v/>
      </c>
      <c r="E5637">
        <f>IF(POWER(punkty[[#This Row],[x]]-$V$5,2)+POWER(punkty[[#This Row],[y]]-$V$6,2)&lt;POWER($V$7,2),1,0)</f>
        <v>1</v>
      </c>
      <c r="F5637" s="3">
        <f>IF(POWER(punkty[[#This Row],[x]]-$V$5,2)+POWER(punkty[[#This Row],[y]]-$V$6,2)&lt;=POWER($V$7,2),1,0)</f>
        <v>1</v>
      </c>
      <c r="G5637" s="3">
        <f>SUM($F$2:F5637)</f>
        <v>4466</v>
      </c>
      <c r="H5637" s="3">
        <f>ABS(PI()-(punkty[[#This Row],[suma]]*POWER(400,2)/I5637/POWER(200,2)))</f>
        <v>2.8031193109994135E-2</v>
      </c>
      <c r="I5637" s="3">
        <v>5636</v>
      </c>
      <c r="J5637" s="3">
        <f>punkty[[#This Row],[błąd bezwzględny]]</f>
        <v>2.8031193109994135E-2</v>
      </c>
    </row>
    <row r="5638" spans="1:10" x14ac:dyDescent="0.3">
      <c r="A5638">
        <v>77</v>
      </c>
      <c r="B5638">
        <v>70</v>
      </c>
      <c r="C5638">
        <f>IF(POWER(punkty[[#This Row],[x]]-$V$5,2)+POWER(punkty[[#This Row],[y]]-$V$6,2)=POWER($V$7,2),1,0)</f>
        <v>0</v>
      </c>
      <c r="D5638" t="str">
        <f>IF(punkty[[#This Row],[czy należy do brzegu koła]]=1,punkty[[#This Row],[x]]&amp;" "&amp;punkty[[#This Row],[y]],"")</f>
        <v/>
      </c>
      <c r="E5638">
        <f>IF(POWER(punkty[[#This Row],[x]]-$V$5,2)+POWER(punkty[[#This Row],[y]]-$V$6,2)&lt;POWER($V$7,2),1,0)</f>
        <v>1</v>
      </c>
      <c r="F5638" s="3">
        <f>IF(POWER(punkty[[#This Row],[x]]-$V$5,2)+POWER(punkty[[#This Row],[y]]-$V$6,2)&lt;=POWER($V$7,2),1,0)</f>
        <v>1</v>
      </c>
      <c r="G5638" s="3">
        <f>SUM($F$2:F5638)</f>
        <v>4467</v>
      </c>
      <c r="H5638" s="3">
        <f>ABS(PI()-(punkty[[#This Row],[suma]]*POWER(400,2)/I5638/POWER(200,2)))</f>
        <v>2.817850127981858E-2</v>
      </c>
      <c r="I5638" s="3">
        <v>5637</v>
      </c>
      <c r="J5638" s="3">
        <f>punkty[[#This Row],[błąd bezwzględny]]</f>
        <v>2.817850127981858E-2</v>
      </c>
    </row>
    <row r="5639" spans="1:10" x14ac:dyDescent="0.3">
      <c r="A5639">
        <v>21</v>
      </c>
      <c r="B5639">
        <v>115</v>
      </c>
      <c r="C5639">
        <f>IF(POWER(punkty[[#This Row],[x]]-$V$5,2)+POWER(punkty[[#This Row],[y]]-$V$6,2)=POWER($V$7,2),1,0)</f>
        <v>0</v>
      </c>
      <c r="D5639" t="str">
        <f>IF(punkty[[#This Row],[czy należy do brzegu koła]]=1,punkty[[#This Row],[x]]&amp;" "&amp;punkty[[#This Row],[y]],"")</f>
        <v/>
      </c>
      <c r="E5639">
        <f>IF(POWER(punkty[[#This Row],[x]]-$V$5,2)+POWER(punkty[[#This Row],[y]]-$V$6,2)&lt;POWER($V$7,2),1,0)</f>
        <v>1</v>
      </c>
      <c r="F5639" s="3">
        <f>IF(POWER(punkty[[#This Row],[x]]-$V$5,2)+POWER(punkty[[#This Row],[y]]-$V$6,2)&lt;=POWER($V$7,2),1,0)</f>
        <v>1</v>
      </c>
      <c r="G5639" s="3">
        <f>SUM($F$2:F5639)</f>
        <v>4468</v>
      </c>
      <c r="H5639" s="3">
        <f>ABS(PI()-(punkty[[#This Row],[suma]]*POWER(400,2)/I5639/POWER(200,2)))</f>
        <v>2.8325757194172851E-2</v>
      </c>
      <c r="I5639" s="3">
        <v>5638</v>
      </c>
      <c r="J5639" s="3">
        <f>punkty[[#This Row],[błąd bezwzględny]]</f>
        <v>2.8325757194172851E-2</v>
      </c>
    </row>
    <row r="5640" spans="1:10" x14ac:dyDescent="0.3">
      <c r="A5640">
        <v>85</v>
      </c>
      <c r="B5640">
        <v>13</v>
      </c>
      <c r="C5640">
        <f>IF(POWER(punkty[[#This Row],[x]]-$V$5,2)+POWER(punkty[[#This Row],[y]]-$V$6,2)=POWER($V$7,2),1,0)</f>
        <v>0</v>
      </c>
      <c r="D5640" t="str">
        <f>IF(punkty[[#This Row],[czy należy do brzegu koła]]=1,punkty[[#This Row],[x]]&amp;" "&amp;punkty[[#This Row],[y]],"")</f>
        <v/>
      </c>
      <c r="E5640">
        <f>IF(POWER(punkty[[#This Row],[x]]-$V$5,2)+POWER(punkty[[#This Row],[y]]-$V$6,2)&lt;POWER($V$7,2),1,0)</f>
        <v>0</v>
      </c>
      <c r="F5640" s="3">
        <f>IF(POWER(punkty[[#This Row],[x]]-$V$5,2)+POWER(punkty[[#This Row],[y]]-$V$6,2)&lt;=POWER($V$7,2),1,0)</f>
        <v>0</v>
      </c>
      <c r="G5640" s="3">
        <f>SUM($F$2:F5640)</f>
        <v>4468</v>
      </c>
      <c r="H5640" s="3">
        <f>ABS(PI()-(punkty[[#This Row],[suma]]*POWER(400,2)/I5640/POWER(200,2)))</f>
        <v>2.7763615252200058E-2</v>
      </c>
      <c r="I5640" s="3">
        <v>5639</v>
      </c>
      <c r="J5640" s="3">
        <f>punkty[[#This Row],[błąd bezwzględny]]</f>
        <v>2.7763615252200058E-2</v>
      </c>
    </row>
    <row r="5641" spans="1:10" x14ac:dyDescent="0.3">
      <c r="A5641">
        <v>224</v>
      </c>
      <c r="B5641">
        <v>160</v>
      </c>
      <c r="C5641">
        <f>IF(POWER(punkty[[#This Row],[x]]-$V$5,2)+POWER(punkty[[#This Row],[y]]-$V$6,2)=POWER($V$7,2),1,0)</f>
        <v>0</v>
      </c>
      <c r="D5641" t="str">
        <f>IF(punkty[[#This Row],[czy należy do brzegu koła]]=1,punkty[[#This Row],[x]]&amp;" "&amp;punkty[[#This Row],[y]],"")</f>
        <v/>
      </c>
      <c r="E5641">
        <f>IF(POWER(punkty[[#This Row],[x]]-$V$5,2)+POWER(punkty[[#This Row],[y]]-$V$6,2)&lt;POWER($V$7,2),1,0)</f>
        <v>1</v>
      </c>
      <c r="F5641" s="3">
        <f>IF(POWER(punkty[[#This Row],[x]]-$V$5,2)+POWER(punkty[[#This Row],[y]]-$V$6,2)&lt;=POWER($V$7,2),1,0)</f>
        <v>1</v>
      </c>
      <c r="G5641" s="3">
        <f>SUM($F$2:F5641)</f>
        <v>4469</v>
      </c>
      <c r="H5641" s="3">
        <f>ABS(PI()-(punkty[[#This Row],[suma]]*POWER(400,2)/I5641/POWER(200,2)))</f>
        <v>2.7910892509497742E-2</v>
      </c>
      <c r="I5641" s="3">
        <v>5640</v>
      </c>
      <c r="J5641" s="3">
        <f>punkty[[#This Row],[błąd bezwzględny]]</f>
        <v>2.7910892509497742E-2</v>
      </c>
    </row>
    <row r="5642" spans="1:10" x14ac:dyDescent="0.3">
      <c r="A5642">
        <v>228</v>
      </c>
      <c r="B5642">
        <v>229</v>
      </c>
      <c r="C5642">
        <f>IF(POWER(punkty[[#This Row],[x]]-$V$5,2)+POWER(punkty[[#This Row],[y]]-$V$6,2)=POWER($V$7,2),1,0)</f>
        <v>0</v>
      </c>
      <c r="D5642" t="str">
        <f>IF(punkty[[#This Row],[czy należy do brzegu koła]]=1,punkty[[#This Row],[x]]&amp;" "&amp;punkty[[#This Row],[y]],"")</f>
        <v/>
      </c>
      <c r="E5642">
        <f>IF(POWER(punkty[[#This Row],[x]]-$V$5,2)+POWER(punkty[[#This Row],[y]]-$V$6,2)&lt;POWER($V$7,2),1,0)</f>
        <v>1</v>
      </c>
      <c r="F5642" s="3">
        <f>IF(POWER(punkty[[#This Row],[x]]-$V$5,2)+POWER(punkty[[#This Row],[y]]-$V$6,2)&lt;=POWER($V$7,2),1,0)</f>
        <v>1</v>
      </c>
      <c r="G5642" s="3">
        <f>SUM($F$2:F5642)</f>
        <v>4470</v>
      </c>
      <c r="H5642" s="3">
        <f>ABS(PI()-(punkty[[#This Row],[suma]]*POWER(400,2)/I5642/POWER(200,2)))</f>
        <v>2.805811755007559E-2</v>
      </c>
      <c r="I5642" s="3">
        <v>5641</v>
      </c>
      <c r="J5642" s="3">
        <f>punkty[[#This Row],[błąd bezwzględny]]</f>
        <v>2.805811755007559E-2</v>
      </c>
    </row>
    <row r="5643" spans="1:10" x14ac:dyDescent="0.3">
      <c r="A5643">
        <v>393</v>
      </c>
      <c r="B5643">
        <v>75</v>
      </c>
      <c r="C5643">
        <f>IF(POWER(punkty[[#This Row],[x]]-$V$5,2)+POWER(punkty[[#This Row],[y]]-$V$6,2)=POWER($V$7,2),1,0)</f>
        <v>0</v>
      </c>
      <c r="D5643" t="str">
        <f>IF(punkty[[#This Row],[czy należy do brzegu koła]]=1,punkty[[#This Row],[x]]&amp;" "&amp;punkty[[#This Row],[y]],"")</f>
        <v/>
      </c>
      <c r="E5643">
        <f>IF(POWER(punkty[[#This Row],[x]]-$V$5,2)+POWER(punkty[[#This Row],[y]]-$V$6,2)&lt;POWER($V$7,2),1,0)</f>
        <v>0</v>
      </c>
      <c r="F5643" s="3">
        <f>IF(POWER(punkty[[#This Row],[x]]-$V$5,2)+POWER(punkty[[#This Row],[y]]-$V$6,2)&lt;=POWER($V$7,2),1,0)</f>
        <v>0</v>
      </c>
      <c r="G5643" s="3">
        <f>SUM($F$2:F5643)</f>
        <v>4470</v>
      </c>
      <c r="H5643" s="3">
        <f>ABS(PI()-(punkty[[#This Row],[suma]]*POWER(400,2)/I5643/POWER(200,2)))</f>
        <v>2.7496321950795544E-2</v>
      </c>
      <c r="I5643" s="3">
        <v>5642</v>
      </c>
      <c r="J5643" s="3">
        <f>punkty[[#This Row],[błąd bezwzględny]]</f>
        <v>2.7496321950795544E-2</v>
      </c>
    </row>
    <row r="5644" spans="1:10" x14ac:dyDescent="0.3">
      <c r="A5644">
        <v>204</v>
      </c>
      <c r="B5644">
        <v>383</v>
      </c>
      <c r="C5644">
        <f>IF(POWER(punkty[[#This Row],[x]]-$V$5,2)+POWER(punkty[[#This Row],[y]]-$V$6,2)=POWER($V$7,2),1,0)</f>
        <v>0</v>
      </c>
      <c r="D5644" t="str">
        <f>IF(punkty[[#This Row],[czy należy do brzegu koła]]=1,punkty[[#This Row],[x]]&amp;" "&amp;punkty[[#This Row],[y]],"")</f>
        <v/>
      </c>
      <c r="E5644">
        <f>IF(POWER(punkty[[#This Row],[x]]-$V$5,2)+POWER(punkty[[#This Row],[y]]-$V$6,2)&lt;POWER($V$7,2),1,0)</f>
        <v>1</v>
      </c>
      <c r="F5644" s="3">
        <f>IF(POWER(punkty[[#This Row],[x]]-$V$5,2)+POWER(punkty[[#This Row],[y]]-$V$6,2)&lt;=POWER($V$7,2),1,0)</f>
        <v>1</v>
      </c>
      <c r="G5644" s="3">
        <f>SUM($F$2:F5644)</f>
        <v>4471</v>
      </c>
      <c r="H5644" s="3">
        <f>ABS(PI()-(punkty[[#This Row],[suma]]*POWER(400,2)/I5644/POWER(200,2)))</f>
        <v>2.7643568278007624E-2</v>
      </c>
      <c r="I5644" s="3">
        <v>5643</v>
      </c>
      <c r="J5644" s="3">
        <f>punkty[[#This Row],[błąd bezwzględny]]</f>
        <v>2.7643568278007624E-2</v>
      </c>
    </row>
    <row r="5645" spans="1:10" x14ac:dyDescent="0.3">
      <c r="A5645">
        <v>227</v>
      </c>
      <c r="B5645">
        <v>135</v>
      </c>
      <c r="C5645">
        <f>IF(POWER(punkty[[#This Row],[x]]-$V$5,2)+POWER(punkty[[#This Row],[y]]-$V$6,2)=POWER($V$7,2),1,0)</f>
        <v>0</v>
      </c>
      <c r="D5645" t="str">
        <f>IF(punkty[[#This Row],[czy należy do brzegu koła]]=1,punkty[[#This Row],[x]]&amp;" "&amp;punkty[[#This Row],[y]],"")</f>
        <v/>
      </c>
      <c r="E5645">
        <f>IF(POWER(punkty[[#This Row],[x]]-$V$5,2)+POWER(punkty[[#This Row],[y]]-$V$6,2)&lt;POWER($V$7,2),1,0)</f>
        <v>1</v>
      </c>
      <c r="F5645" s="3">
        <f>IF(POWER(punkty[[#This Row],[x]]-$V$5,2)+POWER(punkty[[#This Row],[y]]-$V$6,2)&lt;=POWER($V$7,2),1,0)</f>
        <v>1</v>
      </c>
      <c r="G5645" s="3">
        <f>SUM($F$2:F5645)</f>
        <v>4472</v>
      </c>
      <c r="H5645" s="3">
        <f>ABS(PI()-(punkty[[#This Row],[suma]]*POWER(400,2)/I5645/POWER(200,2)))</f>
        <v>2.7790762427216009E-2</v>
      </c>
      <c r="I5645" s="3">
        <v>5644</v>
      </c>
      <c r="J5645" s="3">
        <f>punkty[[#This Row],[błąd bezwzględny]]</f>
        <v>2.7790762427216009E-2</v>
      </c>
    </row>
    <row r="5646" spans="1:10" x14ac:dyDescent="0.3">
      <c r="A5646">
        <v>360</v>
      </c>
      <c r="B5646">
        <v>383</v>
      </c>
      <c r="C5646">
        <f>IF(POWER(punkty[[#This Row],[x]]-$V$5,2)+POWER(punkty[[#This Row],[y]]-$V$6,2)=POWER($V$7,2),1,0)</f>
        <v>0</v>
      </c>
      <c r="D5646" t="str">
        <f>IF(punkty[[#This Row],[czy należy do brzegu koła]]=1,punkty[[#This Row],[x]]&amp;" "&amp;punkty[[#This Row],[y]],"")</f>
        <v/>
      </c>
      <c r="E5646">
        <f>IF(POWER(punkty[[#This Row],[x]]-$V$5,2)+POWER(punkty[[#This Row],[y]]-$V$6,2)&lt;POWER($V$7,2),1,0)</f>
        <v>0</v>
      </c>
      <c r="F5646" s="3">
        <f>IF(POWER(punkty[[#This Row],[x]]-$V$5,2)+POWER(punkty[[#This Row],[y]]-$V$6,2)&lt;=POWER($V$7,2),1,0)</f>
        <v>0</v>
      </c>
      <c r="G5646" s="3">
        <f>SUM($F$2:F5646)</f>
        <v>4472</v>
      </c>
      <c r="H5646" s="3">
        <f>ABS(PI()-(punkty[[#This Row],[suma]]*POWER(400,2)/I5646/POWER(200,2)))</f>
        <v>2.7229312752102164E-2</v>
      </c>
      <c r="I5646" s="3">
        <v>5645</v>
      </c>
      <c r="J5646" s="3">
        <f>punkty[[#This Row],[błąd bezwzględny]]</f>
        <v>2.7229312752102164E-2</v>
      </c>
    </row>
    <row r="5647" spans="1:10" x14ac:dyDescent="0.3">
      <c r="A5647">
        <v>68</v>
      </c>
      <c r="B5647">
        <v>113</v>
      </c>
      <c r="C5647">
        <f>IF(POWER(punkty[[#This Row],[x]]-$V$5,2)+POWER(punkty[[#This Row],[y]]-$V$6,2)=POWER($V$7,2),1,0)</f>
        <v>0</v>
      </c>
      <c r="D5647" t="str">
        <f>IF(punkty[[#This Row],[czy należy do brzegu koła]]=1,punkty[[#This Row],[x]]&amp;" "&amp;punkty[[#This Row],[y]],"")</f>
        <v/>
      </c>
      <c r="E5647">
        <f>IF(POWER(punkty[[#This Row],[x]]-$V$5,2)+POWER(punkty[[#This Row],[y]]-$V$6,2)&lt;POWER($V$7,2),1,0)</f>
        <v>1</v>
      </c>
      <c r="F5647" s="3">
        <f>IF(POWER(punkty[[#This Row],[x]]-$V$5,2)+POWER(punkty[[#This Row],[y]]-$V$6,2)&lt;=POWER($V$7,2),1,0)</f>
        <v>1</v>
      </c>
      <c r="G5647" s="3">
        <f>SUM($F$2:F5647)</f>
        <v>4473</v>
      </c>
      <c r="H5647" s="3">
        <f>ABS(PI()-(punkty[[#This Row],[suma]]*POWER(400,2)/I5647/POWER(200,2)))</f>
        <v>2.7376528131779487E-2</v>
      </c>
      <c r="I5647" s="3">
        <v>5646</v>
      </c>
      <c r="J5647" s="3">
        <f>punkty[[#This Row],[błąd bezwzględny]]</f>
        <v>2.7376528131779487E-2</v>
      </c>
    </row>
    <row r="5648" spans="1:10" x14ac:dyDescent="0.3">
      <c r="A5648">
        <v>135</v>
      </c>
      <c r="B5648">
        <v>36</v>
      </c>
      <c r="C5648">
        <f>IF(POWER(punkty[[#This Row],[x]]-$V$5,2)+POWER(punkty[[#This Row],[y]]-$V$6,2)=POWER($V$7,2),1,0)</f>
        <v>0</v>
      </c>
      <c r="D5648" t="str">
        <f>IF(punkty[[#This Row],[czy należy do brzegu koła]]=1,punkty[[#This Row],[x]]&amp;" "&amp;punkty[[#This Row],[y]],"")</f>
        <v/>
      </c>
      <c r="E5648">
        <f>IF(POWER(punkty[[#This Row],[x]]-$V$5,2)+POWER(punkty[[#This Row],[y]]-$V$6,2)&lt;POWER($V$7,2),1,0)</f>
        <v>1</v>
      </c>
      <c r="F5648" s="3">
        <f>IF(POWER(punkty[[#This Row],[x]]-$V$5,2)+POWER(punkty[[#This Row],[y]]-$V$6,2)&lt;=POWER($V$7,2),1,0)</f>
        <v>1</v>
      </c>
      <c r="G5648" s="3">
        <f>SUM($F$2:F5648)</f>
        <v>4474</v>
      </c>
      <c r="H5648" s="3">
        <f>ABS(PI()-(punkty[[#This Row],[suma]]*POWER(400,2)/I5648/POWER(200,2)))</f>
        <v>2.752369137213373E-2</v>
      </c>
      <c r="I5648" s="3">
        <v>5647</v>
      </c>
      <c r="J5648" s="3">
        <f>punkty[[#This Row],[błąd bezwzględny]]</f>
        <v>2.752369137213373E-2</v>
      </c>
    </row>
    <row r="5649" spans="1:10" x14ac:dyDescent="0.3">
      <c r="A5649">
        <v>201</v>
      </c>
      <c r="B5649">
        <v>212</v>
      </c>
      <c r="C5649">
        <f>IF(POWER(punkty[[#This Row],[x]]-$V$5,2)+POWER(punkty[[#This Row],[y]]-$V$6,2)=POWER($V$7,2),1,0)</f>
        <v>0</v>
      </c>
      <c r="D5649" t="str">
        <f>IF(punkty[[#This Row],[czy należy do brzegu koła]]=1,punkty[[#This Row],[x]]&amp;" "&amp;punkty[[#This Row],[y]],"")</f>
        <v/>
      </c>
      <c r="E5649">
        <f>IF(POWER(punkty[[#This Row],[x]]-$V$5,2)+POWER(punkty[[#This Row],[y]]-$V$6,2)&lt;POWER($V$7,2),1,0)</f>
        <v>1</v>
      </c>
      <c r="F5649" s="3">
        <f>IF(POWER(punkty[[#This Row],[x]]-$V$5,2)+POWER(punkty[[#This Row],[y]]-$V$6,2)&lt;=POWER($V$7,2),1,0)</f>
        <v>1</v>
      </c>
      <c r="G5649" s="3">
        <f>SUM($F$2:F5649)</f>
        <v>4475</v>
      </c>
      <c r="H5649" s="3">
        <f>ABS(PI()-(punkty[[#This Row],[suma]]*POWER(400,2)/I5649/POWER(200,2)))</f>
        <v>2.7670802500858294E-2</v>
      </c>
      <c r="I5649" s="3">
        <v>5648</v>
      </c>
      <c r="J5649" s="3">
        <f>punkty[[#This Row],[błąd bezwzględny]]</f>
        <v>2.7670802500858294E-2</v>
      </c>
    </row>
    <row r="5650" spans="1:10" x14ac:dyDescent="0.3">
      <c r="A5650">
        <v>117</v>
      </c>
      <c r="B5650">
        <v>46</v>
      </c>
      <c r="C5650">
        <f>IF(POWER(punkty[[#This Row],[x]]-$V$5,2)+POWER(punkty[[#This Row],[y]]-$V$6,2)=POWER($V$7,2),1,0)</f>
        <v>0</v>
      </c>
      <c r="D5650" t="str">
        <f>IF(punkty[[#This Row],[czy należy do brzegu koła]]=1,punkty[[#This Row],[x]]&amp;" "&amp;punkty[[#This Row],[y]],"")</f>
        <v/>
      </c>
      <c r="E5650">
        <f>IF(POWER(punkty[[#This Row],[x]]-$V$5,2)+POWER(punkty[[#This Row],[y]]-$V$6,2)&lt;POWER($V$7,2),1,0)</f>
        <v>1</v>
      </c>
      <c r="F5650" s="3">
        <f>IF(POWER(punkty[[#This Row],[x]]-$V$5,2)+POWER(punkty[[#This Row],[y]]-$V$6,2)&lt;=POWER($V$7,2),1,0)</f>
        <v>1</v>
      </c>
      <c r="G5650" s="3">
        <f>SUM($F$2:F5650)</f>
        <v>4476</v>
      </c>
      <c r="H5650" s="3">
        <f>ABS(PI()-(punkty[[#This Row],[suma]]*POWER(400,2)/I5650/POWER(200,2)))</f>
        <v>2.7817861545629263E-2</v>
      </c>
      <c r="I5650" s="3">
        <v>5649</v>
      </c>
      <c r="J5650" s="3">
        <f>punkty[[#This Row],[błąd bezwzględny]]</f>
        <v>2.7817861545629263E-2</v>
      </c>
    </row>
    <row r="5651" spans="1:10" x14ac:dyDescent="0.3">
      <c r="A5651">
        <v>257</v>
      </c>
      <c r="B5651">
        <v>121</v>
      </c>
      <c r="C5651">
        <f>IF(POWER(punkty[[#This Row],[x]]-$V$5,2)+POWER(punkty[[#This Row],[y]]-$V$6,2)=POWER($V$7,2),1,0)</f>
        <v>0</v>
      </c>
      <c r="D5651" t="str">
        <f>IF(punkty[[#This Row],[czy należy do brzegu koła]]=1,punkty[[#This Row],[x]]&amp;" "&amp;punkty[[#This Row],[y]],"")</f>
        <v/>
      </c>
      <c r="E5651">
        <f>IF(POWER(punkty[[#This Row],[x]]-$V$5,2)+POWER(punkty[[#This Row],[y]]-$V$6,2)&lt;POWER($V$7,2),1,0)</f>
        <v>1</v>
      </c>
      <c r="F5651" s="3">
        <f>IF(POWER(punkty[[#This Row],[x]]-$V$5,2)+POWER(punkty[[#This Row],[y]]-$V$6,2)&lt;=POWER($V$7,2),1,0)</f>
        <v>1</v>
      </c>
      <c r="G5651" s="3">
        <f>SUM($F$2:F5651)</f>
        <v>4477</v>
      </c>
      <c r="H5651" s="3">
        <f>ABS(PI()-(punkty[[#This Row],[suma]]*POWER(400,2)/I5651/POWER(200,2)))</f>
        <v>2.7964868534100518E-2</v>
      </c>
      <c r="I5651" s="3">
        <v>5650</v>
      </c>
      <c r="J5651" s="3">
        <f>punkty[[#This Row],[błąd bezwzględny]]</f>
        <v>2.7964868534100518E-2</v>
      </c>
    </row>
    <row r="5652" spans="1:10" x14ac:dyDescent="0.3">
      <c r="A5652">
        <v>101</v>
      </c>
      <c r="B5652">
        <v>148</v>
      </c>
      <c r="C5652">
        <f>IF(POWER(punkty[[#This Row],[x]]-$V$5,2)+POWER(punkty[[#This Row],[y]]-$V$6,2)=POWER($V$7,2),1,0)</f>
        <v>0</v>
      </c>
      <c r="D5652" t="str">
        <f>IF(punkty[[#This Row],[czy należy do brzegu koła]]=1,punkty[[#This Row],[x]]&amp;" "&amp;punkty[[#This Row],[y]],"")</f>
        <v/>
      </c>
      <c r="E5652">
        <f>IF(POWER(punkty[[#This Row],[x]]-$V$5,2)+POWER(punkty[[#This Row],[y]]-$V$6,2)&lt;POWER($V$7,2),1,0)</f>
        <v>1</v>
      </c>
      <c r="F5652" s="3">
        <f>IF(POWER(punkty[[#This Row],[x]]-$V$5,2)+POWER(punkty[[#This Row],[y]]-$V$6,2)&lt;=POWER($V$7,2),1,0)</f>
        <v>1</v>
      </c>
      <c r="G5652" s="3">
        <f>SUM($F$2:F5652)</f>
        <v>4478</v>
      </c>
      <c r="H5652" s="3">
        <f>ABS(PI()-(punkty[[#This Row],[suma]]*POWER(400,2)/I5652/POWER(200,2)))</f>
        <v>2.8111823493908616E-2</v>
      </c>
      <c r="I5652" s="3">
        <v>5651</v>
      </c>
      <c r="J5652" s="3">
        <f>punkty[[#This Row],[błąd bezwzględny]]</f>
        <v>2.8111823493908616E-2</v>
      </c>
    </row>
    <row r="5653" spans="1:10" x14ac:dyDescent="0.3">
      <c r="A5653">
        <v>213</v>
      </c>
      <c r="B5653">
        <v>374</v>
      </c>
      <c r="C5653">
        <f>IF(POWER(punkty[[#This Row],[x]]-$V$5,2)+POWER(punkty[[#This Row],[y]]-$V$6,2)=POWER($V$7,2),1,0)</f>
        <v>0</v>
      </c>
      <c r="D5653" t="str">
        <f>IF(punkty[[#This Row],[czy należy do brzegu koła]]=1,punkty[[#This Row],[x]]&amp;" "&amp;punkty[[#This Row],[y]],"")</f>
        <v/>
      </c>
      <c r="E5653">
        <f>IF(POWER(punkty[[#This Row],[x]]-$V$5,2)+POWER(punkty[[#This Row],[y]]-$V$6,2)&lt;POWER($V$7,2),1,0)</f>
        <v>1</v>
      </c>
      <c r="F5653" s="3">
        <f>IF(POWER(punkty[[#This Row],[x]]-$V$5,2)+POWER(punkty[[#This Row],[y]]-$V$6,2)&lt;=POWER($V$7,2),1,0)</f>
        <v>1</v>
      </c>
      <c r="G5653" s="3">
        <f>SUM($F$2:F5653)</f>
        <v>4479</v>
      </c>
      <c r="H5653" s="3">
        <f>ABS(PI()-(punkty[[#This Row],[suma]]*POWER(400,2)/I5653/POWER(200,2)))</f>
        <v>2.8258726452669691E-2</v>
      </c>
      <c r="I5653" s="3">
        <v>5652</v>
      </c>
      <c r="J5653" s="3">
        <f>punkty[[#This Row],[błąd bezwzględny]]</f>
        <v>2.8258726452669691E-2</v>
      </c>
    </row>
    <row r="5654" spans="1:10" x14ac:dyDescent="0.3">
      <c r="A5654">
        <v>188</v>
      </c>
      <c r="B5654">
        <v>216</v>
      </c>
      <c r="C5654">
        <f>IF(POWER(punkty[[#This Row],[x]]-$V$5,2)+POWER(punkty[[#This Row],[y]]-$V$6,2)=POWER($V$7,2),1,0)</f>
        <v>0</v>
      </c>
      <c r="D5654" t="str">
        <f>IF(punkty[[#This Row],[czy należy do brzegu koła]]=1,punkty[[#This Row],[x]]&amp;" "&amp;punkty[[#This Row],[y]],"")</f>
        <v/>
      </c>
      <c r="E5654">
        <f>IF(POWER(punkty[[#This Row],[x]]-$V$5,2)+POWER(punkty[[#This Row],[y]]-$V$6,2)&lt;POWER($V$7,2),1,0)</f>
        <v>1</v>
      </c>
      <c r="F5654" s="3">
        <f>IF(POWER(punkty[[#This Row],[x]]-$V$5,2)+POWER(punkty[[#This Row],[y]]-$V$6,2)&lt;=POWER($V$7,2),1,0)</f>
        <v>1</v>
      </c>
      <c r="G5654" s="3">
        <f>SUM($F$2:F5654)</f>
        <v>4480</v>
      </c>
      <c r="H5654" s="3">
        <f>ABS(PI()-(punkty[[#This Row],[suma]]*POWER(400,2)/I5654/POWER(200,2)))</f>
        <v>2.840557743797989E-2</v>
      </c>
      <c r="I5654" s="3">
        <v>5653</v>
      </c>
      <c r="J5654" s="3">
        <f>punkty[[#This Row],[błąd bezwzględny]]</f>
        <v>2.840557743797989E-2</v>
      </c>
    </row>
    <row r="5655" spans="1:10" x14ac:dyDescent="0.3">
      <c r="A5655">
        <v>362</v>
      </c>
      <c r="B5655">
        <v>395</v>
      </c>
      <c r="C5655">
        <f>IF(POWER(punkty[[#This Row],[x]]-$V$5,2)+POWER(punkty[[#This Row],[y]]-$V$6,2)=POWER($V$7,2),1,0)</f>
        <v>0</v>
      </c>
      <c r="D5655" t="str">
        <f>IF(punkty[[#This Row],[czy należy do brzegu koła]]=1,punkty[[#This Row],[x]]&amp;" "&amp;punkty[[#This Row],[y]],"")</f>
        <v/>
      </c>
      <c r="E5655">
        <f>IF(POWER(punkty[[#This Row],[x]]-$V$5,2)+POWER(punkty[[#This Row],[y]]-$V$6,2)&lt;POWER($V$7,2),1,0)</f>
        <v>0</v>
      </c>
      <c r="F5655" s="3">
        <f>IF(POWER(punkty[[#This Row],[x]]-$V$5,2)+POWER(punkty[[#This Row],[y]]-$V$6,2)&lt;=POWER($V$7,2),1,0)</f>
        <v>0</v>
      </c>
      <c r="G5655" s="3">
        <f>SUM($F$2:F5655)</f>
        <v>4480</v>
      </c>
      <c r="H5655" s="3">
        <f>ABS(PI()-(punkty[[#This Row],[suma]]*POWER(400,2)/I5655/POWER(200,2)))</f>
        <v>2.7844912734932503E-2</v>
      </c>
      <c r="I5655" s="3">
        <v>5654</v>
      </c>
      <c r="J5655" s="3">
        <f>punkty[[#This Row],[błąd bezwzględny]]</f>
        <v>2.7844912734932503E-2</v>
      </c>
    </row>
    <row r="5656" spans="1:10" x14ac:dyDescent="0.3">
      <c r="A5656">
        <v>130</v>
      </c>
      <c r="B5656">
        <v>357</v>
      </c>
      <c r="C5656">
        <f>IF(POWER(punkty[[#This Row],[x]]-$V$5,2)+POWER(punkty[[#This Row],[y]]-$V$6,2)=POWER($V$7,2),1,0)</f>
        <v>0</v>
      </c>
      <c r="D5656" t="str">
        <f>IF(punkty[[#This Row],[czy należy do brzegu koła]]=1,punkty[[#This Row],[x]]&amp;" "&amp;punkty[[#This Row],[y]],"")</f>
        <v/>
      </c>
      <c r="E5656">
        <f>IF(POWER(punkty[[#This Row],[x]]-$V$5,2)+POWER(punkty[[#This Row],[y]]-$V$6,2)&lt;POWER($V$7,2),1,0)</f>
        <v>1</v>
      </c>
      <c r="F5656" s="3">
        <f>IF(POWER(punkty[[#This Row],[x]]-$V$5,2)+POWER(punkty[[#This Row],[y]]-$V$6,2)&lt;=POWER($V$7,2),1,0)</f>
        <v>1</v>
      </c>
      <c r="G5656" s="3">
        <f>SUM($F$2:F5656)</f>
        <v>4481</v>
      </c>
      <c r="H5656" s="3">
        <f>ABS(PI()-(punkty[[#This Row],[suma]]*POWER(400,2)/I5656/POWER(200,2)))</f>
        <v>2.7991784960162747E-2</v>
      </c>
      <c r="I5656" s="3">
        <v>5655</v>
      </c>
      <c r="J5656" s="3">
        <f>punkty[[#This Row],[błąd bezwzględny]]</f>
        <v>2.7991784960162747E-2</v>
      </c>
    </row>
    <row r="5657" spans="1:10" x14ac:dyDescent="0.3">
      <c r="A5657">
        <v>75</v>
      </c>
      <c r="B5657">
        <v>345</v>
      </c>
      <c r="C5657">
        <f>IF(POWER(punkty[[#This Row],[x]]-$V$5,2)+POWER(punkty[[#This Row],[y]]-$V$6,2)=POWER($V$7,2),1,0)</f>
        <v>0</v>
      </c>
      <c r="D5657" t="str">
        <f>IF(punkty[[#This Row],[czy należy do brzegu koła]]=1,punkty[[#This Row],[x]]&amp;" "&amp;punkty[[#This Row],[y]],"")</f>
        <v/>
      </c>
      <c r="E5657">
        <f>IF(POWER(punkty[[#This Row],[x]]-$V$5,2)+POWER(punkty[[#This Row],[y]]-$V$6,2)&lt;POWER($V$7,2),1,0)</f>
        <v>1</v>
      </c>
      <c r="F5657" s="3">
        <f>IF(POWER(punkty[[#This Row],[x]]-$V$5,2)+POWER(punkty[[#This Row],[y]]-$V$6,2)&lt;=POWER($V$7,2),1,0)</f>
        <v>1</v>
      </c>
      <c r="G5657" s="3">
        <f>SUM($F$2:F5657)</f>
        <v>4482</v>
      </c>
      <c r="H5657" s="3">
        <f>ABS(PI()-(punkty[[#This Row],[suma]]*POWER(400,2)/I5657/POWER(200,2)))</f>
        <v>2.8138605250376703E-2</v>
      </c>
      <c r="I5657" s="3">
        <v>5656</v>
      </c>
      <c r="J5657" s="3">
        <f>punkty[[#This Row],[błąd bezwzględny]]</f>
        <v>2.8138605250376703E-2</v>
      </c>
    </row>
    <row r="5658" spans="1:10" x14ac:dyDescent="0.3">
      <c r="A5658">
        <v>12</v>
      </c>
      <c r="B5658">
        <v>34</v>
      </c>
      <c r="C5658">
        <f>IF(POWER(punkty[[#This Row],[x]]-$V$5,2)+POWER(punkty[[#This Row],[y]]-$V$6,2)=POWER($V$7,2),1,0)</f>
        <v>0</v>
      </c>
      <c r="D5658" t="str">
        <f>IF(punkty[[#This Row],[czy należy do brzegu koła]]=1,punkty[[#This Row],[x]]&amp;" "&amp;punkty[[#This Row],[y]],"")</f>
        <v/>
      </c>
      <c r="E5658">
        <f>IF(POWER(punkty[[#This Row],[x]]-$V$5,2)+POWER(punkty[[#This Row],[y]]-$V$6,2)&lt;POWER($V$7,2),1,0)</f>
        <v>0</v>
      </c>
      <c r="F5658" s="3">
        <f>IF(POWER(punkty[[#This Row],[x]]-$V$5,2)+POWER(punkty[[#This Row],[y]]-$V$6,2)&lt;=POWER($V$7,2),1,0)</f>
        <v>0</v>
      </c>
      <c r="G5658" s="3">
        <f>SUM($F$2:F5658)</f>
        <v>4482</v>
      </c>
      <c r="H5658" s="3">
        <f>ABS(PI()-(punkty[[#This Row],[suma]]*POWER(400,2)/I5658/POWER(200,2)))</f>
        <v>2.7578285070274156E-2</v>
      </c>
      <c r="I5658" s="3">
        <v>5657</v>
      </c>
      <c r="J5658" s="3">
        <f>punkty[[#This Row],[błąd bezwzględny]]</f>
        <v>2.7578285070274156E-2</v>
      </c>
    </row>
    <row r="5659" spans="1:10" x14ac:dyDescent="0.3">
      <c r="A5659">
        <v>241</v>
      </c>
      <c r="B5659">
        <v>188</v>
      </c>
      <c r="C5659">
        <f>IF(POWER(punkty[[#This Row],[x]]-$V$5,2)+POWER(punkty[[#This Row],[y]]-$V$6,2)=POWER($V$7,2),1,0)</f>
        <v>0</v>
      </c>
      <c r="D5659" t="str">
        <f>IF(punkty[[#This Row],[czy należy do brzegu koła]]=1,punkty[[#This Row],[x]]&amp;" "&amp;punkty[[#This Row],[y]],"")</f>
        <v/>
      </c>
      <c r="E5659">
        <f>IF(POWER(punkty[[#This Row],[x]]-$V$5,2)+POWER(punkty[[#This Row],[y]]-$V$6,2)&lt;POWER($V$7,2),1,0)</f>
        <v>1</v>
      </c>
      <c r="F5659" s="3">
        <f>IF(POWER(punkty[[#This Row],[x]]-$V$5,2)+POWER(punkty[[#This Row],[y]]-$V$6,2)&lt;=POWER($V$7,2),1,0)</f>
        <v>1</v>
      </c>
      <c r="G5659" s="3">
        <f>SUM($F$2:F5659)</f>
        <v>4483</v>
      </c>
      <c r="H5659" s="3">
        <f>ABS(PI()-(punkty[[#This Row],[suma]]*POWER(400,2)/I5659/POWER(200,2)))</f>
        <v>2.7725126544529743E-2</v>
      </c>
      <c r="I5659" s="3">
        <v>5658</v>
      </c>
      <c r="J5659" s="3">
        <f>punkty[[#This Row],[błąd bezwzględny]]</f>
        <v>2.7725126544529743E-2</v>
      </c>
    </row>
    <row r="5660" spans="1:10" x14ac:dyDescent="0.3">
      <c r="A5660">
        <v>25</v>
      </c>
      <c r="B5660">
        <v>283</v>
      </c>
      <c r="C5660">
        <f>IF(POWER(punkty[[#This Row],[x]]-$V$5,2)+POWER(punkty[[#This Row],[y]]-$V$6,2)=POWER($V$7,2),1,0)</f>
        <v>0</v>
      </c>
      <c r="D5660" t="str">
        <f>IF(punkty[[#This Row],[czy należy do brzegu koła]]=1,punkty[[#This Row],[x]]&amp;" "&amp;punkty[[#This Row],[y]],"")</f>
        <v/>
      </c>
      <c r="E5660">
        <f>IF(POWER(punkty[[#This Row],[x]]-$V$5,2)+POWER(punkty[[#This Row],[y]]-$V$6,2)&lt;POWER($V$7,2),1,0)</f>
        <v>1</v>
      </c>
      <c r="F5660" s="3">
        <f>IF(POWER(punkty[[#This Row],[x]]-$V$5,2)+POWER(punkty[[#This Row],[y]]-$V$6,2)&lt;=POWER($V$7,2),1,0)</f>
        <v>1</v>
      </c>
      <c r="G5660" s="3">
        <f>SUM($F$2:F5660)</f>
        <v>4484</v>
      </c>
      <c r="H5660" s="3">
        <f>ABS(PI()-(punkty[[#This Row],[suma]]*POWER(400,2)/I5660/POWER(200,2)))</f>
        <v>2.7871916122169882E-2</v>
      </c>
      <c r="I5660" s="3">
        <v>5659</v>
      </c>
      <c r="J5660" s="3">
        <f>punkty[[#This Row],[błąd bezwzględny]]</f>
        <v>2.7871916122169882E-2</v>
      </c>
    </row>
    <row r="5661" spans="1:10" x14ac:dyDescent="0.3">
      <c r="A5661">
        <v>190</v>
      </c>
      <c r="B5661">
        <v>246</v>
      </c>
      <c r="C5661">
        <f>IF(POWER(punkty[[#This Row],[x]]-$V$5,2)+POWER(punkty[[#This Row],[y]]-$V$6,2)=POWER($V$7,2),1,0)</f>
        <v>0</v>
      </c>
      <c r="D5661" t="str">
        <f>IF(punkty[[#This Row],[czy należy do brzegu koła]]=1,punkty[[#This Row],[x]]&amp;" "&amp;punkty[[#This Row],[y]],"")</f>
        <v/>
      </c>
      <c r="E5661">
        <f>IF(POWER(punkty[[#This Row],[x]]-$V$5,2)+POWER(punkty[[#This Row],[y]]-$V$6,2)&lt;POWER($V$7,2),1,0)</f>
        <v>1</v>
      </c>
      <c r="F5661" s="3">
        <f>IF(POWER(punkty[[#This Row],[x]]-$V$5,2)+POWER(punkty[[#This Row],[y]]-$V$6,2)&lt;=POWER($V$7,2),1,0)</f>
        <v>1</v>
      </c>
      <c r="G5661" s="3">
        <f>SUM($F$2:F5661)</f>
        <v>4485</v>
      </c>
      <c r="H5661" s="3">
        <f>ABS(PI()-(punkty[[#This Row],[suma]]*POWER(400,2)/I5661/POWER(200,2)))</f>
        <v>2.8018653830701457E-2</v>
      </c>
      <c r="I5661" s="3">
        <v>5660</v>
      </c>
      <c r="J5661" s="3">
        <f>punkty[[#This Row],[błąd bezwzględny]]</f>
        <v>2.8018653830701457E-2</v>
      </c>
    </row>
    <row r="5662" spans="1:10" x14ac:dyDescent="0.3">
      <c r="A5662">
        <v>162</v>
      </c>
      <c r="B5662">
        <v>201</v>
      </c>
      <c r="C5662">
        <f>IF(POWER(punkty[[#This Row],[x]]-$V$5,2)+POWER(punkty[[#This Row],[y]]-$V$6,2)=POWER($V$7,2),1,0)</f>
        <v>0</v>
      </c>
      <c r="D5662" t="str">
        <f>IF(punkty[[#This Row],[czy należy do brzegu koła]]=1,punkty[[#This Row],[x]]&amp;" "&amp;punkty[[#This Row],[y]],"")</f>
        <v/>
      </c>
      <c r="E5662">
        <f>IF(POWER(punkty[[#This Row],[x]]-$V$5,2)+POWER(punkty[[#This Row],[y]]-$V$6,2)&lt;POWER($V$7,2),1,0)</f>
        <v>1</v>
      </c>
      <c r="F5662" s="3">
        <f>IF(POWER(punkty[[#This Row],[x]]-$V$5,2)+POWER(punkty[[#This Row],[y]]-$V$6,2)&lt;=POWER($V$7,2),1,0)</f>
        <v>1</v>
      </c>
      <c r="G5662" s="3">
        <f>SUM($F$2:F5662)</f>
        <v>4486</v>
      </c>
      <c r="H5662" s="3">
        <f>ABS(PI()-(punkty[[#This Row],[suma]]*POWER(400,2)/I5662/POWER(200,2)))</f>
        <v>2.8165339697611813E-2</v>
      </c>
      <c r="I5662" s="3">
        <v>5661</v>
      </c>
      <c r="J5662" s="3">
        <f>punkty[[#This Row],[błąd bezwzględny]]</f>
        <v>2.8165339697611813E-2</v>
      </c>
    </row>
    <row r="5663" spans="1:10" x14ac:dyDescent="0.3">
      <c r="A5663">
        <v>56</v>
      </c>
      <c r="B5663">
        <v>376</v>
      </c>
      <c r="C5663">
        <f>IF(POWER(punkty[[#This Row],[x]]-$V$5,2)+POWER(punkty[[#This Row],[y]]-$V$6,2)=POWER($V$7,2),1,0)</f>
        <v>0</v>
      </c>
      <c r="D5663" t="str">
        <f>IF(punkty[[#This Row],[czy należy do brzegu koła]]=1,punkty[[#This Row],[x]]&amp;" "&amp;punkty[[#This Row],[y]],"")</f>
        <v/>
      </c>
      <c r="E5663">
        <f>IF(POWER(punkty[[#This Row],[x]]-$V$5,2)+POWER(punkty[[#This Row],[y]]-$V$6,2)&lt;POWER($V$7,2),1,0)</f>
        <v>0</v>
      </c>
      <c r="F5663" s="3">
        <f>IF(POWER(punkty[[#This Row],[x]]-$V$5,2)+POWER(punkty[[#This Row],[y]]-$V$6,2)&lt;=POWER($V$7,2),1,0)</f>
        <v>0</v>
      </c>
      <c r="G5663" s="3">
        <f>SUM($F$2:F5663)</f>
        <v>4486</v>
      </c>
      <c r="H5663" s="3">
        <f>ABS(PI()-(punkty[[#This Row],[suma]]*POWER(400,2)/I5663/POWER(200,2)))</f>
        <v>2.7605509603424672E-2</v>
      </c>
      <c r="I5663" s="3">
        <v>5662</v>
      </c>
      <c r="J5663" s="3">
        <f>punkty[[#This Row],[błąd bezwzględny]]</f>
        <v>2.7605509603424672E-2</v>
      </c>
    </row>
    <row r="5664" spans="1:10" x14ac:dyDescent="0.3">
      <c r="A5664">
        <v>170</v>
      </c>
      <c r="B5664">
        <v>345</v>
      </c>
      <c r="C5664">
        <f>IF(POWER(punkty[[#This Row],[x]]-$V$5,2)+POWER(punkty[[#This Row],[y]]-$V$6,2)=POWER($V$7,2),1,0)</f>
        <v>0</v>
      </c>
      <c r="D5664" t="str">
        <f>IF(punkty[[#This Row],[czy należy do brzegu koła]]=1,punkty[[#This Row],[x]]&amp;" "&amp;punkty[[#This Row],[y]],"")</f>
        <v/>
      </c>
      <c r="E5664">
        <f>IF(POWER(punkty[[#This Row],[x]]-$V$5,2)+POWER(punkty[[#This Row],[y]]-$V$6,2)&lt;POWER($V$7,2),1,0)</f>
        <v>1</v>
      </c>
      <c r="F5664" s="3">
        <f>IF(POWER(punkty[[#This Row],[x]]-$V$5,2)+POWER(punkty[[#This Row],[y]]-$V$6,2)&lt;=POWER($V$7,2),1,0)</f>
        <v>1</v>
      </c>
      <c r="G5664" s="3">
        <f>SUM($F$2:F5664)</f>
        <v>4487</v>
      </c>
      <c r="H5664" s="3">
        <f>ABS(PI()-(punkty[[#This Row],[suma]]*POWER(400,2)/I5664/POWER(200,2)))</f>
        <v>2.7752216620342995E-2</v>
      </c>
      <c r="I5664" s="3">
        <v>5663</v>
      </c>
      <c r="J5664" s="3">
        <f>punkty[[#This Row],[błąd bezwzględny]]</f>
        <v>2.7752216620342995E-2</v>
      </c>
    </row>
    <row r="5665" spans="1:10" x14ac:dyDescent="0.3">
      <c r="A5665">
        <v>75</v>
      </c>
      <c r="B5665">
        <v>268</v>
      </c>
      <c r="C5665">
        <f>IF(POWER(punkty[[#This Row],[x]]-$V$5,2)+POWER(punkty[[#This Row],[y]]-$V$6,2)=POWER($V$7,2),1,0)</f>
        <v>0</v>
      </c>
      <c r="D5665" t="str">
        <f>IF(punkty[[#This Row],[czy należy do brzegu koła]]=1,punkty[[#This Row],[x]]&amp;" "&amp;punkty[[#This Row],[y]],"")</f>
        <v/>
      </c>
      <c r="E5665">
        <f>IF(POWER(punkty[[#This Row],[x]]-$V$5,2)+POWER(punkty[[#This Row],[y]]-$V$6,2)&lt;POWER($V$7,2),1,0)</f>
        <v>1</v>
      </c>
      <c r="F5665" s="3">
        <f>IF(POWER(punkty[[#This Row],[x]]-$V$5,2)+POWER(punkty[[#This Row],[y]]-$V$6,2)&lt;=POWER($V$7,2),1,0)</f>
        <v>1</v>
      </c>
      <c r="G5665" s="3">
        <f>SUM($F$2:F5665)</f>
        <v>4488</v>
      </c>
      <c r="H5665" s="3">
        <f>ABS(PI()-(punkty[[#This Row],[suma]]*POWER(400,2)/I5665/POWER(200,2)))</f>
        <v>2.789887183393569E-2</v>
      </c>
      <c r="I5665" s="3">
        <v>5664</v>
      </c>
      <c r="J5665" s="3">
        <f>punkty[[#This Row],[błąd bezwzględny]]</f>
        <v>2.789887183393569E-2</v>
      </c>
    </row>
    <row r="5666" spans="1:10" x14ac:dyDescent="0.3">
      <c r="A5666">
        <v>259</v>
      </c>
      <c r="B5666">
        <v>161</v>
      </c>
      <c r="C5666">
        <f>IF(POWER(punkty[[#This Row],[x]]-$V$5,2)+POWER(punkty[[#This Row],[y]]-$V$6,2)=POWER($V$7,2),1,0)</f>
        <v>0</v>
      </c>
      <c r="D5666" t="str">
        <f>IF(punkty[[#This Row],[czy należy do brzegu koła]]=1,punkty[[#This Row],[x]]&amp;" "&amp;punkty[[#This Row],[y]],"")</f>
        <v/>
      </c>
      <c r="E5666">
        <f>IF(POWER(punkty[[#This Row],[x]]-$V$5,2)+POWER(punkty[[#This Row],[y]]-$V$6,2)&lt;POWER($V$7,2),1,0)</f>
        <v>1</v>
      </c>
      <c r="F5666" s="3">
        <f>IF(POWER(punkty[[#This Row],[x]]-$V$5,2)+POWER(punkty[[#This Row],[y]]-$V$6,2)&lt;=POWER($V$7,2),1,0)</f>
        <v>1</v>
      </c>
      <c r="G5666" s="3">
        <f>SUM($F$2:F5666)</f>
        <v>4489</v>
      </c>
      <c r="H5666" s="3">
        <f>ABS(PI()-(punkty[[#This Row],[suma]]*POWER(400,2)/I5666/POWER(200,2)))</f>
        <v>2.8045475271636811E-2</v>
      </c>
      <c r="I5666" s="3">
        <v>5665</v>
      </c>
      <c r="J5666" s="3">
        <f>punkty[[#This Row],[błąd bezwzględny]]</f>
        <v>2.8045475271636811E-2</v>
      </c>
    </row>
    <row r="5667" spans="1:10" x14ac:dyDescent="0.3">
      <c r="A5667">
        <v>195</v>
      </c>
      <c r="B5667">
        <v>388</v>
      </c>
      <c r="C5667">
        <f>IF(POWER(punkty[[#This Row],[x]]-$V$5,2)+POWER(punkty[[#This Row],[y]]-$V$6,2)=POWER($V$7,2),1,0)</f>
        <v>0</v>
      </c>
      <c r="D5667" t="str">
        <f>IF(punkty[[#This Row],[czy należy do brzegu koła]]=1,punkty[[#This Row],[x]]&amp;" "&amp;punkty[[#This Row],[y]],"")</f>
        <v/>
      </c>
      <c r="E5667">
        <f>IF(POWER(punkty[[#This Row],[x]]-$V$5,2)+POWER(punkty[[#This Row],[y]]-$V$6,2)&lt;POWER($V$7,2),1,0)</f>
        <v>1</v>
      </c>
      <c r="F5667" s="3">
        <f>IF(POWER(punkty[[#This Row],[x]]-$V$5,2)+POWER(punkty[[#This Row],[y]]-$V$6,2)&lt;=POWER($V$7,2),1,0)</f>
        <v>1</v>
      </c>
      <c r="G5667" s="3">
        <f>SUM($F$2:F5667)</f>
        <v>4490</v>
      </c>
      <c r="H5667" s="3">
        <f>ABS(PI()-(punkty[[#This Row],[suma]]*POWER(400,2)/I5667/POWER(200,2)))</f>
        <v>2.8192026960859984E-2</v>
      </c>
      <c r="I5667" s="3">
        <v>5666</v>
      </c>
      <c r="J5667" s="3">
        <f>punkty[[#This Row],[błąd bezwzględny]]</f>
        <v>2.8192026960859984E-2</v>
      </c>
    </row>
    <row r="5668" spans="1:10" x14ac:dyDescent="0.3">
      <c r="A5668">
        <v>364</v>
      </c>
      <c r="B5668">
        <v>186</v>
      </c>
      <c r="C5668">
        <f>IF(POWER(punkty[[#This Row],[x]]-$V$5,2)+POWER(punkty[[#This Row],[y]]-$V$6,2)=POWER($V$7,2),1,0)</f>
        <v>0</v>
      </c>
      <c r="D5668" t="str">
        <f>IF(punkty[[#This Row],[czy należy do brzegu koła]]=1,punkty[[#This Row],[x]]&amp;" "&amp;punkty[[#This Row],[y]],"")</f>
        <v/>
      </c>
      <c r="E5668">
        <f>IF(POWER(punkty[[#This Row],[x]]-$V$5,2)+POWER(punkty[[#This Row],[y]]-$V$6,2)&lt;POWER($V$7,2),1,0)</f>
        <v>1</v>
      </c>
      <c r="F5668" s="3">
        <f>IF(POWER(punkty[[#This Row],[x]]-$V$5,2)+POWER(punkty[[#This Row],[y]]-$V$6,2)&lt;=POWER($V$7,2),1,0)</f>
        <v>1</v>
      </c>
      <c r="G5668" s="3">
        <f>SUM($F$2:F5668)</f>
        <v>4491</v>
      </c>
      <c r="H5668" s="3">
        <f>ABS(PI()-(punkty[[#This Row],[suma]]*POWER(400,2)/I5668/POWER(200,2)))</f>
        <v>2.8338526929000185E-2</v>
      </c>
      <c r="I5668" s="3">
        <v>5667</v>
      </c>
      <c r="J5668" s="3">
        <f>punkty[[#This Row],[błąd bezwzględny]]</f>
        <v>2.8338526929000185E-2</v>
      </c>
    </row>
    <row r="5669" spans="1:10" x14ac:dyDescent="0.3">
      <c r="A5669">
        <v>268</v>
      </c>
      <c r="B5669">
        <v>351</v>
      </c>
      <c r="C5669">
        <f>IF(POWER(punkty[[#This Row],[x]]-$V$5,2)+POWER(punkty[[#This Row],[y]]-$V$6,2)=POWER($V$7,2),1,0)</f>
        <v>0</v>
      </c>
      <c r="D5669" t="str">
        <f>IF(punkty[[#This Row],[czy należy do brzegu koła]]=1,punkty[[#This Row],[x]]&amp;" "&amp;punkty[[#This Row],[y]],"")</f>
        <v/>
      </c>
      <c r="E5669">
        <f>IF(POWER(punkty[[#This Row],[x]]-$V$5,2)+POWER(punkty[[#This Row],[y]]-$V$6,2)&lt;POWER($V$7,2),1,0)</f>
        <v>1</v>
      </c>
      <c r="F5669" s="3">
        <f>IF(POWER(punkty[[#This Row],[x]]-$V$5,2)+POWER(punkty[[#This Row],[y]]-$V$6,2)&lt;=POWER($V$7,2),1,0)</f>
        <v>1</v>
      </c>
      <c r="G5669" s="3">
        <f>SUM($F$2:F5669)</f>
        <v>4492</v>
      </c>
      <c r="H5669" s="3">
        <f>ABS(PI()-(punkty[[#This Row],[suma]]*POWER(400,2)/I5669/POWER(200,2)))</f>
        <v>2.8484975203431961E-2</v>
      </c>
      <c r="I5669" s="3">
        <v>5668</v>
      </c>
      <c r="J5669" s="3">
        <f>punkty[[#This Row],[błąd bezwzględny]]</f>
        <v>2.8484975203431961E-2</v>
      </c>
    </row>
    <row r="5670" spans="1:10" x14ac:dyDescent="0.3">
      <c r="A5670">
        <v>381</v>
      </c>
      <c r="B5670">
        <v>180</v>
      </c>
      <c r="C5670">
        <f>IF(POWER(punkty[[#This Row],[x]]-$V$5,2)+POWER(punkty[[#This Row],[y]]-$V$6,2)=POWER($V$7,2),1,0)</f>
        <v>0</v>
      </c>
      <c r="D5670" t="str">
        <f>IF(punkty[[#This Row],[czy należy do brzegu koła]]=1,punkty[[#This Row],[x]]&amp;" "&amp;punkty[[#This Row],[y]],"")</f>
        <v/>
      </c>
      <c r="E5670">
        <f>IF(POWER(punkty[[#This Row],[x]]-$V$5,2)+POWER(punkty[[#This Row],[y]]-$V$6,2)&lt;POWER($V$7,2),1,0)</f>
        <v>1</v>
      </c>
      <c r="F5670" s="3">
        <f>IF(POWER(punkty[[#This Row],[x]]-$V$5,2)+POWER(punkty[[#This Row],[y]]-$V$6,2)&lt;=POWER($V$7,2),1,0)</f>
        <v>1</v>
      </c>
      <c r="G5670" s="3">
        <f>SUM($F$2:F5670)</f>
        <v>4493</v>
      </c>
      <c r="H5670" s="3">
        <f>ABS(PI()-(punkty[[#This Row],[suma]]*POWER(400,2)/I5670/POWER(200,2)))</f>
        <v>2.8631371811512096E-2</v>
      </c>
      <c r="I5670" s="3">
        <v>5669</v>
      </c>
      <c r="J5670" s="3">
        <f>punkty[[#This Row],[błąd bezwzględny]]</f>
        <v>2.8631371811512096E-2</v>
      </c>
    </row>
    <row r="5671" spans="1:10" x14ac:dyDescent="0.3">
      <c r="A5671">
        <v>0</v>
      </c>
      <c r="B5671">
        <v>317</v>
      </c>
      <c r="C5671">
        <f>IF(POWER(punkty[[#This Row],[x]]-$V$5,2)+POWER(punkty[[#This Row],[y]]-$V$6,2)=POWER($V$7,2),1,0)</f>
        <v>0</v>
      </c>
      <c r="D5671" t="str">
        <f>IF(punkty[[#This Row],[czy należy do brzegu koła]]=1,punkty[[#This Row],[x]]&amp;" "&amp;punkty[[#This Row],[y]],"")</f>
        <v/>
      </c>
      <c r="E5671">
        <f>IF(POWER(punkty[[#This Row],[x]]-$V$5,2)+POWER(punkty[[#This Row],[y]]-$V$6,2)&lt;POWER($V$7,2),1,0)</f>
        <v>0</v>
      </c>
      <c r="F5671" s="3">
        <f>IF(POWER(punkty[[#This Row],[x]]-$V$5,2)+POWER(punkty[[#This Row],[y]]-$V$6,2)&lt;=POWER($V$7,2),1,0)</f>
        <v>0</v>
      </c>
      <c r="G5671" s="3">
        <f>SUM($F$2:F5671)</f>
        <v>4493</v>
      </c>
      <c r="H5671" s="3">
        <f>ABS(PI()-(punkty[[#This Row],[suma]]*POWER(400,2)/I5671/POWER(200,2)))</f>
        <v>2.8072249408443106E-2</v>
      </c>
      <c r="I5671" s="3">
        <v>5670</v>
      </c>
      <c r="J5671" s="3">
        <f>punkty[[#This Row],[błąd bezwzględny]]</f>
        <v>2.8072249408443106E-2</v>
      </c>
    </row>
    <row r="5672" spans="1:10" x14ac:dyDescent="0.3">
      <c r="A5672">
        <v>257</v>
      </c>
      <c r="B5672">
        <v>32</v>
      </c>
      <c r="C5672">
        <f>IF(POWER(punkty[[#This Row],[x]]-$V$5,2)+POWER(punkty[[#This Row],[y]]-$V$6,2)=POWER($V$7,2),1,0)</f>
        <v>0</v>
      </c>
      <c r="D5672" t="str">
        <f>IF(punkty[[#This Row],[czy należy do brzegu koła]]=1,punkty[[#This Row],[x]]&amp;" "&amp;punkty[[#This Row],[y]],"")</f>
        <v/>
      </c>
      <c r="E5672">
        <f>IF(POWER(punkty[[#This Row],[x]]-$V$5,2)+POWER(punkty[[#This Row],[y]]-$V$6,2)&lt;POWER($V$7,2),1,0)</f>
        <v>1</v>
      </c>
      <c r="F5672" s="3">
        <f>IF(POWER(punkty[[#This Row],[x]]-$V$5,2)+POWER(punkty[[#This Row],[y]]-$V$6,2)&lt;=POWER($V$7,2),1,0)</f>
        <v>1</v>
      </c>
      <c r="G5672" s="3">
        <f>SUM($F$2:F5672)</f>
        <v>4494</v>
      </c>
      <c r="H5672" s="3">
        <f>ABS(PI()-(punkty[[#This Row],[suma]]*POWER(400,2)/I5672/POWER(200,2)))</f>
        <v>2.8218667164923605E-2</v>
      </c>
      <c r="I5672" s="3">
        <v>5671</v>
      </c>
      <c r="J5672" s="3">
        <f>punkty[[#This Row],[błąd bezwzględny]]</f>
        <v>2.8218667164923605E-2</v>
      </c>
    </row>
    <row r="5673" spans="1:10" x14ac:dyDescent="0.3">
      <c r="A5673">
        <v>268</v>
      </c>
      <c r="B5673">
        <v>346</v>
      </c>
      <c r="C5673">
        <f>IF(POWER(punkty[[#This Row],[x]]-$V$5,2)+POWER(punkty[[#This Row],[y]]-$V$6,2)=POWER($V$7,2),1,0)</f>
        <v>0</v>
      </c>
      <c r="D5673" t="str">
        <f>IF(punkty[[#This Row],[czy należy do brzegu koła]]=1,punkty[[#This Row],[x]]&amp;" "&amp;punkty[[#This Row],[y]],"")</f>
        <v/>
      </c>
      <c r="E5673">
        <f>IF(POWER(punkty[[#This Row],[x]]-$V$5,2)+POWER(punkty[[#This Row],[y]]-$V$6,2)&lt;POWER($V$7,2),1,0)</f>
        <v>1</v>
      </c>
      <c r="F5673" s="3">
        <f>IF(POWER(punkty[[#This Row],[x]]-$V$5,2)+POWER(punkty[[#This Row],[y]]-$V$6,2)&lt;=POWER($V$7,2),1,0)</f>
        <v>1</v>
      </c>
      <c r="G5673" s="3">
        <f>SUM($F$2:F5673)</f>
        <v>4495</v>
      </c>
      <c r="H5673" s="3">
        <f>ABS(PI()-(punkty[[#This Row],[suma]]*POWER(400,2)/I5673/POWER(200,2)))</f>
        <v>2.8365033293140662E-2</v>
      </c>
      <c r="I5673" s="3">
        <v>5672</v>
      </c>
      <c r="J5673" s="3">
        <f>punkty[[#This Row],[błąd bezwzględny]]</f>
        <v>2.8365033293140662E-2</v>
      </c>
    </row>
    <row r="5674" spans="1:10" x14ac:dyDescent="0.3">
      <c r="A5674">
        <v>128</v>
      </c>
      <c r="B5674">
        <v>198</v>
      </c>
      <c r="C5674">
        <f>IF(POWER(punkty[[#This Row],[x]]-$V$5,2)+POWER(punkty[[#This Row],[y]]-$V$6,2)=POWER($V$7,2),1,0)</f>
        <v>0</v>
      </c>
      <c r="D5674" t="str">
        <f>IF(punkty[[#This Row],[czy należy do brzegu koła]]=1,punkty[[#This Row],[x]]&amp;" "&amp;punkty[[#This Row],[y]],"")</f>
        <v/>
      </c>
      <c r="E5674">
        <f>IF(POWER(punkty[[#This Row],[x]]-$V$5,2)+POWER(punkty[[#This Row],[y]]-$V$6,2)&lt;POWER($V$7,2),1,0)</f>
        <v>1</v>
      </c>
      <c r="F5674" s="3">
        <f>IF(POWER(punkty[[#This Row],[x]]-$V$5,2)+POWER(punkty[[#This Row],[y]]-$V$6,2)&lt;=POWER($V$7,2),1,0)</f>
        <v>1</v>
      </c>
      <c r="G5674" s="3">
        <f>SUM($F$2:F5674)</f>
        <v>4496</v>
      </c>
      <c r="H5674" s="3">
        <f>ABS(PI()-(punkty[[#This Row],[suma]]*POWER(400,2)/I5674/POWER(200,2)))</f>
        <v>2.8511347820395549E-2</v>
      </c>
      <c r="I5674" s="3">
        <v>5673</v>
      </c>
      <c r="J5674" s="3">
        <f>punkty[[#This Row],[błąd bezwzględny]]</f>
        <v>2.8511347820395549E-2</v>
      </c>
    </row>
    <row r="5675" spans="1:10" x14ac:dyDescent="0.3">
      <c r="A5675">
        <v>220</v>
      </c>
      <c r="B5675">
        <v>323</v>
      </c>
      <c r="C5675">
        <f>IF(POWER(punkty[[#This Row],[x]]-$V$5,2)+POWER(punkty[[#This Row],[y]]-$V$6,2)=POWER($V$7,2),1,0)</f>
        <v>0</v>
      </c>
      <c r="D5675" t="str">
        <f>IF(punkty[[#This Row],[czy należy do brzegu koła]]=1,punkty[[#This Row],[x]]&amp;" "&amp;punkty[[#This Row],[y]],"")</f>
        <v/>
      </c>
      <c r="E5675">
        <f>IF(POWER(punkty[[#This Row],[x]]-$V$5,2)+POWER(punkty[[#This Row],[y]]-$V$6,2)&lt;POWER($V$7,2),1,0)</f>
        <v>1</v>
      </c>
      <c r="F5675" s="3">
        <f>IF(POWER(punkty[[#This Row],[x]]-$V$5,2)+POWER(punkty[[#This Row],[y]]-$V$6,2)&lt;=POWER($V$7,2),1,0)</f>
        <v>1</v>
      </c>
      <c r="G5675" s="3">
        <f>SUM($F$2:F5675)</f>
        <v>4497</v>
      </c>
      <c r="H5675" s="3">
        <f>ABS(PI()-(punkty[[#This Row],[suma]]*POWER(400,2)/I5675/POWER(200,2)))</f>
        <v>2.8657610773971331E-2</v>
      </c>
      <c r="I5675" s="3">
        <v>5674</v>
      </c>
      <c r="J5675" s="3">
        <f>punkty[[#This Row],[błąd bezwzględny]]</f>
        <v>2.8657610773971331E-2</v>
      </c>
    </row>
    <row r="5676" spans="1:10" x14ac:dyDescent="0.3">
      <c r="A5676">
        <v>42</v>
      </c>
      <c r="B5676">
        <v>118</v>
      </c>
      <c r="C5676">
        <f>IF(POWER(punkty[[#This Row],[x]]-$V$5,2)+POWER(punkty[[#This Row],[y]]-$V$6,2)=POWER($V$7,2),1,0)</f>
        <v>0</v>
      </c>
      <c r="D5676" t="str">
        <f>IF(punkty[[#This Row],[czy należy do brzegu koła]]=1,punkty[[#This Row],[x]]&amp;" "&amp;punkty[[#This Row],[y]],"")</f>
        <v/>
      </c>
      <c r="E5676">
        <f>IF(POWER(punkty[[#This Row],[x]]-$V$5,2)+POWER(punkty[[#This Row],[y]]-$V$6,2)&lt;POWER($V$7,2),1,0)</f>
        <v>1</v>
      </c>
      <c r="F5676" s="3">
        <f>IF(POWER(punkty[[#This Row],[x]]-$V$5,2)+POWER(punkty[[#This Row],[y]]-$V$6,2)&lt;=POWER($V$7,2),1,0)</f>
        <v>1</v>
      </c>
      <c r="G5676" s="3">
        <f>SUM($F$2:F5676)</f>
        <v>4498</v>
      </c>
      <c r="H5676" s="3">
        <f>ABS(PI()-(punkty[[#This Row],[suma]]*POWER(400,2)/I5676/POWER(200,2)))</f>
        <v>2.8803822181131977E-2</v>
      </c>
      <c r="I5676" s="3">
        <v>5675</v>
      </c>
      <c r="J5676" s="3">
        <f>punkty[[#This Row],[błąd bezwzględny]]</f>
        <v>2.8803822181131977E-2</v>
      </c>
    </row>
    <row r="5677" spans="1:10" x14ac:dyDescent="0.3">
      <c r="A5677">
        <v>249</v>
      </c>
      <c r="B5677">
        <v>105</v>
      </c>
      <c r="C5677">
        <f>IF(POWER(punkty[[#This Row],[x]]-$V$5,2)+POWER(punkty[[#This Row],[y]]-$V$6,2)=POWER($V$7,2),1,0)</f>
        <v>0</v>
      </c>
      <c r="D5677" t="str">
        <f>IF(punkty[[#This Row],[czy należy do brzegu koła]]=1,punkty[[#This Row],[x]]&amp;" "&amp;punkty[[#This Row],[y]],"")</f>
        <v/>
      </c>
      <c r="E5677">
        <f>IF(POWER(punkty[[#This Row],[x]]-$V$5,2)+POWER(punkty[[#This Row],[y]]-$V$6,2)&lt;POWER($V$7,2),1,0)</f>
        <v>1</v>
      </c>
      <c r="F5677" s="3">
        <f>IF(POWER(punkty[[#This Row],[x]]-$V$5,2)+POWER(punkty[[#This Row],[y]]-$V$6,2)&lt;=POWER($V$7,2),1,0)</f>
        <v>1</v>
      </c>
      <c r="G5677" s="3">
        <f>SUM($F$2:F5677)</f>
        <v>4499</v>
      </c>
      <c r="H5677" s="3">
        <f>ABS(PI()-(punkty[[#This Row],[suma]]*POWER(400,2)/I5677/POWER(200,2)))</f>
        <v>2.8949982069121916E-2</v>
      </c>
      <c r="I5677" s="3">
        <v>5676</v>
      </c>
      <c r="J5677" s="3">
        <f>punkty[[#This Row],[błąd bezwzględny]]</f>
        <v>2.8949982069121916E-2</v>
      </c>
    </row>
    <row r="5678" spans="1:10" x14ac:dyDescent="0.3">
      <c r="A5678">
        <v>102</v>
      </c>
      <c r="B5678">
        <v>319</v>
      </c>
      <c r="C5678">
        <f>IF(POWER(punkty[[#This Row],[x]]-$V$5,2)+POWER(punkty[[#This Row],[y]]-$V$6,2)=POWER($V$7,2),1,0)</f>
        <v>0</v>
      </c>
      <c r="D5678" t="str">
        <f>IF(punkty[[#This Row],[czy należy do brzegu koła]]=1,punkty[[#This Row],[x]]&amp;" "&amp;punkty[[#This Row],[y]],"")</f>
        <v/>
      </c>
      <c r="E5678">
        <f>IF(POWER(punkty[[#This Row],[x]]-$V$5,2)+POWER(punkty[[#This Row],[y]]-$V$6,2)&lt;POWER($V$7,2),1,0)</f>
        <v>1</v>
      </c>
      <c r="F5678" s="3">
        <f>IF(POWER(punkty[[#This Row],[x]]-$V$5,2)+POWER(punkty[[#This Row],[y]]-$V$6,2)&lt;=POWER($V$7,2),1,0)</f>
        <v>1</v>
      </c>
      <c r="G5678" s="3">
        <f>SUM($F$2:F5678)</f>
        <v>4500</v>
      </c>
      <c r="H5678" s="3">
        <f>ABS(PI()-(punkty[[#This Row],[suma]]*POWER(400,2)/I5678/POWER(200,2)))</f>
        <v>2.9096090465165148E-2</v>
      </c>
      <c r="I5678" s="3">
        <v>5677</v>
      </c>
      <c r="J5678" s="3">
        <f>punkty[[#This Row],[błąd bezwzględny]]</f>
        <v>2.9096090465165148E-2</v>
      </c>
    </row>
    <row r="5679" spans="1:10" x14ac:dyDescent="0.3">
      <c r="A5679">
        <v>253</v>
      </c>
      <c r="B5679">
        <v>164</v>
      </c>
      <c r="C5679">
        <f>IF(POWER(punkty[[#This Row],[x]]-$V$5,2)+POWER(punkty[[#This Row],[y]]-$V$6,2)=POWER($V$7,2),1,0)</f>
        <v>0</v>
      </c>
      <c r="D5679" t="str">
        <f>IF(punkty[[#This Row],[czy należy do brzegu koła]]=1,punkty[[#This Row],[x]]&amp;" "&amp;punkty[[#This Row],[y]],"")</f>
        <v/>
      </c>
      <c r="E5679">
        <f>IF(POWER(punkty[[#This Row],[x]]-$V$5,2)+POWER(punkty[[#This Row],[y]]-$V$6,2)&lt;POWER($V$7,2),1,0)</f>
        <v>1</v>
      </c>
      <c r="F5679" s="3">
        <f>IF(POWER(punkty[[#This Row],[x]]-$V$5,2)+POWER(punkty[[#This Row],[y]]-$V$6,2)&lt;=POWER($V$7,2),1,0)</f>
        <v>1</v>
      </c>
      <c r="G5679" s="3">
        <f>SUM($F$2:F5679)</f>
        <v>4501</v>
      </c>
      <c r="H5679" s="3">
        <f>ABS(PI()-(punkty[[#This Row],[suma]]*POWER(400,2)/I5679/POWER(200,2)))</f>
        <v>2.9242147396469687E-2</v>
      </c>
      <c r="I5679" s="3">
        <v>5678</v>
      </c>
      <c r="J5679" s="3">
        <f>punkty[[#This Row],[błąd bezwzględny]]</f>
        <v>2.9242147396469687E-2</v>
      </c>
    </row>
    <row r="5680" spans="1:10" x14ac:dyDescent="0.3">
      <c r="A5680">
        <v>368</v>
      </c>
      <c r="B5680">
        <v>61</v>
      </c>
      <c r="C5680">
        <f>IF(POWER(punkty[[#This Row],[x]]-$V$5,2)+POWER(punkty[[#This Row],[y]]-$V$6,2)=POWER($V$7,2),1,0)</f>
        <v>0</v>
      </c>
      <c r="D5680" t="str">
        <f>IF(punkty[[#This Row],[czy należy do brzegu koła]]=1,punkty[[#This Row],[x]]&amp;" "&amp;punkty[[#This Row],[y]],"")</f>
        <v/>
      </c>
      <c r="E5680">
        <f>IF(POWER(punkty[[#This Row],[x]]-$V$5,2)+POWER(punkty[[#This Row],[y]]-$V$6,2)&lt;POWER($V$7,2),1,0)</f>
        <v>0</v>
      </c>
      <c r="F5680" s="3">
        <f>IF(POWER(punkty[[#This Row],[x]]-$V$5,2)+POWER(punkty[[#This Row],[y]]-$V$6,2)&lt;=POWER($V$7,2),1,0)</f>
        <v>0</v>
      </c>
      <c r="G5680" s="3">
        <f>SUM($F$2:F5680)</f>
        <v>4501</v>
      </c>
      <c r="H5680" s="3">
        <f>ABS(PI()-(punkty[[#This Row],[suma]]*POWER(400,2)/I5680/POWER(200,2)))</f>
        <v>2.8683803532939756E-2</v>
      </c>
      <c r="I5680" s="3">
        <v>5679</v>
      </c>
      <c r="J5680" s="3">
        <f>punkty[[#This Row],[błąd bezwzględny]]</f>
        <v>2.8683803532939756E-2</v>
      </c>
    </row>
    <row r="5681" spans="1:10" x14ac:dyDescent="0.3">
      <c r="A5681">
        <v>319</v>
      </c>
      <c r="B5681">
        <v>37</v>
      </c>
      <c r="C5681">
        <f>IF(POWER(punkty[[#This Row],[x]]-$V$5,2)+POWER(punkty[[#This Row],[y]]-$V$6,2)=POWER($V$7,2),1,0)</f>
        <v>0</v>
      </c>
      <c r="D5681" t="str">
        <f>IF(punkty[[#This Row],[czy należy do brzegu koła]]=1,punkty[[#This Row],[x]]&amp;" "&amp;punkty[[#This Row],[y]],"")</f>
        <v/>
      </c>
      <c r="E5681">
        <f>IF(POWER(punkty[[#This Row],[x]]-$V$5,2)+POWER(punkty[[#This Row],[y]]-$V$6,2)&lt;POWER($V$7,2),1,0)</f>
        <v>0</v>
      </c>
      <c r="F5681" s="3">
        <f>IF(POWER(punkty[[#This Row],[x]]-$V$5,2)+POWER(punkty[[#This Row],[y]]-$V$6,2)&lt;=POWER($V$7,2),1,0)</f>
        <v>0</v>
      </c>
      <c r="G5681" s="3">
        <f>SUM($F$2:F5681)</f>
        <v>4501</v>
      </c>
      <c r="H5681" s="3">
        <f>ABS(PI()-(punkty[[#This Row],[suma]]*POWER(400,2)/I5681/POWER(200,2)))</f>
        <v>2.8125656269361698E-2</v>
      </c>
      <c r="I5681" s="3">
        <v>5680</v>
      </c>
      <c r="J5681" s="3">
        <f>punkty[[#This Row],[błąd bezwzględny]]</f>
        <v>2.8125656269361698E-2</v>
      </c>
    </row>
    <row r="5682" spans="1:10" x14ac:dyDescent="0.3">
      <c r="A5682">
        <v>37</v>
      </c>
      <c r="B5682">
        <v>13</v>
      </c>
      <c r="C5682">
        <f>IF(POWER(punkty[[#This Row],[x]]-$V$5,2)+POWER(punkty[[#This Row],[y]]-$V$6,2)=POWER($V$7,2),1,0)</f>
        <v>0</v>
      </c>
      <c r="D5682" t="str">
        <f>IF(punkty[[#This Row],[czy należy do brzegu koła]]=1,punkty[[#This Row],[x]]&amp;" "&amp;punkty[[#This Row],[y]],"")</f>
        <v/>
      </c>
      <c r="E5682">
        <f>IF(POWER(punkty[[#This Row],[x]]-$V$5,2)+POWER(punkty[[#This Row],[y]]-$V$6,2)&lt;POWER($V$7,2),1,0)</f>
        <v>0</v>
      </c>
      <c r="F5682" s="3">
        <f>IF(POWER(punkty[[#This Row],[x]]-$V$5,2)+POWER(punkty[[#This Row],[y]]-$V$6,2)&lt;=POWER($V$7,2),1,0)</f>
        <v>0</v>
      </c>
      <c r="G5682" s="3">
        <f>SUM($F$2:F5682)</f>
        <v>4501</v>
      </c>
      <c r="H5682" s="3">
        <f>ABS(PI()-(punkty[[#This Row],[suma]]*POWER(400,2)/I5682/POWER(200,2)))</f>
        <v>2.756770550191634E-2</v>
      </c>
      <c r="I5682" s="3">
        <v>5681</v>
      </c>
      <c r="J5682" s="3">
        <f>punkty[[#This Row],[błąd bezwzględny]]</f>
        <v>2.756770550191634E-2</v>
      </c>
    </row>
    <row r="5683" spans="1:10" x14ac:dyDescent="0.3">
      <c r="A5683">
        <v>353</v>
      </c>
      <c r="B5683">
        <v>282</v>
      </c>
      <c r="C5683">
        <f>IF(POWER(punkty[[#This Row],[x]]-$V$5,2)+POWER(punkty[[#This Row],[y]]-$V$6,2)=POWER($V$7,2),1,0)</f>
        <v>0</v>
      </c>
      <c r="D5683" t="str">
        <f>IF(punkty[[#This Row],[czy należy do brzegu koła]]=1,punkty[[#This Row],[x]]&amp;" "&amp;punkty[[#This Row],[y]],"")</f>
        <v/>
      </c>
      <c r="E5683">
        <f>IF(POWER(punkty[[#This Row],[x]]-$V$5,2)+POWER(punkty[[#This Row],[y]]-$V$6,2)&lt;POWER($V$7,2),1,0)</f>
        <v>1</v>
      </c>
      <c r="F5683" s="3">
        <f>IF(POWER(punkty[[#This Row],[x]]-$V$5,2)+POWER(punkty[[#This Row],[y]]-$V$6,2)&lt;=POWER($V$7,2),1,0)</f>
        <v>1</v>
      </c>
      <c r="G5683" s="3">
        <f>SUM($F$2:F5683)</f>
        <v>4502</v>
      </c>
      <c r="H5683" s="3">
        <f>ABS(PI()-(punkty[[#This Row],[suma]]*POWER(400,2)/I5683/POWER(200,2)))</f>
        <v>2.7713928599576665E-2</v>
      </c>
      <c r="I5683" s="3">
        <v>5682</v>
      </c>
      <c r="J5683" s="3">
        <f>punkty[[#This Row],[błąd bezwzględny]]</f>
        <v>2.7713928599576665E-2</v>
      </c>
    </row>
    <row r="5684" spans="1:10" x14ac:dyDescent="0.3">
      <c r="A5684">
        <v>35</v>
      </c>
      <c r="B5684">
        <v>384</v>
      </c>
      <c r="C5684">
        <f>IF(POWER(punkty[[#This Row],[x]]-$V$5,2)+POWER(punkty[[#This Row],[y]]-$V$6,2)=POWER($V$7,2),1,0)</f>
        <v>0</v>
      </c>
      <c r="D5684" t="str">
        <f>IF(punkty[[#This Row],[czy należy do brzegu koła]]=1,punkty[[#This Row],[x]]&amp;" "&amp;punkty[[#This Row],[y]],"")</f>
        <v/>
      </c>
      <c r="E5684">
        <f>IF(POWER(punkty[[#This Row],[x]]-$V$5,2)+POWER(punkty[[#This Row],[y]]-$V$6,2)&lt;POWER($V$7,2),1,0)</f>
        <v>0</v>
      </c>
      <c r="F5684" s="3">
        <f>IF(POWER(punkty[[#This Row],[x]]-$V$5,2)+POWER(punkty[[#This Row],[y]]-$V$6,2)&lt;=POWER($V$7,2),1,0)</f>
        <v>0</v>
      </c>
      <c r="G5684" s="3">
        <f>SUM($F$2:F5684)</f>
        <v>4502</v>
      </c>
      <c r="H5684" s="3">
        <f>ABS(PI()-(punkty[[#This Row],[suma]]*POWER(400,2)/I5684/POWER(200,2)))</f>
        <v>2.7156246638959214E-2</v>
      </c>
      <c r="I5684" s="3">
        <v>5683</v>
      </c>
      <c r="J5684" s="3">
        <f>punkty[[#This Row],[błąd bezwzględny]]</f>
        <v>2.7156246638959214E-2</v>
      </c>
    </row>
    <row r="5685" spans="1:10" x14ac:dyDescent="0.3">
      <c r="A5685">
        <v>179</v>
      </c>
      <c r="B5685">
        <v>64</v>
      </c>
      <c r="C5685">
        <f>IF(POWER(punkty[[#This Row],[x]]-$V$5,2)+POWER(punkty[[#This Row],[y]]-$V$6,2)=POWER($V$7,2),1,0)</f>
        <v>0</v>
      </c>
      <c r="D5685" t="str">
        <f>IF(punkty[[#This Row],[czy należy do brzegu koła]]=1,punkty[[#This Row],[x]]&amp;" "&amp;punkty[[#This Row],[y]],"")</f>
        <v/>
      </c>
      <c r="E5685">
        <f>IF(POWER(punkty[[#This Row],[x]]-$V$5,2)+POWER(punkty[[#This Row],[y]]-$V$6,2)&lt;POWER($V$7,2),1,0)</f>
        <v>1</v>
      </c>
      <c r="F5685" s="3">
        <f>IF(POWER(punkty[[#This Row],[x]]-$V$5,2)+POWER(punkty[[#This Row],[y]]-$V$6,2)&lt;=POWER($V$7,2),1,0)</f>
        <v>1</v>
      </c>
      <c r="G5685" s="3">
        <f>SUM($F$2:F5685)</f>
        <v>4503</v>
      </c>
      <c r="H5685" s="3">
        <f>ABS(PI()-(punkty[[#This Row],[suma]]*POWER(400,2)/I5685/POWER(200,2)))</f>
        <v>2.7302490674808944E-2</v>
      </c>
      <c r="I5685" s="3">
        <v>5684</v>
      </c>
      <c r="J5685" s="3">
        <f>punkty[[#This Row],[błąd bezwzględny]]</f>
        <v>2.7302490674808944E-2</v>
      </c>
    </row>
    <row r="5686" spans="1:10" x14ac:dyDescent="0.3">
      <c r="A5686">
        <v>33</v>
      </c>
      <c r="B5686">
        <v>195</v>
      </c>
      <c r="C5686">
        <f>IF(POWER(punkty[[#This Row],[x]]-$V$5,2)+POWER(punkty[[#This Row],[y]]-$V$6,2)=POWER($V$7,2),1,0)</f>
        <v>0</v>
      </c>
      <c r="D5686" t="str">
        <f>IF(punkty[[#This Row],[czy należy do brzegu koła]]=1,punkty[[#This Row],[x]]&amp;" "&amp;punkty[[#This Row],[y]],"")</f>
        <v/>
      </c>
      <c r="E5686">
        <f>IF(POWER(punkty[[#This Row],[x]]-$V$5,2)+POWER(punkty[[#This Row],[y]]-$V$6,2)&lt;POWER($V$7,2),1,0)</f>
        <v>1</v>
      </c>
      <c r="F5686" s="3">
        <f>IF(POWER(punkty[[#This Row],[x]]-$V$5,2)+POWER(punkty[[#This Row],[y]]-$V$6,2)&lt;=POWER($V$7,2),1,0)</f>
        <v>1</v>
      </c>
      <c r="G5686" s="3">
        <f>SUM($F$2:F5686)</f>
        <v>4504</v>
      </c>
      <c r="H5686" s="3">
        <f>ABS(PI()-(punkty[[#This Row],[suma]]*POWER(400,2)/I5686/POWER(200,2)))</f>
        <v>2.7448683261570128E-2</v>
      </c>
      <c r="I5686" s="3">
        <v>5685</v>
      </c>
      <c r="J5686" s="3">
        <f>punkty[[#This Row],[błąd bezwzględny]]</f>
        <v>2.7448683261570128E-2</v>
      </c>
    </row>
    <row r="5687" spans="1:10" x14ac:dyDescent="0.3">
      <c r="A5687">
        <v>201</v>
      </c>
      <c r="B5687">
        <v>163</v>
      </c>
      <c r="C5687">
        <f>IF(POWER(punkty[[#This Row],[x]]-$V$5,2)+POWER(punkty[[#This Row],[y]]-$V$6,2)=POWER($V$7,2),1,0)</f>
        <v>0</v>
      </c>
      <c r="D5687" t="str">
        <f>IF(punkty[[#This Row],[czy należy do brzegu koła]]=1,punkty[[#This Row],[x]]&amp;" "&amp;punkty[[#This Row],[y]],"")</f>
        <v/>
      </c>
      <c r="E5687">
        <f>IF(POWER(punkty[[#This Row],[x]]-$V$5,2)+POWER(punkty[[#This Row],[y]]-$V$6,2)&lt;POWER($V$7,2),1,0)</f>
        <v>1</v>
      </c>
      <c r="F5687" s="3">
        <f>IF(POWER(punkty[[#This Row],[x]]-$V$5,2)+POWER(punkty[[#This Row],[y]]-$V$6,2)&lt;=POWER($V$7,2),1,0)</f>
        <v>1</v>
      </c>
      <c r="G5687" s="3">
        <f>SUM($F$2:F5687)</f>
        <v>4505</v>
      </c>
      <c r="H5687" s="3">
        <f>ABS(PI()-(punkty[[#This Row],[suma]]*POWER(400,2)/I5687/POWER(200,2)))</f>
        <v>2.7594824426386833E-2</v>
      </c>
      <c r="I5687" s="3">
        <v>5686</v>
      </c>
      <c r="J5687" s="3">
        <f>punkty[[#This Row],[błąd bezwzględny]]</f>
        <v>2.7594824426386833E-2</v>
      </c>
    </row>
    <row r="5688" spans="1:10" x14ac:dyDescent="0.3">
      <c r="A5688">
        <v>81</v>
      </c>
      <c r="B5688">
        <v>375</v>
      </c>
      <c r="C5688">
        <f>IF(POWER(punkty[[#This Row],[x]]-$V$5,2)+POWER(punkty[[#This Row],[y]]-$V$6,2)=POWER($V$7,2),1,0)</f>
        <v>0</v>
      </c>
      <c r="D5688" t="str">
        <f>IF(punkty[[#This Row],[czy należy do brzegu koła]]=1,punkty[[#This Row],[x]]&amp;" "&amp;punkty[[#This Row],[y]],"")</f>
        <v/>
      </c>
      <c r="E5688">
        <f>IF(POWER(punkty[[#This Row],[x]]-$V$5,2)+POWER(punkty[[#This Row],[y]]-$V$6,2)&lt;POWER($V$7,2),1,0)</f>
        <v>0</v>
      </c>
      <c r="F5688" s="3">
        <f>IF(POWER(punkty[[#This Row],[x]]-$V$5,2)+POWER(punkty[[#This Row],[y]]-$V$6,2)&lt;=POWER($V$7,2),1,0)</f>
        <v>0</v>
      </c>
      <c r="G5688" s="3">
        <f>SUM($F$2:F5688)</f>
        <v>4505</v>
      </c>
      <c r="H5688" s="3">
        <f>ABS(PI()-(punkty[[#This Row],[suma]]*POWER(400,2)/I5688/POWER(200,2)))</f>
        <v>2.7037555659371826E-2</v>
      </c>
      <c r="I5688" s="3">
        <v>5687</v>
      </c>
      <c r="J5688" s="3">
        <f>punkty[[#This Row],[błąd bezwzględny]]</f>
        <v>2.7037555659371826E-2</v>
      </c>
    </row>
    <row r="5689" spans="1:10" x14ac:dyDescent="0.3">
      <c r="A5689">
        <v>355</v>
      </c>
      <c r="B5689">
        <v>196</v>
      </c>
      <c r="C5689">
        <f>IF(POWER(punkty[[#This Row],[x]]-$V$5,2)+POWER(punkty[[#This Row],[y]]-$V$6,2)=POWER($V$7,2),1,0)</f>
        <v>0</v>
      </c>
      <c r="D5689" t="str">
        <f>IF(punkty[[#This Row],[czy należy do brzegu koła]]=1,punkty[[#This Row],[x]]&amp;" "&amp;punkty[[#This Row],[y]],"")</f>
        <v/>
      </c>
      <c r="E5689">
        <f>IF(POWER(punkty[[#This Row],[x]]-$V$5,2)+POWER(punkty[[#This Row],[y]]-$V$6,2)&lt;POWER($V$7,2),1,0)</f>
        <v>1</v>
      </c>
      <c r="F5689" s="3">
        <f>IF(POWER(punkty[[#This Row],[x]]-$V$5,2)+POWER(punkty[[#This Row],[y]]-$V$6,2)&lt;=POWER($V$7,2),1,0)</f>
        <v>1</v>
      </c>
      <c r="G5689" s="3">
        <f>SUM($F$2:F5689)</f>
        <v>4506</v>
      </c>
      <c r="H5689" s="3">
        <f>ABS(PI()-(punkty[[#This Row],[suma]]*POWER(400,2)/I5689/POWER(200,2)))</f>
        <v>2.7183717718223921E-2</v>
      </c>
      <c r="I5689" s="3">
        <v>5688</v>
      </c>
      <c r="J5689" s="3">
        <f>punkty[[#This Row],[błąd bezwzględny]]</f>
        <v>2.7183717718223921E-2</v>
      </c>
    </row>
    <row r="5690" spans="1:10" x14ac:dyDescent="0.3">
      <c r="A5690">
        <v>291</v>
      </c>
      <c r="B5690">
        <v>325</v>
      </c>
      <c r="C5690">
        <f>IF(POWER(punkty[[#This Row],[x]]-$V$5,2)+POWER(punkty[[#This Row],[y]]-$V$6,2)=POWER($V$7,2),1,0)</f>
        <v>0</v>
      </c>
      <c r="D5690" t="str">
        <f>IF(punkty[[#This Row],[czy należy do brzegu koła]]=1,punkty[[#This Row],[x]]&amp;" "&amp;punkty[[#This Row],[y]],"")</f>
        <v/>
      </c>
      <c r="E5690">
        <f>IF(POWER(punkty[[#This Row],[x]]-$V$5,2)+POWER(punkty[[#This Row],[y]]-$V$6,2)&lt;POWER($V$7,2),1,0)</f>
        <v>1</v>
      </c>
      <c r="F5690" s="3">
        <f>IF(POWER(punkty[[#This Row],[x]]-$V$5,2)+POWER(punkty[[#This Row],[y]]-$V$6,2)&lt;=POWER($V$7,2),1,0)</f>
        <v>1</v>
      </c>
      <c r="G5690" s="3">
        <f>SUM($F$2:F5690)</f>
        <v>4507</v>
      </c>
      <c r="H5690" s="3">
        <f>ABS(PI()-(punkty[[#This Row],[suma]]*POWER(400,2)/I5690/POWER(200,2)))</f>
        <v>2.7329828392980815E-2</v>
      </c>
      <c r="I5690" s="3">
        <v>5689</v>
      </c>
      <c r="J5690" s="3">
        <f>punkty[[#This Row],[błąd bezwzględny]]</f>
        <v>2.7329828392980815E-2</v>
      </c>
    </row>
    <row r="5691" spans="1:10" x14ac:dyDescent="0.3">
      <c r="A5691">
        <v>363</v>
      </c>
      <c r="B5691">
        <v>95</v>
      </c>
      <c r="C5691">
        <f>IF(POWER(punkty[[#This Row],[x]]-$V$5,2)+POWER(punkty[[#This Row],[y]]-$V$6,2)=POWER($V$7,2),1,0)</f>
        <v>0</v>
      </c>
      <c r="D5691" t="str">
        <f>IF(punkty[[#This Row],[czy należy do brzegu koła]]=1,punkty[[#This Row],[x]]&amp;" "&amp;punkty[[#This Row],[y]],"")</f>
        <v/>
      </c>
      <c r="E5691">
        <f>IF(POWER(punkty[[#This Row],[x]]-$V$5,2)+POWER(punkty[[#This Row],[y]]-$V$6,2)&lt;POWER($V$7,2),1,0)</f>
        <v>1</v>
      </c>
      <c r="F5691" s="3">
        <f>IF(POWER(punkty[[#This Row],[x]]-$V$5,2)+POWER(punkty[[#This Row],[y]]-$V$6,2)&lt;=POWER($V$7,2),1,0)</f>
        <v>1</v>
      </c>
      <c r="G5691" s="3">
        <f>SUM($F$2:F5691)</f>
        <v>4508</v>
      </c>
      <c r="H5691" s="3">
        <f>ABS(PI()-(punkty[[#This Row],[suma]]*POWER(400,2)/I5691/POWER(200,2)))</f>
        <v>2.747588771073417E-2</v>
      </c>
      <c r="I5691" s="3">
        <v>5690</v>
      </c>
      <c r="J5691" s="3">
        <f>punkty[[#This Row],[błąd bezwzględny]]</f>
        <v>2.747588771073417E-2</v>
      </c>
    </row>
    <row r="5692" spans="1:10" x14ac:dyDescent="0.3">
      <c r="A5692">
        <v>8</v>
      </c>
      <c r="B5692">
        <v>349</v>
      </c>
      <c r="C5692">
        <f>IF(POWER(punkty[[#This Row],[x]]-$V$5,2)+POWER(punkty[[#This Row],[y]]-$V$6,2)=POWER($V$7,2),1,0)</f>
        <v>0</v>
      </c>
      <c r="D5692" t="str">
        <f>IF(punkty[[#This Row],[czy należy do brzegu koła]]=1,punkty[[#This Row],[x]]&amp;" "&amp;punkty[[#This Row],[y]],"")</f>
        <v/>
      </c>
      <c r="E5692">
        <f>IF(POWER(punkty[[#This Row],[x]]-$V$5,2)+POWER(punkty[[#This Row],[y]]-$V$6,2)&lt;POWER($V$7,2),1,0)</f>
        <v>0</v>
      </c>
      <c r="F5692" s="3">
        <f>IF(POWER(punkty[[#This Row],[x]]-$V$5,2)+POWER(punkty[[#This Row],[y]]-$V$6,2)&lt;=POWER($V$7,2),1,0)</f>
        <v>0</v>
      </c>
      <c r="G5692" s="3">
        <f>SUM($F$2:F5692)</f>
        <v>4508</v>
      </c>
      <c r="H5692" s="3">
        <f>ABS(PI()-(punkty[[#This Row],[suma]]*POWER(400,2)/I5692/POWER(200,2)))</f>
        <v>2.6919031527057768E-2</v>
      </c>
      <c r="I5692" s="3">
        <v>5691</v>
      </c>
      <c r="J5692" s="3">
        <f>punkty[[#This Row],[błąd bezwzględny]]</f>
        <v>2.6919031527057768E-2</v>
      </c>
    </row>
    <row r="5693" spans="1:10" x14ac:dyDescent="0.3">
      <c r="A5693">
        <v>254</v>
      </c>
      <c r="B5693">
        <v>332</v>
      </c>
      <c r="C5693">
        <f>IF(POWER(punkty[[#This Row],[x]]-$V$5,2)+POWER(punkty[[#This Row],[y]]-$V$6,2)=POWER($V$7,2),1,0)</f>
        <v>0</v>
      </c>
      <c r="D5693" t="str">
        <f>IF(punkty[[#This Row],[czy należy do brzegu koła]]=1,punkty[[#This Row],[x]]&amp;" "&amp;punkty[[#This Row],[y]],"")</f>
        <v/>
      </c>
      <c r="E5693">
        <f>IF(POWER(punkty[[#This Row],[x]]-$V$5,2)+POWER(punkty[[#This Row],[y]]-$V$6,2)&lt;POWER($V$7,2),1,0)</f>
        <v>1</v>
      </c>
      <c r="F5693" s="3">
        <f>IF(POWER(punkty[[#This Row],[x]]-$V$5,2)+POWER(punkty[[#This Row],[y]]-$V$6,2)&lt;=POWER($V$7,2),1,0)</f>
        <v>1</v>
      </c>
      <c r="G5693" s="3">
        <f>SUM($F$2:F5693)</f>
        <v>4509</v>
      </c>
      <c r="H5693" s="3">
        <f>ABS(PI()-(punkty[[#This Row],[suma]]*POWER(400,2)/I5693/POWER(200,2)))</f>
        <v>2.7065111694816846E-2</v>
      </c>
      <c r="I5693" s="3">
        <v>5692</v>
      </c>
      <c r="J5693" s="3">
        <f>punkty[[#This Row],[błąd bezwzględny]]</f>
        <v>2.7065111694816846E-2</v>
      </c>
    </row>
    <row r="5694" spans="1:10" x14ac:dyDescent="0.3">
      <c r="A5694">
        <v>321</v>
      </c>
      <c r="B5694">
        <v>170</v>
      </c>
      <c r="C5694">
        <f>IF(POWER(punkty[[#This Row],[x]]-$V$5,2)+POWER(punkty[[#This Row],[y]]-$V$6,2)=POWER($V$7,2),1,0)</f>
        <v>0</v>
      </c>
      <c r="D5694" t="str">
        <f>IF(punkty[[#This Row],[czy należy do brzegu koła]]=1,punkty[[#This Row],[x]]&amp;" "&amp;punkty[[#This Row],[y]],"")</f>
        <v/>
      </c>
      <c r="E5694">
        <f>IF(POWER(punkty[[#This Row],[x]]-$V$5,2)+POWER(punkty[[#This Row],[y]]-$V$6,2)&lt;POWER($V$7,2),1,0)</f>
        <v>1</v>
      </c>
      <c r="F5694" s="3">
        <f>IF(POWER(punkty[[#This Row],[x]]-$V$5,2)+POWER(punkty[[#This Row],[y]]-$V$6,2)&lt;=POWER($V$7,2),1,0)</f>
        <v>1</v>
      </c>
      <c r="G5694" s="3">
        <f>SUM($F$2:F5694)</f>
        <v>4510</v>
      </c>
      <c r="H5694" s="3">
        <f>ABS(PI()-(punkty[[#This Row],[suma]]*POWER(400,2)/I5694/POWER(200,2)))</f>
        <v>2.721114054335283E-2</v>
      </c>
      <c r="I5694" s="3">
        <v>5693</v>
      </c>
      <c r="J5694" s="3">
        <f>punkty[[#This Row],[błąd bezwzględny]]</f>
        <v>2.721114054335283E-2</v>
      </c>
    </row>
    <row r="5695" spans="1:10" x14ac:dyDescent="0.3">
      <c r="A5695">
        <v>98</v>
      </c>
      <c r="B5695">
        <v>224</v>
      </c>
      <c r="C5695">
        <f>IF(POWER(punkty[[#This Row],[x]]-$V$5,2)+POWER(punkty[[#This Row],[y]]-$V$6,2)=POWER($V$7,2),1,0)</f>
        <v>0</v>
      </c>
      <c r="D5695" t="str">
        <f>IF(punkty[[#This Row],[czy należy do brzegu koła]]=1,punkty[[#This Row],[x]]&amp;" "&amp;punkty[[#This Row],[y]],"")</f>
        <v/>
      </c>
      <c r="E5695">
        <f>IF(POWER(punkty[[#This Row],[x]]-$V$5,2)+POWER(punkty[[#This Row],[y]]-$V$6,2)&lt;POWER($V$7,2),1,0)</f>
        <v>1</v>
      </c>
      <c r="F5695" s="3">
        <f>IF(POWER(punkty[[#This Row],[x]]-$V$5,2)+POWER(punkty[[#This Row],[y]]-$V$6,2)&lt;=POWER($V$7,2),1,0)</f>
        <v>1</v>
      </c>
      <c r="G5695" s="3">
        <f>SUM($F$2:F5695)</f>
        <v>4511</v>
      </c>
      <c r="H5695" s="3">
        <f>ABS(PI()-(punkty[[#This Row],[suma]]*POWER(400,2)/I5695/POWER(200,2)))</f>
        <v>2.7357118099704536E-2</v>
      </c>
      <c r="I5695" s="3">
        <v>5694</v>
      </c>
      <c r="J5695" s="3">
        <f>punkty[[#This Row],[błąd bezwzględny]]</f>
        <v>2.7357118099704536E-2</v>
      </c>
    </row>
    <row r="5696" spans="1:10" x14ac:dyDescent="0.3">
      <c r="A5696">
        <v>235</v>
      </c>
      <c r="B5696">
        <v>336</v>
      </c>
      <c r="C5696">
        <f>IF(POWER(punkty[[#This Row],[x]]-$V$5,2)+POWER(punkty[[#This Row],[y]]-$V$6,2)=POWER($V$7,2),1,0)</f>
        <v>0</v>
      </c>
      <c r="D5696" t="str">
        <f>IF(punkty[[#This Row],[czy należy do brzegu koła]]=1,punkty[[#This Row],[x]]&amp;" "&amp;punkty[[#This Row],[y]],"")</f>
        <v/>
      </c>
      <c r="E5696">
        <f>IF(POWER(punkty[[#This Row],[x]]-$V$5,2)+POWER(punkty[[#This Row],[y]]-$V$6,2)&lt;POWER($V$7,2),1,0)</f>
        <v>1</v>
      </c>
      <c r="F5696" s="3">
        <f>IF(POWER(punkty[[#This Row],[x]]-$V$5,2)+POWER(punkty[[#This Row],[y]]-$V$6,2)&lt;=POWER($V$7,2),1,0)</f>
        <v>1</v>
      </c>
      <c r="G5696" s="3">
        <f>SUM($F$2:F5696)</f>
        <v>4512</v>
      </c>
      <c r="H5696" s="3">
        <f>ABS(PI()-(punkty[[#This Row],[suma]]*POWER(400,2)/I5696/POWER(200,2)))</f>
        <v>2.7503044390891684E-2</v>
      </c>
      <c r="I5696" s="3">
        <v>5695</v>
      </c>
      <c r="J5696" s="3">
        <f>punkty[[#This Row],[błąd bezwzględny]]</f>
        <v>2.7503044390891684E-2</v>
      </c>
    </row>
    <row r="5697" spans="1:10" x14ac:dyDescent="0.3">
      <c r="A5697">
        <v>153</v>
      </c>
      <c r="B5697">
        <v>336</v>
      </c>
      <c r="C5697">
        <f>IF(POWER(punkty[[#This Row],[x]]-$V$5,2)+POWER(punkty[[#This Row],[y]]-$V$6,2)=POWER($V$7,2),1,0)</f>
        <v>0</v>
      </c>
      <c r="D5697" t="str">
        <f>IF(punkty[[#This Row],[czy należy do brzegu koła]]=1,punkty[[#This Row],[x]]&amp;" "&amp;punkty[[#This Row],[y]],"")</f>
        <v/>
      </c>
      <c r="E5697">
        <f>IF(POWER(punkty[[#This Row],[x]]-$V$5,2)+POWER(punkty[[#This Row],[y]]-$V$6,2)&lt;POWER($V$7,2),1,0)</f>
        <v>1</v>
      </c>
      <c r="F5697" s="3">
        <f>IF(POWER(punkty[[#This Row],[x]]-$V$5,2)+POWER(punkty[[#This Row],[y]]-$V$6,2)&lt;=POWER($V$7,2),1,0)</f>
        <v>1</v>
      </c>
      <c r="G5697" s="3">
        <f>SUM($F$2:F5697)</f>
        <v>4513</v>
      </c>
      <c r="H5697" s="3">
        <f>ABS(PI()-(punkty[[#This Row],[suma]]*POWER(400,2)/I5697/POWER(200,2)))</f>
        <v>2.7648919443914455E-2</v>
      </c>
      <c r="I5697" s="3">
        <v>5696</v>
      </c>
      <c r="J5697" s="3">
        <f>punkty[[#This Row],[błąd bezwzględny]]</f>
        <v>2.7648919443914455E-2</v>
      </c>
    </row>
    <row r="5698" spans="1:10" x14ac:dyDescent="0.3">
      <c r="A5698">
        <v>224</v>
      </c>
      <c r="B5698">
        <v>370</v>
      </c>
      <c r="C5698">
        <f>IF(POWER(punkty[[#This Row],[x]]-$V$5,2)+POWER(punkty[[#This Row],[y]]-$V$6,2)=POWER($V$7,2),1,0)</f>
        <v>0</v>
      </c>
      <c r="D5698" t="str">
        <f>IF(punkty[[#This Row],[czy należy do brzegu koła]]=1,punkty[[#This Row],[x]]&amp;" "&amp;punkty[[#This Row],[y]],"")</f>
        <v/>
      </c>
      <c r="E5698">
        <f>IF(POWER(punkty[[#This Row],[x]]-$V$5,2)+POWER(punkty[[#This Row],[y]]-$V$6,2)&lt;POWER($V$7,2),1,0)</f>
        <v>1</v>
      </c>
      <c r="F5698" s="3">
        <f>IF(POWER(punkty[[#This Row],[x]]-$V$5,2)+POWER(punkty[[#This Row],[y]]-$V$6,2)&lt;=POWER($V$7,2),1,0)</f>
        <v>1</v>
      </c>
      <c r="G5698" s="3">
        <f>SUM($F$2:F5698)</f>
        <v>4514</v>
      </c>
      <c r="H5698" s="3">
        <f>ABS(PI()-(punkty[[#This Row],[suma]]*POWER(400,2)/I5698/POWER(200,2)))</f>
        <v>2.7794743285755263E-2</v>
      </c>
      <c r="I5698" s="3">
        <v>5697</v>
      </c>
      <c r="J5698" s="3">
        <f>punkty[[#This Row],[błąd bezwzględny]]</f>
        <v>2.7794743285755263E-2</v>
      </c>
    </row>
    <row r="5699" spans="1:10" x14ac:dyDescent="0.3">
      <c r="A5699">
        <v>382</v>
      </c>
      <c r="B5699">
        <v>148</v>
      </c>
      <c r="C5699">
        <f>IF(POWER(punkty[[#This Row],[x]]-$V$5,2)+POWER(punkty[[#This Row],[y]]-$V$6,2)=POWER($V$7,2),1,0)</f>
        <v>0</v>
      </c>
      <c r="D5699" t="str">
        <f>IF(punkty[[#This Row],[czy należy do brzegu koła]]=1,punkty[[#This Row],[x]]&amp;" "&amp;punkty[[#This Row],[y]],"")</f>
        <v/>
      </c>
      <c r="E5699">
        <f>IF(POWER(punkty[[#This Row],[x]]-$V$5,2)+POWER(punkty[[#This Row],[y]]-$V$6,2)&lt;POWER($V$7,2),1,0)</f>
        <v>1</v>
      </c>
      <c r="F5699" s="3">
        <f>IF(POWER(punkty[[#This Row],[x]]-$V$5,2)+POWER(punkty[[#This Row],[y]]-$V$6,2)&lt;=POWER($V$7,2),1,0)</f>
        <v>1</v>
      </c>
      <c r="G5699" s="3">
        <f>SUM($F$2:F5699)</f>
        <v>4515</v>
      </c>
      <c r="H5699" s="3">
        <f>ABS(PI()-(punkty[[#This Row],[suma]]*POWER(400,2)/I5699/POWER(200,2)))</f>
        <v>2.7940515943376543E-2</v>
      </c>
      <c r="I5699" s="3">
        <v>5698</v>
      </c>
      <c r="J5699" s="3">
        <f>punkty[[#This Row],[błąd bezwzględny]]</f>
        <v>2.7940515943376543E-2</v>
      </c>
    </row>
    <row r="5700" spans="1:10" x14ac:dyDescent="0.3">
      <c r="A5700">
        <v>19</v>
      </c>
      <c r="B5700">
        <v>302</v>
      </c>
      <c r="C5700">
        <f>IF(POWER(punkty[[#This Row],[x]]-$V$5,2)+POWER(punkty[[#This Row],[y]]-$V$6,2)=POWER($V$7,2),1,0)</f>
        <v>0</v>
      </c>
      <c r="D5700" t="str">
        <f>IF(punkty[[#This Row],[czy należy do brzegu koła]]=1,punkty[[#This Row],[x]]&amp;" "&amp;punkty[[#This Row],[y]],"")</f>
        <v/>
      </c>
      <c r="E5700">
        <f>IF(POWER(punkty[[#This Row],[x]]-$V$5,2)+POWER(punkty[[#This Row],[y]]-$V$6,2)&lt;POWER($V$7,2),1,0)</f>
        <v>0</v>
      </c>
      <c r="F5700" s="3">
        <f>IF(POWER(punkty[[#This Row],[x]]-$V$5,2)+POWER(punkty[[#This Row],[y]]-$V$6,2)&lt;=POWER($V$7,2),1,0)</f>
        <v>0</v>
      </c>
      <c r="G5700" s="3">
        <f>SUM($F$2:F5700)</f>
        <v>4515</v>
      </c>
      <c r="H5700" s="3">
        <f>ABS(PI()-(punkty[[#This Row],[suma]]*POWER(400,2)/I5700/POWER(200,2)))</f>
        <v>2.7384359921349244E-2</v>
      </c>
      <c r="I5700" s="3">
        <v>5699</v>
      </c>
      <c r="J5700" s="3">
        <f>punkty[[#This Row],[błąd bezwzględny]]</f>
        <v>2.7384359921349244E-2</v>
      </c>
    </row>
    <row r="5701" spans="1:10" x14ac:dyDescent="0.3">
      <c r="A5701">
        <v>261</v>
      </c>
      <c r="B5701">
        <v>181</v>
      </c>
      <c r="C5701">
        <f>IF(POWER(punkty[[#This Row],[x]]-$V$5,2)+POWER(punkty[[#This Row],[y]]-$V$6,2)=POWER($V$7,2),1,0)</f>
        <v>0</v>
      </c>
      <c r="D5701" t="str">
        <f>IF(punkty[[#This Row],[czy należy do brzegu koła]]=1,punkty[[#This Row],[x]]&amp;" "&amp;punkty[[#This Row],[y]],"")</f>
        <v/>
      </c>
      <c r="E5701">
        <f>IF(POWER(punkty[[#This Row],[x]]-$V$5,2)+POWER(punkty[[#This Row],[y]]-$V$6,2)&lt;POWER($V$7,2),1,0)</f>
        <v>1</v>
      </c>
      <c r="F5701" s="3">
        <f>IF(POWER(punkty[[#This Row],[x]]-$V$5,2)+POWER(punkty[[#This Row],[y]]-$V$6,2)&lt;=POWER($V$7,2),1,0)</f>
        <v>1</v>
      </c>
      <c r="G5701" s="3">
        <f>SUM($F$2:F5701)</f>
        <v>4516</v>
      </c>
      <c r="H5701" s="3">
        <f>ABS(PI()-(punkty[[#This Row],[suma]]*POWER(400,2)/I5701/POWER(200,2)))</f>
        <v>2.7530153427750559E-2</v>
      </c>
      <c r="I5701" s="3">
        <v>5700</v>
      </c>
      <c r="J5701" s="3">
        <f>punkty[[#This Row],[błąd bezwzględny]]</f>
        <v>2.7530153427750559E-2</v>
      </c>
    </row>
    <row r="5702" spans="1:10" x14ac:dyDescent="0.3">
      <c r="A5702">
        <v>312</v>
      </c>
      <c r="B5702">
        <v>373</v>
      </c>
      <c r="C5702">
        <f>IF(POWER(punkty[[#This Row],[x]]-$V$5,2)+POWER(punkty[[#This Row],[y]]-$V$6,2)=POWER($V$7,2),1,0)</f>
        <v>0</v>
      </c>
      <c r="D5702" t="str">
        <f>IF(punkty[[#This Row],[czy należy do brzegu koła]]=1,punkty[[#This Row],[x]]&amp;" "&amp;punkty[[#This Row],[y]],"")</f>
        <v/>
      </c>
      <c r="E5702">
        <f>IF(POWER(punkty[[#This Row],[x]]-$V$5,2)+POWER(punkty[[#This Row],[y]]-$V$6,2)&lt;POWER($V$7,2),1,0)</f>
        <v>0</v>
      </c>
      <c r="F5702" s="3">
        <f>IF(POWER(punkty[[#This Row],[x]]-$V$5,2)+POWER(punkty[[#This Row],[y]]-$V$6,2)&lt;=POWER($V$7,2),1,0)</f>
        <v>0</v>
      </c>
      <c r="G5702" s="3">
        <f>SUM($F$2:F5702)</f>
        <v>4516</v>
      </c>
      <c r="H5702" s="3">
        <f>ABS(PI()-(punkty[[#This Row],[suma]]*POWER(400,2)/I5702/POWER(200,2)))</f>
        <v>2.6974264494753708E-2</v>
      </c>
      <c r="I5702" s="3">
        <v>5701</v>
      </c>
      <c r="J5702" s="3">
        <f>punkty[[#This Row],[błąd bezwzględny]]</f>
        <v>2.6974264494753708E-2</v>
      </c>
    </row>
    <row r="5703" spans="1:10" x14ac:dyDescent="0.3">
      <c r="A5703">
        <v>133</v>
      </c>
      <c r="B5703">
        <v>67</v>
      </c>
      <c r="C5703">
        <f>IF(POWER(punkty[[#This Row],[x]]-$V$5,2)+POWER(punkty[[#This Row],[y]]-$V$6,2)=POWER($V$7,2),1,0)</f>
        <v>0</v>
      </c>
      <c r="D5703" t="str">
        <f>IF(punkty[[#This Row],[czy należy do brzegu koła]]=1,punkty[[#This Row],[x]]&amp;" "&amp;punkty[[#This Row],[y]],"")</f>
        <v/>
      </c>
      <c r="E5703">
        <f>IF(POWER(punkty[[#This Row],[x]]-$V$5,2)+POWER(punkty[[#This Row],[y]]-$V$6,2)&lt;POWER($V$7,2),1,0)</f>
        <v>1</v>
      </c>
      <c r="F5703" s="3">
        <f>IF(POWER(punkty[[#This Row],[x]]-$V$5,2)+POWER(punkty[[#This Row],[y]]-$V$6,2)&lt;=POWER($V$7,2),1,0)</f>
        <v>1</v>
      </c>
      <c r="G5703" s="3">
        <f>SUM($F$2:F5703)</f>
        <v>4517</v>
      </c>
      <c r="H5703" s="3">
        <f>ABS(PI()-(punkty[[#This Row],[suma]]*POWER(400,2)/I5703/POWER(200,2)))</f>
        <v>2.7120078784812485E-2</v>
      </c>
      <c r="I5703" s="3">
        <v>5702</v>
      </c>
      <c r="J5703" s="3">
        <f>punkty[[#This Row],[błąd bezwzględny]]</f>
        <v>2.7120078784812485E-2</v>
      </c>
    </row>
    <row r="5704" spans="1:10" x14ac:dyDescent="0.3">
      <c r="A5704">
        <v>57</v>
      </c>
      <c r="B5704">
        <v>240</v>
      </c>
      <c r="C5704">
        <f>IF(POWER(punkty[[#This Row],[x]]-$V$5,2)+POWER(punkty[[#This Row],[y]]-$V$6,2)=POWER($V$7,2),1,0)</f>
        <v>0</v>
      </c>
      <c r="D5704" t="str">
        <f>IF(punkty[[#This Row],[czy należy do brzegu koła]]=1,punkty[[#This Row],[x]]&amp;" "&amp;punkty[[#This Row],[y]],"")</f>
        <v/>
      </c>
      <c r="E5704">
        <f>IF(POWER(punkty[[#This Row],[x]]-$V$5,2)+POWER(punkty[[#This Row],[y]]-$V$6,2)&lt;POWER($V$7,2),1,0)</f>
        <v>1</v>
      </c>
      <c r="F5704" s="3">
        <f>IF(POWER(punkty[[#This Row],[x]]-$V$5,2)+POWER(punkty[[#This Row],[y]]-$V$6,2)&lt;=POWER($V$7,2),1,0)</f>
        <v>1</v>
      </c>
      <c r="G5704" s="3">
        <f>SUM($F$2:F5704)</f>
        <v>4518</v>
      </c>
      <c r="H5704" s="3">
        <f>ABS(PI()-(punkty[[#This Row],[suma]]*POWER(400,2)/I5704/POWER(200,2)))</f>
        <v>2.7265841938876267E-2</v>
      </c>
      <c r="I5704" s="3">
        <v>5703</v>
      </c>
      <c r="J5704" s="3">
        <f>punkty[[#This Row],[błąd bezwzględny]]</f>
        <v>2.7265841938876267E-2</v>
      </c>
    </row>
    <row r="5705" spans="1:10" x14ac:dyDescent="0.3">
      <c r="A5705">
        <v>147</v>
      </c>
      <c r="B5705">
        <v>253</v>
      </c>
      <c r="C5705">
        <f>IF(POWER(punkty[[#This Row],[x]]-$V$5,2)+POWER(punkty[[#This Row],[y]]-$V$6,2)=POWER($V$7,2),1,0)</f>
        <v>0</v>
      </c>
      <c r="D5705" t="str">
        <f>IF(punkty[[#This Row],[czy należy do brzegu koła]]=1,punkty[[#This Row],[x]]&amp;" "&amp;punkty[[#This Row],[y]],"")</f>
        <v/>
      </c>
      <c r="E5705">
        <f>IF(POWER(punkty[[#This Row],[x]]-$V$5,2)+POWER(punkty[[#This Row],[y]]-$V$6,2)&lt;POWER($V$7,2),1,0)</f>
        <v>1</v>
      </c>
      <c r="F5705" s="3">
        <f>IF(POWER(punkty[[#This Row],[x]]-$V$5,2)+POWER(punkty[[#This Row],[y]]-$V$6,2)&lt;=POWER($V$7,2),1,0)</f>
        <v>1</v>
      </c>
      <c r="G5705" s="3">
        <f>SUM($F$2:F5705)</f>
        <v>4519</v>
      </c>
      <c r="H5705" s="3">
        <f>ABS(PI()-(punkty[[#This Row],[suma]]*POWER(400,2)/I5705/POWER(200,2)))</f>
        <v>2.7411553983839543E-2</v>
      </c>
      <c r="I5705" s="3">
        <v>5704</v>
      </c>
      <c r="J5705" s="3">
        <f>punkty[[#This Row],[błąd bezwzględny]]</f>
        <v>2.7411553983839543E-2</v>
      </c>
    </row>
    <row r="5706" spans="1:10" x14ac:dyDescent="0.3">
      <c r="A5706">
        <v>315</v>
      </c>
      <c r="B5706">
        <v>1</v>
      </c>
      <c r="C5706">
        <f>IF(POWER(punkty[[#This Row],[x]]-$V$5,2)+POWER(punkty[[#This Row],[y]]-$V$6,2)=POWER($V$7,2),1,0)</f>
        <v>0</v>
      </c>
      <c r="D5706" t="str">
        <f>IF(punkty[[#This Row],[czy należy do brzegu koła]]=1,punkty[[#This Row],[x]]&amp;" "&amp;punkty[[#This Row],[y]],"")</f>
        <v/>
      </c>
      <c r="E5706">
        <f>IF(POWER(punkty[[#This Row],[x]]-$V$5,2)+POWER(punkty[[#This Row],[y]]-$V$6,2)&lt;POWER($V$7,2),1,0)</f>
        <v>0</v>
      </c>
      <c r="F5706" s="3">
        <f>IF(POWER(punkty[[#This Row],[x]]-$V$5,2)+POWER(punkty[[#This Row],[y]]-$V$6,2)&lt;=POWER($V$7,2),1,0)</f>
        <v>0</v>
      </c>
      <c r="G5706" s="3">
        <f>SUM($F$2:F5706)</f>
        <v>4519</v>
      </c>
      <c r="H5706" s="3">
        <f>ABS(PI()-(punkty[[#This Row],[suma]]*POWER(400,2)/I5706/POWER(200,2)))</f>
        <v>2.6856075595132367E-2</v>
      </c>
      <c r="I5706" s="3">
        <v>5705</v>
      </c>
      <c r="J5706" s="3">
        <f>punkty[[#This Row],[błąd bezwzględny]]</f>
        <v>2.6856075595132367E-2</v>
      </c>
    </row>
    <row r="5707" spans="1:10" x14ac:dyDescent="0.3">
      <c r="A5707">
        <v>327</v>
      </c>
      <c r="B5707">
        <v>72</v>
      </c>
      <c r="C5707">
        <f>IF(POWER(punkty[[#This Row],[x]]-$V$5,2)+POWER(punkty[[#This Row],[y]]-$V$6,2)=POWER($V$7,2),1,0)</f>
        <v>0</v>
      </c>
      <c r="D5707" t="str">
        <f>IF(punkty[[#This Row],[czy należy do brzegu koła]]=1,punkty[[#This Row],[x]]&amp;" "&amp;punkty[[#This Row],[y]],"")</f>
        <v/>
      </c>
      <c r="E5707">
        <f>IF(POWER(punkty[[#This Row],[x]]-$V$5,2)+POWER(punkty[[#This Row],[y]]-$V$6,2)&lt;POWER($V$7,2),1,0)</f>
        <v>1</v>
      </c>
      <c r="F5707" s="3">
        <f>IF(POWER(punkty[[#This Row],[x]]-$V$5,2)+POWER(punkty[[#This Row],[y]]-$V$6,2)&lt;=POWER($V$7,2),1,0)</f>
        <v>1</v>
      </c>
      <c r="G5707" s="3">
        <f>SUM($F$2:F5707)</f>
        <v>4520</v>
      </c>
      <c r="H5707" s="3">
        <f>ABS(PI()-(punkty[[#This Row],[suma]]*POWER(400,2)/I5707/POWER(200,2)))</f>
        <v>2.7001808380063164E-2</v>
      </c>
      <c r="I5707" s="3">
        <v>5706</v>
      </c>
      <c r="J5707" s="3">
        <f>punkty[[#This Row],[błąd bezwzględny]]</f>
        <v>2.7001808380063164E-2</v>
      </c>
    </row>
    <row r="5708" spans="1:10" x14ac:dyDescent="0.3">
      <c r="A5708">
        <v>309</v>
      </c>
      <c r="B5708">
        <v>314</v>
      </c>
      <c r="C5708">
        <f>IF(POWER(punkty[[#This Row],[x]]-$V$5,2)+POWER(punkty[[#This Row],[y]]-$V$6,2)=POWER($V$7,2),1,0)</f>
        <v>0</v>
      </c>
      <c r="D5708" t="str">
        <f>IF(punkty[[#This Row],[czy należy do brzegu koła]]=1,punkty[[#This Row],[x]]&amp;" "&amp;punkty[[#This Row],[y]],"")</f>
        <v/>
      </c>
      <c r="E5708">
        <f>IF(POWER(punkty[[#This Row],[x]]-$V$5,2)+POWER(punkty[[#This Row],[y]]-$V$6,2)&lt;POWER($V$7,2),1,0)</f>
        <v>1</v>
      </c>
      <c r="F5708" s="3">
        <f>IF(POWER(punkty[[#This Row],[x]]-$V$5,2)+POWER(punkty[[#This Row],[y]]-$V$6,2)&lt;=POWER($V$7,2),1,0)</f>
        <v>1</v>
      </c>
      <c r="G5708" s="3">
        <f>SUM($F$2:F5708)</f>
        <v>4521</v>
      </c>
      <c r="H5708" s="3">
        <f>ABS(PI()-(punkty[[#This Row],[suma]]*POWER(400,2)/I5708/POWER(200,2)))</f>
        <v>2.7147490093403004E-2</v>
      </c>
      <c r="I5708" s="3">
        <v>5707</v>
      </c>
      <c r="J5708" s="3">
        <f>punkty[[#This Row],[błąd bezwzględny]]</f>
        <v>2.7147490093403004E-2</v>
      </c>
    </row>
    <row r="5709" spans="1:10" x14ac:dyDescent="0.3">
      <c r="A5709">
        <v>257</v>
      </c>
      <c r="B5709">
        <v>110</v>
      </c>
      <c r="C5709">
        <f>IF(POWER(punkty[[#This Row],[x]]-$V$5,2)+POWER(punkty[[#This Row],[y]]-$V$6,2)=POWER($V$7,2),1,0)</f>
        <v>0</v>
      </c>
      <c r="D5709" t="str">
        <f>IF(punkty[[#This Row],[czy należy do brzegu koła]]=1,punkty[[#This Row],[x]]&amp;" "&amp;punkty[[#This Row],[y]],"")</f>
        <v/>
      </c>
      <c r="E5709">
        <f>IF(POWER(punkty[[#This Row],[x]]-$V$5,2)+POWER(punkty[[#This Row],[y]]-$V$6,2)&lt;POWER($V$7,2),1,0)</f>
        <v>1</v>
      </c>
      <c r="F5709" s="3">
        <f>IF(POWER(punkty[[#This Row],[x]]-$V$5,2)+POWER(punkty[[#This Row],[y]]-$V$6,2)&lt;=POWER($V$7,2),1,0)</f>
        <v>1</v>
      </c>
      <c r="G5709" s="3">
        <f>SUM($F$2:F5709)</f>
        <v>4522</v>
      </c>
      <c r="H5709" s="3">
        <f>ABS(PI()-(punkty[[#This Row],[suma]]*POWER(400,2)/I5709/POWER(200,2)))</f>
        <v>2.7293120761993972E-2</v>
      </c>
      <c r="I5709" s="3">
        <v>5708</v>
      </c>
      <c r="J5709" s="3">
        <f>punkty[[#This Row],[błąd bezwzględny]]</f>
        <v>2.7293120761993972E-2</v>
      </c>
    </row>
    <row r="5710" spans="1:10" x14ac:dyDescent="0.3">
      <c r="A5710">
        <v>158</v>
      </c>
      <c r="B5710">
        <v>178</v>
      </c>
      <c r="C5710">
        <f>IF(POWER(punkty[[#This Row],[x]]-$V$5,2)+POWER(punkty[[#This Row],[y]]-$V$6,2)=POWER($V$7,2),1,0)</f>
        <v>0</v>
      </c>
      <c r="D5710" t="str">
        <f>IF(punkty[[#This Row],[czy należy do brzegu koła]]=1,punkty[[#This Row],[x]]&amp;" "&amp;punkty[[#This Row],[y]],"")</f>
        <v/>
      </c>
      <c r="E5710">
        <f>IF(POWER(punkty[[#This Row],[x]]-$V$5,2)+POWER(punkty[[#This Row],[y]]-$V$6,2)&lt;POWER($V$7,2),1,0)</f>
        <v>1</v>
      </c>
      <c r="F5710" s="3">
        <f>IF(POWER(punkty[[#This Row],[x]]-$V$5,2)+POWER(punkty[[#This Row],[y]]-$V$6,2)&lt;=POWER($V$7,2),1,0)</f>
        <v>1</v>
      </c>
      <c r="G5710" s="3">
        <f>SUM($F$2:F5710)</f>
        <v>4523</v>
      </c>
      <c r="H5710" s="3">
        <f>ABS(PI()-(punkty[[#This Row],[suma]]*POWER(400,2)/I5710/POWER(200,2)))</f>
        <v>2.7438700412659056E-2</v>
      </c>
      <c r="I5710" s="3">
        <v>5709</v>
      </c>
      <c r="J5710" s="3">
        <f>punkty[[#This Row],[błąd bezwzględny]]</f>
        <v>2.7438700412659056E-2</v>
      </c>
    </row>
    <row r="5711" spans="1:10" x14ac:dyDescent="0.3">
      <c r="A5711">
        <v>28</v>
      </c>
      <c r="B5711">
        <v>186</v>
      </c>
      <c r="C5711">
        <f>IF(POWER(punkty[[#This Row],[x]]-$V$5,2)+POWER(punkty[[#This Row],[y]]-$V$6,2)=POWER($V$7,2),1,0)</f>
        <v>0</v>
      </c>
      <c r="D5711" t="str">
        <f>IF(punkty[[#This Row],[czy należy do brzegu koła]]=1,punkty[[#This Row],[x]]&amp;" "&amp;punkty[[#This Row],[y]],"")</f>
        <v/>
      </c>
      <c r="E5711">
        <f>IF(POWER(punkty[[#This Row],[x]]-$V$5,2)+POWER(punkty[[#This Row],[y]]-$V$6,2)&lt;POWER($V$7,2),1,0)</f>
        <v>1</v>
      </c>
      <c r="F5711" s="3">
        <f>IF(POWER(punkty[[#This Row],[x]]-$V$5,2)+POWER(punkty[[#This Row],[y]]-$V$6,2)&lt;=POWER($V$7,2),1,0)</f>
        <v>1</v>
      </c>
      <c r="G5711" s="3">
        <f>SUM($F$2:F5711)</f>
        <v>4524</v>
      </c>
      <c r="H5711" s="3">
        <f>ABS(PI()-(punkty[[#This Row],[suma]]*POWER(400,2)/I5711/POWER(200,2)))</f>
        <v>2.7584229072203481E-2</v>
      </c>
      <c r="I5711" s="3">
        <v>5710</v>
      </c>
      <c r="J5711" s="3">
        <f>punkty[[#This Row],[błąd bezwzględny]]</f>
        <v>2.7584229072203481E-2</v>
      </c>
    </row>
    <row r="5712" spans="1:10" x14ac:dyDescent="0.3">
      <c r="A5712">
        <v>291</v>
      </c>
      <c r="B5712">
        <v>335</v>
      </c>
      <c r="C5712">
        <f>IF(POWER(punkty[[#This Row],[x]]-$V$5,2)+POWER(punkty[[#This Row],[y]]-$V$6,2)=POWER($V$7,2),1,0)</f>
        <v>0</v>
      </c>
      <c r="D5712" t="str">
        <f>IF(punkty[[#This Row],[czy należy do brzegu koła]]=1,punkty[[#This Row],[x]]&amp;" "&amp;punkty[[#This Row],[y]],"")</f>
        <v/>
      </c>
      <c r="E5712">
        <f>IF(POWER(punkty[[#This Row],[x]]-$V$5,2)+POWER(punkty[[#This Row],[y]]-$V$6,2)&lt;POWER($V$7,2),1,0)</f>
        <v>1</v>
      </c>
      <c r="F5712" s="3">
        <f>IF(POWER(punkty[[#This Row],[x]]-$V$5,2)+POWER(punkty[[#This Row],[y]]-$V$6,2)&lt;=POWER($V$7,2),1,0)</f>
        <v>1</v>
      </c>
      <c r="G5712" s="3">
        <f>SUM($F$2:F5712)</f>
        <v>4525</v>
      </c>
      <c r="H5712" s="3">
        <f>ABS(PI()-(punkty[[#This Row],[suma]]*POWER(400,2)/I5712/POWER(200,2)))</f>
        <v>2.7729706767412043E-2</v>
      </c>
      <c r="I5712" s="3">
        <v>5711</v>
      </c>
      <c r="J5712" s="3">
        <f>punkty[[#This Row],[błąd bezwzględny]]</f>
        <v>2.7729706767412043E-2</v>
      </c>
    </row>
    <row r="5713" spans="1:10" x14ac:dyDescent="0.3">
      <c r="A5713">
        <v>76</v>
      </c>
      <c r="B5713">
        <v>110</v>
      </c>
      <c r="C5713">
        <f>IF(POWER(punkty[[#This Row],[x]]-$V$5,2)+POWER(punkty[[#This Row],[y]]-$V$6,2)=POWER($V$7,2),1,0)</f>
        <v>0</v>
      </c>
      <c r="D5713" t="str">
        <f>IF(punkty[[#This Row],[czy należy do brzegu koła]]=1,punkty[[#This Row],[x]]&amp;" "&amp;punkty[[#This Row],[y]],"")</f>
        <v/>
      </c>
      <c r="E5713">
        <f>IF(POWER(punkty[[#This Row],[x]]-$V$5,2)+POWER(punkty[[#This Row],[y]]-$V$6,2)&lt;POWER($V$7,2),1,0)</f>
        <v>1</v>
      </c>
      <c r="F5713" s="3">
        <f>IF(POWER(punkty[[#This Row],[x]]-$V$5,2)+POWER(punkty[[#This Row],[y]]-$V$6,2)&lt;=POWER($V$7,2),1,0)</f>
        <v>1</v>
      </c>
      <c r="G5713" s="3">
        <f>SUM($F$2:F5713)</f>
        <v>4526</v>
      </c>
      <c r="H5713" s="3">
        <f>ABS(PI()-(punkty[[#This Row],[suma]]*POWER(400,2)/I5713/POWER(200,2)))</f>
        <v>2.7875133525052664E-2</v>
      </c>
      <c r="I5713" s="3">
        <v>5712</v>
      </c>
      <c r="J5713" s="3">
        <f>punkty[[#This Row],[błąd bezwzględny]]</f>
        <v>2.7875133525052664E-2</v>
      </c>
    </row>
    <row r="5714" spans="1:10" x14ac:dyDescent="0.3">
      <c r="A5714">
        <v>355</v>
      </c>
      <c r="B5714">
        <v>365</v>
      </c>
      <c r="C5714">
        <f>IF(POWER(punkty[[#This Row],[x]]-$V$5,2)+POWER(punkty[[#This Row],[y]]-$V$6,2)=POWER($V$7,2),1,0)</f>
        <v>0</v>
      </c>
      <c r="D5714" t="str">
        <f>IF(punkty[[#This Row],[czy należy do brzegu koła]]=1,punkty[[#This Row],[x]]&amp;" "&amp;punkty[[#This Row],[y]],"")</f>
        <v/>
      </c>
      <c r="E5714">
        <f>IF(POWER(punkty[[#This Row],[x]]-$V$5,2)+POWER(punkty[[#This Row],[y]]-$V$6,2)&lt;POWER($V$7,2),1,0)</f>
        <v>0</v>
      </c>
      <c r="F5714" s="3">
        <f>IF(POWER(punkty[[#This Row],[x]]-$V$5,2)+POWER(punkty[[#This Row],[y]]-$V$6,2)&lt;=POWER($V$7,2),1,0)</f>
        <v>0</v>
      </c>
      <c r="G5714" s="3">
        <f>SUM($F$2:F5714)</f>
        <v>4526</v>
      </c>
      <c r="H5714" s="3">
        <f>ABS(PI()-(punkty[[#This Row],[suma]]*POWER(400,2)/I5714/POWER(200,2)))</f>
        <v>2.7320351836427559E-2</v>
      </c>
      <c r="I5714" s="3">
        <v>5713</v>
      </c>
      <c r="J5714" s="3">
        <f>punkty[[#This Row],[błąd bezwzględny]]</f>
        <v>2.7320351836427559E-2</v>
      </c>
    </row>
    <row r="5715" spans="1:10" x14ac:dyDescent="0.3">
      <c r="A5715">
        <v>173</v>
      </c>
      <c r="B5715">
        <v>153</v>
      </c>
      <c r="C5715">
        <f>IF(POWER(punkty[[#This Row],[x]]-$V$5,2)+POWER(punkty[[#This Row],[y]]-$V$6,2)=POWER($V$7,2),1,0)</f>
        <v>0</v>
      </c>
      <c r="D5715" t="str">
        <f>IF(punkty[[#This Row],[czy należy do brzegu koła]]=1,punkty[[#This Row],[x]]&amp;" "&amp;punkty[[#This Row],[y]],"")</f>
        <v/>
      </c>
      <c r="E5715">
        <f>IF(POWER(punkty[[#This Row],[x]]-$V$5,2)+POWER(punkty[[#This Row],[y]]-$V$6,2)&lt;POWER($V$7,2),1,0)</f>
        <v>1</v>
      </c>
      <c r="F5715" s="3">
        <f>IF(POWER(punkty[[#This Row],[x]]-$V$5,2)+POWER(punkty[[#This Row],[y]]-$V$6,2)&lt;=POWER($V$7,2),1,0)</f>
        <v>1</v>
      </c>
      <c r="G5715" s="3">
        <f>SUM($F$2:F5715)</f>
        <v>4527</v>
      </c>
      <c r="H5715" s="3">
        <f>ABS(PI()-(punkty[[#This Row],[suma]]*POWER(400,2)/I5715/POWER(200,2)))</f>
        <v>2.7465799332853091E-2</v>
      </c>
      <c r="I5715" s="3">
        <v>5714</v>
      </c>
      <c r="J5715" s="3">
        <f>punkty[[#This Row],[błąd bezwzględny]]</f>
        <v>2.7465799332853091E-2</v>
      </c>
    </row>
    <row r="5716" spans="1:10" x14ac:dyDescent="0.3">
      <c r="A5716">
        <v>310</v>
      </c>
      <c r="B5716">
        <v>157</v>
      </c>
      <c r="C5716">
        <f>IF(POWER(punkty[[#This Row],[x]]-$V$5,2)+POWER(punkty[[#This Row],[y]]-$V$6,2)=POWER($V$7,2),1,0)</f>
        <v>0</v>
      </c>
      <c r="D5716" t="str">
        <f>IF(punkty[[#This Row],[czy należy do brzegu koła]]=1,punkty[[#This Row],[x]]&amp;" "&amp;punkty[[#This Row],[y]],"")</f>
        <v/>
      </c>
      <c r="E5716">
        <f>IF(POWER(punkty[[#This Row],[x]]-$V$5,2)+POWER(punkty[[#This Row],[y]]-$V$6,2)&lt;POWER($V$7,2),1,0)</f>
        <v>1</v>
      </c>
      <c r="F5716" s="3">
        <f>IF(POWER(punkty[[#This Row],[x]]-$V$5,2)+POWER(punkty[[#This Row],[y]]-$V$6,2)&lt;=POWER($V$7,2),1,0)</f>
        <v>1</v>
      </c>
      <c r="G5716" s="3">
        <f>SUM($F$2:F5716)</f>
        <v>4528</v>
      </c>
      <c r="H5716" s="3">
        <f>ABS(PI()-(punkty[[#This Row],[suma]]*POWER(400,2)/I5716/POWER(200,2)))</f>
        <v>2.7611195929017285E-2</v>
      </c>
      <c r="I5716" s="3">
        <v>5715</v>
      </c>
      <c r="J5716" s="3">
        <f>punkty[[#This Row],[błąd bezwzględny]]</f>
        <v>2.7611195929017285E-2</v>
      </c>
    </row>
    <row r="5717" spans="1:10" x14ac:dyDescent="0.3">
      <c r="A5717">
        <v>161</v>
      </c>
      <c r="B5717">
        <v>174</v>
      </c>
      <c r="C5717">
        <f>IF(POWER(punkty[[#This Row],[x]]-$V$5,2)+POWER(punkty[[#This Row],[y]]-$V$6,2)=POWER($V$7,2),1,0)</f>
        <v>0</v>
      </c>
      <c r="D5717" t="str">
        <f>IF(punkty[[#This Row],[czy należy do brzegu koła]]=1,punkty[[#This Row],[x]]&amp;" "&amp;punkty[[#This Row],[y]],"")</f>
        <v/>
      </c>
      <c r="E5717">
        <f>IF(POWER(punkty[[#This Row],[x]]-$V$5,2)+POWER(punkty[[#This Row],[y]]-$V$6,2)&lt;POWER($V$7,2),1,0)</f>
        <v>1</v>
      </c>
      <c r="F5717" s="3">
        <f>IF(POWER(punkty[[#This Row],[x]]-$V$5,2)+POWER(punkty[[#This Row],[y]]-$V$6,2)&lt;=POWER($V$7,2),1,0)</f>
        <v>1</v>
      </c>
      <c r="G5717" s="3">
        <f>SUM($F$2:F5717)</f>
        <v>4529</v>
      </c>
      <c r="H5717" s="3">
        <f>ABS(PI()-(punkty[[#This Row],[suma]]*POWER(400,2)/I5717/POWER(200,2)))</f>
        <v>2.7756541651634326E-2</v>
      </c>
      <c r="I5717" s="3">
        <v>5716</v>
      </c>
      <c r="J5717" s="3">
        <f>punkty[[#This Row],[błąd bezwzględny]]</f>
        <v>2.7756541651634326E-2</v>
      </c>
    </row>
    <row r="5718" spans="1:10" x14ac:dyDescent="0.3">
      <c r="A5718">
        <v>238</v>
      </c>
      <c r="B5718">
        <v>339</v>
      </c>
      <c r="C5718">
        <f>IF(POWER(punkty[[#This Row],[x]]-$V$5,2)+POWER(punkty[[#This Row],[y]]-$V$6,2)=POWER($V$7,2),1,0)</f>
        <v>0</v>
      </c>
      <c r="D5718" t="str">
        <f>IF(punkty[[#This Row],[czy należy do brzegu koła]]=1,punkty[[#This Row],[x]]&amp;" "&amp;punkty[[#This Row],[y]],"")</f>
        <v/>
      </c>
      <c r="E5718">
        <f>IF(POWER(punkty[[#This Row],[x]]-$V$5,2)+POWER(punkty[[#This Row],[y]]-$V$6,2)&lt;POWER($V$7,2),1,0)</f>
        <v>1</v>
      </c>
      <c r="F5718" s="3">
        <f>IF(POWER(punkty[[#This Row],[x]]-$V$5,2)+POWER(punkty[[#This Row],[y]]-$V$6,2)&lt;=POWER($V$7,2),1,0)</f>
        <v>1</v>
      </c>
      <c r="G5718" s="3">
        <f>SUM($F$2:F5718)</f>
        <v>4530</v>
      </c>
      <c r="H5718" s="3">
        <f>ABS(PI()-(punkty[[#This Row],[suma]]*POWER(400,2)/I5718/POWER(200,2)))</f>
        <v>2.7901836527401525E-2</v>
      </c>
      <c r="I5718" s="3">
        <v>5717</v>
      </c>
      <c r="J5718" s="3">
        <f>punkty[[#This Row],[błąd bezwzględny]]</f>
        <v>2.7901836527401525E-2</v>
      </c>
    </row>
    <row r="5719" spans="1:10" x14ac:dyDescent="0.3">
      <c r="A5719">
        <v>288</v>
      </c>
      <c r="B5719">
        <v>1</v>
      </c>
      <c r="C5719">
        <f>IF(POWER(punkty[[#This Row],[x]]-$V$5,2)+POWER(punkty[[#This Row],[y]]-$V$6,2)=POWER($V$7,2),1,0)</f>
        <v>0</v>
      </c>
      <c r="D5719" t="str">
        <f>IF(punkty[[#This Row],[czy należy do brzegu koła]]=1,punkty[[#This Row],[x]]&amp;" "&amp;punkty[[#This Row],[y]],"")</f>
        <v/>
      </c>
      <c r="E5719">
        <f>IF(POWER(punkty[[#This Row],[x]]-$V$5,2)+POWER(punkty[[#This Row],[y]]-$V$6,2)&lt;POWER($V$7,2),1,0)</f>
        <v>0</v>
      </c>
      <c r="F5719" s="3">
        <f>IF(POWER(punkty[[#This Row],[x]]-$V$5,2)+POWER(punkty[[#This Row],[y]]-$V$6,2)&lt;=POWER($V$7,2),1,0)</f>
        <v>0</v>
      </c>
      <c r="G5719" s="3">
        <f>SUM($F$2:F5719)</f>
        <v>4530</v>
      </c>
      <c r="H5719" s="3">
        <f>ABS(PI()-(punkty[[#This Row],[suma]]*POWER(400,2)/I5719/POWER(200,2)))</f>
        <v>2.734753528743683E-2</v>
      </c>
      <c r="I5719" s="3">
        <v>5718</v>
      </c>
      <c r="J5719" s="3">
        <f>punkty[[#This Row],[błąd bezwzględny]]</f>
        <v>2.734753528743683E-2</v>
      </c>
    </row>
    <row r="5720" spans="1:10" x14ac:dyDescent="0.3">
      <c r="A5720">
        <v>73</v>
      </c>
      <c r="B5720">
        <v>339</v>
      </c>
      <c r="C5720">
        <f>IF(POWER(punkty[[#This Row],[x]]-$V$5,2)+POWER(punkty[[#This Row],[y]]-$V$6,2)=POWER($V$7,2),1,0)</f>
        <v>0</v>
      </c>
      <c r="D5720" t="str">
        <f>IF(punkty[[#This Row],[czy należy do brzegu koła]]=1,punkty[[#This Row],[x]]&amp;" "&amp;punkty[[#This Row],[y]],"")</f>
        <v/>
      </c>
      <c r="E5720">
        <f>IF(POWER(punkty[[#This Row],[x]]-$V$5,2)+POWER(punkty[[#This Row],[y]]-$V$6,2)&lt;POWER($V$7,2),1,0)</f>
        <v>1</v>
      </c>
      <c r="F5720" s="3">
        <f>IF(POWER(punkty[[#This Row],[x]]-$V$5,2)+POWER(punkty[[#This Row],[y]]-$V$6,2)&lt;=POWER($V$7,2),1,0)</f>
        <v>1</v>
      </c>
      <c r="G5720" s="3">
        <f>SUM($F$2:F5720)</f>
        <v>4531</v>
      </c>
      <c r="H5720" s="3">
        <f>ABS(PI()-(punkty[[#This Row],[suma]]*POWER(400,2)/I5720/POWER(200,2)))</f>
        <v>2.7492850869028196E-2</v>
      </c>
      <c r="I5720" s="3">
        <v>5719</v>
      </c>
      <c r="J5720" s="3">
        <f>punkty[[#This Row],[błąd bezwzględny]]</f>
        <v>2.7492850869028196E-2</v>
      </c>
    </row>
    <row r="5721" spans="1:10" x14ac:dyDescent="0.3">
      <c r="A5721">
        <v>177</v>
      </c>
      <c r="B5721">
        <v>244</v>
      </c>
      <c r="C5721">
        <f>IF(POWER(punkty[[#This Row],[x]]-$V$5,2)+POWER(punkty[[#This Row],[y]]-$V$6,2)=POWER($V$7,2),1,0)</f>
        <v>0</v>
      </c>
      <c r="D5721" t="str">
        <f>IF(punkty[[#This Row],[czy należy do brzegu koła]]=1,punkty[[#This Row],[x]]&amp;" "&amp;punkty[[#This Row],[y]],"")</f>
        <v/>
      </c>
      <c r="E5721">
        <f>IF(POWER(punkty[[#This Row],[x]]-$V$5,2)+POWER(punkty[[#This Row],[y]]-$V$6,2)&lt;POWER($V$7,2),1,0)</f>
        <v>1</v>
      </c>
      <c r="F5721" s="3">
        <f>IF(POWER(punkty[[#This Row],[x]]-$V$5,2)+POWER(punkty[[#This Row],[y]]-$V$6,2)&lt;=POWER($V$7,2),1,0)</f>
        <v>1</v>
      </c>
      <c r="G5721" s="3">
        <f>SUM($F$2:F5721)</f>
        <v>4532</v>
      </c>
      <c r="H5721" s="3">
        <f>ABS(PI()-(punkty[[#This Row],[suma]]*POWER(400,2)/I5721/POWER(200,2)))</f>
        <v>2.7638115640975958E-2</v>
      </c>
      <c r="I5721" s="3">
        <v>5720</v>
      </c>
      <c r="J5721" s="3">
        <f>punkty[[#This Row],[błąd bezwzględny]]</f>
        <v>2.7638115640975958E-2</v>
      </c>
    </row>
    <row r="5722" spans="1:10" x14ac:dyDescent="0.3">
      <c r="A5722">
        <v>165</v>
      </c>
      <c r="B5722">
        <v>325</v>
      </c>
      <c r="C5722">
        <f>IF(POWER(punkty[[#This Row],[x]]-$V$5,2)+POWER(punkty[[#This Row],[y]]-$V$6,2)=POWER($V$7,2),1,0)</f>
        <v>0</v>
      </c>
      <c r="D5722" t="str">
        <f>IF(punkty[[#This Row],[czy należy do brzegu koła]]=1,punkty[[#This Row],[x]]&amp;" "&amp;punkty[[#This Row],[y]],"")</f>
        <v/>
      </c>
      <c r="E5722">
        <f>IF(POWER(punkty[[#This Row],[x]]-$V$5,2)+POWER(punkty[[#This Row],[y]]-$V$6,2)&lt;POWER($V$7,2),1,0)</f>
        <v>1</v>
      </c>
      <c r="F5722" s="3">
        <f>IF(POWER(punkty[[#This Row],[x]]-$V$5,2)+POWER(punkty[[#This Row],[y]]-$V$6,2)&lt;=POWER($V$7,2),1,0)</f>
        <v>1</v>
      </c>
      <c r="G5722" s="3">
        <f>SUM($F$2:F5722)</f>
        <v>4533</v>
      </c>
      <c r="H5722" s="3">
        <f>ABS(PI()-(punkty[[#This Row],[suma]]*POWER(400,2)/I5722/POWER(200,2)))</f>
        <v>2.7783329629923692E-2</v>
      </c>
      <c r="I5722" s="3">
        <v>5721</v>
      </c>
      <c r="J5722" s="3">
        <f>punkty[[#This Row],[błąd bezwzględny]]</f>
        <v>2.7783329629923692E-2</v>
      </c>
    </row>
    <row r="5723" spans="1:10" x14ac:dyDescent="0.3">
      <c r="A5723">
        <v>286</v>
      </c>
      <c r="B5723">
        <v>121</v>
      </c>
      <c r="C5723">
        <f>IF(POWER(punkty[[#This Row],[x]]-$V$5,2)+POWER(punkty[[#This Row],[y]]-$V$6,2)=POWER($V$7,2),1,0)</f>
        <v>0</v>
      </c>
      <c r="D5723" t="str">
        <f>IF(punkty[[#This Row],[czy należy do brzegu koła]]=1,punkty[[#This Row],[x]]&amp;" "&amp;punkty[[#This Row],[y]],"")</f>
        <v/>
      </c>
      <c r="E5723">
        <f>IF(POWER(punkty[[#This Row],[x]]-$V$5,2)+POWER(punkty[[#This Row],[y]]-$V$6,2)&lt;POWER($V$7,2),1,0)</f>
        <v>1</v>
      </c>
      <c r="F5723" s="3">
        <f>IF(POWER(punkty[[#This Row],[x]]-$V$5,2)+POWER(punkty[[#This Row],[y]]-$V$6,2)&lt;=POWER($V$7,2),1,0)</f>
        <v>1</v>
      </c>
      <c r="G5723" s="3">
        <f>SUM($F$2:F5723)</f>
        <v>4534</v>
      </c>
      <c r="H5723" s="3">
        <f>ABS(PI()-(punkty[[#This Row],[suma]]*POWER(400,2)/I5723/POWER(200,2)))</f>
        <v>2.7928492862496324E-2</v>
      </c>
      <c r="I5723" s="3">
        <v>5722</v>
      </c>
      <c r="J5723" s="3">
        <f>punkty[[#This Row],[błąd bezwzględny]]</f>
        <v>2.7928492862496324E-2</v>
      </c>
    </row>
    <row r="5724" spans="1:10" x14ac:dyDescent="0.3">
      <c r="A5724">
        <v>37</v>
      </c>
      <c r="B5724">
        <v>113</v>
      </c>
      <c r="C5724">
        <f>IF(POWER(punkty[[#This Row],[x]]-$V$5,2)+POWER(punkty[[#This Row],[y]]-$V$6,2)=POWER($V$7,2),1,0)</f>
        <v>0</v>
      </c>
      <c r="D5724" t="str">
        <f>IF(punkty[[#This Row],[czy należy do brzegu koła]]=1,punkty[[#This Row],[x]]&amp;" "&amp;punkty[[#This Row],[y]],"")</f>
        <v/>
      </c>
      <c r="E5724">
        <f>IF(POWER(punkty[[#This Row],[x]]-$V$5,2)+POWER(punkty[[#This Row],[y]]-$V$6,2)&lt;POWER($V$7,2),1,0)</f>
        <v>1</v>
      </c>
      <c r="F5724" s="3">
        <f>IF(POWER(punkty[[#This Row],[x]]-$V$5,2)+POWER(punkty[[#This Row],[y]]-$V$6,2)&lt;=POWER($V$7,2),1,0)</f>
        <v>1</v>
      </c>
      <c r="G5724" s="3">
        <f>SUM($F$2:F5724)</f>
        <v>4535</v>
      </c>
      <c r="H5724" s="3">
        <f>ABS(PI()-(punkty[[#This Row],[suma]]*POWER(400,2)/I5724/POWER(200,2)))</f>
        <v>2.8073605365300569E-2</v>
      </c>
      <c r="I5724" s="3">
        <v>5723</v>
      </c>
      <c r="J5724" s="3">
        <f>punkty[[#This Row],[błąd bezwzględny]]</f>
        <v>2.8073605365300569E-2</v>
      </c>
    </row>
    <row r="5725" spans="1:10" x14ac:dyDescent="0.3">
      <c r="A5725">
        <v>27</v>
      </c>
      <c r="B5725">
        <v>80</v>
      </c>
      <c r="C5725">
        <f>IF(POWER(punkty[[#This Row],[x]]-$V$5,2)+POWER(punkty[[#This Row],[y]]-$V$6,2)=POWER($V$7,2),1,0)</f>
        <v>0</v>
      </c>
      <c r="D5725" t="str">
        <f>IF(punkty[[#This Row],[czy należy do brzegu koła]]=1,punkty[[#This Row],[x]]&amp;" "&amp;punkty[[#This Row],[y]],"")</f>
        <v/>
      </c>
      <c r="E5725">
        <f>IF(POWER(punkty[[#This Row],[x]]-$V$5,2)+POWER(punkty[[#This Row],[y]]-$V$6,2)&lt;POWER($V$7,2),1,0)</f>
        <v>0</v>
      </c>
      <c r="F5725" s="3">
        <f>IF(POWER(punkty[[#This Row],[x]]-$V$5,2)+POWER(punkty[[#This Row],[y]]-$V$6,2)&lt;=POWER($V$7,2),1,0)</f>
        <v>0</v>
      </c>
      <c r="G5725" s="3">
        <f>SUM($F$2:F5725)</f>
        <v>4535</v>
      </c>
      <c r="H5725" s="3">
        <f>ABS(PI()-(punkty[[#This Row],[suma]]*POWER(400,2)/I5725/POWER(200,2)))</f>
        <v>2.7519855145357042E-2</v>
      </c>
      <c r="I5725" s="3">
        <v>5724</v>
      </c>
      <c r="J5725" s="3">
        <f>punkty[[#This Row],[błąd bezwzględny]]</f>
        <v>2.7519855145357042E-2</v>
      </c>
    </row>
    <row r="5726" spans="1:10" x14ac:dyDescent="0.3">
      <c r="A5726">
        <v>195</v>
      </c>
      <c r="B5726">
        <v>378</v>
      </c>
      <c r="C5726">
        <f>IF(POWER(punkty[[#This Row],[x]]-$V$5,2)+POWER(punkty[[#This Row],[y]]-$V$6,2)=POWER($V$7,2),1,0)</f>
        <v>0</v>
      </c>
      <c r="D5726" t="str">
        <f>IF(punkty[[#This Row],[czy należy do brzegu koła]]=1,punkty[[#This Row],[x]]&amp;" "&amp;punkty[[#This Row],[y]],"")</f>
        <v/>
      </c>
      <c r="E5726">
        <f>IF(POWER(punkty[[#This Row],[x]]-$V$5,2)+POWER(punkty[[#This Row],[y]]-$V$6,2)&lt;POWER($V$7,2),1,0)</f>
        <v>1</v>
      </c>
      <c r="F5726" s="3">
        <f>IF(POWER(punkty[[#This Row],[x]]-$V$5,2)+POWER(punkty[[#This Row],[y]]-$V$6,2)&lt;=POWER($V$7,2),1,0)</f>
        <v>1</v>
      </c>
      <c r="G5726" s="3">
        <f>SUM($F$2:F5726)</f>
        <v>4536</v>
      </c>
      <c r="H5726" s="3">
        <f>ABS(PI()-(punkty[[#This Row],[suma]]*POWER(400,2)/I5726/POWER(200,2)))</f>
        <v>2.7664988331604246E-2</v>
      </c>
      <c r="I5726" s="3">
        <v>5725</v>
      </c>
      <c r="J5726" s="3">
        <f>punkty[[#This Row],[błąd bezwzględny]]</f>
        <v>2.7664988331604246E-2</v>
      </c>
    </row>
    <row r="5727" spans="1:10" x14ac:dyDescent="0.3">
      <c r="A5727">
        <v>289</v>
      </c>
      <c r="B5727">
        <v>117</v>
      </c>
      <c r="C5727">
        <f>IF(POWER(punkty[[#This Row],[x]]-$V$5,2)+POWER(punkty[[#This Row],[y]]-$V$6,2)=POWER($V$7,2),1,0)</f>
        <v>0</v>
      </c>
      <c r="D5727" t="str">
        <f>IF(punkty[[#This Row],[czy należy do brzegu koła]]=1,punkty[[#This Row],[x]]&amp;" "&amp;punkty[[#This Row],[y]],"")</f>
        <v/>
      </c>
      <c r="E5727">
        <f>IF(POWER(punkty[[#This Row],[x]]-$V$5,2)+POWER(punkty[[#This Row],[y]]-$V$6,2)&lt;POWER($V$7,2),1,0)</f>
        <v>1</v>
      </c>
      <c r="F5727" s="3">
        <f>IF(POWER(punkty[[#This Row],[x]]-$V$5,2)+POWER(punkty[[#This Row],[y]]-$V$6,2)&lt;=POWER($V$7,2),1,0)</f>
        <v>1</v>
      </c>
      <c r="G5727" s="3">
        <f>SUM($F$2:F5727)</f>
        <v>4537</v>
      </c>
      <c r="H5727" s="3">
        <f>ABS(PI()-(punkty[[#This Row],[suma]]*POWER(400,2)/I5727/POWER(200,2)))</f>
        <v>2.7810070825156075E-2</v>
      </c>
      <c r="I5727" s="3">
        <v>5726</v>
      </c>
      <c r="J5727" s="3">
        <f>punkty[[#This Row],[błąd bezwzględny]]</f>
        <v>2.7810070825156075E-2</v>
      </c>
    </row>
    <row r="5728" spans="1:10" x14ac:dyDescent="0.3">
      <c r="A5728">
        <v>186</v>
      </c>
      <c r="B5728">
        <v>385</v>
      </c>
      <c r="C5728">
        <f>IF(POWER(punkty[[#This Row],[x]]-$V$5,2)+POWER(punkty[[#This Row],[y]]-$V$6,2)=POWER($V$7,2),1,0)</f>
        <v>0</v>
      </c>
      <c r="D5728" t="str">
        <f>IF(punkty[[#This Row],[czy należy do brzegu koła]]=1,punkty[[#This Row],[x]]&amp;" "&amp;punkty[[#This Row],[y]],"")</f>
        <v/>
      </c>
      <c r="E5728">
        <f>IF(POWER(punkty[[#This Row],[x]]-$V$5,2)+POWER(punkty[[#This Row],[y]]-$V$6,2)&lt;POWER($V$7,2),1,0)</f>
        <v>1</v>
      </c>
      <c r="F5728" s="3">
        <f>IF(POWER(punkty[[#This Row],[x]]-$V$5,2)+POWER(punkty[[#This Row],[y]]-$V$6,2)&lt;=POWER($V$7,2),1,0)</f>
        <v>1</v>
      </c>
      <c r="G5728" s="3">
        <f>SUM($F$2:F5728)</f>
        <v>4538</v>
      </c>
      <c r="H5728" s="3">
        <f>ABS(PI()-(punkty[[#This Row],[suma]]*POWER(400,2)/I5728/POWER(200,2)))</f>
        <v>2.7955102652567732E-2</v>
      </c>
      <c r="I5728" s="3">
        <v>5727</v>
      </c>
      <c r="J5728" s="3">
        <f>punkty[[#This Row],[błąd bezwzględny]]</f>
        <v>2.7955102652567732E-2</v>
      </c>
    </row>
    <row r="5729" spans="1:10" x14ac:dyDescent="0.3">
      <c r="A5729">
        <v>307</v>
      </c>
      <c r="B5729">
        <v>83</v>
      </c>
      <c r="C5729">
        <f>IF(POWER(punkty[[#This Row],[x]]-$V$5,2)+POWER(punkty[[#This Row],[y]]-$V$6,2)=POWER($V$7,2),1,0)</f>
        <v>0</v>
      </c>
      <c r="D5729" t="str">
        <f>IF(punkty[[#This Row],[czy należy do brzegu koła]]=1,punkty[[#This Row],[x]]&amp;" "&amp;punkty[[#This Row],[y]],"")</f>
        <v/>
      </c>
      <c r="E5729">
        <f>IF(POWER(punkty[[#This Row],[x]]-$V$5,2)+POWER(punkty[[#This Row],[y]]-$V$6,2)&lt;POWER($V$7,2),1,0)</f>
        <v>1</v>
      </c>
      <c r="F5729" s="3">
        <f>IF(POWER(punkty[[#This Row],[x]]-$V$5,2)+POWER(punkty[[#This Row],[y]]-$V$6,2)&lt;=POWER($V$7,2),1,0)</f>
        <v>1</v>
      </c>
      <c r="G5729" s="3">
        <f>SUM($F$2:F5729)</f>
        <v>4539</v>
      </c>
      <c r="H5729" s="3">
        <f>ABS(PI()-(punkty[[#This Row],[suma]]*POWER(400,2)/I5729/POWER(200,2)))</f>
        <v>2.8100083840374435E-2</v>
      </c>
      <c r="I5729" s="3">
        <v>5728</v>
      </c>
      <c r="J5729" s="3">
        <f>punkty[[#This Row],[błąd bezwzględny]]</f>
        <v>2.8100083840374435E-2</v>
      </c>
    </row>
    <row r="5730" spans="1:10" x14ac:dyDescent="0.3">
      <c r="A5730">
        <v>283</v>
      </c>
      <c r="B5730">
        <v>193</v>
      </c>
      <c r="C5730">
        <f>IF(POWER(punkty[[#This Row],[x]]-$V$5,2)+POWER(punkty[[#This Row],[y]]-$V$6,2)=POWER($V$7,2),1,0)</f>
        <v>0</v>
      </c>
      <c r="D5730" t="str">
        <f>IF(punkty[[#This Row],[czy należy do brzegu koła]]=1,punkty[[#This Row],[x]]&amp;" "&amp;punkty[[#This Row],[y]],"")</f>
        <v/>
      </c>
      <c r="E5730">
        <f>IF(POWER(punkty[[#This Row],[x]]-$V$5,2)+POWER(punkty[[#This Row],[y]]-$V$6,2)&lt;POWER($V$7,2),1,0)</f>
        <v>1</v>
      </c>
      <c r="F5730" s="3">
        <f>IF(POWER(punkty[[#This Row],[x]]-$V$5,2)+POWER(punkty[[#This Row],[y]]-$V$6,2)&lt;=POWER($V$7,2),1,0)</f>
        <v>1</v>
      </c>
      <c r="G5730" s="3">
        <f>SUM($F$2:F5730)</f>
        <v>4540</v>
      </c>
      <c r="H5730" s="3">
        <f>ABS(PI()-(punkty[[#This Row],[suma]]*POWER(400,2)/I5730/POWER(200,2)))</f>
        <v>2.8245014415094083E-2</v>
      </c>
      <c r="I5730" s="3">
        <v>5729</v>
      </c>
      <c r="J5730" s="3">
        <f>punkty[[#This Row],[błąd bezwzględny]]</f>
        <v>2.8245014415094083E-2</v>
      </c>
    </row>
    <row r="5731" spans="1:10" x14ac:dyDescent="0.3">
      <c r="A5731">
        <v>224</v>
      </c>
      <c r="B5731">
        <v>257</v>
      </c>
      <c r="C5731">
        <f>IF(POWER(punkty[[#This Row],[x]]-$V$5,2)+POWER(punkty[[#This Row],[y]]-$V$6,2)=POWER($V$7,2),1,0)</f>
        <v>0</v>
      </c>
      <c r="D5731" t="str">
        <f>IF(punkty[[#This Row],[czy należy do brzegu koła]]=1,punkty[[#This Row],[x]]&amp;" "&amp;punkty[[#This Row],[y]],"")</f>
        <v/>
      </c>
      <c r="E5731">
        <f>IF(POWER(punkty[[#This Row],[x]]-$V$5,2)+POWER(punkty[[#This Row],[y]]-$V$6,2)&lt;POWER($V$7,2),1,0)</f>
        <v>1</v>
      </c>
      <c r="F5731" s="3">
        <f>IF(POWER(punkty[[#This Row],[x]]-$V$5,2)+POWER(punkty[[#This Row],[y]]-$V$6,2)&lt;=POWER($V$7,2),1,0)</f>
        <v>1</v>
      </c>
      <c r="G5731" s="3">
        <f>SUM($F$2:F5731)</f>
        <v>4541</v>
      </c>
      <c r="H5731" s="3">
        <f>ABS(PI()-(punkty[[#This Row],[suma]]*POWER(400,2)/I5731/POWER(200,2)))</f>
        <v>2.8389894403225924E-2</v>
      </c>
      <c r="I5731" s="3">
        <v>5730</v>
      </c>
      <c r="J5731" s="3">
        <f>punkty[[#This Row],[błąd bezwzględny]]</f>
        <v>2.8389894403225924E-2</v>
      </c>
    </row>
    <row r="5732" spans="1:10" x14ac:dyDescent="0.3">
      <c r="A5732">
        <v>243</v>
      </c>
      <c r="B5732">
        <v>345</v>
      </c>
      <c r="C5732">
        <f>IF(POWER(punkty[[#This Row],[x]]-$V$5,2)+POWER(punkty[[#This Row],[y]]-$V$6,2)=POWER($V$7,2),1,0)</f>
        <v>0</v>
      </c>
      <c r="D5732" t="str">
        <f>IF(punkty[[#This Row],[czy należy do brzegu koła]]=1,punkty[[#This Row],[x]]&amp;" "&amp;punkty[[#This Row],[y]],"")</f>
        <v/>
      </c>
      <c r="E5732">
        <f>IF(POWER(punkty[[#This Row],[x]]-$V$5,2)+POWER(punkty[[#This Row],[y]]-$V$6,2)&lt;POWER($V$7,2),1,0)</f>
        <v>1</v>
      </c>
      <c r="F5732" s="3">
        <f>IF(POWER(punkty[[#This Row],[x]]-$V$5,2)+POWER(punkty[[#This Row],[y]]-$V$6,2)&lt;=POWER($V$7,2),1,0)</f>
        <v>1</v>
      </c>
      <c r="G5732" s="3">
        <f>SUM($F$2:F5732)</f>
        <v>4542</v>
      </c>
      <c r="H5732" s="3">
        <f>ABS(PI()-(punkty[[#This Row],[suma]]*POWER(400,2)/I5732/POWER(200,2)))</f>
        <v>2.8534723831250108E-2</v>
      </c>
      <c r="I5732" s="3">
        <v>5731</v>
      </c>
      <c r="J5732" s="3">
        <f>punkty[[#This Row],[błąd bezwzględny]]</f>
        <v>2.8534723831250108E-2</v>
      </c>
    </row>
    <row r="5733" spans="1:10" x14ac:dyDescent="0.3">
      <c r="A5733">
        <v>144</v>
      </c>
      <c r="B5733">
        <v>86</v>
      </c>
      <c r="C5733">
        <f>IF(POWER(punkty[[#This Row],[x]]-$V$5,2)+POWER(punkty[[#This Row],[y]]-$V$6,2)=POWER($V$7,2),1,0)</f>
        <v>0</v>
      </c>
      <c r="D5733" t="str">
        <f>IF(punkty[[#This Row],[czy należy do brzegu koła]]=1,punkty[[#This Row],[x]]&amp;" "&amp;punkty[[#This Row],[y]],"")</f>
        <v/>
      </c>
      <c r="E5733">
        <f>IF(POWER(punkty[[#This Row],[x]]-$V$5,2)+POWER(punkty[[#This Row],[y]]-$V$6,2)&lt;POWER($V$7,2),1,0)</f>
        <v>1</v>
      </c>
      <c r="F5733" s="3">
        <f>IF(POWER(punkty[[#This Row],[x]]-$V$5,2)+POWER(punkty[[#This Row],[y]]-$V$6,2)&lt;=POWER($V$7,2),1,0)</f>
        <v>1</v>
      </c>
      <c r="G5733" s="3">
        <f>SUM($F$2:F5733)</f>
        <v>4543</v>
      </c>
      <c r="H5733" s="3">
        <f>ABS(PI()-(punkty[[#This Row],[suma]]*POWER(400,2)/I5733/POWER(200,2)))</f>
        <v>2.8679502725629025E-2</v>
      </c>
      <c r="I5733" s="3">
        <v>5732</v>
      </c>
      <c r="J5733" s="3">
        <f>punkty[[#This Row],[błąd bezwzględny]]</f>
        <v>2.8679502725629025E-2</v>
      </c>
    </row>
    <row r="5734" spans="1:10" x14ac:dyDescent="0.3">
      <c r="A5734">
        <v>206</v>
      </c>
      <c r="B5734">
        <v>228</v>
      </c>
      <c r="C5734">
        <f>IF(POWER(punkty[[#This Row],[x]]-$V$5,2)+POWER(punkty[[#This Row],[y]]-$V$6,2)=POWER($V$7,2),1,0)</f>
        <v>0</v>
      </c>
      <c r="D5734" t="str">
        <f>IF(punkty[[#This Row],[czy należy do brzegu koła]]=1,punkty[[#This Row],[x]]&amp;" "&amp;punkty[[#This Row],[y]],"")</f>
        <v/>
      </c>
      <c r="E5734">
        <f>IF(POWER(punkty[[#This Row],[x]]-$V$5,2)+POWER(punkty[[#This Row],[y]]-$V$6,2)&lt;POWER($V$7,2),1,0)</f>
        <v>1</v>
      </c>
      <c r="F5734" s="3">
        <f>IF(POWER(punkty[[#This Row],[x]]-$V$5,2)+POWER(punkty[[#This Row],[y]]-$V$6,2)&lt;=POWER($V$7,2),1,0)</f>
        <v>1</v>
      </c>
      <c r="G5734" s="3">
        <f>SUM($F$2:F5734)</f>
        <v>4544</v>
      </c>
      <c r="H5734" s="3">
        <f>ABS(PI()-(punkty[[#This Row],[suma]]*POWER(400,2)/I5734/POWER(200,2)))</f>
        <v>2.8824231112805965E-2</v>
      </c>
      <c r="I5734" s="3">
        <v>5733</v>
      </c>
      <c r="J5734" s="3">
        <f>punkty[[#This Row],[błąd bezwzględny]]</f>
        <v>2.8824231112805965E-2</v>
      </c>
    </row>
    <row r="5735" spans="1:10" x14ac:dyDescent="0.3">
      <c r="A5735">
        <v>398</v>
      </c>
      <c r="B5735">
        <v>22</v>
      </c>
      <c r="C5735">
        <f>IF(POWER(punkty[[#This Row],[x]]-$V$5,2)+POWER(punkty[[#This Row],[y]]-$V$6,2)=POWER($V$7,2),1,0)</f>
        <v>0</v>
      </c>
      <c r="D5735" t="str">
        <f>IF(punkty[[#This Row],[czy należy do brzegu koła]]=1,punkty[[#This Row],[x]]&amp;" "&amp;punkty[[#This Row],[y]],"")</f>
        <v/>
      </c>
      <c r="E5735">
        <f>IF(POWER(punkty[[#This Row],[x]]-$V$5,2)+POWER(punkty[[#This Row],[y]]-$V$6,2)&lt;POWER($V$7,2),1,0)</f>
        <v>0</v>
      </c>
      <c r="F5735" s="3">
        <f>IF(POWER(punkty[[#This Row],[x]]-$V$5,2)+POWER(punkty[[#This Row],[y]]-$V$6,2)&lt;=POWER($V$7,2),1,0)</f>
        <v>0</v>
      </c>
      <c r="G5735" s="3">
        <f>SUM($F$2:F5735)</f>
        <v>4544</v>
      </c>
      <c r="H5735" s="3">
        <f>ABS(PI()-(punkty[[#This Row],[suma]]*POWER(400,2)/I5735/POWER(200,2)))</f>
        <v>2.8271315716101419E-2</v>
      </c>
      <c r="I5735" s="3">
        <v>5734</v>
      </c>
      <c r="J5735" s="3">
        <f>punkty[[#This Row],[błąd bezwzględny]]</f>
        <v>2.8271315716101419E-2</v>
      </c>
    </row>
    <row r="5736" spans="1:10" x14ac:dyDescent="0.3">
      <c r="A5736">
        <v>49</v>
      </c>
      <c r="B5736">
        <v>117</v>
      </c>
      <c r="C5736">
        <f>IF(POWER(punkty[[#This Row],[x]]-$V$5,2)+POWER(punkty[[#This Row],[y]]-$V$6,2)=POWER($V$7,2),1,0)</f>
        <v>0</v>
      </c>
      <c r="D5736" t="str">
        <f>IF(punkty[[#This Row],[czy należy do brzegu koła]]=1,punkty[[#This Row],[x]]&amp;" "&amp;punkty[[#This Row],[y]],"")</f>
        <v/>
      </c>
      <c r="E5736">
        <f>IF(POWER(punkty[[#This Row],[x]]-$V$5,2)+POWER(punkty[[#This Row],[y]]-$V$6,2)&lt;POWER($V$7,2),1,0)</f>
        <v>1</v>
      </c>
      <c r="F5736" s="3">
        <f>IF(POWER(punkty[[#This Row],[x]]-$V$5,2)+POWER(punkty[[#This Row],[y]]-$V$6,2)&lt;=POWER($V$7,2),1,0)</f>
        <v>1</v>
      </c>
      <c r="G5736" s="3">
        <f>SUM($F$2:F5736)</f>
        <v>4545</v>
      </c>
      <c r="H5736" s="3">
        <f>ABS(PI()-(punkty[[#This Row],[suma]]*POWER(400,2)/I5736/POWER(200,2)))</f>
        <v>2.8416064806022323E-2</v>
      </c>
      <c r="I5736" s="3">
        <v>5735</v>
      </c>
      <c r="J5736" s="3">
        <f>punkty[[#This Row],[błąd bezwzględny]]</f>
        <v>2.8416064806022323E-2</v>
      </c>
    </row>
    <row r="5737" spans="1:10" x14ac:dyDescent="0.3">
      <c r="A5737">
        <v>84</v>
      </c>
      <c r="B5737">
        <v>305</v>
      </c>
      <c r="C5737">
        <f>IF(POWER(punkty[[#This Row],[x]]-$V$5,2)+POWER(punkty[[#This Row],[y]]-$V$6,2)=POWER($V$7,2),1,0)</f>
        <v>0</v>
      </c>
      <c r="D5737" t="str">
        <f>IF(punkty[[#This Row],[czy należy do brzegu koła]]=1,punkty[[#This Row],[x]]&amp;" "&amp;punkty[[#This Row],[y]],"")</f>
        <v/>
      </c>
      <c r="E5737">
        <f>IF(POWER(punkty[[#This Row],[x]]-$V$5,2)+POWER(punkty[[#This Row],[y]]-$V$6,2)&lt;POWER($V$7,2),1,0)</f>
        <v>1</v>
      </c>
      <c r="F5737" s="3">
        <f>IF(POWER(punkty[[#This Row],[x]]-$V$5,2)+POWER(punkty[[#This Row],[y]]-$V$6,2)&lt;=POWER($V$7,2),1,0)</f>
        <v>1</v>
      </c>
      <c r="G5737" s="3">
        <f>SUM($F$2:F5737)</f>
        <v>4546</v>
      </c>
      <c r="H5737" s="3">
        <f>ABS(PI()-(punkty[[#This Row],[suma]]*POWER(400,2)/I5737/POWER(200,2)))</f>
        <v>2.8560763425548696E-2</v>
      </c>
      <c r="I5737" s="3">
        <v>5736</v>
      </c>
      <c r="J5737" s="3">
        <f>punkty[[#This Row],[błąd bezwzględny]]</f>
        <v>2.8560763425548696E-2</v>
      </c>
    </row>
    <row r="5738" spans="1:10" x14ac:dyDescent="0.3">
      <c r="A5738">
        <v>372</v>
      </c>
      <c r="B5738">
        <v>5</v>
      </c>
      <c r="C5738">
        <f>IF(POWER(punkty[[#This Row],[x]]-$V$5,2)+POWER(punkty[[#This Row],[y]]-$V$6,2)=POWER($V$7,2),1,0)</f>
        <v>0</v>
      </c>
      <c r="D5738" t="str">
        <f>IF(punkty[[#This Row],[czy należy do brzegu koła]]=1,punkty[[#This Row],[x]]&amp;" "&amp;punkty[[#This Row],[y]],"")</f>
        <v/>
      </c>
      <c r="E5738">
        <f>IF(POWER(punkty[[#This Row],[x]]-$V$5,2)+POWER(punkty[[#This Row],[y]]-$V$6,2)&lt;POWER($V$7,2),1,0)</f>
        <v>0</v>
      </c>
      <c r="F5738" s="3">
        <f>IF(POWER(punkty[[#This Row],[x]]-$V$5,2)+POWER(punkty[[#This Row],[y]]-$V$6,2)&lt;=POWER($V$7,2),1,0)</f>
        <v>0</v>
      </c>
      <c r="G5738" s="3">
        <f>SUM($F$2:F5738)</f>
        <v>4546</v>
      </c>
      <c r="H5738" s="3">
        <f>ABS(PI()-(punkty[[#This Row],[suma]]*POWER(400,2)/I5738/POWER(200,2)))</f>
        <v>2.8008183084426985E-2</v>
      </c>
      <c r="I5738" s="3">
        <v>5737</v>
      </c>
      <c r="J5738" s="3">
        <f>punkty[[#This Row],[błąd bezwzględny]]</f>
        <v>2.8008183084426985E-2</v>
      </c>
    </row>
    <row r="5739" spans="1:10" x14ac:dyDescent="0.3">
      <c r="A5739">
        <v>170</v>
      </c>
      <c r="B5739">
        <v>273</v>
      </c>
      <c r="C5739">
        <f>IF(POWER(punkty[[#This Row],[x]]-$V$5,2)+POWER(punkty[[#This Row],[y]]-$V$6,2)=POWER($V$7,2),1,0)</f>
        <v>0</v>
      </c>
      <c r="D5739" t="str">
        <f>IF(punkty[[#This Row],[czy należy do brzegu koła]]=1,punkty[[#This Row],[x]]&amp;" "&amp;punkty[[#This Row],[y]],"")</f>
        <v/>
      </c>
      <c r="E5739">
        <f>IF(POWER(punkty[[#This Row],[x]]-$V$5,2)+POWER(punkty[[#This Row],[y]]-$V$6,2)&lt;POWER($V$7,2),1,0)</f>
        <v>1</v>
      </c>
      <c r="F5739" s="3">
        <f>IF(POWER(punkty[[#This Row],[x]]-$V$5,2)+POWER(punkty[[#This Row],[y]]-$V$6,2)&lt;=POWER($V$7,2),1,0)</f>
        <v>1</v>
      </c>
      <c r="G5739" s="3">
        <f>SUM($F$2:F5739)</f>
        <v>4547</v>
      </c>
      <c r="H5739" s="3">
        <f>ABS(PI()-(punkty[[#This Row],[suma]]*POWER(400,2)/I5739/POWER(200,2)))</f>
        <v>2.815290235304424E-2</v>
      </c>
      <c r="I5739" s="3">
        <v>5738</v>
      </c>
      <c r="J5739" s="3">
        <f>punkty[[#This Row],[błąd bezwzględny]]</f>
        <v>2.815290235304424E-2</v>
      </c>
    </row>
    <row r="5740" spans="1:10" x14ac:dyDescent="0.3">
      <c r="A5740">
        <v>139</v>
      </c>
      <c r="B5740">
        <v>220</v>
      </c>
      <c r="C5740">
        <f>IF(POWER(punkty[[#This Row],[x]]-$V$5,2)+POWER(punkty[[#This Row],[y]]-$V$6,2)=POWER($V$7,2),1,0)</f>
        <v>0</v>
      </c>
      <c r="D5740" t="str">
        <f>IF(punkty[[#This Row],[czy należy do brzegu koła]]=1,punkty[[#This Row],[x]]&amp;" "&amp;punkty[[#This Row],[y]],"")</f>
        <v/>
      </c>
      <c r="E5740">
        <f>IF(POWER(punkty[[#This Row],[x]]-$V$5,2)+POWER(punkty[[#This Row],[y]]-$V$6,2)&lt;POWER($V$7,2),1,0)</f>
        <v>1</v>
      </c>
      <c r="F5740" s="3">
        <f>IF(POWER(punkty[[#This Row],[x]]-$V$5,2)+POWER(punkty[[#This Row],[y]]-$V$6,2)&lt;=POWER($V$7,2),1,0)</f>
        <v>1</v>
      </c>
      <c r="G5740" s="3">
        <f>SUM($F$2:F5740)</f>
        <v>4548</v>
      </c>
      <c r="H5740" s="3">
        <f>ABS(PI()-(punkty[[#This Row],[suma]]*POWER(400,2)/I5740/POWER(200,2)))</f>
        <v>2.829757118804288E-2</v>
      </c>
      <c r="I5740" s="3">
        <v>5739</v>
      </c>
      <c r="J5740" s="3">
        <f>punkty[[#This Row],[błąd bezwzględny]]</f>
        <v>2.829757118804288E-2</v>
      </c>
    </row>
    <row r="5741" spans="1:10" x14ac:dyDescent="0.3">
      <c r="A5741">
        <v>355</v>
      </c>
      <c r="B5741">
        <v>125</v>
      </c>
      <c r="C5741">
        <f>IF(POWER(punkty[[#This Row],[x]]-$V$5,2)+POWER(punkty[[#This Row],[y]]-$V$6,2)=POWER($V$7,2),1,0)</f>
        <v>0</v>
      </c>
      <c r="D5741" t="str">
        <f>IF(punkty[[#This Row],[czy należy do brzegu koła]]=1,punkty[[#This Row],[x]]&amp;" "&amp;punkty[[#This Row],[y]],"")</f>
        <v/>
      </c>
      <c r="E5741">
        <f>IF(POWER(punkty[[#This Row],[x]]-$V$5,2)+POWER(punkty[[#This Row],[y]]-$V$6,2)&lt;POWER($V$7,2),1,0)</f>
        <v>1</v>
      </c>
      <c r="F5741" s="3">
        <f>IF(POWER(punkty[[#This Row],[x]]-$V$5,2)+POWER(punkty[[#This Row],[y]]-$V$6,2)&lt;=POWER($V$7,2),1,0)</f>
        <v>1</v>
      </c>
      <c r="G5741" s="3">
        <f>SUM($F$2:F5741)</f>
        <v>4549</v>
      </c>
      <c r="H5741" s="3">
        <f>ABS(PI()-(punkty[[#This Row],[suma]]*POWER(400,2)/I5741/POWER(200,2)))</f>
        <v>2.8442189615781821E-2</v>
      </c>
      <c r="I5741" s="3">
        <v>5740</v>
      </c>
      <c r="J5741" s="3">
        <f>punkty[[#This Row],[błąd bezwzględny]]</f>
        <v>2.8442189615781821E-2</v>
      </c>
    </row>
    <row r="5742" spans="1:10" x14ac:dyDescent="0.3">
      <c r="A5742">
        <v>48</v>
      </c>
      <c r="B5742">
        <v>274</v>
      </c>
      <c r="C5742">
        <f>IF(POWER(punkty[[#This Row],[x]]-$V$5,2)+POWER(punkty[[#This Row],[y]]-$V$6,2)=POWER($V$7,2),1,0)</f>
        <v>0</v>
      </c>
      <c r="D5742" t="str">
        <f>IF(punkty[[#This Row],[czy należy do brzegu koła]]=1,punkty[[#This Row],[x]]&amp;" "&amp;punkty[[#This Row],[y]],"")</f>
        <v/>
      </c>
      <c r="E5742">
        <f>IF(POWER(punkty[[#This Row],[x]]-$V$5,2)+POWER(punkty[[#This Row],[y]]-$V$6,2)&lt;POWER($V$7,2),1,0)</f>
        <v>1</v>
      </c>
      <c r="F5742" s="3">
        <f>IF(POWER(punkty[[#This Row],[x]]-$V$5,2)+POWER(punkty[[#This Row],[y]]-$V$6,2)&lt;=POWER($V$7,2),1,0)</f>
        <v>1</v>
      </c>
      <c r="G5742" s="3">
        <f>SUM($F$2:F5742)</f>
        <v>4550</v>
      </c>
      <c r="H5742" s="3">
        <f>ABS(PI()-(punkty[[#This Row],[suma]]*POWER(400,2)/I5742/POWER(200,2)))</f>
        <v>2.8586757662602214E-2</v>
      </c>
      <c r="I5742" s="3">
        <v>5741</v>
      </c>
      <c r="J5742" s="3">
        <f>punkty[[#This Row],[błąd bezwzględny]]</f>
        <v>2.8586757662602214E-2</v>
      </c>
    </row>
    <row r="5743" spans="1:10" x14ac:dyDescent="0.3">
      <c r="A5743">
        <v>129</v>
      </c>
      <c r="B5743">
        <v>247</v>
      </c>
      <c r="C5743">
        <f>IF(POWER(punkty[[#This Row],[x]]-$V$5,2)+POWER(punkty[[#This Row],[y]]-$V$6,2)=POWER($V$7,2),1,0)</f>
        <v>0</v>
      </c>
      <c r="D5743" t="str">
        <f>IF(punkty[[#This Row],[czy należy do brzegu koła]]=1,punkty[[#This Row],[x]]&amp;" "&amp;punkty[[#This Row],[y]],"")</f>
        <v/>
      </c>
      <c r="E5743">
        <f>IF(POWER(punkty[[#This Row],[x]]-$V$5,2)+POWER(punkty[[#This Row],[y]]-$V$6,2)&lt;POWER($V$7,2),1,0)</f>
        <v>1</v>
      </c>
      <c r="F5743" s="3">
        <f>IF(POWER(punkty[[#This Row],[x]]-$V$5,2)+POWER(punkty[[#This Row],[y]]-$V$6,2)&lt;=POWER($V$7,2),1,0)</f>
        <v>1</v>
      </c>
      <c r="G5743" s="3">
        <f>SUM($F$2:F5743)</f>
        <v>4551</v>
      </c>
      <c r="H5743" s="3">
        <f>ABS(PI()-(punkty[[#This Row],[suma]]*POWER(400,2)/I5743/POWER(200,2)))</f>
        <v>2.8731275354825225E-2</v>
      </c>
      <c r="I5743" s="3">
        <v>5742</v>
      </c>
      <c r="J5743" s="3">
        <f>punkty[[#This Row],[błąd bezwzględny]]</f>
        <v>2.8731275354825225E-2</v>
      </c>
    </row>
    <row r="5744" spans="1:10" x14ac:dyDescent="0.3">
      <c r="A5744">
        <v>297</v>
      </c>
      <c r="B5744">
        <v>226</v>
      </c>
      <c r="C5744">
        <f>IF(POWER(punkty[[#This Row],[x]]-$V$5,2)+POWER(punkty[[#This Row],[y]]-$V$6,2)=POWER($V$7,2),1,0)</f>
        <v>0</v>
      </c>
      <c r="D5744" t="str">
        <f>IF(punkty[[#This Row],[czy należy do brzegu koła]]=1,punkty[[#This Row],[x]]&amp;" "&amp;punkty[[#This Row],[y]],"")</f>
        <v/>
      </c>
      <c r="E5744">
        <f>IF(POWER(punkty[[#This Row],[x]]-$V$5,2)+POWER(punkty[[#This Row],[y]]-$V$6,2)&lt;POWER($V$7,2),1,0)</f>
        <v>1</v>
      </c>
      <c r="F5744" s="3">
        <f>IF(POWER(punkty[[#This Row],[x]]-$V$5,2)+POWER(punkty[[#This Row],[y]]-$V$6,2)&lt;=POWER($V$7,2),1,0)</f>
        <v>1</v>
      </c>
      <c r="G5744" s="3">
        <f>SUM($F$2:F5744)</f>
        <v>4552</v>
      </c>
      <c r="H5744" s="3">
        <f>ABS(PI()-(punkty[[#This Row],[suma]]*POWER(400,2)/I5744/POWER(200,2)))</f>
        <v>2.8875742718756481E-2</v>
      </c>
      <c r="I5744" s="3">
        <v>5743</v>
      </c>
      <c r="J5744" s="3">
        <f>punkty[[#This Row],[błąd bezwzględny]]</f>
        <v>2.8875742718756481E-2</v>
      </c>
    </row>
    <row r="5745" spans="1:10" x14ac:dyDescent="0.3">
      <c r="A5745">
        <v>123</v>
      </c>
      <c r="B5745">
        <v>263</v>
      </c>
      <c r="C5745">
        <f>IF(POWER(punkty[[#This Row],[x]]-$V$5,2)+POWER(punkty[[#This Row],[y]]-$V$6,2)=POWER($V$7,2),1,0)</f>
        <v>0</v>
      </c>
      <c r="D5745" t="str">
        <f>IF(punkty[[#This Row],[czy należy do brzegu koła]]=1,punkty[[#This Row],[x]]&amp;" "&amp;punkty[[#This Row],[y]],"")</f>
        <v/>
      </c>
      <c r="E5745">
        <f>IF(POWER(punkty[[#This Row],[x]]-$V$5,2)+POWER(punkty[[#This Row],[y]]-$V$6,2)&lt;POWER($V$7,2),1,0)</f>
        <v>1</v>
      </c>
      <c r="F5745" s="3">
        <f>IF(POWER(punkty[[#This Row],[x]]-$V$5,2)+POWER(punkty[[#This Row],[y]]-$V$6,2)&lt;=POWER($V$7,2),1,0)</f>
        <v>1</v>
      </c>
      <c r="G5745" s="3">
        <f>SUM($F$2:F5745)</f>
        <v>4553</v>
      </c>
      <c r="H5745" s="3">
        <f>ABS(PI()-(punkty[[#This Row],[suma]]*POWER(400,2)/I5745/POWER(200,2)))</f>
        <v>2.9020159780680732E-2</v>
      </c>
      <c r="I5745" s="3">
        <v>5744</v>
      </c>
      <c r="J5745" s="3">
        <f>punkty[[#This Row],[błąd bezwzględny]]</f>
        <v>2.9020159780680732E-2</v>
      </c>
    </row>
    <row r="5746" spans="1:10" x14ac:dyDescent="0.3">
      <c r="A5746">
        <v>59</v>
      </c>
      <c r="B5746">
        <v>361</v>
      </c>
      <c r="C5746">
        <f>IF(POWER(punkty[[#This Row],[x]]-$V$5,2)+POWER(punkty[[#This Row],[y]]-$V$6,2)=POWER($V$7,2),1,0)</f>
        <v>0</v>
      </c>
      <c r="D5746" t="str">
        <f>IF(punkty[[#This Row],[czy należy do brzegu koła]]=1,punkty[[#This Row],[x]]&amp;" "&amp;punkty[[#This Row],[y]],"")</f>
        <v/>
      </c>
      <c r="E5746">
        <f>IF(POWER(punkty[[#This Row],[x]]-$V$5,2)+POWER(punkty[[#This Row],[y]]-$V$6,2)&lt;POWER($V$7,2),1,0)</f>
        <v>0</v>
      </c>
      <c r="F5746" s="3">
        <f>IF(POWER(punkty[[#This Row],[x]]-$V$5,2)+POWER(punkty[[#This Row],[y]]-$V$6,2)&lt;=POWER($V$7,2),1,0)</f>
        <v>0</v>
      </c>
      <c r="G5746" s="3">
        <f>SUM($F$2:F5746)</f>
        <v>4553</v>
      </c>
      <c r="H5746" s="3">
        <f>ABS(PI()-(punkty[[#This Row],[suma]]*POWER(400,2)/I5746/POWER(200,2)))</f>
        <v>2.8468268951546971E-2</v>
      </c>
      <c r="I5746" s="3">
        <v>5745</v>
      </c>
      <c r="J5746" s="3">
        <f>punkty[[#This Row],[błąd bezwzględny]]</f>
        <v>2.8468268951546971E-2</v>
      </c>
    </row>
    <row r="5747" spans="1:10" x14ac:dyDescent="0.3">
      <c r="A5747">
        <v>310</v>
      </c>
      <c r="B5747">
        <v>397</v>
      </c>
      <c r="C5747">
        <f>IF(POWER(punkty[[#This Row],[x]]-$V$5,2)+POWER(punkty[[#This Row],[y]]-$V$6,2)=POWER($V$7,2),1,0)</f>
        <v>0</v>
      </c>
      <c r="D5747" t="str">
        <f>IF(punkty[[#This Row],[czy należy do brzegu koła]]=1,punkty[[#This Row],[x]]&amp;" "&amp;punkty[[#This Row],[y]],"")</f>
        <v/>
      </c>
      <c r="E5747">
        <f>IF(POWER(punkty[[#This Row],[x]]-$V$5,2)+POWER(punkty[[#This Row],[y]]-$V$6,2)&lt;POWER($V$7,2),1,0)</f>
        <v>0</v>
      </c>
      <c r="F5747" s="3">
        <f>IF(POWER(punkty[[#This Row],[x]]-$V$5,2)+POWER(punkty[[#This Row],[y]]-$V$6,2)&lt;=POWER($V$7,2),1,0)</f>
        <v>0</v>
      </c>
      <c r="G5747" s="3">
        <f>SUM($F$2:F5747)</f>
        <v>4553</v>
      </c>
      <c r="H5747" s="3">
        <f>ABS(PI()-(punkty[[#This Row],[suma]]*POWER(400,2)/I5747/POWER(200,2)))</f>
        <v>2.7916570218073478E-2</v>
      </c>
      <c r="I5747" s="3">
        <v>5746</v>
      </c>
      <c r="J5747" s="3">
        <f>punkty[[#This Row],[błąd bezwzględny]]</f>
        <v>2.7916570218073478E-2</v>
      </c>
    </row>
    <row r="5748" spans="1:10" x14ac:dyDescent="0.3">
      <c r="A5748">
        <v>249</v>
      </c>
      <c r="B5748">
        <v>167</v>
      </c>
      <c r="C5748">
        <f>IF(POWER(punkty[[#This Row],[x]]-$V$5,2)+POWER(punkty[[#This Row],[y]]-$V$6,2)=POWER($V$7,2),1,0)</f>
        <v>0</v>
      </c>
      <c r="D5748" t="str">
        <f>IF(punkty[[#This Row],[czy należy do brzegu koła]]=1,punkty[[#This Row],[x]]&amp;" "&amp;punkty[[#This Row],[y]],"")</f>
        <v/>
      </c>
      <c r="E5748">
        <f>IF(POWER(punkty[[#This Row],[x]]-$V$5,2)+POWER(punkty[[#This Row],[y]]-$V$6,2)&lt;POWER($V$7,2),1,0)</f>
        <v>1</v>
      </c>
      <c r="F5748" s="3">
        <f>IF(POWER(punkty[[#This Row],[x]]-$V$5,2)+POWER(punkty[[#This Row],[y]]-$V$6,2)&lt;=POWER($V$7,2),1,0)</f>
        <v>1</v>
      </c>
      <c r="G5748" s="3">
        <f>SUM($F$2:F5748)</f>
        <v>4554</v>
      </c>
      <c r="H5748" s="3">
        <f>ABS(PI()-(punkty[[#This Row],[suma]]*POWER(400,2)/I5748/POWER(200,2)))</f>
        <v>2.8061078792319449E-2</v>
      </c>
      <c r="I5748" s="3">
        <v>5747</v>
      </c>
      <c r="J5748" s="3">
        <f>punkty[[#This Row],[błąd bezwzględny]]</f>
        <v>2.8061078792319449E-2</v>
      </c>
    </row>
    <row r="5749" spans="1:10" x14ac:dyDescent="0.3">
      <c r="A5749">
        <v>69</v>
      </c>
      <c r="B5749">
        <v>193</v>
      </c>
      <c r="C5749">
        <f>IF(POWER(punkty[[#This Row],[x]]-$V$5,2)+POWER(punkty[[#This Row],[y]]-$V$6,2)=POWER($V$7,2),1,0)</f>
        <v>0</v>
      </c>
      <c r="D5749" t="str">
        <f>IF(punkty[[#This Row],[czy należy do brzegu koła]]=1,punkty[[#This Row],[x]]&amp;" "&amp;punkty[[#This Row],[y]],"")</f>
        <v/>
      </c>
      <c r="E5749">
        <f>IF(POWER(punkty[[#This Row],[x]]-$V$5,2)+POWER(punkty[[#This Row],[y]]-$V$6,2)&lt;POWER($V$7,2),1,0)</f>
        <v>1</v>
      </c>
      <c r="F5749" s="3">
        <f>IF(POWER(punkty[[#This Row],[x]]-$V$5,2)+POWER(punkty[[#This Row],[y]]-$V$6,2)&lt;=POWER($V$7,2),1,0)</f>
        <v>1</v>
      </c>
      <c r="G5749" s="3">
        <f>SUM($F$2:F5749)</f>
        <v>4555</v>
      </c>
      <c r="H5749" s="3">
        <f>ABS(PI()-(punkty[[#This Row],[suma]]*POWER(400,2)/I5749/POWER(200,2)))</f>
        <v>2.8205537085224108E-2</v>
      </c>
      <c r="I5749" s="3">
        <v>5748</v>
      </c>
      <c r="J5749" s="3">
        <f>punkty[[#This Row],[błąd bezwzględny]]</f>
        <v>2.8205537085224108E-2</v>
      </c>
    </row>
    <row r="5750" spans="1:10" x14ac:dyDescent="0.3">
      <c r="A5750">
        <v>187</v>
      </c>
      <c r="B5750">
        <v>180</v>
      </c>
      <c r="C5750">
        <f>IF(POWER(punkty[[#This Row],[x]]-$V$5,2)+POWER(punkty[[#This Row],[y]]-$V$6,2)=POWER($V$7,2),1,0)</f>
        <v>0</v>
      </c>
      <c r="D5750" t="str">
        <f>IF(punkty[[#This Row],[czy należy do brzegu koła]]=1,punkty[[#This Row],[x]]&amp;" "&amp;punkty[[#This Row],[y]],"")</f>
        <v/>
      </c>
      <c r="E5750">
        <f>IF(POWER(punkty[[#This Row],[x]]-$V$5,2)+POWER(punkty[[#This Row],[y]]-$V$6,2)&lt;POWER($V$7,2),1,0)</f>
        <v>1</v>
      </c>
      <c r="F5750" s="3">
        <f>IF(POWER(punkty[[#This Row],[x]]-$V$5,2)+POWER(punkty[[#This Row],[y]]-$V$6,2)&lt;=POWER($V$7,2),1,0)</f>
        <v>1</v>
      </c>
      <c r="G5750" s="3">
        <f>SUM($F$2:F5750)</f>
        <v>4556</v>
      </c>
      <c r="H5750" s="3">
        <f>ABS(PI()-(punkty[[#This Row],[suma]]*POWER(400,2)/I5750/POWER(200,2)))</f>
        <v>2.8349945123026465E-2</v>
      </c>
      <c r="I5750" s="3">
        <v>5749</v>
      </c>
      <c r="J5750" s="3">
        <f>punkty[[#This Row],[błąd bezwzględny]]</f>
        <v>2.8349945123026465E-2</v>
      </c>
    </row>
    <row r="5751" spans="1:10" x14ac:dyDescent="0.3">
      <c r="A5751">
        <v>1</v>
      </c>
      <c r="B5751">
        <v>384</v>
      </c>
      <c r="C5751">
        <f>IF(POWER(punkty[[#This Row],[x]]-$V$5,2)+POWER(punkty[[#This Row],[y]]-$V$6,2)=POWER($V$7,2),1,0)</f>
        <v>0</v>
      </c>
      <c r="D5751" t="str">
        <f>IF(punkty[[#This Row],[czy należy do brzegu koła]]=1,punkty[[#This Row],[x]]&amp;" "&amp;punkty[[#This Row],[y]],"")</f>
        <v/>
      </c>
      <c r="E5751">
        <f>IF(POWER(punkty[[#This Row],[x]]-$V$5,2)+POWER(punkty[[#This Row],[y]]-$V$6,2)&lt;POWER($V$7,2),1,0)</f>
        <v>0</v>
      </c>
      <c r="F5751" s="3">
        <f>IF(POWER(punkty[[#This Row],[x]]-$V$5,2)+POWER(punkty[[#This Row],[y]]-$V$6,2)&lt;=POWER($V$7,2),1,0)</f>
        <v>0</v>
      </c>
      <c r="G5751" s="3">
        <f>SUM($F$2:F5751)</f>
        <v>4556</v>
      </c>
      <c r="H5751" s="3">
        <f>ABS(PI()-(punkty[[#This Row],[suma]]*POWER(400,2)/I5751/POWER(200,2)))</f>
        <v>2.7798650758033006E-2</v>
      </c>
      <c r="I5751" s="3">
        <v>5750</v>
      </c>
      <c r="J5751" s="3">
        <f>punkty[[#This Row],[błąd bezwzględny]]</f>
        <v>2.7798650758033006E-2</v>
      </c>
    </row>
    <row r="5752" spans="1:10" x14ac:dyDescent="0.3">
      <c r="A5752">
        <v>255</v>
      </c>
      <c r="B5752">
        <v>230</v>
      </c>
      <c r="C5752">
        <f>IF(POWER(punkty[[#This Row],[x]]-$V$5,2)+POWER(punkty[[#This Row],[y]]-$V$6,2)=POWER($V$7,2),1,0)</f>
        <v>0</v>
      </c>
      <c r="D5752" t="str">
        <f>IF(punkty[[#This Row],[czy należy do brzegu koła]]=1,punkty[[#This Row],[x]]&amp;" "&amp;punkty[[#This Row],[y]],"")</f>
        <v/>
      </c>
      <c r="E5752">
        <f>IF(POWER(punkty[[#This Row],[x]]-$V$5,2)+POWER(punkty[[#This Row],[y]]-$V$6,2)&lt;POWER($V$7,2),1,0)</f>
        <v>1</v>
      </c>
      <c r="F5752" s="3">
        <f>IF(POWER(punkty[[#This Row],[x]]-$V$5,2)+POWER(punkty[[#This Row],[y]]-$V$6,2)&lt;=POWER($V$7,2),1,0)</f>
        <v>1</v>
      </c>
      <c r="G5752" s="3">
        <f>SUM($F$2:F5752)</f>
        <v>4557</v>
      </c>
      <c r="H5752" s="3">
        <f>ABS(PI()-(punkty[[#This Row],[suma]]*POWER(400,2)/I5752/POWER(200,2)))</f>
        <v>2.7943079326221643E-2</v>
      </c>
      <c r="I5752" s="3">
        <v>5751</v>
      </c>
      <c r="J5752" s="3">
        <f>punkty[[#This Row],[błąd bezwzględny]]</f>
        <v>2.7943079326221643E-2</v>
      </c>
    </row>
    <row r="5753" spans="1:10" x14ac:dyDescent="0.3">
      <c r="A5753">
        <v>145</v>
      </c>
      <c r="B5753">
        <v>93</v>
      </c>
      <c r="C5753">
        <f>IF(POWER(punkty[[#This Row],[x]]-$V$5,2)+POWER(punkty[[#This Row],[y]]-$V$6,2)=POWER($V$7,2),1,0)</f>
        <v>0</v>
      </c>
      <c r="D5753" t="str">
        <f>IF(punkty[[#This Row],[czy należy do brzegu koła]]=1,punkty[[#This Row],[x]]&amp;" "&amp;punkty[[#This Row],[y]],"")</f>
        <v/>
      </c>
      <c r="E5753">
        <f>IF(POWER(punkty[[#This Row],[x]]-$V$5,2)+POWER(punkty[[#This Row],[y]]-$V$6,2)&lt;POWER($V$7,2),1,0)</f>
        <v>1</v>
      </c>
      <c r="F5753" s="3">
        <f>IF(POWER(punkty[[#This Row],[x]]-$V$5,2)+POWER(punkty[[#This Row],[y]]-$V$6,2)&lt;=POWER($V$7,2),1,0)</f>
        <v>1</v>
      </c>
      <c r="G5753" s="3">
        <f>SUM($F$2:F5753)</f>
        <v>4558</v>
      </c>
      <c r="H5753" s="3">
        <f>ABS(PI()-(punkty[[#This Row],[suma]]*POWER(400,2)/I5753/POWER(200,2)))</f>
        <v>2.8087457675853411E-2</v>
      </c>
      <c r="I5753" s="3">
        <v>5752</v>
      </c>
      <c r="J5753" s="3">
        <f>punkty[[#This Row],[błąd bezwzględny]]</f>
        <v>2.8087457675853411E-2</v>
      </c>
    </row>
    <row r="5754" spans="1:10" x14ac:dyDescent="0.3">
      <c r="A5754">
        <v>45</v>
      </c>
      <c r="B5754">
        <v>109</v>
      </c>
      <c r="C5754">
        <f>IF(POWER(punkty[[#This Row],[x]]-$V$5,2)+POWER(punkty[[#This Row],[y]]-$V$6,2)=POWER($V$7,2),1,0)</f>
        <v>0</v>
      </c>
      <c r="D5754" t="str">
        <f>IF(punkty[[#This Row],[czy należy do brzegu koła]]=1,punkty[[#This Row],[x]]&amp;" "&amp;punkty[[#This Row],[y]],"")</f>
        <v/>
      </c>
      <c r="E5754">
        <f>IF(POWER(punkty[[#This Row],[x]]-$V$5,2)+POWER(punkty[[#This Row],[y]]-$V$6,2)&lt;POWER($V$7,2),1,0)</f>
        <v>1</v>
      </c>
      <c r="F5754" s="3">
        <f>IF(POWER(punkty[[#This Row],[x]]-$V$5,2)+POWER(punkty[[#This Row],[y]]-$V$6,2)&lt;=POWER($V$7,2),1,0)</f>
        <v>1</v>
      </c>
      <c r="G5754" s="3">
        <f>SUM($F$2:F5754)</f>
        <v>4559</v>
      </c>
      <c r="H5754" s="3">
        <f>ABS(PI()-(punkty[[#This Row],[suma]]*POWER(400,2)/I5754/POWER(200,2)))</f>
        <v>2.8231785833116696E-2</v>
      </c>
      <c r="I5754" s="3">
        <v>5753</v>
      </c>
      <c r="J5754" s="3">
        <f>punkty[[#This Row],[błąd bezwzględny]]</f>
        <v>2.8231785833116696E-2</v>
      </c>
    </row>
    <row r="5755" spans="1:10" x14ac:dyDescent="0.3">
      <c r="A5755">
        <v>125</v>
      </c>
      <c r="B5755">
        <v>14</v>
      </c>
      <c r="C5755">
        <f>IF(POWER(punkty[[#This Row],[x]]-$V$5,2)+POWER(punkty[[#This Row],[y]]-$V$6,2)=POWER($V$7,2),1,0)</f>
        <v>0</v>
      </c>
      <c r="D5755" t="str">
        <f>IF(punkty[[#This Row],[czy należy do brzegu koła]]=1,punkty[[#This Row],[x]]&amp;" "&amp;punkty[[#This Row],[y]],"")</f>
        <v/>
      </c>
      <c r="E5755">
        <f>IF(POWER(punkty[[#This Row],[x]]-$V$5,2)+POWER(punkty[[#This Row],[y]]-$V$6,2)&lt;POWER($V$7,2),1,0)</f>
        <v>0</v>
      </c>
      <c r="F5755" s="3">
        <f>IF(POWER(punkty[[#This Row],[x]]-$V$5,2)+POWER(punkty[[#This Row],[y]]-$V$6,2)&lt;=POWER($V$7,2),1,0)</f>
        <v>0</v>
      </c>
      <c r="G5755" s="3">
        <f>SUM($F$2:F5755)</f>
        <v>4559</v>
      </c>
      <c r="H5755" s="3">
        <f>ABS(PI()-(punkty[[#This Row],[suma]]*POWER(400,2)/I5755/POWER(200,2)))</f>
        <v>2.768089524579942E-2</v>
      </c>
      <c r="I5755" s="3">
        <v>5754</v>
      </c>
      <c r="J5755" s="3">
        <f>punkty[[#This Row],[błąd bezwzględny]]</f>
        <v>2.768089524579942E-2</v>
      </c>
    </row>
    <row r="5756" spans="1:10" x14ac:dyDescent="0.3">
      <c r="A5756">
        <v>25</v>
      </c>
      <c r="B5756">
        <v>291</v>
      </c>
      <c r="C5756">
        <f>IF(POWER(punkty[[#This Row],[x]]-$V$5,2)+POWER(punkty[[#This Row],[y]]-$V$6,2)=POWER($V$7,2),1,0)</f>
        <v>0</v>
      </c>
      <c r="D5756" t="str">
        <f>IF(punkty[[#This Row],[czy należy do brzegu koła]]=1,punkty[[#This Row],[x]]&amp;" "&amp;punkty[[#This Row],[y]],"")</f>
        <v/>
      </c>
      <c r="E5756">
        <f>IF(POWER(punkty[[#This Row],[x]]-$V$5,2)+POWER(punkty[[#This Row],[y]]-$V$6,2)&lt;POWER($V$7,2),1,0)</f>
        <v>1</v>
      </c>
      <c r="F5756" s="3">
        <f>IF(POWER(punkty[[#This Row],[x]]-$V$5,2)+POWER(punkty[[#This Row],[y]]-$V$6,2)&lt;=POWER($V$7,2),1,0)</f>
        <v>1</v>
      </c>
      <c r="G5756" s="3">
        <f>SUM($F$2:F5756)</f>
        <v>4560</v>
      </c>
      <c r="H5756" s="3">
        <f>ABS(PI()-(punkty[[#This Row],[suma]]*POWER(400,2)/I5756/POWER(200,2)))</f>
        <v>2.7825243890658768E-2</v>
      </c>
      <c r="I5756" s="3">
        <v>5755</v>
      </c>
      <c r="J5756" s="3">
        <f>punkty[[#This Row],[błąd bezwzględny]]</f>
        <v>2.7825243890658768E-2</v>
      </c>
    </row>
    <row r="5757" spans="1:10" x14ac:dyDescent="0.3">
      <c r="A5757">
        <v>387</v>
      </c>
      <c r="B5757">
        <v>45</v>
      </c>
      <c r="C5757">
        <f>IF(POWER(punkty[[#This Row],[x]]-$V$5,2)+POWER(punkty[[#This Row],[y]]-$V$6,2)=POWER($V$7,2),1,0)</f>
        <v>0</v>
      </c>
      <c r="D5757" t="str">
        <f>IF(punkty[[#This Row],[czy należy do brzegu koła]]=1,punkty[[#This Row],[x]]&amp;" "&amp;punkty[[#This Row],[y]],"")</f>
        <v/>
      </c>
      <c r="E5757">
        <f>IF(POWER(punkty[[#This Row],[x]]-$V$5,2)+POWER(punkty[[#This Row],[y]]-$V$6,2)&lt;POWER($V$7,2),1,0)</f>
        <v>0</v>
      </c>
      <c r="F5757" s="3">
        <f>IF(POWER(punkty[[#This Row],[x]]-$V$5,2)+POWER(punkty[[#This Row],[y]]-$V$6,2)&lt;=POWER($V$7,2),1,0)</f>
        <v>0</v>
      </c>
      <c r="G5757" s="3">
        <f>SUM($F$2:F5757)</f>
        <v>4560</v>
      </c>
      <c r="H5757" s="3">
        <f>ABS(PI()-(punkty[[#This Row],[suma]]*POWER(400,2)/I5757/POWER(200,2)))</f>
        <v>2.7274615346968734E-2</v>
      </c>
      <c r="I5757" s="3">
        <v>5756</v>
      </c>
      <c r="J5757" s="3">
        <f>punkty[[#This Row],[błąd bezwzględny]]</f>
        <v>2.7274615346968734E-2</v>
      </c>
    </row>
    <row r="5758" spans="1:10" x14ac:dyDescent="0.3">
      <c r="A5758">
        <v>333</v>
      </c>
      <c r="B5758">
        <v>149</v>
      </c>
      <c r="C5758">
        <f>IF(POWER(punkty[[#This Row],[x]]-$V$5,2)+POWER(punkty[[#This Row],[y]]-$V$6,2)=POWER($V$7,2),1,0)</f>
        <v>0</v>
      </c>
      <c r="D5758" t="str">
        <f>IF(punkty[[#This Row],[czy należy do brzegu koła]]=1,punkty[[#This Row],[x]]&amp;" "&amp;punkty[[#This Row],[y]],"")</f>
        <v/>
      </c>
      <c r="E5758">
        <f>IF(POWER(punkty[[#This Row],[x]]-$V$5,2)+POWER(punkty[[#This Row],[y]]-$V$6,2)&lt;POWER($V$7,2),1,0)</f>
        <v>1</v>
      </c>
      <c r="F5758" s="3">
        <f>IF(POWER(punkty[[#This Row],[x]]-$V$5,2)+POWER(punkty[[#This Row],[y]]-$V$6,2)&lt;=POWER($V$7,2),1,0)</f>
        <v>1</v>
      </c>
      <c r="G5758" s="3">
        <f>SUM($F$2:F5758)</f>
        <v>4561</v>
      </c>
      <c r="H5758" s="3">
        <f>ABS(PI()-(punkty[[#This Row],[suma]]*POWER(400,2)/I5758/POWER(200,2)))</f>
        <v>2.7418984416112568E-2</v>
      </c>
      <c r="I5758" s="3">
        <v>5757</v>
      </c>
      <c r="J5758" s="3">
        <f>punkty[[#This Row],[błąd bezwzględny]]</f>
        <v>2.7418984416112568E-2</v>
      </c>
    </row>
    <row r="5759" spans="1:10" x14ac:dyDescent="0.3">
      <c r="A5759">
        <v>200</v>
      </c>
      <c r="B5759">
        <v>239</v>
      </c>
      <c r="C5759">
        <f>IF(POWER(punkty[[#This Row],[x]]-$V$5,2)+POWER(punkty[[#This Row],[y]]-$V$6,2)=POWER($V$7,2),1,0)</f>
        <v>0</v>
      </c>
      <c r="D5759" t="str">
        <f>IF(punkty[[#This Row],[czy należy do brzegu koła]]=1,punkty[[#This Row],[x]]&amp;" "&amp;punkty[[#This Row],[y]],"")</f>
        <v/>
      </c>
      <c r="E5759">
        <f>IF(POWER(punkty[[#This Row],[x]]-$V$5,2)+POWER(punkty[[#This Row],[y]]-$V$6,2)&lt;POWER($V$7,2),1,0)</f>
        <v>1</v>
      </c>
      <c r="F5759" s="3">
        <f>IF(POWER(punkty[[#This Row],[x]]-$V$5,2)+POWER(punkty[[#This Row],[y]]-$V$6,2)&lt;=POWER($V$7,2),1,0)</f>
        <v>1</v>
      </c>
      <c r="G5759" s="3">
        <f>SUM($F$2:F5759)</f>
        <v>4562</v>
      </c>
      <c r="H5759" s="3">
        <f>ABS(PI()-(punkty[[#This Row],[suma]]*POWER(400,2)/I5759/POWER(200,2)))</f>
        <v>2.7563303339696255E-2</v>
      </c>
      <c r="I5759" s="3">
        <v>5758</v>
      </c>
      <c r="J5759" s="3">
        <f>punkty[[#This Row],[błąd bezwzględny]]</f>
        <v>2.7563303339696255E-2</v>
      </c>
    </row>
    <row r="5760" spans="1:10" x14ac:dyDescent="0.3">
      <c r="A5760">
        <v>109</v>
      </c>
      <c r="B5760">
        <v>238</v>
      </c>
      <c r="C5760">
        <f>IF(POWER(punkty[[#This Row],[x]]-$V$5,2)+POWER(punkty[[#This Row],[y]]-$V$6,2)=POWER($V$7,2),1,0)</f>
        <v>0</v>
      </c>
      <c r="D5760" t="str">
        <f>IF(punkty[[#This Row],[czy należy do brzegu koła]]=1,punkty[[#This Row],[x]]&amp;" "&amp;punkty[[#This Row],[y]],"")</f>
        <v/>
      </c>
      <c r="E5760">
        <f>IF(POWER(punkty[[#This Row],[x]]-$V$5,2)+POWER(punkty[[#This Row],[y]]-$V$6,2)&lt;POWER($V$7,2),1,0)</f>
        <v>1</v>
      </c>
      <c r="F5760" s="3">
        <f>IF(POWER(punkty[[#This Row],[x]]-$V$5,2)+POWER(punkty[[#This Row],[y]]-$V$6,2)&lt;=POWER($V$7,2),1,0)</f>
        <v>1</v>
      </c>
      <c r="G5760" s="3">
        <f>SUM($F$2:F5760)</f>
        <v>4563</v>
      </c>
      <c r="H5760" s="3">
        <f>ABS(PI()-(punkty[[#This Row],[suma]]*POWER(400,2)/I5760/POWER(200,2)))</f>
        <v>2.7707572143841119E-2</v>
      </c>
      <c r="I5760" s="3">
        <v>5759</v>
      </c>
      <c r="J5760" s="3">
        <f>punkty[[#This Row],[błąd bezwzględny]]</f>
        <v>2.7707572143841119E-2</v>
      </c>
    </row>
    <row r="5761" spans="1:10" x14ac:dyDescent="0.3">
      <c r="A5761">
        <v>227</v>
      </c>
      <c r="B5761">
        <v>7</v>
      </c>
      <c r="C5761">
        <f>IF(POWER(punkty[[#This Row],[x]]-$V$5,2)+POWER(punkty[[#This Row],[y]]-$V$6,2)=POWER($V$7,2),1,0)</f>
        <v>0</v>
      </c>
      <c r="D5761" t="str">
        <f>IF(punkty[[#This Row],[czy należy do brzegu koła]]=1,punkty[[#This Row],[x]]&amp;" "&amp;punkty[[#This Row],[y]],"")</f>
        <v/>
      </c>
      <c r="E5761">
        <f>IF(POWER(punkty[[#This Row],[x]]-$V$5,2)+POWER(punkty[[#This Row],[y]]-$V$6,2)&lt;POWER($V$7,2),1,0)</f>
        <v>1</v>
      </c>
      <c r="F5761" s="3">
        <f>IF(POWER(punkty[[#This Row],[x]]-$V$5,2)+POWER(punkty[[#This Row],[y]]-$V$6,2)&lt;=POWER($V$7,2),1,0)</f>
        <v>1</v>
      </c>
      <c r="G5761" s="3">
        <f>SUM($F$2:F5761)</f>
        <v>4564</v>
      </c>
      <c r="H5761" s="3">
        <f>ABS(PI()-(punkty[[#This Row],[suma]]*POWER(400,2)/I5761/POWER(200,2)))</f>
        <v>2.7851790854651615E-2</v>
      </c>
      <c r="I5761" s="3">
        <v>5760</v>
      </c>
      <c r="J5761" s="3">
        <f>punkty[[#This Row],[błąd bezwzględny]]</f>
        <v>2.7851790854651615E-2</v>
      </c>
    </row>
    <row r="5762" spans="1:10" x14ac:dyDescent="0.3">
      <c r="A5762">
        <v>142</v>
      </c>
      <c r="B5762">
        <v>13</v>
      </c>
      <c r="C5762">
        <f>IF(POWER(punkty[[#This Row],[x]]-$V$5,2)+POWER(punkty[[#This Row],[y]]-$V$6,2)=POWER($V$7,2),1,0)</f>
        <v>0</v>
      </c>
      <c r="D5762" t="str">
        <f>IF(punkty[[#This Row],[czy należy do brzegu koła]]=1,punkty[[#This Row],[x]]&amp;" "&amp;punkty[[#This Row],[y]],"")</f>
        <v/>
      </c>
      <c r="E5762">
        <f>IF(POWER(punkty[[#This Row],[x]]-$V$5,2)+POWER(punkty[[#This Row],[y]]-$V$6,2)&lt;POWER($V$7,2),1,0)</f>
        <v>1</v>
      </c>
      <c r="F5762" s="3">
        <f>IF(POWER(punkty[[#This Row],[x]]-$V$5,2)+POWER(punkty[[#This Row],[y]]-$V$6,2)&lt;=POWER($V$7,2),1,0)</f>
        <v>1</v>
      </c>
      <c r="G5762" s="3">
        <f>SUM($F$2:F5762)</f>
        <v>4565</v>
      </c>
      <c r="H5762" s="3">
        <f>ABS(PI()-(punkty[[#This Row],[suma]]*POWER(400,2)/I5762/POWER(200,2)))</f>
        <v>2.7995959498212208E-2</v>
      </c>
      <c r="I5762" s="3">
        <v>5761</v>
      </c>
      <c r="J5762" s="3">
        <f>punkty[[#This Row],[błąd bezwzględny]]</f>
        <v>2.7995959498212208E-2</v>
      </c>
    </row>
    <row r="5763" spans="1:10" x14ac:dyDescent="0.3">
      <c r="A5763">
        <v>147</v>
      </c>
      <c r="B5763">
        <v>380</v>
      </c>
      <c r="C5763">
        <f>IF(POWER(punkty[[#This Row],[x]]-$V$5,2)+POWER(punkty[[#This Row],[y]]-$V$6,2)=POWER($V$7,2),1,0)</f>
        <v>0</v>
      </c>
      <c r="D5763" t="str">
        <f>IF(punkty[[#This Row],[czy należy do brzegu koła]]=1,punkty[[#This Row],[x]]&amp;" "&amp;punkty[[#This Row],[y]],"")</f>
        <v/>
      </c>
      <c r="E5763">
        <f>IF(POWER(punkty[[#This Row],[x]]-$V$5,2)+POWER(punkty[[#This Row],[y]]-$V$6,2)&lt;POWER($V$7,2),1,0)</f>
        <v>1</v>
      </c>
      <c r="F5763" s="3">
        <f>IF(POWER(punkty[[#This Row],[x]]-$V$5,2)+POWER(punkty[[#This Row],[y]]-$V$6,2)&lt;=POWER($V$7,2),1,0)</f>
        <v>1</v>
      </c>
      <c r="G5763" s="3">
        <f>SUM($F$2:F5763)</f>
        <v>4566</v>
      </c>
      <c r="H5763" s="3">
        <f>ABS(PI()-(punkty[[#This Row],[suma]]*POWER(400,2)/I5763/POWER(200,2)))</f>
        <v>2.8140078100591825E-2</v>
      </c>
      <c r="I5763" s="3">
        <v>5762</v>
      </c>
      <c r="J5763" s="3">
        <f>punkty[[#This Row],[błąd bezwzględny]]</f>
        <v>2.8140078100591825E-2</v>
      </c>
    </row>
    <row r="5764" spans="1:10" x14ac:dyDescent="0.3">
      <c r="A5764">
        <v>159</v>
      </c>
      <c r="B5764">
        <v>107</v>
      </c>
      <c r="C5764">
        <f>IF(POWER(punkty[[#This Row],[x]]-$V$5,2)+POWER(punkty[[#This Row],[y]]-$V$6,2)=POWER($V$7,2),1,0)</f>
        <v>0</v>
      </c>
      <c r="D5764" t="str">
        <f>IF(punkty[[#This Row],[czy należy do brzegu koła]]=1,punkty[[#This Row],[x]]&amp;" "&amp;punkty[[#This Row],[y]],"")</f>
        <v/>
      </c>
      <c r="E5764">
        <f>IF(POWER(punkty[[#This Row],[x]]-$V$5,2)+POWER(punkty[[#This Row],[y]]-$V$6,2)&lt;POWER($V$7,2),1,0)</f>
        <v>1</v>
      </c>
      <c r="F5764" s="3">
        <f>IF(POWER(punkty[[#This Row],[x]]-$V$5,2)+POWER(punkty[[#This Row],[y]]-$V$6,2)&lt;=POWER($V$7,2),1,0)</f>
        <v>1</v>
      </c>
      <c r="G5764" s="3">
        <f>SUM($F$2:F5764)</f>
        <v>4567</v>
      </c>
      <c r="H5764" s="3">
        <f>ABS(PI()-(punkty[[#This Row],[suma]]*POWER(400,2)/I5764/POWER(200,2)))</f>
        <v>2.8284146687839851E-2</v>
      </c>
      <c r="I5764" s="3">
        <v>5763</v>
      </c>
      <c r="J5764" s="3">
        <f>punkty[[#This Row],[błąd bezwzględny]]</f>
        <v>2.8284146687839851E-2</v>
      </c>
    </row>
    <row r="5765" spans="1:10" x14ac:dyDescent="0.3">
      <c r="A5765">
        <v>17</v>
      </c>
      <c r="B5765">
        <v>72</v>
      </c>
      <c r="C5765">
        <f>IF(POWER(punkty[[#This Row],[x]]-$V$5,2)+POWER(punkty[[#This Row],[y]]-$V$6,2)=POWER($V$7,2),1,0)</f>
        <v>0</v>
      </c>
      <c r="D5765" t="str">
        <f>IF(punkty[[#This Row],[czy należy do brzegu koła]]=1,punkty[[#This Row],[x]]&amp;" "&amp;punkty[[#This Row],[y]],"")</f>
        <v/>
      </c>
      <c r="E5765">
        <f>IF(POWER(punkty[[#This Row],[x]]-$V$5,2)+POWER(punkty[[#This Row],[y]]-$V$6,2)&lt;POWER($V$7,2),1,0)</f>
        <v>0</v>
      </c>
      <c r="F5765" s="3">
        <f>IF(POWER(punkty[[#This Row],[x]]-$V$5,2)+POWER(punkty[[#This Row],[y]]-$V$6,2)&lt;=POWER($V$7,2),1,0)</f>
        <v>0</v>
      </c>
      <c r="G5765" s="3">
        <f>SUM($F$2:F5765)</f>
        <v>4567</v>
      </c>
      <c r="H5765" s="3">
        <f>ABS(PI()-(punkty[[#This Row],[suma]]*POWER(400,2)/I5765/POWER(200,2)))</f>
        <v>2.7734202759964077E-2</v>
      </c>
      <c r="I5765" s="3">
        <v>5764</v>
      </c>
      <c r="J5765" s="3">
        <f>punkty[[#This Row],[błąd bezwzględny]]</f>
        <v>2.7734202759964077E-2</v>
      </c>
    </row>
    <row r="5766" spans="1:10" x14ac:dyDescent="0.3">
      <c r="A5766">
        <v>374</v>
      </c>
      <c r="B5766">
        <v>18</v>
      </c>
      <c r="C5766">
        <f>IF(POWER(punkty[[#This Row],[x]]-$V$5,2)+POWER(punkty[[#This Row],[y]]-$V$6,2)=POWER($V$7,2),1,0)</f>
        <v>0</v>
      </c>
      <c r="D5766" t="str">
        <f>IF(punkty[[#This Row],[czy należy do brzegu koła]]=1,punkty[[#This Row],[x]]&amp;" "&amp;punkty[[#This Row],[y]],"")</f>
        <v/>
      </c>
      <c r="E5766">
        <f>IF(POWER(punkty[[#This Row],[x]]-$V$5,2)+POWER(punkty[[#This Row],[y]]-$V$6,2)&lt;POWER($V$7,2),1,0)</f>
        <v>0</v>
      </c>
      <c r="F5766" s="3">
        <f>IF(POWER(punkty[[#This Row],[x]]-$V$5,2)+POWER(punkty[[#This Row],[y]]-$V$6,2)&lt;=POWER($V$7,2),1,0)</f>
        <v>0</v>
      </c>
      <c r="G5766" s="3">
        <f>SUM($F$2:F5766)</f>
        <v>4567</v>
      </c>
      <c r="H5766" s="3">
        <f>ABS(PI()-(punkty[[#This Row],[suma]]*POWER(400,2)/I5766/POWER(200,2)))</f>
        <v>2.7184449619226836E-2</v>
      </c>
      <c r="I5766" s="3">
        <v>5765</v>
      </c>
      <c r="J5766" s="3">
        <f>punkty[[#This Row],[błąd bezwzględny]]</f>
        <v>2.7184449619226836E-2</v>
      </c>
    </row>
    <row r="5767" spans="1:10" x14ac:dyDescent="0.3">
      <c r="A5767">
        <v>385</v>
      </c>
      <c r="B5767">
        <v>267</v>
      </c>
      <c r="C5767">
        <f>IF(POWER(punkty[[#This Row],[x]]-$V$5,2)+POWER(punkty[[#This Row],[y]]-$V$6,2)=POWER($V$7,2),1,0)</f>
        <v>0</v>
      </c>
      <c r="D5767" t="str">
        <f>IF(punkty[[#This Row],[czy należy do brzegu koła]]=1,punkty[[#This Row],[x]]&amp;" "&amp;punkty[[#This Row],[y]],"")</f>
        <v/>
      </c>
      <c r="E5767">
        <f>IF(POWER(punkty[[#This Row],[x]]-$V$5,2)+POWER(punkty[[#This Row],[y]]-$V$6,2)&lt;POWER($V$7,2),1,0)</f>
        <v>1</v>
      </c>
      <c r="F5767" s="3">
        <f>IF(POWER(punkty[[#This Row],[x]]-$V$5,2)+POWER(punkty[[#This Row],[y]]-$V$6,2)&lt;=POWER($V$7,2),1,0)</f>
        <v>1</v>
      </c>
      <c r="G5767" s="3">
        <f>SUM($F$2:F5767)</f>
        <v>4568</v>
      </c>
      <c r="H5767" s="3">
        <f>ABS(PI()-(punkty[[#This Row],[suma]]*POWER(400,2)/I5767/POWER(200,2)))</f>
        <v>2.7328608983915093E-2</v>
      </c>
      <c r="I5767" s="3">
        <v>5766</v>
      </c>
      <c r="J5767" s="3">
        <f>punkty[[#This Row],[błąd bezwzględny]]</f>
        <v>2.7328608983915093E-2</v>
      </c>
    </row>
    <row r="5768" spans="1:10" x14ac:dyDescent="0.3">
      <c r="A5768">
        <v>196</v>
      </c>
      <c r="B5768">
        <v>293</v>
      </c>
      <c r="C5768">
        <f>IF(POWER(punkty[[#This Row],[x]]-$V$5,2)+POWER(punkty[[#This Row],[y]]-$V$6,2)=POWER($V$7,2),1,0)</f>
        <v>0</v>
      </c>
      <c r="D5768" t="str">
        <f>IF(punkty[[#This Row],[czy należy do brzegu koła]]=1,punkty[[#This Row],[x]]&amp;" "&amp;punkty[[#This Row],[y]],"")</f>
        <v/>
      </c>
      <c r="E5768">
        <f>IF(POWER(punkty[[#This Row],[x]]-$V$5,2)+POWER(punkty[[#This Row],[y]]-$V$6,2)&lt;POWER($V$7,2),1,0)</f>
        <v>1</v>
      </c>
      <c r="F5768" s="3">
        <f>IF(POWER(punkty[[#This Row],[x]]-$V$5,2)+POWER(punkty[[#This Row],[y]]-$V$6,2)&lt;=POWER($V$7,2),1,0)</f>
        <v>1</v>
      </c>
      <c r="G5768" s="3">
        <f>SUM($F$2:F5768)</f>
        <v>4569</v>
      </c>
      <c r="H5768" s="3">
        <f>ABS(PI()-(punkty[[#This Row],[suma]]*POWER(400,2)/I5768/POWER(200,2)))</f>
        <v>2.7472718354025094E-2</v>
      </c>
      <c r="I5768" s="3">
        <v>5767</v>
      </c>
      <c r="J5768" s="3">
        <f>punkty[[#This Row],[błąd bezwzględny]]</f>
        <v>2.7472718354025094E-2</v>
      </c>
    </row>
    <row r="5769" spans="1:10" x14ac:dyDescent="0.3">
      <c r="A5769">
        <v>328</v>
      </c>
      <c r="B5769">
        <v>307</v>
      </c>
      <c r="C5769">
        <f>IF(POWER(punkty[[#This Row],[x]]-$V$5,2)+POWER(punkty[[#This Row],[y]]-$V$6,2)=POWER($V$7,2),1,0)</f>
        <v>0</v>
      </c>
      <c r="D5769" t="str">
        <f>IF(punkty[[#This Row],[czy należy do brzegu koła]]=1,punkty[[#This Row],[x]]&amp;" "&amp;punkty[[#This Row],[y]],"")</f>
        <v/>
      </c>
      <c r="E5769">
        <f>IF(POWER(punkty[[#This Row],[x]]-$V$5,2)+POWER(punkty[[#This Row],[y]]-$V$6,2)&lt;POWER($V$7,2),1,0)</f>
        <v>1</v>
      </c>
      <c r="F5769" s="3">
        <f>IF(POWER(punkty[[#This Row],[x]]-$V$5,2)+POWER(punkty[[#This Row],[y]]-$V$6,2)&lt;=POWER($V$7,2),1,0)</f>
        <v>1</v>
      </c>
      <c r="G5769" s="3">
        <f>SUM($F$2:F5769)</f>
        <v>4570</v>
      </c>
      <c r="H5769" s="3">
        <f>ABS(PI()-(punkty[[#This Row],[suma]]*POWER(400,2)/I5769/POWER(200,2)))</f>
        <v>2.7616777755560484E-2</v>
      </c>
      <c r="I5769" s="3">
        <v>5768</v>
      </c>
      <c r="J5769" s="3">
        <f>punkty[[#This Row],[błąd bezwzględny]]</f>
        <v>2.7616777755560484E-2</v>
      </c>
    </row>
    <row r="5770" spans="1:10" x14ac:dyDescent="0.3">
      <c r="A5770">
        <v>245</v>
      </c>
      <c r="B5770">
        <v>24</v>
      </c>
      <c r="C5770">
        <f>IF(POWER(punkty[[#This Row],[x]]-$V$5,2)+POWER(punkty[[#This Row],[y]]-$V$6,2)=POWER($V$7,2),1,0)</f>
        <v>0</v>
      </c>
      <c r="D5770" t="str">
        <f>IF(punkty[[#This Row],[czy należy do brzegu koła]]=1,punkty[[#This Row],[x]]&amp;" "&amp;punkty[[#This Row],[y]],"")</f>
        <v/>
      </c>
      <c r="E5770">
        <f>IF(POWER(punkty[[#This Row],[x]]-$V$5,2)+POWER(punkty[[#This Row],[y]]-$V$6,2)&lt;POWER($V$7,2),1,0)</f>
        <v>1</v>
      </c>
      <c r="F5770" s="3">
        <f>IF(POWER(punkty[[#This Row],[x]]-$V$5,2)+POWER(punkty[[#This Row],[y]]-$V$6,2)&lt;=POWER($V$7,2),1,0)</f>
        <v>1</v>
      </c>
      <c r="G5770" s="3">
        <f>SUM($F$2:F5770)</f>
        <v>4571</v>
      </c>
      <c r="H5770" s="3">
        <f>ABS(PI()-(punkty[[#This Row],[suma]]*POWER(400,2)/I5770/POWER(200,2)))</f>
        <v>2.7760787214505811E-2</v>
      </c>
      <c r="I5770" s="3">
        <v>5769</v>
      </c>
      <c r="J5770" s="3">
        <f>punkty[[#This Row],[błąd bezwzględny]]</f>
        <v>2.7760787214505811E-2</v>
      </c>
    </row>
    <row r="5771" spans="1:10" x14ac:dyDescent="0.3">
      <c r="A5771">
        <v>270</v>
      </c>
      <c r="B5771">
        <v>181</v>
      </c>
      <c r="C5771">
        <f>IF(POWER(punkty[[#This Row],[x]]-$V$5,2)+POWER(punkty[[#This Row],[y]]-$V$6,2)=POWER($V$7,2),1,0)</f>
        <v>0</v>
      </c>
      <c r="D5771" t="str">
        <f>IF(punkty[[#This Row],[czy należy do brzegu koła]]=1,punkty[[#This Row],[x]]&amp;" "&amp;punkty[[#This Row],[y]],"")</f>
        <v/>
      </c>
      <c r="E5771">
        <f>IF(POWER(punkty[[#This Row],[x]]-$V$5,2)+POWER(punkty[[#This Row],[y]]-$V$6,2)&lt;POWER($V$7,2),1,0)</f>
        <v>1</v>
      </c>
      <c r="F5771" s="3">
        <f>IF(POWER(punkty[[#This Row],[x]]-$V$5,2)+POWER(punkty[[#This Row],[y]]-$V$6,2)&lt;=POWER($V$7,2),1,0)</f>
        <v>1</v>
      </c>
      <c r="G5771" s="3">
        <f>SUM($F$2:F5771)</f>
        <v>4572</v>
      </c>
      <c r="H5771" s="3">
        <f>ABS(PI()-(punkty[[#This Row],[suma]]*POWER(400,2)/I5771/POWER(200,2)))</f>
        <v>2.790474675682697E-2</v>
      </c>
      <c r="I5771" s="3">
        <v>5770</v>
      </c>
      <c r="J5771" s="3">
        <f>punkty[[#This Row],[błąd bezwzględny]]</f>
        <v>2.790474675682697E-2</v>
      </c>
    </row>
    <row r="5772" spans="1:10" x14ac:dyDescent="0.3">
      <c r="A5772">
        <v>1</v>
      </c>
      <c r="B5772">
        <v>380</v>
      </c>
      <c r="C5772">
        <f>IF(POWER(punkty[[#This Row],[x]]-$V$5,2)+POWER(punkty[[#This Row],[y]]-$V$6,2)=POWER($V$7,2),1,0)</f>
        <v>0</v>
      </c>
      <c r="D5772" t="str">
        <f>IF(punkty[[#This Row],[czy należy do brzegu koła]]=1,punkty[[#This Row],[x]]&amp;" "&amp;punkty[[#This Row],[y]],"")</f>
        <v/>
      </c>
      <c r="E5772">
        <f>IF(POWER(punkty[[#This Row],[x]]-$V$5,2)+POWER(punkty[[#This Row],[y]]-$V$6,2)&lt;POWER($V$7,2),1,0)</f>
        <v>0</v>
      </c>
      <c r="F5772" s="3">
        <f>IF(POWER(punkty[[#This Row],[x]]-$V$5,2)+POWER(punkty[[#This Row],[y]]-$V$6,2)&lt;=POWER($V$7,2),1,0)</f>
        <v>0</v>
      </c>
      <c r="G5772" s="3">
        <f>SUM($F$2:F5772)</f>
        <v>4572</v>
      </c>
      <c r="H5772" s="3">
        <f>ABS(PI()-(punkty[[#This Row],[suma]]*POWER(400,2)/I5772/POWER(200,2)))</f>
        <v>2.7355535632178629E-2</v>
      </c>
      <c r="I5772" s="3">
        <v>5771</v>
      </c>
      <c r="J5772" s="3">
        <f>punkty[[#This Row],[błąd bezwzględny]]</f>
        <v>2.7355535632178629E-2</v>
      </c>
    </row>
    <row r="5773" spans="1:10" x14ac:dyDescent="0.3">
      <c r="A5773">
        <v>69</v>
      </c>
      <c r="B5773">
        <v>100</v>
      </c>
      <c r="C5773">
        <f>IF(POWER(punkty[[#This Row],[x]]-$V$5,2)+POWER(punkty[[#This Row],[y]]-$V$6,2)=POWER($V$7,2),1,0)</f>
        <v>0</v>
      </c>
      <c r="D5773" t="str">
        <f>IF(punkty[[#This Row],[czy należy do brzegu koła]]=1,punkty[[#This Row],[x]]&amp;" "&amp;punkty[[#This Row],[y]],"")</f>
        <v/>
      </c>
      <c r="E5773">
        <f>IF(POWER(punkty[[#This Row],[x]]-$V$5,2)+POWER(punkty[[#This Row],[y]]-$V$6,2)&lt;POWER($V$7,2),1,0)</f>
        <v>1</v>
      </c>
      <c r="F5773" s="3">
        <f>IF(POWER(punkty[[#This Row],[x]]-$V$5,2)+POWER(punkty[[#This Row],[y]]-$V$6,2)&lt;=POWER($V$7,2),1,0)</f>
        <v>1</v>
      </c>
      <c r="G5773" s="3">
        <f>SUM($F$2:F5773)</f>
        <v>4573</v>
      </c>
      <c r="H5773" s="3">
        <f>ABS(PI()-(punkty[[#This Row],[suma]]*POWER(400,2)/I5773/POWER(200,2)))</f>
        <v>2.749951550237606E-2</v>
      </c>
      <c r="I5773" s="3">
        <v>5772</v>
      </c>
      <c r="J5773" s="3">
        <f>punkty[[#This Row],[błąd bezwzględny]]</f>
        <v>2.749951550237606E-2</v>
      </c>
    </row>
    <row r="5774" spans="1:10" x14ac:dyDescent="0.3">
      <c r="A5774">
        <v>258</v>
      </c>
      <c r="B5774">
        <v>199</v>
      </c>
      <c r="C5774">
        <f>IF(POWER(punkty[[#This Row],[x]]-$V$5,2)+POWER(punkty[[#This Row],[y]]-$V$6,2)=POWER($V$7,2),1,0)</f>
        <v>0</v>
      </c>
      <c r="D5774" t="str">
        <f>IF(punkty[[#This Row],[czy należy do brzegu koła]]=1,punkty[[#This Row],[x]]&amp;" "&amp;punkty[[#This Row],[y]],"")</f>
        <v/>
      </c>
      <c r="E5774">
        <f>IF(POWER(punkty[[#This Row],[x]]-$V$5,2)+POWER(punkty[[#This Row],[y]]-$V$6,2)&lt;POWER($V$7,2),1,0)</f>
        <v>1</v>
      </c>
      <c r="F5774" s="3">
        <f>IF(POWER(punkty[[#This Row],[x]]-$V$5,2)+POWER(punkty[[#This Row],[y]]-$V$6,2)&lt;=POWER($V$7,2),1,0)</f>
        <v>1</v>
      </c>
      <c r="G5774" s="3">
        <f>SUM($F$2:F5774)</f>
        <v>4574</v>
      </c>
      <c r="H5774" s="3">
        <f>ABS(PI()-(punkty[[#This Row],[suma]]*POWER(400,2)/I5774/POWER(200,2)))</f>
        <v>2.7643445492139929E-2</v>
      </c>
      <c r="I5774" s="3">
        <v>5773</v>
      </c>
      <c r="J5774" s="3">
        <f>punkty[[#This Row],[błąd bezwzględny]]</f>
        <v>2.7643445492139929E-2</v>
      </c>
    </row>
    <row r="5775" spans="1:10" x14ac:dyDescent="0.3">
      <c r="A5775">
        <v>358</v>
      </c>
      <c r="B5775">
        <v>172</v>
      </c>
      <c r="C5775">
        <f>IF(POWER(punkty[[#This Row],[x]]-$V$5,2)+POWER(punkty[[#This Row],[y]]-$V$6,2)=POWER($V$7,2),1,0)</f>
        <v>0</v>
      </c>
      <c r="D5775" t="str">
        <f>IF(punkty[[#This Row],[czy należy do brzegu koła]]=1,punkty[[#This Row],[x]]&amp;" "&amp;punkty[[#This Row],[y]],"")</f>
        <v/>
      </c>
      <c r="E5775">
        <f>IF(POWER(punkty[[#This Row],[x]]-$V$5,2)+POWER(punkty[[#This Row],[y]]-$V$6,2)&lt;POWER($V$7,2),1,0)</f>
        <v>1</v>
      </c>
      <c r="F5775" s="3">
        <f>IF(POWER(punkty[[#This Row],[x]]-$V$5,2)+POWER(punkty[[#This Row],[y]]-$V$6,2)&lt;=POWER($V$7,2),1,0)</f>
        <v>1</v>
      </c>
      <c r="G5775" s="3">
        <f>SUM($F$2:F5775)</f>
        <v>4575</v>
      </c>
      <c r="H5775" s="3">
        <f>ABS(PI()-(punkty[[#This Row],[suma]]*POWER(400,2)/I5775/POWER(200,2)))</f>
        <v>2.7787325627387283E-2</v>
      </c>
      <c r="I5775" s="3">
        <v>5774</v>
      </c>
      <c r="J5775" s="3">
        <f>punkty[[#This Row],[błąd bezwzględny]]</f>
        <v>2.7787325627387283E-2</v>
      </c>
    </row>
    <row r="5776" spans="1:10" x14ac:dyDescent="0.3">
      <c r="A5776">
        <v>286</v>
      </c>
      <c r="B5776">
        <v>365</v>
      </c>
      <c r="C5776">
        <f>IF(POWER(punkty[[#This Row],[x]]-$V$5,2)+POWER(punkty[[#This Row],[y]]-$V$6,2)=POWER($V$7,2),1,0)</f>
        <v>0</v>
      </c>
      <c r="D5776" t="str">
        <f>IF(punkty[[#This Row],[czy należy do brzegu koła]]=1,punkty[[#This Row],[x]]&amp;" "&amp;punkty[[#This Row],[y]],"")</f>
        <v/>
      </c>
      <c r="E5776">
        <f>IF(POWER(punkty[[#This Row],[x]]-$V$5,2)+POWER(punkty[[#This Row],[y]]-$V$6,2)&lt;POWER($V$7,2),1,0)</f>
        <v>1</v>
      </c>
      <c r="F5776" s="3">
        <f>IF(POWER(punkty[[#This Row],[x]]-$V$5,2)+POWER(punkty[[#This Row],[y]]-$V$6,2)&lt;=POWER($V$7,2),1,0)</f>
        <v>1</v>
      </c>
      <c r="G5776" s="3">
        <f>SUM($F$2:F5776)</f>
        <v>4576</v>
      </c>
      <c r="H5776" s="3">
        <f>ABS(PI()-(punkty[[#This Row],[suma]]*POWER(400,2)/I5776/POWER(200,2)))</f>
        <v>2.7931155934016516E-2</v>
      </c>
      <c r="I5776" s="3">
        <v>5775</v>
      </c>
      <c r="J5776" s="3">
        <f>punkty[[#This Row],[błąd bezwzględny]]</f>
        <v>2.7931155934016516E-2</v>
      </c>
    </row>
    <row r="5777" spans="1:10" x14ac:dyDescent="0.3">
      <c r="A5777">
        <v>322</v>
      </c>
      <c r="B5777">
        <v>238</v>
      </c>
      <c r="C5777">
        <f>IF(POWER(punkty[[#This Row],[x]]-$V$5,2)+POWER(punkty[[#This Row],[y]]-$V$6,2)=POWER($V$7,2),1,0)</f>
        <v>0</v>
      </c>
      <c r="D5777" t="str">
        <f>IF(punkty[[#This Row],[czy należy do brzegu koła]]=1,punkty[[#This Row],[x]]&amp;" "&amp;punkty[[#This Row],[y]],"")</f>
        <v/>
      </c>
      <c r="E5777">
        <f>IF(POWER(punkty[[#This Row],[x]]-$V$5,2)+POWER(punkty[[#This Row],[y]]-$V$6,2)&lt;POWER($V$7,2),1,0)</f>
        <v>1</v>
      </c>
      <c r="F5777" s="3">
        <f>IF(POWER(punkty[[#This Row],[x]]-$V$5,2)+POWER(punkty[[#This Row],[y]]-$V$6,2)&lt;=POWER($V$7,2),1,0)</f>
        <v>1</v>
      </c>
      <c r="G5777" s="3">
        <f>SUM($F$2:F5777)</f>
        <v>4577</v>
      </c>
      <c r="H5777" s="3">
        <f>ABS(PI()-(punkty[[#This Row],[suma]]*POWER(400,2)/I5777/POWER(200,2)))</f>
        <v>2.8074936437907816E-2</v>
      </c>
      <c r="I5777" s="3">
        <v>5776</v>
      </c>
      <c r="J5777" s="3">
        <f>punkty[[#This Row],[błąd bezwzględny]]</f>
        <v>2.8074936437907816E-2</v>
      </c>
    </row>
    <row r="5778" spans="1:10" x14ac:dyDescent="0.3">
      <c r="A5778">
        <v>59</v>
      </c>
      <c r="B5778">
        <v>243</v>
      </c>
      <c r="C5778">
        <f>IF(POWER(punkty[[#This Row],[x]]-$V$5,2)+POWER(punkty[[#This Row],[y]]-$V$6,2)=POWER($V$7,2),1,0)</f>
        <v>0</v>
      </c>
      <c r="D5778" t="str">
        <f>IF(punkty[[#This Row],[czy należy do brzegu koła]]=1,punkty[[#This Row],[x]]&amp;" "&amp;punkty[[#This Row],[y]],"")</f>
        <v/>
      </c>
      <c r="E5778">
        <f>IF(POWER(punkty[[#This Row],[x]]-$V$5,2)+POWER(punkty[[#This Row],[y]]-$V$6,2)&lt;POWER($V$7,2),1,0)</f>
        <v>1</v>
      </c>
      <c r="F5778" s="3">
        <f>IF(POWER(punkty[[#This Row],[x]]-$V$5,2)+POWER(punkty[[#This Row],[y]]-$V$6,2)&lt;=POWER($V$7,2),1,0)</f>
        <v>1</v>
      </c>
      <c r="G5778" s="3">
        <f>SUM($F$2:F5778)</f>
        <v>4578</v>
      </c>
      <c r="H5778" s="3">
        <f>ABS(PI()-(punkty[[#This Row],[suma]]*POWER(400,2)/I5778/POWER(200,2)))</f>
        <v>2.8218667164923605E-2</v>
      </c>
      <c r="I5778" s="3">
        <v>5777</v>
      </c>
      <c r="J5778" s="3">
        <f>punkty[[#This Row],[błąd bezwzględny]]</f>
        <v>2.8218667164923605E-2</v>
      </c>
    </row>
    <row r="5779" spans="1:10" x14ac:dyDescent="0.3">
      <c r="A5779">
        <v>378</v>
      </c>
      <c r="B5779">
        <v>330</v>
      </c>
      <c r="C5779">
        <f>IF(POWER(punkty[[#This Row],[x]]-$V$5,2)+POWER(punkty[[#This Row],[y]]-$V$6,2)=POWER($V$7,2),1,0)</f>
        <v>0</v>
      </c>
      <c r="D5779" t="str">
        <f>IF(punkty[[#This Row],[czy należy do brzegu koła]]=1,punkty[[#This Row],[x]]&amp;" "&amp;punkty[[#This Row],[y]],"")</f>
        <v/>
      </c>
      <c r="E5779">
        <f>IF(POWER(punkty[[#This Row],[x]]-$V$5,2)+POWER(punkty[[#This Row],[y]]-$V$6,2)&lt;POWER($V$7,2),1,0)</f>
        <v>0</v>
      </c>
      <c r="F5779" s="3">
        <f>IF(POWER(punkty[[#This Row],[x]]-$V$5,2)+POWER(punkty[[#This Row],[y]]-$V$6,2)&lt;=POWER($V$7,2),1,0)</f>
        <v>0</v>
      </c>
      <c r="G5779" s="3">
        <f>SUM($F$2:F5779)</f>
        <v>4578</v>
      </c>
      <c r="H5779" s="3">
        <f>ABS(PI()-(punkty[[#This Row],[suma]]*POWER(400,2)/I5779/POWER(200,2)))</f>
        <v>2.7670067074796911E-2</v>
      </c>
      <c r="I5779" s="3">
        <v>5778</v>
      </c>
      <c r="J5779" s="3">
        <f>punkty[[#This Row],[błąd bezwzględny]]</f>
        <v>2.7670067074796911E-2</v>
      </c>
    </row>
    <row r="5780" spans="1:10" x14ac:dyDescent="0.3">
      <c r="A5780">
        <v>8</v>
      </c>
      <c r="B5780">
        <v>242</v>
      </c>
      <c r="C5780">
        <f>IF(POWER(punkty[[#This Row],[x]]-$V$5,2)+POWER(punkty[[#This Row],[y]]-$V$6,2)=POWER($V$7,2),1,0)</f>
        <v>0</v>
      </c>
      <c r="D5780" t="str">
        <f>IF(punkty[[#This Row],[czy należy do brzegu koła]]=1,punkty[[#This Row],[x]]&amp;" "&amp;punkty[[#This Row],[y]],"")</f>
        <v/>
      </c>
      <c r="E5780">
        <f>IF(POWER(punkty[[#This Row],[x]]-$V$5,2)+POWER(punkty[[#This Row],[y]]-$V$6,2)&lt;POWER($V$7,2),1,0)</f>
        <v>1</v>
      </c>
      <c r="F5780" s="3">
        <f>IF(POWER(punkty[[#This Row],[x]]-$V$5,2)+POWER(punkty[[#This Row],[y]]-$V$6,2)&lt;=POWER($V$7,2),1,0)</f>
        <v>1</v>
      </c>
      <c r="G5780" s="3">
        <f>SUM($F$2:F5780)</f>
        <v>4579</v>
      </c>
      <c r="H5780" s="3">
        <f>ABS(PI()-(punkty[[#This Row],[suma]]*POWER(400,2)/I5780/POWER(200,2)))</f>
        <v>2.7813818118114675E-2</v>
      </c>
      <c r="I5780" s="3">
        <v>5779</v>
      </c>
      <c r="J5780" s="3">
        <f>punkty[[#This Row],[błąd bezwzględny]]</f>
        <v>2.7813818118114675E-2</v>
      </c>
    </row>
    <row r="5781" spans="1:10" x14ac:dyDescent="0.3">
      <c r="A5781">
        <v>44</v>
      </c>
      <c r="B5781">
        <v>215</v>
      </c>
      <c r="C5781">
        <f>IF(POWER(punkty[[#This Row],[x]]-$V$5,2)+POWER(punkty[[#This Row],[y]]-$V$6,2)=POWER($V$7,2),1,0)</f>
        <v>0</v>
      </c>
      <c r="D5781" t="str">
        <f>IF(punkty[[#This Row],[czy należy do brzegu koła]]=1,punkty[[#This Row],[x]]&amp;" "&amp;punkty[[#This Row],[y]],"")</f>
        <v/>
      </c>
      <c r="E5781">
        <f>IF(POWER(punkty[[#This Row],[x]]-$V$5,2)+POWER(punkty[[#This Row],[y]]-$V$6,2)&lt;POWER($V$7,2),1,0)</f>
        <v>1</v>
      </c>
      <c r="F5781" s="3">
        <f>IF(POWER(punkty[[#This Row],[x]]-$V$5,2)+POWER(punkty[[#This Row],[y]]-$V$6,2)&lt;=POWER($V$7,2),1,0)</f>
        <v>1</v>
      </c>
      <c r="G5781" s="3">
        <f>SUM($F$2:F5781)</f>
        <v>4580</v>
      </c>
      <c r="H5781" s="3">
        <f>ABS(PI()-(punkty[[#This Row],[suma]]*POWER(400,2)/I5781/POWER(200,2)))</f>
        <v>2.7957519420587662E-2</v>
      </c>
      <c r="I5781" s="3">
        <v>5780</v>
      </c>
      <c r="J5781" s="3">
        <f>punkty[[#This Row],[błąd bezwzględny]]</f>
        <v>2.7957519420587662E-2</v>
      </c>
    </row>
    <row r="5782" spans="1:10" x14ac:dyDescent="0.3">
      <c r="A5782">
        <v>321</v>
      </c>
      <c r="B5782">
        <v>128</v>
      </c>
      <c r="C5782">
        <f>IF(POWER(punkty[[#This Row],[x]]-$V$5,2)+POWER(punkty[[#This Row],[y]]-$V$6,2)=POWER($V$7,2),1,0)</f>
        <v>0</v>
      </c>
      <c r="D5782" t="str">
        <f>IF(punkty[[#This Row],[czy należy do brzegu koła]]=1,punkty[[#This Row],[x]]&amp;" "&amp;punkty[[#This Row],[y]],"")</f>
        <v/>
      </c>
      <c r="E5782">
        <f>IF(POWER(punkty[[#This Row],[x]]-$V$5,2)+POWER(punkty[[#This Row],[y]]-$V$6,2)&lt;POWER($V$7,2),1,0)</f>
        <v>1</v>
      </c>
      <c r="F5782" s="3">
        <f>IF(POWER(punkty[[#This Row],[x]]-$V$5,2)+POWER(punkty[[#This Row],[y]]-$V$6,2)&lt;=POWER($V$7,2),1,0)</f>
        <v>1</v>
      </c>
      <c r="G5782" s="3">
        <f>SUM($F$2:F5782)</f>
        <v>4581</v>
      </c>
      <c r="H5782" s="3">
        <f>ABS(PI()-(punkty[[#This Row],[suma]]*POWER(400,2)/I5782/POWER(200,2)))</f>
        <v>2.8101171008027226E-2</v>
      </c>
      <c r="I5782" s="3">
        <v>5781</v>
      </c>
      <c r="J5782" s="3">
        <f>punkty[[#This Row],[błąd bezwzględny]]</f>
        <v>2.8101171008027226E-2</v>
      </c>
    </row>
    <row r="5783" spans="1:10" x14ac:dyDescent="0.3">
      <c r="A5783">
        <v>185</v>
      </c>
      <c r="B5783">
        <v>12</v>
      </c>
      <c r="C5783">
        <f>IF(POWER(punkty[[#This Row],[x]]-$V$5,2)+POWER(punkty[[#This Row],[y]]-$V$6,2)=POWER($V$7,2),1,0)</f>
        <v>0</v>
      </c>
      <c r="D5783" t="str">
        <f>IF(punkty[[#This Row],[czy należy do brzegu koła]]=1,punkty[[#This Row],[x]]&amp;" "&amp;punkty[[#This Row],[y]],"")</f>
        <v/>
      </c>
      <c r="E5783">
        <f>IF(POWER(punkty[[#This Row],[x]]-$V$5,2)+POWER(punkty[[#This Row],[y]]-$V$6,2)&lt;POWER($V$7,2),1,0)</f>
        <v>1</v>
      </c>
      <c r="F5783" s="3">
        <f>IF(POWER(punkty[[#This Row],[x]]-$V$5,2)+POWER(punkty[[#This Row],[y]]-$V$6,2)&lt;=POWER($V$7,2),1,0)</f>
        <v>1</v>
      </c>
      <c r="G5783" s="3">
        <f>SUM($F$2:F5783)</f>
        <v>4582</v>
      </c>
      <c r="H5783" s="3">
        <f>ABS(PI()-(punkty[[#This Row],[suma]]*POWER(400,2)/I5783/POWER(200,2)))</f>
        <v>2.8244772906229176E-2</v>
      </c>
      <c r="I5783" s="3">
        <v>5782</v>
      </c>
      <c r="J5783" s="3">
        <f>punkty[[#This Row],[błąd bezwzględny]]</f>
        <v>2.8244772906229176E-2</v>
      </c>
    </row>
    <row r="5784" spans="1:10" x14ac:dyDescent="0.3">
      <c r="A5784">
        <v>296</v>
      </c>
      <c r="B5784">
        <v>207</v>
      </c>
      <c r="C5784">
        <f>IF(POWER(punkty[[#This Row],[x]]-$V$5,2)+POWER(punkty[[#This Row],[y]]-$V$6,2)=POWER($V$7,2),1,0)</f>
        <v>0</v>
      </c>
      <c r="D5784" t="str">
        <f>IF(punkty[[#This Row],[czy należy do brzegu koła]]=1,punkty[[#This Row],[x]]&amp;" "&amp;punkty[[#This Row],[y]],"")</f>
        <v/>
      </c>
      <c r="E5784">
        <f>IF(POWER(punkty[[#This Row],[x]]-$V$5,2)+POWER(punkty[[#This Row],[y]]-$V$6,2)&lt;POWER($V$7,2),1,0)</f>
        <v>1</v>
      </c>
      <c r="F5784" s="3">
        <f>IF(POWER(punkty[[#This Row],[x]]-$V$5,2)+POWER(punkty[[#This Row],[y]]-$V$6,2)&lt;=POWER($V$7,2),1,0)</f>
        <v>1</v>
      </c>
      <c r="G5784" s="3">
        <f>SUM($F$2:F5784)</f>
        <v>4583</v>
      </c>
      <c r="H5784" s="3">
        <f>ABS(PI()-(punkty[[#This Row],[suma]]*POWER(400,2)/I5784/POWER(200,2)))</f>
        <v>2.8388325140969339E-2</v>
      </c>
      <c r="I5784" s="3">
        <v>5783</v>
      </c>
      <c r="J5784" s="3">
        <f>punkty[[#This Row],[błąd bezwzględny]]</f>
        <v>2.8388325140969339E-2</v>
      </c>
    </row>
    <row r="5785" spans="1:10" x14ac:dyDescent="0.3">
      <c r="A5785">
        <v>270</v>
      </c>
      <c r="B5785">
        <v>45</v>
      </c>
      <c r="C5785">
        <f>IF(POWER(punkty[[#This Row],[x]]-$V$5,2)+POWER(punkty[[#This Row],[y]]-$V$6,2)=POWER($V$7,2),1,0)</f>
        <v>0</v>
      </c>
      <c r="D5785" t="str">
        <f>IF(punkty[[#This Row],[czy należy do brzegu koła]]=1,punkty[[#This Row],[x]]&amp;" "&amp;punkty[[#This Row],[y]],"")</f>
        <v/>
      </c>
      <c r="E5785">
        <f>IF(POWER(punkty[[#This Row],[x]]-$V$5,2)+POWER(punkty[[#This Row],[y]]-$V$6,2)&lt;POWER($V$7,2),1,0)</f>
        <v>1</v>
      </c>
      <c r="F5785" s="3">
        <f>IF(POWER(punkty[[#This Row],[x]]-$V$5,2)+POWER(punkty[[#This Row],[y]]-$V$6,2)&lt;=POWER($V$7,2),1,0)</f>
        <v>1</v>
      </c>
      <c r="G5785" s="3">
        <f>SUM($F$2:F5785)</f>
        <v>4584</v>
      </c>
      <c r="H5785" s="3">
        <f>ABS(PI()-(punkty[[#This Row],[suma]]*POWER(400,2)/I5785/POWER(200,2)))</f>
        <v>2.8531827738007554E-2</v>
      </c>
      <c r="I5785" s="3">
        <v>5784</v>
      </c>
      <c r="J5785" s="3">
        <f>punkty[[#This Row],[błąd bezwzględny]]</f>
        <v>2.8531827738007554E-2</v>
      </c>
    </row>
    <row r="5786" spans="1:10" x14ac:dyDescent="0.3">
      <c r="A5786">
        <v>171</v>
      </c>
      <c r="B5786">
        <v>349</v>
      </c>
      <c r="C5786">
        <f>IF(POWER(punkty[[#This Row],[x]]-$V$5,2)+POWER(punkty[[#This Row],[y]]-$V$6,2)=POWER($V$7,2),1,0)</f>
        <v>0</v>
      </c>
      <c r="D5786" t="str">
        <f>IF(punkty[[#This Row],[czy należy do brzegu koła]]=1,punkty[[#This Row],[x]]&amp;" "&amp;punkty[[#This Row],[y]],"")</f>
        <v/>
      </c>
      <c r="E5786">
        <f>IF(POWER(punkty[[#This Row],[x]]-$V$5,2)+POWER(punkty[[#This Row],[y]]-$V$6,2)&lt;POWER($V$7,2),1,0)</f>
        <v>1</v>
      </c>
      <c r="F5786" s="3">
        <f>IF(POWER(punkty[[#This Row],[x]]-$V$5,2)+POWER(punkty[[#This Row],[y]]-$V$6,2)&lt;=POWER($V$7,2),1,0)</f>
        <v>1</v>
      </c>
      <c r="G5786" s="3">
        <f>SUM($F$2:F5786)</f>
        <v>4585</v>
      </c>
      <c r="H5786" s="3">
        <f>ABS(PI()-(punkty[[#This Row],[suma]]*POWER(400,2)/I5786/POWER(200,2)))</f>
        <v>2.8675280723085006E-2</v>
      </c>
      <c r="I5786" s="3">
        <v>5785</v>
      </c>
      <c r="J5786" s="3">
        <f>punkty[[#This Row],[błąd bezwzględny]]</f>
        <v>2.8675280723085006E-2</v>
      </c>
    </row>
    <row r="5787" spans="1:10" x14ac:dyDescent="0.3">
      <c r="A5787">
        <v>33</v>
      </c>
      <c r="B5787">
        <v>30</v>
      </c>
      <c r="C5787">
        <f>IF(POWER(punkty[[#This Row],[x]]-$V$5,2)+POWER(punkty[[#This Row],[y]]-$V$6,2)=POWER($V$7,2),1,0)</f>
        <v>0</v>
      </c>
      <c r="D5787" t="str">
        <f>IF(punkty[[#This Row],[czy należy do brzegu koła]]=1,punkty[[#This Row],[x]]&amp;" "&amp;punkty[[#This Row],[y]],"")</f>
        <v/>
      </c>
      <c r="E5787">
        <f>IF(POWER(punkty[[#This Row],[x]]-$V$5,2)+POWER(punkty[[#This Row],[y]]-$V$6,2)&lt;POWER($V$7,2),1,0)</f>
        <v>0</v>
      </c>
      <c r="F5787" s="3">
        <f>IF(POWER(punkty[[#This Row],[x]]-$V$5,2)+POWER(punkty[[#This Row],[y]]-$V$6,2)&lt;=POWER($V$7,2),1,0)</f>
        <v>0</v>
      </c>
      <c r="G5787" s="3">
        <f>SUM($F$2:F5787)</f>
        <v>4585</v>
      </c>
      <c r="H5787" s="3">
        <f>ABS(PI()-(punkty[[#This Row],[suma]]*POWER(400,2)/I5787/POWER(200,2)))</f>
        <v>2.8127360236684495E-2</v>
      </c>
      <c r="I5787" s="3">
        <v>5786</v>
      </c>
      <c r="J5787" s="3">
        <f>punkty[[#This Row],[błąd bezwzględny]]</f>
        <v>2.8127360236684495E-2</v>
      </c>
    </row>
    <row r="5788" spans="1:10" x14ac:dyDescent="0.3">
      <c r="A5788">
        <v>61</v>
      </c>
      <c r="B5788">
        <v>104</v>
      </c>
      <c r="C5788">
        <f>IF(POWER(punkty[[#This Row],[x]]-$V$5,2)+POWER(punkty[[#This Row],[y]]-$V$6,2)=POWER($V$7,2),1,0)</f>
        <v>0</v>
      </c>
      <c r="D5788" t="str">
        <f>IF(punkty[[#This Row],[czy należy do brzegu koła]]=1,punkty[[#This Row],[x]]&amp;" "&amp;punkty[[#This Row],[y]],"")</f>
        <v/>
      </c>
      <c r="E5788">
        <f>IF(POWER(punkty[[#This Row],[x]]-$V$5,2)+POWER(punkty[[#This Row],[y]]-$V$6,2)&lt;POWER($V$7,2),1,0)</f>
        <v>1</v>
      </c>
      <c r="F5788" s="3">
        <f>IF(POWER(punkty[[#This Row],[x]]-$V$5,2)+POWER(punkty[[#This Row],[y]]-$V$6,2)&lt;=POWER($V$7,2),1,0)</f>
        <v>1</v>
      </c>
      <c r="G5788" s="3">
        <f>SUM($F$2:F5788)</f>
        <v>4586</v>
      </c>
      <c r="H5788" s="3">
        <f>ABS(PI()-(punkty[[#This Row],[suma]]*POWER(400,2)/I5788/POWER(200,2)))</f>
        <v>2.8270833536524709E-2</v>
      </c>
      <c r="I5788" s="3">
        <v>5787</v>
      </c>
      <c r="J5788" s="3">
        <f>punkty[[#This Row],[błąd bezwzględny]]</f>
        <v>2.8270833536524709E-2</v>
      </c>
    </row>
    <row r="5789" spans="1:10" x14ac:dyDescent="0.3">
      <c r="A5789">
        <v>129</v>
      </c>
      <c r="B5789">
        <v>14</v>
      </c>
      <c r="C5789">
        <f>IF(POWER(punkty[[#This Row],[x]]-$V$5,2)+POWER(punkty[[#This Row],[y]]-$V$6,2)=POWER($V$7,2),1,0)</f>
        <v>0</v>
      </c>
      <c r="D5789" t="str">
        <f>IF(punkty[[#This Row],[czy należy do brzegu koła]]=1,punkty[[#This Row],[x]]&amp;" "&amp;punkty[[#This Row],[y]],"")</f>
        <v/>
      </c>
      <c r="E5789">
        <f>IF(POWER(punkty[[#This Row],[x]]-$V$5,2)+POWER(punkty[[#This Row],[y]]-$V$6,2)&lt;POWER($V$7,2),1,0)</f>
        <v>1</v>
      </c>
      <c r="F5789" s="3">
        <f>IF(POWER(punkty[[#This Row],[x]]-$V$5,2)+POWER(punkty[[#This Row],[y]]-$V$6,2)&lt;=POWER($V$7,2),1,0)</f>
        <v>1</v>
      </c>
      <c r="G5789" s="3">
        <f>SUM($F$2:F5789)</f>
        <v>4587</v>
      </c>
      <c r="H5789" s="3">
        <f>ABS(PI()-(punkty[[#This Row],[suma]]*POWER(400,2)/I5789/POWER(200,2)))</f>
        <v>2.8414257260241271E-2</v>
      </c>
      <c r="I5789" s="3">
        <v>5788</v>
      </c>
      <c r="J5789" s="3">
        <f>punkty[[#This Row],[błąd bezwzględny]]</f>
        <v>2.8414257260241271E-2</v>
      </c>
    </row>
    <row r="5790" spans="1:10" x14ac:dyDescent="0.3">
      <c r="A5790">
        <v>328</v>
      </c>
      <c r="B5790">
        <v>112</v>
      </c>
      <c r="C5790">
        <f>IF(POWER(punkty[[#This Row],[x]]-$V$5,2)+POWER(punkty[[#This Row],[y]]-$V$6,2)=POWER($V$7,2),1,0)</f>
        <v>0</v>
      </c>
      <c r="D5790" t="str">
        <f>IF(punkty[[#This Row],[czy należy do brzegu koła]]=1,punkty[[#This Row],[x]]&amp;" "&amp;punkty[[#This Row],[y]],"")</f>
        <v/>
      </c>
      <c r="E5790">
        <f>IF(POWER(punkty[[#This Row],[x]]-$V$5,2)+POWER(punkty[[#This Row],[y]]-$V$6,2)&lt;POWER($V$7,2),1,0)</f>
        <v>1</v>
      </c>
      <c r="F5790" s="3">
        <f>IF(POWER(punkty[[#This Row],[x]]-$V$5,2)+POWER(punkty[[#This Row],[y]]-$V$6,2)&lt;=POWER($V$7,2),1,0)</f>
        <v>1</v>
      </c>
      <c r="G5790" s="3">
        <f>SUM($F$2:F5790)</f>
        <v>4588</v>
      </c>
      <c r="H5790" s="3">
        <f>ABS(PI()-(punkty[[#This Row],[suma]]*POWER(400,2)/I5790/POWER(200,2)))</f>
        <v>2.8557631433526964E-2</v>
      </c>
      <c r="I5790" s="3">
        <v>5789</v>
      </c>
      <c r="J5790" s="3">
        <f>punkty[[#This Row],[błąd bezwzględny]]</f>
        <v>2.8557631433526964E-2</v>
      </c>
    </row>
    <row r="5791" spans="1:10" x14ac:dyDescent="0.3">
      <c r="A5791">
        <v>346</v>
      </c>
      <c r="B5791">
        <v>66</v>
      </c>
      <c r="C5791">
        <f>IF(POWER(punkty[[#This Row],[x]]-$V$5,2)+POWER(punkty[[#This Row],[y]]-$V$6,2)=POWER($V$7,2),1,0)</f>
        <v>0</v>
      </c>
      <c r="D5791" t="str">
        <f>IF(punkty[[#This Row],[czy należy do brzegu koła]]=1,punkty[[#This Row],[x]]&amp;" "&amp;punkty[[#This Row],[y]],"")</f>
        <v/>
      </c>
      <c r="E5791">
        <f>IF(POWER(punkty[[#This Row],[x]]-$V$5,2)+POWER(punkty[[#This Row],[y]]-$V$6,2)&lt;POWER($V$7,2),1,0)</f>
        <v>1</v>
      </c>
      <c r="F5791" s="3">
        <f>IF(POWER(punkty[[#This Row],[x]]-$V$5,2)+POWER(punkty[[#This Row],[y]]-$V$6,2)&lt;=POWER($V$7,2),1,0)</f>
        <v>1</v>
      </c>
      <c r="G5791" s="3">
        <f>SUM($F$2:F5791)</f>
        <v>4589</v>
      </c>
      <c r="H5791" s="3">
        <f>ABS(PI()-(punkty[[#This Row],[suma]]*POWER(400,2)/I5791/POWER(200,2)))</f>
        <v>2.8700956082055029E-2</v>
      </c>
      <c r="I5791" s="3">
        <v>5790</v>
      </c>
      <c r="J5791" s="3">
        <f>punkty[[#This Row],[błąd bezwzględny]]</f>
        <v>2.8700956082055029E-2</v>
      </c>
    </row>
    <row r="5792" spans="1:10" x14ac:dyDescent="0.3">
      <c r="A5792">
        <v>59</v>
      </c>
      <c r="B5792">
        <v>375</v>
      </c>
      <c r="C5792">
        <f>IF(POWER(punkty[[#This Row],[x]]-$V$5,2)+POWER(punkty[[#This Row],[y]]-$V$6,2)=POWER($V$7,2),1,0)</f>
        <v>0</v>
      </c>
      <c r="D5792" t="str">
        <f>IF(punkty[[#This Row],[czy należy do brzegu koła]]=1,punkty[[#This Row],[x]]&amp;" "&amp;punkty[[#This Row],[y]],"")</f>
        <v/>
      </c>
      <c r="E5792">
        <f>IF(POWER(punkty[[#This Row],[x]]-$V$5,2)+POWER(punkty[[#This Row],[y]]-$V$6,2)&lt;POWER($V$7,2),1,0)</f>
        <v>0</v>
      </c>
      <c r="F5792" s="3">
        <f>IF(POWER(punkty[[#This Row],[x]]-$V$5,2)+POWER(punkty[[#This Row],[y]]-$V$6,2)&lt;=POWER($V$7,2),1,0)</f>
        <v>0</v>
      </c>
      <c r="G5792" s="3">
        <f>SUM($F$2:F5792)</f>
        <v>4589</v>
      </c>
      <c r="H5792" s="3">
        <f>ABS(PI()-(punkty[[#This Row],[suma]]*POWER(400,2)/I5792/POWER(200,2)))</f>
        <v>2.8153504241324345E-2</v>
      </c>
      <c r="I5792" s="3">
        <v>5791</v>
      </c>
      <c r="J5792" s="3">
        <f>punkty[[#This Row],[błąd bezwzględny]]</f>
        <v>2.8153504241324345E-2</v>
      </c>
    </row>
    <row r="5793" spans="1:10" x14ac:dyDescent="0.3">
      <c r="A5793">
        <v>126</v>
      </c>
      <c r="B5793">
        <v>383</v>
      </c>
      <c r="C5793">
        <f>IF(POWER(punkty[[#This Row],[x]]-$V$5,2)+POWER(punkty[[#This Row],[y]]-$V$6,2)=POWER($V$7,2),1,0)</f>
        <v>0</v>
      </c>
      <c r="D5793" t="str">
        <f>IF(punkty[[#This Row],[czy należy do brzegu koła]]=1,punkty[[#This Row],[x]]&amp;" "&amp;punkty[[#This Row],[y]],"")</f>
        <v/>
      </c>
      <c r="E5793">
        <f>IF(POWER(punkty[[#This Row],[x]]-$V$5,2)+POWER(punkty[[#This Row],[y]]-$V$6,2)&lt;POWER($V$7,2),1,0)</f>
        <v>1</v>
      </c>
      <c r="F5793" s="3">
        <f>IF(POWER(punkty[[#This Row],[x]]-$V$5,2)+POWER(punkty[[#This Row],[y]]-$V$6,2)&lt;=POWER($V$7,2),1,0)</f>
        <v>1</v>
      </c>
      <c r="G5793" s="3">
        <f>SUM($F$2:F5793)</f>
        <v>4590</v>
      </c>
      <c r="H5793" s="3">
        <f>ABS(PI()-(punkty[[#This Row],[suma]]*POWER(400,2)/I5793/POWER(200,2)))</f>
        <v>2.8296849172637639E-2</v>
      </c>
      <c r="I5793" s="3">
        <v>5792</v>
      </c>
      <c r="J5793" s="3">
        <f>punkty[[#This Row],[błąd bezwzględny]]</f>
        <v>2.8296849172637639E-2</v>
      </c>
    </row>
    <row r="5794" spans="1:10" x14ac:dyDescent="0.3">
      <c r="A5794">
        <v>68</v>
      </c>
      <c r="B5794">
        <v>131</v>
      </c>
      <c r="C5794">
        <f>IF(POWER(punkty[[#This Row],[x]]-$V$5,2)+POWER(punkty[[#This Row],[y]]-$V$6,2)=POWER($V$7,2),1,0)</f>
        <v>0</v>
      </c>
      <c r="D5794" t="str">
        <f>IF(punkty[[#This Row],[czy należy do brzegu koła]]=1,punkty[[#This Row],[x]]&amp;" "&amp;punkty[[#This Row],[y]],"")</f>
        <v/>
      </c>
      <c r="E5794">
        <f>IF(POWER(punkty[[#This Row],[x]]-$V$5,2)+POWER(punkty[[#This Row],[y]]-$V$6,2)&lt;POWER($V$7,2),1,0)</f>
        <v>1</v>
      </c>
      <c r="F5794" s="3">
        <f>IF(POWER(punkty[[#This Row],[x]]-$V$5,2)+POWER(punkty[[#This Row],[y]]-$V$6,2)&lt;=POWER($V$7,2),1,0)</f>
        <v>1</v>
      </c>
      <c r="G5794" s="3">
        <f>SUM($F$2:F5794)</f>
        <v>4591</v>
      </c>
      <c r="H5794" s="3">
        <f>ABS(PI()-(punkty[[#This Row],[suma]]*POWER(400,2)/I5794/POWER(200,2)))</f>
        <v>2.8440144614936713E-2</v>
      </c>
      <c r="I5794" s="3">
        <v>5793</v>
      </c>
      <c r="J5794" s="3">
        <f>punkty[[#This Row],[błąd bezwzględny]]</f>
        <v>2.8440144614936713E-2</v>
      </c>
    </row>
    <row r="5795" spans="1:10" x14ac:dyDescent="0.3">
      <c r="A5795">
        <v>79</v>
      </c>
      <c r="B5795">
        <v>168</v>
      </c>
      <c r="C5795">
        <f>IF(POWER(punkty[[#This Row],[x]]-$V$5,2)+POWER(punkty[[#This Row],[y]]-$V$6,2)=POWER($V$7,2),1,0)</f>
        <v>0</v>
      </c>
      <c r="D5795" t="str">
        <f>IF(punkty[[#This Row],[czy należy do brzegu koła]]=1,punkty[[#This Row],[x]]&amp;" "&amp;punkty[[#This Row],[y]],"")</f>
        <v/>
      </c>
      <c r="E5795">
        <f>IF(POWER(punkty[[#This Row],[x]]-$V$5,2)+POWER(punkty[[#This Row],[y]]-$V$6,2)&lt;POWER($V$7,2),1,0)</f>
        <v>1</v>
      </c>
      <c r="F5795" s="3">
        <f>IF(POWER(punkty[[#This Row],[x]]-$V$5,2)+POWER(punkty[[#This Row],[y]]-$V$6,2)&lt;=POWER($V$7,2),1,0)</f>
        <v>1</v>
      </c>
      <c r="G5795" s="3">
        <f>SUM($F$2:F5795)</f>
        <v>4592</v>
      </c>
      <c r="H5795" s="3">
        <f>ABS(PI()-(punkty[[#This Row],[suma]]*POWER(400,2)/I5795/POWER(200,2)))</f>
        <v>2.8583390593845071E-2</v>
      </c>
      <c r="I5795" s="3">
        <v>5794</v>
      </c>
      <c r="J5795" s="3">
        <f>punkty[[#This Row],[błąd bezwzględny]]</f>
        <v>2.8583390593845071E-2</v>
      </c>
    </row>
    <row r="5796" spans="1:10" x14ac:dyDescent="0.3">
      <c r="A5796">
        <v>179</v>
      </c>
      <c r="B5796">
        <v>77</v>
      </c>
      <c r="C5796">
        <f>IF(POWER(punkty[[#This Row],[x]]-$V$5,2)+POWER(punkty[[#This Row],[y]]-$V$6,2)=POWER($V$7,2),1,0)</f>
        <v>0</v>
      </c>
      <c r="D5796" t="str">
        <f>IF(punkty[[#This Row],[czy należy do brzegu koła]]=1,punkty[[#This Row],[x]]&amp;" "&amp;punkty[[#This Row],[y]],"")</f>
        <v/>
      </c>
      <c r="E5796">
        <f>IF(POWER(punkty[[#This Row],[x]]-$V$5,2)+POWER(punkty[[#This Row],[y]]-$V$6,2)&lt;POWER($V$7,2),1,0)</f>
        <v>1</v>
      </c>
      <c r="F5796" s="3">
        <f>IF(POWER(punkty[[#This Row],[x]]-$V$5,2)+POWER(punkty[[#This Row],[y]]-$V$6,2)&lt;=POWER($V$7,2),1,0)</f>
        <v>1</v>
      </c>
      <c r="G5796" s="3">
        <f>SUM($F$2:F5796)</f>
        <v>4593</v>
      </c>
      <c r="H5796" s="3">
        <f>ABS(PI()-(punkty[[#This Row],[suma]]*POWER(400,2)/I5796/POWER(200,2)))</f>
        <v>2.8726587134969783E-2</v>
      </c>
      <c r="I5796" s="3">
        <v>5795</v>
      </c>
      <c r="J5796" s="3">
        <f>punkty[[#This Row],[błąd bezwzględny]]</f>
        <v>2.8726587134969783E-2</v>
      </c>
    </row>
    <row r="5797" spans="1:10" x14ac:dyDescent="0.3">
      <c r="A5797">
        <v>332</v>
      </c>
      <c r="B5797">
        <v>336</v>
      </c>
      <c r="C5797">
        <f>IF(POWER(punkty[[#This Row],[x]]-$V$5,2)+POWER(punkty[[#This Row],[y]]-$V$6,2)=POWER($V$7,2),1,0)</f>
        <v>0</v>
      </c>
      <c r="D5797" t="str">
        <f>IF(punkty[[#This Row],[czy należy do brzegu koła]]=1,punkty[[#This Row],[x]]&amp;" "&amp;punkty[[#This Row],[y]],"")</f>
        <v/>
      </c>
      <c r="E5797">
        <f>IF(POWER(punkty[[#This Row],[x]]-$V$5,2)+POWER(punkty[[#This Row],[y]]-$V$6,2)&lt;POWER($V$7,2),1,0)</f>
        <v>1</v>
      </c>
      <c r="F5797" s="3">
        <f>IF(POWER(punkty[[#This Row],[x]]-$V$5,2)+POWER(punkty[[#This Row],[y]]-$V$6,2)&lt;=POWER($V$7,2),1,0)</f>
        <v>1</v>
      </c>
      <c r="G5797" s="3">
        <f>SUM($F$2:F5797)</f>
        <v>4594</v>
      </c>
      <c r="H5797" s="3">
        <f>ABS(PI()-(punkty[[#This Row],[suma]]*POWER(400,2)/I5797/POWER(200,2)))</f>
        <v>2.8869734263898827E-2</v>
      </c>
      <c r="I5797" s="3">
        <v>5796</v>
      </c>
      <c r="J5797" s="3">
        <f>punkty[[#This Row],[błąd bezwzględny]]</f>
        <v>2.8869734263898827E-2</v>
      </c>
    </row>
    <row r="5798" spans="1:10" x14ac:dyDescent="0.3">
      <c r="A5798">
        <v>178</v>
      </c>
      <c r="B5798">
        <v>258</v>
      </c>
      <c r="C5798">
        <f>IF(POWER(punkty[[#This Row],[x]]-$V$5,2)+POWER(punkty[[#This Row],[y]]-$V$6,2)=POWER($V$7,2),1,0)</f>
        <v>0</v>
      </c>
      <c r="D5798" t="str">
        <f>IF(punkty[[#This Row],[czy należy do brzegu koła]]=1,punkty[[#This Row],[x]]&amp;" "&amp;punkty[[#This Row],[y]],"")</f>
        <v/>
      </c>
      <c r="E5798">
        <f>IF(POWER(punkty[[#This Row],[x]]-$V$5,2)+POWER(punkty[[#This Row],[y]]-$V$6,2)&lt;POWER($V$7,2),1,0)</f>
        <v>1</v>
      </c>
      <c r="F5798" s="3">
        <f>IF(POWER(punkty[[#This Row],[x]]-$V$5,2)+POWER(punkty[[#This Row],[y]]-$V$6,2)&lt;=POWER($V$7,2),1,0)</f>
        <v>1</v>
      </c>
      <c r="G5798" s="3">
        <f>SUM($F$2:F5798)</f>
        <v>4595</v>
      </c>
      <c r="H5798" s="3">
        <f>ABS(PI()-(punkty[[#This Row],[suma]]*POWER(400,2)/I5798/POWER(200,2)))</f>
        <v>2.901283200620508E-2</v>
      </c>
      <c r="I5798" s="3">
        <v>5797</v>
      </c>
      <c r="J5798" s="3">
        <f>punkty[[#This Row],[błąd bezwzględny]]</f>
        <v>2.901283200620508E-2</v>
      </c>
    </row>
    <row r="5799" spans="1:10" x14ac:dyDescent="0.3">
      <c r="A5799">
        <v>142</v>
      </c>
      <c r="B5799">
        <v>387</v>
      </c>
      <c r="C5799">
        <f>IF(POWER(punkty[[#This Row],[x]]-$V$5,2)+POWER(punkty[[#This Row],[y]]-$V$6,2)=POWER($V$7,2),1,0)</f>
        <v>0</v>
      </c>
      <c r="D5799" t="str">
        <f>IF(punkty[[#This Row],[czy należy do brzegu koła]]=1,punkty[[#This Row],[x]]&amp;" "&amp;punkty[[#This Row],[y]],"")</f>
        <v/>
      </c>
      <c r="E5799">
        <f>IF(POWER(punkty[[#This Row],[x]]-$V$5,2)+POWER(punkty[[#This Row],[y]]-$V$6,2)&lt;POWER($V$7,2),1,0)</f>
        <v>1</v>
      </c>
      <c r="F5799" s="3">
        <f>IF(POWER(punkty[[#This Row],[x]]-$V$5,2)+POWER(punkty[[#This Row],[y]]-$V$6,2)&lt;=POWER($V$7,2),1,0)</f>
        <v>1</v>
      </c>
      <c r="G5799" s="3">
        <f>SUM($F$2:F5799)</f>
        <v>4596</v>
      </c>
      <c r="H5799" s="3">
        <f>ABS(PI()-(punkty[[#This Row],[suma]]*POWER(400,2)/I5799/POWER(200,2)))</f>
        <v>2.9155880387440547E-2</v>
      </c>
      <c r="I5799" s="3">
        <v>5798</v>
      </c>
      <c r="J5799" s="3">
        <f>punkty[[#This Row],[błąd bezwzględny]]</f>
        <v>2.9155880387440547E-2</v>
      </c>
    </row>
    <row r="5800" spans="1:10" x14ac:dyDescent="0.3">
      <c r="A5800">
        <v>201</v>
      </c>
      <c r="B5800">
        <v>385</v>
      </c>
      <c r="C5800">
        <f>IF(POWER(punkty[[#This Row],[x]]-$V$5,2)+POWER(punkty[[#This Row],[y]]-$V$6,2)=POWER($V$7,2),1,0)</f>
        <v>0</v>
      </c>
      <c r="D5800" t="str">
        <f>IF(punkty[[#This Row],[czy należy do brzegu koła]]=1,punkty[[#This Row],[x]]&amp;" "&amp;punkty[[#This Row],[y]],"")</f>
        <v/>
      </c>
      <c r="E5800">
        <f>IF(POWER(punkty[[#This Row],[x]]-$V$5,2)+POWER(punkty[[#This Row],[y]]-$V$6,2)&lt;POWER($V$7,2),1,0)</f>
        <v>1</v>
      </c>
      <c r="F5800" s="3">
        <f>IF(POWER(punkty[[#This Row],[x]]-$V$5,2)+POWER(punkty[[#This Row],[y]]-$V$6,2)&lt;=POWER($V$7,2),1,0)</f>
        <v>1</v>
      </c>
      <c r="G5800" s="3">
        <f>SUM($F$2:F5800)</f>
        <v>4597</v>
      </c>
      <c r="H5800" s="3">
        <f>ABS(PI()-(punkty[[#This Row],[suma]]*POWER(400,2)/I5800/POWER(200,2)))</f>
        <v>2.9298879433141689E-2</v>
      </c>
      <c r="I5800" s="3">
        <v>5799</v>
      </c>
      <c r="J5800" s="3">
        <f>punkty[[#This Row],[błąd bezwzględny]]</f>
        <v>2.9298879433141689E-2</v>
      </c>
    </row>
    <row r="5801" spans="1:10" x14ac:dyDescent="0.3">
      <c r="A5801">
        <v>22</v>
      </c>
      <c r="B5801">
        <v>58</v>
      </c>
      <c r="C5801">
        <f>IF(POWER(punkty[[#This Row],[x]]-$V$5,2)+POWER(punkty[[#This Row],[y]]-$V$6,2)=POWER($V$7,2),1,0)</f>
        <v>0</v>
      </c>
      <c r="D5801" t="str">
        <f>IF(punkty[[#This Row],[czy należy do brzegu koła]]=1,punkty[[#This Row],[x]]&amp;" "&amp;punkty[[#This Row],[y]],"")</f>
        <v/>
      </c>
      <c r="E5801">
        <f>IF(POWER(punkty[[#This Row],[x]]-$V$5,2)+POWER(punkty[[#This Row],[y]]-$V$6,2)&lt;POWER($V$7,2),1,0)</f>
        <v>0</v>
      </c>
      <c r="F5801" s="3">
        <f>IF(POWER(punkty[[#This Row],[x]]-$V$5,2)+POWER(punkty[[#This Row],[y]]-$V$6,2)&lt;=POWER($V$7,2),1,0)</f>
        <v>0</v>
      </c>
      <c r="G5801" s="3">
        <f>SUM($F$2:F5801)</f>
        <v>4597</v>
      </c>
      <c r="H5801" s="3">
        <f>ABS(PI()-(punkty[[#This Row],[suma]]*POWER(400,2)/I5801/POWER(200,2)))</f>
        <v>2.875217399641361E-2</v>
      </c>
      <c r="I5801" s="3">
        <v>5800</v>
      </c>
      <c r="J5801" s="3">
        <f>punkty[[#This Row],[błąd bezwzględny]]</f>
        <v>2.875217399641361E-2</v>
      </c>
    </row>
    <row r="5802" spans="1:10" x14ac:dyDescent="0.3">
      <c r="A5802">
        <v>98</v>
      </c>
      <c r="B5802">
        <v>344</v>
      </c>
      <c r="C5802">
        <f>IF(POWER(punkty[[#This Row],[x]]-$V$5,2)+POWER(punkty[[#This Row],[y]]-$V$6,2)=POWER($V$7,2),1,0)</f>
        <v>0</v>
      </c>
      <c r="D5802" t="str">
        <f>IF(punkty[[#This Row],[czy należy do brzegu koła]]=1,punkty[[#This Row],[x]]&amp;" "&amp;punkty[[#This Row],[y]],"")</f>
        <v/>
      </c>
      <c r="E5802">
        <f>IF(POWER(punkty[[#This Row],[x]]-$V$5,2)+POWER(punkty[[#This Row],[y]]-$V$6,2)&lt;POWER($V$7,2),1,0)</f>
        <v>1</v>
      </c>
      <c r="F5802" s="3">
        <f>IF(POWER(punkty[[#This Row],[x]]-$V$5,2)+POWER(punkty[[#This Row],[y]]-$V$6,2)&lt;=POWER($V$7,2),1,0)</f>
        <v>1</v>
      </c>
      <c r="G5802" s="3">
        <f>SUM($F$2:F5802)</f>
        <v>4598</v>
      </c>
      <c r="H5802" s="3">
        <f>ABS(PI()-(punkty[[#This Row],[suma]]*POWER(400,2)/I5802/POWER(200,2)))</f>
        <v>2.8895193333151159E-2</v>
      </c>
      <c r="I5802" s="3">
        <v>5801</v>
      </c>
      <c r="J5802" s="3">
        <f>punkty[[#This Row],[błąd bezwzględny]]</f>
        <v>2.8895193333151159E-2</v>
      </c>
    </row>
    <row r="5803" spans="1:10" x14ac:dyDescent="0.3">
      <c r="A5803">
        <v>320</v>
      </c>
      <c r="B5803">
        <v>240</v>
      </c>
      <c r="C5803">
        <f>IF(POWER(punkty[[#This Row],[x]]-$V$5,2)+POWER(punkty[[#This Row],[y]]-$V$6,2)=POWER($V$7,2),1,0)</f>
        <v>0</v>
      </c>
      <c r="D5803" t="str">
        <f>IF(punkty[[#This Row],[czy należy do brzegu koła]]=1,punkty[[#This Row],[x]]&amp;" "&amp;punkty[[#This Row],[y]],"")</f>
        <v/>
      </c>
      <c r="E5803">
        <f>IF(POWER(punkty[[#This Row],[x]]-$V$5,2)+POWER(punkty[[#This Row],[y]]-$V$6,2)&lt;POWER($V$7,2),1,0)</f>
        <v>1</v>
      </c>
      <c r="F5803" s="3">
        <f>IF(POWER(punkty[[#This Row],[x]]-$V$5,2)+POWER(punkty[[#This Row],[y]]-$V$6,2)&lt;=POWER($V$7,2),1,0)</f>
        <v>1</v>
      </c>
      <c r="G5803" s="3">
        <f>SUM($F$2:F5803)</f>
        <v>4599</v>
      </c>
      <c r="H5803" s="3">
        <f>ABS(PI()-(punkty[[#This Row],[suma]]*POWER(400,2)/I5803/POWER(200,2)))</f>
        <v>2.9038163369875747E-2</v>
      </c>
      <c r="I5803" s="3">
        <v>5802</v>
      </c>
      <c r="J5803" s="3">
        <f>punkty[[#This Row],[błąd bezwzględny]]</f>
        <v>2.9038163369875747E-2</v>
      </c>
    </row>
    <row r="5804" spans="1:10" x14ac:dyDescent="0.3">
      <c r="A5804">
        <v>384</v>
      </c>
      <c r="B5804">
        <v>196</v>
      </c>
      <c r="C5804">
        <f>IF(POWER(punkty[[#This Row],[x]]-$V$5,2)+POWER(punkty[[#This Row],[y]]-$V$6,2)=POWER($V$7,2),1,0)</f>
        <v>0</v>
      </c>
      <c r="D5804" t="str">
        <f>IF(punkty[[#This Row],[czy należy do brzegu koła]]=1,punkty[[#This Row],[x]]&amp;" "&amp;punkty[[#This Row],[y]],"")</f>
        <v/>
      </c>
      <c r="E5804">
        <f>IF(POWER(punkty[[#This Row],[x]]-$V$5,2)+POWER(punkty[[#This Row],[y]]-$V$6,2)&lt;POWER($V$7,2),1,0)</f>
        <v>1</v>
      </c>
      <c r="F5804" s="3">
        <f>IF(POWER(punkty[[#This Row],[x]]-$V$5,2)+POWER(punkty[[#This Row],[y]]-$V$6,2)&lt;=POWER($V$7,2),1,0)</f>
        <v>1</v>
      </c>
      <c r="G5804" s="3">
        <f>SUM($F$2:F5804)</f>
        <v>4600</v>
      </c>
      <c r="H5804" s="3">
        <f>ABS(PI()-(punkty[[#This Row],[suma]]*POWER(400,2)/I5804/POWER(200,2)))</f>
        <v>2.9181084132074986E-2</v>
      </c>
      <c r="I5804" s="3">
        <v>5803</v>
      </c>
      <c r="J5804" s="3">
        <f>punkty[[#This Row],[błąd bezwzględny]]</f>
        <v>2.9181084132074986E-2</v>
      </c>
    </row>
    <row r="5805" spans="1:10" x14ac:dyDescent="0.3">
      <c r="A5805">
        <v>221</v>
      </c>
      <c r="B5805">
        <v>59</v>
      </c>
      <c r="C5805">
        <f>IF(POWER(punkty[[#This Row],[x]]-$V$5,2)+POWER(punkty[[#This Row],[y]]-$V$6,2)=POWER($V$7,2),1,0)</f>
        <v>0</v>
      </c>
      <c r="D5805" t="str">
        <f>IF(punkty[[#This Row],[czy należy do brzegu koła]]=1,punkty[[#This Row],[x]]&amp;" "&amp;punkty[[#This Row],[y]],"")</f>
        <v/>
      </c>
      <c r="E5805">
        <f>IF(POWER(punkty[[#This Row],[x]]-$V$5,2)+POWER(punkty[[#This Row],[y]]-$V$6,2)&lt;POWER($V$7,2),1,0)</f>
        <v>1</v>
      </c>
      <c r="F5805" s="3">
        <f>IF(POWER(punkty[[#This Row],[x]]-$V$5,2)+POWER(punkty[[#This Row],[y]]-$V$6,2)&lt;=POWER($V$7,2),1,0)</f>
        <v>1</v>
      </c>
      <c r="G5805" s="3">
        <f>SUM($F$2:F5805)</f>
        <v>4601</v>
      </c>
      <c r="H5805" s="3">
        <f>ABS(PI()-(punkty[[#This Row],[suma]]*POWER(400,2)/I5805/POWER(200,2)))</f>
        <v>2.9323955645217392E-2</v>
      </c>
      <c r="I5805" s="3">
        <v>5804</v>
      </c>
      <c r="J5805" s="3">
        <f>punkty[[#This Row],[błąd bezwzględny]]</f>
        <v>2.9323955645217392E-2</v>
      </c>
    </row>
    <row r="5806" spans="1:10" x14ac:dyDescent="0.3">
      <c r="A5806">
        <v>384</v>
      </c>
      <c r="B5806">
        <v>341</v>
      </c>
      <c r="C5806">
        <f>IF(POWER(punkty[[#This Row],[x]]-$V$5,2)+POWER(punkty[[#This Row],[y]]-$V$6,2)=POWER($V$7,2),1,0)</f>
        <v>0</v>
      </c>
      <c r="D5806" t="str">
        <f>IF(punkty[[#This Row],[czy należy do brzegu koła]]=1,punkty[[#This Row],[x]]&amp;" "&amp;punkty[[#This Row],[y]],"")</f>
        <v/>
      </c>
      <c r="E5806">
        <f>IF(POWER(punkty[[#This Row],[x]]-$V$5,2)+POWER(punkty[[#This Row],[y]]-$V$6,2)&lt;POWER($V$7,2),1,0)</f>
        <v>0</v>
      </c>
      <c r="F5806" s="3">
        <f>IF(POWER(punkty[[#This Row],[x]]-$V$5,2)+POWER(punkty[[#This Row],[y]]-$V$6,2)&lt;=POWER($V$7,2),1,0)</f>
        <v>0</v>
      </c>
      <c r="G5806" s="3">
        <f>SUM($F$2:F5806)</f>
        <v>4601</v>
      </c>
      <c r="H5806" s="3">
        <f>ABS(PI()-(punkty[[#This Row],[suma]]*POWER(400,2)/I5806/POWER(200,2)))</f>
        <v>2.8777716780577389E-2</v>
      </c>
      <c r="I5806" s="3">
        <v>5805</v>
      </c>
      <c r="J5806" s="3">
        <f>punkty[[#This Row],[błąd bezwzględny]]</f>
        <v>2.8777716780577389E-2</v>
      </c>
    </row>
    <row r="5807" spans="1:10" x14ac:dyDescent="0.3">
      <c r="A5807">
        <v>156</v>
      </c>
      <c r="B5807">
        <v>114</v>
      </c>
      <c r="C5807">
        <f>IF(POWER(punkty[[#This Row],[x]]-$V$5,2)+POWER(punkty[[#This Row],[y]]-$V$6,2)=POWER($V$7,2),1,0)</f>
        <v>0</v>
      </c>
      <c r="D5807" t="str">
        <f>IF(punkty[[#This Row],[czy należy do brzegu koła]]=1,punkty[[#This Row],[x]]&amp;" "&amp;punkty[[#This Row],[y]],"")</f>
        <v/>
      </c>
      <c r="E5807">
        <f>IF(POWER(punkty[[#This Row],[x]]-$V$5,2)+POWER(punkty[[#This Row],[y]]-$V$6,2)&lt;POWER($V$7,2),1,0)</f>
        <v>1</v>
      </c>
      <c r="F5807" s="3">
        <f>IF(POWER(punkty[[#This Row],[x]]-$V$5,2)+POWER(punkty[[#This Row],[y]]-$V$6,2)&lt;=POWER($V$7,2),1,0)</f>
        <v>1</v>
      </c>
      <c r="G5807" s="3">
        <f>SUM($F$2:F5807)</f>
        <v>4602</v>
      </c>
      <c r="H5807" s="3">
        <f>ABS(PI()-(punkty[[#This Row],[suma]]*POWER(400,2)/I5807/POWER(200,2)))</f>
        <v>2.892060855281775E-2</v>
      </c>
      <c r="I5807" s="3">
        <v>5806</v>
      </c>
      <c r="J5807" s="3">
        <f>punkty[[#This Row],[błąd bezwzględny]]</f>
        <v>2.892060855281775E-2</v>
      </c>
    </row>
    <row r="5808" spans="1:10" x14ac:dyDescent="0.3">
      <c r="A5808">
        <v>169</v>
      </c>
      <c r="B5808">
        <v>315</v>
      </c>
      <c r="C5808">
        <f>IF(POWER(punkty[[#This Row],[x]]-$V$5,2)+POWER(punkty[[#This Row],[y]]-$V$6,2)=POWER($V$7,2),1,0)</f>
        <v>0</v>
      </c>
      <c r="D5808" t="str">
        <f>IF(punkty[[#This Row],[czy należy do brzegu koła]]=1,punkty[[#This Row],[x]]&amp;" "&amp;punkty[[#This Row],[y]],"")</f>
        <v/>
      </c>
      <c r="E5808">
        <f>IF(POWER(punkty[[#This Row],[x]]-$V$5,2)+POWER(punkty[[#This Row],[y]]-$V$6,2)&lt;POWER($V$7,2),1,0)</f>
        <v>1</v>
      </c>
      <c r="F5808" s="3">
        <f>IF(POWER(punkty[[#This Row],[x]]-$V$5,2)+POWER(punkty[[#This Row],[y]]-$V$6,2)&lt;=POWER($V$7,2),1,0)</f>
        <v>1</v>
      </c>
      <c r="G5808" s="3">
        <f>SUM($F$2:F5808)</f>
        <v>4603</v>
      </c>
      <c r="H5808" s="3">
        <f>ABS(PI()-(punkty[[#This Row],[suma]]*POWER(400,2)/I5808/POWER(200,2)))</f>
        <v>2.9063451111429384E-2</v>
      </c>
      <c r="I5808" s="3">
        <v>5807</v>
      </c>
      <c r="J5808" s="3">
        <f>punkty[[#This Row],[błąd bezwzględny]]</f>
        <v>2.9063451111429384E-2</v>
      </c>
    </row>
    <row r="5809" spans="1:10" x14ac:dyDescent="0.3">
      <c r="A5809">
        <v>52</v>
      </c>
      <c r="B5809">
        <v>361</v>
      </c>
      <c r="C5809">
        <f>IF(POWER(punkty[[#This Row],[x]]-$V$5,2)+POWER(punkty[[#This Row],[y]]-$V$6,2)=POWER($V$7,2),1,0)</f>
        <v>0</v>
      </c>
      <c r="D5809" t="str">
        <f>IF(punkty[[#This Row],[czy należy do brzegu koła]]=1,punkty[[#This Row],[x]]&amp;" "&amp;punkty[[#This Row],[y]],"")</f>
        <v/>
      </c>
      <c r="E5809">
        <f>IF(POWER(punkty[[#This Row],[x]]-$V$5,2)+POWER(punkty[[#This Row],[y]]-$V$6,2)&lt;POWER($V$7,2),1,0)</f>
        <v>0</v>
      </c>
      <c r="F5809" s="3">
        <f>IF(POWER(punkty[[#This Row],[x]]-$V$5,2)+POWER(punkty[[#This Row],[y]]-$V$6,2)&lt;=POWER($V$7,2),1,0)</f>
        <v>0</v>
      </c>
      <c r="G5809" s="3">
        <f>SUM($F$2:F5809)</f>
        <v>4603</v>
      </c>
      <c r="H5809" s="3">
        <f>ABS(PI()-(punkty[[#This Row],[suma]]*POWER(400,2)/I5809/POWER(200,2)))</f>
        <v>2.8517539247672641E-2</v>
      </c>
      <c r="I5809" s="3">
        <v>5808</v>
      </c>
      <c r="J5809" s="3">
        <f>punkty[[#This Row],[błąd bezwzględny]]</f>
        <v>2.8517539247672641E-2</v>
      </c>
    </row>
    <row r="5810" spans="1:10" x14ac:dyDescent="0.3">
      <c r="A5810">
        <v>81</v>
      </c>
      <c r="B5810">
        <v>215</v>
      </c>
      <c r="C5810">
        <f>IF(POWER(punkty[[#This Row],[x]]-$V$5,2)+POWER(punkty[[#This Row],[y]]-$V$6,2)=POWER($V$7,2),1,0)</f>
        <v>0</v>
      </c>
      <c r="D5810" t="str">
        <f>IF(punkty[[#This Row],[czy należy do brzegu koła]]=1,punkty[[#This Row],[x]]&amp;" "&amp;punkty[[#This Row],[y]],"")</f>
        <v/>
      </c>
      <c r="E5810">
        <f>IF(POWER(punkty[[#This Row],[x]]-$V$5,2)+POWER(punkty[[#This Row],[y]]-$V$6,2)&lt;POWER($V$7,2),1,0)</f>
        <v>1</v>
      </c>
      <c r="F5810" s="3">
        <f>IF(POWER(punkty[[#This Row],[x]]-$V$5,2)+POWER(punkty[[#This Row],[y]]-$V$6,2)&lt;=POWER($V$7,2),1,0)</f>
        <v>1</v>
      </c>
      <c r="G5810" s="3">
        <f>SUM($F$2:F5810)</f>
        <v>4604</v>
      </c>
      <c r="H5810" s="3">
        <f>ABS(PI()-(punkty[[#This Row],[suma]]*POWER(400,2)/I5810/POWER(200,2)))</f>
        <v>2.8660402013580999E-2</v>
      </c>
      <c r="I5810" s="3">
        <v>5809</v>
      </c>
      <c r="J5810" s="3">
        <f>punkty[[#This Row],[błąd bezwzględny]]</f>
        <v>2.8660402013580999E-2</v>
      </c>
    </row>
    <row r="5811" spans="1:10" x14ac:dyDescent="0.3">
      <c r="A5811">
        <v>386</v>
      </c>
      <c r="B5811">
        <v>348</v>
      </c>
      <c r="C5811">
        <f>IF(POWER(punkty[[#This Row],[x]]-$V$5,2)+POWER(punkty[[#This Row],[y]]-$V$6,2)=POWER($V$7,2),1,0)</f>
        <v>0</v>
      </c>
      <c r="D5811" t="str">
        <f>IF(punkty[[#This Row],[czy należy do brzegu koła]]=1,punkty[[#This Row],[x]]&amp;" "&amp;punkty[[#This Row],[y]],"")</f>
        <v/>
      </c>
      <c r="E5811">
        <f>IF(POWER(punkty[[#This Row],[x]]-$V$5,2)+POWER(punkty[[#This Row],[y]]-$V$6,2)&lt;POWER($V$7,2),1,0)</f>
        <v>0</v>
      </c>
      <c r="F5811" s="3">
        <f>IF(POWER(punkty[[#This Row],[x]]-$V$5,2)+POWER(punkty[[#This Row],[y]]-$V$6,2)&lt;=POWER($V$7,2),1,0)</f>
        <v>0</v>
      </c>
      <c r="G5811" s="3">
        <f>SUM($F$2:F5811)</f>
        <v>4604</v>
      </c>
      <c r="H5811" s="3">
        <f>ABS(PI()-(punkty[[#This Row],[suma]]*POWER(400,2)/I5811/POWER(200,2)))</f>
        <v>2.8114747442908872E-2</v>
      </c>
      <c r="I5811" s="3">
        <v>5810</v>
      </c>
      <c r="J5811" s="3">
        <f>punkty[[#This Row],[błąd bezwzględny]]</f>
        <v>2.8114747442908872E-2</v>
      </c>
    </row>
    <row r="5812" spans="1:10" x14ac:dyDescent="0.3">
      <c r="A5812">
        <v>16</v>
      </c>
      <c r="B5812">
        <v>180</v>
      </c>
      <c r="C5812">
        <f>IF(POWER(punkty[[#This Row],[x]]-$V$5,2)+POWER(punkty[[#This Row],[y]]-$V$6,2)=POWER($V$7,2),1,0)</f>
        <v>0</v>
      </c>
      <c r="D5812" t="str">
        <f>IF(punkty[[#This Row],[czy należy do brzegu koła]]=1,punkty[[#This Row],[x]]&amp;" "&amp;punkty[[#This Row],[y]],"")</f>
        <v/>
      </c>
      <c r="E5812">
        <f>IF(POWER(punkty[[#This Row],[x]]-$V$5,2)+POWER(punkty[[#This Row],[y]]-$V$6,2)&lt;POWER($V$7,2),1,0)</f>
        <v>1</v>
      </c>
      <c r="F5812" s="3">
        <f>IF(POWER(punkty[[#This Row],[x]]-$V$5,2)+POWER(punkty[[#This Row],[y]]-$V$6,2)&lt;=POWER($V$7,2),1,0)</f>
        <v>1</v>
      </c>
      <c r="G5812" s="3">
        <f>SUM($F$2:F5812)</f>
        <v>4605</v>
      </c>
      <c r="H5812" s="3">
        <f>ABS(PI()-(punkty[[#This Row],[suma]]*POWER(400,2)/I5812/POWER(200,2)))</f>
        <v>2.8257630354450392E-2</v>
      </c>
      <c r="I5812" s="3">
        <v>5811</v>
      </c>
      <c r="J5812" s="3">
        <f>punkty[[#This Row],[błąd bezwzględny]]</f>
        <v>2.8257630354450392E-2</v>
      </c>
    </row>
    <row r="5813" spans="1:10" x14ac:dyDescent="0.3">
      <c r="A5813">
        <v>58</v>
      </c>
      <c r="B5813">
        <v>368</v>
      </c>
      <c r="C5813">
        <f>IF(POWER(punkty[[#This Row],[x]]-$V$5,2)+POWER(punkty[[#This Row],[y]]-$V$6,2)=POWER($V$7,2),1,0)</f>
        <v>0</v>
      </c>
      <c r="D5813" t="str">
        <f>IF(punkty[[#This Row],[czy należy do brzegu koła]]=1,punkty[[#This Row],[x]]&amp;" "&amp;punkty[[#This Row],[y]],"")</f>
        <v/>
      </c>
      <c r="E5813">
        <f>IF(POWER(punkty[[#This Row],[x]]-$V$5,2)+POWER(punkty[[#This Row],[y]]-$V$6,2)&lt;POWER($V$7,2),1,0)</f>
        <v>0</v>
      </c>
      <c r="F5813" s="3">
        <f>IF(POWER(punkty[[#This Row],[x]]-$V$5,2)+POWER(punkty[[#This Row],[y]]-$V$6,2)&lt;=POWER($V$7,2),1,0)</f>
        <v>0</v>
      </c>
      <c r="G5813" s="3">
        <f>SUM($F$2:F5813)</f>
        <v>4605</v>
      </c>
      <c r="H5813" s="3">
        <f>ABS(PI()-(punkty[[#This Row],[suma]]*POWER(400,2)/I5813/POWER(200,2)))</f>
        <v>2.7712232852051155E-2</v>
      </c>
      <c r="I5813" s="3">
        <v>5812</v>
      </c>
      <c r="J5813" s="3">
        <f>punkty[[#This Row],[błąd bezwzględny]]</f>
        <v>2.7712232852051155E-2</v>
      </c>
    </row>
    <row r="5814" spans="1:10" x14ac:dyDescent="0.3">
      <c r="A5814">
        <v>316</v>
      </c>
      <c r="B5814">
        <v>66</v>
      </c>
      <c r="C5814">
        <f>IF(POWER(punkty[[#This Row],[x]]-$V$5,2)+POWER(punkty[[#This Row],[y]]-$V$6,2)=POWER($V$7,2),1,0)</f>
        <v>0</v>
      </c>
      <c r="D5814" t="str">
        <f>IF(punkty[[#This Row],[czy należy do brzegu koła]]=1,punkty[[#This Row],[x]]&amp;" "&amp;punkty[[#This Row],[y]],"")</f>
        <v/>
      </c>
      <c r="E5814">
        <f>IF(POWER(punkty[[#This Row],[x]]-$V$5,2)+POWER(punkty[[#This Row],[y]]-$V$6,2)&lt;POWER($V$7,2),1,0)</f>
        <v>1</v>
      </c>
      <c r="F5814" s="3">
        <f>IF(POWER(punkty[[#This Row],[x]]-$V$5,2)+POWER(punkty[[#This Row],[y]]-$V$6,2)&lt;=POWER($V$7,2),1,0)</f>
        <v>1</v>
      </c>
      <c r="G5814" s="3">
        <f>SUM($F$2:F5814)</f>
        <v>4606</v>
      </c>
      <c r="H5814" s="3">
        <f>ABS(PI()-(punkty[[#This Row],[suma]]*POWER(400,2)/I5814/POWER(200,2)))</f>
        <v>2.7855135847674628E-2</v>
      </c>
      <c r="I5814" s="3">
        <v>5813</v>
      </c>
      <c r="J5814" s="3">
        <f>punkty[[#This Row],[błąd bezwzględny]]</f>
        <v>2.7855135847674628E-2</v>
      </c>
    </row>
    <row r="5815" spans="1:10" x14ac:dyDescent="0.3">
      <c r="A5815">
        <v>276</v>
      </c>
      <c r="B5815">
        <v>172</v>
      </c>
      <c r="C5815">
        <f>IF(POWER(punkty[[#This Row],[x]]-$V$5,2)+POWER(punkty[[#This Row],[y]]-$V$6,2)=POWER($V$7,2),1,0)</f>
        <v>0</v>
      </c>
      <c r="D5815" t="str">
        <f>IF(punkty[[#This Row],[czy należy do brzegu koła]]=1,punkty[[#This Row],[x]]&amp;" "&amp;punkty[[#This Row],[y]],"")</f>
        <v/>
      </c>
      <c r="E5815">
        <f>IF(POWER(punkty[[#This Row],[x]]-$V$5,2)+POWER(punkty[[#This Row],[y]]-$V$6,2)&lt;POWER($V$7,2),1,0)</f>
        <v>1</v>
      </c>
      <c r="F5815" s="3">
        <f>IF(POWER(punkty[[#This Row],[x]]-$V$5,2)+POWER(punkty[[#This Row],[y]]-$V$6,2)&lt;=POWER($V$7,2),1,0)</f>
        <v>1</v>
      </c>
      <c r="G5815" s="3">
        <f>SUM($F$2:F5815)</f>
        <v>4607</v>
      </c>
      <c r="H5815" s="3">
        <f>ABS(PI()-(punkty[[#This Row],[suma]]*POWER(400,2)/I5815/POWER(200,2)))</f>
        <v>2.799798968506062E-2</v>
      </c>
      <c r="I5815" s="3">
        <v>5814</v>
      </c>
      <c r="J5815" s="3">
        <f>punkty[[#This Row],[błąd bezwzględny]]</f>
        <v>2.799798968506062E-2</v>
      </c>
    </row>
    <row r="5816" spans="1:10" x14ac:dyDescent="0.3">
      <c r="A5816">
        <v>129</v>
      </c>
      <c r="B5816">
        <v>136</v>
      </c>
      <c r="C5816">
        <f>IF(POWER(punkty[[#This Row],[x]]-$V$5,2)+POWER(punkty[[#This Row],[y]]-$V$6,2)=POWER($V$7,2),1,0)</f>
        <v>0</v>
      </c>
      <c r="D5816" t="str">
        <f>IF(punkty[[#This Row],[czy należy do brzegu koła]]=1,punkty[[#This Row],[x]]&amp;" "&amp;punkty[[#This Row],[y]],"")</f>
        <v/>
      </c>
      <c r="E5816">
        <f>IF(POWER(punkty[[#This Row],[x]]-$V$5,2)+POWER(punkty[[#This Row],[y]]-$V$6,2)&lt;POWER($V$7,2),1,0)</f>
        <v>1</v>
      </c>
      <c r="F5816" s="3">
        <f>IF(POWER(punkty[[#This Row],[x]]-$V$5,2)+POWER(punkty[[#This Row],[y]]-$V$6,2)&lt;=POWER($V$7,2),1,0)</f>
        <v>1</v>
      </c>
      <c r="G5816" s="3">
        <f>SUM($F$2:F5816)</f>
        <v>4608</v>
      </c>
      <c r="H5816" s="3">
        <f>ABS(PI()-(punkty[[#This Row],[suma]]*POWER(400,2)/I5816/POWER(200,2)))</f>
        <v>2.8140794389570623E-2</v>
      </c>
      <c r="I5816" s="3">
        <v>5815</v>
      </c>
      <c r="J5816" s="3">
        <f>punkty[[#This Row],[błąd bezwzględny]]</f>
        <v>2.8140794389570623E-2</v>
      </c>
    </row>
    <row r="5817" spans="1:10" x14ac:dyDescent="0.3">
      <c r="A5817">
        <v>284</v>
      </c>
      <c r="B5817">
        <v>272</v>
      </c>
      <c r="C5817">
        <f>IF(POWER(punkty[[#This Row],[x]]-$V$5,2)+POWER(punkty[[#This Row],[y]]-$V$6,2)=POWER($V$7,2),1,0)</f>
        <v>0</v>
      </c>
      <c r="D5817" t="str">
        <f>IF(punkty[[#This Row],[czy należy do brzegu koła]]=1,punkty[[#This Row],[x]]&amp;" "&amp;punkty[[#This Row],[y]],"")</f>
        <v/>
      </c>
      <c r="E5817">
        <f>IF(POWER(punkty[[#This Row],[x]]-$V$5,2)+POWER(punkty[[#This Row],[y]]-$V$6,2)&lt;POWER($V$7,2),1,0)</f>
        <v>1</v>
      </c>
      <c r="F5817" s="3">
        <f>IF(POWER(punkty[[#This Row],[x]]-$V$5,2)+POWER(punkty[[#This Row],[y]]-$V$6,2)&lt;=POWER($V$7,2),1,0)</f>
        <v>1</v>
      </c>
      <c r="G5817" s="3">
        <f>SUM($F$2:F5817)</f>
        <v>4609</v>
      </c>
      <c r="H5817" s="3">
        <f>ABS(PI()-(punkty[[#This Row],[suma]]*POWER(400,2)/I5817/POWER(200,2)))</f>
        <v>2.8283549986547918E-2</v>
      </c>
      <c r="I5817" s="3">
        <v>5816</v>
      </c>
      <c r="J5817" s="3">
        <f>punkty[[#This Row],[błąd bezwzględny]]</f>
        <v>2.8283549986547918E-2</v>
      </c>
    </row>
    <row r="5818" spans="1:10" x14ac:dyDescent="0.3">
      <c r="A5818">
        <v>174</v>
      </c>
      <c r="B5818">
        <v>323</v>
      </c>
      <c r="C5818">
        <f>IF(POWER(punkty[[#This Row],[x]]-$V$5,2)+POWER(punkty[[#This Row],[y]]-$V$6,2)=POWER($V$7,2),1,0)</f>
        <v>0</v>
      </c>
      <c r="D5818" t="str">
        <f>IF(punkty[[#This Row],[czy należy do brzegu koła]]=1,punkty[[#This Row],[x]]&amp;" "&amp;punkty[[#This Row],[y]],"")</f>
        <v/>
      </c>
      <c r="E5818">
        <f>IF(POWER(punkty[[#This Row],[x]]-$V$5,2)+POWER(punkty[[#This Row],[y]]-$V$6,2)&lt;POWER($V$7,2),1,0)</f>
        <v>1</v>
      </c>
      <c r="F5818" s="3">
        <f>IF(POWER(punkty[[#This Row],[x]]-$V$5,2)+POWER(punkty[[#This Row],[y]]-$V$6,2)&lt;=POWER($V$7,2),1,0)</f>
        <v>1</v>
      </c>
      <c r="G5818" s="3">
        <f>SUM($F$2:F5818)</f>
        <v>4610</v>
      </c>
      <c r="H5818" s="3">
        <f>ABS(PI()-(punkty[[#This Row],[suma]]*POWER(400,2)/I5818/POWER(200,2)))</f>
        <v>2.8426256501319358E-2</v>
      </c>
      <c r="I5818" s="3">
        <v>5817</v>
      </c>
      <c r="J5818" s="3">
        <f>punkty[[#This Row],[błąd bezwzględny]]</f>
        <v>2.8426256501319358E-2</v>
      </c>
    </row>
    <row r="5819" spans="1:10" x14ac:dyDescent="0.3">
      <c r="A5819">
        <v>74</v>
      </c>
      <c r="B5819">
        <v>291</v>
      </c>
      <c r="C5819">
        <f>IF(POWER(punkty[[#This Row],[x]]-$V$5,2)+POWER(punkty[[#This Row],[y]]-$V$6,2)=POWER($V$7,2),1,0)</f>
        <v>0</v>
      </c>
      <c r="D5819" t="str">
        <f>IF(punkty[[#This Row],[czy należy do brzegu koła]]=1,punkty[[#This Row],[x]]&amp;" "&amp;punkty[[#This Row],[y]],"")</f>
        <v/>
      </c>
      <c r="E5819">
        <f>IF(POWER(punkty[[#This Row],[x]]-$V$5,2)+POWER(punkty[[#This Row],[y]]-$V$6,2)&lt;POWER($V$7,2),1,0)</f>
        <v>1</v>
      </c>
      <c r="F5819" s="3">
        <f>IF(POWER(punkty[[#This Row],[x]]-$V$5,2)+POWER(punkty[[#This Row],[y]]-$V$6,2)&lt;=POWER($V$7,2),1,0)</f>
        <v>1</v>
      </c>
      <c r="G5819" s="3">
        <f>SUM($F$2:F5819)</f>
        <v>4611</v>
      </c>
      <c r="H5819" s="3">
        <f>ABS(PI()-(punkty[[#This Row],[suma]]*POWER(400,2)/I5819/POWER(200,2)))</f>
        <v>2.8568913959192699E-2</v>
      </c>
      <c r="I5819" s="3">
        <v>5818</v>
      </c>
      <c r="J5819" s="3">
        <f>punkty[[#This Row],[błąd bezwzględny]]</f>
        <v>2.8568913959192699E-2</v>
      </c>
    </row>
    <row r="5820" spans="1:10" x14ac:dyDescent="0.3">
      <c r="A5820">
        <v>56</v>
      </c>
      <c r="B5820">
        <v>45</v>
      </c>
      <c r="C5820">
        <f>IF(POWER(punkty[[#This Row],[x]]-$V$5,2)+POWER(punkty[[#This Row],[y]]-$V$6,2)=POWER($V$7,2),1,0)</f>
        <v>0</v>
      </c>
      <c r="D5820" t="str">
        <f>IF(punkty[[#This Row],[czy należy do brzegu koła]]=1,punkty[[#This Row],[x]]&amp;" "&amp;punkty[[#This Row],[y]],"")</f>
        <v/>
      </c>
      <c r="E5820">
        <f>IF(POWER(punkty[[#This Row],[x]]-$V$5,2)+POWER(punkty[[#This Row],[y]]-$V$6,2)&lt;POWER($V$7,2),1,0)</f>
        <v>0</v>
      </c>
      <c r="F5820" s="3">
        <f>IF(POWER(punkty[[#This Row],[x]]-$V$5,2)+POWER(punkty[[#This Row],[y]]-$V$6,2)&lt;=POWER($V$7,2),1,0)</f>
        <v>0</v>
      </c>
      <c r="G5820" s="3">
        <f>SUM($F$2:F5820)</f>
        <v>4611</v>
      </c>
      <c r="H5820" s="3">
        <f>ABS(PI()-(punkty[[#This Row],[suma]]*POWER(400,2)/I5820/POWER(200,2)))</f>
        <v>2.8024119051554219E-2</v>
      </c>
      <c r="I5820" s="3">
        <v>5819</v>
      </c>
      <c r="J5820" s="3">
        <f>punkty[[#This Row],[błąd bezwzględny]]</f>
        <v>2.8024119051554219E-2</v>
      </c>
    </row>
    <row r="5821" spans="1:10" x14ac:dyDescent="0.3">
      <c r="A5821">
        <v>235</v>
      </c>
      <c r="B5821">
        <v>214</v>
      </c>
      <c r="C5821">
        <f>IF(POWER(punkty[[#This Row],[x]]-$V$5,2)+POWER(punkty[[#This Row],[y]]-$V$6,2)=POWER($V$7,2),1,0)</f>
        <v>0</v>
      </c>
      <c r="D5821" t="str">
        <f>IF(punkty[[#This Row],[czy należy do brzegu koła]]=1,punkty[[#This Row],[x]]&amp;" "&amp;punkty[[#This Row],[y]],"")</f>
        <v/>
      </c>
      <c r="E5821">
        <f>IF(POWER(punkty[[#This Row],[x]]-$V$5,2)+POWER(punkty[[#This Row],[y]]-$V$6,2)&lt;POWER($V$7,2),1,0)</f>
        <v>1</v>
      </c>
      <c r="F5821" s="3">
        <f>IF(POWER(punkty[[#This Row],[x]]-$V$5,2)+POWER(punkty[[#This Row],[y]]-$V$6,2)&lt;=POWER($V$7,2),1,0)</f>
        <v>1</v>
      </c>
      <c r="G5821" s="3">
        <f>SUM($F$2:F5821)</f>
        <v>4612</v>
      </c>
      <c r="H5821" s="3">
        <f>ABS(PI()-(punkty[[#This Row],[suma]]*POWER(400,2)/I5821/POWER(200,2)))</f>
        <v>2.8166796582028031E-2</v>
      </c>
      <c r="I5821" s="3">
        <v>5820</v>
      </c>
      <c r="J5821" s="3">
        <f>punkty[[#This Row],[błąd bezwzględny]]</f>
        <v>2.8166796582028031E-2</v>
      </c>
    </row>
    <row r="5822" spans="1:10" x14ac:dyDescent="0.3">
      <c r="A5822">
        <v>47</v>
      </c>
      <c r="B5822">
        <v>151</v>
      </c>
      <c r="C5822">
        <f>IF(POWER(punkty[[#This Row],[x]]-$V$5,2)+POWER(punkty[[#This Row],[y]]-$V$6,2)=POWER($V$7,2),1,0)</f>
        <v>0</v>
      </c>
      <c r="D5822" t="str">
        <f>IF(punkty[[#This Row],[czy należy do brzegu koła]]=1,punkty[[#This Row],[x]]&amp;" "&amp;punkty[[#This Row],[y]],"")</f>
        <v/>
      </c>
      <c r="E5822">
        <f>IF(POWER(punkty[[#This Row],[x]]-$V$5,2)+POWER(punkty[[#This Row],[y]]-$V$6,2)&lt;POWER($V$7,2),1,0)</f>
        <v>1</v>
      </c>
      <c r="F5822" s="3">
        <f>IF(POWER(punkty[[#This Row],[x]]-$V$5,2)+POWER(punkty[[#This Row],[y]]-$V$6,2)&lt;=POWER($V$7,2),1,0)</f>
        <v>1</v>
      </c>
      <c r="G5822" s="3">
        <f>SUM($F$2:F5822)</f>
        <v>4613</v>
      </c>
      <c r="H5822" s="3">
        <f>ABS(PI()-(punkty[[#This Row],[suma]]*POWER(400,2)/I5822/POWER(200,2)))</f>
        <v>2.8309425090846219E-2</v>
      </c>
      <c r="I5822" s="3">
        <v>5821</v>
      </c>
      <c r="J5822" s="3">
        <f>punkty[[#This Row],[błąd bezwzględny]]</f>
        <v>2.8309425090846219E-2</v>
      </c>
    </row>
    <row r="5823" spans="1:10" x14ac:dyDescent="0.3">
      <c r="A5823">
        <v>321</v>
      </c>
      <c r="B5823">
        <v>141</v>
      </c>
      <c r="C5823">
        <f>IF(POWER(punkty[[#This Row],[x]]-$V$5,2)+POWER(punkty[[#This Row],[y]]-$V$6,2)=POWER($V$7,2),1,0)</f>
        <v>0</v>
      </c>
      <c r="D5823" t="str">
        <f>IF(punkty[[#This Row],[czy należy do brzegu koła]]=1,punkty[[#This Row],[x]]&amp;" "&amp;punkty[[#This Row],[y]],"")</f>
        <v/>
      </c>
      <c r="E5823">
        <f>IF(POWER(punkty[[#This Row],[x]]-$V$5,2)+POWER(punkty[[#This Row],[y]]-$V$6,2)&lt;POWER($V$7,2),1,0)</f>
        <v>1</v>
      </c>
      <c r="F5823" s="3">
        <f>IF(POWER(punkty[[#This Row],[x]]-$V$5,2)+POWER(punkty[[#This Row],[y]]-$V$6,2)&lt;=POWER($V$7,2),1,0)</f>
        <v>1</v>
      </c>
      <c r="G5823" s="3">
        <f>SUM($F$2:F5823)</f>
        <v>4614</v>
      </c>
      <c r="H5823" s="3">
        <f>ABS(PI()-(punkty[[#This Row],[suma]]*POWER(400,2)/I5823/POWER(200,2)))</f>
        <v>2.8452004603267689E-2</v>
      </c>
      <c r="I5823" s="3">
        <v>5822</v>
      </c>
      <c r="J5823" s="3">
        <f>punkty[[#This Row],[błąd bezwzględny]]</f>
        <v>2.8452004603267689E-2</v>
      </c>
    </row>
    <row r="5824" spans="1:10" x14ac:dyDescent="0.3">
      <c r="A5824">
        <v>263</v>
      </c>
      <c r="B5824">
        <v>225</v>
      </c>
      <c r="C5824">
        <f>IF(POWER(punkty[[#This Row],[x]]-$V$5,2)+POWER(punkty[[#This Row],[y]]-$V$6,2)=POWER($V$7,2),1,0)</f>
        <v>0</v>
      </c>
      <c r="D5824" t="str">
        <f>IF(punkty[[#This Row],[czy należy do brzegu koła]]=1,punkty[[#This Row],[x]]&amp;" "&amp;punkty[[#This Row],[y]],"")</f>
        <v/>
      </c>
      <c r="E5824">
        <f>IF(POWER(punkty[[#This Row],[x]]-$V$5,2)+POWER(punkty[[#This Row],[y]]-$V$6,2)&lt;POWER($V$7,2),1,0)</f>
        <v>1</v>
      </c>
      <c r="F5824" s="3">
        <f>IF(POWER(punkty[[#This Row],[x]]-$V$5,2)+POWER(punkty[[#This Row],[y]]-$V$6,2)&lt;=POWER($V$7,2),1,0)</f>
        <v>1</v>
      </c>
      <c r="G5824" s="3">
        <f>SUM($F$2:F5824)</f>
        <v>4615</v>
      </c>
      <c r="H5824" s="3">
        <f>ABS(PI()-(punkty[[#This Row],[suma]]*POWER(400,2)/I5824/POWER(200,2)))</f>
        <v>2.8594535144536248E-2</v>
      </c>
      <c r="I5824" s="3">
        <v>5823</v>
      </c>
      <c r="J5824" s="3">
        <f>punkty[[#This Row],[błąd bezwzględny]]</f>
        <v>2.8594535144536248E-2</v>
      </c>
    </row>
    <row r="5825" spans="1:10" x14ac:dyDescent="0.3">
      <c r="A5825">
        <v>313</v>
      </c>
      <c r="B5825">
        <v>386</v>
      </c>
      <c r="C5825">
        <f>IF(POWER(punkty[[#This Row],[x]]-$V$5,2)+POWER(punkty[[#This Row],[y]]-$V$6,2)=POWER($V$7,2),1,0)</f>
        <v>0</v>
      </c>
      <c r="D5825" t="str">
        <f>IF(punkty[[#This Row],[czy należy do brzegu koła]]=1,punkty[[#This Row],[x]]&amp;" "&amp;punkty[[#This Row],[y]],"")</f>
        <v/>
      </c>
      <c r="E5825">
        <f>IF(POWER(punkty[[#This Row],[x]]-$V$5,2)+POWER(punkty[[#This Row],[y]]-$V$6,2)&lt;POWER($V$7,2),1,0)</f>
        <v>0</v>
      </c>
      <c r="F5825" s="3">
        <f>IF(POWER(punkty[[#This Row],[x]]-$V$5,2)+POWER(punkty[[#This Row],[y]]-$V$6,2)&lt;=POWER($V$7,2),1,0)</f>
        <v>0</v>
      </c>
      <c r="G5825" s="3">
        <f>SUM($F$2:F5825)</f>
        <v>4615</v>
      </c>
      <c r="H5825" s="3">
        <f>ABS(PI()-(punkty[[#This Row],[suma]]*POWER(400,2)/I5825/POWER(200,2)))</f>
        <v>2.805020355306409E-2</v>
      </c>
      <c r="I5825" s="3">
        <v>5824</v>
      </c>
      <c r="J5825" s="3">
        <f>punkty[[#This Row],[błąd bezwzględny]]</f>
        <v>2.805020355306409E-2</v>
      </c>
    </row>
    <row r="5826" spans="1:10" x14ac:dyDescent="0.3">
      <c r="A5826">
        <v>162</v>
      </c>
      <c r="B5826">
        <v>15</v>
      </c>
      <c r="C5826">
        <f>IF(POWER(punkty[[#This Row],[x]]-$V$5,2)+POWER(punkty[[#This Row],[y]]-$V$6,2)=POWER($V$7,2),1,0)</f>
        <v>0</v>
      </c>
      <c r="D5826" t="str">
        <f>IF(punkty[[#This Row],[czy należy do brzegu koła]]=1,punkty[[#This Row],[x]]&amp;" "&amp;punkty[[#This Row],[y]],"")</f>
        <v/>
      </c>
      <c r="E5826">
        <f>IF(POWER(punkty[[#This Row],[x]]-$V$5,2)+POWER(punkty[[#This Row],[y]]-$V$6,2)&lt;POWER($V$7,2),1,0)</f>
        <v>1</v>
      </c>
      <c r="F5826" s="3">
        <f>IF(POWER(punkty[[#This Row],[x]]-$V$5,2)+POWER(punkty[[#This Row],[y]]-$V$6,2)&lt;=POWER($V$7,2),1,0)</f>
        <v>1</v>
      </c>
      <c r="G5826" s="3">
        <f>SUM($F$2:F5826)</f>
        <v>4616</v>
      </c>
      <c r="H5826" s="3">
        <f>ABS(PI()-(punkty[[#This Row],[suma]]*POWER(400,2)/I5826/POWER(200,2)))</f>
        <v>2.8192754135528464E-2</v>
      </c>
      <c r="I5826" s="3">
        <v>5825</v>
      </c>
      <c r="J5826" s="3">
        <f>punkty[[#This Row],[błąd bezwzględny]]</f>
        <v>2.8192754135528464E-2</v>
      </c>
    </row>
    <row r="5827" spans="1:10" x14ac:dyDescent="0.3">
      <c r="A5827">
        <v>16</v>
      </c>
      <c r="B5827">
        <v>144</v>
      </c>
      <c r="C5827">
        <f>IF(POWER(punkty[[#This Row],[x]]-$V$5,2)+POWER(punkty[[#This Row],[y]]-$V$6,2)=POWER($V$7,2),1,0)</f>
        <v>0</v>
      </c>
      <c r="D5827" t="str">
        <f>IF(punkty[[#This Row],[czy należy do brzegu koła]]=1,punkty[[#This Row],[x]]&amp;" "&amp;punkty[[#This Row],[y]],"")</f>
        <v/>
      </c>
      <c r="E5827">
        <f>IF(POWER(punkty[[#This Row],[x]]-$V$5,2)+POWER(punkty[[#This Row],[y]]-$V$6,2)&lt;POWER($V$7,2),1,0)</f>
        <v>1</v>
      </c>
      <c r="F5827" s="3">
        <f>IF(POWER(punkty[[#This Row],[x]]-$V$5,2)+POWER(punkty[[#This Row],[y]]-$V$6,2)&lt;=POWER($V$7,2),1,0)</f>
        <v>1</v>
      </c>
      <c r="G5827" s="3">
        <f>SUM($F$2:F5827)</f>
        <v>4617</v>
      </c>
      <c r="H5827" s="3">
        <f>ABS(PI()-(punkty[[#This Row],[suma]]*POWER(400,2)/I5827/POWER(200,2)))</f>
        <v>2.83352557819887E-2</v>
      </c>
      <c r="I5827" s="3">
        <v>5826</v>
      </c>
      <c r="J5827" s="3">
        <f>punkty[[#This Row],[błąd bezwzględny]]</f>
        <v>2.83352557819887E-2</v>
      </c>
    </row>
    <row r="5828" spans="1:10" x14ac:dyDescent="0.3">
      <c r="A5828">
        <v>227</v>
      </c>
      <c r="B5828">
        <v>367</v>
      </c>
      <c r="C5828">
        <f>IF(POWER(punkty[[#This Row],[x]]-$V$5,2)+POWER(punkty[[#This Row],[y]]-$V$6,2)=POWER($V$7,2),1,0)</f>
        <v>0</v>
      </c>
      <c r="D5828" t="str">
        <f>IF(punkty[[#This Row],[czy należy do brzegu koła]]=1,punkty[[#This Row],[x]]&amp;" "&amp;punkty[[#This Row],[y]],"")</f>
        <v/>
      </c>
      <c r="E5828">
        <f>IF(POWER(punkty[[#This Row],[x]]-$V$5,2)+POWER(punkty[[#This Row],[y]]-$V$6,2)&lt;POWER($V$7,2),1,0)</f>
        <v>1</v>
      </c>
      <c r="F5828" s="3">
        <f>IF(POWER(punkty[[#This Row],[x]]-$V$5,2)+POWER(punkty[[#This Row],[y]]-$V$6,2)&lt;=POWER($V$7,2),1,0)</f>
        <v>1</v>
      </c>
      <c r="G5828" s="3">
        <f>SUM($F$2:F5828)</f>
        <v>4618</v>
      </c>
      <c r="H5828" s="3">
        <f>ABS(PI()-(punkty[[#This Row],[suma]]*POWER(400,2)/I5828/POWER(200,2)))</f>
        <v>2.8477708517637979E-2</v>
      </c>
      <c r="I5828" s="3">
        <v>5827</v>
      </c>
      <c r="J5828" s="3">
        <f>punkty[[#This Row],[błąd bezwzględny]]</f>
        <v>2.8477708517637979E-2</v>
      </c>
    </row>
    <row r="5829" spans="1:10" x14ac:dyDescent="0.3">
      <c r="A5829">
        <v>179</v>
      </c>
      <c r="B5829">
        <v>212</v>
      </c>
      <c r="C5829">
        <f>IF(POWER(punkty[[#This Row],[x]]-$V$5,2)+POWER(punkty[[#This Row],[y]]-$V$6,2)=POWER($V$7,2),1,0)</f>
        <v>0</v>
      </c>
      <c r="D5829" t="str">
        <f>IF(punkty[[#This Row],[czy należy do brzegu koła]]=1,punkty[[#This Row],[x]]&amp;" "&amp;punkty[[#This Row],[y]],"")</f>
        <v/>
      </c>
      <c r="E5829">
        <f>IF(POWER(punkty[[#This Row],[x]]-$V$5,2)+POWER(punkty[[#This Row],[y]]-$V$6,2)&lt;POWER($V$7,2),1,0)</f>
        <v>1</v>
      </c>
      <c r="F5829" s="3">
        <f>IF(POWER(punkty[[#This Row],[x]]-$V$5,2)+POWER(punkty[[#This Row],[y]]-$V$6,2)&lt;=POWER($V$7,2),1,0)</f>
        <v>1</v>
      </c>
      <c r="G5829" s="3">
        <f>SUM($F$2:F5829)</f>
        <v>4619</v>
      </c>
      <c r="H5829" s="3">
        <f>ABS(PI()-(punkty[[#This Row],[suma]]*POWER(400,2)/I5829/POWER(200,2)))</f>
        <v>2.8620112367653494E-2</v>
      </c>
      <c r="I5829" s="3">
        <v>5828</v>
      </c>
      <c r="J5829" s="3">
        <f>punkty[[#This Row],[błąd bezwzględny]]</f>
        <v>2.8620112367653494E-2</v>
      </c>
    </row>
    <row r="5830" spans="1:10" x14ac:dyDescent="0.3">
      <c r="A5830">
        <v>301</v>
      </c>
      <c r="B5830">
        <v>350</v>
      </c>
      <c r="C5830">
        <f>IF(POWER(punkty[[#This Row],[x]]-$V$5,2)+POWER(punkty[[#This Row],[y]]-$V$6,2)=POWER($V$7,2),1,0)</f>
        <v>0</v>
      </c>
      <c r="D5830" t="str">
        <f>IF(punkty[[#This Row],[czy należy do brzegu koła]]=1,punkty[[#This Row],[x]]&amp;" "&amp;punkty[[#This Row],[y]],"")</f>
        <v/>
      </c>
      <c r="E5830">
        <f>IF(POWER(punkty[[#This Row],[x]]-$V$5,2)+POWER(punkty[[#This Row],[y]]-$V$6,2)&lt;POWER($V$7,2),1,0)</f>
        <v>1</v>
      </c>
      <c r="F5830" s="3">
        <f>IF(POWER(punkty[[#This Row],[x]]-$V$5,2)+POWER(punkty[[#This Row],[y]]-$V$6,2)&lt;=POWER($V$7,2),1,0)</f>
        <v>1</v>
      </c>
      <c r="G5830" s="3">
        <f>SUM($F$2:F5830)</f>
        <v>4620</v>
      </c>
      <c r="H5830" s="3">
        <f>ABS(PI()-(punkty[[#This Row],[suma]]*POWER(400,2)/I5830/POWER(200,2)))</f>
        <v>2.8762467357196009E-2</v>
      </c>
      <c r="I5830" s="3">
        <v>5829</v>
      </c>
      <c r="J5830" s="3">
        <f>punkty[[#This Row],[błąd bezwzględny]]</f>
        <v>2.8762467357196009E-2</v>
      </c>
    </row>
    <row r="5831" spans="1:10" x14ac:dyDescent="0.3">
      <c r="A5831">
        <v>161</v>
      </c>
      <c r="B5831">
        <v>83</v>
      </c>
      <c r="C5831">
        <f>IF(POWER(punkty[[#This Row],[x]]-$V$5,2)+POWER(punkty[[#This Row],[y]]-$V$6,2)=POWER($V$7,2),1,0)</f>
        <v>0</v>
      </c>
      <c r="D5831" t="str">
        <f>IF(punkty[[#This Row],[czy należy do brzegu koła]]=1,punkty[[#This Row],[x]]&amp;" "&amp;punkty[[#This Row],[y]],"")</f>
        <v/>
      </c>
      <c r="E5831">
        <f>IF(POWER(punkty[[#This Row],[x]]-$V$5,2)+POWER(punkty[[#This Row],[y]]-$V$6,2)&lt;POWER($V$7,2),1,0)</f>
        <v>1</v>
      </c>
      <c r="F5831" s="3">
        <f>IF(POWER(punkty[[#This Row],[x]]-$V$5,2)+POWER(punkty[[#This Row],[y]]-$V$6,2)&lt;=POWER($V$7,2),1,0)</f>
        <v>1</v>
      </c>
      <c r="G5831" s="3">
        <f>SUM($F$2:F5831)</f>
        <v>4621</v>
      </c>
      <c r="H5831" s="3">
        <f>ABS(PI()-(punkty[[#This Row],[suma]]*POWER(400,2)/I5831/POWER(200,2)))</f>
        <v>2.8904773511407633E-2</v>
      </c>
      <c r="I5831" s="3">
        <v>5830</v>
      </c>
      <c r="J5831" s="3">
        <f>punkty[[#This Row],[błąd bezwzględny]]</f>
        <v>2.8904773511407633E-2</v>
      </c>
    </row>
    <row r="5832" spans="1:10" x14ac:dyDescent="0.3">
      <c r="A5832">
        <v>342</v>
      </c>
      <c r="B5832">
        <v>67</v>
      </c>
      <c r="C5832">
        <f>IF(POWER(punkty[[#This Row],[x]]-$V$5,2)+POWER(punkty[[#This Row],[y]]-$V$6,2)=POWER($V$7,2),1,0)</f>
        <v>0</v>
      </c>
      <c r="D5832" t="str">
        <f>IF(punkty[[#This Row],[czy należy do brzegu koła]]=1,punkty[[#This Row],[x]]&amp;" "&amp;punkty[[#This Row],[y]],"")</f>
        <v/>
      </c>
      <c r="E5832">
        <f>IF(POWER(punkty[[#This Row],[x]]-$V$5,2)+POWER(punkty[[#This Row],[y]]-$V$6,2)&lt;POWER($V$7,2),1,0)</f>
        <v>1</v>
      </c>
      <c r="F5832" s="3">
        <f>IF(POWER(punkty[[#This Row],[x]]-$V$5,2)+POWER(punkty[[#This Row],[y]]-$V$6,2)&lt;=POWER($V$7,2),1,0)</f>
        <v>1</v>
      </c>
      <c r="G5832" s="3">
        <f>SUM($F$2:F5832)</f>
        <v>4622</v>
      </c>
      <c r="H5832" s="3">
        <f>ABS(PI()-(punkty[[#This Row],[suma]]*POWER(400,2)/I5832/POWER(200,2)))</f>
        <v>2.9047030855413603E-2</v>
      </c>
      <c r="I5832" s="3">
        <v>5831</v>
      </c>
      <c r="J5832" s="3">
        <f>punkty[[#This Row],[błąd bezwzględny]]</f>
        <v>2.9047030855413603E-2</v>
      </c>
    </row>
    <row r="5833" spans="1:10" x14ac:dyDescent="0.3">
      <c r="A5833">
        <v>322</v>
      </c>
      <c r="B5833">
        <v>308</v>
      </c>
      <c r="C5833">
        <f>IF(POWER(punkty[[#This Row],[x]]-$V$5,2)+POWER(punkty[[#This Row],[y]]-$V$6,2)=POWER($V$7,2),1,0)</f>
        <v>0</v>
      </c>
      <c r="D5833" t="str">
        <f>IF(punkty[[#This Row],[czy należy do brzegu koła]]=1,punkty[[#This Row],[x]]&amp;" "&amp;punkty[[#This Row],[y]],"")</f>
        <v/>
      </c>
      <c r="E5833">
        <f>IF(POWER(punkty[[#This Row],[x]]-$V$5,2)+POWER(punkty[[#This Row],[y]]-$V$6,2)&lt;POWER($V$7,2),1,0)</f>
        <v>1</v>
      </c>
      <c r="F5833" s="3">
        <f>IF(POWER(punkty[[#This Row],[x]]-$V$5,2)+POWER(punkty[[#This Row],[y]]-$V$6,2)&lt;=POWER($V$7,2),1,0)</f>
        <v>1</v>
      </c>
      <c r="G5833" s="3">
        <f>SUM($F$2:F5833)</f>
        <v>4623</v>
      </c>
      <c r="H5833" s="3">
        <f>ABS(PI()-(punkty[[#This Row],[suma]]*POWER(400,2)/I5833/POWER(200,2)))</f>
        <v>2.9189239414321833E-2</v>
      </c>
      <c r="I5833" s="3">
        <v>5832</v>
      </c>
      <c r="J5833" s="3">
        <f>punkty[[#This Row],[błąd bezwzględny]]</f>
        <v>2.9189239414321833E-2</v>
      </c>
    </row>
    <row r="5834" spans="1:10" x14ac:dyDescent="0.3">
      <c r="A5834">
        <v>358</v>
      </c>
      <c r="B5834">
        <v>24</v>
      </c>
      <c r="C5834">
        <f>IF(POWER(punkty[[#This Row],[x]]-$V$5,2)+POWER(punkty[[#This Row],[y]]-$V$6,2)=POWER($V$7,2),1,0)</f>
        <v>0</v>
      </c>
      <c r="D5834" t="str">
        <f>IF(punkty[[#This Row],[czy należy do brzegu koła]]=1,punkty[[#This Row],[x]]&amp;" "&amp;punkty[[#This Row],[y]],"")</f>
        <v/>
      </c>
      <c r="E5834">
        <f>IF(POWER(punkty[[#This Row],[x]]-$V$5,2)+POWER(punkty[[#This Row],[y]]-$V$6,2)&lt;POWER($V$7,2),1,0)</f>
        <v>0</v>
      </c>
      <c r="F5834" s="3">
        <f>IF(POWER(punkty[[#This Row],[x]]-$V$5,2)+POWER(punkty[[#This Row],[y]]-$V$6,2)&lt;=POWER($V$7,2),1,0)</f>
        <v>0</v>
      </c>
      <c r="G5834" s="3">
        <f>SUM($F$2:F5834)</f>
        <v>4623</v>
      </c>
      <c r="H5834" s="3">
        <f>ABS(PI()-(punkty[[#This Row],[suma]]*POWER(400,2)/I5834/POWER(200,2)))</f>
        <v>2.8645645741597114E-2</v>
      </c>
      <c r="I5834" s="3">
        <v>5833</v>
      </c>
      <c r="J5834" s="3">
        <f>punkty[[#This Row],[błąd bezwzględny]]</f>
        <v>2.8645645741597114E-2</v>
      </c>
    </row>
    <row r="5835" spans="1:10" x14ac:dyDescent="0.3">
      <c r="A5835">
        <v>66</v>
      </c>
      <c r="B5835">
        <v>12</v>
      </c>
      <c r="C5835">
        <f>IF(POWER(punkty[[#This Row],[x]]-$V$5,2)+POWER(punkty[[#This Row],[y]]-$V$6,2)=POWER($V$7,2),1,0)</f>
        <v>0</v>
      </c>
      <c r="D5835" t="str">
        <f>IF(punkty[[#This Row],[czy należy do brzegu koła]]=1,punkty[[#This Row],[x]]&amp;" "&amp;punkty[[#This Row],[y]],"")</f>
        <v/>
      </c>
      <c r="E5835">
        <f>IF(POWER(punkty[[#This Row],[x]]-$V$5,2)+POWER(punkty[[#This Row],[y]]-$V$6,2)&lt;POWER($V$7,2),1,0)</f>
        <v>0</v>
      </c>
      <c r="F5835" s="3">
        <f>IF(POWER(punkty[[#This Row],[x]]-$V$5,2)+POWER(punkty[[#This Row],[y]]-$V$6,2)&lt;=POWER($V$7,2),1,0)</f>
        <v>0</v>
      </c>
      <c r="G5835" s="3">
        <f>SUM($F$2:F5835)</f>
        <v>4623</v>
      </c>
      <c r="H5835" s="3">
        <f>ABS(PI()-(punkty[[#This Row],[suma]]*POWER(400,2)/I5835/POWER(200,2)))</f>
        <v>2.8102238422548442E-2</v>
      </c>
      <c r="I5835" s="3">
        <v>5834</v>
      </c>
      <c r="J5835" s="3">
        <f>punkty[[#This Row],[błąd bezwzględny]]</f>
        <v>2.8102238422548442E-2</v>
      </c>
    </row>
    <row r="5836" spans="1:10" x14ac:dyDescent="0.3">
      <c r="A5836">
        <v>172</v>
      </c>
      <c r="B5836">
        <v>201</v>
      </c>
      <c r="C5836">
        <f>IF(POWER(punkty[[#This Row],[x]]-$V$5,2)+POWER(punkty[[#This Row],[y]]-$V$6,2)=POWER($V$7,2),1,0)</f>
        <v>0</v>
      </c>
      <c r="D5836" t="str">
        <f>IF(punkty[[#This Row],[czy należy do brzegu koła]]=1,punkty[[#This Row],[x]]&amp;" "&amp;punkty[[#This Row],[y]],"")</f>
        <v/>
      </c>
      <c r="E5836">
        <f>IF(POWER(punkty[[#This Row],[x]]-$V$5,2)+POWER(punkty[[#This Row],[y]]-$V$6,2)&lt;POWER($V$7,2),1,0)</f>
        <v>1</v>
      </c>
      <c r="F5836" s="3">
        <f>IF(POWER(punkty[[#This Row],[x]]-$V$5,2)+POWER(punkty[[#This Row],[y]]-$V$6,2)&lt;=POWER($V$7,2),1,0)</f>
        <v>1</v>
      </c>
      <c r="G5836" s="3">
        <f>SUM($F$2:F5836)</f>
        <v>4624</v>
      </c>
      <c r="H5836" s="3">
        <f>ABS(PI()-(punkty[[#This Row],[suma]]*POWER(400,2)/I5836/POWER(200,2)))</f>
        <v>2.8244535784671232E-2</v>
      </c>
      <c r="I5836" s="3">
        <v>5835</v>
      </c>
      <c r="J5836" s="3">
        <f>punkty[[#This Row],[błąd bezwzględny]]</f>
        <v>2.8244535784671232E-2</v>
      </c>
    </row>
    <row r="5837" spans="1:10" x14ac:dyDescent="0.3">
      <c r="A5837">
        <v>338</v>
      </c>
      <c r="B5837">
        <v>90</v>
      </c>
      <c r="C5837">
        <f>IF(POWER(punkty[[#This Row],[x]]-$V$5,2)+POWER(punkty[[#This Row],[y]]-$V$6,2)=POWER($V$7,2),1,0)</f>
        <v>0</v>
      </c>
      <c r="D5837" t="str">
        <f>IF(punkty[[#This Row],[czy należy do brzegu koła]]=1,punkty[[#This Row],[x]]&amp;" "&amp;punkty[[#This Row],[y]],"")</f>
        <v/>
      </c>
      <c r="E5837">
        <f>IF(POWER(punkty[[#This Row],[x]]-$V$5,2)+POWER(punkty[[#This Row],[y]]-$V$6,2)&lt;POWER($V$7,2),1,0)</f>
        <v>1</v>
      </c>
      <c r="F5837" s="3">
        <f>IF(POWER(punkty[[#This Row],[x]]-$V$5,2)+POWER(punkty[[#This Row],[y]]-$V$6,2)&lt;=POWER($V$7,2),1,0)</f>
        <v>1</v>
      </c>
      <c r="G5837" s="3">
        <f>SUM($F$2:F5837)</f>
        <v>4625</v>
      </c>
      <c r="H5837" s="3">
        <f>ABS(PI()-(punkty[[#This Row],[suma]]*POWER(400,2)/I5837/POWER(200,2)))</f>
        <v>2.838678438142006E-2</v>
      </c>
      <c r="I5837" s="3">
        <v>5836</v>
      </c>
      <c r="J5837" s="3">
        <f>punkty[[#This Row],[błąd bezwzględny]]</f>
        <v>2.838678438142006E-2</v>
      </c>
    </row>
    <row r="5838" spans="1:10" x14ac:dyDescent="0.3">
      <c r="A5838">
        <v>233</v>
      </c>
      <c r="B5838">
        <v>171</v>
      </c>
      <c r="C5838">
        <f>IF(POWER(punkty[[#This Row],[x]]-$V$5,2)+POWER(punkty[[#This Row],[y]]-$V$6,2)=POWER($V$7,2),1,0)</f>
        <v>0</v>
      </c>
      <c r="D5838" t="str">
        <f>IF(punkty[[#This Row],[czy należy do brzegu koła]]=1,punkty[[#This Row],[x]]&amp;" "&amp;punkty[[#This Row],[y]],"")</f>
        <v/>
      </c>
      <c r="E5838">
        <f>IF(POWER(punkty[[#This Row],[x]]-$V$5,2)+POWER(punkty[[#This Row],[y]]-$V$6,2)&lt;POWER($V$7,2),1,0)</f>
        <v>1</v>
      </c>
      <c r="F5838" s="3">
        <f>IF(POWER(punkty[[#This Row],[x]]-$V$5,2)+POWER(punkty[[#This Row],[y]]-$V$6,2)&lt;=POWER($V$7,2),1,0)</f>
        <v>1</v>
      </c>
      <c r="G5838" s="3">
        <f>SUM($F$2:F5838)</f>
        <v>4626</v>
      </c>
      <c r="H5838" s="3">
        <f>ABS(PI()-(punkty[[#This Row],[suma]]*POWER(400,2)/I5838/POWER(200,2)))</f>
        <v>2.8528984237857991E-2</v>
      </c>
      <c r="I5838" s="3">
        <v>5837</v>
      </c>
      <c r="J5838" s="3">
        <f>punkty[[#This Row],[błąd bezwzględny]]</f>
        <v>2.8528984237857991E-2</v>
      </c>
    </row>
    <row r="5839" spans="1:10" x14ac:dyDescent="0.3">
      <c r="A5839">
        <v>388</v>
      </c>
      <c r="B5839">
        <v>346</v>
      </c>
      <c r="C5839">
        <f>IF(POWER(punkty[[#This Row],[x]]-$V$5,2)+POWER(punkty[[#This Row],[y]]-$V$6,2)=POWER($V$7,2),1,0)</f>
        <v>0</v>
      </c>
      <c r="D5839" t="str">
        <f>IF(punkty[[#This Row],[czy należy do brzegu koła]]=1,punkty[[#This Row],[x]]&amp;" "&amp;punkty[[#This Row],[y]],"")</f>
        <v/>
      </c>
      <c r="E5839">
        <f>IF(POWER(punkty[[#This Row],[x]]-$V$5,2)+POWER(punkty[[#This Row],[y]]-$V$6,2)&lt;POWER($V$7,2),1,0)</f>
        <v>0</v>
      </c>
      <c r="F5839" s="3">
        <f>IF(POWER(punkty[[#This Row],[x]]-$V$5,2)+POWER(punkty[[#This Row],[y]]-$V$6,2)&lt;=POWER($V$7,2),1,0)</f>
        <v>0</v>
      </c>
      <c r="G5839" s="3">
        <f>SUM($F$2:F5839)</f>
        <v>4626</v>
      </c>
      <c r="H5839" s="3">
        <f>ABS(PI()-(punkty[[#This Row],[suma]]*POWER(400,2)/I5839/POWER(200,2)))</f>
        <v>2.798596922623986E-2</v>
      </c>
      <c r="I5839" s="3">
        <v>5838</v>
      </c>
      <c r="J5839" s="3">
        <f>punkty[[#This Row],[błąd bezwzględny]]</f>
        <v>2.798596922623986E-2</v>
      </c>
    </row>
    <row r="5840" spans="1:10" x14ac:dyDescent="0.3">
      <c r="A5840">
        <v>234</v>
      </c>
      <c r="B5840">
        <v>236</v>
      </c>
      <c r="C5840">
        <f>IF(POWER(punkty[[#This Row],[x]]-$V$5,2)+POWER(punkty[[#This Row],[y]]-$V$6,2)=POWER($V$7,2),1,0)</f>
        <v>0</v>
      </c>
      <c r="D5840" t="str">
        <f>IF(punkty[[#This Row],[czy należy do brzegu koła]]=1,punkty[[#This Row],[x]]&amp;" "&amp;punkty[[#This Row],[y]],"")</f>
        <v/>
      </c>
      <c r="E5840">
        <f>IF(POWER(punkty[[#This Row],[x]]-$V$5,2)+POWER(punkty[[#This Row],[y]]-$V$6,2)&lt;POWER($V$7,2),1,0)</f>
        <v>1</v>
      </c>
      <c r="F5840" s="3">
        <f>IF(POWER(punkty[[#This Row],[x]]-$V$5,2)+POWER(punkty[[#This Row],[y]]-$V$6,2)&lt;=POWER($V$7,2),1,0)</f>
        <v>1</v>
      </c>
      <c r="G5840" s="3">
        <f>SUM($F$2:F5840)</f>
        <v>4627</v>
      </c>
      <c r="H5840" s="3">
        <f>ABS(PI()-(punkty[[#This Row],[suma]]*POWER(400,2)/I5840/POWER(200,2)))</f>
        <v>2.8128189020242722E-2</v>
      </c>
      <c r="I5840" s="3">
        <v>5839</v>
      </c>
      <c r="J5840" s="3">
        <f>punkty[[#This Row],[błąd bezwzględny]]</f>
        <v>2.8128189020242722E-2</v>
      </c>
    </row>
    <row r="5841" spans="1:10" x14ac:dyDescent="0.3">
      <c r="A5841">
        <v>98</v>
      </c>
      <c r="B5841">
        <v>249</v>
      </c>
      <c r="C5841">
        <f>IF(POWER(punkty[[#This Row],[x]]-$V$5,2)+POWER(punkty[[#This Row],[y]]-$V$6,2)=POWER($V$7,2),1,0)</f>
        <v>0</v>
      </c>
      <c r="D5841" t="str">
        <f>IF(punkty[[#This Row],[czy należy do brzegu koła]]=1,punkty[[#This Row],[x]]&amp;" "&amp;punkty[[#This Row],[y]],"")</f>
        <v/>
      </c>
      <c r="E5841">
        <f>IF(POWER(punkty[[#This Row],[x]]-$V$5,2)+POWER(punkty[[#This Row],[y]]-$V$6,2)&lt;POWER($V$7,2),1,0)</f>
        <v>1</v>
      </c>
      <c r="F5841" s="3">
        <f>IF(POWER(punkty[[#This Row],[x]]-$V$5,2)+POWER(punkty[[#This Row],[y]]-$V$6,2)&lt;=POWER($V$7,2),1,0)</f>
        <v>1</v>
      </c>
      <c r="G5841" s="3">
        <f>SUM($F$2:F5841)</f>
        <v>4628</v>
      </c>
      <c r="H5841" s="3">
        <f>ABS(PI()-(punkty[[#This Row],[suma]]*POWER(400,2)/I5841/POWER(200,2)))</f>
        <v>2.8270360108836989E-2</v>
      </c>
      <c r="I5841" s="3">
        <v>5840</v>
      </c>
      <c r="J5841" s="3">
        <f>punkty[[#This Row],[błąd bezwzględny]]</f>
        <v>2.8270360108836989E-2</v>
      </c>
    </row>
    <row r="5842" spans="1:10" x14ac:dyDescent="0.3">
      <c r="A5842">
        <v>312</v>
      </c>
      <c r="B5842">
        <v>124</v>
      </c>
      <c r="C5842">
        <f>IF(POWER(punkty[[#This Row],[x]]-$V$5,2)+POWER(punkty[[#This Row],[y]]-$V$6,2)=POWER($V$7,2),1,0)</f>
        <v>0</v>
      </c>
      <c r="D5842" t="str">
        <f>IF(punkty[[#This Row],[czy należy do brzegu koła]]=1,punkty[[#This Row],[x]]&amp;" "&amp;punkty[[#This Row],[y]],"")</f>
        <v/>
      </c>
      <c r="E5842">
        <f>IF(POWER(punkty[[#This Row],[x]]-$V$5,2)+POWER(punkty[[#This Row],[y]]-$V$6,2)&lt;POWER($V$7,2),1,0)</f>
        <v>1</v>
      </c>
      <c r="F5842" s="3">
        <f>IF(POWER(punkty[[#This Row],[x]]-$V$5,2)+POWER(punkty[[#This Row],[y]]-$V$6,2)&lt;=POWER($V$7,2),1,0)</f>
        <v>1</v>
      </c>
      <c r="G5842" s="3">
        <f>SUM($F$2:F5842)</f>
        <v>4629</v>
      </c>
      <c r="H5842" s="3">
        <f>ABS(PI()-(punkty[[#This Row],[suma]]*POWER(400,2)/I5842/POWER(200,2)))</f>
        <v>2.8412482517038207E-2</v>
      </c>
      <c r="I5842" s="3">
        <v>5841</v>
      </c>
      <c r="J5842" s="3">
        <f>punkty[[#This Row],[błąd bezwzględny]]</f>
        <v>2.8412482517038207E-2</v>
      </c>
    </row>
    <row r="5843" spans="1:10" x14ac:dyDescent="0.3">
      <c r="A5843">
        <v>179</v>
      </c>
      <c r="B5843">
        <v>2</v>
      </c>
      <c r="C5843">
        <f>IF(POWER(punkty[[#This Row],[x]]-$V$5,2)+POWER(punkty[[#This Row],[y]]-$V$6,2)=POWER($V$7,2),1,0)</f>
        <v>0</v>
      </c>
      <c r="D5843" t="str">
        <f>IF(punkty[[#This Row],[czy należy do brzegu koła]]=1,punkty[[#This Row],[x]]&amp;" "&amp;punkty[[#This Row],[y]],"")</f>
        <v/>
      </c>
      <c r="E5843">
        <f>IF(POWER(punkty[[#This Row],[x]]-$V$5,2)+POWER(punkty[[#This Row],[y]]-$V$6,2)&lt;POWER($V$7,2),1,0)</f>
        <v>1</v>
      </c>
      <c r="F5843" s="3">
        <f>IF(POWER(punkty[[#This Row],[x]]-$V$5,2)+POWER(punkty[[#This Row],[y]]-$V$6,2)&lt;=POWER($V$7,2),1,0)</f>
        <v>1</v>
      </c>
      <c r="G5843" s="3">
        <f>SUM($F$2:F5843)</f>
        <v>4630</v>
      </c>
      <c r="H5843" s="3">
        <f>ABS(PI()-(punkty[[#This Row],[suma]]*POWER(400,2)/I5843/POWER(200,2)))</f>
        <v>2.8554556269844156E-2</v>
      </c>
      <c r="I5843" s="3">
        <v>5842</v>
      </c>
      <c r="J5843" s="3">
        <f>punkty[[#This Row],[błąd bezwzględny]]</f>
        <v>2.8554556269844156E-2</v>
      </c>
    </row>
    <row r="5844" spans="1:10" x14ac:dyDescent="0.3">
      <c r="A5844">
        <v>208</v>
      </c>
      <c r="B5844">
        <v>389</v>
      </c>
      <c r="C5844">
        <f>IF(POWER(punkty[[#This Row],[x]]-$V$5,2)+POWER(punkty[[#This Row],[y]]-$V$6,2)=POWER($V$7,2),1,0)</f>
        <v>0</v>
      </c>
      <c r="D5844" t="str">
        <f>IF(punkty[[#This Row],[czy należy do brzegu koła]]=1,punkty[[#This Row],[x]]&amp;" "&amp;punkty[[#This Row],[y]],"")</f>
        <v/>
      </c>
      <c r="E5844">
        <f>IF(POWER(punkty[[#This Row],[x]]-$V$5,2)+POWER(punkty[[#This Row],[y]]-$V$6,2)&lt;POWER($V$7,2),1,0)</f>
        <v>1</v>
      </c>
      <c r="F5844" s="3">
        <f>IF(POWER(punkty[[#This Row],[x]]-$V$5,2)+POWER(punkty[[#This Row],[y]]-$V$6,2)&lt;=POWER($V$7,2),1,0)</f>
        <v>1</v>
      </c>
      <c r="G5844" s="3">
        <f>SUM($F$2:F5844)</f>
        <v>4631</v>
      </c>
      <c r="H5844" s="3">
        <f>ABS(PI()-(punkty[[#This Row],[suma]]*POWER(400,2)/I5844/POWER(200,2)))</f>
        <v>2.8696581392236631E-2</v>
      </c>
      <c r="I5844" s="3">
        <v>5843</v>
      </c>
      <c r="J5844" s="3">
        <f>punkty[[#This Row],[błąd bezwzględny]]</f>
        <v>2.8696581392236631E-2</v>
      </c>
    </row>
    <row r="5845" spans="1:10" x14ac:dyDescent="0.3">
      <c r="A5845">
        <v>342</v>
      </c>
      <c r="B5845">
        <v>205</v>
      </c>
      <c r="C5845">
        <f>IF(POWER(punkty[[#This Row],[x]]-$V$5,2)+POWER(punkty[[#This Row],[y]]-$V$6,2)=POWER($V$7,2),1,0)</f>
        <v>0</v>
      </c>
      <c r="D5845" t="str">
        <f>IF(punkty[[#This Row],[czy należy do brzegu koła]]=1,punkty[[#This Row],[x]]&amp;" "&amp;punkty[[#This Row],[y]],"")</f>
        <v/>
      </c>
      <c r="E5845">
        <f>IF(POWER(punkty[[#This Row],[x]]-$V$5,2)+POWER(punkty[[#This Row],[y]]-$V$6,2)&lt;POWER($V$7,2),1,0)</f>
        <v>1</v>
      </c>
      <c r="F5845" s="3">
        <f>IF(POWER(punkty[[#This Row],[x]]-$V$5,2)+POWER(punkty[[#This Row],[y]]-$V$6,2)&lt;=POWER($V$7,2),1,0)</f>
        <v>1</v>
      </c>
      <c r="G5845" s="3">
        <f>SUM($F$2:F5845)</f>
        <v>4632</v>
      </c>
      <c r="H5845" s="3">
        <f>ABS(PI()-(punkty[[#This Row],[suma]]*POWER(400,2)/I5845/POWER(200,2)))</f>
        <v>2.8838557909180107E-2</v>
      </c>
      <c r="I5845" s="3">
        <v>5844</v>
      </c>
      <c r="J5845" s="3">
        <f>punkty[[#This Row],[błąd bezwzględny]]</f>
        <v>2.8838557909180107E-2</v>
      </c>
    </row>
    <row r="5846" spans="1:10" x14ac:dyDescent="0.3">
      <c r="A5846">
        <v>208</v>
      </c>
      <c r="B5846">
        <v>262</v>
      </c>
      <c r="C5846">
        <f>IF(POWER(punkty[[#This Row],[x]]-$V$5,2)+POWER(punkty[[#This Row],[y]]-$V$6,2)=POWER($V$7,2),1,0)</f>
        <v>0</v>
      </c>
      <c r="D5846" t="str">
        <f>IF(punkty[[#This Row],[czy należy do brzegu koła]]=1,punkty[[#This Row],[x]]&amp;" "&amp;punkty[[#This Row],[y]],"")</f>
        <v/>
      </c>
      <c r="E5846">
        <f>IF(POWER(punkty[[#This Row],[x]]-$V$5,2)+POWER(punkty[[#This Row],[y]]-$V$6,2)&lt;POWER($V$7,2),1,0)</f>
        <v>1</v>
      </c>
      <c r="F5846" s="3">
        <f>IF(POWER(punkty[[#This Row],[x]]-$V$5,2)+POWER(punkty[[#This Row],[y]]-$V$6,2)&lt;=POWER($V$7,2),1,0)</f>
        <v>1</v>
      </c>
      <c r="G5846" s="3">
        <f>SUM($F$2:F5846)</f>
        <v>4633</v>
      </c>
      <c r="H5846" s="3">
        <f>ABS(PI()-(punkty[[#This Row],[suma]]*POWER(400,2)/I5846/POWER(200,2)))</f>
        <v>2.898048584562174E-2</v>
      </c>
      <c r="I5846" s="3">
        <v>5845</v>
      </c>
      <c r="J5846" s="3">
        <f>punkty[[#This Row],[błąd bezwzględny]]</f>
        <v>2.898048584562174E-2</v>
      </c>
    </row>
    <row r="5847" spans="1:10" x14ac:dyDescent="0.3">
      <c r="A5847">
        <v>170</v>
      </c>
      <c r="B5847">
        <v>316</v>
      </c>
      <c r="C5847">
        <f>IF(POWER(punkty[[#This Row],[x]]-$V$5,2)+POWER(punkty[[#This Row],[y]]-$V$6,2)=POWER($V$7,2),1,0)</f>
        <v>0</v>
      </c>
      <c r="D5847" t="str">
        <f>IF(punkty[[#This Row],[czy należy do brzegu koła]]=1,punkty[[#This Row],[x]]&amp;" "&amp;punkty[[#This Row],[y]],"")</f>
        <v/>
      </c>
      <c r="E5847">
        <f>IF(POWER(punkty[[#This Row],[x]]-$V$5,2)+POWER(punkty[[#This Row],[y]]-$V$6,2)&lt;POWER($V$7,2),1,0)</f>
        <v>1</v>
      </c>
      <c r="F5847" s="3">
        <f>IF(POWER(punkty[[#This Row],[x]]-$V$5,2)+POWER(punkty[[#This Row],[y]]-$V$6,2)&lt;=POWER($V$7,2),1,0)</f>
        <v>1</v>
      </c>
      <c r="G5847" s="3">
        <f>SUM($F$2:F5847)</f>
        <v>4634</v>
      </c>
      <c r="H5847" s="3">
        <f>ABS(PI()-(punkty[[#This Row],[suma]]*POWER(400,2)/I5847/POWER(200,2)))</f>
        <v>2.9122365226491365E-2</v>
      </c>
      <c r="I5847" s="3">
        <v>5846</v>
      </c>
      <c r="J5847" s="3">
        <f>punkty[[#This Row],[błąd bezwzględny]]</f>
        <v>2.9122365226491365E-2</v>
      </c>
    </row>
    <row r="5848" spans="1:10" x14ac:dyDescent="0.3">
      <c r="A5848">
        <v>388</v>
      </c>
      <c r="B5848">
        <v>271</v>
      </c>
      <c r="C5848">
        <f>IF(POWER(punkty[[#This Row],[x]]-$V$5,2)+POWER(punkty[[#This Row],[y]]-$V$6,2)=POWER($V$7,2),1,0)</f>
        <v>0</v>
      </c>
      <c r="D5848" t="str">
        <f>IF(punkty[[#This Row],[czy należy do brzegu koła]]=1,punkty[[#This Row],[x]]&amp;" "&amp;punkty[[#This Row],[y]],"")</f>
        <v/>
      </c>
      <c r="E5848">
        <f>IF(POWER(punkty[[#This Row],[x]]-$V$5,2)+POWER(punkty[[#This Row],[y]]-$V$6,2)&lt;POWER($V$7,2),1,0)</f>
        <v>0</v>
      </c>
      <c r="F5848" s="3">
        <f>IF(POWER(punkty[[#This Row],[x]]-$V$5,2)+POWER(punkty[[#This Row],[y]]-$V$6,2)&lt;=POWER($V$7,2),1,0)</f>
        <v>0</v>
      </c>
      <c r="G5848" s="3">
        <f>SUM($F$2:F5848)</f>
        <v>4634</v>
      </c>
      <c r="H5848" s="3">
        <f>ABS(PI()-(punkty[[#This Row],[suma]]*POWER(400,2)/I5848/POWER(200,2)))</f>
        <v>2.8580084566526498E-2</v>
      </c>
      <c r="I5848" s="3">
        <v>5847</v>
      </c>
      <c r="J5848" s="3">
        <f>punkty[[#This Row],[błąd bezwzględny]]</f>
        <v>2.8580084566526498E-2</v>
      </c>
    </row>
    <row r="5849" spans="1:10" x14ac:dyDescent="0.3">
      <c r="A5849">
        <v>8</v>
      </c>
      <c r="B5849">
        <v>397</v>
      </c>
      <c r="C5849">
        <f>IF(POWER(punkty[[#This Row],[x]]-$V$5,2)+POWER(punkty[[#This Row],[y]]-$V$6,2)=POWER($V$7,2),1,0)</f>
        <v>0</v>
      </c>
      <c r="D5849" t="str">
        <f>IF(punkty[[#This Row],[czy należy do brzegu koła]]=1,punkty[[#This Row],[x]]&amp;" "&amp;punkty[[#This Row],[y]],"")</f>
        <v/>
      </c>
      <c r="E5849">
        <f>IF(POWER(punkty[[#This Row],[x]]-$V$5,2)+POWER(punkty[[#This Row],[y]]-$V$6,2)&lt;POWER($V$7,2),1,0)</f>
        <v>0</v>
      </c>
      <c r="F5849" s="3">
        <f>IF(POWER(punkty[[#This Row],[x]]-$V$5,2)+POWER(punkty[[#This Row],[y]]-$V$6,2)&lt;=POWER($V$7,2),1,0)</f>
        <v>0</v>
      </c>
      <c r="G5849" s="3">
        <f>SUM($F$2:F5849)</f>
        <v>4634</v>
      </c>
      <c r="H5849" s="3">
        <f>ABS(PI()-(punkty[[#This Row],[suma]]*POWER(400,2)/I5849/POWER(200,2)))</f>
        <v>2.8037989365063076E-2</v>
      </c>
      <c r="I5849" s="3">
        <v>5848</v>
      </c>
      <c r="J5849" s="3">
        <f>punkty[[#This Row],[błąd bezwzględny]]</f>
        <v>2.8037989365063076E-2</v>
      </c>
    </row>
    <row r="5850" spans="1:10" x14ac:dyDescent="0.3">
      <c r="A5850">
        <v>161</v>
      </c>
      <c r="B5850">
        <v>397</v>
      </c>
      <c r="C5850">
        <f>IF(POWER(punkty[[#This Row],[x]]-$V$5,2)+POWER(punkty[[#This Row],[y]]-$V$6,2)=POWER($V$7,2),1,0)</f>
        <v>0</v>
      </c>
      <c r="D5850" t="str">
        <f>IF(punkty[[#This Row],[czy należy do brzegu koła]]=1,punkty[[#This Row],[x]]&amp;" "&amp;punkty[[#This Row],[y]],"")</f>
        <v/>
      </c>
      <c r="E5850">
        <f>IF(POWER(punkty[[#This Row],[x]]-$V$5,2)+POWER(punkty[[#This Row],[y]]-$V$6,2)&lt;POWER($V$7,2),1,0)</f>
        <v>0</v>
      </c>
      <c r="F5850" s="3">
        <f>IF(POWER(punkty[[#This Row],[x]]-$V$5,2)+POWER(punkty[[#This Row],[y]]-$V$6,2)&lt;=POWER($V$7,2),1,0)</f>
        <v>0</v>
      </c>
      <c r="G5850" s="3">
        <f>SUM($F$2:F5850)</f>
        <v>4634</v>
      </c>
      <c r="H5850" s="3">
        <f>ABS(PI()-(punkty[[#This Row],[suma]]*POWER(400,2)/I5850/POWER(200,2)))</f>
        <v>2.7496079526978967E-2</v>
      </c>
      <c r="I5850" s="3">
        <v>5849</v>
      </c>
      <c r="J5850" s="3">
        <f>punkty[[#This Row],[błąd bezwzględny]]</f>
        <v>2.7496079526978967E-2</v>
      </c>
    </row>
    <row r="5851" spans="1:10" x14ac:dyDescent="0.3">
      <c r="A5851">
        <v>224</v>
      </c>
      <c r="B5851">
        <v>18</v>
      </c>
      <c r="C5851">
        <f>IF(POWER(punkty[[#This Row],[x]]-$V$5,2)+POWER(punkty[[#This Row],[y]]-$V$6,2)=POWER($V$7,2),1,0)</f>
        <v>0</v>
      </c>
      <c r="D5851" t="str">
        <f>IF(punkty[[#This Row],[czy należy do brzegu koła]]=1,punkty[[#This Row],[x]]&amp;" "&amp;punkty[[#This Row],[y]],"")</f>
        <v/>
      </c>
      <c r="E5851">
        <f>IF(POWER(punkty[[#This Row],[x]]-$V$5,2)+POWER(punkty[[#This Row],[y]]-$V$6,2)&lt;POWER($V$7,2),1,0)</f>
        <v>1</v>
      </c>
      <c r="F5851" s="3">
        <f>IF(POWER(punkty[[#This Row],[x]]-$V$5,2)+POWER(punkty[[#This Row],[y]]-$V$6,2)&lt;=POWER($V$7,2),1,0)</f>
        <v>1</v>
      </c>
      <c r="G5851" s="3">
        <f>SUM($F$2:F5851)</f>
        <v>4635</v>
      </c>
      <c r="H5851" s="3">
        <f>ABS(PI()-(punkty[[#This Row],[suma]]*POWER(400,2)/I5851/POWER(200,2)))</f>
        <v>2.7638115640975958E-2</v>
      </c>
      <c r="I5851" s="3">
        <v>5850</v>
      </c>
      <c r="J5851" s="3">
        <f>punkty[[#This Row],[błąd bezwzględny]]</f>
        <v>2.7638115640975958E-2</v>
      </c>
    </row>
    <row r="5852" spans="1:10" x14ac:dyDescent="0.3">
      <c r="A5852">
        <v>39</v>
      </c>
      <c r="B5852">
        <v>101</v>
      </c>
      <c r="C5852">
        <f>IF(POWER(punkty[[#This Row],[x]]-$V$5,2)+POWER(punkty[[#This Row],[y]]-$V$6,2)=POWER($V$7,2),1,0)</f>
        <v>0</v>
      </c>
      <c r="D5852" t="str">
        <f>IF(punkty[[#This Row],[czy należy do brzegu koła]]=1,punkty[[#This Row],[x]]&amp;" "&amp;punkty[[#This Row],[y]],"")</f>
        <v/>
      </c>
      <c r="E5852">
        <f>IF(POWER(punkty[[#This Row],[x]]-$V$5,2)+POWER(punkty[[#This Row],[y]]-$V$6,2)&lt;POWER($V$7,2),1,0)</f>
        <v>1</v>
      </c>
      <c r="F5852" s="3">
        <f>IF(POWER(punkty[[#This Row],[x]]-$V$5,2)+POWER(punkty[[#This Row],[y]]-$V$6,2)&lt;=POWER($V$7,2),1,0)</f>
        <v>1</v>
      </c>
      <c r="G5852" s="3">
        <f>SUM($F$2:F5852)</f>
        <v>4636</v>
      </c>
      <c r="H5852" s="3">
        <f>ABS(PI()-(punkty[[#This Row],[suma]]*POWER(400,2)/I5852/POWER(200,2)))</f>
        <v>2.7780103203917328E-2</v>
      </c>
      <c r="I5852" s="3">
        <v>5851</v>
      </c>
      <c r="J5852" s="3">
        <f>punkty[[#This Row],[błąd bezwzględny]]</f>
        <v>2.7780103203917328E-2</v>
      </c>
    </row>
    <row r="5853" spans="1:10" x14ac:dyDescent="0.3">
      <c r="A5853">
        <v>155</v>
      </c>
      <c r="B5853">
        <v>286</v>
      </c>
      <c r="C5853">
        <f>IF(POWER(punkty[[#This Row],[x]]-$V$5,2)+POWER(punkty[[#This Row],[y]]-$V$6,2)=POWER($V$7,2),1,0)</f>
        <v>0</v>
      </c>
      <c r="D5853" t="str">
        <f>IF(punkty[[#This Row],[czy należy do brzegu koła]]=1,punkty[[#This Row],[x]]&amp;" "&amp;punkty[[#This Row],[y]],"")</f>
        <v/>
      </c>
      <c r="E5853">
        <f>IF(POWER(punkty[[#This Row],[x]]-$V$5,2)+POWER(punkty[[#This Row],[y]]-$V$6,2)&lt;POWER($V$7,2),1,0)</f>
        <v>1</v>
      </c>
      <c r="F5853" s="3">
        <f>IF(POWER(punkty[[#This Row],[x]]-$V$5,2)+POWER(punkty[[#This Row],[y]]-$V$6,2)&lt;=POWER($V$7,2),1,0)</f>
        <v>1</v>
      </c>
      <c r="G5853" s="3">
        <f>SUM($F$2:F5853)</f>
        <v>4637</v>
      </c>
      <c r="H5853" s="3">
        <f>ABS(PI()-(punkty[[#This Row],[suma]]*POWER(400,2)/I5853/POWER(200,2)))</f>
        <v>2.7922042240692058E-2</v>
      </c>
      <c r="I5853" s="3">
        <v>5852</v>
      </c>
      <c r="J5853" s="3">
        <f>punkty[[#This Row],[błąd bezwzględny]]</f>
        <v>2.7922042240692058E-2</v>
      </c>
    </row>
    <row r="5854" spans="1:10" x14ac:dyDescent="0.3">
      <c r="A5854">
        <v>259</v>
      </c>
      <c r="B5854">
        <v>183</v>
      </c>
      <c r="C5854">
        <f>IF(POWER(punkty[[#This Row],[x]]-$V$5,2)+POWER(punkty[[#This Row],[y]]-$V$6,2)=POWER($V$7,2),1,0)</f>
        <v>0</v>
      </c>
      <c r="D5854" t="str">
        <f>IF(punkty[[#This Row],[czy należy do brzegu koła]]=1,punkty[[#This Row],[x]]&amp;" "&amp;punkty[[#This Row],[y]],"")</f>
        <v/>
      </c>
      <c r="E5854">
        <f>IF(POWER(punkty[[#This Row],[x]]-$V$5,2)+POWER(punkty[[#This Row],[y]]-$V$6,2)&lt;POWER($V$7,2),1,0)</f>
        <v>1</v>
      </c>
      <c r="F5854" s="3">
        <f>IF(POWER(punkty[[#This Row],[x]]-$V$5,2)+POWER(punkty[[#This Row],[y]]-$V$6,2)&lt;=POWER($V$7,2),1,0)</f>
        <v>1</v>
      </c>
      <c r="G5854" s="3">
        <f>SUM($F$2:F5854)</f>
        <v>4638</v>
      </c>
      <c r="H5854" s="3">
        <f>ABS(PI()-(punkty[[#This Row],[suma]]*POWER(400,2)/I5854/POWER(200,2)))</f>
        <v>2.8063932776172695E-2</v>
      </c>
      <c r="I5854" s="3">
        <v>5853</v>
      </c>
      <c r="J5854" s="3">
        <f>punkty[[#This Row],[błąd bezwzględny]]</f>
        <v>2.8063932776172695E-2</v>
      </c>
    </row>
    <row r="5855" spans="1:10" x14ac:dyDescent="0.3">
      <c r="A5855">
        <v>235</v>
      </c>
      <c r="B5855">
        <v>39</v>
      </c>
      <c r="C5855">
        <f>IF(POWER(punkty[[#This Row],[x]]-$V$5,2)+POWER(punkty[[#This Row],[y]]-$V$6,2)=POWER($V$7,2),1,0)</f>
        <v>0</v>
      </c>
      <c r="D5855" t="str">
        <f>IF(punkty[[#This Row],[czy należy do brzegu koła]]=1,punkty[[#This Row],[x]]&amp;" "&amp;punkty[[#This Row],[y]],"")</f>
        <v/>
      </c>
      <c r="E5855">
        <f>IF(POWER(punkty[[#This Row],[x]]-$V$5,2)+POWER(punkty[[#This Row],[y]]-$V$6,2)&lt;POWER($V$7,2),1,0)</f>
        <v>1</v>
      </c>
      <c r="F5855" s="3">
        <f>IF(POWER(punkty[[#This Row],[x]]-$V$5,2)+POWER(punkty[[#This Row],[y]]-$V$6,2)&lt;=POWER($V$7,2),1,0)</f>
        <v>1</v>
      </c>
      <c r="G5855" s="3">
        <f>SUM($F$2:F5855)</f>
        <v>4639</v>
      </c>
      <c r="H5855" s="3">
        <f>ABS(PI()-(punkty[[#This Row],[suma]]*POWER(400,2)/I5855/POWER(200,2)))</f>
        <v>2.8205774835215358E-2</v>
      </c>
      <c r="I5855" s="3">
        <v>5854</v>
      </c>
      <c r="J5855" s="3">
        <f>punkty[[#This Row],[błąd bezwzględny]]</f>
        <v>2.8205774835215358E-2</v>
      </c>
    </row>
    <row r="5856" spans="1:10" x14ac:dyDescent="0.3">
      <c r="A5856">
        <v>199</v>
      </c>
      <c r="B5856">
        <v>186</v>
      </c>
      <c r="C5856">
        <f>IF(POWER(punkty[[#This Row],[x]]-$V$5,2)+POWER(punkty[[#This Row],[y]]-$V$6,2)=POWER($V$7,2),1,0)</f>
        <v>0</v>
      </c>
      <c r="D5856" t="str">
        <f>IF(punkty[[#This Row],[czy należy do brzegu koła]]=1,punkty[[#This Row],[x]]&amp;" "&amp;punkty[[#This Row],[y]],"")</f>
        <v/>
      </c>
      <c r="E5856">
        <f>IF(POWER(punkty[[#This Row],[x]]-$V$5,2)+POWER(punkty[[#This Row],[y]]-$V$6,2)&lt;POWER($V$7,2),1,0)</f>
        <v>1</v>
      </c>
      <c r="F5856" s="3">
        <f>IF(POWER(punkty[[#This Row],[x]]-$V$5,2)+POWER(punkty[[#This Row],[y]]-$V$6,2)&lt;=POWER($V$7,2),1,0)</f>
        <v>1</v>
      </c>
      <c r="G5856" s="3">
        <f>SUM($F$2:F5856)</f>
        <v>4640</v>
      </c>
      <c r="H5856" s="3">
        <f>ABS(PI()-(punkty[[#This Row],[suma]]*POWER(400,2)/I5856/POWER(200,2)))</f>
        <v>2.8347568442657511E-2</v>
      </c>
      <c r="I5856" s="3">
        <v>5855</v>
      </c>
      <c r="J5856" s="3">
        <f>punkty[[#This Row],[błąd bezwzględny]]</f>
        <v>2.8347568442657511E-2</v>
      </c>
    </row>
    <row r="5857" spans="1:10" x14ac:dyDescent="0.3">
      <c r="A5857">
        <v>271</v>
      </c>
      <c r="B5857">
        <v>63</v>
      </c>
      <c r="C5857">
        <f>IF(POWER(punkty[[#This Row],[x]]-$V$5,2)+POWER(punkty[[#This Row],[y]]-$V$6,2)=POWER($V$7,2),1,0)</f>
        <v>0</v>
      </c>
      <c r="D5857" t="str">
        <f>IF(punkty[[#This Row],[czy należy do brzegu koła]]=1,punkty[[#This Row],[x]]&amp;" "&amp;punkty[[#This Row],[y]],"")</f>
        <v/>
      </c>
      <c r="E5857">
        <f>IF(POWER(punkty[[#This Row],[x]]-$V$5,2)+POWER(punkty[[#This Row],[y]]-$V$6,2)&lt;POWER($V$7,2),1,0)</f>
        <v>1</v>
      </c>
      <c r="F5857" s="3">
        <f>IF(POWER(punkty[[#This Row],[x]]-$V$5,2)+POWER(punkty[[#This Row],[y]]-$V$6,2)&lt;=POWER($V$7,2),1,0)</f>
        <v>1</v>
      </c>
      <c r="G5857" s="3">
        <f>SUM($F$2:F5857)</f>
        <v>4641</v>
      </c>
      <c r="H5857" s="3">
        <f>ABS(PI()-(punkty[[#This Row],[suma]]*POWER(400,2)/I5857/POWER(200,2)))</f>
        <v>2.8489313623321522E-2</v>
      </c>
      <c r="I5857" s="3">
        <v>5856</v>
      </c>
      <c r="J5857" s="3">
        <f>punkty[[#This Row],[błąd bezwzględny]]</f>
        <v>2.8489313623321522E-2</v>
      </c>
    </row>
    <row r="5858" spans="1:10" x14ac:dyDescent="0.3">
      <c r="A5858">
        <v>196</v>
      </c>
      <c r="B5858">
        <v>41</v>
      </c>
      <c r="C5858">
        <f>IF(POWER(punkty[[#This Row],[x]]-$V$5,2)+POWER(punkty[[#This Row],[y]]-$V$6,2)=POWER($V$7,2),1,0)</f>
        <v>0</v>
      </c>
      <c r="D5858" t="str">
        <f>IF(punkty[[#This Row],[czy należy do brzegu koła]]=1,punkty[[#This Row],[x]]&amp;" "&amp;punkty[[#This Row],[y]],"")</f>
        <v/>
      </c>
      <c r="E5858">
        <f>IF(POWER(punkty[[#This Row],[x]]-$V$5,2)+POWER(punkty[[#This Row],[y]]-$V$6,2)&lt;POWER($V$7,2),1,0)</f>
        <v>1</v>
      </c>
      <c r="F5858" s="3">
        <f>IF(POWER(punkty[[#This Row],[x]]-$V$5,2)+POWER(punkty[[#This Row],[y]]-$V$6,2)&lt;=POWER($V$7,2),1,0)</f>
        <v>1</v>
      </c>
      <c r="G5858" s="3">
        <f>SUM($F$2:F5858)</f>
        <v>4642</v>
      </c>
      <c r="H5858" s="3">
        <f>ABS(PI()-(punkty[[#This Row],[suma]]*POWER(400,2)/I5858/POWER(200,2)))</f>
        <v>2.8631010402011547E-2</v>
      </c>
      <c r="I5858" s="3">
        <v>5857</v>
      </c>
      <c r="J5858" s="3">
        <f>punkty[[#This Row],[błąd bezwzględny]]</f>
        <v>2.8631010402011547E-2</v>
      </c>
    </row>
    <row r="5859" spans="1:10" x14ac:dyDescent="0.3">
      <c r="A5859">
        <v>72</v>
      </c>
      <c r="B5859">
        <v>116</v>
      </c>
      <c r="C5859">
        <f>IF(POWER(punkty[[#This Row],[x]]-$V$5,2)+POWER(punkty[[#This Row],[y]]-$V$6,2)=POWER($V$7,2),1,0)</f>
        <v>0</v>
      </c>
      <c r="D5859" t="str">
        <f>IF(punkty[[#This Row],[czy należy do brzegu koła]]=1,punkty[[#This Row],[x]]&amp;" "&amp;punkty[[#This Row],[y]],"")</f>
        <v/>
      </c>
      <c r="E5859">
        <f>IF(POWER(punkty[[#This Row],[x]]-$V$5,2)+POWER(punkty[[#This Row],[y]]-$V$6,2)&lt;POWER($V$7,2),1,0)</f>
        <v>1</v>
      </c>
      <c r="F5859" s="3">
        <f>IF(POWER(punkty[[#This Row],[x]]-$V$5,2)+POWER(punkty[[#This Row],[y]]-$V$6,2)&lt;=POWER($V$7,2),1,0)</f>
        <v>1</v>
      </c>
      <c r="G5859" s="3">
        <f>SUM($F$2:F5859)</f>
        <v>4643</v>
      </c>
      <c r="H5859" s="3">
        <f>ABS(PI()-(punkty[[#This Row],[suma]]*POWER(400,2)/I5859/POWER(200,2)))</f>
        <v>2.8772658803515316E-2</v>
      </c>
      <c r="I5859" s="3">
        <v>5858</v>
      </c>
      <c r="J5859" s="3">
        <f>punkty[[#This Row],[błąd bezwzględny]]</f>
        <v>2.8772658803515316E-2</v>
      </c>
    </row>
    <row r="5860" spans="1:10" x14ac:dyDescent="0.3">
      <c r="A5860">
        <v>204</v>
      </c>
      <c r="B5860">
        <v>233</v>
      </c>
      <c r="C5860">
        <f>IF(POWER(punkty[[#This Row],[x]]-$V$5,2)+POWER(punkty[[#This Row],[y]]-$V$6,2)=POWER($V$7,2),1,0)</f>
        <v>0</v>
      </c>
      <c r="D5860" t="str">
        <f>IF(punkty[[#This Row],[czy należy do brzegu koła]]=1,punkty[[#This Row],[x]]&amp;" "&amp;punkty[[#This Row],[y]],"")</f>
        <v/>
      </c>
      <c r="E5860">
        <f>IF(POWER(punkty[[#This Row],[x]]-$V$5,2)+POWER(punkty[[#This Row],[y]]-$V$6,2)&lt;POWER($V$7,2),1,0)</f>
        <v>1</v>
      </c>
      <c r="F5860" s="3">
        <f>IF(POWER(punkty[[#This Row],[x]]-$V$5,2)+POWER(punkty[[#This Row],[y]]-$V$6,2)&lt;=POWER($V$7,2),1,0)</f>
        <v>1</v>
      </c>
      <c r="G5860" s="3">
        <f>SUM($F$2:F5860)</f>
        <v>4644</v>
      </c>
      <c r="H5860" s="3">
        <f>ABS(PI()-(punkty[[#This Row],[suma]]*POWER(400,2)/I5860/POWER(200,2)))</f>
        <v>2.8914258852603236E-2</v>
      </c>
      <c r="I5860" s="3">
        <v>5859</v>
      </c>
      <c r="J5860" s="3">
        <f>punkty[[#This Row],[błąd bezwzględny]]</f>
        <v>2.8914258852603236E-2</v>
      </c>
    </row>
    <row r="5861" spans="1:10" x14ac:dyDescent="0.3">
      <c r="A5861">
        <v>387</v>
      </c>
      <c r="B5861">
        <v>326</v>
      </c>
      <c r="C5861">
        <f>IF(POWER(punkty[[#This Row],[x]]-$V$5,2)+POWER(punkty[[#This Row],[y]]-$V$6,2)=POWER($V$7,2),1,0)</f>
        <v>0</v>
      </c>
      <c r="D5861" t="str">
        <f>IF(punkty[[#This Row],[czy należy do brzegu koła]]=1,punkty[[#This Row],[x]]&amp;" "&amp;punkty[[#This Row],[y]],"")</f>
        <v/>
      </c>
      <c r="E5861">
        <f>IF(POWER(punkty[[#This Row],[x]]-$V$5,2)+POWER(punkty[[#This Row],[y]]-$V$6,2)&lt;POWER($V$7,2),1,0)</f>
        <v>0</v>
      </c>
      <c r="F5861" s="3">
        <f>IF(POWER(punkty[[#This Row],[x]]-$V$5,2)+POWER(punkty[[#This Row],[y]]-$V$6,2)&lt;=POWER($V$7,2),1,0)</f>
        <v>0</v>
      </c>
      <c r="G5861" s="3">
        <f>SUM($F$2:F5861)</f>
        <v>4644</v>
      </c>
      <c r="H5861" s="3">
        <f>ABS(PI()-(punkty[[#This Row],[suma]]*POWER(400,2)/I5861/POWER(200,2)))</f>
        <v>2.8373216717374028E-2</v>
      </c>
      <c r="I5861" s="3">
        <v>5860</v>
      </c>
      <c r="J5861" s="3">
        <f>punkty[[#This Row],[błąd bezwzględny]]</f>
        <v>2.8373216717374028E-2</v>
      </c>
    </row>
    <row r="5862" spans="1:10" x14ac:dyDescent="0.3">
      <c r="A5862">
        <v>76</v>
      </c>
      <c r="B5862">
        <v>201</v>
      </c>
      <c r="C5862">
        <f>IF(POWER(punkty[[#This Row],[x]]-$V$5,2)+POWER(punkty[[#This Row],[y]]-$V$6,2)=POWER($V$7,2),1,0)</f>
        <v>0</v>
      </c>
      <c r="D5862" t="str">
        <f>IF(punkty[[#This Row],[czy należy do brzegu koła]]=1,punkty[[#This Row],[x]]&amp;" "&amp;punkty[[#This Row],[y]],"")</f>
        <v/>
      </c>
      <c r="E5862">
        <f>IF(POWER(punkty[[#This Row],[x]]-$V$5,2)+POWER(punkty[[#This Row],[y]]-$V$6,2)&lt;POWER($V$7,2),1,0)</f>
        <v>1</v>
      </c>
      <c r="F5862" s="3">
        <f>IF(POWER(punkty[[#This Row],[x]]-$V$5,2)+POWER(punkty[[#This Row],[y]]-$V$6,2)&lt;=POWER($V$7,2),1,0)</f>
        <v>1</v>
      </c>
      <c r="G5862" s="3">
        <f>SUM($F$2:F5862)</f>
        <v>4645</v>
      </c>
      <c r="H5862" s="3">
        <f>ABS(PI()-(punkty[[#This Row],[suma]]*POWER(400,2)/I5862/POWER(200,2)))</f>
        <v>2.8514836599594418E-2</v>
      </c>
      <c r="I5862" s="3">
        <v>5861</v>
      </c>
      <c r="J5862" s="3">
        <f>punkty[[#This Row],[błąd bezwzględny]]</f>
        <v>2.8514836599594418E-2</v>
      </c>
    </row>
    <row r="5863" spans="1:10" x14ac:dyDescent="0.3">
      <c r="A5863">
        <v>19</v>
      </c>
      <c r="B5863">
        <v>91</v>
      </c>
      <c r="C5863">
        <f>IF(POWER(punkty[[#This Row],[x]]-$V$5,2)+POWER(punkty[[#This Row],[y]]-$V$6,2)=POWER($V$7,2),1,0)</f>
        <v>0</v>
      </c>
      <c r="D5863" t="str">
        <f>IF(punkty[[#This Row],[czy należy do brzegu koła]]=1,punkty[[#This Row],[x]]&amp;" "&amp;punkty[[#This Row],[y]],"")</f>
        <v/>
      </c>
      <c r="E5863">
        <f>IF(POWER(punkty[[#This Row],[x]]-$V$5,2)+POWER(punkty[[#This Row],[y]]-$V$6,2)&lt;POWER($V$7,2),1,0)</f>
        <v>0</v>
      </c>
      <c r="F5863" s="3">
        <f>IF(POWER(punkty[[#This Row],[x]]-$V$5,2)+POWER(punkty[[#This Row],[y]]-$V$6,2)&lt;=POWER($V$7,2),1,0)</f>
        <v>0</v>
      </c>
      <c r="G5863" s="3">
        <f>SUM($F$2:F5863)</f>
        <v>4645</v>
      </c>
      <c r="H5863" s="3">
        <f>ABS(PI()-(punkty[[#This Row],[suma]]*POWER(400,2)/I5863/POWER(200,2)))</f>
        <v>2.7974047194922136E-2</v>
      </c>
      <c r="I5863" s="3">
        <v>5862</v>
      </c>
      <c r="J5863" s="3">
        <f>punkty[[#This Row],[błąd bezwzględny]]</f>
        <v>2.7974047194922136E-2</v>
      </c>
    </row>
    <row r="5864" spans="1:10" x14ac:dyDescent="0.3">
      <c r="A5864">
        <v>285</v>
      </c>
      <c r="B5864">
        <v>86</v>
      </c>
      <c r="C5864">
        <f>IF(POWER(punkty[[#This Row],[x]]-$V$5,2)+POWER(punkty[[#This Row],[y]]-$V$6,2)=POWER($V$7,2),1,0)</f>
        <v>0</v>
      </c>
      <c r="D5864" t="str">
        <f>IF(punkty[[#This Row],[czy należy do brzegu koła]]=1,punkty[[#This Row],[x]]&amp;" "&amp;punkty[[#This Row],[y]],"")</f>
        <v/>
      </c>
      <c r="E5864">
        <f>IF(POWER(punkty[[#This Row],[x]]-$V$5,2)+POWER(punkty[[#This Row],[y]]-$V$6,2)&lt;POWER($V$7,2),1,0)</f>
        <v>1</v>
      </c>
      <c r="F5864" s="3">
        <f>IF(POWER(punkty[[#This Row],[x]]-$V$5,2)+POWER(punkty[[#This Row],[y]]-$V$6,2)&lt;=POWER($V$7,2),1,0)</f>
        <v>1</v>
      </c>
      <c r="G5864" s="3">
        <f>SUM($F$2:F5864)</f>
        <v>4646</v>
      </c>
      <c r="H5864" s="3">
        <f>ABS(PI()-(punkty[[#This Row],[suma]]*POWER(400,2)/I5864/POWER(200,2)))</f>
        <v>2.8115686850254562E-2</v>
      </c>
      <c r="I5864" s="3">
        <v>5863</v>
      </c>
      <c r="J5864" s="3">
        <f>punkty[[#This Row],[błąd bezwzględny]]</f>
        <v>2.8115686850254562E-2</v>
      </c>
    </row>
    <row r="5865" spans="1:10" x14ac:dyDescent="0.3">
      <c r="A5865">
        <v>108</v>
      </c>
      <c r="B5865">
        <v>214</v>
      </c>
      <c r="C5865">
        <f>IF(POWER(punkty[[#This Row],[x]]-$V$5,2)+POWER(punkty[[#This Row],[y]]-$V$6,2)=POWER($V$7,2),1,0)</f>
        <v>0</v>
      </c>
      <c r="D5865" t="str">
        <f>IF(punkty[[#This Row],[czy należy do brzegu koła]]=1,punkty[[#This Row],[x]]&amp;" "&amp;punkty[[#This Row],[y]],"")</f>
        <v/>
      </c>
      <c r="E5865">
        <f>IF(POWER(punkty[[#This Row],[x]]-$V$5,2)+POWER(punkty[[#This Row],[y]]-$V$6,2)&lt;POWER($V$7,2),1,0)</f>
        <v>1</v>
      </c>
      <c r="F5865" s="3">
        <f>IF(POWER(punkty[[#This Row],[x]]-$V$5,2)+POWER(punkty[[#This Row],[y]]-$V$6,2)&lt;=POWER($V$7,2),1,0)</f>
        <v>1</v>
      </c>
      <c r="G5865" s="3">
        <f>SUM($F$2:F5865)</f>
        <v>4647</v>
      </c>
      <c r="H5865" s="3">
        <f>ABS(PI()-(punkty[[#This Row],[suma]]*POWER(400,2)/I5865/POWER(200,2)))</f>
        <v>2.8257278197382885E-2</v>
      </c>
      <c r="I5865" s="3">
        <v>5864</v>
      </c>
      <c r="J5865" s="3">
        <f>punkty[[#This Row],[błąd bezwzględny]]</f>
        <v>2.8257278197382885E-2</v>
      </c>
    </row>
    <row r="5866" spans="1:10" x14ac:dyDescent="0.3">
      <c r="A5866">
        <v>21</v>
      </c>
      <c r="B5866">
        <v>380</v>
      </c>
      <c r="C5866">
        <f>IF(POWER(punkty[[#This Row],[x]]-$V$5,2)+POWER(punkty[[#This Row],[y]]-$V$6,2)=POWER($V$7,2),1,0)</f>
        <v>0</v>
      </c>
      <c r="D5866" t="str">
        <f>IF(punkty[[#This Row],[czy należy do brzegu koła]]=1,punkty[[#This Row],[x]]&amp;" "&amp;punkty[[#This Row],[y]],"")</f>
        <v/>
      </c>
      <c r="E5866">
        <f>IF(POWER(punkty[[#This Row],[x]]-$V$5,2)+POWER(punkty[[#This Row],[y]]-$V$6,2)&lt;POWER($V$7,2),1,0)</f>
        <v>0</v>
      </c>
      <c r="F5866" s="3">
        <f>IF(POWER(punkty[[#This Row],[x]]-$V$5,2)+POWER(punkty[[#This Row],[y]]-$V$6,2)&lt;=POWER($V$7,2),1,0)</f>
        <v>0</v>
      </c>
      <c r="G5866" s="3">
        <f>SUM($F$2:F5866)</f>
        <v>4647</v>
      </c>
      <c r="H5866" s="3">
        <f>ABS(PI()-(punkty[[#This Row],[suma]]*POWER(400,2)/I5866/POWER(200,2)))</f>
        <v>2.7716809325808001E-2</v>
      </c>
      <c r="I5866" s="3">
        <v>5865</v>
      </c>
      <c r="J5866" s="3">
        <f>punkty[[#This Row],[błąd bezwzględny]]</f>
        <v>2.7716809325808001E-2</v>
      </c>
    </row>
    <row r="5867" spans="1:10" x14ac:dyDescent="0.3">
      <c r="A5867">
        <v>327</v>
      </c>
      <c r="B5867">
        <v>292</v>
      </c>
      <c r="C5867">
        <f>IF(POWER(punkty[[#This Row],[x]]-$V$5,2)+POWER(punkty[[#This Row],[y]]-$V$6,2)=POWER($V$7,2),1,0)</f>
        <v>0</v>
      </c>
      <c r="D5867" t="str">
        <f>IF(punkty[[#This Row],[czy należy do brzegu koła]]=1,punkty[[#This Row],[x]]&amp;" "&amp;punkty[[#This Row],[y]],"")</f>
        <v/>
      </c>
      <c r="E5867">
        <f>IF(POWER(punkty[[#This Row],[x]]-$V$5,2)+POWER(punkty[[#This Row],[y]]-$V$6,2)&lt;POWER($V$7,2),1,0)</f>
        <v>1</v>
      </c>
      <c r="F5867" s="3">
        <f>IF(POWER(punkty[[#This Row],[x]]-$V$5,2)+POWER(punkty[[#This Row],[y]]-$V$6,2)&lt;=POWER($V$7,2),1,0)</f>
        <v>1</v>
      </c>
      <c r="G5867" s="3">
        <f>SUM($F$2:F5867)</f>
        <v>4648</v>
      </c>
      <c r="H5867" s="3">
        <f>ABS(PI()-(punkty[[#This Row],[suma]]*POWER(400,2)/I5867/POWER(200,2)))</f>
        <v>2.7858420395887151E-2</v>
      </c>
      <c r="I5867" s="3">
        <v>5866</v>
      </c>
      <c r="J5867" s="3">
        <f>punkty[[#This Row],[błąd bezwzględny]]</f>
        <v>2.7858420395887151E-2</v>
      </c>
    </row>
    <row r="5868" spans="1:10" x14ac:dyDescent="0.3">
      <c r="A5868">
        <v>389</v>
      </c>
      <c r="B5868">
        <v>200</v>
      </c>
      <c r="C5868">
        <f>IF(POWER(punkty[[#This Row],[x]]-$V$5,2)+POWER(punkty[[#This Row],[y]]-$V$6,2)=POWER($V$7,2),1,0)</f>
        <v>0</v>
      </c>
      <c r="D5868" t="str">
        <f>IF(punkty[[#This Row],[czy należy do brzegu koła]]=1,punkty[[#This Row],[x]]&amp;" "&amp;punkty[[#This Row],[y]],"")</f>
        <v/>
      </c>
      <c r="E5868">
        <f>IF(POWER(punkty[[#This Row],[x]]-$V$5,2)+POWER(punkty[[#This Row],[y]]-$V$6,2)&lt;POWER($V$7,2),1,0)</f>
        <v>1</v>
      </c>
      <c r="F5868" s="3">
        <f>IF(POWER(punkty[[#This Row],[x]]-$V$5,2)+POWER(punkty[[#This Row],[y]]-$V$6,2)&lt;=POWER($V$7,2),1,0)</f>
        <v>1</v>
      </c>
      <c r="G5868" s="3">
        <f>SUM($F$2:F5868)</f>
        <v>4649</v>
      </c>
      <c r="H5868" s="3">
        <f>ABS(PI()-(punkty[[#This Row],[suma]]*POWER(400,2)/I5868/POWER(200,2)))</f>
        <v>2.7999983192207978E-2</v>
      </c>
      <c r="I5868" s="3">
        <v>5867</v>
      </c>
      <c r="J5868" s="3">
        <f>punkty[[#This Row],[błąd bezwzględny]]</f>
        <v>2.7999983192207978E-2</v>
      </c>
    </row>
    <row r="5869" spans="1:10" x14ac:dyDescent="0.3">
      <c r="A5869">
        <v>112</v>
      </c>
      <c r="B5869">
        <v>349</v>
      </c>
      <c r="C5869">
        <f>IF(POWER(punkty[[#This Row],[x]]-$V$5,2)+POWER(punkty[[#This Row],[y]]-$V$6,2)=POWER($V$7,2),1,0)</f>
        <v>0</v>
      </c>
      <c r="D5869" t="str">
        <f>IF(punkty[[#This Row],[czy należy do brzegu koła]]=1,punkty[[#This Row],[x]]&amp;" "&amp;punkty[[#This Row],[y]],"")</f>
        <v/>
      </c>
      <c r="E5869">
        <f>IF(POWER(punkty[[#This Row],[x]]-$V$5,2)+POWER(punkty[[#This Row],[y]]-$V$6,2)&lt;POWER($V$7,2),1,0)</f>
        <v>1</v>
      </c>
      <c r="F5869" s="3">
        <f>IF(POWER(punkty[[#This Row],[x]]-$V$5,2)+POWER(punkty[[#This Row],[y]]-$V$6,2)&lt;=POWER($V$7,2),1,0)</f>
        <v>1</v>
      </c>
      <c r="G5869" s="3">
        <f>SUM($F$2:F5869)</f>
        <v>4650</v>
      </c>
      <c r="H5869" s="3">
        <f>ABS(PI()-(punkty[[#This Row],[suma]]*POWER(400,2)/I5869/POWER(200,2)))</f>
        <v>2.8141497739450294E-2</v>
      </c>
      <c r="I5869" s="3">
        <v>5868</v>
      </c>
      <c r="J5869" s="3">
        <f>punkty[[#This Row],[błąd bezwzględny]]</f>
        <v>2.8141497739450294E-2</v>
      </c>
    </row>
    <row r="5870" spans="1:10" x14ac:dyDescent="0.3">
      <c r="A5870">
        <v>158</v>
      </c>
      <c r="B5870">
        <v>208</v>
      </c>
      <c r="C5870">
        <f>IF(POWER(punkty[[#This Row],[x]]-$V$5,2)+POWER(punkty[[#This Row],[y]]-$V$6,2)=POWER($V$7,2),1,0)</f>
        <v>0</v>
      </c>
      <c r="D5870" t="str">
        <f>IF(punkty[[#This Row],[czy należy do brzegu koła]]=1,punkty[[#This Row],[x]]&amp;" "&amp;punkty[[#This Row],[y]],"")</f>
        <v/>
      </c>
      <c r="E5870">
        <f>IF(POWER(punkty[[#This Row],[x]]-$V$5,2)+POWER(punkty[[#This Row],[y]]-$V$6,2)&lt;POWER($V$7,2),1,0)</f>
        <v>1</v>
      </c>
      <c r="F5870" s="3">
        <f>IF(POWER(punkty[[#This Row],[x]]-$V$5,2)+POWER(punkty[[#This Row],[y]]-$V$6,2)&lt;=POWER($V$7,2),1,0)</f>
        <v>1</v>
      </c>
      <c r="G5870" s="3">
        <f>SUM($F$2:F5870)</f>
        <v>4651</v>
      </c>
      <c r="H5870" s="3">
        <f>ABS(PI()-(punkty[[#This Row],[suma]]*POWER(400,2)/I5870/POWER(200,2)))</f>
        <v>2.8282964062277038E-2</v>
      </c>
      <c r="I5870" s="3">
        <v>5869</v>
      </c>
      <c r="J5870" s="3">
        <f>punkty[[#This Row],[błąd bezwzględny]]</f>
        <v>2.8282964062277038E-2</v>
      </c>
    </row>
    <row r="5871" spans="1:10" x14ac:dyDescent="0.3">
      <c r="A5871">
        <v>19</v>
      </c>
      <c r="B5871">
        <v>102</v>
      </c>
      <c r="C5871">
        <f>IF(POWER(punkty[[#This Row],[x]]-$V$5,2)+POWER(punkty[[#This Row],[y]]-$V$6,2)=POWER($V$7,2),1,0)</f>
        <v>0</v>
      </c>
      <c r="D5871" t="str">
        <f>IF(punkty[[#This Row],[czy należy do brzegu koła]]=1,punkty[[#This Row],[x]]&amp;" "&amp;punkty[[#This Row],[y]],"")</f>
        <v/>
      </c>
      <c r="E5871">
        <f>IF(POWER(punkty[[#This Row],[x]]-$V$5,2)+POWER(punkty[[#This Row],[y]]-$V$6,2)&lt;POWER($V$7,2),1,0)</f>
        <v>0</v>
      </c>
      <c r="F5871" s="3">
        <f>IF(POWER(punkty[[#This Row],[x]]-$V$5,2)+POWER(punkty[[#This Row],[y]]-$V$6,2)&lt;=POWER($V$7,2),1,0)</f>
        <v>0</v>
      </c>
      <c r="G5871" s="3">
        <f>SUM($F$2:F5871)</f>
        <v>4651</v>
      </c>
      <c r="H5871" s="3">
        <f>ABS(PI()-(punkty[[#This Row],[suma]]*POWER(400,2)/I5871/POWER(200,2)))</f>
        <v>2.7742951180223852E-2</v>
      </c>
      <c r="I5871" s="3">
        <v>5870</v>
      </c>
      <c r="J5871" s="3">
        <f>punkty[[#This Row],[błąd bezwzględny]]</f>
        <v>2.7742951180223852E-2</v>
      </c>
    </row>
    <row r="5872" spans="1:10" x14ac:dyDescent="0.3">
      <c r="A5872">
        <v>350</v>
      </c>
      <c r="B5872">
        <v>175</v>
      </c>
      <c r="C5872">
        <f>IF(POWER(punkty[[#This Row],[x]]-$V$5,2)+POWER(punkty[[#This Row],[y]]-$V$6,2)=POWER($V$7,2),1,0)</f>
        <v>0</v>
      </c>
      <c r="D5872" t="str">
        <f>IF(punkty[[#This Row],[czy należy do brzegu koła]]=1,punkty[[#This Row],[x]]&amp;" "&amp;punkty[[#This Row],[y]],"")</f>
        <v/>
      </c>
      <c r="E5872">
        <f>IF(POWER(punkty[[#This Row],[x]]-$V$5,2)+POWER(punkty[[#This Row],[y]]-$V$6,2)&lt;POWER($V$7,2),1,0)</f>
        <v>1</v>
      </c>
      <c r="F5872" s="3">
        <f>IF(POWER(punkty[[#This Row],[x]]-$V$5,2)+POWER(punkty[[#This Row],[y]]-$V$6,2)&lt;=POWER($V$7,2),1,0)</f>
        <v>1</v>
      </c>
      <c r="G5872" s="3">
        <f>SUM($F$2:F5872)</f>
        <v>4652</v>
      </c>
      <c r="H5872" s="3">
        <f>ABS(PI()-(punkty[[#This Row],[suma]]*POWER(400,2)/I5872/POWER(200,2)))</f>
        <v>2.7884437195422329E-2</v>
      </c>
      <c r="I5872" s="3">
        <v>5871</v>
      </c>
      <c r="J5872" s="3">
        <f>punkty[[#This Row],[błąd bezwzględny]]</f>
        <v>2.7884437195422329E-2</v>
      </c>
    </row>
    <row r="5873" spans="1:10" x14ac:dyDescent="0.3">
      <c r="A5873">
        <v>103</v>
      </c>
      <c r="B5873">
        <v>88</v>
      </c>
      <c r="C5873">
        <f>IF(POWER(punkty[[#This Row],[x]]-$V$5,2)+POWER(punkty[[#This Row],[y]]-$V$6,2)=POWER($V$7,2),1,0)</f>
        <v>0</v>
      </c>
      <c r="D5873" t="str">
        <f>IF(punkty[[#This Row],[czy należy do brzegu koła]]=1,punkty[[#This Row],[x]]&amp;" "&amp;punkty[[#This Row],[y]],"")</f>
        <v/>
      </c>
      <c r="E5873">
        <f>IF(POWER(punkty[[#This Row],[x]]-$V$5,2)+POWER(punkty[[#This Row],[y]]-$V$6,2)&lt;POWER($V$7,2),1,0)</f>
        <v>1</v>
      </c>
      <c r="F5873" s="3">
        <f>IF(POWER(punkty[[#This Row],[x]]-$V$5,2)+POWER(punkty[[#This Row],[y]]-$V$6,2)&lt;=POWER($V$7,2),1,0)</f>
        <v>1</v>
      </c>
      <c r="G5873" s="3">
        <f>SUM($F$2:F5873)</f>
        <v>4653</v>
      </c>
      <c r="H5873" s="3">
        <f>ABS(PI()-(punkty[[#This Row],[suma]]*POWER(400,2)/I5873/POWER(200,2)))</f>
        <v>2.8025875020560864E-2</v>
      </c>
      <c r="I5873" s="3">
        <v>5872</v>
      </c>
      <c r="J5873" s="3">
        <f>punkty[[#This Row],[błąd bezwzględny]]</f>
        <v>2.8025875020560864E-2</v>
      </c>
    </row>
    <row r="5874" spans="1:10" x14ac:dyDescent="0.3">
      <c r="A5874">
        <v>60</v>
      </c>
      <c r="B5874">
        <v>214</v>
      </c>
      <c r="C5874">
        <f>IF(POWER(punkty[[#This Row],[x]]-$V$5,2)+POWER(punkty[[#This Row],[y]]-$V$6,2)=POWER($V$7,2),1,0)</f>
        <v>0</v>
      </c>
      <c r="D5874" t="str">
        <f>IF(punkty[[#This Row],[czy należy do brzegu koła]]=1,punkty[[#This Row],[x]]&amp;" "&amp;punkty[[#This Row],[y]],"")</f>
        <v/>
      </c>
      <c r="E5874">
        <f>IF(POWER(punkty[[#This Row],[x]]-$V$5,2)+POWER(punkty[[#This Row],[y]]-$V$6,2)&lt;POWER($V$7,2),1,0)</f>
        <v>1</v>
      </c>
      <c r="F5874" s="3">
        <f>IF(POWER(punkty[[#This Row],[x]]-$V$5,2)+POWER(punkty[[#This Row],[y]]-$V$6,2)&lt;=POWER($V$7,2),1,0)</f>
        <v>1</v>
      </c>
      <c r="G5874" s="3">
        <f>SUM($F$2:F5874)</f>
        <v>4654</v>
      </c>
      <c r="H5874" s="3">
        <f>ABS(PI()-(punkty[[#This Row],[suma]]*POWER(400,2)/I5874/POWER(200,2)))</f>
        <v>2.816726468025621E-2</v>
      </c>
      <c r="I5874" s="3">
        <v>5873</v>
      </c>
      <c r="J5874" s="3">
        <f>punkty[[#This Row],[błąd bezwzględny]]</f>
        <v>2.816726468025621E-2</v>
      </c>
    </row>
    <row r="5875" spans="1:10" x14ac:dyDescent="0.3">
      <c r="A5875">
        <v>16</v>
      </c>
      <c r="B5875">
        <v>312</v>
      </c>
      <c r="C5875">
        <f>IF(POWER(punkty[[#This Row],[x]]-$V$5,2)+POWER(punkty[[#This Row],[y]]-$V$6,2)=POWER($V$7,2),1,0)</f>
        <v>0</v>
      </c>
      <c r="D5875" t="str">
        <f>IF(punkty[[#This Row],[czy należy do brzegu koła]]=1,punkty[[#This Row],[x]]&amp;" "&amp;punkty[[#This Row],[y]],"")</f>
        <v/>
      </c>
      <c r="E5875">
        <f>IF(POWER(punkty[[#This Row],[x]]-$V$5,2)+POWER(punkty[[#This Row],[y]]-$V$6,2)&lt;POWER($V$7,2),1,0)</f>
        <v>0</v>
      </c>
      <c r="F5875" s="3">
        <f>IF(POWER(punkty[[#This Row],[x]]-$V$5,2)+POWER(punkty[[#This Row],[y]]-$V$6,2)&lt;=POWER($V$7,2),1,0)</f>
        <v>0</v>
      </c>
      <c r="G5875" s="3">
        <f>SUM($F$2:F5875)</f>
        <v>4654</v>
      </c>
      <c r="H5875" s="3">
        <f>ABS(PI()-(punkty[[#This Row],[suma]]*POWER(400,2)/I5875/POWER(200,2)))</f>
        <v>2.7627639226005307E-2</v>
      </c>
      <c r="I5875" s="3">
        <v>5874</v>
      </c>
      <c r="J5875" s="3">
        <f>punkty[[#This Row],[błąd bezwzględny]]</f>
        <v>2.7627639226005307E-2</v>
      </c>
    </row>
    <row r="5876" spans="1:10" x14ac:dyDescent="0.3">
      <c r="A5876">
        <v>244</v>
      </c>
      <c r="B5876">
        <v>293</v>
      </c>
      <c r="C5876">
        <f>IF(POWER(punkty[[#This Row],[x]]-$V$5,2)+POWER(punkty[[#This Row],[y]]-$V$6,2)=POWER($V$7,2),1,0)</f>
        <v>0</v>
      </c>
      <c r="D5876" t="str">
        <f>IF(punkty[[#This Row],[czy należy do brzegu koła]]=1,punkty[[#This Row],[x]]&amp;" "&amp;punkty[[#This Row],[y]],"")</f>
        <v/>
      </c>
      <c r="E5876">
        <f>IF(POWER(punkty[[#This Row],[x]]-$V$5,2)+POWER(punkty[[#This Row],[y]]-$V$6,2)&lt;POWER($V$7,2),1,0)</f>
        <v>1</v>
      </c>
      <c r="F5876" s="3">
        <f>IF(POWER(punkty[[#This Row],[x]]-$V$5,2)+POWER(punkty[[#This Row],[y]]-$V$6,2)&lt;=POWER($V$7,2),1,0)</f>
        <v>1</v>
      </c>
      <c r="G5876" s="3">
        <f>SUM($F$2:F5876)</f>
        <v>4655</v>
      </c>
      <c r="H5876" s="3">
        <f>ABS(PI()-(punkty[[#This Row],[suma]]*POWER(400,2)/I5876/POWER(200,2)))</f>
        <v>2.776904853786677E-2</v>
      </c>
      <c r="I5876" s="3">
        <v>5875</v>
      </c>
      <c r="J5876" s="3">
        <f>punkty[[#This Row],[błąd bezwzględny]]</f>
        <v>2.776904853786677E-2</v>
      </c>
    </row>
    <row r="5877" spans="1:10" x14ac:dyDescent="0.3">
      <c r="A5877">
        <v>103</v>
      </c>
      <c r="B5877">
        <v>225</v>
      </c>
      <c r="C5877">
        <f>IF(POWER(punkty[[#This Row],[x]]-$V$5,2)+POWER(punkty[[#This Row],[y]]-$V$6,2)=POWER($V$7,2),1,0)</f>
        <v>0</v>
      </c>
      <c r="D5877" t="str">
        <f>IF(punkty[[#This Row],[czy należy do brzegu koła]]=1,punkty[[#This Row],[x]]&amp;" "&amp;punkty[[#This Row],[y]],"")</f>
        <v/>
      </c>
      <c r="E5877">
        <f>IF(POWER(punkty[[#This Row],[x]]-$V$5,2)+POWER(punkty[[#This Row],[y]]-$V$6,2)&lt;POWER($V$7,2),1,0)</f>
        <v>1</v>
      </c>
      <c r="F5877" s="3">
        <f>IF(POWER(punkty[[#This Row],[x]]-$V$5,2)+POWER(punkty[[#This Row],[y]]-$V$6,2)&lt;=POWER($V$7,2),1,0)</f>
        <v>1</v>
      </c>
      <c r="G5877" s="3">
        <f>SUM($F$2:F5877)</f>
        <v>4656</v>
      </c>
      <c r="H5877" s="3">
        <f>ABS(PI()-(punkty[[#This Row],[suma]]*POWER(400,2)/I5877/POWER(200,2)))</f>
        <v>2.7910409718579832E-2</v>
      </c>
      <c r="I5877" s="3">
        <v>5876</v>
      </c>
      <c r="J5877" s="3">
        <f>punkty[[#This Row],[błąd bezwzględny]]</f>
        <v>2.7910409718579832E-2</v>
      </c>
    </row>
    <row r="5878" spans="1:10" x14ac:dyDescent="0.3">
      <c r="A5878">
        <v>95</v>
      </c>
      <c r="B5878">
        <v>161</v>
      </c>
      <c r="C5878">
        <f>IF(POWER(punkty[[#This Row],[x]]-$V$5,2)+POWER(punkty[[#This Row],[y]]-$V$6,2)=POWER($V$7,2),1,0)</f>
        <v>0</v>
      </c>
      <c r="D5878" t="str">
        <f>IF(punkty[[#This Row],[czy należy do brzegu koła]]=1,punkty[[#This Row],[x]]&amp;" "&amp;punkty[[#This Row],[y]],"")</f>
        <v/>
      </c>
      <c r="E5878">
        <f>IF(POWER(punkty[[#This Row],[x]]-$V$5,2)+POWER(punkty[[#This Row],[y]]-$V$6,2)&lt;POWER($V$7,2),1,0)</f>
        <v>1</v>
      </c>
      <c r="F5878" s="3">
        <f>IF(POWER(punkty[[#This Row],[x]]-$V$5,2)+POWER(punkty[[#This Row],[y]]-$V$6,2)&lt;=POWER($V$7,2),1,0)</f>
        <v>1</v>
      </c>
      <c r="G5878" s="3">
        <f>SUM($F$2:F5878)</f>
        <v>4657</v>
      </c>
      <c r="H5878" s="3">
        <f>ABS(PI()-(punkty[[#This Row],[suma]]*POWER(400,2)/I5878/POWER(200,2)))</f>
        <v>2.8051722792715061E-2</v>
      </c>
      <c r="I5878" s="3">
        <v>5877</v>
      </c>
      <c r="J5878" s="3">
        <f>punkty[[#This Row],[błąd bezwzględny]]</f>
        <v>2.8051722792715061E-2</v>
      </c>
    </row>
    <row r="5879" spans="1:10" x14ac:dyDescent="0.3">
      <c r="A5879">
        <v>105</v>
      </c>
      <c r="B5879">
        <v>307</v>
      </c>
      <c r="C5879">
        <f>IF(POWER(punkty[[#This Row],[x]]-$V$5,2)+POWER(punkty[[#This Row],[y]]-$V$6,2)=POWER($V$7,2),1,0)</f>
        <v>0</v>
      </c>
      <c r="D5879" t="str">
        <f>IF(punkty[[#This Row],[czy należy do brzegu koła]]=1,punkty[[#This Row],[x]]&amp;" "&amp;punkty[[#This Row],[y]],"")</f>
        <v/>
      </c>
      <c r="E5879">
        <f>IF(POWER(punkty[[#This Row],[x]]-$V$5,2)+POWER(punkty[[#This Row],[y]]-$V$6,2)&lt;POWER($V$7,2),1,0)</f>
        <v>1</v>
      </c>
      <c r="F5879" s="3">
        <f>IF(POWER(punkty[[#This Row],[x]]-$V$5,2)+POWER(punkty[[#This Row],[y]]-$V$6,2)&lt;=POWER($V$7,2),1,0)</f>
        <v>1</v>
      </c>
      <c r="G5879" s="3">
        <f>SUM($F$2:F5879)</f>
        <v>4658</v>
      </c>
      <c r="H5879" s="3">
        <f>ABS(PI()-(punkty[[#This Row],[suma]]*POWER(400,2)/I5879/POWER(200,2)))</f>
        <v>2.8192987784823931E-2</v>
      </c>
      <c r="I5879" s="3">
        <v>5878</v>
      </c>
      <c r="J5879" s="3">
        <f>punkty[[#This Row],[błąd bezwzględny]]</f>
        <v>2.8192987784823931E-2</v>
      </c>
    </row>
    <row r="5880" spans="1:10" x14ac:dyDescent="0.3">
      <c r="A5880">
        <v>248</v>
      </c>
      <c r="B5880">
        <v>214</v>
      </c>
      <c r="C5880">
        <f>IF(POWER(punkty[[#This Row],[x]]-$V$5,2)+POWER(punkty[[#This Row],[y]]-$V$6,2)=POWER($V$7,2),1,0)</f>
        <v>0</v>
      </c>
      <c r="D5880" t="str">
        <f>IF(punkty[[#This Row],[czy należy do brzegu koła]]=1,punkty[[#This Row],[x]]&amp;" "&amp;punkty[[#This Row],[y]],"")</f>
        <v/>
      </c>
      <c r="E5880">
        <f>IF(POWER(punkty[[#This Row],[x]]-$V$5,2)+POWER(punkty[[#This Row],[y]]-$V$6,2)&lt;POWER($V$7,2),1,0)</f>
        <v>1</v>
      </c>
      <c r="F5880" s="3">
        <f>IF(POWER(punkty[[#This Row],[x]]-$V$5,2)+POWER(punkty[[#This Row],[y]]-$V$6,2)&lt;=POWER($V$7,2),1,0)</f>
        <v>1</v>
      </c>
      <c r="G5880" s="3">
        <f>SUM($F$2:F5880)</f>
        <v>4659</v>
      </c>
      <c r="H5880" s="3">
        <f>ABS(PI()-(punkty[[#This Row],[suma]]*POWER(400,2)/I5880/POWER(200,2)))</f>
        <v>2.8334204719443257E-2</v>
      </c>
      <c r="I5880" s="3">
        <v>5879</v>
      </c>
      <c r="J5880" s="3">
        <f>punkty[[#This Row],[błąd bezwzględny]]</f>
        <v>2.8334204719443257E-2</v>
      </c>
    </row>
    <row r="5881" spans="1:10" x14ac:dyDescent="0.3">
      <c r="A5881">
        <v>88</v>
      </c>
      <c r="B5881">
        <v>237</v>
      </c>
      <c r="C5881">
        <f>IF(POWER(punkty[[#This Row],[x]]-$V$5,2)+POWER(punkty[[#This Row],[y]]-$V$6,2)=POWER($V$7,2),1,0)</f>
        <v>0</v>
      </c>
      <c r="D5881" t="str">
        <f>IF(punkty[[#This Row],[czy należy do brzegu koła]]=1,punkty[[#This Row],[x]]&amp;" "&amp;punkty[[#This Row],[y]],"")</f>
        <v/>
      </c>
      <c r="E5881">
        <f>IF(POWER(punkty[[#This Row],[x]]-$V$5,2)+POWER(punkty[[#This Row],[y]]-$V$6,2)&lt;POWER($V$7,2),1,0)</f>
        <v>1</v>
      </c>
      <c r="F5881" s="3">
        <f>IF(POWER(punkty[[#This Row],[x]]-$V$5,2)+POWER(punkty[[#This Row],[y]]-$V$6,2)&lt;=POWER($V$7,2),1,0)</f>
        <v>1</v>
      </c>
      <c r="G5881" s="3">
        <f>SUM($F$2:F5881)</f>
        <v>4660</v>
      </c>
      <c r="H5881" s="3">
        <f>ABS(PI()-(punkty[[#This Row],[suma]]*POWER(400,2)/I5881/POWER(200,2)))</f>
        <v>2.8475373621091205E-2</v>
      </c>
      <c r="I5881" s="3">
        <v>5880</v>
      </c>
      <c r="J5881" s="3">
        <f>punkty[[#This Row],[błąd bezwzględny]]</f>
        <v>2.8475373621091205E-2</v>
      </c>
    </row>
    <row r="5882" spans="1:10" x14ac:dyDescent="0.3">
      <c r="A5882">
        <v>117</v>
      </c>
      <c r="B5882">
        <v>271</v>
      </c>
      <c r="C5882">
        <f>IF(POWER(punkty[[#This Row],[x]]-$V$5,2)+POWER(punkty[[#This Row],[y]]-$V$6,2)=POWER($V$7,2),1,0)</f>
        <v>0</v>
      </c>
      <c r="D5882" t="str">
        <f>IF(punkty[[#This Row],[czy należy do brzegu koła]]=1,punkty[[#This Row],[x]]&amp;" "&amp;punkty[[#This Row],[y]],"")</f>
        <v/>
      </c>
      <c r="E5882">
        <f>IF(POWER(punkty[[#This Row],[x]]-$V$5,2)+POWER(punkty[[#This Row],[y]]-$V$6,2)&lt;POWER($V$7,2),1,0)</f>
        <v>1</v>
      </c>
      <c r="F5882" s="3">
        <f>IF(POWER(punkty[[#This Row],[x]]-$V$5,2)+POWER(punkty[[#This Row],[y]]-$V$6,2)&lt;=POWER($V$7,2),1,0)</f>
        <v>1</v>
      </c>
      <c r="G5882" s="3">
        <f>SUM($F$2:F5882)</f>
        <v>4661</v>
      </c>
      <c r="H5882" s="3">
        <f>ABS(PI()-(punkty[[#This Row],[suma]]*POWER(400,2)/I5882/POWER(200,2)))</f>
        <v>2.861649451427084E-2</v>
      </c>
      <c r="I5882" s="3">
        <v>5881</v>
      </c>
      <c r="J5882" s="3">
        <f>punkty[[#This Row],[błąd bezwzględny]]</f>
        <v>2.861649451427084E-2</v>
      </c>
    </row>
    <row r="5883" spans="1:10" x14ac:dyDescent="0.3">
      <c r="A5883">
        <v>393</v>
      </c>
      <c r="B5883">
        <v>396</v>
      </c>
      <c r="C5883">
        <f>IF(POWER(punkty[[#This Row],[x]]-$V$5,2)+POWER(punkty[[#This Row],[y]]-$V$6,2)=POWER($V$7,2),1,0)</f>
        <v>0</v>
      </c>
      <c r="D5883" t="str">
        <f>IF(punkty[[#This Row],[czy należy do brzegu koła]]=1,punkty[[#This Row],[x]]&amp;" "&amp;punkty[[#This Row],[y]],"")</f>
        <v/>
      </c>
      <c r="E5883">
        <f>IF(POWER(punkty[[#This Row],[x]]-$V$5,2)+POWER(punkty[[#This Row],[y]]-$V$6,2)&lt;POWER($V$7,2),1,0)</f>
        <v>0</v>
      </c>
      <c r="F5883" s="3">
        <f>IF(POWER(punkty[[#This Row],[x]]-$V$5,2)+POWER(punkty[[#This Row],[y]]-$V$6,2)&lt;=POWER($V$7,2),1,0)</f>
        <v>0</v>
      </c>
      <c r="G5883" s="3">
        <f>SUM($F$2:F5883)</f>
        <v>4661</v>
      </c>
      <c r="H5883" s="3">
        <f>ABS(PI()-(punkty[[#This Row],[suma]]*POWER(400,2)/I5883/POWER(200,2)))</f>
        <v>2.807752662101981E-2</v>
      </c>
      <c r="I5883" s="3">
        <v>5882</v>
      </c>
      <c r="J5883" s="3">
        <f>punkty[[#This Row],[błąd bezwzględny]]</f>
        <v>2.807752662101981E-2</v>
      </c>
    </row>
    <row r="5884" spans="1:10" x14ac:dyDescent="0.3">
      <c r="A5884">
        <v>347</v>
      </c>
      <c r="B5884">
        <v>232</v>
      </c>
      <c r="C5884">
        <f>IF(POWER(punkty[[#This Row],[x]]-$V$5,2)+POWER(punkty[[#This Row],[y]]-$V$6,2)=POWER($V$7,2),1,0)</f>
        <v>0</v>
      </c>
      <c r="D5884" t="str">
        <f>IF(punkty[[#This Row],[czy należy do brzegu koła]]=1,punkty[[#This Row],[x]]&amp;" "&amp;punkty[[#This Row],[y]],"")</f>
        <v/>
      </c>
      <c r="E5884">
        <f>IF(POWER(punkty[[#This Row],[x]]-$V$5,2)+POWER(punkty[[#This Row],[y]]-$V$6,2)&lt;POWER($V$7,2),1,0)</f>
        <v>1</v>
      </c>
      <c r="F5884" s="3">
        <f>IF(POWER(punkty[[#This Row],[x]]-$V$5,2)+POWER(punkty[[#This Row],[y]]-$V$6,2)&lt;=POWER($V$7,2),1,0)</f>
        <v>1</v>
      </c>
      <c r="G5884" s="3">
        <f>SUM($F$2:F5884)</f>
        <v>4662</v>
      </c>
      <c r="H5884" s="3">
        <f>ABS(PI()-(punkty[[#This Row],[suma]]*POWER(400,2)/I5884/POWER(200,2)))</f>
        <v>2.8218667164923605E-2</v>
      </c>
      <c r="I5884" s="3">
        <v>5883</v>
      </c>
      <c r="J5884" s="3">
        <f>punkty[[#This Row],[błąd bezwzględny]]</f>
        <v>2.8218667164923605E-2</v>
      </c>
    </row>
    <row r="5885" spans="1:10" x14ac:dyDescent="0.3">
      <c r="A5885">
        <v>104</v>
      </c>
      <c r="B5885">
        <v>149</v>
      </c>
      <c r="C5885">
        <f>IF(POWER(punkty[[#This Row],[x]]-$V$5,2)+POWER(punkty[[#This Row],[y]]-$V$6,2)=POWER($V$7,2),1,0)</f>
        <v>0</v>
      </c>
      <c r="D5885" t="str">
        <f>IF(punkty[[#This Row],[czy należy do brzegu koła]]=1,punkty[[#This Row],[x]]&amp;" "&amp;punkty[[#This Row],[y]],"")</f>
        <v/>
      </c>
      <c r="E5885">
        <f>IF(POWER(punkty[[#This Row],[x]]-$V$5,2)+POWER(punkty[[#This Row],[y]]-$V$6,2)&lt;POWER($V$7,2),1,0)</f>
        <v>1</v>
      </c>
      <c r="F5885" s="3">
        <f>IF(POWER(punkty[[#This Row],[x]]-$V$5,2)+POWER(punkty[[#This Row],[y]]-$V$6,2)&lt;=POWER($V$7,2),1,0)</f>
        <v>1</v>
      </c>
      <c r="G5885" s="3">
        <f>SUM($F$2:F5885)</f>
        <v>4663</v>
      </c>
      <c r="H5885" s="3">
        <f>ABS(PI()-(punkty[[#This Row],[suma]]*POWER(400,2)/I5885/POWER(200,2)))</f>
        <v>2.8359759734476242E-2</v>
      </c>
      <c r="I5885" s="3">
        <v>5884</v>
      </c>
      <c r="J5885" s="3">
        <f>punkty[[#This Row],[błąd bezwzględny]]</f>
        <v>2.8359759734476242E-2</v>
      </c>
    </row>
    <row r="5886" spans="1:10" x14ac:dyDescent="0.3">
      <c r="A5886">
        <v>229</v>
      </c>
      <c r="B5886">
        <v>242</v>
      </c>
      <c r="C5886">
        <f>IF(POWER(punkty[[#This Row],[x]]-$V$5,2)+POWER(punkty[[#This Row],[y]]-$V$6,2)=POWER($V$7,2),1,0)</f>
        <v>0</v>
      </c>
      <c r="D5886" t="str">
        <f>IF(punkty[[#This Row],[czy należy do brzegu koła]]=1,punkty[[#This Row],[x]]&amp;" "&amp;punkty[[#This Row],[y]],"")</f>
        <v/>
      </c>
      <c r="E5886">
        <f>IF(POWER(punkty[[#This Row],[x]]-$V$5,2)+POWER(punkty[[#This Row],[y]]-$V$6,2)&lt;POWER($V$7,2),1,0)</f>
        <v>1</v>
      </c>
      <c r="F5886" s="3">
        <f>IF(POWER(punkty[[#This Row],[x]]-$V$5,2)+POWER(punkty[[#This Row],[y]]-$V$6,2)&lt;=POWER($V$7,2),1,0)</f>
        <v>1</v>
      </c>
      <c r="G5886" s="3">
        <f>SUM($F$2:F5886)</f>
        <v>4664</v>
      </c>
      <c r="H5886" s="3">
        <f>ABS(PI()-(punkty[[#This Row],[suma]]*POWER(400,2)/I5886/POWER(200,2)))</f>
        <v>2.8500804354132381E-2</v>
      </c>
      <c r="I5886" s="3">
        <v>5885</v>
      </c>
      <c r="J5886" s="3">
        <f>punkty[[#This Row],[błąd bezwzględny]]</f>
        <v>2.8500804354132381E-2</v>
      </c>
    </row>
    <row r="5887" spans="1:10" x14ac:dyDescent="0.3">
      <c r="A5887">
        <v>150</v>
      </c>
      <c r="B5887">
        <v>328</v>
      </c>
      <c r="C5887">
        <f>IF(POWER(punkty[[#This Row],[x]]-$V$5,2)+POWER(punkty[[#This Row],[y]]-$V$6,2)=POWER($V$7,2),1,0)</f>
        <v>0</v>
      </c>
      <c r="D5887" t="str">
        <f>IF(punkty[[#This Row],[czy należy do brzegu koła]]=1,punkty[[#This Row],[x]]&amp;" "&amp;punkty[[#This Row],[y]],"")</f>
        <v/>
      </c>
      <c r="E5887">
        <f>IF(POWER(punkty[[#This Row],[x]]-$V$5,2)+POWER(punkty[[#This Row],[y]]-$V$6,2)&lt;POWER($V$7,2),1,0)</f>
        <v>1</v>
      </c>
      <c r="F5887" s="3">
        <f>IF(POWER(punkty[[#This Row],[x]]-$V$5,2)+POWER(punkty[[#This Row],[y]]-$V$6,2)&lt;=POWER($V$7,2),1,0)</f>
        <v>1</v>
      </c>
      <c r="G5887" s="3">
        <f>SUM($F$2:F5887)</f>
        <v>4665</v>
      </c>
      <c r="H5887" s="3">
        <f>ABS(PI()-(punkty[[#This Row],[suma]]*POWER(400,2)/I5887/POWER(200,2)))</f>
        <v>2.8641801048331139E-2</v>
      </c>
      <c r="I5887" s="3">
        <v>5886</v>
      </c>
      <c r="J5887" s="3">
        <f>punkty[[#This Row],[błąd bezwzględny]]</f>
        <v>2.8641801048331139E-2</v>
      </c>
    </row>
    <row r="5888" spans="1:10" x14ac:dyDescent="0.3">
      <c r="A5888">
        <v>345</v>
      </c>
      <c r="B5888">
        <v>341</v>
      </c>
      <c r="C5888">
        <f>IF(POWER(punkty[[#This Row],[x]]-$V$5,2)+POWER(punkty[[#This Row],[y]]-$V$6,2)=POWER($V$7,2),1,0)</f>
        <v>0</v>
      </c>
      <c r="D5888" t="str">
        <f>IF(punkty[[#This Row],[czy należy do brzegu koła]]=1,punkty[[#This Row],[x]]&amp;" "&amp;punkty[[#This Row],[y]],"")</f>
        <v/>
      </c>
      <c r="E5888">
        <f>IF(POWER(punkty[[#This Row],[x]]-$V$5,2)+POWER(punkty[[#This Row],[y]]-$V$6,2)&lt;POWER($V$7,2),1,0)</f>
        <v>0</v>
      </c>
      <c r="F5888" s="3">
        <f>IF(POWER(punkty[[#This Row],[x]]-$V$5,2)+POWER(punkty[[#This Row],[y]]-$V$6,2)&lt;=POWER($V$7,2),1,0)</f>
        <v>0</v>
      </c>
      <c r="G5888" s="3">
        <f>SUM($F$2:F5888)</f>
        <v>4665</v>
      </c>
      <c r="H5888" s="3">
        <f>ABS(PI()-(punkty[[#This Row],[suma]]*POWER(400,2)/I5888/POWER(200,2)))</f>
        <v>2.8103286617443324E-2</v>
      </c>
      <c r="I5888" s="3">
        <v>5887</v>
      </c>
      <c r="J5888" s="3">
        <f>punkty[[#This Row],[błąd bezwzględny]]</f>
        <v>2.8103286617443324E-2</v>
      </c>
    </row>
    <row r="5889" spans="1:10" x14ac:dyDescent="0.3">
      <c r="A5889">
        <v>230</v>
      </c>
      <c r="B5889">
        <v>367</v>
      </c>
      <c r="C5889">
        <f>IF(POWER(punkty[[#This Row],[x]]-$V$5,2)+POWER(punkty[[#This Row],[y]]-$V$6,2)=POWER($V$7,2),1,0)</f>
        <v>0</v>
      </c>
      <c r="D5889" t="str">
        <f>IF(punkty[[#This Row],[czy należy do brzegu koła]]=1,punkty[[#This Row],[x]]&amp;" "&amp;punkty[[#This Row],[y]],"")</f>
        <v/>
      </c>
      <c r="E5889">
        <f>IF(POWER(punkty[[#This Row],[x]]-$V$5,2)+POWER(punkty[[#This Row],[y]]-$V$6,2)&lt;POWER($V$7,2),1,0)</f>
        <v>1</v>
      </c>
      <c r="F5889" s="3">
        <f>IF(POWER(punkty[[#This Row],[x]]-$V$5,2)+POWER(punkty[[#This Row],[y]]-$V$6,2)&lt;=POWER($V$7,2),1,0)</f>
        <v>1</v>
      </c>
      <c r="G5889" s="3">
        <f>SUM($F$2:F5889)</f>
        <v>4666</v>
      </c>
      <c r="H5889" s="3">
        <f>ABS(PI()-(punkty[[#This Row],[suma]]*POWER(400,2)/I5889/POWER(200,2)))</f>
        <v>2.824430293194613E-2</v>
      </c>
      <c r="I5889" s="3">
        <v>5888</v>
      </c>
      <c r="J5889" s="3">
        <f>punkty[[#This Row],[błąd bezwzględny]]</f>
        <v>2.824430293194613E-2</v>
      </c>
    </row>
    <row r="5890" spans="1:10" x14ac:dyDescent="0.3">
      <c r="A5890">
        <v>58</v>
      </c>
      <c r="B5890">
        <v>285</v>
      </c>
      <c r="C5890">
        <f>IF(POWER(punkty[[#This Row],[x]]-$V$5,2)+POWER(punkty[[#This Row],[y]]-$V$6,2)=POWER($V$7,2),1,0)</f>
        <v>0</v>
      </c>
      <c r="D5890" t="str">
        <f>IF(punkty[[#This Row],[czy należy do brzegu koła]]=1,punkty[[#This Row],[x]]&amp;" "&amp;punkty[[#This Row],[y]],"")</f>
        <v/>
      </c>
      <c r="E5890">
        <f>IF(POWER(punkty[[#This Row],[x]]-$V$5,2)+POWER(punkty[[#This Row],[y]]-$V$6,2)&lt;POWER($V$7,2),1,0)</f>
        <v>1</v>
      </c>
      <c r="F5890" s="3">
        <f>IF(POWER(punkty[[#This Row],[x]]-$V$5,2)+POWER(punkty[[#This Row],[y]]-$V$6,2)&lt;=POWER($V$7,2),1,0)</f>
        <v>1</v>
      </c>
      <c r="G5890" s="3">
        <f>SUM($F$2:F5890)</f>
        <v>4667</v>
      </c>
      <c r="H5890" s="3">
        <f>ABS(PI()-(punkty[[#This Row],[suma]]*POWER(400,2)/I5890/POWER(200,2)))</f>
        <v>2.8385271355019004E-2</v>
      </c>
      <c r="I5890" s="3">
        <v>5889</v>
      </c>
      <c r="J5890" s="3">
        <f>punkty[[#This Row],[błąd bezwzględny]]</f>
        <v>2.8385271355019004E-2</v>
      </c>
    </row>
    <row r="5891" spans="1:10" x14ac:dyDescent="0.3">
      <c r="A5891">
        <v>279</v>
      </c>
      <c r="B5891">
        <v>206</v>
      </c>
      <c r="C5891">
        <f>IF(POWER(punkty[[#This Row],[x]]-$V$5,2)+POWER(punkty[[#This Row],[y]]-$V$6,2)=POWER($V$7,2),1,0)</f>
        <v>0</v>
      </c>
      <c r="D5891" t="str">
        <f>IF(punkty[[#This Row],[czy należy do brzegu koła]]=1,punkty[[#This Row],[x]]&amp;" "&amp;punkty[[#This Row],[y]],"")</f>
        <v/>
      </c>
      <c r="E5891">
        <f>IF(POWER(punkty[[#This Row],[x]]-$V$5,2)+POWER(punkty[[#This Row],[y]]-$V$6,2)&lt;POWER($V$7,2),1,0)</f>
        <v>1</v>
      </c>
      <c r="F5891" s="3">
        <f>IF(POWER(punkty[[#This Row],[x]]-$V$5,2)+POWER(punkty[[#This Row],[y]]-$V$6,2)&lt;=POWER($V$7,2),1,0)</f>
        <v>1</v>
      </c>
      <c r="G5891" s="3">
        <f>SUM($F$2:F5891)</f>
        <v>4668</v>
      </c>
      <c r="H5891" s="3">
        <f>ABS(PI()-(punkty[[#This Row],[suma]]*POWER(400,2)/I5891/POWER(200,2)))</f>
        <v>2.8526191911055765E-2</v>
      </c>
      <c r="I5891" s="3">
        <v>5890</v>
      </c>
      <c r="J5891" s="3">
        <f>punkty[[#This Row],[błąd bezwzględny]]</f>
        <v>2.8526191911055765E-2</v>
      </c>
    </row>
    <row r="5892" spans="1:10" x14ac:dyDescent="0.3">
      <c r="A5892">
        <v>148</v>
      </c>
      <c r="B5892">
        <v>97</v>
      </c>
      <c r="C5892">
        <f>IF(POWER(punkty[[#This Row],[x]]-$V$5,2)+POWER(punkty[[#This Row],[y]]-$V$6,2)=POWER($V$7,2),1,0)</f>
        <v>0</v>
      </c>
      <c r="D5892" t="str">
        <f>IF(punkty[[#This Row],[czy należy do brzegu koła]]=1,punkty[[#This Row],[x]]&amp;" "&amp;punkty[[#This Row],[y]],"")</f>
        <v/>
      </c>
      <c r="E5892">
        <f>IF(POWER(punkty[[#This Row],[x]]-$V$5,2)+POWER(punkty[[#This Row],[y]]-$V$6,2)&lt;POWER($V$7,2),1,0)</f>
        <v>1</v>
      </c>
      <c r="F5892" s="3">
        <f>IF(POWER(punkty[[#This Row],[x]]-$V$5,2)+POWER(punkty[[#This Row],[y]]-$V$6,2)&lt;=POWER($V$7,2),1,0)</f>
        <v>1</v>
      </c>
      <c r="G5892" s="3">
        <f>SUM($F$2:F5892)</f>
        <v>4669</v>
      </c>
      <c r="H5892" s="3">
        <f>ABS(PI()-(punkty[[#This Row],[suma]]*POWER(400,2)/I5892/POWER(200,2)))</f>
        <v>2.8667064624432026E-2</v>
      </c>
      <c r="I5892" s="3">
        <v>5891</v>
      </c>
      <c r="J5892" s="3">
        <f>punkty[[#This Row],[błąd bezwzględny]]</f>
        <v>2.8667064624432026E-2</v>
      </c>
    </row>
    <row r="5893" spans="1:10" x14ac:dyDescent="0.3">
      <c r="A5893">
        <v>86</v>
      </c>
      <c r="B5893">
        <v>374</v>
      </c>
      <c r="C5893">
        <f>IF(POWER(punkty[[#This Row],[x]]-$V$5,2)+POWER(punkty[[#This Row],[y]]-$V$6,2)=POWER($V$7,2),1,0)</f>
        <v>0</v>
      </c>
      <c r="D5893" t="str">
        <f>IF(punkty[[#This Row],[czy należy do brzegu koła]]=1,punkty[[#This Row],[x]]&amp;" "&amp;punkty[[#This Row],[y]],"")</f>
        <v/>
      </c>
      <c r="E5893">
        <f>IF(POWER(punkty[[#This Row],[x]]-$V$5,2)+POWER(punkty[[#This Row],[y]]-$V$6,2)&lt;POWER($V$7,2),1,0)</f>
        <v>0</v>
      </c>
      <c r="F5893" s="3">
        <f>IF(POWER(punkty[[#This Row],[x]]-$V$5,2)+POWER(punkty[[#This Row],[y]]-$V$6,2)&lt;=POWER($V$7,2),1,0)</f>
        <v>0</v>
      </c>
      <c r="G5893" s="3">
        <f>SUM($F$2:F5893)</f>
        <v>4669</v>
      </c>
      <c r="H5893" s="3">
        <f>ABS(PI()-(punkty[[#This Row],[suma]]*POWER(400,2)/I5893/POWER(200,2)))</f>
        <v>2.8129002893574118E-2</v>
      </c>
      <c r="I5893" s="3">
        <v>5892</v>
      </c>
      <c r="J5893" s="3">
        <f>punkty[[#This Row],[błąd bezwzględny]]</f>
        <v>2.8129002893574118E-2</v>
      </c>
    </row>
    <row r="5894" spans="1:10" x14ac:dyDescent="0.3">
      <c r="A5894">
        <v>96</v>
      </c>
      <c r="B5894">
        <v>389</v>
      </c>
      <c r="C5894">
        <f>IF(POWER(punkty[[#This Row],[x]]-$V$5,2)+POWER(punkty[[#This Row],[y]]-$V$6,2)=POWER($V$7,2),1,0)</f>
        <v>0</v>
      </c>
      <c r="D5894" t="str">
        <f>IF(punkty[[#This Row],[czy należy do brzegu koła]]=1,punkty[[#This Row],[x]]&amp;" "&amp;punkty[[#This Row],[y]],"")</f>
        <v/>
      </c>
      <c r="E5894">
        <f>IF(POWER(punkty[[#This Row],[x]]-$V$5,2)+POWER(punkty[[#This Row],[y]]-$V$6,2)&lt;POWER($V$7,2),1,0)</f>
        <v>0</v>
      </c>
      <c r="F5894" s="3">
        <f>IF(POWER(punkty[[#This Row],[x]]-$V$5,2)+POWER(punkty[[#This Row],[y]]-$V$6,2)&lt;=POWER($V$7,2),1,0)</f>
        <v>0</v>
      </c>
      <c r="G5894" s="3">
        <f>SUM($F$2:F5894)</f>
        <v>4669</v>
      </c>
      <c r="H5894" s="3">
        <f>ABS(PI()-(punkty[[#This Row],[suma]]*POWER(400,2)/I5894/POWER(200,2)))</f>
        <v>2.7591123773179849E-2</v>
      </c>
      <c r="I5894" s="3">
        <v>5893</v>
      </c>
      <c r="J5894" s="3">
        <f>punkty[[#This Row],[błąd bezwzględny]]</f>
        <v>2.7591123773179849E-2</v>
      </c>
    </row>
    <row r="5895" spans="1:10" x14ac:dyDescent="0.3">
      <c r="A5895">
        <v>356</v>
      </c>
      <c r="B5895">
        <v>161</v>
      </c>
      <c r="C5895">
        <f>IF(POWER(punkty[[#This Row],[x]]-$V$5,2)+POWER(punkty[[#This Row],[y]]-$V$6,2)=POWER($V$7,2),1,0)</f>
        <v>0</v>
      </c>
      <c r="D5895" t="str">
        <f>IF(punkty[[#This Row],[czy należy do brzegu koła]]=1,punkty[[#This Row],[x]]&amp;" "&amp;punkty[[#This Row],[y]],"")</f>
        <v/>
      </c>
      <c r="E5895">
        <f>IF(POWER(punkty[[#This Row],[x]]-$V$5,2)+POWER(punkty[[#This Row],[y]]-$V$6,2)&lt;POWER($V$7,2),1,0)</f>
        <v>1</v>
      </c>
      <c r="F5895" s="3">
        <f>IF(POWER(punkty[[#This Row],[x]]-$V$5,2)+POWER(punkty[[#This Row],[y]]-$V$6,2)&lt;=POWER($V$7,2),1,0)</f>
        <v>1</v>
      </c>
      <c r="G5895" s="3">
        <f>SUM($F$2:F5895)</f>
        <v>4670</v>
      </c>
      <c r="H5895" s="3">
        <f>ABS(PI()-(punkty[[#This Row],[suma]]*POWER(400,2)/I5895/POWER(200,2)))</f>
        <v>2.7732083430906052E-2</v>
      </c>
      <c r="I5895" s="3">
        <v>5894</v>
      </c>
      <c r="J5895" s="3">
        <f>punkty[[#This Row],[błąd bezwzględny]]</f>
        <v>2.7732083430906052E-2</v>
      </c>
    </row>
    <row r="5896" spans="1:10" x14ac:dyDescent="0.3">
      <c r="A5896">
        <v>73</v>
      </c>
      <c r="B5896">
        <v>234</v>
      </c>
      <c r="C5896">
        <f>IF(POWER(punkty[[#This Row],[x]]-$V$5,2)+POWER(punkty[[#This Row],[y]]-$V$6,2)=POWER($V$7,2),1,0)</f>
        <v>0</v>
      </c>
      <c r="D5896" t="str">
        <f>IF(punkty[[#This Row],[czy należy do brzegu koła]]=1,punkty[[#This Row],[x]]&amp;" "&amp;punkty[[#This Row],[y]],"")</f>
        <v/>
      </c>
      <c r="E5896">
        <f>IF(POWER(punkty[[#This Row],[x]]-$V$5,2)+POWER(punkty[[#This Row],[y]]-$V$6,2)&lt;POWER($V$7,2),1,0)</f>
        <v>1</v>
      </c>
      <c r="F5896" s="3">
        <f>IF(POWER(punkty[[#This Row],[x]]-$V$5,2)+POWER(punkty[[#This Row],[y]]-$V$6,2)&lt;=POWER($V$7,2),1,0)</f>
        <v>1</v>
      </c>
      <c r="G5896" s="3">
        <f>SUM($F$2:F5896)</f>
        <v>4671</v>
      </c>
      <c r="H5896" s="3">
        <f>ABS(PI()-(punkty[[#This Row],[suma]]*POWER(400,2)/I5896/POWER(200,2)))</f>
        <v>2.7872995265168843E-2</v>
      </c>
      <c r="I5896" s="3">
        <v>5895</v>
      </c>
      <c r="J5896" s="3">
        <f>punkty[[#This Row],[błąd bezwzględny]]</f>
        <v>2.7872995265168843E-2</v>
      </c>
    </row>
    <row r="5897" spans="1:10" x14ac:dyDescent="0.3">
      <c r="A5897">
        <v>131</v>
      </c>
      <c r="B5897">
        <v>350</v>
      </c>
      <c r="C5897">
        <f>IF(POWER(punkty[[#This Row],[x]]-$V$5,2)+POWER(punkty[[#This Row],[y]]-$V$6,2)=POWER($V$7,2),1,0)</f>
        <v>0</v>
      </c>
      <c r="D5897" t="str">
        <f>IF(punkty[[#This Row],[czy należy do brzegu koła]]=1,punkty[[#This Row],[x]]&amp;" "&amp;punkty[[#This Row],[y]],"")</f>
        <v/>
      </c>
      <c r="E5897">
        <f>IF(POWER(punkty[[#This Row],[x]]-$V$5,2)+POWER(punkty[[#This Row],[y]]-$V$6,2)&lt;POWER($V$7,2),1,0)</f>
        <v>1</v>
      </c>
      <c r="F5897" s="3">
        <f>IF(POWER(punkty[[#This Row],[x]]-$V$5,2)+POWER(punkty[[#This Row],[y]]-$V$6,2)&lt;=POWER($V$7,2),1,0)</f>
        <v>1</v>
      </c>
      <c r="G5897" s="3">
        <f>SUM($F$2:F5897)</f>
        <v>4672</v>
      </c>
      <c r="H5897" s="3">
        <f>ABS(PI()-(punkty[[#This Row],[suma]]*POWER(400,2)/I5897/POWER(200,2)))</f>
        <v>2.8013859300302091E-2</v>
      </c>
      <c r="I5897" s="3">
        <v>5896</v>
      </c>
      <c r="J5897" s="3">
        <f>punkty[[#This Row],[błąd bezwzględny]]</f>
        <v>2.8013859300302091E-2</v>
      </c>
    </row>
    <row r="5898" spans="1:10" x14ac:dyDescent="0.3">
      <c r="A5898">
        <v>297</v>
      </c>
      <c r="B5898">
        <v>192</v>
      </c>
      <c r="C5898">
        <f>IF(POWER(punkty[[#This Row],[x]]-$V$5,2)+POWER(punkty[[#This Row],[y]]-$V$6,2)=POWER($V$7,2),1,0)</f>
        <v>0</v>
      </c>
      <c r="D5898" t="str">
        <f>IF(punkty[[#This Row],[czy należy do brzegu koła]]=1,punkty[[#This Row],[x]]&amp;" "&amp;punkty[[#This Row],[y]],"")</f>
        <v/>
      </c>
      <c r="E5898">
        <f>IF(POWER(punkty[[#This Row],[x]]-$V$5,2)+POWER(punkty[[#This Row],[y]]-$V$6,2)&lt;POWER($V$7,2),1,0)</f>
        <v>1</v>
      </c>
      <c r="F5898" s="3">
        <f>IF(POWER(punkty[[#This Row],[x]]-$V$5,2)+POWER(punkty[[#This Row],[y]]-$V$6,2)&lt;=POWER($V$7,2),1,0)</f>
        <v>1</v>
      </c>
      <c r="G5898" s="3">
        <f>SUM($F$2:F5898)</f>
        <v>4673</v>
      </c>
      <c r="H5898" s="3">
        <f>ABS(PI()-(punkty[[#This Row],[suma]]*POWER(400,2)/I5898/POWER(200,2)))</f>
        <v>2.8154675560622344E-2</v>
      </c>
      <c r="I5898" s="3">
        <v>5897</v>
      </c>
      <c r="J5898" s="3">
        <f>punkty[[#This Row],[błąd bezwzględny]]</f>
        <v>2.8154675560622344E-2</v>
      </c>
    </row>
    <row r="5899" spans="1:10" x14ac:dyDescent="0.3">
      <c r="A5899">
        <v>315</v>
      </c>
      <c r="B5899">
        <v>187</v>
      </c>
      <c r="C5899">
        <f>IF(POWER(punkty[[#This Row],[x]]-$V$5,2)+POWER(punkty[[#This Row],[y]]-$V$6,2)=POWER($V$7,2),1,0)</f>
        <v>0</v>
      </c>
      <c r="D5899" t="str">
        <f>IF(punkty[[#This Row],[czy należy do brzegu koła]]=1,punkty[[#This Row],[x]]&amp;" "&amp;punkty[[#This Row],[y]],"")</f>
        <v/>
      </c>
      <c r="E5899">
        <f>IF(POWER(punkty[[#This Row],[x]]-$V$5,2)+POWER(punkty[[#This Row],[y]]-$V$6,2)&lt;POWER($V$7,2),1,0)</f>
        <v>1</v>
      </c>
      <c r="F5899" s="3">
        <f>IF(POWER(punkty[[#This Row],[x]]-$V$5,2)+POWER(punkty[[#This Row],[y]]-$V$6,2)&lt;=POWER($V$7,2),1,0)</f>
        <v>1</v>
      </c>
      <c r="G5899" s="3">
        <f>SUM($F$2:F5899)</f>
        <v>4674</v>
      </c>
      <c r="H5899" s="3">
        <f>ABS(PI()-(punkty[[#This Row],[suma]]*POWER(400,2)/I5899/POWER(200,2)))</f>
        <v>2.8295444070430609E-2</v>
      </c>
      <c r="I5899" s="3">
        <v>5898</v>
      </c>
      <c r="J5899" s="3">
        <f>punkty[[#This Row],[błąd bezwzględny]]</f>
        <v>2.8295444070430609E-2</v>
      </c>
    </row>
    <row r="5900" spans="1:10" x14ac:dyDescent="0.3">
      <c r="A5900">
        <v>216</v>
      </c>
      <c r="B5900">
        <v>243</v>
      </c>
      <c r="C5900">
        <f>IF(POWER(punkty[[#This Row],[x]]-$V$5,2)+POWER(punkty[[#This Row],[y]]-$V$6,2)=POWER($V$7,2),1,0)</f>
        <v>0</v>
      </c>
      <c r="D5900" t="str">
        <f>IF(punkty[[#This Row],[czy należy do brzegu koła]]=1,punkty[[#This Row],[x]]&amp;" "&amp;punkty[[#This Row],[y]],"")</f>
        <v/>
      </c>
      <c r="E5900">
        <f>IF(POWER(punkty[[#This Row],[x]]-$V$5,2)+POWER(punkty[[#This Row],[y]]-$V$6,2)&lt;POWER($V$7,2),1,0)</f>
        <v>1</v>
      </c>
      <c r="F5900" s="3">
        <f>IF(POWER(punkty[[#This Row],[x]]-$V$5,2)+POWER(punkty[[#This Row],[y]]-$V$6,2)&lt;=POWER($V$7,2),1,0)</f>
        <v>1</v>
      </c>
      <c r="G5900" s="3">
        <f>SUM($F$2:F5900)</f>
        <v>4675</v>
      </c>
      <c r="H5900" s="3">
        <f>ABS(PI()-(punkty[[#This Row],[suma]]*POWER(400,2)/I5900/POWER(200,2)))</f>
        <v>2.843616485401057E-2</v>
      </c>
      <c r="I5900" s="3">
        <v>5899</v>
      </c>
      <c r="J5900" s="3">
        <f>punkty[[#This Row],[błąd bezwzględny]]</f>
        <v>2.843616485401057E-2</v>
      </c>
    </row>
    <row r="5901" spans="1:10" x14ac:dyDescent="0.3">
      <c r="A5901">
        <v>400</v>
      </c>
      <c r="B5901">
        <v>144</v>
      </c>
      <c r="C5901">
        <f>IF(POWER(punkty[[#This Row],[x]]-$V$5,2)+POWER(punkty[[#This Row],[y]]-$V$6,2)=POWER($V$7,2),1,0)</f>
        <v>0</v>
      </c>
      <c r="D5901" t="str">
        <f>IF(punkty[[#This Row],[czy należy do brzegu koła]]=1,punkty[[#This Row],[x]]&amp;" "&amp;punkty[[#This Row],[y]],"")</f>
        <v/>
      </c>
      <c r="E5901">
        <f>IF(POWER(punkty[[#This Row],[x]]-$V$5,2)+POWER(punkty[[#This Row],[y]]-$V$6,2)&lt;POWER($V$7,2),1,0)</f>
        <v>0</v>
      </c>
      <c r="F5901" s="3">
        <f>IF(POWER(punkty[[#This Row],[x]]-$V$5,2)+POWER(punkty[[#This Row],[y]]-$V$6,2)&lt;=POWER($V$7,2),1,0)</f>
        <v>0</v>
      </c>
      <c r="G5901" s="3">
        <f>SUM($F$2:F5901)</f>
        <v>4675</v>
      </c>
      <c r="H5901" s="3">
        <f>ABS(PI()-(punkty[[#This Row],[suma]]*POWER(400,2)/I5901/POWER(200,2)))</f>
        <v>2.789887183393569E-2</v>
      </c>
      <c r="I5901" s="3">
        <v>5900</v>
      </c>
      <c r="J5901" s="3">
        <f>punkty[[#This Row],[błąd bezwzględny]]</f>
        <v>2.789887183393569E-2</v>
      </c>
    </row>
    <row r="5902" spans="1:10" x14ac:dyDescent="0.3">
      <c r="A5902">
        <v>296</v>
      </c>
      <c r="B5902">
        <v>362</v>
      </c>
      <c r="C5902">
        <f>IF(POWER(punkty[[#This Row],[x]]-$V$5,2)+POWER(punkty[[#This Row],[y]]-$V$6,2)=POWER($V$7,2),1,0)</f>
        <v>0</v>
      </c>
      <c r="D5902" t="str">
        <f>IF(punkty[[#This Row],[czy należy do brzegu koła]]=1,punkty[[#This Row],[x]]&amp;" "&amp;punkty[[#This Row],[y]],"")</f>
        <v/>
      </c>
      <c r="E5902">
        <f>IF(POWER(punkty[[#This Row],[x]]-$V$5,2)+POWER(punkty[[#This Row],[y]]-$V$6,2)&lt;POWER($V$7,2),1,0)</f>
        <v>1</v>
      </c>
      <c r="F5902" s="3">
        <f>IF(POWER(punkty[[#This Row],[x]]-$V$5,2)+POWER(punkty[[#This Row],[y]]-$V$6,2)&lt;=POWER($V$7,2),1,0)</f>
        <v>1</v>
      </c>
      <c r="G5902" s="3">
        <f>SUM($F$2:F5902)</f>
        <v>4676</v>
      </c>
      <c r="H5902" s="3">
        <f>ABS(PI()-(punkty[[#This Row],[suma]]*POWER(400,2)/I5902/POWER(200,2)))</f>
        <v>2.8039612127881863E-2</v>
      </c>
      <c r="I5902" s="3">
        <v>5901</v>
      </c>
      <c r="J5902" s="3">
        <f>punkty[[#This Row],[błąd bezwzględny]]</f>
        <v>2.8039612127881863E-2</v>
      </c>
    </row>
    <row r="5903" spans="1:10" x14ac:dyDescent="0.3">
      <c r="A5903">
        <v>375</v>
      </c>
      <c r="B5903">
        <v>4</v>
      </c>
      <c r="C5903">
        <f>IF(POWER(punkty[[#This Row],[x]]-$V$5,2)+POWER(punkty[[#This Row],[y]]-$V$6,2)=POWER($V$7,2),1,0)</f>
        <v>0</v>
      </c>
      <c r="D5903" t="str">
        <f>IF(punkty[[#This Row],[czy należy do brzegu koła]]=1,punkty[[#This Row],[x]]&amp;" "&amp;punkty[[#This Row],[y]],"")</f>
        <v/>
      </c>
      <c r="E5903">
        <f>IF(POWER(punkty[[#This Row],[x]]-$V$5,2)+POWER(punkty[[#This Row],[y]]-$V$6,2)&lt;POWER($V$7,2),1,0)</f>
        <v>0</v>
      </c>
      <c r="F5903" s="3">
        <f>IF(POWER(punkty[[#This Row],[x]]-$V$5,2)+POWER(punkty[[#This Row],[y]]-$V$6,2)&lt;=POWER($V$7,2),1,0)</f>
        <v>0</v>
      </c>
      <c r="G5903" s="3">
        <f>SUM($F$2:F5903)</f>
        <v>4676</v>
      </c>
      <c r="H5903" s="3">
        <f>ABS(PI()-(punkty[[#This Row],[suma]]*POWER(400,2)/I5903/POWER(200,2)))</f>
        <v>2.7502568368864999E-2</v>
      </c>
      <c r="I5903" s="3">
        <v>5902</v>
      </c>
      <c r="J5903" s="3">
        <f>punkty[[#This Row],[błąd bezwzględny]]</f>
        <v>2.7502568368864999E-2</v>
      </c>
    </row>
    <row r="5904" spans="1:10" x14ac:dyDescent="0.3">
      <c r="A5904">
        <v>242</v>
      </c>
      <c r="B5904">
        <v>43</v>
      </c>
      <c r="C5904">
        <f>IF(POWER(punkty[[#This Row],[x]]-$V$5,2)+POWER(punkty[[#This Row],[y]]-$V$6,2)=POWER($V$7,2),1,0)</f>
        <v>0</v>
      </c>
      <c r="D5904" t="str">
        <f>IF(punkty[[#This Row],[czy należy do brzegu koła]]=1,punkty[[#This Row],[x]]&amp;" "&amp;punkty[[#This Row],[y]],"")</f>
        <v/>
      </c>
      <c r="E5904">
        <f>IF(POWER(punkty[[#This Row],[x]]-$V$5,2)+POWER(punkty[[#This Row],[y]]-$V$6,2)&lt;POWER($V$7,2),1,0)</f>
        <v>1</v>
      </c>
      <c r="F5904" s="3">
        <f>IF(POWER(punkty[[#This Row],[x]]-$V$5,2)+POWER(punkty[[#This Row],[y]]-$V$6,2)&lt;=POWER($V$7,2),1,0)</f>
        <v>1</v>
      </c>
      <c r="G5904" s="3">
        <f>SUM($F$2:F5904)</f>
        <v>4677</v>
      </c>
      <c r="H5904" s="3">
        <f>ABS(PI()-(punkty[[#This Row],[suma]]*POWER(400,2)/I5904/POWER(200,2)))</f>
        <v>2.764332811442527E-2</v>
      </c>
      <c r="I5904" s="3">
        <v>5903</v>
      </c>
      <c r="J5904" s="3">
        <f>punkty[[#This Row],[błąd bezwzględny]]</f>
        <v>2.764332811442527E-2</v>
      </c>
    </row>
    <row r="5905" spans="1:10" x14ac:dyDescent="0.3">
      <c r="A5905">
        <v>21</v>
      </c>
      <c r="B5905">
        <v>320</v>
      </c>
      <c r="C5905">
        <f>IF(POWER(punkty[[#This Row],[x]]-$V$5,2)+POWER(punkty[[#This Row],[y]]-$V$6,2)=POWER($V$7,2),1,0)</f>
        <v>0</v>
      </c>
      <c r="D5905" t="str">
        <f>IF(punkty[[#This Row],[czy należy do brzegu koła]]=1,punkty[[#This Row],[x]]&amp;" "&amp;punkty[[#This Row],[y]],"")</f>
        <v/>
      </c>
      <c r="E5905">
        <f>IF(POWER(punkty[[#This Row],[x]]-$V$5,2)+POWER(punkty[[#This Row],[y]]-$V$6,2)&lt;POWER($V$7,2),1,0)</f>
        <v>0</v>
      </c>
      <c r="F5905" s="3">
        <f>IF(POWER(punkty[[#This Row],[x]]-$V$5,2)+POWER(punkty[[#This Row],[y]]-$V$6,2)&lt;=POWER($V$7,2),1,0)</f>
        <v>0</v>
      </c>
      <c r="G5905" s="3">
        <f>SUM($F$2:F5905)</f>
        <v>4677</v>
      </c>
      <c r="H5905" s="3">
        <f>ABS(PI()-(punkty[[#This Row],[suma]]*POWER(400,2)/I5905/POWER(200,2)))</f>
        <v>2.7106533402077027E-2</v>
      </c>
      <c r="I5905" s="3">
        <v>5904</v>
      </c>
      <c r="J5905" s="3">
        <f>punkty[[#This Row],[błąd bezwzględny]]</f>
        <v>2.7106533402077027E-2</v>
      </c>
    </row>
    <row r="5906" spans="1:10" x14ac:dyDescent="0.3">
      <c r="A5906">
        <v>74</v>
      </c>
      <c r="B5906">
        <v>290</v>
      </c>
      <c r="C5906">
        <f>IF(POWER(punkty[[#This Row],[x]]-$V$5,2)+POWER(punkty[[#This Row],[y]]-$V$6,2)=POWER($V$7,2),1,0)</f>
        <v>0</v>
      </c>
      <c r="D5906" t="str">
        <f>IF(punkty[[#This Row],[czy należy do brzegu koła]]=1,punkty[[#This Row],[x]]&amp;" "&amp;punkty[[#This Row],[y]],"")</f>
        <v/>
      </c>
      <c r="E5906">
        <f>IF(POWER(punkty[[#This Row],[x]]-$V$5,2)+POWER(punkty[[#This Row],[y]]-$V$6,2)&lt;POWER($V$7,2),1,0)</f>
        <v>1</v>
      </c>
      <c r="F5906" s="3">
        <f>IF(POWER(punkty[[#This Row],[x]]-$V$5,2)+POWER(punkty[[#This Row],[y]]-$V$6,2)&lt;=POWER($V$7,2),1,0)</f>
        <v>1</v>
      </c>
      <c r="G5906" s="3">
        <f>SUM($F$2:F5906)</f>
        <v>4678</v>
      </c>
      <c r="H5906" s="3">
        <f>ABS(PI()-(punkty[[#This Row],[suma]]*POWER(400,2)/I5906/POWER(200,2)))</f>
        <v>2.7247312540604529E-2</v>
      </c>
      <c r="I5906" s="3">
        <v>5905</v>
      </c>
      <c r="J5906" s="3">
        <f>punkty[[#This Row],[błąd bezwzględny]]</f>
        <v>2.7247312540604529E-2</v>
      </c>
    </row>
    <row r="5907" spans="1:10" x14ac:dyDescent="0.3">
      <c r="A5907">
        <v>99</v>
      </c>
      <c r="B5907">
        <v>399</v>
      </c>
      <c r="C5907">
        <f>IF(POWER(punkty[[#This Row],[x]]-$V$5,2)+POWER(punkty[[#This Row],[y]]-$V$6,2)=POWER($V$7,2),1,0)</f>
        <v>0</v>
      </c>
      <c r="D5907" t="str">
        <f>IF(punkty[[#This Row],[czy należy do brzegu koła]]=1,punkty[[#This Row],[x]]&amp;" "&amp;punkty[[#This Row],[y]],"")</f>
        <v/>
      </c>
      <c r="E5907">
        <f>IF(POWER(punkty[[#This Row],[x]]-$V$5,2)+POWER(punkty[[#This Row],[y]]-$V$6,2)&lt;POWER($V$7,2),1,0)</f>
        <v>0</v>
      </c>
      <c r="F5907" s="3">
        <f>IF(POWER(punkty[[#This Row],[x]]-$V$5,2)+POWER(punkty[[#This Row],[y]]-$V$6,2)&lt;=POWER($V$7,2),1,0)</f>
        <v>0</v>
      </c>
      <c r="G5907" s="3">
        <f>SUM($F$2:F5907)</f>
        <v>4678</v>
      </c>
      <c r="H5907" s="3">
        <f>ABS(PI()-(punkty[[#This Row],[suma]]*POWER(400,2)/I5907/POWER(200,2)))</f>
        <v>2.6710766660799301E-2</v>
      </c>
      <c r="I5907" s="3">
        <v>5906</v>
      </c>
      <c r="J5907" s="3">
        <f>punkty[[#This Row],[błąd bezwzględny]]</f>
        <v>2.6710766660799301E-2</v>
      </c>
    </row>
    <row r="5908" spans="1:10" x14ac:dyDescent="0.3">
      <c r="A5908">
        <v>135</v>
      </c>
      <c r="B5908">
        <v>213</v>
      </c>
      <c r="C5908">
        <f>IF(POWER(punkty[[#This Row],[x]]-$V$5,2)+POWER(punkty[[#This Row],[y]]-$V$6,2)=POWER($V$7,2),1,0)</f>
        <v>0</v>
      </c>
      <c r="D5908" t="str">
        <f>IF(punkty[[#This Row],[czy należy do brzegu koła]]=1,punkty[[#This Row],[x]]&amp;" "&amp;punkty[[#This Row],[y]],"")</f>
        <v/>
      </c>
      <c r="E5908">
        <f>IF(POWER(punkty[[#This Row],[x]]-$V$5,2)+POWER(punkty[[#This Row],[y]]-$V$6,2)&lt;POWER($V$7,2),1,0)</f>
        <v>1</v>
      </c>
      <c r="F5908" s="3">
        <f>IF(POWER(punkty[[#This Row],[x]]-$V$5,2)+POWER(punkty[[#This Row],[y]]-$V$6,2)&lt;=POWER($V$7,2),1,0)</f>
        <v>1</v>
      </c>
      <c r="G5908" s="3">
        <f>SUM($F$2:F5908)</f>
        <v>4679</v>
      </c>
      <c r="H5908" s="3">
        <f>ABS(PI()-(punkty[[#This Row],[suma]]*POWER(400,2)/I5908/POWER(200,2)))</f>
        <v>2.6851565133755084E-2</v>
      </c>
      <c r="I5908" s="3">
        <v>5907</v>
      </c>
      <c r="J5908" s="3">
        <f>punkty[[#This Row],[błąd bezwzględny]]</f>
        <v>2.6851565133755084E-2</v>
      </c>
    </row>
    <row r="5909" spans="1:10" x14ac:dyDescent="0.3">
      <c r="A5909">
        <v>188</v>
      </c>
      <c r="B5909">
        <v>204</v>
      </c>
      <c r="C5909">
        <f>IF(POWER(punkty[[#This Row],[x]]-$V$5,2)+POWER(punkty[[#This Row],[y]]-$V$6,2)=POWER($V$7,2),1,0)</f>
        <v>0</v>
      </c>
      <c r="D5909" t="str">
        <f>IF(punkty[[#This Row],[czy należy do brzegu koła]]=1,punkty[[#This Row],[x]]&amp;" "&amp;punkty[[#This Row],[y]],"")</f>
        <v/>
      </c>
      <c r="E5909">
        <f>IF(POWER(punkty[[#This Row],[x]]-$V$5,2)+POWER(punkty[[#This Row],[y]]-$V$6,2)&lt;POWER($V$7,2),1,0)</f>
        <v>1</v>
      </c>
      <c r="F5909" s="3">
        <f>IF(POWER(punkty[[#This Row],[x]]-$V$5,2)+POWER(punkty[[#This Row],[y]]-$V$6,2)&lt;=POWER($V$7,2),1,0)</f>
        <v>1</v>
      </c>
      <c r="G5909" s="3">
        <f>SUM($F$2:F5909)</f>
        <v>4680</v>
      </c>
      <c r="H5909" s="3">
        <f>ABS(PI()-(punkty[[#This Row],[suma]]*POWER(400,2)/I5909/POWER(200,2)))</f>
        <v>2.6992315943043632E-2</v>
      </c>
      <c r="I5909" s="3">
        <v>5908</v>
      </c>
      <c r="J5909" s="3">
        <f>punkty[[#This Row],[błąd bezwzględny]]</f>
        <v>2.6992315943043632E-2</v>
      </c>
    </row>
    <row r="5910" spans="1:10" x14ac:dyDescent="0.3">
      <c r="A5910">
        <v>118</v>
      </c>
      <c r="B5910">
        <v>86</v>
      </c>
      <c r="C5910">
        <f>IF(POWER(punkty[[#This Row],[x]]-$V$5,2)+POWER(punkty[[#This Row],[y]]-$V$6,2)=POWER($V$7,2),1,0)</f>
        <v>0</v>
      </c>
      <c r="D5910" t="str">
        <f>IF(punkty[[#This Row],[czy należy do brzegu koła]]=1,punkty[[#This Row],[x]]&amp;" "&amp;punkty[[#This Row],[y]],"")</f>
        <v/>
      </c>
      <c r="E5910">
        <f>IF(POWER(punkty[[#This Row],[x]]-$V$5,2)+POWER(punkty[[#This Row],[y]]-$V$6,2)&lt;POWER($V$7,2),1,0)</f>
        <v>1</v>
      </c>
      <c r="F5910" s="3">
        <f>IF(POWER(punkty[[#This Row],[x]]-$V$5,2)+POWER(punkty[[#This Row],[y]]-$V$6,2)&lt;=POWER($V$7,2),1,0)</f>
        <v>1</v>
      </c>
      <c r="G5910" s="3">
        <f>SUM($F$2:F5910)</f>
        <v>4681</v>
      </c>
      <c r="H5910" s="3">
        <f>ABS(PI()-(punkty[[#This Row],[suma]]*POWER(400,2)/I5910/POWER(200,2)))</f>
        <v>2.713301911286381E-2</v>
      </c>
      <c r="I5910" s="3">
        <v>5909</v>
      </c>
      <c r="J5910" s="3">
        <f>punkty[[#This Row],[błąd bezwzględny]]</f>
        <v>2.713301911286381E-2</v>
      </c>
    </row>
    <row r="5911" spans="1:10" x14ac:dyDescent="0.3">
      <c r="A5911">
        <v>54</v>
      </c>
      <c r="B5911">
        <v>384</v>
      </c>
      <c r="C5911">
        <f>IF(POWER(punkty[[#This Row],[x]]-$V$5,2)+POWER(punkty[[#This Row],[y]]-$V$6,2)=POWER($V$7,2),1,0)</f>
        <v>0</v>
      </c>
      <c r="D5911" t="str">
        <f>IF(punkty[[#This Row],[czy należy do brzegu koła]]=1,punkty[[#This Row],[x]]&amp;" "&amp;punkty[[#This Row],[y]],"")</f>
        <v/>
      </c>
      <c r="E5911">
        <f>IF(POWER(punkty[[#This Row],[x]]-$V$5,2)+POWER(punkty[[#This Row],[y]]-$V$6,2)&lt;POWER($V$7,2),1,0)</f>
        <v>0</v>
      </c>
      <c r="F5911" s="3">
        <f>IF(POWER(punkty[[#This Row],[x]]-$V$5,2)+POWER(punkty[[#This Row],[y]]-$V$6,2)&lt;=POWER($V$7,2),1,0)</f>
        <v>0</v>
      </c>
      <c r="G5911" s="3">
        <f>SUM($F$2:F5911)</f>
        <v>4681</v>
      </c>
      <c r="H5911" s="3">
        <f>ABS(PI()-(punkty[[#This Row],[suma]]*POWER(400,2)/I5911/POWER(200,2)))</f>
        <v>2.6596855716467527E-2</v>
      </c>
      <c r="I5911" s="3">
        <v>5910</v>
      </c>
      <c r="J5911" s="3">
        <f>punkty[[#This Row],[błąd bezwzględny]]</f>
        <v>2.6596855716467527E-2</v>
      </c>
    </row>
    <row r="5912" spans="1:10" x14ac:dyDescent="0.3">
      <c r="A5912">
        <v>381</v>
      </c>
      <c r="B5912">
        <v>331</v>
      </c>
      <c r="C5912">
        <f>IF(POWER(punkty[[#This Row],[x]]-$V$5,2)+POWER(punkty[[#This Row],[y]]-$V$6,2)=POWER($V$7,2),1,0)</f>
        <v>0</v>
      </c>
      <c r="D5912" t="str">
        <f>IF(punkty[[#This Row],[czy należy do brzegu koła]]=1,punkty[[#This Row],[x]]&amp;" "&amp;punkty[[#This Row],[y]],"")</f>
        <v/>
      </c>
      <c r="E5912">
        <f>IF(POWER(punkty[[#This Row],[x]]-$V$5,2)+POWER(punkty[[#This Row],[y]]-$V$6,2)&lt;POWER($V$7,2),1,0)</f>
        <v>0</v>
      </c>
      <c r="F5912" s="3">
        <f>IF(POWER(punkty[[#This Row],[x]]-$V$5,2)+POWER(punkty[[#This Row],[y]]-$V$6,2)&lt;=POWER($V$7,2),1,0)</f>
        <v>0</v>
      </c>
      <c r="G5912" s="3">
        <f>SUM($F$2:F5912)</f>
        <v>4681</v>
      </c>
      <c r="H5912" s="3">
        <f>ABS(PI()-(punkty[[#This Row],[suma]]*POWER(400,2)/I5912/POWER(200,2)))</f>
        <v>2.6060873732149048E-2</v>
      </c>
      <c r="I5912" s="3">
        <v>5911</v>
      </c>
      <c r="J5912" s="3">
        <f>punkty[[#This Row],[błąd bezwzględny]]</f>
        <v>2.6060873732149048E-2</v>
      </c>
    </row>
    <row r="5913" spans="1:10" x14ac:dyDescent="0.3">
      <c r="A5913">
        <v>156</v>
      </c>
      <c r="B5913">
        <v>282</v>
      </c>
      <c r="C5913">
        <f>IF(POWER(punkty[[#This Row],[x]]-$V$5,2)+POWER(punkty[[#This Row],[y]]-$V$6,2)=POWER($V$7,2),1,0)</f>
        <v>0</v>
      </c>
      <c r="D5913" t="str">
        <f>IF(punkty[[#This Row],[czy należy do brzegu koła]]=1,punkty[[#This Row],[x]]&amp;" "&amp;punkty[[#This Row],[y]],"")</f>
        <v/>
      </c>
      <c r="E5913">
        <f>IF(POWER(punkty[[#This Row],[x]]-$V$5,2)+POWER(punkty[[#This Row],[y]]-$V$6,2)&lt;POWER($V$7,2),1,0)</f>
        <v>1</v>
      </c>
      <c r="F5913" s="3">
        <f>IF(POWER(punkty[[#This Row],[x]]-$V$5,2)+POWER(punkty[[#This Row],[y]]-$V$6,2)&lt;=POWER($V$7,2),1,0)</f>
        <v>1</v>
      </c>
      <c r="G5913" s="3">
        <f>SUM($F$2:F5913)</f>
        <v>4682</v>
      </c>
      <c r="H5913" s="3">
        <f>ABS(PI()-(punkty[[#This Row],[suma]]*POWER(400,2)/I5913/POWER(200,2)))</f>
        <v>2.6201663054320257E-2</v>
      </c>
      <c r="I5913" s="3">
        <v>5912</v>
      </c>
      <c r="J5913" s="3">
        <f>punkty[[#This Row],[błąd bezwzględny]]</f>
        <v>2.6201663054320257E-2</v>
      </c>
    </row>
    <row r="5914" spans="1:10" x14ac:dyDescent="0.3">
      <c r="A5914">
        <v>247</v>
      </c>
      <c r="B5914">
        <v>386</v>
      </c>
      <c r="C5914">
        <f>IF(POWER(punkty[[#This Row],[x]]-$V$5,2)+POWER(punkty[[#This Row],[y]]-$V$6,2)=POWER($V$7,2),1,0)</f>
        <v>0</v>
      </c>
      <c r="D5914" t="str">
        <f>IF(punkty[[#This Row],[czy należy do brzegu koła]]=1,punkty[[#This Row],[x]]&amp;" "&amp;punkty[[#This Row],[y]],"")</f>
        <v/>
      </c>
      <c r="E5914">
        <f>IF(POWER(punkty[[#This Row],[x]]-$V$5,2)+POWER(punkty[[#This Row],[y]]-$V$6,2)&lt;POWER($V$7,2),1,0)</f>
        <v>1</v>
      </c>
      <c r="F5914" s="3">
        <f>IF(POWER(punkty[[#This Row],[x]]-$V$5,2)+POWER(punkty[[#This Row],[y]]-$V$6,2)&lt;=POWER($V$7,2),1,0)</f>
        <v>1</v>
      </c>
      <c r="G5914" s="3">
        <f>SUM($F$2:F5914)</f>
        <v>4683</v>
      </c>
      <c r="H5914" s="3">
        <f>ABS(PI()-(punkty[[#This Row],[suma]]*POWER(400,2)/I5914/POWER(200,2)))</f>
        <v>2.634240475622418E-2</v>
      </c>
      <c r="I5914" s="3">
        <v>5913</v>
      </c>
      <c r="J5914" s="3">
        <f>punkty[[#This Row],[błąd bezwzględny]]</f>
        <v>2.634240475622418E-2</v>
      </c>
    </row>
    <row r="5915" spans="1:10" x14ac:dyDescent="0.3">
      <c r="A5915">
        <v>97</v>
      </c>
      <c r="B5915">
        <v>18</v>
      </c>
      <c r="C5915">
        <f>IF(POWER(punkty[[#This Row],[x]]-$V$5,2)+POWER(punkty[[#This Row],[y]]-$V$6,2)=POWER($V$7,2),1,0)</f>
        <v>0</v>
      </c>
      <c r="D5915" t="str">
        <f>IF(punkty[[#This Row],[czy należy do brzegu koła]]=1,punkty[[#This Row],[x]]&amp;" "&amp;punkty[[#This Row],[y]],"")</f>
        <v/>
      </c>
      <c r="E5915">
        <f>IF(POWER(punkty[[#This Row],[x]]-$V$5,2)+POWER(punkty[[#This Row],[y]]-$V$6,2)&lt;POWER($V$7,2),1,0)</f>
        <v>0</v>
      </c>
      <c r="F5915" s="3">
        <f>IF(POWER(punkty[[#This Row],[x]]-$V$5,2)+POWER(punkty[[#This Row],[y]]-$V$6,2)&lt;=POWER($V$7,2),1,0)</f>
        <v>0</v>
      </c>
      <c r="G5915" s="3">
        <f>SUM($F$2:F5915)</f>
        <v>4683</v>
      </c>
      <c r="H5915" s="3">
        <f>ABS(PI()-(punkty[[#This Row],[suma]]*POWER(400,2)/I5915/POWER(200,2)))</f>
        <v>2.5806737685147407E-2</v>
      </c>
      <c r="I5915" s="3">
        <v>5914</v>
      </c>
      <c r="J5915" s="3">
        <f>punkty[[#This Row],[błąd bezwzględny]]</f>
        <v>2.5806737685147407E-2</v>
      </c>
    </row>
    <row r="5916" spans="1:10" x14ac:dyDescent="0.3">
      <c r="A5916">
        <v>257</v>
      </c>
      <c r="B5916">
        <v>16</v>
      </c>
      <c r="C5916">
        <f>IF(POWER(punkty[[#This Row],[x]]-$V$5,2)+POWER(punkty[[#This Row],[y]]-$V$6,2)=POWER($V$7,2),1,0)</f>
        <v>0</v>
      </c>
      <c r="D5916" t="str">
        <f>IF(punkty[[#This Row],[czy należy do brzegu koła]]=1,punkty[[#This Row],[x]]&amp;" "&amp;punkty[[#This Row],[y]],"")</f>
        <v/>
      </c>
      <c r="E5916">
        <f>IF(POWER(punkty[[#This Row],[x]]-$V$5,2)+POWER(punkty[[#This Row],[y]]-$V$6,2)&lt;POWER($V$7,2),1,0)</f>
        <v>1</v>
      </c>
      <c r="F5916" s="3">
        <f>IF(POWER(punkty[[#This Row],[x]]-$V$5,2)+POWER(punkty[[#This Row],[y]]-$V$6,2)&lt;=POWER($V$7,2),1,0)</f>
        <v>1</v>
      </c>
      <c r="G5916" s="3">
        <f>SUM($F$2:F5916)</f>
        <v>4684</v>
      </c>
      <c r="H5916" s="3">
        <f>ABS(PI()-(punkty[[#This Row],[suma]]*POWER(400,2)/I5916/POWER(200,2)))</f>
        <v>2.5947498565743299E-2</v>
      </c>
      <c r="I5916" s="3">
        <v>5915</v>
      </c>
      <c r="J5916" s="3">
        <f>punkty[[#This Row],[błąd bezwzględny]]</f>
        <v>2.5947498565743299E-2</v>
      </c>
    </row>
    <row r="5917" spans="1:10" x14ac:dyDescent="0.3">
      <c r="A5917">
        <v>122</v>
      </c>
      <c r="B5917">
        <v>187</v>
      </c>
      <c r="C5917">
        <f>IF(POWER(punkty[[#This Row],[x]]-$V$5,2)+POWER(punkty[[#This Row],[y]]-$V$6,2)=POWER($V$7,2),1,0)</f>
        <v>0</v>
      </c>
      <c r="D5917" t="str">
        <f>IF(punkty[[#This Row],[czy należy do brzegu koła]]=1,punkty[[#This Row],[x]]&amp;" "&amp;punkty[[#This Row],[y]],"")</f>
        <v/>
      </c>
      <c r="E5917">
        <f>IF(POWER(punkty[[#This Row],[x]]-$V$5,2)+POWER(punkty[[#This Row],[y]]-$V$6,2)&lt;POWER($V$7,2),1,0)</f>
        <v>1</v>
      </c>
      <c r="F5917" s="3">
        <f>IF(POWER(punkty[[#This Row],[x]]-$V$5,2)+POWER(punkty[[#This Row],[y]]-$V$6,2)&lt;=POWER($V$7,2),1,0)</f>
        <v>1</v>
      </c>
      <c r="G5917" s="3">
        <f>SUM($F$2:F5917)</f>
        <v>4685</v>
      </c>
      <c r="H5917" s="3">
        <f>ABS(PI()-(punkty[[#This Row],[suma]]*POWER(400,2)/I5917/POWER(200,2)))</f>
        <v>2.608821185983512E-2</v>
      </c>
      <c r="I5917" s="3">
        <v>5916</v>
      </c>
      <c r="J5917" s="3">
        <f>punkty[[#This Row],[błąd bezwzględny]]</f>
        <v>2.608821185983512E-2</v>
      </c>
    </row>
    <row r="5918" spans="1:10" x14ac:dyDescent="0.3">
      <c r="A5918">
        <v>44</v>
      </c>
      <c r="B5918">
        <v>349</v>
      </c>
      <c r="C5918">
        <f>IF(POWER(punkty[[#This Row],[x]]-$V$5,2)+POWER(punkty[[#This Row],[y]]-$V$6,2)=POWER($V$7,2),1,0)</f>
        <v>0</v>
      </c>
      <c r="D5918" t="str">
        <f>IF(punkty[[#This Row],[czy należy do brzegu koła]]=1,punkty[[#This Row],[x]]&amp;" "&amp;punkty[[#This Row],[y]],"")</f>
        <v/>
      </c>
      <c r="E5918">
        <f>IF(POWER(punkty[[#This Row],[x]]-$V$5,2)+POWER(punkty[[#This Row],[y]]-$V$6,2)&lt;POWER($V$7,2),1,0)</f>
        <v>0</v>
      </c>
      <c r="F5918" s="3">
        <f>IF(POWER(punkty[[#This Row],[x]]-$V$5,2)+POWER(punkty[[#This Row],[y]]-$V$6,2)&lt;=POWER($V$7,2),1,0)</f>
        <v>0</v>
      </c>
      <c r="G5918" s="3">
        <f>SUM($F$2:F5918)</f>
        <v>4685</v>
      </c>
      <c r="H5918" s="3">
        <f>ABS(PI()-(punkty[[#This Row],[suma]]*POWER(400,2)/I5918/POWER(200,2)))</f>
        <v>2.5552859339055711E-2</v>
      </c>
      <c r="I5918" s="3">
        <v>5917</v>
      </c>
      <c r="J5918" s="3">
        <f>punkty[[#This Row],[błąd bezwzględny]]</f>
        <v>2.5552859339055711E-2</v>
      </c>
    </row>
    <row r="5919" spans="1:10" x14ac:dyDescent="0.3">
      <c r="A5919">
        <v>239</v>
      </c>
      <c r="B5919">
        <v>8</v>
      </c>
      <c r="C5919">
        <f>IF(POWER(punkty[[#This Row],[x]]-$V$5,2)+POWER(punkty[[#This Row],[y]]-$V$6,2)=POWER($V$7,2),1,0)</f>
        <v>0</v>
      </c>
      <c r="D5919" t="str">
        <f>IF(punkty[[#This Row],[czy należy do brzegu koła]]=1,punkty[[#This Row],[x]]&amp;" "&amp;punkty[[#This Row],[y]],"")</f>
        <v/>
      </c>
      <c r="E5919">
        <f>IF(POWER(punkty[[#This Row],[x]]-$V$5,2)+POWER(punkty[[#This Row],[y]]-$V$6,2)&lt;POWER($V$7,2),1,0)</f>
        <v>1</v>
      </c>
      <c r="F5919" s="3">
        <f>IF(POWER(punkty[[#This Row],[x]]-$V$5,2)+POWER(punkty[[#This Row],[y]]-$V$6,2)&lt;=POWER($V$7,2),1,0)</f>
        <v>1</v>
      </c>
      <c r="G5919" s="3">
        <f>SUM($F$2:F5919)</f>
        <v>4686</v>
      </c>
      <c r="H5919" s="3">
        <f>ABS(PI()-(punkty[[#This Row],[suma]]*POWER(400,2)/I5919/POWER(200,2)))</f>
        <v>2.5693591763366719E-2</v>
      </c>
      <c r="I5919" s="3">
        <v>5918</v>
      </c>
      <c r="J5919" s="3">
        <f>punkty[[#This Row],[błąd bezwzględny]]</f>
        <v>2.5693591763366719E-2</v>
      </c>
    </row>
    <row r="5920" spans="1:10" x14ac:dyDescent="0.3">
      <c r="A5920">
        <v>348</v>
      </c>
      <c r="B5920">
        <v>374</v>
      </c>
      <c r="C5920">
        <f>IF(POWER(punkty[[#This Row],[x]]-$V$5,2)+POWER(punkty[[#This Row],[y]]-$V$6,2)=POWER($V$7,2),1,0)</f>
        <v>0</v>
      </c>
      <c r="D5920" t="str">
        <f>IF(punkty[[#This Row],[czy należy do brzegu koła]]=1,punkty[[#This Row],[x]]&amp;" "&amp;punkty[[#This Row],[y]],"")</f>
        <v/>
      </c>
      <c r="E5920">
        <f>IF(POWER(punkty[[#This Row],[x]]-$V$5,2)+POWER(punkty[[#This Row],[y]]-$V$6,2)&lt;POWER($V$7,2),1,0)</f>
        <v>0</v>
      </c>
      <c r="F5920" s="3">
        <f>IF(POWER(punkty[[#This Row],[x]]-$V$5,2)+POWER(punkty[[#This Row],[y]]-$V$6,2)&lt;=POWER($V$7,2),1,0)</f>
        <v>0</v>
      </c>
      <c r="G5920" s="3">
        <f>SUM($F$2:F5920)</f>
        <v>4686</v>
      </c>
      <c r="H5920" s="3">
        <f>ABS(PI()-(punkty[[#This Row],[suma]]*POWER(400,2)/I5920/POWER(200,2)))</f>
        <v>2.5158486805543667E-2</v>
      </c>
      <c r="I5920" s="3">
        <v>5919</v>
      </c>
      <c r="J5920" s="3">
        <f>punkty[[#This Row],[błąd bezwzględny]]</f>
        <v>2.5158486805543667E-2</v>
      </c>
    </row>
    <row r="5921" spans="1:10" x14ac:dyDescent="0.3">
      <c r="A5921">
        <v>389</v>
      </c>
      <c r="B5921">
        <v>189</v>
      </c>
      <c r="C5921">
        <f>IF(POWER(punkty[[#This Row],[x]]-$V$5,2)+POWER(punkty[[#This Row],[y]]-$V$6,2)=POWER($V$7,2),1,0)</f>
        <v>0</v>
      </c>
      <c r="D5921" t="str">
        <f>IF(punkty[[#This Row],[czy należy do brzegu koła]]=1,punkty[[#This Row],[x]]&amp;" "&amp;punkty[[#This Row],[y]],"")</f>
        <v/>
      </c>
      <c r="E5921">
        <f>IF(POWER(punkty[[#This Row],[x]]-$V$5,2)+POWER(punkty[[#This Row],[y]]-$V$6,2)&lt;POWER($V$7,2),1,0)</f>
        <v>1</v>
      </c>
      <c r="F5921" s="3">
        <f>IF(POWER(punkty[[#This Row],[x]]-$V$5,2)+POWER(punkty[[#This Row],[y]]-$V$6,2)&lt;=POWER($V$7,2),1,0)</f>
        <v>1</v>
      </c>
      <c r="G5921" s="3">
        <f>SUM($F$2:F5921)</f>
        <v>4687</v>
      </c>
      <c r="H5921" s="3">
        <f>ABS(PI()-(punkty[[#This Row],[suma]]*POWER(400,2)/I5921/POWER(200,2)))</f>
        <v>2.5299238302098903E-2</v>
      </c>
      <c r="I5921" s="3">
        <v>5920</v>
      </c>
      <c r="J5921" s="3">
        <f>punkty[[#This Row],[błąd bezwzględny]]</f>
        <v>2.5299238302098903E-2</v>
      </c>
    </row>
    <row r="5922" spans="1:10" x14ac:dyDescent="0.3">
      <c r="A5922">
        <v>298</v>
      </c>
      <c r="B5922">
        <v>339</v>
      </c>
      <c r="C5922">
        <f>IF(POWER(punkty[[#This Row],[x]]-$V$5,2)+POWER(punkty[[#This Row],[y]]-$V$6,2)=POWER($V$7,2),1,0)</f>
        <v>0</v>
      </c>
      <c r="D5922" t="str">
        <f>IF(punkty[[#This Row],[czy należy do brzegu koła]]=1,punkty[[#This Row],[x]]&amp;" "&amp;punkty[[#This Row],[y]],"")</f>
        <v/>
      </c>
      <c r="E5922">
        <f>IF(POWER(punkty[[#This Row],[x]]-$V$5,2)+POWER(punkty[[#This Row],[y]]-$V$6,2)&lt;POWER($V$7,2),1,0)</f>
        <v>1</v>
      </c>
      <c r="F5922" s="3">
        <f>IF(POWER(punkty[[#This Row],[x]]-$V$5,2)+POWER(punkty[[#This Row],[y]]-$V$6,2)&lt;=POWER($V$7,2),1,0)</f>
        <v>1</v>
      </c>
      <c r="G5922" s="3">
        <f>SUM($F$2:F5922)</f>
        <v>4688</v>
      </c>
      <c r="H5922" s="3">
        <f>ABS(PI()-(punkty[[#This Row],[suma]]*POWER(400,2)/I5922/POWER(200,2)))</f>
        <v>2.5439942255502945E-2</v>
      </c>
      <c r="I5922" s="3">
        <v>5921</v>
      </c>
      <c r="J5922" s="3">
        <f>punkty[[#This Row],[błąd bezwzględny]]</f>
        <v>2.5439942255502945E-2</v>
      </c>
    </row>
    <row r="5923" spans="1:10" x14ac:dyDescent="0.3">
      <c r="A5923">
        <v>278</v>
      </c>
      <c r="B5923">
        <v>72</v>
      </c>
      <c r="C5923">
        <f>IF(POWER(punkty[[#This Row],[x]]-$V$5,2)+POWER(punkty[[#This Row],[y]]-$V$6,2)=POWER($V$7,2),1,0)</f>
        <v>0</v>
      </c>
      <c r="D5923" t="str">
        <f>IF(punkty[[#This Row],[czy należy do brzegu koła]]=1,punkty[[#This Row],[x]]&amp;" "&amp;punkty[[#This Row],[y]],"")</f>
        <v/>
      </c>
      <c r="E5923">
        <f>IF(POWER(punkty[[#This Row],[x]]-$V$5,2)+POWER(punkty[[#This Row],[y]]-$V$6,2)&lt;POWER($V$7,2),1,0)</f>
        <v>1</v>
      </c>
      <c r="F5923" s="3">
        <f>IF(POWER(punkty[[#This Row],[x]]-$V$5,2)+POWER(punkty[[#This Row],[y]]-$V$6,2)&lt;=POWER($V$7,2),1,0)</f>
        <v>1</v>
      </c>
      <c r="G5923" s="3">
        <f>SUM($F$2:F5923)</f>
        <v>4689</v>
      </c>
      <c r="H5923" s="3">
        <f>ABS(PI()-(punkty[[#This Row],[suma]]*POWER(400,2)/I5923/POWER(200,2)))</f>
        <v>2.5580598689842304E-2</v>
      </c>
      <c r="I5923" s="3">
        <v>5922</v>
      </c>
      <c r="J5923" s="3">
        <f>punkty[[#This Row],[błąd bezwzględny]]</f>
        <v>2.5580598689842304E-2</v>
      </c>
    </row>
    <row r="5924" spans="1:10" x14ac:dyDescent="0.3">
      <c r="A5924">
        <v>397</v>
      </c>
      <c r="B5924">
        <v>393</v>
      </c>
      <c r="C5924">
        <f>IF(POWER(punkty[[#This Row],[x]]-$V$5,2)+POWER(punkty[[#This Row],[y]]-$V$6,2)=POWER($V$7,2),1,0)</f>
        <v>0</v>
      </c>
      <c r="D5924" t="str">
        <f>IF(punkty[[#This Row],[czy należy do brzegu koła]]=1,punkty[[#This Row],[x]]&amp;" "&amp;punkty[[#This Row],[y]],"")</f>
        <v/>
      </c>
      <c r="E5924">
        <f>IF(POWER(punkty[[#This Row],[x]]-$V$5,2)+POWER(punkty[[#This Row],[y]]-$V$6,2)&lt;POWER($V$7,2),1,0)</f>
        <v>0</v>
      </c>
      <c r="F5924" s="3">
        <f>IF(POWER(punkty[[#This Row],[x]]-$V$5,2)+POWER(punkty[[#This Row],[y]]-$V$6,2)&lt;=POWER($V$7,2),1,0)</f>
        <v>0</v>
      </c>
      <c r="G5924" s="3">
        <f>SUM($F$2:F5924)</f>
        <v>4689</v>
      </c>
      <c r="H5924" s="3">
        <f>ABS(PI()-(punkty[[#This Row],[suma]]*POWER(400,2)/I5924/POWER(200,2)))</f>
        <v>2.5045874183294625E-2</v>
      </c>
      <c r="I5924" s="3">
        <v>5923</v>
      </c>
      <c r="J5924" s="3">
        <f>punkty[[#This Row],[błąd bezwzględny]]</f>
        <v>2.5045874183294625E-2</v>
      </c>
    </row>
    <row r="5925" spans="1:10" x14ac:dyDescent="0.3">
      <c r="A5925">
        <v>288</v>
      </c>
      <c r="B5925">
        <v>69</v>
      </c>
      <c r="C5925">
        <f>IF(POWER(punkty[[#This Row],[x]]-$V$5,2)+POWER(punkty[[#This Row],[y]]-$V$6,2)=POWER($V$7,2),1,0)</f>
        <v>0</v>
      </c>
      <c r="D5925" t="str">
        <f>IF(punkty[[#This Row],[czy należy do brzegu koła]]=1,punkty[[#This Row],[x]]&amp;" "&amp;punkty[[#This Row],[y]],"")</f>
        <v/>
      </c>
      <c r="E5925">
        <f>IF(POWER(punkty[[#This Row],[x]]-$V$5,2)+POWER(punkty[[#This Row],[y]]-$V$6,2)&lt;POWER($V$7,2),1,0)</f>
        <v>1</v>
      </c>
      <c r="F5925" s="3">
        <f>IF(POWER(punkty[[#This Row],[x]]-$V$5,2)+POWER(punkty[[#This Row],[y]]-$V$6,2)&lt;=POWER($V$7,2),1,0)</f>
        <v>1</v>
      </c>
      <c r="G5925" s="3">
        <f>SUM($F$2:F5925)</f>
        <v>4690</v>
      </c>
      <c r="H5925" s="3">
        <f>ABS(PI()-(punkty[[#This Row],[suma]]*POWER(400,2)/I5925/POWER(200,2)))</f>
        <v>2.5186549651260215E-2</v>
      </c>
      <c r="I5925" s="3">
        <v>5924</v>
      </c>
      <c r="J5925" s="3">
        <f>punkty[[#This Row],[błąd bezwzględny]]</f>
        <v>2.5186549651260215E-2</v>
      </c>
    </row>
    <row r="5926" spans="1:10" x14ac:dyDescent="0.3">
      <c r="A5926">
        <v>68</v>
      </c>
      <c r="B5926">
        <v>37</v>
      </c>
      <c r="C5926">
        <f>IF(POWER(punkty[[#This Row],[x]]-$V$5,2)+POWER(punkty[[#This Row],[y]]-$V$6,2)=POWER($V$7,2),1,0)</f>
        <v>0</v>
      </c>
      <c r="D5926" t="str">
        <f>IF(punkty[[#This Row],[czy należy do brzegu koła]]=1,punkty[[#This Row],[x]]&amp;" "&amp;punkty[[#This Row],[y]],"")</f>
        <v/>
      </c>
      <c r="E5926">
        <f>IF(POWER(punkty[[#This Row],[x]]-$V$5,2)+POWER(punkty[[#This Row],[y]]-$V$6,2)&lt;POWER($V$7,2),1,0)</f>
        <v>0</v>
      </c>
      <c r="F5926" s="3">
        <f>IF(POWER(punkty[[#This Row],[x]]-$V$5,2)+POWER(punkty[[#This Row],[y]]-$V$6,2)&lt;=POWER($V$7,2),1,0)</f>
        <v>0</v>
      </c>
      <c r="G5926" s="3">
        <f>SUM($F$2:F5926)</f>
        <v>4690</v>
      </c>
      <c r="H5926" s="3">
        <f>ABS(PI()-(punkty[[#This Row],[suma]]*POWER(400,2)/I5926/POWER(200,2)))</f>
        <v>2.4652072148603654E-2</v>
      </c>
      <c r="I5926" s="3">
        <v>5925</v>
      </c>
      <c r="J5926" s="3">
        <f>punkty[[#This Row],[błąd bezwzględny]]</f>
        <v>2.4652072148603654E-2</v>
      </c>
    </row>
    <row r="5927" spans="1:10" x14ac:dyDescent="0.3">
      <c r="A5927">
        <v>45</v>
      </c>
      <c r="B5927">
        <v>296</v>
      </c>
      <c r="C5927">
        <f>IF(POWER(punkty[[#This Row],[x]]-$V$5,2)+POWER(punkty[[#This Row],[y]]-$V$6,2)=POWER($V$7,2),1,0)</f>
        <v>0</v>
      </c>
      <c r="D5927" t="str">
        <f>IF(punkty[[#This Row],[czy należy do brzegu koła]]=1,punkty[[#This Row],[x]]&amp;" "&amp;punkty[[#This Row],[y]],"")</f>
        <v/>
      </c>
      <c r="E5927">
        <f>IF(POWER(punkty[[#This Row],[x]]-$V$5,2)+POWER(punkty[[#This Row],[y]]-$V$6,2)&lt;POWER($V$7,2),1,0)</f>
        <v>1</v>
      </c>
      <c r="F5927" s="3">
        <f>IF(POWER(punkty[[#This Row],[x]]-$V$5,2)+POWER(punkty[[#This Row],[y]]-$V$6,2)&lt;=POWER($V$7,2),1,0)</f>
        <v>1</v>
      </c>
      <c r="G5927" s="3">
        <f>SUM($F$2:F5927)</f>
        <v>4691</v>
      </c>
      <c r="H5927" s="3">
        <f>ABS(PI()-(punkty[[#This Row],[suma]]*POWER(400,2)/I5927/POWER(200,2)))</f>
        <v>2.4792766592454551E-2</v>
      </c>
      <c r="I5927" s="3">
        <v>5926</v>
      </c>
      <c r="J5927" s="3">
        <f>punkty[[#This Row],[błąd bezwzględny]]</f>
        <v>2.4792766592454551E-2</v>
      </c>
    </row>
    <row r="5928" spans="1:10" x14ac:dyDescent="0.3">
      <c r="A5928">
        <v>174</v>
      </c>
      <c r="B5928">
        <v>67</v>
      </c>
      <c r="C5928">
        <f>IF(POWER(punkty[[#This Row],[x]]-$V$5,2)+POWER(punkty[[#This Row],[y]]-$V$6,2)=POWER($V$7,2),1,0)</f>
        <v>0</v>
      </c>
      <c r="D5928" t="str">
        <f>IF(punkty[[#This Row],[czy należy do brzegu koła]]=1,punkty[[#This Row],[x]]&amp;" "&amp;punkty[[#This Row],[y]],"")</f>
        <v/>
      </c>
      <c r="E5928">
        <f>IF(POWER(punkty[[#This Row],[x]]-$V$5,2)+POWER(punkty[[#This Row],[y]]-$V$6,2)&lt;POWER($V$7,2),1,0)</f>
        <v>1</v>
      </c>
      <c r="F5928" s="3">
        <f>IF(POWER(punkty[[#This Row],[x]]-$V$5,2)+POWER(punkty[[#This Row],[y]]-$V$6,2)&lt;=POWER($V$7,2),1,0)</f>
        <v>1</v>
      </c>
      <c r="G5928" s="3">
        <f>SUM($F$2:F5928)</f>
        <v>4692</v>
      </c>
      <c r="H5928" s="3">
        <f>ABS(PI()-(punkty[[#This Row],[suma]]*POWER(400,2)/I5928/POWER(200,2)))</f>
        <v>2.4933413560535911E-2</v>
      </c>
      <c r="I5928" s="3">
        <v>5927</v>
      </c>
      <c r="J5928" s="3">
        <f>punkty[[#This Row],[błąd bezwzględny]]</f>
        <v>2.4933413560535911E-2</v>
      </c>
    </row>
    <row r="5929" spans="1:10" x14ac:dyDescent="0.3">
      <c r="A5929">
        <v>307</v>
      </c>
      <c r="B5929">
        <v>30</v>
      </c>
      <c r="C5929">
        <f>IF(POWER(punkty[[#This Row],[x]]-$V$5,2)+POWER(punkty[[#This Row],[y]]-$V$6,2)=POWER($V$7,2),1,0)</f>
        <v>0</v>
      </c>
      <c r="D5929" t="str">
        <f>IF(punkty[[#This Row],[czy należy do brzegu koła]]=1,punkty[[#This Row],[x]]&amp;" "&amp;punkty[[#This Row],[y]],"")</f>
        <v/>
      </c>
      <c r="E5929">
        <f>IF(POWER(punkty[[#This Row],[x]]-$V$5,2)+POWER(punkty[[#This Row],[y]]-$V$6,2)&lt;POWER($V$7,2),1,0)</f>
        <v>0</v>
      </c>
      <c r="F5929" s="3">
        <f>IF(POWER(punkty[[#This Row],[x]]-$V$5,2)+POWER(punkty[[#This Row],[y]]-$V$6,2)&lt;=POWER($V$7,2),1,0)</f>
        <v>0</v>
      </c>
      <c r="G5929" s="3">
        <f>SUM($F$2:F5929)</f>
        <v>4692</v>
      </c>
      <c r="H5929" s="3">
        <f>ABS(PI()-(punkty[[#This Row],[suma]]*POWER(400,2)/I5929/POWER(200,2)))</f>
        <v>2.4399249244214882E-2</v>
      </c>
      <c r="I5929" s="3">
        <v>5928</v>
      </c>
      <c r="J5929" s="3">
        <f>punkty[[#This Row],[błąd bezwzględny]]</f>
        <v>2.4399249244214882E-2</v>
      </c>
    </row>
    <row r="5930" spans="1:10" x14ac:dyDescent="0.3">
      <c r="A5930">
        <v>147</v>
      </c>
      <c r="B5930">
        <v>219</v>
      </c>
      <c r="C5930">
        <f>IF(POWER(punkty[[#This Row],[x]]-$V$5,2)+POWER(punkty[[#This Row],[y]]-$V$6,2)=POWER($V$7,2),1,0)</f>
        <v>0</v>
      </c>
      <c r="D5930" t="str">
        <f>IF(punkty[[#This Row],[czy należy do brzegu koła]]=1,punkty[[#This Row],[x]]&amp;" "&amp;punkty[[#This Row],[y]],"")</f>
        <v/>
      </c>
      <c r="E5930">
        <f>IF(POWER(punkty[[#This Row],[x]]-$V$5,2)+POWER(punkty[[#This Row],[y]]-$V$6,2)&lt;POWER($V$7,2),1,0)</f>
        <v>1</v>
      </c>
      <c r="F5930" s="3">
        <f>IF(POWER(punkty[[#This Row],[x]]-$V$5,2)+POWER(punkty[[#This Row],[y]]-$V$6,2)&lt;=POWER($V$7,2),1,0)</f>
        <v>1</v>
      </c>
      <c r="G5930" s="3">
        <f>SUM($F$2:F5930)</f>
        <v>4693</v>
      </c>
      <c r="H5930" s="3">
        <f>ABS(PI()-(punkty[[#This Row],[suma]]*POWER(400,2)/I5930/POWER(200,2)))</f>
        <v>2.453991514017817E-2</v>
      </c>
      <c r="I5930" s="3">
        <v>5929</v>
      </c>
      <c r="J5930" s="3">
        <f>punkty[[#This Row],[błąd bezwzględny]]</f>
        <v>2.453991514017817E-2</v>
      </c>
    </row>
    <row r="5931" spans="1:10" x14ac:dyDescent="0.3">
      <c r="A5931">
        <v>101</v>
      </c>
      <c r="B5931">
        <v>48</v>
      </c>
      <c r="C5931">
        <f>IF(POWER(punkty[[#This Row],[x]]-$V$5,2)+POWER(punkty[[#This Row],[y]]-$V$6,2)=POWER($V$7,2),1,0)</f>
        <v>0</v>
      </c>
      <c r="D5931" t="str">
        <f>IF(punkty[[#This Row],[czy należy do brzegu koła]]=1,punkty[[#This Row],[x]]&amp;" "&amp;punkty[[#This Row],[y]],"")</f>
        <v/>
      </c>
      <c r="E5931">
        <f>IF(POWER(punkty[[#This Row],[x]]-$V$5,2)+POWER(punkty[[#This Row],[y]]-$V$6,2)&lt;POWER($V$7,2),1,0)</f>
        <v>1</v>
      </c>
      <c r="F5931" s="3">
        <f>IF(POWER(punkty[[#This Row],[x]]-$V$5,2)+POWER(punkty[[#This Row],[y]]-$V$6,2)&lt;=POWER($V$7,2),1,0)</f>
        <v>1</v>
      </c>
      <c r="G5931" s="3">
        <f>SUM($F$2:F5931)</f>
        <v>4694</v>
      </c>
      <c r="H5931" s="3">
        <f>ABS(PI()-(punkty[[#This Row],[suma]]*POWER(400,2)/I5931/POWER(200,2)))</f>
        <v>2.4680533594017895E-2</v>
      </c>
      <c r="I5931" s="3">
        <v>5930</v>
      </c>
      <c r="J5931" s="3">
        <f>punkty[[#This Row],[błąd bezwzględny]]</f>
        <v>2.4680533594017895E-2</v>
      </c>
    </row>
    <row r="5932" spans="1:10" x14ac:dyDescent="0.3">
      <c r="A5932">
        <v>19</v>
      </c>
      <c r="B5932">
        <v>168</v>
      </c>
      <c r="C5932">
        <f>IF(POWER(punkty[[#This Row],[x]]-$V$5,2)+POWER(punkty[[#This Row],[y]]-$V$6,2)=POWER($V$7,2),1,0)</f>
        <v>0</v>
      </c>
      <c r="D5932" t="str">
        <f>IF(punkty[[#This Row],[czy należy do brzegu koła]]=1,punkty[[#This Row],[x]]&amp;" "&amp;punkty[[#This Row],[y]],"")</f>
        <v/>
      </c>
      <c r="E5932">
        <f>IF(POWER(punkty[[#This Row],[x]]-$V$5,2)+POWER(punkty[[#This Row],[y]]-$V$6,2)&lt;POWER($V$7,2),1,0)</f>
        <v>1</v>
      </c>
      <c r="F5932" s="3">
        <f>IF(POWER(punkty[[#This Row],[x]]-$V$5,2)+POWER(punkty[[#This Row],[y]]-$V$6,2)&lt;=POWER($V$7,2),1,0)</f>
        <v>1</v>
      </c>
      <c r="G5932" s="3">
        <f>SUM($F$2:F5932)</f>
        <v>4695</v>
      </c>
      <c r="H5932" s="3">
        <f>ABS(PI()-(punkty[[#This Row],[suma]]*POWER(400,2)/I5932/POWER(200,2)))</f>
        <v>2.4821104629731305E-2</v>
      </c>
      <c r="I5932" s="3">
        <v>5931</v>
      </c>
      <c r="J5932" s="3">
        <f>punkty[[#This Row],[błąd bezwzględny]]</f>
        <v>2.4821104629731305E-2</v>
      </c>
    </row>
    <row r="5933" spans="1:10" x14ac:dyDescent="0.3">
      <c r="A5933">
        <v>340</v>
      </c>
      <c r="B5933">
        <v>2</v>
      </c>
      <c r="C5933">
        <f>IF(POWER(punkty[[#This Row],[x]]-$V$5,2)+POWER(punkty[[#This Row],[y]]-$V$6,2)=POWER($V$7,2),1,0)</f>
        <v>0</v>
      </c>
      <c r="D5933" t="str">
        <f>IF(punkty[[#This Row],[czy należy do brzegu koła]]=1,punkty[[#This Row],[x]]&amp;" "&amp;punkty[[#This Row],[y]],"")</f>
        <v/>
      </c>
      <c r="E5933">
        <f>IF(POWER(punkty[[#This Row],[x]]-$V$5,2)+POWER(punkty[[#This Row],[y]]-$V$6,2)&lt;POWER($V$7,2),1,0)</f>
        <v>0</v>
      </c>
      <c r="F5933" s="3">
        <f>IF(POWER(punkty[[#This Row],[x]]-$V$5,2)+POWER(punkty[[#This Row],[y]]-$V$6,2)&lt;=POWER($V$7,2),1,0)</f>
        <v>0</v>
      </c>
      <c r="G5933" s="3">
        <f>SUM($F$2:F5933)</f>
        <v>4695</v>
      </c>
      <c r="H5933" s="3">
        <f>ABS(PI()-(punkty[[#This Row],[suma]]*POWER(400,2)/I5933/POWER(200,2)))</f>
        <v>2.4287319437853672E-2</v>
      </c>
      <c r="I5933" s="3">
        <v>5932</v>
      </c>
      <c r="J5933" s="3">
        <f>punkty[[#This Row],[błąd bezwzględny]]</f>
        <v>2.4287319437853672E-2</v>
      </c>
    </row>
    <row r="5934" spans="1:10" x14ac:dyDescent="0.3">
      <c r="A5934">
        <v>375</v>
      </c>
      <c r="B5934">
        <v>37</v>
      </c>
      <c r="C5934">
        <f>IF(POWER(punkty[[#This Row],[x]]-$V$5,2)+POWER(punkty[[#This Row],[y]]-$V$6,2)=POWER($V$7,2),1,0)</f>
        <v>0</v>
      </c>
      <c r="D5934" t="str">
        <f>IF(punkty[[#This Row],[czy należy do brzegu koła]]=1,punkty[[#This Row],[x]]&amp;" "&amp;punkty[[#This Row],[y]],"")</f>
        <v/>
      </c>
      <c r="E5934">
        <f>IF(POWER(punkty[[#This Row],[x]]-$V$5,2)+POWER(punkty[[#This Row],[y]]-$V$6,2)&lt;POWER($V$7,2),1,0)</f>
        <v>0</v>
      </c>
      <c r="F5934" s="3">
        <f>IF(POWER(punkty[[#This Row],[x]]-$V$5,2)+POWER(punkty[[#This Row],[y]]-$V$6,2)&lt;=POWER($V$7,2),1,0)</f>
        <v>0</v>
      </c>
      <c r="G5934" s="3">
        <f>SUM($F$2:F5934)</f>
        <v>4695</v>
      </c>
      <c r="H5934" s="3">
        <f>ABS(PI()-(punkty[[#This Row],[suma]]*POWER(400,2)/I5934/POWER(200,2)))</f>
        <v>2.3753714183677221E-2</v>
      </c>
      <c r="I5934" s="3">
        <v>5933</v>
      </c>
      <c r="J5934" s="3">
        <f>punkty[[#This Row],[błąd bezwzględny]]</f>
        <v>2.3753714183677221E-2</v>
      </c>
    </row>
    <row r="5935" spans="1:10" x14ac:dyDescent="0.3">
      <c r="A5935">
        <v>384</v>
      </c>
      <c r="B5935">
        <v>342</v>
      </c>
      <c r="C5935">
        <f>IF(POWER(punkty[[#This Row],[x]]-$V$5,2)+POWER(punkty[[#This Row],[y]]-$V$6,2)=POWER($V$7,2),1,0)</f>
        <v>0</v>
      </c>
      <c r="D5935" t="str">
        <f>IF(punkty[[#This Row],[czy należy do brzegu koła]]=1,punkty[[#This Row],[x]]&amp;" "&amp;punkty[[#This Row],[y]],"")</f>
        <v/>
      </c>
      <c r="E5935">
        <f>IF(POWER(punkty[[#This Row],[x]]-$V$5,2)+POWER(punkty[[#This Row],[y]]-$V$6,2)&lt;POWER($V$7,2),1,0)</f>
        <v>0</v>
      </c>
      <c r="F5935" s="3">
        <f>IF(POWER(punkty[[#This Row],[x]]-$V$5,2)+POWER(punkty[[#This Row],[y]]-$V$6,2)&lt;=POWER($V$7,2),1,0)</f>
        <v>0</v>
      </c>
      <c r="G5935" s="3">
        <f>SUM($F$2:F5935)</f>
        <v>4695</v>
      </c>
      <c r="H5935" s="3">
        <f>ABS(PI()-(punkty[[#This Row],[suma]]*POWER(400,2)/I5935/POWER(200,2)))</f>
        <v>2.3220288776232945E-2</v>
      </c>
      <c r="I5935" s="3">
        <v>5934</v>
      </c>
      <c r="J5935" s="3">
        <f>punkty[[#This Row],[błąd bezwzględny]]</f>
        <v>2.3220288776232945E-2</v>
      </c>
    </row>
    <row r="5936" spans="1:10" x14ac:dyDescent="0.3">
      <c r="A5936">
        <v>69</v>
      </c>
      <c r="B5936">
        <v>131</v>
      </c>
      <c r="C5936">
        <f>IF(POWER(punkty[[#This Row],[x]]-$V$5,2)+POWER(punkty[[#This Row],[y]]-$V$6,2)=POWER($V$7,2),1,0)</f>
        <v>0</v>
      </c>
      <c r="D5936" t="str">
        <f>IF(punkty[[#This Row],[czy należy do brzegu koła]]=1,punkty[[#This Row],[x]]&amp;" "&amp;punkty[[#This Row],[y]],"")</f>
        <v/>
      </c>
      <c r="E5936">
        <f>IF(POWER(punkty[[#This Row],[x]]-$V$5,2)+POWER(punkty[[#This Row],[y]]-$V$6,2)&lt;POWER($V$7,2),1,0)</f>
        <v>1</v>
      </c>
      <c r="F5936" s="3">
        <f>IF(POWER(punkty[[#This Row],[x]]-$V$5,2)+POWER(punkty[[#This Row],[y]]-$V$6,2)&lt;=POWER($V$7,2),1,0)</f>
        <v>1</v>
      </c>
      <c r="G5936" s="3">
        <f>SUM($F$2:F5936)</f>
        <v>4696</v>
      </c>
      <c r="H5936" s="3">
        <f>ABS(PI()-(punkty[[#This Row],[suma]]*POWER(400,2)/I5936/POWER(200,2)))</f>
        <v>2.3361011111133756E-2</v>
      </c>
      <c r="I5936" s="3">
        <v>5935</v>
      </c>
      <c r="J5936" s="3">
        <f>punkty[[#This Row],[błąd bezwzględny]]</f>
        <v>2.3361011111133756E-2</v>
      </c>
    </row>
    <row r="5937" spans="1:10" x14ac:dyDescent="0.3">
      <c r="A5937">
        <v>78</v>
      </c>
      <c r="B5937">
        <v>176</v>
      </c>
      <c r="C5937">
        <f>IF(POWER(punkty[[#This Row],[x]]-$V$5,2)+POWER(punkty[[#This Row],[y]]-$V$6,2)=POWER($V$7,2),1,0)</f>
        <v>0</v>
      </c>
      <c r="D5937" t="str">
        <f>IF(punkty[[#This Row],[czy należy do brzegu koła]]=1,punkty[[#This Row],[x]]&amp;" "&amp;punkty[[#This Row],[y]],"")</f>
        <v/>
      </c>
      <c r="E5937">
        <f>IF(POWER(punkty[[#This Row],[x]]-$V$5,2)+POWER(punkty[[#This Row],[y]]-$V$6,2)&lt;POWER($V$7,2),1,0)</f>
        <v>1</v>
      </c>
      <c r="F5937" s="3">
        <f>IF(POWER(punkty[[#This Row],[x]]-$V$5,2)+POWER(punkty[[#This Row],[y]]-$V$6,2)&lt;=POWER($V$7,2),1,0)</f>
        <v>1</v>
      </c>
      <c r="G5937" s="3">
        <f>SUM($F$2:F5937)</f>
        <v>4697</v>
      </c>
      <c r="H5937" s="3">
        <f>ABS(PI()-(punkty[[#This Row],[suma]]*POWER(400,2)/I5937/POWER(200,2)))</f>
        <v>2.3501686032848301E-2</v>
      </c>
      <c r="I5937" s="3">
        <v>5936</v>
      </c>
      <c r="J5937" s="3">
        <f>punkty[[#This Row],[błąd bezwzględny]]</f>
        <v>2.3501686032848301E-2</v>
      </c>
    </row>
    <row r="5938" spans="1:10" x14ac:dyDescent="0.3">
      <c r="A5938">
        <v>398</v>
      </c>
      <c r="B5938">
        <v>372</v>
      </c>
      <c r="C5938">
        <f>IF(POWER(punkty[[#This Row],[x]]-$V$5,2)+POWER(punkty[[#This Row],[y]]-$V$6,2)=POWER($V$7,2),1,0)</f>
        <v>0</v>
      </c>
      <c r="D5938" t="str">
        <f>IF(punkty[[#This Row],[czy należy do brzegu koła]]=1,punkty[[#This Row],[x]]&amp;" "&amp;punkty[[#This Row],[y]],"")</f>
        <v/>
      </c>
      <c r="E5938">
        <f>IF(POWER(punkty[[#This Row],[x]]-$V$5,2)+POWER(punkty[[#This Row],[y]]-$V$6,2)&lt;POWER($V$7,2),1,0)</f>
        <v>0</v>
      </c>
      <c r="F5938" s="3">
        <f>IF(POWER(punkty[[#This Row],[x]]-$V$5,2)+POWER(punkty[[#This Row],[y]]-$V$6,2)&lt;=POWER($V$7,2),1,0)</f>
        <v>0</v>
      </c>
      <c r="G5938" s="3">
        <f>SUM($F$2:F5938)</f>
        <v>4697</v>
      </c>
      <c r="H5938" s="3">
        <f>ABS(PI()-(punkty[[#This Row],[suma]]*POWER(400,2)/I5938/POWER(200,2)))</f>
        <v>2.2968572618729866E-2</v>
      </c>
      <c r="I5938" s="3">
        <v>5937</v>
      </c>
      <c r="J5938" s="3">
        <f>punkty[[#This Row],[błąd bezwzględny]]</f>
        <v>2.2968572618729866E-2</v>
      </c>
    </row>
    <row r="5939" spans="1:10" x14ac:dyDescent="0.3">
      <c r="A5939">
        <v>307</v>
      </c>
      <c r="B5939">
        <v>273</v>
      </c>
      <c r="C5939">
        <f>IF(POWER(punkty[[#This Row],[x]]-$V$5,2)+POWER(punkty[[#This Row],[y]]-$V$6,2)=POWER($V$7,2),1,0)</f>
        <v>0</v>
      </c>
      <c r="D5939" t="str">
        <f>IF(punkty[[#This Row],[czy należy do brzegu koła]]=1,punkty[[#This Row],[x]]&amp;" "&amp;punkty[[#This Row],[y]],"")</f>
        <v/>
      </c>
      <c r="E5939">
        <f>IF(POWER(punkty[[#This Row],[x]]-$V$5,2)+POWER(punkty[[#This Row],[y]]-$V$6,2)&lt;POWER($V$7,2),1,0)</f>
        <v>1</v>
      </c>
      <c r="F5939" s="3">
        <f>IF(POWER(punkty[[#This Row],[x]]-$V$5,2)+POWER(punkty[[#This Row],[y]]-$V$6,2)&lt;=POWER($V$7,2),1,0)</f>
        <v>1</v>
      </c>
      <c r="G5939" s="3">
        <f>SUM($F$2:F5939)</f>
        <v>4698</v>
      </c>
      <c r="H5939" s="3">
        <f>ABS(PI()-(punkty[[#This Row],[suma]]*POWER(400,2)/I5939/POWER(200,2)))</f>
        <v>2.3109266248536375E-2</v>
      </c>
      <c r="I5939" s="3">
        <v>5938</v>
      </c>
      <c r="J5939" s="3">
        <f>punkty[[#This Row],[błąd bezwzględny]]</f>
        <v>2.3109266248536375E-2</v>
      </c>
    </row>
    <row r="5940" spans="1:10" x14ac:dyDescent="0.3">
      <c r="A5940">
        <v>380</v>
      </c>
      <c r="B5940">
        <v>175</v>
      </c>
      <c r="C5940">
        <f>IF(POWER(punkty[[#This Row],[x]]-$V$5,2)+POWER(punkty[[#This Row],[y]]-$V$6,2)=POWER($V$7,2),1,0)</f>
        <v>0</v>
      </c>
      <c r="D5940" t="str">
        <f>IF(punkty[[#This Row],[czy należy do brzegu koła]]=1,punkty[[#This Row],[x]]&amp;" "&amp;punkty[[#This Row],[y]],"")</f>
        <v/>
      </c>
      <c r="E5940">
        <f>IF(POWER(punkty[[#This Row],[x]]-$V$5,2)+POWER(punkty[[#This Row],[y]]-$V$6,2)&lt;POWER($V$7,2),1,0)</f>
        <v>1</v>
      </c>
      <c r="F5940" s="3">
        <f>IF(POWER(punkty[[#This Row],[x]]-$V$5,2)+POWER(punkty[[#This Row],[y]]-$V$6,2)&lt;=POWER($V$7,2),1,0)</f>
        <v>1</v>
      </c>
      <c r="G5940" s="3">
        <f>SUM($F$2:F5940)</f>
        <v>4699</v>
      </c>
      <c r="H5940" s="3">
        <f>ABS(PI()-(punkty[[#This Row],[suma]]*POWER(400,2)/I5940/POWER(200,2)))</f>
        <v>2.3249912498773728E-2</v>
      </c>
      <c r="I5940" s="3">
        <v>5939</v>
      </c>
      <c r="J5940" s="3">
        <f>punkty[[#This Row],[błąd bezwzględny]]</f>
        <v>2.3249912498773728E-2</v>
      </c>
    </row>
    <row r="5941" spans="1:10" x14ac:dyDescent="0.3">
      <c r="A5941">
        <v>294</v>
      </c>
      <c r="B5941">
        <v>366</v>
      </c>
      <c r="C5941">
        <f>IF(POWER(punkty[[#This Row],[x]]-$V$5,2)+POWER(punkty[[#This Row],[y]]-$V$6,2)=POWER($V$7,2),1,0)</f>
        <v>0</v>
      </c>
      <c r="D5941" t="str">
        <f>IF(punkty[[#This Row],[czy należy do brzegu koła]]=1,punkty[[#This Row],[x]]&amp;" "&amp;punkty[[#This Row],[y]],"")</f>
        <v/>
      </c>
      <c r="E5941">
        <f>IF(POWER(punkty[[#This Row],[x]]-$V$5,2)+POWER(punkty[[#This Row],[y]]-$V$6,2)&lt;POWER($V$7,2),1,0)</f>
        <v>1</v>
      </c>
      <c r="F5941" s="3">
        <f>IF(POWER(punkty[[#This Row],[x]]-$V$5,2)+POWER(punkty[[#This Row],[y]]-$V$6,2)&lt;=POWER($V$7,2),1,0)</f>
        <v>1</v>
      </c>
      <c r="G5941" s="3">
        <f>SUM($F$2:F5941)</f>
        <v>4700</v>
      </c>
      <c r="H5941" s="3">
        <f>ABS(PI()-(punkty[[#This Row],[suma]]*POWER(400,2)/I5941/POWER(200,2)))</f>
        <v>2.3390511393371671E-2</v>
      </c>
      <c r="I5941" s="3">
        <v>5940</v>
      </c>
      <c r="J5941" s="3">
        <f>punkty[[#This Row],[błąd bezwzględny]]</f>
        <v>2.3390511393371671E-2</v>
      </c>
    </row>
    <row r="5942" spans="1:10" x14ac:dyDescent="0.3">
      <c r="A5942">
        <v>267</v>
      </c>
      <c r="B5942">
        <v>347</v>
      </c>
      <c r="C5942">
        <f>IF(POWER(punkty[[#This Row],[x]]-$V$5,2)+POWER(punkty[[#This Row],[y]]-$V$6,2)=POWER($V$7,2),1,0)</f>
        <v>0</v>
      </c>
      <c r="D5942" t="str">
        <f>IF(punkty[[#This Row],[czy należy do brzegu koła]]=1,punkty[[#This Row],[x]]&amp;" "&amp;punkty[[#This Row],[y]],"")</f>
        <v/>
      </c>
      <c r="E5942">
        <f>IF(POWER(punkty[[#This Row],[x]]-$V$5,2)+POWER(punkty[[#This Row],[y]]-$V$6,2)&lt;POWER($V$7,2),1,0)</f>
        <v>1</v>
      </c>
      <c r="F5942" s="3">
        <f>IF(POWER(punkty[[#This Row],[x]]-$V$5,2)+POWER(punkty[[#This Row],[y]]-$V$6,2)&lt;=POWER($V$7,2),1,0)</f>
        <v>1</v>
      </c>
      <c r="G5942" s="3">
        <f>SUM($F$2:F5942)</f>
        <v>4701</v>
      </c>
      <c r="H5942" s="3">
        <f>ABS(PI()-(punkty[[#This Row],[suma]]*POWER(400,2)/I5942/POWER(200,2)))</f>
        <v>2.3531062956242632E-2</v>
      </c>
      <c r="I5942" s="3">
        <v>5941</v>
      </c>
      <c r="J5942" s="3">
        <f>punkty[[#This Row],[błąd bezwzględny]]</f>
        <v>2.3531062956242632E-2</v>
      </c>
    </row>
    <row r="5943" spans="1:10" x14ac:dyDescent="0.3">
      <c r="A5943">
        <v>4</v>
      </c>
      <c r="B5943">
        <v>216</v>
      </c>
      <c r="C5943">
        <f>IF(POWER(punkty[[#This Row],[x]]-$V$5,2)+POWER(punkty[[#This Row],[y]]-$V$6,2)=POWER($V$7,2),1,0)</f>
        <v>0</v>
      </c>
      <c r="D5943" t="str">
        <f>IF(punkty[[#This Row],[czy należy do brzegu koła]]=1,punkty[[#This Row],[x]]&amp;" "&amp;punkty[[#This Row],[y]],"")</f>
        <v/>
      </c>
      <c r="E5943">
        <f>IF(POWER(punkty[[#This Row],[x]]-$V$5,2)+POWER(punkty[[#This Row],[y]]-$V$6,2)&lt;POWER($V$7,2),1,0)</f>
        <v>1</v>
      </c>
      <c r="F5943" s="3">
        <f>IF(POWER(punkty[[#This Row],[x]]-$V$5,2)+POWER(punkty[[#This Row],[y]]-$V$6,2)&lt;=POWER($V$7,2),1,0)</f>
        <v>1</v>
      </c>
      <c r="G5943" s="3">
        <f>SUM($F$2:F5943)</f>
        <v>4702</v>
      </c>
      <c r="H5943" s="3">
        <f>ABS(PI()-(punkty[[#This Row],[suma]]*POWER(400,2)/I5943/POWER(200,2)))</f>
        <v>2.3671567211283939E-2</v>
      </c>
      <c r="I5943" s="3">
        <v>5942</v>
      </c>
      <c r="J5943" s="3">
        <f>punkty[[#This Row],[błąd bezwzględny]]</f>
        <v>2.3671567211283939E-2</v>
      </c>
    </row>
    <row r="5944" spans="1:10" x14ac:dyDescent="0.3">
      <c r="A5944">
        <v>377</v>
      </c>
      <c r="B5944">
        <v>9</v>
      </c>
      <c r="C5944">
        <f>IF(POWER(punkty[[#This Row],[x]]-$V$5,2)+POWER(punkty[[#This Row],[y]]-$V$6,2)=POWER($V$7,2),1,0)</f>
        <v>0</v>
      </c>
      <c r="D5944" t="str">
        <f>IF(punkty[[#This Row],[czy należy do brzegu koła]]=1,punkty[[#This Row],[x]]&amp;" "&amp;punkty[[#This Row],[y]],"")</f>
        <v/>
      </c>
      <c r="E5944">
        <f>IF(POWER(punkty[[#This Row],[x]]-$V$5,2)+POWER(punkty[[#This Row],[y]]-$V$6,2)&lt;POWER($V$7,2),1,0)</f>
        <v>0</v>
      </c>
      <c r="F5944" s="3">
        <f>IF(POWER(punkty[[#This Row],[x]]-$V$5,2)+POWER(punkty[[#This Row],[y]]-$V$6,2)&lt;=POWER($V$7,2),1,0)</f>
        <v>0</v>
      </c>
      <c r="G5944" s="3">
        <f>SUM($F$2:F5944)</f>
        <v>4702</v>
      </c>
      <c r="H5944" s="3">
        <f>ABS(PI()-(punkty[[#This Row],[suma]]*POWER(400,2)/I5944/POWER(200,2)))</f>
        <v>2.3138963438643856E-2</v>
      </c>
      <c r="I5944" s="3">
        <v>5943</v>
      </c>
      <c r="J5944" s="3">
        <f>punkty[[#This Row],[błąd bezwzględny]]</f>
        <v>2.3138963438643856E-2</v>
      </c>
    </row>
    <row r="5945" spans="1:10" x14ac:dyDescent="0.3">
      <c r="A5945">
        <v>191</v>
      </c>
      <c r="B5945">
        <v>313</v>
      </c>
      <c r="C5945">
        <f>IF(POWER(punkty[[#This Row],[x]]-$V$5,2)+POWER(punkty[[#This Row],[y]]-$V$6,2)=POWER($V$7,2),1,0)</f>
        <v>0</v>
      </c>
      <c r="D5945" t="str">
        <f>IF(punkty[[#This Row],[czy należy do brzegu koła]]=1,punkty[[#This Row],[x]]&amp;" "&amp;punkty[[#This Row],[y]],"")</f>
        <v/>
      </c>
      <c r="E5945">
        <f>IF(POWER(punkty[[#This Row],[x]]-$V$5,2)+POWER(punkty[[#This Row],[y]]-$V$6,2)&lt;POWER($V$7,2),1,0)</f>
        <v>1</v>
      </c>
      <c r="F5945" s="3">
        <f>IF(POWER(punkty[[#This Row],[x]]-$V$5,2)+POWER(punkty[[#This Row],[y]]-$V$6,2)&lt;=POWER($V$7,2),1,0)</f>
        <v>1</v>
      </c>
      <c r="G5945" s="3">
        <f>SUM($F$2:F5945)</f>
        <v>4703</v>
      </c>
      <c r="H5945" s="3">
        <f>ABS(PI()-(punkty[[#This Row],[suma]]*POWER(400,2)/I5945/POWER(200,2)))</f>
        <v>2.3279486383288805E-2</v>
      </c>
      <c r="I5945" s="3">
        <v>5944</v>
      </c>
      <c r="J5945" s="3">
        <f>punkty[[#This Row],[błąd bezwzględny]]</f>
        <v>2.3279486383288805E-2</v>
      </c>
    </row>
    <row r="5946" spans="1:10" x14ac:dyDescent="0.3">
      <c r="A5946">
        <v>340</v>
      </c>
      <c r="B5946">
        <v>223</v>
      </c>
      <c r="C5946">
        <f>IF(POWER(punkty[[#This Row],[x]]-$V$5,2)+POWER(punkty[[#This Row],[y]]-$V$6,2)=POWER($V$7,2),1,0)</f>
        <v>0</v>
      </c>
      <c r="D5946" t="str">
        <f>IF(punkty[[#This Row],[czy należy do brzegu koła]]=1,punkty[[#This Row],[x]]&amp;" "&amp;punkty[[#This Row],[y]],"")</f>
        <v/>
      </c>
      <c r="E5946">
        <f>IF(POWER(punkty[[#This Row],[x]]-$V$5,2)+POWER(punkty[[#This Row],[y]]-$V$6,2)&lt;POWER($V$7,2),1,0)</f>
        <v>1</v>
      </c>
      <c r="F5946" s="3">
        <f>IF(POWER(punkty[[#This Row],[x]]-$V$5,2)+POWER(punkty[[#This Row],[y]]-$V$6,2)&lt;=POWER($V$7,2),1,0)</f>
        <v>1</v>
      </c>
      <c r="G5946" s="3">
        <f>SUM($F$2:F5946)</f>
        <v>4704</v>
      </c>
      <c r="H5946" s="3">
        <f>ABS(PI()-(punkty[[#This Row],[suma]]*POWER(400,2)/I5946/POWER(200,2)))</f>
        <v>2.3419962053604415E-2</v>
      </c>
      <c r="I5946" s="3">
        <v>5945</v>
      </c>
      <c r="J5946" s="3">
        <f>punkty[[#This Row],[błąd bezwzględny]]</f>
        <v>2.3419962053604415E-2</v>
      </c>
    </row>
    <row r="5947" spans="1:10" x14ac:dyDescent="0.3">
      <c r="A5947">
        <v>353</v>
      </c>
      <c r="B5947">
        <v>187</v>
      </c>
      <c r="C5947">
        <f>IF(POWER(punkty[[#This Row],[x]]-$V$5,2)+POWER(punkty[[#This Row],[y]]-$V$6,2)=POWER($V$7,2),1,0)</f>
        <v>0</v>
      </c>
      <c r="D5947" t="str">
        <f>IF(punkty[[#This Row],[czy należy do brzegu koła]]=1,punkty[[#This Row],[x]]&amp;" "&amp;punkty[[#This Row],[y]],"")</f>
        <v/>
      </c>
      <c r="E5947">
        <f>IF(POWER(punkty[[#This Row],[x]]-$V$5,2)+POWER(punkty[[#This Row],[y]]-$V$6,2)&lt;POWER($V$7,2),1,0)</f>
        <v>1</v>
      </c>
      <c r="F5947" s="3">
        <f>IF(POWER(punkty[[#This Row],[x]]-$V$5,2)+POWER(punkty[[#This Row],[y]]-$V$6,2)&lt;=POWER($V$7,2),1,0)</f>
        <v>1</v>
      </c>
      <c r="G5947" s="3">
        <f>SUM($F$2:F5947)</f>
        <v>4705</v>
      </c>
      <c r="H5947" s="3">
        <f>ABS(PI()-(punkty[[#This Row],[suma]]*POWER(400,2)/I5947/POWER(200,2)))</f>
        <v>2.3560390473442716E-2</v>
      </c>
      <c r="I5947" s="3">
        <v>5946</v>
      </c>
      <c r="J5947" s="3">
        <f>punkty[[#This Row],[błąd bezwzględny]]</f>
        <v>2.3560390473442716E-2</v>
      </c>
    </row>
    <row r="5948" spans="1:10" x14ac:dyDescent="0.3">
      <c r="A5948">
        <v>396</v>
      </c>
      <c r="B5948">
        <v>156</v>
      </c>
      <c r="C5948">
        <f>IF(POWER(punkty[[#This Row],[x]]-$V$5,2)+POWER(punkty[[#This Row],[y]]-$V$6,2)=POWER($V$7,2),1,0)</f>
        <v>0</v>
      </c>
      <c r="D5948" t="str">
        <f>IF(punkty[[#This Row],[czy należy do brzegu koła]]=1,punkty[[#This Row],[x]]&amp;" "&amp;punkty[[#This Row],[y]],"")</f>
        <v/>
      </c>
      <c r="E5948">
        <f>IF(POWER(punkty[[#This Row],[x]]-$V$5,2)+POWER(punkty[[#This Row],[y]]-$V$6,2)&lt;POWER($V$7,2),1,0)</f>
        <v>0</v>
      </c>
      <c r="F5948" s="3">
        <f>IF(POWER(punkty[[#This Row],[x]]-$V$5,2)+POWER(punkty[[#This Row],[y]]-$V$6,2)&lt;=POWER($V$7,2),1,0)</f>
        <v>0</v>
      </c>
      <c r="G5948" s="3">
        <f>SUM($F$2:F5948)</f>
        <v>4705</v>
      </c>
      <c r="H5948" s="3">
        <f>ABS(PI()-(punkty[[#This Row],[suma]]*POWER(400,2)/I5948/POWER(200,2)))</f>
        <v>2.3028163628972642E-2</v>
      </c>
      <c r="I5948" s="3">
        <v>5947</v>
      </c>
      <c r="J5948" s="3">
        <f>punkty[[#This Row],[błąd bezwzględny]]</f>
        <v>2.3028163628972642E-2</v>
      </c>
    </row>
    <row r="5949" spans="1:10" x14ac:dyDescent="0.3">
      <c r="A5949">
        <v>78</v>
      </c>
      <c r="B5949">
        <v>236</v>
      </c>
      <c r="C5949">
        <f>IF(POWER(punkty[[#This Row],[x]]-$V$5,2)+POWER(punkty[[#This Row],[y]]-$V$6,2)=POWER($V$7,2),1,0)</f>
        <v>0</v>
      </c>
      <c r="D5949" t="str">
        <f>IF(punkty[[#This Row],[czy należy do brzegu koła]]=1,punkty[[#This Row],[x]]&amp;" "&amp;punkty[[#This Row],[y]],"")</f>
        <v/>
      </c>
      <c r="E5949">
        <f>IF(POWER(punkty[[#This Row],[x]]-$V$5,2)+POWER(punkty[[#This Row],[y]]-$V$6,2)&lt;POWER($V$7,2),1,0)</f>
        <v>1</v>
      </c>
      <c r="F5949" s="3">
        <f>IF(POWER(punkty[[#This Row],[x]]-$V$5,2)+POWER(punkty[[#This Row],[y]]-$V$6,2)&lt;=POWER($V$7,2),1,0)</f>
        <v>1</v>
      </c>
      <c r="G5949" s="3">
        <f>SUM($F$2:F5949)</f>
        <v>4706</v>
      </c>
      <c r="H5949" s="3">
        <f>ABS(PI()-(punkty[[#This Row],[suma]]*POWER(400,2)/I5949/POWER(200,2)))</f>
        <v>2.3168610700724734E-2</v>
      </c>
      <c r="I5949" s="3">
        <v>5948</v>
      </c>
      <c r="J5949" s="3">
        <f>punkty[[#This Row],[błąd bezwzględny]]</f>
        <v>2.3168610700724734E-2</v>
      </c>
    </row>
    <row r="5950" spans="1:10" x14ac:dyDescent="0.3">
      <c r="A5950">
        <v>226</v>
      </c>
      <c r="B5950">
        <v>67</v>
      </c>
      <c r="C5950">
        <f>IF(POWER(punkty[[#This Row],[x]]-$V$5,2)+POWER(punkty[[#This Row],[y]]-$V$6,2)=POWER($V$7,2),1,0)</f>
        <v>0</v>
      </c>
      <c r="D5950" t="str">
        <f>IF(punkty[[#This Row],[czy należy do brzegu koła]]=1,punkty[[#This Row],[x]]&amp;" "&amp;punkty[[#This Row],[y]],"")</f>
        <v/>
      </c>
      <c r="E5950">
        <f>IF(POWER(punkty[[#This Row],[x]]-$V$5,2)+POWER(punkty[[#This Row],[y]]-$V$6,2)&lt;POWER($V$7,2),1,0)</f>
        <v>1</v>
      </c>
      <c r="F5950" s="3">
        <f>IF(POWER(punkty[[#This Row],[x]]-$V$5,2)+POWER(punkty[[#This Row],[y]]-$V$6,2)&lt;=POWER($V$7,2),1,0)</f>
        <v>1</v>
      </c>
      <c r="G5950" s="3">
        <f>SUM($F$2:F5950)</f>
        <v>4707</v>
      </c>
      <c r="H5950" s="3">
        <f>ABS(PI()-(punkty[[#This Row],[suma]]*POWER(400,2)/I5950/POWER(200,2)))</f>
        <v>2.3309010555441212E-2</v>
      </c>
      <c r="I5950" s="3">
        <v>5949</v>
      </c>
      <c r="J5950" s="3">
        <f>punkty[[#This Row],[błąd bezwzględny]]</f>
        <v>2.3309010555441212E-2</v>
      </c>
    </row>
    <row r="5951" spans="1:10" x14ac:dyDescent="0.3">
      <c r="A5951">
        <v>318</v>
      </c>
      <c r="B5951">
        <v>23</v>
      </c>
      <c r="C5951">
        <f>IF(POWER(punkty[[#This Row],[x]]-$V$5,2)+POWER(punkty[[#This Row],[y]]-$V$6,2)=POWER($V$7,2),1,0)</f>
        <v>0</v>
      </c>
      <c r="D5951" t="str">
        <f>IF(punkty[[#This Row],[czy należy do brzegu koła]]=1,punkty[[#This Row],[x]]&amp;" "&amp;punkty[[#This Row],[y]],"")</f>
        <v/>
      </c>
      <c r="E5951">
        <f>IF(POWER(punkty[[#This Row],[x]]-$V$5,2)+POWER(punkty[[#This Row],[y]]-$V$6,2)&lt;POWER($V$7,2),1,0)</f>
        <v>0</v>
      </c>
      <c r="F5951" s="3">
        <f>IF(POWER(punkty[[#This Row],[x]]-$V$5,2)+POWER(punkty[[#This Row],[y]]-$V$6,2)&lt;=POWER($V$7,2),1,0)</f>
        <v>0</v>
      </c>
      <c r="G5951" s="3">
        <f>SUM($F$2:F5951)</f>
        <v>4707</v>
      </c>
      <c r="H5951" s="3">
        <f>ABS(PI()-(punkty[[#This Row],[suma]]*POWER(400,2)/I5951/POWER(200,2)))</f>
        <v>2.2777094309366586E-2</v>
      </c>
      <c r="I5951" s="3">
        <v>5950</v>
      </c>
      <c r="J5951" s="3">
        <f>punkty[[#This Row],[błąd bezwzględny]]</f>
        <v>2.2777094309366586E-2</v>
      </c>
    </row>
    <row r="5952" spans="1:10" x14ac:dyDescent="0.3">
      <c r="A5952">
        <v>30</v>
      </c>
      <c r="B5952">
        <v>327</v>
      </c>
      <c r="C5952">
        <f>IF(POWER(punkty[[#This Row],[x]]-$V$5,2)+POWER(punkty[[#This Row],[y]]-$V$6,2)=POWER($V$7,2),1,0)</f>
        <v>0</v>
      </c>
      <c r="D5952" t="str">
        <f>IF(punkty[[#This Row],[czy należy do brzegu koła]]=1,punkty[[#This Row],[x]]&amp;" "&amp;punkty[[#This Row],[y]],"")</f>
        <v/>
      </c>
      <c r="E5952">
        <f>IF(POWER(punkty[[#This Row],[x]]-$V$5,2)+POWER(punkty[[#This Row],[y]]-$V$6,2)&lt;POWER($V$7,2),1,0)</f>
        <v>0</v>
      </c>
      <c r="F5952" s="3">
        <f>IF(POWER(punkty[[#This Row],[x]]-$V$5,2)+POWER(punkty[[#This Row],[y]]-$V$6,2)&lt;=POWER($V$7,2),1,0)</f>
        <v>0</v>
      </c>
      <c r="G5952" s="3">
        <f>SUM($F$2:F5952)</f>
        <v>4707</v>
      </c>
      <c r="H5952" s="3">
        <f>ABS(PI()-(punkty[[#This Row],[suma]]*POWER(400,2)/I5952/POWER(200,2)))</f>
        <v>2.2245356828624274E-2</v>
      </c>
      <c r="I5952" s="3">
        <v>5951</v>
      </c>
      <c r="J5952" s="3">
        <f>punkty[[#This Row],[błąd bezwzględny]]</f>
        <v>2.2245356828624274E-2</v>
      </c>
    </row>
    <row r="5953" spans="1:10" x14ac:dyDescent="0.3">
      <c r="A5953">
        <v>387</v>
      </c>
      <c r="B5953">
        <v>349</v>
      </c>
      <c r="C5953">
        <f>IF(POWER(punkty[[#This Row],[x]]-$V$5,2)+POWER(punkty[[#This Row],[y]]-$V$6,2)=POWER($V$7,2),1,0)</f>
        <v>0</v>
      </c>
      <c r="D5953" t="str">
        <f>IF(punkty[[#This Row],[czy należy do brzegu koła]]=1,punkty[[#This Row],[x]]&amp;" "&amp;punkty[[#This Row],[y]],"")</f>
        <v/>
      </c>
      <c r="E5953">
        <f>IF(POWER(punkty[[#This Row],[x]]-$V$5,2)+POWER(punkty[[#This Row],[y]]-$V$6,2)&lt;POWER($V$7,2),1,0)</f>
        <v>0</v>
      </c>
      <c r="F5953" s="3">
        <f>IF(POWER(punkty[[#This Row],[x]]-$V$5,2)+POWER(punkty[[#This Row],[y]]-$V$6,2)&lt;=POWER($V$7,2),1,0)</f>
        <v>0</v>
      </c>
      <c r="G5953" s="3">
        <f>SUM($F$2:F5953)</f>
        <v>4707</v>
      </c>
      <c r="H5953" s="3">
        <f>ABS(PI()-(punkty[[#This Row],[suma]]*POWER(400,2)/I5953/POWER(200,2)))</f>
        <v>2.1713798023110353E-2</v>
      </c>
      <c r="I5953" s="3">
        <v>5952</v>
      </c>
      <c r="J5953" s="3">
        <f>punkty[[#This Row],[błąd bezwzględny]]</f>
        <v>2.1713798023110353E-2</v>
      </c>
    </row>
    <row r="5954" spans="1:10" x14ac:dyDescent="0.3">
      <c r="A5954">
        <v>321</v>
      </c>
      <c r="B5954">
        <v>262</v>
      </c>
      <c r="C5954">
        <f>IF(POWER(punkty[[#This Row],[x]]-$V$5,2)+POWER(punkty[[#This Row],[y]]-$V$6,2)=POWER($V$7,2),1,0)</f>
        <v>0</v>
      </c>
      <c r="D5954" t="str">
        <f>IF(punkty[[#This Row],[czy należy do brzegu koła]]=1,punkty[[#This Row],[x]]&amp;" "&amp;punkty[[#This Row],[y]],"")</f>
        <v/>
      </c>
      <c r="E5954">
        <f>IF(POWER(punkty[[#This Row],[x]]-$V$5,2)+POWER(punkty[[#This Row],[y]]-$V$6,2)&lt;POWER($V$7,2),1,0)</f>
        <v>1</v>
      </c>
      <c r="F5954" s="3">
        <f>IF(POWER(punkty[[#This Row],[x]]-$V$5,2)+POWER(punkty[[#This Row],[y]]-$V$6,2)&lt;=POWER($V$7,2),1,0)</f>
        <v>1</v>
      </c>
      <c r="G5954" s="3">
        <f>SUM($F$2:F5954)</f>
        <v>4708</v>
      </c>
      <c r="H5954" s="3">
        <f>ABS(PI()-(punkty[[#This Row],[suma]]*POWER(400,2)/I5954/POWER(200,2)))</f>
        <v>2.1854347922049655E-2</v>
      </c>
      <c r="I5954" s="3">
        <v>5953</v>
      </c>
      <c r="J5954" s="3">
        <f>punkty[[#This Row],[błąd bezwzględny]]</f>
        <v>2.1854347922049655E-2</v>
      </c>
    </row>
    <row r="5955" spans="1:10" x14ac:dyDescent="0.3">
      <c r="A5955">
        <v>380</v>
      </c>
      <c r="B5955">
        <v>97</v>
      </c>
      <c r="C5955">
        <f>IF(POWER(punkty[[#This Row],[x]]-$V$5,2)+POWER(punkty[[#This Row],[y]]-$V$6,2)=POWER($V$7,2),1,0)</f>
        <v>0</v>
      </c>
      <c r="D5955" t="str">
        <f>IF(punkty[[#This Row],[czy należy do brzegu koła]]=1,punkty[[#This Row],[x]]&amp;" "&amp;punkty[[#This Row],[y]],"")</f>
        <v/>
      </c>
      <c r="E5955">
        <f>IF(POWER(punkty[[#This Row],[x]]-$V$5,2)+POWER(punkty[[#This Row],[y]]-$V$6,2)&lt;POWER($V$7,2),1,0)</f>
        <v>0</v>
      </c>
      <c r="F5955" s="3">
        <f>IF(POWER(punkty[[#This Row],[x]]-$V$5,2)+POWER(punkty[[#This Row],[y]]-$V$6,2)&lt;=POWER($V$7,2),1,0)</f>
        <v>0</v>
      </c>
      <c r="G5955" s="3">
        <f>SUM($F$2:F5955)</f>
        <v>4708</v>
      </c>
      <c r="H5955" s="3">
        <f>ABS(PI()-(punkty[[#This Row],[suma]]*POWER(400,2)/I5955/POWER(200,2)))</f>
        <v>2.1323033343361164E-2</v>
      </c>
      <c r="I5955" s="3">
        <v>5954</v>
      </c>
      <c r="J5955" s="3">
        <f>punkty[[#This Row],[błąd bezwzględny]]</f>
        <v>2.1323033343361164E-2</v>
      </c>
    </row>
    <row r="5956" spans="1:10" x14ac:dyDescent="0.3">
      <c r="A5956">
        <v>279</v>
      </c>
      <c r="B5956">
        <v>111</v>
      </c>
      <c r="C5956">
        <f>IF(POWER(punkty[[#This Row],[x]]-$V$5,2)+POWER(punkty[[#This Row],[y]]-$V$6,2)=POWER($V$7,2),1,0)</f>
        <v>0</v>
      </c>
      <c r="D5956" t="str">
        <f>IF(punkty[[#This Row],[czy należy do brzegu koła]]=1,punkty[[#This Row],[x]]&amp;" "&amp;punkty[[#This Row],[y]],"")</f>
        <v/>
      </c>
      <c r="E5956">
        <f>IF(POWER(punkty[[#This Row],[x]]-$V$5,2)+POWER(punkty[[#This Row],[y]]-$V$6,2)&lt;POWER($V$7,2),1,0)</f>
        <v>1</v>
      </c>
      <c r="F5956" s="3">
        <f>IF(POWER(punkty[[#This Row],[x]]-$V$5,2)+POWER(punkty[[#This Row],[y]]-$V$6,2)&lt;=POWER($V$7,2),1,0)</f>
        <v>1</v>
      </c>
      <c r="G5956" s="3">
        <f>SUM($F$2:F5956)</f>
        <v>4709</v>
      </c>
      <c r="H5956" s="3">
        <f>ABS(PI()-(punkty[[#This Row],[suma]]*POWER(400,2)/I5956/POWER(200,2)))</f>
        <v>2.1463601657897957E-2</v>
      </c>
      <c r="I5956" s="3">
        <v>5955</v>
      </c>
      <c r="J5956" s="3">
        <f>punkty[[#This Row],[błąd bezwzględny]]</f>
        <v>2.1463601657897957E-2</v>
      </c>
    </row>
    <row r="5957" spans="1:10" x14ac:dyDescent="0.3">
      <c r="A5957">
        <v>27</v>
      </c>
      <c r="B5957">
        <v>369</v>
      </c>
      <c r="C5957">
        <f>IF(POWER(punkty[[#This Row],[x]]-$V$5,2)+POWER(punkty[[#This Row],[y]]-$V$6,2)=POWER($V$7,2),1,0)</f>
        <v>0</v>
      </c>
      <c r="D5957" t="str">
        <f>IF(punkty[[#This Row],[czy należy do brzegu koła]]=1,punkty[[#This Row],[x]]&amp;" "&amp;punkty[[#This Row],[y]],"")</f>
        <v/>
      </c>
      <c r="E5957">
        <f>IF(POWER(punkty[[#This Row],[x]]-$V$5,2)+POWER(punkty[[#This Row],[y]]-$V$6,2)&lt;POWER($V$7,2),1,0)</f>
        <v>0</v>
      </c>
      <c r="F5957" s="3">
        <f>IF(POWER(punkty[[#This Row],[x]]-$V$5,2)+POWER(punkty[[#This Row],[y]]-$V$6,2)&lt;=POWER($V$7,2),1,0)</f>
        <v>0</v>
      </c>
      <c r="G5957" s="3">
        <f>SUM($F$2:F5957)</f>
        <v>4709</v>
      </c>
      <c r="H5957" s="3">
        <f>ABS(PI()-(punkty[[#This Row],[suma]]*POWER(400,2)/I5957/POWER(200,2)))</f>
        <v>2.0932531097916485E-2</v>
      </c>
      <c r="I5957" s="3">
        <v>5956</v>
      </c>
      <c r="J5957" s="3">
        <f>punkty[[#This Row],[błąd bezwzględny]]</f>
        <v>2.0932531097916485E-2</v>
      </c>
    </row>
    <row r="5958" spans="1:10" x14ac:dyDescent="0.3">
      <c r="A5958">
        <v>160</v>
      </c>
      <c r="B5958">
        <v>198</v>
      </c>
      <c r="C5958">
        <f>IF(POWER(punkty[[#This Row],[x]]-$V$5,2)+POWER(punkty[[#This Row],[y]]-$V$6,2)=POWER($V$7,2),1,0)</f>
        <v>0</v>
      </c>
      <c r="D5958" t="str">
        <f>IF(punkty[[#This Row],[czy należy do brzegu koła]]=1,punkty[[#This Row],[x]]&amp;" "&amp;punkty[[#This Row],[y]],"")</f>
        <v/>
      </c>
      <c r="E5958">
        <f>IF(POWER(punkty[[#This Row],[x]]-$V$5,2)+POWER(punkty[[#This Row],[y]]-$V$6,2)&lt;POWER($V$7,2),1,0)</f>
        <v>1</v>
      </c>
      <c r="F5958" s="3">
        <f>IF(POWER(punkty[[#This Row],[x]]-$V$5,2)+POWER(punkty[[#This Row],[y]]-$V$6,2)&lt;=POWER($V$7,2),1,0)</f>
        <v>1</v>
      </c>
      <c r="G5958" s="3">
        <f>SUM($F$2:F5958)</f>
        <v>4710</v>
      </c>
      <c r="H5958" s="3">
        <f>ABS(PI()-(punkty[[#This Row],[suma]]*POWER(400,2)/I5958/POWER(200,2)))</f>
        <v>2.1073117771630567E-2</v>
      </c>
      <c r="I5958" s="3">
        <v>5957</v>
      </c>
      <c r="J5958" s="3">
        <f>punkty[[#This Row],[błąd bezwzględny]]</f>
        <v>2.1073117771630567E-2</v>
      </c>
    </row>
    <row r="5959" spans="1:10" x14ac:dyDescent="0.3">
      <c r="A5959">
        <v>139</v>
      </c>
      <c r="B5959">
        <v>399</v>
      </c>
      <c r="C5959">
        <f>IF(POWER(punkty[[#This Row],[x]]-$V$5,2)+POWER(punkty[[#This Row],[y]]-$V$6,2)=POWER($V$7,2),1,0)</f>
        <v>0</v>
      </c>
      <c r="D5959" t="str">
        <f>IF(punkty[[#This Row],[czy należy do brzegu koła]]=1,punkty[[#This Row],[x]]&amp;" "&amp;punkty[[#This Row],[y]],"")</f>
        <v/>
      </c>
      <c r="E5959">
        <f>IF(POWER(punkty[[#This Row],[x]]-$V$5,2)+POWER(punkty[[#This Row],[y]]-$V$6,2)&lt;POWER($V$7,2),1,0)</f>
        <v>0</v>
      </c>
      <c r="F5959" s="3">
        <f>IF(POWER(punkty[[#This Row],[x]]-$V$5,2)+POWER(punkty[[#This Row],[y]]-$V$6,2)&lt;=POWER($V$7,2),1,0)</f>
        <v>0</v>
      </c>
      <c r="G5959" s="3">
        <f>SUM($F$2:F5959)</f>
        <v>4710</v>
      </c>
      <c r="H5959" s="3">
        <f>ABS(PI()-(punkty[[#This Row],[suma]]*POWER(400,2)/I5959/POWER(200,2)))</f>
        <v>2.0542291022492609E-2</v>
      </c>
      <c r="I5959" s="3">
        <v>5958</v>
      </c>
      <c r="J5959" s="3">
        <f>punkty[[#This Row],[błąd bezwzględny]]</f>
        <v>2.0542291022492609E-2</v>
      </c>
    </row>
    <row r="5960" spans="1:10" x14ac:dyDescent="0.3">
      <c r="A5960">
        <v>100</v>
      </c>
      <c r="B5960">
        <v>257</v>
      </c>
      <c r="C5960">
        <f>IF(POWER(punkty[[#This Row],[x]]-$V$5,2)+POWER(punkty[[#This Row],[y]]-$V$6,2)=POWER($V$7,2),1,0)</f>
        <v>0</v>
      </c>
      <c r="D5960" t="str">
        <f>IF(punkty[[#This Row],[czy należy do brzegu koła]]=1,punkty[[#This Row],[x]]&amp;" "&amp;punkty[[#This Row],[y]],"")</f>
        <v/>
      </c>
      <c r="E5960">
        <f>IF(POWER(punkty[[#This Row],[x]]-$V$5,2)+POWER(punkty[[#This Row],[y]]-$V$6,2)&lt;POWER($V$7,2),1,0)</f>
        <v>1</v>
      </c>
      <c r="F5960" s="3">
        <f>IF(POWER(punkty[[#This Row],[x]]-$V$5,2)+POWER(punkty[[#This Row],[y]]-$V$6,2)&lt;=POWER($V$7,2),1,0)</f>
        <v>1</v>
      </c>
      <c r="G5960" s="3">
        <f>SUM($F$2:F5960)</f>
        <v>4711</v>
      </c>
      <c r="H5960" s="3">
        <f>ABS(PI()-(punkty[[#This Row],[suma]]*POWER(400,2)/I5960/POWER(200,2)))</f>
        <v>2.06828959990637E-2</v>
      </c>
      <c r="I5960" s="3">
        <v>5959</v>
      </c>
      <c r="J5960" s="3">
        <f>punkty[[#This Row],[błąd bezwzględny]]</f>
        <v>2.06828959990637E-2</v>
      </c>
    </row>
    <row r="5961" spans="1:10" x14ac:dyDescent="0.3">
      <c r="A5961">
        <v>162</v>
      </c>
      <c r="B5961">
        <v>10</v>
      </c>
      <c r="C5961">
        <f>IF(POWER(punkty[[#This Row],[x]]-$V$5,2)+POWER(punkty[[#This Row],[y]]-$V$6,2)=POWER($V$7,2),1,0)</f>
        <v>0</v>
      </c>
      <c r="D5961" t="str">
        <f>IF(punkty[[#This Row],[czy należy do brzegu koła]]=1,punkty[[#This Row],[x]]&amp;" "&amp;punkty[[#This Row],[y]],"")</f>
        <v/>
      </c>
      <c r="E5961">
        <f>IF(POWER(punkty[[#This Row],[x]]-$V$5,2)+POWER(punkty[[#This Row],[y]]-$V$6,2)&lt;POWER($V$7,2),1,0)</f>
        <v>1</v>
      </c>
      <c r="F5961" s="3">
        <f>IF(POWER(punkty[[#This Row],[x]]-$V$5,2)+POWER(punkty[[#This Row],[y]]-$V$6,2)&lt;=POWER($V$7,2),1,0)</f>
        <v>1</v>
      </c>
      <c r="G5961" s="3">
        <f>SUM($F$2:F5961)</f>
        <v>4712</v>
      </c>
      <c r="H5961" s="3">
        <f>ABS(PI()-(punkty[[#This Row],[suma]]*POWER(400,2)/I5961/POWER(200,2)))</f>
        <v>2.0823453792757185E-2</v>
      </c>
      <c r="I5961" s="3">
        <v>5960</v>
      </c>
      <c r="J5961" s="3">
        <f>punkty[[#This Row],[błąd bezwzględny]]</f>
        <v>2.0823453792757185E-2</v>
      </c>
    </row>
    <row r="5962" spans="1:10" x14ac:dyDescent="0.3">
      <c r="A5962">
        <v>340</v>
      </c>
      <c r="B5962">
        <v>11</v>
      </c>
      <c r="C5962">
        <f>IF(POWER(punkty[[#This Row],[x]]-$V$5,2)+POWER(punkty[[#This Row],[y]]-$V$6,2)=POWER($V$7,2),1,0)</f>
        <v>0</v>
      </c>
      <c r="D5962" t="str">
        <f>IF(punkty[[#This Row],[czy należy do brzegu koła]]=1,punkty[[#This Row],[x]]&amp;" "&amp;punkty[[#This Row],[y]],"")</f>
        <v/>
      </c>
      <c r="E5962">
        <f>IF(POWER(punkty[[#This Row],[x]]-$V$5,2)+POWER(punkty[[#This Row],[y]]-$V$6,2)&lt;POWER($V$7,2),1,0)</f>
        <v>0</v>
      </c>
      <c r="F5962" s="3">
        <f>IF(POWER(punkty[[#This Row],[x]]-$V$5,2)+POWER(punkty[[#This Row],[y]]-$V$6,2)&lt;=POWER($V$7,2),1,0)</f>
        <v>0</v>
      </c>
      <c r="G5962" s="3">
        <f>SUM($F$2:F5962)</f>
        <v>4712</v>
      </c>
      <c r="H5962" s="3">
        <f>ABS(PI()-(punkty[[#This Row],[suma]]*POWER(400,2)/I5962/POWER(200,2)))</f>
        <v>2.0292936076370172E-2</v>
      </c>
      <c r="I5962" s="3">
        <v>5961</v>
      </c>
      <c r="J5962" s="3">
        <f>punkty[[#This Row],[błąd bezwzględny]]</f>
        <v>2.0292936076370172E-2</v>
      </c>
    </row>
    <row r="5963" spans="1:10" x14ac:dyDescent="0.3">
      <c r="A5963">
        <v>215</v>
      </c>
      <c r="B5963">
        <v>118</v>
      </c>
      <c r="C5963">
        <f>IF(POWER(punkty[[#This Row],[x]]-$V$5,2)+POWER(punkty[[#This Row],[y]]-$V$6,2)=POWER($V$7,2),1,0)</f>
        <v>0</v>
      </c>
      <c r="D5963" t="str">
        <f>IF(punkty[[#This Row],[czy należy do brzegu koła]]=1,punkty[[#This Row],[x]]&amp;" "&amp;punkty[[#This Row],[y]],"")</f>
        <v/>
      </c>
      <c r="E5963">
        <f>IF(POWER(punkty[[#This Row],[x]]-$V$5,2)+POWER(punkty[[#This Row],[y]]-$V$6,2)&lt;POWER($V$7,2),1,0)</f>
        <v>1</v>
      </c>
      <c r="F5963" s="3">
        <f>IF(POWER(punkty[[#This Row],[x]]-$V$5,2)+POWER(punkty[[#This Row],[y]]-$V$6,2)&lt;=POWER($V$7,2),1,0)</f>
        <v>1</v>
      </c>
      <c r="G5963" s="3">
        <f>SUM($F$2:F5963)</f>
        <v>4713</v>
      </c>
      <c r="H5963" s="3">
        <f>ABS(PI()-(punkty[[#This Row],[suma]]*POWER(400,2)/I5963/POWER(200,2)))</f>
        <v>2.0433512126409425E-2</v>
      </c>
      <c r="I5963" s="3">
        <v>5962</v>
      </c>
      <c r="J5963" s="3">
        <f>punkty[[#This Row],[błąd bezwzględny]]</f>
        <v>2.0433512126409425E-2</v>
      </c>
    </row>
    <row r="5964" spans="1:10" x14ac:dyDescent="0.3">
      <c r="A5964">
        <v>264</v>
      </c>
      <c r="B5964">
        <v>395</v>
      </c>
      <c r="C5964">
        <f>IF(POWER(punkty[[#This Row],[x]]-$V$5,2)+POWER(punkty[[#This Row],[y]]-$V$6,2)=POWER($V$7,2),1,0)</f>
        <v>0</v>
      </c>
      <c r="D5964" t="str">
        <f>IF(punkty[[#This Row],[czy należy do brzegu koła]]=1,punkty[[#This Row],[x]]&amp;" "&amp;punkty[[#This Row],[y]],"")</f>
        <v/>
      </c>
      <c r="E5964">
        <f>IF(POWER(punkty[[#This Row],[x]]-$V$5,2)+POWER(punkty[[#This Row],[y]]-$V$6,2)&lt;POWER($V$7,2),1,0)</f>
        <v>0</v>
      </c>
      <c r="F5964" s="3">
        <f>IF(POWER(punkty[[#This Row],[x]]-$V$5,2)+POWER(punkty[[#This Row],[y]]-$V$6,2)&lt;=POWER($V$7,2),1,0)</f>
        <v>0</v>
      </c>
      <c r="G5964" s="3">
        <f>SUM($F$2:F5964)</f>
        <v>4713</v>
      </c>
      <c r="H5964" s="3">
        <f>ABS(PI()-(punkty[[#This Row],[suma]]*POWER(400,2)/I5964/POWER(200,2)))</f>
        <v>1.990323774007452E-2</v>
      </c>
      <c r="I5964" s="3">
        <v>5963</v>
      </c>
      <c r="J5964" s="3">
        <f>punkty[[#This Row],[błąd bezwzględny]]</f>
        <v>1.990323774007452E-2</v>
      </c>
    </row>
    <row r="5965" spans="1:10" x14ac:dyDescent="0.3">
      <c r="A5965">
        <v>52</v>
      </c>
      <c r="B5965">
        <v>80</v>
      </c>
      <c r="C5965">
        <f>IF(POWER(punkty[[#This Row],[x]]-$V$5,2)+POWER(punkty[[#This Row],[y]]-$V$6,2)=POWER($V$7,2),1,0)</f>
        <v>0</v>
      </c>
      <c r="D5965" t="str">
        <f>IF(punkty[[#This Row],[czy należy do brzegu koła]]=1,punkty[[#This Row],[x]]&amp;" "&amp;punkty[[#This Row],[y]],"")</f>
        <v/>
      </c>
      <c r="E5965">
        <f>IF(POWER(punkty[[#This Row],[x]]-$V$5,2)+POWER(punkty[[#This Row],[y]]-$V$6,2)&lt;POWER($V$7,2),1,0)</f>
        <v>1</v>
      </c>
      <c r="F5965" s="3">
        <f>IF(POWER(punkty[[#This Row],[x]]-$V$5,2)+POWER(punkty[[#This Row],[y]]-$V$6,2)&lt;=POWER($V$7,2),1,0)</f>
        <v>1</v>
      </c>
      <c r="G5965" s="3">
        <f>SUM($F$2:F5965)</f>
        <v>4714</v>
      </c>
      <c r="H5965" s="3">
        <f>ABS(PI()-(punkty[[#This Row],[suma]]*POWER(400,2)/I5965/POWER(200,2)))</f>
        <v>2.0043831990354644E-2</v>
      </c>
      <c r="I5965" s="3">
        <v>5964</v>
      </c>
      <c r="J5965" s="3">
        <f>punkty[[#This Row],[błąd bezwzględny]]</f>
        <v>2.0043831990354644E-2</v>
      </c>
    </row>
    <row r="5966" spans="1:10" x14ac:dyDescent="0.3">
      <c r="A5966">
        <v>35</v>
      </c>
      <c r="B5966">
        <v>277</v>
      </c>
      <c r="C5966">
        <f>IF(POWER(punkty[[#This Row],[x]]-$V$5,2)+POWER(punkty[[#This Row],[y]]-$V$6,2)=POWER($V$7,2),1,0)</f>
        <v>0</v>
      </c>
      <c r="D5966" t="str">
        <f>IF(punkty[[#This Row],[czy należy do brzegu koła]]=1,punkty[[#This Row],[x]]&amp;" "&amp;punkty[[#This Row],[y]],"")</f>
        <v/>
      </c>
      <c r="E5966">
        <f>IF(POWER(punkty[[#This Row],[x]]-$V$5,2)+POWER(punkty[[#This Row],[y]]-$V$6,2)&lt;POWER($V$7,2),1,0)</f>
        <v>1</v>
      </c>
      <c r="F5966" s="3">
        <f>IF(POWER(punkty[[#This Row],[x]]-$V$5,2)+POWER(punkty[[#This Row],[y]]-$V$6,2)&lt;=POWER($V$7,2),1,0)</f>
        <v>1</v>
      </c>
      <c r="G5966" s="3">
        <f>SUM($F$2:F5966)</f>
        <v>4715</v>
      </c>
      <c r="H5966" s="3">
        <f>ABS(PI()-(punkty[[#This Row],[suma]]*POWER(400,2)/I5966/POWER(200,2)))</f>
        <v>2.018437910090265E-2</v>
      </c>
      <c r="I5966" s="3">
        <v>5965</v>
      </c>
      <c r="J5966" s="3">
        <f>punkty[[#This Row],[błąd bezwzględny]]</f>
        <v>2.018437910090265E-2</v>
      </c>
    </row>
    <row r="5967" spans="1:10" x14ac:dyDescent="0.3">
      <c r="A5967">
        <v>397</v>
      </c>
      <c r="B5967">
        <v>168</v>
      </c>
      <c r="C5967">
        <f>IF(POWER(punkty[[#This Row],[x]]-$V$5,2)+POWER(punkty[[#This Row],[y]]-$V$6,2)=POWER($V$7,2),1,0)</f>
        <v>0</v>
      </c>
      <c r="D5967" t="str">
        <f>IF(punkty[[#This Row],[czy należy do brzegu koła]]=1,punkty[[#This Row],[x]]&amp;" "&amp;punkty[[#This Row],[y]],"")</f>
        <v/>
      </c>
      <c r="E5967">
        <f>IF(POWER(punkty[[#This Row],[x]]-$V$5,2)+POWER(punkty[[#This Row],[y]]-$V$6,2)&lt;POWER($V$7,2),1,0)</f>
        <v>1</v>
      </c>
      <c r="F5967" s="3">
        <f>IF(POWER(punkty[[#This Row],[x]]-$V$5,2)+POWER(punkty[[#This Row],[y]]-$V$6,2)&lt;=POWER($V$7,2),1,0)</f>
        <v>1</v>
      </c>
      <c r="G5967" s="3">
        <f>SUM($F$2:F5967)</f>
        <v>4716</v>
      </c>
      <c r="H5967" s="3">
        <f>ABS(PI()-(punkty[[#This Row],[suma]]*POWER(400,2)/I5967/POWER(200,2)))</f>
        <v>2.0324879095423132E-2</v>
      </c>
      <c r="I5967" s="3">
        <v>5966</v>
      </c>
      <c r="J5967" s="3">
        <f>punkty[[#This Row],[błąd bezwzględny]]</f>
        <v>2.0324879095423132E-2</v>
      </c>
    </row>
    <row r="5968" spans="1:10" x14ac:dyDescent="0.3">
      <c r="A5968">
        <v>49</v>
      </c>
      <c r="B5968">
        <v>191</v>
      </c>
      <c r="C5968">
        <f>IF(POWER(punkty[[#This Row],[x]]-$V$5,2)+POWER(punkty[[#This Row],[y]]-$V$6,2)=POWER($V$7,2),1,0)</f>
        <v>0</v>
      </c>
      <c r="D5968" t="str">
        <f>IF(punkty[[#This Row],[czy należy do brzegu koła]]=1,punkty[[#This Row],[x]]&amp;" "&amp;punkty[[#This Row],[y]],"")</f>
        <v/>
      </c>
      <c r="E5968">
        <f>IF(POWER(punkty[[#This Row],[x]]-$V$5,2)+POWER(punkty[[#This Row],[y]]-$V$6,2)&lt;POWER($V$7,2),1,0)</f>
        <v>1</v>
      </c>
      <c r="F5968" s="3">
        <f>IF(POWER(punkty[[#This Row],[x]]-$V$5,2)+POWER(punkty[[#This Row],[y]]-$V$6,2)&lt;=POWER($V$7,2),1,0)</f>
        <v>1</v>
      </c>
      <c r="G5968" s="3">
        <f>SUM($F$2:F5968)</f>
        <v>4717</v>
      </c>
      <c r="H5968" s="3">
        <f>ABS(PI()-(punkty[[#This Row],[suma]]*POWER(400,2)/I5968/POWER(200,2)))</f>
        <v>2.0465331997604252E-2</v>
      </c>
      <c r="I5968" s="3">
        <v>5967</v>
      </c>
      <c r="J5968" s="3">
        <f>punkty[[#This Row],[błąd bezwzględny]]</f>
        <v>2.0465331997604252E-2</v>
      </c>
    </row>
    <row r="5969" spans="1:10" x14ac:dyDescent="0.3">
      <c r="A5969">
        <v>233</v>
      </c>
      <c r="B5969">
        <v>307</v>
      </c>
      <c r="C5969">
        <f>IF(POWER(punkty[[#This Row],[x]]-$V$5,2)+POWER(punkty[[#This Row],[y]]-$V$6,2)=POWER($V$7,2),1,0)</f>
        <v>0</v>
      </c>
      <c r="D5969" t="str">
        <f>IF(punkty[[#This Row],[czy należy do brzegu koła]]=1,punkty[[#This Row],[x]]&amp;" "&amp;punkty[[#This Row],[y]],"")</f>
        <v/>
      </c>
      <c r="E5969">
        <f>IF(POWER(punkty[[#This Row],[x]]-$V$5,2)+POWER(punkty[[#This Row],[y]]-$V$6,2)&lt;POWER($V$7,2),1,0)</f>
        <v>1</v>
      </c>
      <c r="F5969" s="3">
        <f>IF(POWER(punkty[[#This Row],[x]]-$V$5,2)+POWER(punkty[[#This Row],[y]]-$V$6,2)&lt;=POWER($V$7,2),1,0)</f>
        <v>1</v>
      </c>
      <c r="G5969" s="3">
        <f>SUM($F$2:F5969)</f>
        <v>4718</v>
      </c>
      <c r="H5969" s="3">
        <f>ABS(PI()-(punkty[[#This Row],[suma]]*POWER(400,2)/I5969/POWER(200,2)))</f>
        <v>2.0605737831118187E-2</v>
      </c>
      <c r="I5969" s="3">
        <v>5968</v>
      </c>
      <c r="J5969" s="3">
        <f>punkty[[#This Row],[błąd bezwzględny]]</f>
        <v>2.0605737831118187E-2</v>
      </c>
    </row>
    <row r="5970" spans="1:10" x14ac:dyDescent="0.3">
      <c r="A5970">
        <v>243</v>
      </c>
      <c r="B5970">
        <v>378</v>
      </c>
      <c r="C5970">
        <f>IF(POWER(punkty[[#This Row],[x]]-$V$5,2)+POWER(punkty[[#This Row],[y]]-$V$6,2)=POWER($V$7,2),1,0)</f>
        <v>0</v>
      </c>
      <c r="D5970" t="str">
        <f>IF(punkty[[#This Row],[czy należy do brzegu koła]]=1,punkty[[#This Row],[x]]&amp;" "&amp;punkty[[#This Row],[y]],"")</f>
        <v/>
      </c>
      <c r="E5970">
        <f>IF(POWER(punkty[[#This Row],[x]]-$V$5,2)+POWER(punkty[[#This Row],[y]]-$V$6,2)&lt;POWER($V$7,2),1,0)</f>
        <v>1</v>
      </c>
      <c r="F5970" s="3">
        <f>IF(POWER(punkty[[#This Row],[x]]-$V$5,2)+POWER(punkty[[#This Row],[y]]-$V$6,2)&lt;=POWER($V$7,2),1,0)</f>
        <v>1</v>
      </c>
      <c r="G5970" s="3">
        <f>SUM($F$2:F5970)</f>
        <v>4719</v>
      </c>
      <c r="H5970" s="3">
        <f>ABS(PI()-(punkty[[#This Row],[suma]]*POWER(400,2)/I5970/POWER(200,2)))</f>
        <v>2.0746096619622012E-2</v>
      </c>
      <c r="I5970" s="3">
        <v>5969</v>
      </c>
      <c r="J5970" s="3">
        <f>punkty[[#This Row],[błąd bezwzględny]]</f>
        <v>2.0746096619622012E-2</v>
      </c>
    </row>
    <row r="5971" spans="1:10" x14ac:dyDescent="0.3">
      <c r="A5971">
        <v>223</v>
      </c>
      <c r="B5971">
        <v>100</v>
      </c>
      <c r="C5971">
        <f>IF(POWER(punkty[[#This Row],[x]]-$V$5,2)+POWER(punkty[[#This Row],[y]]-$V$6,2)=POWER($V$7,2),1,0)</f>
        <v>0</v>
      </c>
      <c r="D5971" t="str">
        <f>IF(punkty[[#This Row],[czy należy do brzegu koła]]=1,punkty[[#This Row],[x]]&amp;" "&amp;punkty[[#This Row],[y]],"")</f>
        <v/>
      </c>
      <c r="E5971">
        <f>IF(POWER(punkty[[#This Row],[x]]-$V$5,2)+POWER(punkty[[#This Row],[y]]-$V$6,2)&lt;POWER($V$7,2),1,0)</f>
        <v>1</v>
      </c>
      <c r="F5971" s="3">
        <f>IF(POWER(punkty[[#This Row],[x]]-$V$5,2)+POWER(punkty[[#This Row],[y]]-$V$6,2)&lt;=POWER($V$7,2),1,0)</f>
        <v>1</v>
      </c>
      <c r="G5971" s="3">
        <f>SUM($F$2:F5971)</f>
        <v>4720</v>
      </c>
      <c r="H5971" s="3">
        <f>ABS(PI()-(punkty[[#This Row],[suma]]*POWER(400,2)/I5971/POWER(200,2)))</f>
        <v>2.0886408386756372E-2</v>
      </c>
      <c r="I5971" s="3">
        <v>5970</v>
      </c>
      <c r="J5971" s="3">
        <f>punkty[[#This Row],[błąd bezwzględny]]</f>
        <v>2.0886408386756372E-2</v>
      </c>
    </row>
    <row r="5972" spans="1:10" x14ac:dyDescent="0.3">
      <c r="A5972">
        <v>275</v>
      </c>
      <c r="B5972">
        <v>230</v>
      </c>
      <c r="C5972">
        <f>IF(POWER(punkty[[#This Row],[x]]-$V$5,2)+POWER(punkty[[#This Row],[y]]-$V$6,2)=POWER($V$7,2),1,0)</f>
        <v>0</v>
      </c>
      <c r="D5972" t="str">
        <f>IF(punkty[[#This Row],[czy należy do brzegu koła]]=1,punkty[[#This Row],[x]]&amp;" "&amp;punkty[[#This Row],[y]],"")</f>
        <v/>
      </c>
      <c r="E5972">
        <f>IF(POWER(punkty[[#This Row],[x]]-$V$5,2)+POWER(punkty[[#This Row],[y]]-$V$6,2)&lt;POWER($V$7,2),1,0)</f>
        <v>1</v>
      </c>
      <c r="F5972" s="3">
        <f>IF(POWER(punkty[[#This Row],[x]]-$V$5,2)+POWER(punkty[[#This Row],[y]]-$V$6,2)&lt;=POWER($V$7,2),1,0)</f>
        <v>1</v>
      </c>
      <c r="G5972" s="3">
        <f>SUM($F$2:F5972)</f>
        <v>4721</v>
      </c>
      <c r="H5972" s="3">
        <f>ABS(PI()-(punkty[[#This Row],[suma]]*POWER(400,2)/I5972/POWER(200,2)))</f>
        <v>2.1026673156145481E-2</v>
      </c>
      <c r="I5972" s="3">
        <v>5971</v>
      </c>
      <c r="J5972" s="3">
        <f>punkty[[#This Row],[błąd bezwzględny]]</f>
        <v>2.1026673156145481E-2</v>
      </c>
    </row>
    <row r="5973" spans="1:10" x14ac:dyDescent="0.3">
      <c r="A5973">
        <v>121</v>
      </c>
      <c r="B5973">
        <v>138</v>
      </c>
      <c r="C5973">
        <f>IF(POWER(punkty[[#This Row],[x]]-$V$5,2)+POWER(punkty[[#This Row],[y]]-$V$6,2)=POWER($V$7,2),1,0)</f>
        <v>0</v>
      </c>
      <c r="D5973" t="str">
        <f>IF(punkty[[#This Row],[czy należy do brzegu koła]]=1,punkty[[#This Row],[x]]&amp;" "&amp;punkty[[#This Row],[y]],"")</f>
        <v/>
      </c>
      <c r="E5973">
        <f>IF(POWER(punkty[[#This Row],[x]]-$V$5,2)+POWER(punkty[[#This Row],[y]]-$V$6,2)&lt;POWER($V$7,2),1,0)</f>
        <v>1</v>
      </c>
      <c r="F5973" s="3">
        <f>IF(POWER(punkty[[#This Row],[x]]-$V$5,2)+POWER(punkty[[#This Row],[y]]-$V$6,2)&lt;=POWER($V$7,2),1,0)</f>
        <v>1</v>
      </c>
      <c r="G5973" s="3">
        <f>SUM($F$2:F5973)</f>
        <v>4722</v>
      </c>
      <c r="H5973" s="3">
        <f>ABS(PI()-(punkty[[#This Row],[suma]]*POWER(400,2)/I5973/POWER(200,2)))</f>
        <v>2.1166890951399342E-2</v>
      </c>
      <c r="I5973" s="3">
        <v>5972</v>
      </c>
      <c r="J5973" s="3">
        <f>punkty[[#This Row],[błąd bezwzględny]]</f>
        <v>2.1166890951399342E-2</v>
      </c>
    </row>
    <row r="5974" spans="1:10" x14ac:dyDescent="0.3">
      <c r="A5974">
        <v>229</v>
      </c>
      <c r="B5974">
        <v>297</v>
      </c>
      <c r="C5974">
        <f>IF(POWER(punkty[[#This Row],[x]]-$V$5,2)+POWER(punkty[[#This Row],[y]]-$V$6,2)=POWER($V$7,2),1,0)</f>
        <v>0</v>
      </c>
      <c r="D5974" t="str">
        <f>IF(punkty[[#This Row],[czy należy do brzegu koła]]=1,punkty[[#This Row],[x]]&amp;" "&amp;punkty[[#This Row],[y]],"")</f>
        <v/>
      </c>
      <c r="E5974">
        <f>IF(POWER(punkty[[#This Row],[x]]-$V$5,2)+POWER(punkty[[#This Row],[y]]-$V$6,2)&lt;POWER($V$7,2),1,0)</f>
        <v>1</v>
      </c>
      <c r="F5974" s="3">
        <f>IF(POWER(punkty[[#This Row],[x]]-$V$5,2)+POWER(punkty[[#This Row],[y]]-$V$6,2)&lt;=POWER($V$7,2),1,0)</f>
        <v>1</v>
      </c>
      <c r="G5974" s="3">
        <f>SUM($F$2:F5974)</f>
        <v>4723</v>
      </c>
      <c r="H5974" s="3">
        <f>ABS(PI()-(punkty[[#This Row],[suma]]*POWER(400,2)/I5974/POWER(200,2)))</f>
        <v>2.1307061796110194E-2</v>
      </c>
      <c r="I5974" s="3">
        <v>5973</v>
      </c>
      <c r="J5974" s="3">
        <f>punkty[[#This Row],[błąd bezwzględny]]</f>
        <v>2.1307061796110194E-2</v>
      </c>
    </row>
    <row r="5975" spans="1:10" x14ac:dyDescent="0.3">
      <c r="A5975">
        <v>309</v>
      </c>
      <c r="B5975">
        <v>127</v>
      </c>
      <c r="C5975">
        <f>IF(POWER(punkty[[#This Row],[x]]-$V$5,2)+POWER(punkty[[#This Row],[y]]-$V$6,2)=POWER($V$7,2),1,0)</f>
        <v>0</v>
      </c>
      <c r="D5975" t="str">
        <f>IF(punkty[[#This Row],[czy należy do brzegu koła]]=1,punkty[[#This Row],[x]]&amp;" "&amp;punkty[[#This Row],[y]],"")</f>
        <v/>
      </c>
      <c r="E5975">
        <f>IF(POWER(punkty[[#This Row],[x]]-$V$5,2)+POWER(punkty[[#This Row],[y]]-$V$6,2)&lt;POWER($V$7,2),1,0)</f>
        <v>1</v>
      </c>
      <c r="F5975" s="3">
        <f>IF(POWER(punkty[[#This Row],[x]]-$V$5,2)+POWER(punkty[[#This Row],[y]]-$V$6,2)&lt;=POWER($V$7,2),1,0)</f>
        <v>1</v>
      </c>
      <c r="G5975" s="3">
        <f>SUM($F$2:F5975)</f>
        <v>4724</v>
      </c>
      <c r="H5975" s="3">
        <f>ABS(PI()-(punkty[[#This Row],[suma]]*POWER(400,2)/I5975/POWER(200,2)))</f>
        <v>2.1447185713856065E-2</v>
      </c>
      <c r="I5975" s="3">
        <v>5974</v>
      </c>
      <c r="J5975" s="3">
        <f>punkty[[#This Row],[błąd bezwzględny]]</f>
        <v>2.1447185713856065E-2</v>
      </c>
    </row>
    <row r="5976" spans="1:10" x14ac:dyDescent="0.3">
      <c r="A5976">
        <v>75</v>
      </c>
      <c r="B5976">
        <v>232</v>
      </c>
      <c r="C5976">
        <f>IF(POWER(punkty[[#This Row],[x]]-$V$5,2)+POWER(punkty[[#This Row],[y]]-$V$6,2)=POWER($V$7,2),1,0)</f>
        <v>0</v>
      </c>
      <c r="D5976" t="str">
        <f>IF(punkty[[#This Row],[czy należy do brzegu koła]]=1,punkty[[#This Row],[x]]&amp;" "&amp;punkty[[#This Row],[y]],"")</f>
        <v/>
      </c>
      <c r="E5976">
        <f>IF(POWER(punkty[[#This Row],[x]]-$V$5,2)+POWER(punkty[[#This Row],[y]]-$V$6,2)&lt;POWER($V$7,2),1,0)</f>
        <v>1</v>
      </c>
      <c r="F5976" s="3">
        <f>IF(POWER(punkty[[#This Row],[x]]-$V$5,2)+POWER(punkty[[#This Row],[y]]-$V$6,2)&lt;=POWER($V$7,2),1,0)</f>
        <v>1</v>
      </c>
      <c r="G5976" s="3">
        <f>SUM($F$2:F5976)</f>
        <v>4725</v>
      </c>
      <c r="H5976" s="3">
        <f>ABS(PI()-(punkty[[#This Row],[suma]]*POWER(400,2)/I5976/POWER(200,2)))</f>
        <v>2.1587262728198553E-2</v>
      </c>
      <c r="I5976" s="3">
        <v>5975</v>
      </c>
      <c r="J5976" s="3">
        <f>punkty[[#This Row],[błąd bezwzględny]]</f>
        <v>2.1587262728198553E-2</v>
      </c>
    </row>
    <row r="5977" spans="1:10" x14ac:dyDescent="0.3">
      <c r="A5977">
        <v>39</v>
      </c>
      <c r="B5977">
        <v>283</v>
      </c>
      <c r="C5977">
        <f>IF(POWER(punkty[[#This Row],[x]]-$V$5,2)+POWER(punkty[[#This Row],[y]]-$V$6,2)=POWER($V$7,2),1,0)</f>
        <v>0</v>
      </c>
      <c r="D5977" t="str">
        <f>IF(punkty[[#This Row],[czy należy do brzegu koła]]=1,punkty[[#This Row],[x]]&amp;" "&amp;punkty[[#This Row],[y]],"")</f>
        <v/>
      </c>
      <c r="E5977">
        <f>IF(POWER(punkty[[#This Row],[x]]-$V$5,2)+POWER(punkty[[#This Row],[y]]-$V$6,2)&lt;POWER($V$7,2),1,0)</f>
        <v>1</v>
      </c>
      <c r="F5977" s="3">
        <f>IF(POWER(punkty[[#This Row],[x]]-$V$5,2)+POWER(punkty[[#This Row],[y]]-$V$6,2)&lt;=POWER($V$7,2),1,0)</f>
        <v>1</v>
      </c>
      <c r="G5977" s="3">
        <f>SUM($F$2:F5977)</f>
        <v>4726</v>
      </c>
      <c r="H5977" s="3">
        <f>ABS(PI()-(punkty[[#This Row],[suma]]*POWER(400,2)/I5977/POWER(200,2)))</f>
        <v>2.1727292862683267E-2</v>
      </c>
      <c r="I5977" s="3">
        <v>5976</v>
      </c>
      <c r="J5977" s="3">
        <f>punkty[[#This Row],[błąd bezwzględny]]</f>
        <v>2.1727292862683267E-2</v>
      </c>
    </row>
    <row r="5978" spans="1:10" x14ac:dyDescent="0.3">
      <c r="A5978">
        <v>305</v>
      </c>
      <c r="B5978">
        <v>40</v>
      </c>
      <c r="C5978">
        <f>IF(POWER(punkty[[#This Row],[x]]-$V$5,2)+POWER(punkty[[#This Row],[y]]-$V$6,2)=POWER($V$7,2),1,0)</f>
        <v>0</v>
      </c>
      <c r="D5978" t="str">
        <f>IF(punkty[[#This Row],[czy należy do brzegu koła]]=1,punkty[[#This Row],[x]]&amp;" "&amp;punkty[[#This Row],[y]],"")</f>
        <v/>
      </c>
      <c r="E5978">
        <f>IF(POWER(punkty[[#This Row],[x]]-$V$5,2)+POWER(punkty[[#This Row],[y]]-$V$6,2)&lt;POWER($V$7,2),1,0)</f>
        <v>1</v>
      </c>
      <c r="F5978" s="3">
        <f>IF(POWER(punkty[[#This Row],[x]]-$V$5,2)+POWER(punkty[[#This Row],[y]]-$V$6,2)&lt;=POWER($V$7,2),1,0)</f>
        <v>1</v>
      </c>
      <c r="G5978" s="3">
        <f>SUM($F$2:F5978)</f>
        <v>4727</v>
      </c>
      <c r="H5978" s="3">
        <f>ABS(PI()-(punkty[[#This Row],[suma]]*POWER(400,2)/I5978/POWER(200,2)))</f>
        <v>2.1867276140840719E-2</v>
      </c>
      <c r="I5978" s="3">
        <v>5977</v>
      </c>
      <c r="J5978" s="3">
        <f>punkty[[#This Row],[błąd bezwzględny]]</f>
        <v>2.1867276140840719E-2</v>
      </c>
    </row>
    <row r="5979" spans="1:10" x14ac:dyDescent="0.3">
      <c r="A5979">
        <v>20</v>
      </c>
      <c r="B5979">
        <v>311</v>
      </c>
      <c r="C5979">
        <f>IF(POWER(punkty[[#This Row],[x]]-$V$5,2)+POWER(punkty[[#This Row],[y]]-$V$6,2)=POWER($V$7,2),1,0)</f>
        <v>0</v>
      </c>
      <c r="D5979" t="str">
        <f>IF(punkty[[#This Row],[czy należy do brzegu koła]]=1,punkty[[#This Row],[x]]&amp;" "&amp;punkty[[#This Row],[y]],"")</f>
        <v/>
      </c>
      <c r="E5979">
        <f>IF(POWER(punkty[[#This Row],[x]]-$V$5,2)+POWER(punkty[[#This Row],[y]]-$V$6,2)&lt;POWER($V$7,2),1,0)</f>
        <v>0</v>
      </c>
      <c r="F5979" s="3">
        <f>IF(POWER(punkty[[#This Row],[x]]-$V$5,2)+POWER(punkty[[#This Row],[y]]-$V$6,2)&lt;=POWER($V$7,2),1,0)</f>
        <v>0</v>
      </c>
      <c r="G5979" s="3">
        <f>SUM($F$2:F5979)</f>
        <v>4727</v>
      </c>
      <c r="H5979" s="3">
        <f>ABS(PI()-(punkty[[#This Row],[suma]]*POWER(400,2)/I5979/POWER(200,2)))</f>
        <v>2.1338092479126214E-2</v>
      </c>
      <c r="I5979" s="3">
        <v>5978</v>
      </c>
      <c r="J5979" s="3">
        <f>punkty[[#This Row],[błąd bezwzględny]]</f>
        <v>2.1338092479126214E-2</v>
      </c>
    </row>
    <row r="5980" spans="1:10" x14ac:dyDescent="0.3">
      <c r="A5980">
        <v>1</v>
      </c>
      <c r="B5980">
        <v>194</v>
      </c>
      <c r="C5980">
        <f>IF(POWER(punkty[[#This Row],[x]]-$V$5,2)+POWER(punkty[[#This Row],[y]]-$V$6,2)=POWER($V$7,2),1,0)</f>
        <v>0</v>
      </c>
      <c r="D5980" t="str">
        <f>IF(punkty[[#This Row],[czy należy do brzegu koła]]=1,punkty[[#This Row],[x]]&amp;" "&amp;punkty[[#This Row],[y]],"")</f>
        <v/>
      </c>
      <c r="E5980">
        <f>IF(POWER(punkty[[#This Row],[x]]-$V$5,2)+POWER(punkty[[#This Row],[y]]-$V$6,2)&lt;POWER($V$7,2),1,0)</f>
        <v>1</v>
      </c>
      <c r="F5980" s="3">
        <f>IF(POWER(punkty[[#This Row],[x]]-$V$5,2)+POWER(punkty[[#This Row],[y]]-$V$6,2)&lt;=POWER($V$7,2),1,0)</f>
        <v>1</v>
      </c>
      <c r="G5980" s="3">
        <f>SUM($F$2:F5980)</f>
        <v>4728</v>
      </c>
      <c r="H5980" s="3">
        <f>ABS(PI()-(punkty[[#This Row],[suma]]*POWER(400,2)/I5980/POWER(200,2)))</f>
        <v>2.1478094026865069E-2</v>
      </c>
      <c r="I5980" s="3">
        <v>5979</v>
      </c>
      <c r="J5980" s="3">
        <f>punkty[[#This Row],[błąd bezwzględny]]</f>
        <v>2.1478094026865069E-2</v>
      </c>
    </row>
    <row r="5981" spans="1:10" x14ac:dyDescent="0.3">
      <c r="A5981">
        <v>353</v>
      </c>
      <c r="B5981">
        <v>111</v>
      </c>
      <c r="C5981">
        <f>IF(POWER(punkty[[#This Row],[x]]-$V$5,2)+POWER(punkty[[#This Row],[y]]-$V$6,2)=POWER($V$7,2),1,0)</f>
        <v>0</v>
      </c>
      <c r="D5981" t="str">
        <f>IF(punkty[[#This Row],[czy należy do brzegu koła]]=1,punkty[[#This Row],[x]]&amp;" "&amp;punkty[[#This Row],[y]],"")</f>
        <v/>
      </c>
      <c r="E5981">
        <f>IF(POWER(punkty[[#This Row],[x]]-$V$5,2)+POWER(punkty[[#This Row],[y]]-$V$6,2)&lt;POWER($V$7,2),1,0)</f>
        <v>1</v>
      </c>
      <c r="F5981" s="3">
        <f>IF(POWER(punkty[[#This Row],[x]]-$V$5,2)+POWER(punkty[[#This Row],[y]]-$V$6,2)&lt;=POWER($V$7,2),1,0)</f>
        <v>1</v>
      </c>
      <c r="G5981" s="3">
        <f>SUM($F$2:F5981)</f>
        <v>4729</v>
      </c>
      <c r="H5981" s="3">
        <f>ABS(PI()-(punkty[[#This Row],[suma]]*POWER(400,2)/I5981/POWER(200,2)))</f>
        <v>2.1618048751343988E-2</v>
      </c>
      <c r="I5981" s="3">
        <v>5980</v>
      </c>
      <c r="J5981" s="3">
        <f>punkty[[#This Row],[błąd bezwzględny]]</f>
        <v>2.1618048751343988E-2</v>
      </c>
    </row>
    <row r="5982" spans="1:10" x14ac:dyDescent="0.3">
      <c r="A5982">
        <v>317</v>
      </c>
      <c r="B5982">
        <v>390</v>
      </c>
      <c r="C5982">
        <f>IF(POWER(punkty[[#This Row],[x]]-$V$5,2)+POWER(punkty[[#This Row],[y]]-$V$6,2)=POWER($V$7,2),1,0)</f>
        <v>0</v>
      </c>
      <c r="D5982" t="str">
        <f>IF(punkty[[#This Row],[czy należy do brzegu koła]]=1,punkty[[#This Row],[x]]&amp;" "&amp;punkty[[#This Row],[y]],"")</f>
        <v/>
      </c>
      <c r="E5982">
        <f>IF(POWER(punkty[[#This Row],[x]]-$V$5,2)+POWER(punkty[[#This Row],[y]]-$V$6,2)&lt;POWER($V$7,2),1,0)</f>
        <v>0</v>
      </c>
      <c r="F5982" s="3">
        <f>IF(POWER(punkty[[#This Row],[x]]-$V$5,2)+POWER(punkty[[#This Row],[y]]-$V$6,2)&lt;=POWER($V$7,2),1,0)</f>
        <v>0</v>
      </c>
      <c r="G5982" s="3">
        <f>SUM($F$2:F5982)</f>
        <v>4729</v>
      </c>
      <c r="H5982" s="3">
        <f>ABS(PI()-(punkty[[#This Row],[suma]]*POWER(400,2)/I5982/POWER(200,2)))</f>
        <v>2.1089172191848693E-2</v>
      </c>
      <c r="I5982" s="3">
        <v>5981</v>
      </c>
      <c r="J5982" s="3">
        <f>punkty[[#This Row],[błąd bezwzględny]]</f>
        <v>2.1089172191848693E-2</v>
      </c>
    </row>
    <row r="5983" spans="1:10" x14ac:dyDescent="0.3">
      <c r="A5983">
        <v>276</v>
      </c>
      <c r="B5983">
        <v>142</v>
      </c>
      <c r="C5983">
        <f>IF(POWER(punkty[[#This Row],[x]]-$V$5,2)+POWER(punkty[[#This Row],[y]]-$V$6,2)=POWER($V$7,2),1,0)</f>
        <v>0</v>
      </c>
      <c r="D5983" t="str">
        <f>IF(punkty[[#This Row],[czy należy do brzegu koła]]=1,punkty[[#This Row],[x]]&amp;" "&amp;punkty[[#This Row],[y]],"")</f>
        <v/>
      </c>
      <c r="E5983">
        <f>IF(POWER(punkty[[#This Row],[x]]-$V$5,2)+POWER(punkty[[#This Row],[y]]-$V$6,2)&lt;POWER($V$7,2),1,0)</f>
        <v>1</v>
      </c>
      <c r="F5983" s="3">
        <f>IF(POWER(punkty[[#This Row],[x]]-$V$5,2)+POWER(punkty[[#This Row],[y]]-$V$6,2)&lt;=POWER($V$7,2),1,0)</f>
        <v>1</v>
      </c>
      <c r="G5983" s="3">
        <f>SUM($F$2:F5983)</f>
        <v>4730</v>
      </c>
      <c r="H5983" s="3">
        <f>ABS(PI()-(punkty[[#This Row],[suma]]*POWER(400,2)/I5983/POWER(200,2)))</f>
        <v>2.1229145139728622E-2</v>
      </c>
      <c r="I5983" s="3">
        <v>5982</v>
      </c>
      <c r="J5983" s="3">
        <f>punkty[[#This Row],[błąd bezwzględny]]</f>
        <v>2.1229145139728622E-2</v>
      </c>
    </row>
    <row r="5984" spans="1:10" x14ac:dyDescent="0.3">
      <c r="A5984">
        <v>104</v>
      </c>
      <c r="B5984">
        <v>243</v>
      </c>
      <c r="C5984">
        <f>IF(POWER(punkty[[#This Row],[x]]-$V$5,2)+POWER(punkty[[#This Row],[y]]-$V$6,2)=POWER($V$7,2),1,0)</f>
        <v>0</v>
      </c>
      <c r="D5984" t="str">
        <f>IF(punkty[[#This Row],[czy należy do brzegu koła]]=1,punkty[[#This Row],[x]]&amp;" "&amp;punkty[[#This Row],[y]],"")</f>
        <v/>
      </c>
      <c r="E5984">
        <f>IF(POWER(punkty[[#This Row],[x]]-$V$5,2)+POWER(punkty[[#This Row],[y]]-$V$6,2)&lt;POWER($V$7,2),1,0)</f>
        <v>1</v>
      </c>
      <c r="F5984" s="3">
        <f>IF(POWER(punkty[[#This Row],[x]]-$V$5,2)+POWER(punkty[[#This Row],[y]]-$V$6,2)&lt;=POWER($V$7,2),1,0)</f>
        <v>1</v>
      </c>
      <c r="G5984" s="3">
        <f>SUM($F$2:F5984)</f>
        <v>4731</v>
      </c>
      <c r="H5984" s="3">
        <f>ABS(PI()-(punkty[[#This Row],[suma]]*POWER(400,2)/I5984/POWER(200,2)))</f>
        <v>2.1369071297387077E-2</v>
      </c>
      <c r="I5984" s="3">
        <v>5983</v>
      </c>
      <c r="J5984" s="3">
        <f>punkty[[#This Row],[błąd bezwzględny]]</f>
        <v>2.1369071297387077E-2</v>
      </c>
    </row>
    <row r="5985" spans="1:10" x14ac:dyDescent="0.3">
      <c r="A5985">
        <v>268</v>
      </c>
      <c r="B5985">
        <v>80</v>
      </c>
      <c r="C5985">
        <f>IF(POWER(punkty[[#This Row],[x]]-$V$5,2)+POWER(punkty[[#This Row],[y]]-$V$6,2)=POWER($V$7,2),1,0)</f>
        <v>0</v>
      </c>
      <c r="D5985" t="str">
        <f>IF(punkty[[#This Row],[czy należy do brzegu koła]]=1,punkty[[#This Row],[x]]&amp;" "&amp;punkty[[#This Row],[y]],"")</f>
        <v/>
      </c>
      <c r="E5985">
        <f>IF(POWER(punkty[[#This Row],[x]]-$V$5,2)+POWER(punkty[[#This Row],[y]]-$V$6,2)&lt;POWER($V$7,2),1,0)</f>
        <v>1</v>
      </c>
      <c r="F5985" s="3">
        <f>IF(POWER(punkty[[#This Row],[x]]-$V$5,2)+POWER(punkty[[#This Row],[y]]-$V$6,2)&lt;=POWER($V$7,2),1,0)</f>
        <v>1</v>
      </c>
      <c r="G5985" s="3">
        <f>SUM($F$2:F5985)</f>
        <v>4732</v>
      </c>
      <c r="H5985" s="3">
        <f>ABS(PI()-(punkty[[#This Row],[suma]]*POWER(400,2)/I5985/POWER(200,2)))</f>
        <v>2.1508950688281736E-2</v>
      </c>
      <c r="I5985" s="3">
        <v>5984</v>
      </c>
      <c r="J5985" s="3">
        <f>punkty[[#This Row],[błąd bezwzględny]]</f>
        <v>2.1508950688281736E-2</v>
      </c>
    </row>
    <row r="5986" spans="1:10" x14ac:dyDescent="0.3">
      <c r="A5986">
        <v>299</v>
      </c>
      <c r="B5986">
        <v>82</v>
      </c>
      <c r="C5986">
        <f>IF(POWER(punkty[[#This Row],[x]]-$V$5,2)+POWER(punkty[[#This Row],[y]]-$V$6,2)=POWER($V$7,2),1,0)</f>
        <v>0</v>
      </c>
      <c r="D5986" t="str">
        <f>IF(punkty[[#This Row],[czy należy do brzegu koła]]=1,punkty[[#This Row],[x]]&amp;" "&amp;punkty[[#This Row],[y]],"")</f>
        <v/>
      </c>
      <c r="E5986">
        <f>IF(POWER(punkty[[#This Row],[x]]-$V$5,2)+POWER(punkty[[#This Row],[y]]-$V$6,2)&lt;POWER($V$7,2),1,0)</f>
        <v>1</v>
      </c>
      <c r="F5986" s="3">
        <f>IF(POWER(punkty[[#This Row],[x]]-$V$5,2)+POWER(punkty[[#This Row],[y]]-$V$6,2)&lt;=POWER($V$7,2),1,0)</f>
        <v>1</v>
      </c>
      <c r="G5986" s="3">
        <f>SUM($F$2:F5986)</f>
        <v>4733</v>
      </c>
      <c r="H5986" s="3">
        <f>ABS(PI()-(punkty[[#This Row],[suma]]*POWER(400,2)/I5986/POWER(200,2)))</f>
        <v>2.1648783335854294E-2</v>
      </c>
      <c r="I5986" s="3">
        <v>5985</v>
      </c>
      <c r="J5986" s="3">
        <f>punkty[[#This Row],[błąd bezwzględny]]</f>
        <v>2.1648783335854294E-2</v>
      </c>
    </row>
    <row r="5987" spans="1:10" x14ac:dyDescent="0.3">
      <c r="A5987">
        <v>244</v>
      </c>
      <c r="B5987">
        <v>128</v>
      </c>
      <c r="C5987">
        <f>IF(POWER(punkty[[#This Row],[x]]-$V$5,2)+POWER(punkty[[#This Row],[y]]-$V$6,2)=POWER($V$7,2),1,0)</f>
        <v>0</v>
      </c>
      <c r="D5987" t="str">
        <f>IF(punkty[[#This Row],[czy należy do brzegu koła]]=1,punkty[[#This Row],[x]]&amp;" "&amp;punkty[[#This Row],[y]],"")</f>
        <v/>
      </c>
      <c r="E5987">
        <f>IF(POWER(punkty[[#This Row],[x]]-$V$5,2)+POWER(punkty[[#This Row],[y]]-$V$6,2)&lt;POWER($V$7,2),1,0)</f>
        <v>1</v>
      </c>
      <c r="F5987" s="3">
        <f>IF(POWER(punkty[[#This Row],[x]]-$V$5,2)+POWER(punkty[[#This Row],[y]]-$V$6,2)&lt;=POWER($V$7,2),1,0)</f>
        <v>1</v>
      </c>
      <c r="G5987" s="3">
        <f>SUM($F$2:F5987)</f>
        <v>4734</v>
      </c>
      <c r="H5987" s="3">
        <f>ABS(PI()-(punkty[[#This Row],[suma]]*POWER(400,2)/I5987/POWER(200,2)))</f>
        <v>2.1788569263531343E-2</v>
      </c>
      <c r="I5987" s="3">
        <v>5986</v>
      </c>
      <c r="J5987" s="3">
        <f>punkty[[#This Row],[błąd bezwzględny]]</f>
        <v>2.1788569263531343E-2</v>
      </c>
    </row>
    <row r="5988" spans="1:10" x14ac:dyDescent="0.3">
      <c r="A5988">
        <v>139</v>
      </c>
      <c r="B5988">
        <v>204</v>
      </c>
      <c r="C5988">
        <f>IF(POWER(punkty[[#This Row],[x]]-$V$5,2)+POWER(punkty[[#This Row],[y]]-$V$6,2)=POWER($V$7,2),1,0)</f>
        <v>0</v>
      </c>
      <c r="D5988" t="str">
        <f>IF(punkty[[#This Row],[czy należy do brzegu koła]]=1,punkty[[#This Row],[x]]&amp;" "&amp;punkty[[#This Row],[y]],"")</f>
        <v/>
      </c>
      <c r="E5988">
        <f>IF(POWER(punkty[[#This Row],[x]]-$V$5,2)+POWER(punkty[[#This Row],[y]]-$V$6,2)&lt;POWER($V$7,2),1,0)</f>
        <v>1</v>
      </c>
      <c r="F5988" s="3">
        <f>IF(POWER(punkty[[#This Row],[x]]-$V$5,2)+POWER(punkty[[#This Row],[y]]-$V$6,2)&lt;=POWER($V$7,2),1,0)</f>
        <v>1</v>
      </c>
      <c r="G5988" s="3">
        <f>SUM($F$2:F5988)</f>
        <v>4735</v>
      </c>
      <c r="H5988" s="3">
        <f>ABS(PI()-(punkty[[#This Row],[suma]]*POWER(400,2)/I5988/POWER(200,2)))</f>
        <v>2.1928308494723492E-2</v>
      </c>
      <c r="I5988" s="3">
        <v>5987</v>
      </c>
      <c r="J5988" s="3">
        <f>punkty[[#This Row],[błąd bezwzględny]]</f>
        <v>2.1928308494723492E-2</v>
      </c>
    </row>
    <row r="5989" spans="1:10" x14ac:dyDescent="0.3">
      <c r="A5989">
        <v>218</v>
      </c>
      <c r="B5989">
        <v>260</v>
      </c>
      <c r="C5989">
        <f>IF(POWER(punkty[[#This Row],[x]]-$V$5,2)+POWER(punkty[[#This Row],[y]]-$V$6,2)=POWER($V$7,2),1,0)</f>
        <v>0</v>
      </c>
      <c r="D5989" t="str">
        <f>IF(punkty[[#This Row],[czy należy do brzegu koła]]=1,punkty[[#This Row],[x]]&amp;" "&amp;punkty[[#This Row],[y]],"")</f>
        <v/>
      </c>
      <c r="E5989">
        <f>IF(POWER(punkty[[#This Row],[x]]-$V$5,2)+POWER(punkty[[#This Row],[y]]-$V$6,2)&lt;POWER($V$7,2),1,0)</f>
        <v>1</v>
      </c>
      <c r="F5989" s="3">
        <f>IF(POWER(punkty[[#This Row],[x]]-$V$5,2)+POWER(punkty[[#This Row],[y]]-$V$6,2)&lt;=POWER($V$7,2),1,0)</f>
        <v>1</v>
      </c>
      <c r="G5989" s="3">
        <f>SUM($F$2:F5989)</f>
        <v>4736</v>
      </c>
      <c r="H5989" s="3">
        <f>ABS(PI()-(punkty[[#This Row],[suma]]*POWER(400,2)/I5989/POWER(200,2)))</f>
        <v>2.2068001052825359E-2</v>
      </c>
      <c r="I5989" s="3">
        <v>5988</v>
      </c>
      <c r="J5989" s="3">
        <f>punkty[[#This Row],[błąd bezwzględny]]</f>
        <v>2.2068001052825359E-2</v>
      </c>
    </row>
    <row r="5990" spans="1:10" x14ac:dyDescent="0.3">
      <c r="A5990">
        <v>87</v>
      </c>
      <c r="B5990">
        <v>285</v>
      </c>
      <c r="C5990">
        <f>IF(POWER(punkty[[#This Row],[x]]-$V$5,2)+POWER(punkty[[#This Row],[y]]-$V$6,2)=POWER($V$7,2),1,0)</f>
        <v>0</v>
      </c>
      <c r="D5990" t="str">
        <f>IF(punkty[[#This Row],[czy należy do brzegu koła]]=1,punkty[[#This Row],[x]]&amp;" "&amp;punkty[[#This Row],[y]],"")</f>
        <v/>
      </c>
      <c r="E5990">
        <f>IF(POWER(punkty[[#This Row],[x]]-$V$5,2)+POWER(punkty[[#This Row],[y]]-$V$6,2)&lt;POWER($V$7,2),1,0)</f>
        <v>1</v>
      </c>
      <c r="F5990" s="3">
        <f>IF(POWER(punkty[[#This Row],[x]]-$V$5,2)+POWER(punkty[[#This Row],[y]]-$V$6,2)&lt;=POWER($V$7,2),1,0)</f>
        <v>1</v>
      </c>
      <c r="G5990" s="3">
        <f>SUM($F$2:F5990)</f>
        <v>4737</v>
      </c>
      <c r="H5990" s="3">
        <f>ABS(PI()-(punkty[[#This Row],[suma]]*POWER(400,2)/I5990/POWER(200,2)))</f>
        <v>2.2207646961216909E-2</v>
      </c>
      <c r="I5990" s="3">
        <v>5989</v>
      </c>
      <c r="J5990" s="3">
        <f>punkty[[#This Row],[błąd bezwzględny]]</f>
        <v>2.2207646961216909E-2</v>
      </c>
    </row>
    <row r="5991" spans="1:10" x14ac:dyDescent="0.3">
      <c r="A5991">
        <v>171</v>
      </c>
      <c r="B5991">
        <v>369</v>
      </c>
      <c r="C5991">
        <f>IF(POWER(punkty[[#This Row],[x]]-$V$5,2)+POWER(punkty[[#This Row],[y]]-$V$6,2)=POWER($V$7,2),1,0)</f>
        <v>0</v>
      </c>
      <c r="D5991" t="str">
        <f>IF(punkty[[#This Row],[czy należy do brzegu koła]]=1,punkty[[#This Row],[x]]&amp;" "&amp;punkty[[#This Row],[y]],"")</f>
        <v/>
      </c>
      <c r="E5991">
        <f>IF(POWER(punkty[[#This Row],[x]]-$V$5,2)+POWER(punkty[[#This Row],[y]]-$V$6,2)&lt;POWER($V$7,2),1,0)</f>
        <v>1</v>
      </c>
      <c r="F5991" s="3">
        <f>IF(POWER(punkty[[#This Row],[x]]-$V$5,2)+POWER(punkty[[#This Row],[y]]-$V$6,2)&lt;=POWER($V$7,2),1,0)</f>
        <v>1</v>
      </c>
      <c r="G5991" s="3">
        <f>SUM($F$2:F5991)</f>
        <v>4738</v>
      </c>
      <c r="H5991" s="3">
        <f>ABS(PI()-(punkty[[#This Row],[suma]]*POWER(400,2)/I5991/POWER(200,2)))</f>
        <v>2.234724624326212E-2</v>
      </c>
      <c r="I5991" s="3">
        <v>5990</v>
      </c>
      <c r="J5991" s="3">
        <f>punkty[[#This Row],[błąd bezwzględny]]</f>
        <v>2.234724624326212E-2</v>
      </c>
    </row>
    <row r="5992" spans="1:10" x14ac:dyDescent="0.3">
      <c r="A5992">
        <v>309</v>
      </c>
      <c r="B5992">
        <v>98</v>
      </c>
      <c r="C5992">
        <f>IF(POWER(punkty[[#This Row],[x]]-$V$5,2)+POWER(punkty[[#This Row],[y]]-$V$6,2)=POWER($V$7,2),1,0)</f>
        <v>0</v>
      </c>
      <c r="D5992" t="str">
        <f>IF(punkty[[#This Row],[czy należy do brzegu koła]]=1,punkty[[#This Row],[x]]&amp;" "&amp;punkty[[#This Row],[y]],"")</f>
        <v/>
      </c>
      <c r="E5992">
        <f>IF(POWER(punkty[[#This Row],[x]]-$V$5,2)+POWER(punkty[[#This Row],[y]]-$V$6,2)&lt;POWER($V$7,2),1,0)</f>
        <v>1</v>
      </c>
      <c r="F5992" s="3">
        <f>IF(POWER(punkty[[#This Row],[x]]-$V$5,2)+POWER(punkty[[#This Row],[y]]-$V$6,2)&lt;=POWER($V$7,2),1,0)</f>
        <v>1</v>
      </c>
      <c r="G5992" s="3">
        <f>SUM($F$2:F5992)</f>
        <v>4739</v>
      </c>
      <c r="H5992" s="3">
        <f>ABS(PI()-(punkty[[#This Row],[suma]]*POWER(400,2)/I5992/POWER(200,2)))</f>
        <v>2.2486798922308537E-2</v>
      </c>
      <c r="I5992" s="3">
        <v>5991</v>
      </c>
      <c r="J5992" s="3">
        <f>punkty[[#This Row],[błąd bezwzględny]]</f>
        <v>2.2486798922308537E-2</v>
      </c>
    </row>
    <row r="5993" spans="1:10" x14ac:dyDescent="0.3">
      <c r="A5993">
        <v>248</v>
      </c>
      <c r="B5993">
        <v>328</v>
      </c>
      <c r="C5993">
        <f>IF(POWER(punkty[[#This Row],[x]]-$V$5,2)+POWER(punkty[[#This Row],[y]]-$V$6,2)=POWER($V$7,2),1,0)</f>
        <v>0</v>
      </c>
      <c r="D5993" t="str">
        <f>IF(punkty[[#This Row],[czy należy do brzegu koła]]=1,punkty[[#This Row],[x]]&amp;" "&amp;punkty[[#This Row],[y]],"")</f>
        <v/>
      </c>
      <c r="E5993">
        <f>IF(POWER(punkty[[#This Row],[x]]-$V$5,2)+POWER(punkty[[#This Row],[y]]-$V$6,2)&lt;POWER($V$7,2),1,0)</f>
        <v>1</v>
      </c>
      <c r="F5993" s="3">
        <f>IF(POWER(punkty[[#This Row],[x]]-$V$5,2)+POWER(punkty[[#This Row],[y]]-$V$6,2)&lt;=POWER($V$7,2),1,0)</f>
        <v>1</v>
      </c>
      <c r="G5993" s="3">
        <f>SUM($F$2:F5993)</f>
        <v>4740</v>
      </c>
      <c r="H5993" s="3">
        <f>ABS(PI()-(punkty[[#This Row],[suma]]*POWER(400,2)/I5993/POWER(200,2)))</f>
        <v>2.2626305021688609E-2</v>
      </c>
      <c r="I5993" s="3">
        <v>5992</v>
      </c>
      <c r="J5993" s="3">
        <f>punkty[[#This Row],[błąd bezwzględny]]</f>
        <v>2.2626305021688609E-2</v>
      </c>
    </row>
    <row r="5994" spans="1:10" x14ac:dyDescent="0.3">
      <c r="A5994">
        <v>19</v>
      </c>
      <c r="B5994">
        <v>153</v>
      </c>
      <c r="C5994">
        <f>IF(POWER(punkty[[#This Row],[x]]-$V$5,2)+POWER(punkty[[#This Row],[y]]-$V$6,2)=POWER($V$7,2),1,0)</f>
        <v>0</v>
      </c>
      <c r="D5994" t="str">
        <f>IF(punkty[[#This Row],[czy należy do brzegu koła]]=1,punkty[[#This Row],[x]]&amp;" "&amp;punkty[[#This Row],[y]],"")</f>
        <v/>
      </c>
      <c r="E5994">
        <f>IF(POWER(punkty[[#This Row],[x]]-$V$5,2)+POWER(punkty[[#This Row],[y]]-$V$6,2)&lt;POWER($V$7,2),1,0)</f>
        <v>1</v>
      </c>
      <c r="F5994" s="3">
        <f>IF(POWER(punkty[[#This Row],[x]]-$V$5,2)+POWER(punkty[[#This Row],[y]]-$V$6,2)&lt;=POWER($V$7,2),1,0)</f>
        <v>1</v>
      </c>
      <c r="G5994" s="3">
        <f>SUM($F$2:F5994)</f>
        <v>4741</v>
      </c>
      <c r="H5994" s="3">
        <f>ABS(PI()-(punkty[[#This Row],[suma]]*POWER(400,2)/I5994/POWER(200,2)))</f>
        <v>2.276576456472057E-2</v>
      </c>
      <c r="I5994" s="3">
        <v>5993</v>
      </c>
      <c r="J5994" s="3">
        <f>punkty[[#This Row],[błąd bezwzględny]]</f>
        <v>2.276576456472057E-2</v>
      </c>
    </row>
    <row r="5995" spans="1:10" x14ac:dyDescent="0.3">
      <c r="A5995">
        <v>159</v>
      </c>
      <c r="B5995">
        <v>153</v>
      </c>
      <c r="C5995">
        <f>IF(POWER(punkty[[#This Row],[x]]-$V$5,2)+POWER(punkty[[#This Row],[y]]-$V$6,2)=POWER($V$7,2),1,0)</f>
        <v>0</v>
      </c>
      <c r="D5995" t="str">
        <f>IF(punkty[[#This Row],[czy należy do brzegu koła]]=1,punkty[[#This Row],[x]]&amp;" "&amp;punkty[[#This Row],[y]],"")</f>
        <v/>
      </c>
      <c r="E5995">
        <f>IF(POWER(punkty[[#This Row],[x]]-$V$5,2)+POWER(punkty[[#This Row],[y]]-$V$6,2)&lt;POWER($V$7,2),1,0)</f>
        <v>1</v>
      </c>
      <c r="F5995" s="3">
        <f>IF(POWER(punkty[[#This Row],[x]]-$V$5,2)+POWER(punkty[[#This Row],[y]]-$V$6,2)&lt;=POWER($V$7,2),1,0)</f>
        <v>1</v>
      </c>
      <c r="G5995" s="3">
        <f>SUM($F$2:F5995)</f>
        <v>4742</v>
      </c>
      <c r="H5995" s="3">
        <f>ABS(PI()-(punkty[[#This Row],[suma]]*POWER(400,2)/I5995/POWER(200,2)))</f>
        <v>2.2905177574704894E-2</v>
      </c>
      <c r="I5995" s="3">
        <v>5994</v>
      </c>
      <c r="J5995" s="3">
        <f>punkty[[#This Row],[błąd bezwzględny]]</f>
        <v>2.2905177574704894E-2</v>
      </c>
    </row>
    <row r="5996" spans="1:10" x14ac:dyDescent="0.3">
      <c r="A5996">
        <v>165</v>
      </c>
      <c r="B5996">
        <v>9</v>
      </c>
      <c r="C5996">
        <f>IF(POWER(punkty[[#This Row],[x]]-$V$5,2)+POWER(punkty[[#This Row],[y]]-$V$6,2)=POWER($V$7,2),1,0)</f>
        <v>0</v>
      </c>
      <c r="D5996" t="str">
        <f>IF(punkty[[#This Row],[czy należy do brzegu koła]]=1,punkty[[#This Row],[x]]&amp;" "&amp;punkty[[#This Row],[y]],"")</f>
        <v/>
      </c>
      <c r="E5996">
        <f>IF(POWER(punkty[[#This Row],[x]]-$V$5,2)+POWER(punkty[[#This Row],[y]]-$V$6,2)&lt;POWER($V$7,2),1,0)</f>
        <v>1</v>
      </c>
      <c r="F5996" s="3">
        <f>IF(POWER(punkty[[#This Row],[x]]-$V$5,2)+POWER(punkty[[#This Row],[y]]-$V$6,2)&lt;=POWER($V$7,2),1,0)</f>
        <v>1</v>
      </c>
      <c r="G5996" s="3">
        <f>SUM($F$2:F5996)</f>
        <v>4743</v>
      </c>
      <c r="H5996" s="3">
        <f>ABS(PI()-(punkty[[#This Row],[suma]]*POWER(400,2)/I5996/POWER(200,2)))</f>
        <v>2.3044544074927398E-2</v>
      </c>
      <c r="I5996" s="3">
        <v>5995</v>
      </c>
      <c r="J5996" s="3">
        <f>punkty[[#This Row],[błąd bezwzględny]]</f>
        <v>2.3044544074927398E-2</v>
      </c>
    </row>
    <row r="5997" spans="1:10" x14ac:dyDescent="0.3">
      <c r="A5997">
        <v>191</v>
      </c>
      <c r="B5997">
        <v>90</v>
      </c>
      <c r="C5997">
        <f>IF(POWER(punkty[[#This Row],[x]]-$V$5,2)+POWER(punkty[[#This Row],[y]]-$V$6,2)=POWER($V$7,2),1,0)</f>
        <v>0</v>
      </c>
      <c r="D5997" t="str">
        <f>IF(punkty[[#This Row],[czy należy do brzegu koła]]=1,punkty[[#This Row],[x]]&amp;" "&amp;punkty[[#This Row],[y]],"")</f>
        <v/>
      </c>
      <c r="E5997">
        <f>IF(POWER(punkty[[#This Row],[x]]-$V$5,2)+POWER(punkty[[#This Row],[y]]-$V$6,2)&lt;POWER($V$7,2),1,0)</f>
        <v>1</v>
      </c>
      <c r="F5997" s="3">
        <f>IF(POWER(punkty[[#This Row],[x]]-$V$5,2)+POWER(punkty[[#This Row],[y]]-$V$6,2)&lt;=POWER($V$7,2),1,0)</f>
        <v>1</v>
      </c>
      <c r="G5997" s="3">
        <f>SUM($F$2:F5997)</f>
        <v>4744</v>
      </c>
      <c r="H5997" s="3">
        <f>ABS(PI()-(punkty[[#This Row],[suma]]*POWER(400,2)/I5997/POWER(200,2)))</f>
        <v>2.3183864088659245E-2</v>
      </c>
      <c r="I5997" s="3">
        <v>5996</v>
      </c>
      <c r="J5997" s="3">
        <f>punkty[[#This Row],[błąd bezwzględny]]</f>
        <v>2.3183864088659245E-2</v>
      </c>
    </row>
    <row r="5998" spans="1:10" x14ac:dyDescent="0.3">
      <c r="A5998">
        <v>74</v>
      </c>
      <c r="B5998">
        <v>208</v>
      </c>
      <c r="C5998">
        <f>IF(POWER(punkty[[#This Row],[x]]-$V$5,2)+POWER(punkty[[#This Row],[y]]-$V$6,2)=POWER($V$7,2),1,0)</f>
        <v>0</v>
      </c>
      <c r="D5998" t="str">
        <f>IF(punkty[[#This Row],[czy należy do brzegu koła]]=1,punkty[[#This Row],[x]]&amp;" "&amp;punkty[[#This Row],[y]],"")</f>
        <v/>
      </c>
      <c r="E5998">
        <f>IF(POWER(punkty[[#This Row],[x]]-$V$5,2)+POWER(punkty[[#This Row],[y]]-$V$6,2)&lt;POWER($V$7,2),1,0)</f>
        <v>1</v>
      </c>
      <c r="F5998" s="3">
        <f>IF(POWER(punkty[[#This Row],[x]]-$V$5,2)+POWER(punkty[[#This Row],[y]]-$V$6,2)&lt;=POWER($V$7,2),1,0)</f>
        <v>1</v>
      </c>
      <c r="G5998" s="3">
        <f>SUM($F$2:F5998)</f>
        <v>4745</v>
      </c>
      <c r="H5998" s="3">
        <f>ABS(PI()-(punkty[[#This Row],[suma]]*POWER(400,2)/I5998/POWER(200,2)))</f>
        <v>2.3323137639154723E-2</v>
      </c>
      <c r="I5998" s="3">
        <v>5997</v>
      </c>
      <c r="J5998" s="3">
        <f>punkty[[#This Row],[błąd bezwzględny]]</f>
        <v>2.3323137639154723E-2</v>
      </c>
    </row>
    <row r="5999" spans="1:10" x14ac:dyDescent="0.3">
      <c r="A5999">
        <v>19</v>
      </c>
      <c r="B5999">
        <v>178</v>
      </c>
      <c r="C5999">
        <f>IF(POWER(punkty[[#This Row],[x]]-$V$5,2)+POWER(punkty[[#This Row],[y]]-$V$6,2)=POWER($V$7,2),1,0)</f>
        <v>0</v>
      </c>
      <c r="D5999" t="str">
        <f>IF(punkty[[#This Row],[czy należy do brzegu koła]]=1,punkty[[#This Row],[x]]&amp;" "&amp;punkty[[#This Row],[y]],"")</f>
        <v/>
      </c>
      <c r="E5999">
        <f>IF(POWER(punkty[[#This Row],[x]]-$V$5,2)+POWER(punkty[[#This Row],[y]]-$V$6,2)&lt;POWER($V$7,2),1,0)</f>
        <v>1</v>
      </c>
      <c r="F5999" s="3">
        <f>IF(POWER(punkty[[#This Row],[x]]-$V$5,2)+POWER(punkty[[#This Row],[y]]-$V$6,2)&lt;=POWER($V$7,2),1,0)</f>
        <v>1</v>
      </c>
      <c r="G5999" s="3">
        <f>SUM($F$2:F5999)</f>
        <v>4746</v>
      </c>
      <c r="H5999" s="3">
        <f>ABS(PI()-(punkty[[#This Row],[suma]]*POWER(400,2)/I5999/POWER(200,2)))</f>
        <v>2.3462364749653464E-2</v>
      </c>
      <c r="I5999" s="3">
        <v>5998</v>
      </c>
      <c r="J5999" s="3">
        <f>punkty[[#This Row],[błąd bezwzględny]]</f>
        <v>2.3462364749653464E-2</v>
      </c>
    </row>
    <row r="6000" spans="1:10" x14ac:dyDescent="0.3">
      <c r="A6000">
        <v>144</v>
      </c>
      <c r="B6000">
        <v>126</v>
      </c>
      <c r="C6000">
        <f>IF(POWER(punkty[[#This Row],[x]]-$V$5,2)+POWER(punkty[[#This Row],[y]]-$V$6,2)=POWER($V$7,2),1,0)</f>
        <v>0</v>
      </c>
      <c r="D6000" t="str">
        <f>IF(punkty[[#This Row],[czy należy do brzegu koła]]=1,punkty[[#This Row],[x]]&amp;" "&amp;punkty[[#This Row],[y]],"")</f>
        <v/>
      </c>
      <c r="E6000">
        <f>IF(POWER(punkty[[#This Row],[x]]-$V$5,2)+POWER(punkty[[#This Row],[y]]-$V$6,2)&lt;POWER($V$7,2),1,0)</f>
        <v>1</v>
      </c>
      <c r="F6000" s="3">
        <f>IF(POWER(punkty[[#This Row],[x]]-$V$5,2)+POWER(punkty[[#This Row],[y]]-$V$6,2)&lt;=POWER($V$7,2),1,0)</f>
        <v>1</v>
      </c>
      <c r="G6000" s="3">
        <f>SUM($F$2:F6000)</f>
        <v>4747</v>
      </c>
      <c r="H6000" s="3">
        <f>ABS(PI()-(punkty[[#This Row],[suma]]*POWER(400,2)/I6000/POWER(200,2)))</f>
        <v>2.3601545443379113E-2</v>
      </c>
      <c r="I6000" s="3">
        <v>5999</v>
      </c>
      <c r="J6000" s="3">
        <f>punkty[[#This Row],[błąd bezwzględny]]</f>
        <v>2.3601545443379113E-2</v>
      </c>
    </row>
    <row r="6001" spans="1:10" x14ac:dyDescent="0.3">
      <c r="A6001">
        <v>189</v>
      </c>
      <c r="B6001">
        <v>40</v>
      </c>
      <c r="C6001">
        <f>IF(POWER(punkty[[#This Row],[x]]-$V$5,2)+POWER(punkty[[#This Row],[y]]-$V$6,2)=POWER($V$7,2),1,0)</f>
        <v>0</v>
      </c>
      <c r="D6001" t="str">
        <f>IF(punkty[[#This Row],[czy należy do brzegu koła]]=1,punkty[[#This Row],[x]]&amp;" "&amp;punkty[[#This Row],[y]],"")</f>
        <v/>
      </c>
      <c r="E6001">
        <f>IF(POWER(punkty[[#This Row],[x]]-$V$5,2)+POWER(punkty[[#This Row],[y]]-$V$6,2)&lt;POWER($V$7,2),1,0)</f>
        <v>1</v>
      </c>
      <c r="F6001" s="3">
        <f>IF(POWER(punkty[[#This Row],[x]]-$V$5,2)+POWER(punkty[[#This Row],[y]]-$V$6,2)&lt;=POWER($V$7,2),1,0)</f>
        <v>1</v>
      </c>
      <c r="G6001" s="3">
        <f>SUM($F$2:F6001)</f>
        <v>4748</v>
      </c>
      <c r="H6001" s="3">
        <f>ABS(PI()-(punkty[[#This Row],[suma]]*POWER(400,2)/I6001/POWER(200,2)))</f>
        <v>2.3740679743540216E-2</v>
      </c>
      <c r="I6001" s="3">
        <v>6000</v>
      </c>
      <c r="J6001" s="3">
        <f>punkty[[#This Row],[błąd bezwzględny]]</f>
        <v>2.3740679743540216E-2</v>
      </c>
    </row>
    <row r="6002" spans="1:10" x14ac:dyDescent="0.3">
      <c r="A6002">
        <v>54</v>
      </c>
      <c r="B6002">
        <v>299</v>
      </c>
      <c r="C6002">
        <f>IF(POWER(punkty[[#This Row],[x]]-$V$5,2)+POWER(punkty[[#This Row],[y]]-$V$6,2)=POWER($V$7,2),1,0)</f>
        <v>0</v>
      </c>
      <c r="D6002" t="str">
        <f>IF(punkty[[#This Row],[czy należy do brzegu koła]]=1,punkty[[#This Row],[x]]&amp;" "&amp;punkty[[#This Row],[y]],"")</f>
        <v/>
      </c>
      <c r="E6002">
        <f>IF(POWER(punkty[[#This Row],[x]]-$V$5,2)+POWER(punkty[[#This Row],[y]]-$V$6,2)&lt;POWER($V$7,2),1,0)</f>
        <v>1</v>
      </c>
      <c r="F6002" s="3">
        <f>IF(POWER(punkty[[#This Row],[x]]-$V$5,2)+POWER(punkty[[#This Row],[y]]-$V$6,2)&lt;=POWER($V$7,2),1,0)</f>
        <v>1</v>
      </c>
      <c r="G6002" s="3">
        <f>SUM($F$2:F6002)</f>
        <v>4749</v>
      </c>
      <c r="H6002" s="3">
        <f>ABS(PI()-(punkty[[#This Row],[suma]]*POWER(400,2)/I6002/POWER(200,2)))</f>
        <v>2.3879767673329333E-2</v>
      </c>
      <c r="I6002" s="3">
        <v>6001</v>
      </c>
      <c r="J6002" s="3">
        <f>punkty[[#This Row],[błąd bezwzględny]]</f>
        <v>2.3879767673329333E-2</v>
      </c>
    </row>
    <row r="6003" spans="1:10" x14ac:dyDescent="0.3">
      <c r="A6003">
        <v>287</v>
      </c>
      <c r="B6003">
        <v>87</v>
      </c>
      <c r="C6003">
        <f>IF(POWER(punkty[[#This Row],[x]]-$V$5,2)+POWER(punkty[[#This Row],[y]]-$V$6,2)=POWER($V$7,2),1,0)</f>
        <v>0</v>
      </c>
      <c r="D6003" t="str">
        <f>IF(punkty[[#This Row],[czy należy do brzegu koła]]=1,punkty[[#This Row],[x]]&amp;" "&amp;punkty[[#This Row],[y]],"")</f>
        <v/>
      </c>
      <c r="E6003">
        <f>IF(POWER(punkty[[#This Row],[x]]-$V$5,2)+POWER(punkty[[#This Row],[y]]-$V$6,2)&lt;POWER($V$7,2),1,0)</f>
        <v>1</v>
      </c>
      <c r="F6003" s="3">
        <f>IF(POWER(punkty[[#This Row],[x]]-$V$5,2)+POWER(punkty[[#This Row],[y]]-$V$6,2)&lt;=POWER($V$7,2),1,0)</f>
        <v>1</v>
      </c>
      <c r="G6003" s="3">
        <f>SUM($F$2:F6003)</f>
        <v>4750</v>
      </c>
      <c r="H6003" s="3">
        <f>ABS(PI()-(punkty[[#This Row],[suma]]*POWER(400,2)/I6003/POWER(200,2)))</f>
        <v>2.4018809255924811E-2</v>
      </c>
      <c r="I6003" s="3">
        <v>6002</v>
      </c>
      <c r="J6003" s="3">
        <f>punkty[[#This Row],[błąd bezwzględny]]</f>
        <v>2.4018809255924811E-2</v>
      </c>
    </row>
    <row r="6004" spans="1:10" x14ac:dyDescent="0.3">
      <c r="A6004">
        <v>149</v>
      </c>
      <c r="B6004">
        <v>212</v>
      </c>
      <c r="C6004">
        <f>IF(POWER(punkty[[#This Row],[x]]-$V$5,2)+POWER(punkty[[#This Row],[y]]-$V$6,2)=POWER($V$7,2),1,0)</f>
        <v>0</v>
      </c>
      <c r="D6004" t="str">
        <f>IF(punkty[[#This Row],[czy należy do brzegu koła]]=1,punkty[[#This Row],[x]]&amp;" "&amp;punkty[[#This Row],[y]],"")</f>
        <v/>
      </c>
      <c r="E6004">
        <f>IF(POWER(punkty[[#This Row],[x]]-$V$5,2)+POWER(punkty[[#This Row],[y]]-$V$6,2)&lt;POWER($V$7,2),1,0)</f>
        <v>1</v>
      </c>
      <c r="F6004" s="3">
        <f>IF(POWER(punkty[[#This Row],[x]]-$V$5,2)+POWER(punkty[[#This Row],[y]]-$V$6,2)&lt;=POWER($V$7,2),1,0)</f>
        <v>1</v>
      </c>
      <c r="G6004" s="3">
        <f>SUM($F$2:F6004)</f>
        <v>4751</v>
      </c>
      <c r="H6004" s="3">
        <f>ABS(PI()-(punkty[[#This Row],[suma]]*POWER(400,2)/I6004/POWER(200,2)))</f>
        <v>2.4157804514488124E-2</v>
      </c>
      <c r="I6004" s="3">
        <v>6003</v>
      </c>
      <c r="J6004" s="3">
        <f>punkty[[#This Row],[błąd bezwzględny]]</f>
        <v>2.4157804514488124E-2</v>
      </c>
    </row>
    <row r="6005" spans="1:10" x14ac:dyDescent="0.3">
      <c r="A6005">
        <v>77</v>
      </c>
      <c r="B6005">
        <v>238</v>
      </c>
      <c r="C6005">
        <f>IF(POWER(punkty[[#This Row],[x]]-$V$5,2)+POWER(punkty[[#This Row],[y]]-$V$6,2)=POWER($V$7,2),1,0)</f>
        <v>0</v>
      </c>
      <c r="D6005" t="str">
        <f>IF(punkty[[#This Row],[czy należy do brzegu koła]]=1,punkty[[#This Row],[x]]&amp;" "&amp;punkty[[#This Row],[y]],"")</f>
        <v/>
      </c>
      <c r="E6005">
        <f>IF(POWER(punkty[[#This Row],[x]]-$V$5,2)+POWER(punkty[[#This Row],[y]]-$V$6,2)&lt;POWER($V$7,2),1,0)</f>
        <v>1</v>
      </c>
      <c r="F6005" s="3">
        <f>IF(POWER(punkty[[#This Row],[x]]-$V$5,2)+POWER(punkty[[#This Row],[y]]-$V$6,2)&lt;=POWER($V$7,2),1,0)</f>
        <v>1</v>
      </c>
      <c r="G6005" s="3">
        <f>SUM($F$2:F6005)</f>
        <v>4752</v>
      </c>
      <c r="H6005" s="3">
        <f>ABS(PI()-(punkty[[#This Row],[suma]]*POWER(400,2)/I6005/POWER(200,2)))</f>
        <v>2.4296753472165644E-2</v>
      </c>
      <c r="I6005" s="3">
        <v>6004</v>
      </c>
      <c r="J6005" s="3">
        <f>punkty[[#This Row],[błąd bezwzględny]]</f>
        <v>2.4296753472165644E-2</v>
      </c>
    </row>
    <row r="6006" spans="1:10" x14ac:dyDescent="0.3">
      <c r="A6006">
        <v>42</v>
      </c>
      <c r="B6006">
        <v>219</v>
      </c>
      <c r="C6006">
        <f>IF(POWER(punkty[[#This Row],[x]]-$V$5,2)+POWER(punkty[[#This Row],[y]]-$V$6,2)=POWER($V$7,2),1,0)</f>
        <v>0</v>
      </c>
      <c r="D6006" t="str">
        <f>IF(punkty[[#This Row],[czy należy do brzegu koła]]=1,punkty[[#This Row],[x]]&amp;" "&amp;punkty[[#This Row],[y]],"")</f>
        <v/>
      </c>
      <c r="E6006">
        <f>IF(POWER(punkty[[#This Row],[x]]-$V$5,2)+POWER(punkty[[#This Row],[y]]-$V$6,2)&lt;POWER($V$7,2),1,0)</f>
        <v>1</v>
      </c>
      <c r="F6006" s="3">
        <f>IF(POWER(punkty[[#This Row],[x]]-$V$5,2)+POWER(punkty[[#This Row],[y]]-$V$6,2)&lt;=POWER($V$7,2),1,0)</f>
        <v>1</v>
      </c>
      <c r="G6006" s="3">
        <f>SUM($F$2:F6006)</f>
        <v>4753</v>
      </c>
      <c r="H6006" s="3">
        <f>ABS(PI()-(punkty[[#This Row],[suma]]*POWER(400,2)/I6006/POWER(200,2)))</f>
        <v>2.4435656152088647E-2</v>
      </c>
      <c r="I6006" s="3">
        <v>6005</v>
      </c>
      <c r="J6006" s="3">
        <f>punkty[[#This Row],[błąd bezwzględny]]</f>
        <v>2.4435656152088647E-2</v>
      </c>
    </row>
    <row r="6007" spans="1:10" x14ac:dyDescent="0.3">
      <c r="A6007">
        <v>72</v>
      </c>
      <c r="B6007">
        <v>35</v>
      </c>
      <c r="C6007">
        <f>IF(POWER(punkty[[#This Row],[x]]-$V$5,2)+POWER(punkty[[#This Row],[y]]-$V$6,2)=POWER($V$7,2),1,0)</f>
        <v>0</v>
      </c>
      <c r="D6007" t="str">
        <f>IF(punkty[[#This Row],[czy należy do brzegu koła]]=1,punkty[[#This Row],[x]]&amp;" "&amp;punkty[[#This Row],[y]],"")</f>
        <v/>
      </c>
      <c r="E6007">
        <f>IF(POWER(punkty[[#This Row],[x]]-$V$5,2)+POWER(punkty[[#This Row],[y]]-$V$6,2)&lt;POWER($V$7,2),1,0)</f>
        <v>0</v>
      </c>
      <c r="F6007" s="3">
        <f>IF(POWER(punkty[[#This Row],[x]]-$V$5,2)+POWER(punkty[[#This Row],[y]]-$V$6,2)&lt;=POWER($V$7,2),1,0)</f>
        <v>0</v>
      </c>
      <c r="G6007" s="3">
        <f>SUM($F$2:F6007)</f>
        <v>4753</v>
      </c>
      <c r="H6007" s="3">
        <f>ABS(PI()-(punkty[[#This Row],[suma]]*POWER(400,2)/I6007/POWER(200,2)))</f>
        <v>2.3908511911372443E-2</v>
      </c>
      <c r="I6007" s="3">
        <v>6006</v>
      </c>
      <c r="J6007" s="3">
        <f>punkty[[#This Row],[błąd bezwzględny]]</f>
        <v>2.3908511911372443E-2</v>
      </c>
    </row>
    <row r="6008" spans="1:10" x14ac:dyDescent="0.3">
      <c r="A6008">
        <v>381</v>
      </c>
      <c r="B6008">
        <v>65</v>
      </c>
      <c r="C6008">
        <f>IF(POWER(punkty[[#This Row],[x]]-$V$5,2)+POWER(punkty[[#This Row],[y]]-$V$6,2)=POWER($V$7,2),1,0)</f>
        <v>0</v>
      </c>
      <c r="D6008" t="str">
        <f>IF(punkty[[#This Row],[czy należy do brzegu koła]]=1,punkty[[#This Row],[x]]&amp;" "&amp;punkty[[#This Row],[y]],"")</f>
        <v/>
      </c>
      <c r="E6008">
        <f>IF(POWER(punkty[[#This Row],[x]]-$V$5,2)+POWER(punkty[[#This Row],[y]]-$V$6,2)&lt;POWER($V$7,2),1,0)</f>
        <v>0</v>
      </c>
      <c r="F6008" s="3">
        <f>IF(POWER(punkty[[#This Row],[x]]-$V$5,2)+POWER(punkty[[#This Row],[y]]-$V$6,2)&lt;=POWER($V$7,2),1,0)</f>
        <v>0</v>
      </c>
      <c r="G6008" s="3">
        <f>SUM($F$2:F6008)</f>
        <v>4753</v>
      </c>
      <c r="H6008" s="3">
        <f>ABS(PI()-(punkty[[#This Row],[suma]]*POWER(400,2)/I6008/POWER(200,2)))</f>
        <v>2.3381543180641451E-2</v>
      </c>
      <c r="I6008" s="3">
        <v>6007</v>
      </c>
      <c r="J6008" s="3">
        <f>punkty[[#This Row],[błąd bezwzględny]]</f>
        <v>2.3381543180641451E-2</v>
      </c>
    </row>
    <row r="6009" spans="1:10" x14ac:dyDescent="0.3">
      <c r="A6009">
        <v>21</v>
      </c>
      <c r="B6009">
        <v>107</v>
      </c>
      <c r="C6009">
        <f>IF(POWER(punkty[[#This Row],[x]]-$V$5,2)+POWER(punkty[[#This Row],[y]]-$V$6,2)=POWER($V$7,2),1,0)</f>
        <v>0</v>
      </c>
      <c r="D6009" t="str">
        <f>IF(punkty[[#This Row],[czy należy do brzegu koła]]=1,punkty[[#This Row],[x]]&amp;" "&amp;punkty[[#This Row],[y]],"")</f>
        <v/>
      </c>
      <c r="E6009">
        <f>IF(POWER(punkty[[#This Row],[x]]-$V$5,2)+POWER(punkty[[#This Row],[y]]-$V$6,2)&lt;POWER($V$7,2),1,0)</f>
        <v>0</v>
      </c>
      <c r="F6009" s="3">
        <f>IF(POWER(punkty[[#This Row],[x]]-$V$5,2)+POWER(punkty[[#This Row],[y]]-$V$6,2)&lt;=POWER($V$7,2),1,0)</f>
        <v>0</v>
      </c>
      <c r="G6009" s="3">
        <f>SUM($F$2:F6009)</f>
        <v>4753</v>
      </c>
      <c r="H6009" s="3">
        <f>ABS(PI()-(punkty[[#This Row],[suma]]*POWER(400,2)/I6009/POWER(200,2)))</f>
        <v>2.2854749872257774E-2</v>
      </c>
      <c r="I6009" s="3">
        <v>6008</v>
      </c>
      <c r="J6009" s="3">
        <f>punkty[[#This Row],[błąd bezwzględny]]</f>
        <v>2.2854749872257774E-2</v>
      </c>
    </row>
    <row r="6010" spans="1:10" x14ac:dyDescent="0.3">
      <c r="A6010">
        <v>251</v>
      </c>
      <c r="B6010">
        <v>351</v>
      </c>
      <c r="C6010">
        <f>IF(POWER(punkty[[#This Row],[x]]-$V$5,2)+POWER(punkty[[#This Row],[y]]-$V$6,2)=POWER($V$7,2),1,0)</f>
        <v>0</v>
      </c>
      <c r="D6010" t="str">
        <f>IF(punkty[[#This Row],[czy należy do brzegu koła]]=1,punkty[[#This Row],[x]]&amp;" "&amp;punkty[[#This Row],[y]],"")</f>
        <v/>
      </c>
      <c r="E6010">
        <f>IF(POWER(punkty[[#This Row],[x]]-$V$5,2)+POWER(punkty[[#This Row],[y]]-$V$6,2)&lt;POWER($V$7,2),1,0)</f>
        <v>1</v>
      </c>
      <c r="F6010" s="3">
        <f>IF(POWER(punkty[[#This Row],[x]]-$V$5,2)+POWER(punkty[[#This Row],[y]]-$V$6,2)&lt;=POWER($V$7,2),1,0)</f>
        <v>1</v>
      </c>
      <c r="G6010" s="3">
        <f>SUM($F$2:F6010)</f>
        <v>4754</v>
      </c>
      <c r="H6010" s="3">
        <f>ABS(PI()-(punkty[[#This Row],[suma]]*POWER(400,2)/I6010/POWER(200,2)))</f>
        <v>2.2993800063061176E-2</v>
      </c>
      <c r="I6010" s="3">
        <v>6009</v>
      </c>
      <c r="J6010" s="3">
        <f>punkty[[#This Row],[błąd bezwzględny]]</f>
        <v>2.2993800063061176E-2</v>
      </c>
    </row>
    <row r="6011" spans="1:10" x14ac:dyDescent="0.3">
      <c r="A6011">
        <v>294</v>
      </c>
      <c r="B6011">
        <v>373</v>
      </c>
      <c r="C6011">
        <f>IF(POWER(punkty[[#This Row],[x]]-$V$5,2)+POWER(punkty[[#This Row],[y]]-$V$6,2)=POWER($V$7,2),1,0)</f>
        <v>0</v>
      </c>
      <c r="D6011" t="str">
        <f>IF(punkty[[#This Row],[czy należy do brzegu koła]]=1,punkty[[#This Row],[x]]&amp;" "&amp;punkty[[#This Row],[y]],"")</f>
        <v/>
      </c>
      <c r="E6011">
        <f>IF(POWER(punkty[[#This Row],[x]]-$V$5,2)+POWER(punkty[[#This Row],[y]]-$V$6,2)&lt;POWER($V$7,2),1,0)</f>
        <v>1</v>
      </c>
      <c r="F6011" s="3">
        <f>IF(POWER(punkty[[#This Row],[x]]-$V$5,2)+POWER(punkty[[#This Row],[y]]-$V$6,2)&lt;=POWER($V$7,2),1,0)</f>
        <v>1</v>
      </c>
      <c r="G6011" s="3">
        <f>SUM($F$2:F6011)</f>
        <v>4755</v>
      </c>
      <c r="H6011" s="3">
        <f>ABS(PI()-(punkty[[#This Row],[suma]]*POWER(400,2)/I6011/POWER(200,2)))</f>
        <v>2.3132803980922212E-2</v>
      </c>
      <c r="I6011" s="3">
        <v>6010</v>
      </c>
      <c r="J6011" s="3">
        <f>punkty[[#This Row],[błąd bezwzględny]]</f>
        <v>2.3132803980922212E-2</v>
      </c>
    </row>
    <row r="6012" spans="1:10" x14ac:dyDescent="0.3">
      <c r="A6012">
        <v>212</v>
      </c>
      <c r="B6012">
        <v>233</v>
      </c>
      <c r="C6012">
        <f>IF(POWER(punkty[[#This Row],[x]]-$V$5,2)+POWER(punkty[[#This Row],[y]]-$V$6,2)=POWER($V$7,2),1,0)</f>
        <v>0</v>
      </c>
      <c r="D6012" t="str">
        <f>IF(punkty[[#This Row],[czy należy do brzegu koła]]=1,punkty[[#This Row],[x]]&amp;" "&amp;punkty[[#This Row],[y]],"")</f>
        <v/>
      </c>
      <c r="E6012">
        <f>IF(POWER(punkty[[#This Row],[x]]-$V$5,2)+POWER(punkty[[#This Row],[y]]-$V$6,2)&lt;POWER($V$7,2),1,0)</f>
        <v>1</v>
      </c>
      <c r="F6012" s="3">
        <f>IF(POWER(punkty[[#This Row],[x]]-$V$5,2)+POWER(punkty[[#This Row],[y]]-$V$6,2)&lt;=POWER($V$7,2),1,0)</f>
        <v>1</v>
      </c>
      <c r="G6012" s="3">
        <f>SUM($F$2:F6012)</f>
        <v>4756</v>
      </c>
      <c r="H6012" s="3">
        <f>ABS(PI()-(punkty[[#This Row],[suma]]*POWER(400,2)/I6012/POWER(200,2)))</f>
        <v>2.327176164893574E-2</v>
      </c>
      <c r="I6012" s="3">
        <v>6011</v>
      </c>
      <c r="J6012" s="3">
        <f>punkty[[#This Row],[błąd bezwzględny]]</f>
        <v>2.327176164893574E-2</v>
      </c>
    </row>
    <row r="6013" spans="1:10" x14ac:dyDescent="0.3">
      <c r="A6013">
        <v>164</v>
      </c>
      <c r="B6013">
        <v>326</v>
      </c>
      <c r="C6013">
        <f>IF(POWER(punkty[[#This Row],[x]]-$V$5,2)+POWER(punkty[[#This Row],[y]]-$V$6,2)=POWER($V$7,2),1,0)</f>
        <v>0</v>
      </c>
      <c r="D6013" t="str">
        <f>IF(punkty[[#This Row],[czy należy do brzegu koła]]=1,punkty[[#This Row],[x]]&amp;" "&amp;punkty[[#This Row],[y]],"")</f>
        <v/>
      </c>
      <c r="E6013">
        <f>IF(POWER(punkty[[#This Row],[x]]-$V$5,2)+POWER(punkty[[#This Row],[y]]-$V$6,2)&lt;POWER($V$7,2),1,0)</f>
        <v>1</v>
      </c>
      <c r="F6013" s="3">
        <f>IF(POWER(punkty[[#This Row],[x]]-$V$5,2)+POWER(punkty[[#This Row],[y]]-$V$6,2)&lt;=POWER($V$7,2),1,0)</f>
        <v>1</v>
      </c>
      <c r="G6013" s="3">
        <f>SUM($F$2:F6013)</f>
        <v>4757</v>
      </c>
      <c r="H6013" s="3">
        <f>ABS(PI()-(punkty[[#This Row],[suma]]*POWER(400,2)/I6013/POWER(200,2)))</f>
        <v>2.3410673090180634E-2</v>
      </c>
      <c r="I6013" s="3">
        <v>6012</v>
      </c>
      <c r="J6013" s="3">
        <f>punkty[[#This Row],[błąd bezwzględny]]</f>
        <v>2.3410673090180634E-2</v>
      </c>
    </row>
    <row r="6014" spans="1:10" x14ac:dyDescent="0.3">
      <c r="A6014">
        <v>288</v>
      </c>
      <c r="B6014">
        <v>121</v>
      </c>
      <c r="C6014">
        <f>IF(POWER(punkty[[#This Row],[x]]-$V$5,2)+POWER(punkty[[#This Row],[y]]-$V$6,2)=POWER($V$7,2),1,0)</f>
        <v>0</v>
      </c>
      <c r="D6014" t="str">
        <f>IF(punkty[[#This Row],[czy należy do brzegu koła]]=1,punkty[[#This Row],[x]]&amp;" "&amp;punkty[[#This Row],[y]],"")</f>
        <v/>
      </c>
      <c r="E6014">
        <f>IF(POWER(punkty[[#This Row],[x]]-$V$5,2)+POWER(punkty[[#This Row],[y]]-$V$6,2)&lt;POWER($V$7,2),1,0)</f>
        <v>1</v>
      </c>
      <c r="F6014" s="3">
        <f>IF(POWER(punkty[[#This Row],[x]]-$V$5,2)+POWER(punkty[[#This Row],[y]]-$V$6,2)&lt;=POWER($V$7,2),1,0)</f>
        <v>1</v>
      </c>
      <c r="G6014" s="3">
        <f>SUM($F$2:F6014)</f>
        <v>4758</v>
      </c>
      <c r="H6014" s="3">
        <f>ABS(PI()-(punkty[[#This Row],[suma]]*POWER(400,2)/I6014/POWER(200,2)))</f>
        <v>2.3549538327718889E-2</v>
      </c>
      <c r="I6014" s="3">
        <v>6013</v>
      </c>
      <c r="J6014" s="3">
        <f>punkty[[#This Row],[błąd bezwzględny]]</f>
        <v>2.3549538327718889E-2</v>
      </c>
    </row>
    <row r="6015" spans="1:10" x14ac:dyDescent="0.3">
      <c r="A6015">
        <v>127</v>
      </c>
      <c r="B6015">
        <v>168</v>
      </c>
      <c r="C6015">
        <f>IF(POWER(punkty[[#This Row],[x]]-$V$5,2)+POWER(punkty[[#This Row],[y]]-$V$6,2)=POWER($V$7,2),1,0)</f>
        <v>0</v>
      </c>
      <c r="D6015" t="str">
        <f>IF(punkty[[#This Row],[czy należy do brzegu koła]]=1,punkty[[#This Row],[x]]&amp;" "&amp;punkty[[#This Row],[y]],"")</f>
        <v/>
      </c>
      <c r="E6015">
        <f>IF(POWER(punkty[[#This Row],[x]]-$V$5,2)+POWER(punkty[[#This Row],[y]]-$V$6,2)&lt;POWER($V$7,2),1,0)</f>
        <v>1</v>
      </c>
      <c r="F6015" s="3">
        <f>IF(POWER(punkty[[#This Row],[x]]-$V$5,2)+POWER(punkty[[#This Row],[y]]-$V$6,2)&lt;=POWER($V$7,2),1,0)</f>
        <v>1</v>
      </c>
      <c r="G6015" s="3">
        <f>SUM($F$2:F6015)</f>
        <v>4759</v>
      </c>
      <c r="H6015" s="3">
        <f>ABS(PI()-(punkty[[#This Row],[suma]]*POWER(400,2)/I6015/POWER(200,2)))</f>
        <v>2.3688357384600067E-2</v>
      </c>
      <c r="I6015" s="3">
        <v>6014</v>
      </c>
      <c r="J6015" s="3">
        <f>punkty[[#This Row],[błąd bezwzględny]]</f>
        <v>2.3688357384600067E-2</v>
      </c>
    </row>
    <row r="6016" spans="1:10" x14ac:dyDescent="0.3">
      <c r="A6016">
        <v>338</v>
      </c>
      <c r="B6016">
        <v>295</v>
      </c>
      <c r="C6016">
        <f>IF(POWER(punkty[[#This Row],[x]]-$V$5,2)+POWER(punkty[[#This Row],[y]]-$V$6,2)=POWER($V$7,2),1,0)</f>
        <v>0</v>
      </c>
      <c r="D6016" t="str">
        <f>IF(punkty[[#This Row],[czy należy do brzegu koła]]=1,punkty[[#This Row],[x]]&amp;" "&amp;punkty[[#This Row],[y]],"")</f>
        <v/>
      </c>
      <c r="E6016">
        <f>IF(POWER(punkty[[#This Row],[x]]-$V$5,2)+POWER(punkty[[#This Row],[y]]-$V$6,2)&lt;POWER($V$7,2),1,0)</f>
        <v>1</v>
      </c>
      <c r="F6016" s="3">
        <f>IF(POWER(punkty[[#This Row],[x]]-$V$5,2)+POWER(punkty[[#This Row],[y]]-$V$6,2)&lt;=POWER($V$7,2),1,0)</f>
        <v>1</v>
      </c>
      <c r="G6016" s="3">
        <f>SUM($F$2:F6016)</f>
        <v>4760</v>
      </c>
      <c r="H6016" s="3">
        <f>ABS(PI()-(punkty[[#This Row],[suma]]*POWER(400,2)/I6016/POWER(200,2)))</f>
        <v>2.3827130283855968E-2</v>
      </c>
      <c r="I6016" s="3">
        <v>6015</v>
      </c>
      <c r="J6016" s="3">
        <f>punkty[[#This Row],[błąd bezwzględny]]</f>
        <v>2.3827130283855968E-2</v>
      </c>
    </row>
    <row r="6017" spans="1:10" x14ac:dyDescent="0.3">
      <c r="A6017">
        <v>236</v>
      </c>
      <c r="B6017">
        <v>173</v>
      </c>
      <c r="C6017">
        <f>IF(POWER(punkty[[#This Row],[x]]-$V$5,2)+POWER(punkty[[#This Row],[y]]-$V$6,2)=POWER($V$7,2),1,0)</f>
        <v>0</v>
      </c>
      <c r="D6017" t="str">
        <f>IF(punkty[[#This Row],[czy należy do brzegu koła]]=1,punkty[[#This Row],[x]]&amp;" "&amp;punkty[[#This Row],[y]],"")</f>
        <v/>
      </c>
      <c r="E6017">
        <f>IF(POWER(punkty[[#This Row],[x]]-$V$5,2)+POWER(punkty[[#This Row],[y]]-$V$6,2)&lt;POWER($V$7,2),1,0)</f>
        <v>1</v>
      </c>
      <c r="F6017" s="3">
        <f>IF(POWER(punkty[[#This Row],[x]]-$V$5,2)+POWER(punkty[[#This Row],[y]]-$V$6,2)&lt;=POWER($V$7,2),1,0)</f>
        <v>1</v>
      </c>
      <c r="G6017" s="3">
        <f>SUM($F$2:F6017)</f>
        <v>4761</v>
      </c>
      <c r="H6017" s="3">
        <f>ABS(PI()-(punkty[[#This Row],[suma]]*POWER(400,2)/I6017/POWER(200,2)))</f>
        <v>2.3965857048504624E-2</v>
      </c>
      <c r="I6017" s="3">
        <v>6016</v>
      </c>
      <c r="J6017" s="3">
        <f>punkty[[#This Row],[błąd bezwzględny]]</f>
        <v>2.3965857048504624E-2</v>
      </c>
    </row>
    <row r="6018" spans="1:10" x14ac:dyDescent="0.3">
      <c r="A6018">
        <v>234</v>
      </c>
      <c r="B6018">
        <v>303</v>
      </c>
      <c r="C6018">
        <f>IF(POWER(punkty[[#This Row],[x]]-$V$5,2)+POWER(punkty[[#This Row],[y]]-$V$6,2)=POWER($V$7,2),1,0)</f>
        <v>0</v>
      </c>
      <c r="D6018" t="str">
        <f>IF(punkty[[#This Row],[czy należy do brzegu koła]]=1,punkty[[#This Row],[x]]&amp;" "&amp;punkty[[#This Row],[y]],"")</f>
        <v/>
      </c>
      <c r="E6018">
        <f>IF(POWER(punkty[[#This Row],[x]]-$V$5,2)+POWER(punkty[[#This Row],[y]]-$V$6,2)&lt;POWER($V$7,2),1,0)</f>
        <v>1</v>
      </c>
      <c r="F6018" s="3">
        <f>IF(POWER(punkty[[#This Row],[x]]-$V$5,2)+POWER(punkty[[#This Row],[y]]-$V$6,2)&lt;=POWER($V$7,2),1,0)</f>
        <v>1</v>
      </c>
      <c r="G6018" s="3">
        <f>SUM($F$2:F6018)</f>
        <v>4762</v>
      </c>
      <c r="H6018" s="3">
        <f>ABS(PI()-(punkty[[#This Row],[suma]]*POWER(400,2)/I6018/POWER(200,2)))</f>
        <v>2.4104537701548079E-2</v>
      </c>
      <c r="I6018" s="3">
        <v>6017</v>
      </c>
      <c r="J6018" s="3">
        <f>punkty[[#This Row],[błąd bezwzględny]]</f>
        <v>2.4104537701548079E-2</v>
      </c>
    </row>
    <row r="6019" spans="1:10" x14ac:dyDescent="0.3">
      <c r="A6019">
        <v>218</v>
      </c>
      <c r="B6019">
        <v>97</v>
      </c>
      <c r="C6019">
        <f>IF(POWER(punkty[[#This Row],[x]]-$V$5,2)+POWER(punkty[[#This Row],[y]]-$V$6,2)=POWER($V$7,2),1,0)</f>
        <v>0</v>
      </c>
      <c r="D6019" t="str">
        <f>IF(punkty[[#This Row],[czy należy do brzegu koła]]=1,punkty[[#This Row],[x]]&amp;" "&amp;punkty[[#This Row],[y]],"")</f>
        <v/>
      </c>
      <c r="E6019">
        <f>IF(POWER(punkty[[#This Row],[x]]-$V$5,2)+POWER(punkty[[#This Row],[y]]-$V$6,2)&lt;POWER($V$7,2),1,0)</f>
        <v>1</v>
      </c>
      <c r="F6019" s="3">
        <f>IF(POWER(punkty[[#This Row],[x]]-$V$5,2)+POWER(punkty[[#This Row],[y]]-$V$6,2)&lt;=POWER($V$7,2),1,0)</f>
        <v>1</v>
      </c>
      <c r="G6019" s="3">
        <f>SUM($F$2:F6019)</f>
        <v>4763</v>
      </c>
      <c r="H6019" s="3">
        <f>ABS(PI()-(punkty[[#This Row],[suma]]*POWER(400,2)/I6019/POWER(200,2)))</f>
        <v>2.4243172265972834E-2</v>
      </c>
      <c r="I6019" s="3">
        <v>6018</v>
      </c>
      <c r="J6019" s="3">
        <f>punkty[[#This Row],[błąd bezwzględny]]</f>
        <v>2.4243172265972834E-2</v>
      </c>
    </row>
    <row r="6020" spans="1:10" x14ac:dyDescent="0.3">
      <c r="A6020">
        <v>73</v>
      </c>
      <c r="B6020">
        <v>81</v>
      </c>
      <c r="C6020">
        <f>IF(POWER(punkty[[#This Row],[x]]-$V$5,2)+POWER(punkty[[#This Row],[y]]-$V$6,2)=POWER($V$7,2),1,0)</f>
        <v>0</v>
      </c>
      <c r="D6020" t="str">
        <f>IF(punkty[[#This Row],[czy należy do brzegu koła]]=1,punkty[[#This Row],[x]]&amp;" "&amp;punkty[[#This Row],[y]],"")</f>
        <v/>
      </c>
      <c r="E6020">
        <f>IF(POWER(punkty[[#This Row],[x]]-$V$5,2)+POWER(punkty[[#This Row],[y]]-$V$6,2)&lt;POWER($V$7,2),1,0)</f>
        <v>1</v>
      </c>
      <c r="F6020" s="3">
        <f>IF(POWER(punkty[[#This Row],[x]]-$V$5,2)+POWER(punkty[[#This Row],[y]]-$V$6,2)&lt;=POWER($V$7,2),1,0)</f>
        <v>1</v>
      </c>
      <c r="G6020" s="3">
        <f>SUM($F$2:F6020)</f>
        <v>4764</v>
      </c>
      <c r="H6020" s="3">
        <f>ABS(PI()-(punkty[[#This Row],[suma]]*POWER(400,2)/I6020/POWER(200,2)))</f>
        <v>2.4381760764750737E-2</v>
      </c>
      <c r="I6020" s="3">
        <v>6019</v>
      </c>
      <c r="J6020" s="3">
        <f>punkty[[#This Row],[błąd bezwzględny]]</f>
        <v>2.4381760764750737E-2</v>
      </c>
    </row>
    <row r="6021" spans="1:10" x14ac:dyDescent="0.3">
      <c r="A6021">
        <v>261</v>
      </c>
      <c r="B6021">
        <v>345</v>
      </c>
      <c r="C6021">
        <f>IF(POWER(punkty[[#This Row],[x]]-$V$5,2)+POWER(punkty[[#This Row],[y]]-$V$6,2)=POWER($V$7,2),1,0)</f>
        <v>0</v>
      </c>
      <c r="D6021" t="str">
        <f>IF(punkty[[#This Row],[czy należy do brzegu koła]]=1,punkty[[#This Row],[x]]&amp;" "&amp;punkty[[#This Row],[y]],"")</f>
        <v/>
      </c>
      <c r="E6021">
        <f>IF(POWER(punkty[[#This Row],[x]]-$V$5,2)+POWER(punkty[[#This Row],[y]]-$V$6,2)&lt;POWER($V$7,2),1,0)</f>
        <v>1</v>
      </c>
      <c r="F6021" s="3">
        <f>IF(POWER(punkty[[#This Row],[x]]-$V$5,2)+POWER(punkty[[#This Row],[y]]-$V$6,2)&lt;=POWER($V$7,2),1,0)</f>
        <v>1</v>
      </c>
      <c r="G6021" s="3">
        <f>SUM($F$2:F6021)</f>
        <v>4765</v>
      </c>
      <c r="H6021" s="3">
        <f>ABS(PI()-(punkty[[#This Row],[suma]]*POWER(400,2)/I6021/POWER(200,2)))</f>
        <v>2.4520303220838091E-2</v>
      </c>
      <c r="I6021" s="3">
        <v>6020</v>
      </c>
      <c r="J6021" s="3">
        <f>punkty[[#This Row],[błąd bezwzględny]]</f>
        <v>2.4520303220838091E-2</v>
      </c>
    </row>
    <row r="6022" spans="1:10" x14ac:dyDescent="0.3">
      <c r="A6022">
        <v>338</v>
      </c>
      <c r="B6022">
        <v>92</v>
      </c>
      <c r="C6022">
        <f>IF(POWER(punkty[[#This Row],[x]]-$V$5,2)+POWER(punkty[[#This Row],[y]]-$V$6,2)=POWER($V$7,2),1,0)</f>
        <v>0</v>
      </c>
      <c r="D6022" t="str">
        <f>IF(punkty[[#This Row],[czy należy do brzegu koła]]=1,punkty[[#This Row],[x]]&amp;" "&amp;punkty[[#This Row],[y]],"")</f>
        <v/>
      </c>
      <c r="E6022">
        <f>IF(POWER(punkty[[#This Row],[x]]-$V$5,2)+POWER(punkty[[#This Row],[y]]-$V$6,2)&lt;POWER($V$7,2),1,0)</f>
        <v>1</v>
      </c>
      <c r="F6022" s="3">
        <f>IF(POWER(punkty[[#This Row],[x]]-$V$5,2)+POWER(punkty[[#This Row],[y]]-$V$6,2)&lt;=POWER($V$7,2),1,0)</f>
        <v>1</v>
      </c>
      <c r="G6022" s="3">
        <f>SUM($F$2:F6022)</f>
        <v>4766</v>
      </c>
      <c r="H6022" s="3">
        <f>ABS(PI()-(punkty[[#This Row],[suma]]*POWER(400,2)/I6022/POWER(200,2)))</f>
        <v>2.4658799657175656E-2</v>
      </c>
      <c r="I6022" s="3">
        <v>6021</v>
      </c>
      <c r="J6022" s="3">
        <f>punkty[[#This Row],[błąd bezwzględny]]</f>
        <v>2.4658799657175656E-2</v>
      </c>
    </row>
    <row r="6023" spans="1:10" x14ac:dyDescent="0.3">
      <c r="A6023">
        <v>100</v>
      </c>
      <c r="B6023">
        <v>313</v>
      </c>
      <c r="C6023">
        <f>IF(POWER(punkty[[#This Row],[x]]-$V$5,2)+POWER(punkty[[#This Row],[y]]-$V$6,2)=POWER($V$7,2),1,0)</f>
        <v>0</v>
      </c>
      <c r="D6023" t="str">
        <f>IF(punkty[[#This Row],[czy należy do brzegu koła]]=1,punkty[[#This Row],[x]]&amp;" "&amp;punkty[[#This Row],[y]],"")</f>
        <v/>
      </c>
      <c r="E6023">
        <f>IF(POWER(punkty[[#This Row],[x]]-$V$5,2)+POWER(punkty[[#This Row],[y]]-$V$6,2)&lt;POWER($V$7,2),1,0)</f>
        <v>1</v>
      </c>
      <c r="F6023" s="3">
        <f>IF(POWER(punkty[[#This Row],[x]]-$V$5,2)+POWER(punkty[[#This Row],[y]]-$V$6,2)&lt;=POWER($V$7,2),1,0)</f>
        <v>1</v>
      </c>
      <c r="G6023" s="3">
        <f>SUM($F$2:F6023)</f>
        <v>4767</v>
      </c>
      <c r="H6023" s="3">
        <f>ABS(PI()-(punkty[[#This Row],[suma]]*POWER(400,2)/I6023/POWER(200,2)))</f>
        <v>2.4797250096689982E-2</v>
      </c>
      <c r="I6023" s="3">
        <v>6022</v>
      </c>
      <c r="J6023" s="3">
        <f>punkty[[#This Row],[błąd bezwzględny]]</f>
        <v>2.4797250096689982E-2</v>
      </c>
    </row>
    <row r="6024" spans="1:10" x14ac:dyDescent="0.3">
      <c r="A6024">
        <v>389</v>
      </c>
      <c r="B6024">
        <v>275</v>
      </c>
      <c r="C6024">
        <f>IF(POWER(punkty[[#This Row],[x]]-$V$5,2)+POWER(punkty[[#This Row],[y]]-$V$6,2)=POWER($V$7,2),1,0)</f>
        <v>0</v>
      </c>
      <c r="D6024" t="str">
        <f>IF(punkty[[#This Row],[czy należy do brzegu koła]]=1,punkty[[#This Row],[x]]&amp;" "&amp;punkty[[#This Row],[y]],"")</f>
        <v/>
      </c>
      <c r="E6024">
        <f>IF(POWER(punkty[[#This Row],[x]]-$V$5,2)+POWER(punkty[[#This Row],[y]]-$V$6,2)&lt;POWER($V$7,2),1,0)</f>
        <v>0</v>
      </c>
      <c r="F6024" s="3">
        <f>IF(POWER(punkty[[#This Row],[x]]-$V$5,2)+POWER(punkty[[#This Row],[y]]-$V$6,2)&lt;=POWER($V$7,2),1,0)</f>
        <v>0</v>
      </c>
      <c r="G6024" s="3">
        <f>SUM($F$2:F6024)</f>
        <v>4767</v>
      </c>
      <c r="H6024" s="3">
        <f>ABS(PI()-(punkty[[#This Row],[suma]]*POWER(400,2)/I6024/POWER(200,2)))</f>
        <v>2.4271533692292291E-2</v>
      </c>
      <c r="I6024" s="3">
        <v>6023</v>
      </c>
      <c r="J6024" s="3">
        <f>punkty[[#This Row],[błąd bezwzględny]]</f>
        <v>2.4271533692292291E-2</v>
      </c>
    </row>
    <row r="6025" spans="1:10" x14ac:dyDescent="0.3">
      <c r="A6025">
        <v>250</v>
      </c>
      <c r="B6025">
        <v>345</v>
      </c>
      <c r="C6025">
        <f>IF(POWER(punkty[[#This Row],[x]]-$V$5,2)+POWER(punkty[[#This Row],[y]]-$V$6,2)=POWER($V$7,2),1,0)</f>
        <v>0</v>
      </c>
      <c r="D6025" t="str">
        <f>IF(punkty[[#This Row],[czy należy do brzegu koła]]=1,punkty[[#This Row],[x]]&amp;" "&amp;punkty[[#This Row],[y]],"")</f>
        <v/>
      </c>
      <c r="E6025">
        <f>IF(POWER(punkty[[#This Row],[x]]-$V$5,2)+POWER(punkty[[#This Row],[y]]-$V$6,2)&lt;POWER($V$7,2),1,0)</f>
        <v>1</v>
      </c>
      <c r="F6025" s="3">
        <f>IF(POWER(punkty[[#This Row],[x]]-$V$5,2)+POWER(punkty[[#This Row],[y]]-$V$6,2)&lt;=POWER($V$7,2),1,0)</f>
        <v>1</v>
      </c>
      <c r="G6025" s="3">
        <f>SUM($F$2:F6025)</f>
        <v>4768</v>
      </c>
      <c r="H6025" s="3">
        <f>ABS(PI()-(punkty[[#This Row],[suma]]*POWER(400,2)/I6025/POWER(200,2)))</f>
        <v>2.4410002452703417E-2</v>
      </c>
      <c r="I6025" s="3">
        <v>6024</v>
      </c>
      <c r="J6025" s="3">
        <f>punkty[[#This Row],[błąd bezwzględny]]</f>
        <v>2.4410002452703417E-2</v>
      </c>
    </row>
    <row r="6026" spans="1:10" x14ac:dyDescent="0.3">
      <c r="A6026">
        <v>208</v>
      </c>
      <c r="B6026">
        <v>339</v>
      </c>
      <c r="C6026">
        <f>IF(POWER(punkty[[#This Row],[x]]-$V$5,2)+POWER(punkty[[#This Row],[y]]-$V$6,2)=POWER($V$7,2),1,0)</f>
        <v>0</v>
      </c>
      <c r="D6026" t="str">
        <f>IF(punkty[[#This Row],[czy należy do brzegu koła]]=1,punkty[[#This Row],[x]]&amp;" "&amp;punkty[[#This Row],[y]],"")</f>
        <v/>
      </c>
      <c r="E6026">
        <f>IF(POWER(punkty[[#This Row],[x]]-$V$5,2)+POWER(punkty[[#This Row],[y]]-$V$6,2)&lt;POWER($V$7,2),1,0)</f>
        <v>1</v>
      </c>
      <c r="F6026" s="3">
        <f>IF(POWER(punkty[[#This Row],[x]]-$V$5,2)+POWER(punkty[[#This Row],[y]]-$V$6,2)&lt;=POWER($V$7,2),1,0)</f>
        <v>1</v>
      </c>
      <c r="G6026" s="3">
        <f>SUM($F$2:F6026)</f>
        <v>4769</v>
      </c>
      <c r="H6026" s="3">
        <f>ABS(PI()-(punkty[[#This Row],[suma]]*POWER(400,2)/I6026/POWER(200,2)))</f>
        <v>2.4548425248381189E-2</v>
      </c>
      <c r="I6026" s="3">
        <v>6025</v>
      </c>
      <c r="J6026" s="3">
        <f>punkty[[#This Row],[błąd bezwzględny]]</f>
        <v>2.4548425248381189E-2</v>
      </c>
    </row>
    <row r="6027" spans="1:10" x14ac:dyDescent="0.3">
      <c r="A6027">
        <v>105</v>
      </c>
      <c r="B6027">
        <v>204</v>
      </c>
      <c r="C6027">
        <f>IF(POWER(punkty[[#This Row],[x]]-$V$5,2)+POWER(punkty[[#This Row],[y]]-$V$6,2)=POWER($V$7,2),1,0)</f>
        <v>0</v>
      </c>
      <c r="D6027" t="str">
        <f>IF(punkty[[#This Row],[czy należy do brzegu koła]]=1,punkty[[#This Row],[x]]&amp;" "&amp;punkty[[#This Row],[y]],"")</f>
        <v/>
      </c>
      <c r="E6027">
        <f>IF(POWER(punkty[[#This Row],[x]]-$V$5,2)+POWER(punkty[[#This Row],[y]]-$V$6,2)&lt;POWER($V$7,2),1,0)</f>
        <v>1</v>
      </c>
      <c r="F6027" s="3">
        <f>IF(POWER(punkty[[#This Row],[x]]-$V$5,2)+POWER(punkty[[#This Row],[y]]-$V$6,2)&lt;=POWER($V$7,2),1,0)</f>
        <v>1</v>
      </c>
      <c r="G6027" s="3">
        <f>SUM($F$2:F6027)</f>
        <v>4770</v>
      </c>
      <c r="H6027" s="3">
        <f>ABS(PI()-(punkty[[#This Row],[suma]]*POWER(400,2)/I6027/POWER(200,2)))</f>
        <v>2.4686802102208194E-2</v>
      </c>
      <c r="I6027" s="3">
        <v>6026</v>
      </c>
      <c r="J6027" s="3">
        <f>punkty[[#This Row],[błąd bezwzględny]]</f>
        <v>2.4686802102208194E-2</v>
      </c>
    </row>
    <row r="6028" spans="1:10" x14ac:dyDescent="0.3">
      <c r="A6028">
        <v>375</v>
      </c>
      <c r="B6028">
        <v>62</v>
      </c>
      <c r="C6028">
        <f>IF(POWER(punkty[[#This Row],[x]]-$V$5,2)+POWER(punkty[[#This Row],[y]]-$V$6,2)=POWER($V$7,2),1,0)</f>
        <v>0</v>
      </c>
      <c r="D6028" t="str">
        <f>IF(punkty[[#This Row],[czy należy do brzegu koła]]=1,punkty[[#This Row],[x]]&amp;" "&amp;punkty[[#This Row],[y]],"")</f>
        <v/>
      </c>
      <c r="E6028">
        <f>IF(POWER(punkty[[#This Row],[x]]-$V$5,2)+POWER(punkty[[#This Row],[y]]-$V$6,2)&lt;POWER($V$7,2),1,0)</f>
        <v>0</v>
      </c>
      <c r="F6028" s="3">
        <f>IF(POWER(punkty[[#This Row],[x]]-$V$5,2)+POWER(punkty[[#This Row],[y]]-$V$6,2)&lt;=POWER($V$7,2),1,0)</f>
        <v>0</v>
      </c>
      <c r="G6028" s="3">
        <f>SUM($F$2:F6028)</f>
        <v>4770</v>
      </c>
      <c r="H6028" s="3">
        <f>ABS(PI()-(punkty[[#This Row],[suma]]*POWER(400,2)/I6028/POWER(200,2)))</f>
        <v>2.4161452930863803E-2</v>
      </c>
      <c r="I6028" s="3">
        <v>6027</v>
      </c>
      <c r="J6028" s="3">
        <f>punkty[[#This Row],[błąd bezwzględny]]</f>
        <v>2.4161452930863803E-2</v>
      </c>
    </row>
    <row r="6029" spans="1:10" x14ac:dyDescent="0.3">
      <c r="A6029">
        <v>270</v>
      </c>
      <c r="B6029">
        <v>232</v>
      </c>
      <c r="C6029">
        <f>IF(POWER(punkty[[#This Row],[x]]-$V$5,2)+POWER(punkty[[#This Row],[y]]-$V$6,2)=POWER($V$7,2),1,0)</f>
        <v>0</v>
      </c>
      <c r="D6029" t="str">
        <f>IF(punkty[[#This Row],[czy należy do brzegu koła]]=1,punkty[[#This Row],[x]]&amp;" "&amp;punkty[[#This Row],[y]],"")</f>
        <v/>
      </c>
      <c r="E6029">
        <f>IF(POWER(punkty[[#This Row],[x]]-$V$5,2)+POWER(punkty[[#This Row],[y]]-$V$6,2)&lt;POWER($V$7,2),1,0)</f>
        <v>1</v>
      </c>
      <c r="F6029" s="3">
        <f>IF(POWER(punkty[[#This Row],[x]]-$V$5,2)+POWER(punkty[[#This Row],[y]]-$V$6,2)&lt;=POWER($V$7,2),1,0)</f>
        <v>1</v>
      </c>
      <c r="G6029" s="3">
        <f>SUM($F$2:F6029)</f>
        <v>4771</v>
      </c>
      <c r="H6029" s="3">
        <f>ABS(PI()-(punkty[[#This Row],[suma]]*POWER(400,2)/I6029/POWER(200,2)))</f>
        <v>2.429984806913188E-2</v>
      </c>
      <c r="I6029" s="3">
        <v>6028</v>
      </c>
      <c r="J6029" s="3">
        <f>punkty[[#This Row],[błąd bezwzględny]]</f>
        <v>2.429984806913188E-2</v>
      </c>
    </row>
    <row r="6030" spans="1:10" x14ac:dyDescent="0.3">
      <c r="A6030">
        <v>145</v>
      </c>
      <c r="B6030">
        <v>381</v>
      </c>
      <c r="C6030">
        <f>IF(POWER(punkty[[#This Row],[x]]-$V$5,2)+POWER(punkty[[#This Row],[y]]-$V$6,2)=POWER($V$7,2),1,0)</f>
        <v>0</v>
      </c>
      <c r="D6030" t="str">
        <f>IF(punkty[[#This Row],[czy należy do brzegu koła]]=1,punkty[[#This Row],[x]]&amp;" "&amp;punkty[[#This Row],[y]],"")</f>
        <v/>
      </c>
      <c r="E6030">
        <f>IF(POWER(punkty[[#This Row],[x]]-$V$5,2)+POWER(punkty[[#This Row],[y]]-$V$6,2)&lt;POWER($V$7,2),1,0)</f>
        <v>1</v>
      </c>
      <c r="F6030" s="3">
        <f>IF(POWER(punkty[[#This Row],[x]]-$V$5,2)+POWER(punkty[[#This Row],[y]]-$V$6,2)&lt;=POWER($V$7,2),1,0)</f>
        <v>1</v>
      </c>
      <c r="G6030" s="3">
        <f>SUM($F$2:F6030)</f>
        <v>4772</v>
      </c>
      <c r="H6030" s="3">
        <f>ABS(PI()-(punkty[[#This Row],[suma]]*POWER(400,2)/I6030/POWER(200,2)))</f>
        <v>2.4438197297584452E-2</v>
      </c>
      <c r="I6030" s="3">
        <v>6029</v>
      </c>
      <c r="J6030" s="3">
        <f>punkty[[#This Row],[błąd bezwzględny]]</f>
        <v>2.4438197297584452E-2</v>
      </c>
    </row>
    <row r="6031" spans="1:10" x14ac:dyDescent="0.3">
      <c r="A6031">
        <v>67</v>
      </c>
      <c r="B6031">
        <v>38</v>
      </c>
      <c r="C6031">
        <f>IF(POWER(punkty[[#This Row],[x]]-$V$5,2)+POWER(punkty[[#This Row],[y]]-$V$6,2)=POWER($V$7,2),1,0)</f>
        <v>0</v>
      </c>
      <c r="D6031" t="str">
        <f>IF(punkty[[#This Row],[czy należy do brzegu koła]]=1,punkty[[#This Row],[x]]&amp;" "&amp;punkty[[#This Row],[y]],"")</f>
        <v/>
      </c>
      <c r="E6031">
        <f>IF(POWER(punkty[[#This Row],[x]]-$V$5,2)+POWER(punkty[[#This Row],[y]]-$V$6,2)&lt;POWER($V$7,2),1,0)</f>
        <v>0</v>
      </c>
      <c r="F6031" s="3">
        <f>IF(POWER(punkty[[#This Row],[x]]-$V$5,2)+POWER(punkty[[#This Row],[y]]-$V$6,2)&lt;=POWER($V$7,2),1,0)</f>
        <v>0</v>
      </c>
      <c r="G6031" s="3">
        <f>SUM($F$2:F6031)</f>
        <v>4772</v>
      </c>
      <c r="H6031" s="3">
        <f>ABS(PI()-(punkty[[#This Row],[suma]]*POWER(400,2)/I6031/POWER(200,2)))</f>
        <v>2.3913150721981413E-2</v>
      </c>
      <c r="I6031" s="3">
        <v>6030</v>
      </c>
      <c r="J6031" s="3">
        <f>punkty[[#This Row],[błąd bezwzględny]]</f>
        <v>2.3913150721981413E-2</v>
      </c>
    </row>
    <row r="6032" spans="1:10" x14ac:dyDescent="0.3">
      <c r="A6032">
        <v>139</v>
      </c>
      <c r="B6032">
        <v>140</v>
      </c>
      <c r="C6032">
        <f>IF(POWER(punkty[[#This Row],[x]]-$V$5,2)+POWER(punkty[[#This Row],[y]]-$V$6,2)=POWER($V$7,2),1,0)</f>
        <v>0</v>
      </c>
      <c r="D6032" t="str">
        <f>IF(punkty[[#This Row],[czy należy do brzegu koła]]=1,punkty[[#This Row],[x]]&amp;" "&amp;punkty[[#This Row],[y]],"")</f>
        <v/>
      </c>
      <c r="E6032">
        <f>IF(POWER(punkty[[#This Row],[x]]-$V$5,2)+POWER(punkty[[#This Row],[y]]-$V$6,2)&lt;POWER($V$7,2),1,0)</f>
        <v>1</v>
      </c>
      <c r="F6032" s="3">
        <f>IF(POWER(punkty[[#This Row],[x]]-$V$5,2)+POWER(punkty[[#This Row],[y]]-$V$6,2)&lt;=POWER($V$7,2),1,0)</f>
        <v>1</v>
      </c>
      <c r="G6032" s="3">
        <f>SUM($F$2:F6032)</f>
        <v>4773</v>
      </c>
      <c r="H6032" s="3">
        <f>ABS(PI()-(punkty[[#This Row],[suma]]*POWER(400,2)/I6032/POWER(200,2)))</f>
        <v>2.405151818934792E-2</v>
      </c>
      <c r="I6032" s="3">
        <v>6031</v>
      </c>
      <c r="J6032" s="3">
        <f>punkty[[#This Row],[błąd bezwzględny]]</f>
        <v>2.405151818934792E-2</v>
      </c>
    </row>
    <row r="6033" spans="1:10" x14ac:dyDescent="0.3">
      <c r="A6033">
        <v>222</v>
      </c>
      <c r="B6033">
        <v>377</v>
      </c>
      <c r="C6033">
        <f>IF(POWER(punkty[[#This Row],[x]]-$V$5,2)+POWER(punkty[[#This Row],[y]]-$V$6,2)=POWER($V$7,2),1,0)</f>
        <v>0</v>
      </c>
      <c r="D6033" t="str">
        <f>IF(punkty[[#This Row],[czy należy do brzegu koła]]=1,punkty[[#This Row],[x]]&amp;" "&amp;punkty[[#This Row],[y]],"")</f>
        <v/>
      </c>
      <c r="E6033">
        <f>IF(POWER(punkty[[#This Row],[x]]-$V$5,2)+POWER(punkty[[#This Row],[y]]-$V$6,2)&lt;POWER($V$7,2),1,0)</f>
        <v>1</v>
      </c>
      <c r="F6033" s="3">
        <f>IF(POWER(punkty[[#This Row],[x]]-$V$5,2)+POWER(punkty[[#This Row],[y]]-$V$6,2)&lt;=POWER($V$7,2),1,0)</f>
        <v>1</v>
      </c>
      <c r="G6033" s="3">
        <f>SUM($F$2:F6033)</f>
        <v>4774</v>
      </c>
      <c r="H6033" s="3">
        <f>ABS(PI()-(punkty[[#This Row],[suma]]*POWER(400,2)/I6033/POWER(200,2)))</f>
        <v>2.4189839778907096E-2</v>
      </c>
      <c r="I6033" s="3">
        <v>6032</v>
      </c>
      <c r="J6033" s="3">
        <f>punkty[[#This Row],[błąd bezwzględny]]</f>
        <v>2.4189839778907096E-2</v>
      </c>
    </row>
    <row r="6034" spans="1:10" x14ac:dyDescent="0.3">
      <c r="A6034">
        <v>212</v>
      </c>
      <c r="B6034">
        <v>387</v>
      </c>
      <c r="C6034">
        <f>IF(POWER(punkty[[#This Row],[x]]-$V$5,2)+POWER(punkty[[#This Row],[y]]-$V$6,2)=POWER($V$7,2),1,0)</f>
        <v>0</v>
      </c>
      <c r="D6034" t="str">
        <f>IF(punkty[[#This Row],[czy należy do brzegu koła]]=1,punkty[[#This Row],[x]]&amp;" "&amp;punkty[[#This Row],[y]],"")</f>
        <v/>
      </c>
      <c r="E6034">
        <f>IF(POWER(punkty[[#This Row],[x]]-$V$5,2)+POWER(punkty[[#This Row],[y]]-$V$6,2)&lt;POWER($V$7,2),1,0)</f>
        <v>1</v>
      </c>
      <c r="F6034" s="3">
        <f>IF(POWER(punkty[[#This Row],[x]]-$V$5,2)+POWER(punkty[[#This Row],[y]]-$V$6,2)&lt;=POWER($V$7,2),1,0)</f>
        <v>1</v>
      </c>
      <c r="G6034" s="3">
        <f>SUM($F$2:F6034)</f>
        <v>4775</v>
      </c>
      <c r="H6034" s="3">
        <f>ABS(PI()-(punkty[[#This Row],[suma]]*POWER(400,2)/I6034/POWER(200,2)))</f>
        <v>2.4328115513472248E-2</v>
      </c>
      <c r="I6034" s="3">
        <v>6033</v>
      </c>
      <c r="J6034" s="3">
        <f>punkty[[#This Row],[błąd bezwzględny]]</f>
        <v>2.4328115513472248E-2</v>
      </c>
    </row>
    <row r="6035" spans="1:10" x14ac:dyDescent="0.3">
      <c r="A6035">
        <v>48</v>
      </c>
      <c r="B6035">
        <v>251</v>
      </c>
      <c r="C6035">
        <f>IF(POWER(punkty[[#This Row],[x]]-$V$5,2)+POWER(punkty[[#This Row],[y]]-$V$6,2)=POWER($V$7,2),1,0)</f>
        <v>0</v>
      </c>
      <c r="D6035" t="str">
        <f>IF(punkty[[#This Row],[czy należy do brzegu koła]]=1,punkty[[#This Row],[x]]&amp;" "&amp;punkty[[#This Row],[y]],"")</f>
        <v/>
      </c>
      <c r="E6035">
        <f>IF(POWER(punkty[[#This Row],[x]]-$V$5,2)+POWER(punkty[[#This Row],[y]]-$V$6,2)&lt;POWER($V$7,2),1,0)</f>
        <v>1</v>
      </c>
      <c r="F6035" s="3">
        <f>IF(POWER(punkty[[#This Row],[x]]-$V$5,2)+POWER(punkty[[#This Row],[y]]-$V$6,2)&lt;=POWER($V$7,2),1,0)</f>
        <v>1</v>
      </c>
      <c r="G6035" s="3">
        <f>SUM($F$2:F6035)</f>
        <v>4776</v>
      </c>
      <c r="H6035" s="3">
        <f>ABS(PI()-(punkty[[#This Row],[suma]]*POWER(400,2)/I6035/POWER(200,2)))</f>
        <v>2.4466345415841584E-2</v>
      </c>
      <c r="I6035" s="3">
        <v>6034</v>
      </c>
      <c r="J6035" s="3">
        <f>punkty[[#This Row],[błąd bezwzględny]]</f>
        <v>2.4466345415841584E-2</v>
      </c>
    </row>
    <row r="6036" spans="1:10" x14ac:dyDescent="0.3">
      <c r="A6036">
        <v>72</v>
      </c>
      <c r="B6036">
        <v>136</v>
      </c>
      <c r="C6036">
        <f>IF(POWER(punkty[[#This Row],[x]]-$V$5,2)+POWER(punkty[[#This Row],[y]]-$V$6,2)=POWER($V$7,2),1,0)</f>
        <v>0</v>
      </c>
      <c r="D6036" t="str">
        <f>IF(punkty[[#This Row],[czy należy do brzegu koła]]=1,punkty[[#This Row],[x]]&amp;" "&amp;punkty[[#This Row],[y]],"")</f>
        <v/>
      </c>
      <c r="E6036">
        <f>IF(POWER(punkty[[#This Row],[x]]-$V$5,2)+POWER(punkty[[#This Row],[y]]-$V$6,2)&lt;POWER($V$7,2),1,0)</f>
        <v>1</v>
      </c>
      <c r="F6036" s="3">
        <f>IF(POWER(punkty[[#This Row],[x]]-$V$5,2)+POWER(punkty[[#This Row],[y]]-$V$6,2)&lt;=POWER($V$7,2),1,0)</f>
        <v>1</v>
      </c>
      <c r="G6036" s="3">
        <f>SUM($F$2:F6036)</f>
        <v>4777</v>
      </c>
      <c r="H6036" s="3">
        <f>ABS(PI()-(punkty[[#This Row],[suma]]*POWER(400,2)/I6036/POWER(200,2)))</f>
        <v>2.4604529508798656E-2</v>
      </c>
      <c r="I6036" s="3">
        <v>6035</v>
      </c>
      <c r="J6036" s="3">
        <f>punkty[[#This Row],[błąd bezwzględny]]</f>
        <v>2.4604529508798656E-2</v>
      </c>
    </row>
    <row r="6037" spans="1:10" x14ac:dyDescent="0.3">
      <c r="A6037">
        <v>251</v>
      </c>
      <c r="B6037">
        <v>85</v>
      </c>
      <c r="C6037">
        <f>IF(POWER(punkty[[#This Row],[x]]-$V$5,2)+POWER(punkty[[#This Row],[y]]-$V$6,2)=POWER($V$7,2),1,0)</f>
        <v>0</v>
      </c>
      <c r="D6037" t="str">
        <f>IF(punkty[[#This Row],[czy należy do brzegu koła]]=1,punkty[[#This Row],[x]]&amp;" "&amp;punkty[[#This Row],[y]],"")</f>
        <v/>
      </c>
      <c r="E6037">
        <f>IF(POWER(punkty[[#This Row],[x]]-$V$5,2)+POWER(punkty[[#This Row],[y]]-$V$6,2)&lt;POWER($V$7,2),1,0)</f>
        <v>1</v>
      </c>
      <c r="F6037" s="3">
        <f>IF(POWER(punkty[[#This Row],[x]]-$V$5,2)+POWER(punkty[[#This Row],[y]]-$V$6,2)&lt;=POWER($V$7,2),1,0)</f>
        <v>1</v>
      </c>
      <c r="G6037" s="3">
        <f>SUM($F$2:F6037)</f>
        <v>4778</v>
      </c>
      <c r="H6037" s="3">
        <f>ABS(PI()-(punkty[[#This Row],[suma]]*POWER(400,2)/I6037/POWER(200,2)))</f>
        <v>2.4742667815110586E-2</v>
      </c>
      <c r="I6037" s="3">
        <v>6036</v>
      </c>
      <c r="J6037" s="3">
        <f>punkty[[#This Row],[błąd bezwzględny]]</f>
        <v>2.4742667815110586E-2</v>
      </c>
    </row>
    <row r="6038" spans="1:10" x14ac:dyDescent="0.3">
      <c r="A6038">
        <v>114</v>
      </c>
      <c r="B6038">
        <v>55</v>
      </c>
      <c r="C6038">
        <f>IF(POWER(punkty[[#This Row],[x]]-$V$5,2)+POWER(punkty[[#This Row],[y]]-$V$6,2)=POWER($V$7,2),1,0)</f>
        <v>0</v>
      </c>
      <c r="D6038" t="str">
        <f>IF(punkty[[#This Row],[czy należy do brzegu koła]]=1,punkty[[#This Row],[x]]&amp;" "&amp;punkty[[#This Row],[y]],"")</f>
        <v/>
      </c>
      <c r="E6038">
        <f>IF(POWER(punkty[[#This Row],[x]]-$V$5,2)+POWER(punkty[[#This Row],[y]]-$V$6,2)&lt;POWER($V$7,2),1,0)</f>
        <v>1</v>
      </c>
      <c r="F6038" s="3">
        <f>IF(POWER(punkty[[#This Row],[x]]-$V$5,2)+POWER(punkty[[#This Row],[y]]-$V$6,2)&lt;=POWER($V$7,2),1,0)</f>
        <v>1</v>
      </c>
      <c r="G6038" s="3">
        <f>SUM($F$2:F6038)</f>
        <v>4779</v>
      </c>
      <c r="H6038" s="3">
        <f>ABS(PI()-(punkty[[#This Row],[suma]]*POWER(400,2)/I6038/POWER(200,2)))</f>
        <v>2.4880760357531617E-2</v>
      </c>
      <c r="I6038" s="3">
        <v>6037</v>
      </c>
      <c r="J6038" s="3">
        <f>punkty[[#This Row],[błąd bezwzględny]]</f>
        <v>2.4880760357531617E-2</v>
      </c>
    </row>
    <row r="6039" spans="1:10" x14ac:dyDescent="0.3">
      <c r="A6039">
        <v>228</v>
      </c>
      <c r="B6039">
        <v>9</v>
      </c>
      <c r="C6039">
        <f>IF(POWER(punkty[[#This Row],[x]]-$V$5,2)+POWER(punkty[[#This Row],[y]]-$V$6,2)=POWER($V$7,2),1,0)</f>
        <v>0</v>
      </c>
      <c r="D6039" t="str">
        <f>IF(punkty[[#This Row],[czy należy do brzegu koła]]=1,punkty[[#This Row],[x]]&amp;" "&amp;punkty[[#This Row],[y]],"")</f>
        <v/>
      </c>
      <c r="E6039">
        <f>IF(POWER(punkty[[#This Row],[x]]-$V$5,2)+POWER(punkty[[#This Row],[y]]-$V$6,2)&lt;POWER($V$7,2),1,0)</f>
        <v>1</v>
      </c>
      <c r="F6039" s="3">
        <f>IF(POWER(punkty[[#This Row],[x]]-$V$5,2)+POWER(punkty[[#This Row],[y]]-$V$6,2)&lt;=POWER($V$7,2),1,0)</f>
        <v>1</v>
      </c>
      <c r="G6039" s="3">
        <f>SUM($F$2:F6039)</f>
        <v>4780</v>
      </c>
      <c r="H6039" s="3">
        <f>ABS(PI()-(punkty[[#This Row],[suma]]*POWER(400,2)/I6039/POWER(200,2)))</f>
        <v>2.5018807158799117E-2</v>
      </c>
      <c r="I6039" s="3">
        <v>6038</v>
      </c>
      <c r="J6039" s="3">
        <f>punkty[[#This Row],[błąd bezwzględny]]</f>
        <v>2.5018807158799117E-2</v>
      </c>
    </row>
    <row r="6040" spans="1:10" x14ac:dyDescent="0.3">
      <c r="A6040">
        <v>361</v>
      </c>
      <c r="B6040">
        <v>49</v>
      </c>
      <c r="C6040">
        <f>IF(POWER(punkty[[#This Row],[x]]-$V$5,2)+POWER(punkty[[#This Row],[y]]-$V$6,2)=POWER($V$7,2),1,0)</f>
        <v>0</v>
      </c>
      <c r="D6040" t="str">
        <f>IF(punkty[[#This Row],[czy należy do brzegu koła]]=1,punkty[[#This Row],[x]]&amp;" "&amp;punkty[[#This Row],[y]],"")</f>
        <v/>
      </c>
      <c r="E6040">
        <f>IF(POWER(punkty[[#This Row],[x]]-$V$5,2)+POWER(punkty[[#This Row],[y]]-$V$6,2)&lt;POWER($V$7,2),1,0)</f>
        <v>0</v>
      </c>
      <c r="F6040" s="3">
        <f>IF(POWER(punkty[[#This Row],[x]]-$V$5,2)+POWER(punkty[[#This Row],[y]]-$V$6,2)&lt;=POWER($V$7,2),1,0)</f>
        <v>0</v>
      </c>
      <c r="G6040" s="3">
        <f>SUM($F$2:F6040)</f>
        <v>4780</v>
      </c>
      <c r="H6040" s="3">
        <f>ABS(PI()-(punkty[[#This Row],[suma]]*POWER(400,2)/I6040/POWER(200,2)))</f>
        <v>2.4494446923537083E-2</v>
      </c>
      <c r="I6040" s="3">
        <v>6039</v>
      </c>
      <c r="J6040" s="3">
        <f>punkty[[#This Row],[błąd bezwzględny]]</f>
        <v>2.4494446923537083E-2</v>
      </c>
    </row>
    <row r="6041" spans="1:10" x14ac:dyDescent="0.3">
      <c r="A6041">
        <v>339</v>
      </c>
      <c r="B6041">
        <v>287</v>
      </c>
      <c r="C6041">
        <f>IF(POWER(punkty[[#This Row],[x]]-$V$5,2)+POWER(punkty[[#This Row],[y]]-$V$6,2)=POWER($V$7,2),1,0)</f>
        <v>0</v>
      </c>
      <c r="D6041" t="str">
        <f>IF(punkty[[#This Row],[czy należy do brzegu koła]]=1,punkty[[#This Row],[x]]&amp;" "&amp;punkty[[#This Row],[y]],"")</f>
        <v/>
      </c>
      <c r="E6041">
        <f>IF(POWER(punkty[[#This Row],[x]]-$V$5,2)+POWER(punkty[[#This Row],[y]]-$V$6,2)&lt;POWER($V$7,2),1,0)</f>
        <v>1</v>
      </c>
      <c r="F6041" s="3">
        <f>IF(POWER(punkty[[#This Row],[x]]-$V$5,2)+POWER(punkty[[#This Row],[y]]-$V$6,2)&lt;=POWER($V$7,2),1,0)</f>
        <v>1</v>
      </c>
      <c r="G6041" s="3">
        <f>SUM($F$2:F6041)</f>
        <v>4781</v>
      </c>
      <c r="H6041" s="3">
        <f>ABS(PI()-(punkty[[#This Row],[suma]]*POWER(400,2)/I6041/POWER(200,2)))</f>
        <v>2.4632511973120774E-2</v>
      </c>
      <c r="I6041" s="3">
        <v>6040</v>
      </c>
      <c r="J6041" s="3">
        <f>punkty[[#This Row],[błąd bezwzględny]]</f>
        <v>2.4632511973120774E-2</v>
      </c>
    </row>
    <row r="6042" spans="1:10" x14ac:dyDescent="0.3">
      <c r="A6042">
        <v>282</v>
      </c>
      <c r="B6042">
        <v>369</v>
      </c>
      <c r="C6042">
        <f>IF(POWER(punkty[[#This Row],[x]]-$V$5,2)+POWER(punkty[[#This Row],[y]]-$V$6,2)=POWER($V$7,2),1,0)</f>
        <v>0</v>
      </c>
      <c r="D6042" t="str">
        <f>IF(punkty[[#This Row],[czy należy do brzegu koła]]=1,punkty[[#This Row],[x]]&amp;" "&amp;punkty[[#This Row],[y]],"")</f>
        <v/>
      </c>
      <c r="E6042">
        <f>IF(POWER(punkty[[#This Row],[x]]-$V$5,2)+POWER(punkty[[#This Row],[y]]-$V$6,2)&lt;POWER($V$7,2),1,0)</f>
        <v>1</v>
      </c>
      <c r="F6042" s="3">
        <f>IF(POWER(punkty[[#This Row],[x]]-$V$5,2)+POWER(punkty[[#This Row],[y]]-$V$6,2)&lt;=POWER($V$7,2),1,0)</f>
        <v>1</v>
      </c>
      <c r="G6042" s="3">
        <f>SUM($F$2:F6042)</f>
        <v>4782</v>
      </c>
      <c r="H6042" s="3">
        <f>ABS(PI()-(punkty[[#This Row],[suma]]*POWER(400,2)/I6042/POWER(200,2)))</f>
        <v>2.4770531313368593E-2</v>
      </c>
      <c r="I6042" s="3">
        <v>6041</v>
      </c>
      <c r="J6042" s="3">
        <f>punkty[[#This Row],[błąd bezwzględny]]</f>
        <v>2.4770531313368593E-2</v>
      </c>
    </row>
    <row r="6043" spans="1:10" x14ac:dyDescent="0.3">
      <c r="A6043">
        <v>377</v>
      </c>
      <c r="B6043">
        <v>89</v>
      </c>
      <c r="C6043">
        <f>IF(POWER(punkty[[#This Row],[x]]-$V$5,2)+POWER(punkty[[#This Row],[y]]-$V$6,2)=POWER($V$7,2),1,0)</f>
        <v>0</v>
      </c>
      <c r="D6043" t="str">
        <f>IF(punkty[[#This Row],[czy należy do brzegu koła]]=1,punkty[[#This Row],[x]]&amp;" "&amp;punkty[[#This Row],[y]],"")</f>
        <v/>
      </c>
      <c r="E6043">
        <f>IF(POWER(punkty[[#This Row],[x]]-$V$5,2)+POWER(punkty[[#This Row],[y]]-$V$6,2)&lt;POWER($V$7,2),1,0)</f>
        <v>0</v>
      </c>
      <c r="F6043" s="3">
        <f>IF(POWER(punkty[[#This Row],[x]]-$V$5,2)+POWER(punkty[[#This Row],[y]]-$V$6,2)&lt;=POWER($V$7,2),1,0)</f>
        <v>0</v>
      </c>
      <c r="G6043" s="3">
        <f>SUM($F$2:F6043)</f>
        <v>4782</v>
      </c>
      <c r="H6043" s="3">
        <f>ABS(PI()-(punkty[[#This Row],[suma]]*POWER(400,2)/I6043/POWER(200,2)))</f>
        <v>2.4246472527386764E-2</v>
      </c>
      <c r="I6043" s="3">
        <v>6042</v>
      </c>
      <c r="J6043" s="3">
        <f>punkty[[#This Row],[błąd bezwzględny]]</f>
        <v>2.4246472527386764E-2</v>
      </c>
    </row>
    <row r="6044" spans="1:10" x14ac:dyDescent="0.3">
      <c r="A6044">
        <v>353</v>
      </c>
      <c r="B6044">
        <v>327</v>
      </c>
      <c r="C6044">
        <f>IF(POWER(punkty[[#This Row],[x]]-$V$5,2)+POWER(punkty[[#This Row],[y]]-$V$6,2)=POWER($V$7,2),1,0)</f>
        <v>0</v>
      </c>
      <c r="D6044" t="str">
        <f>IF(punkty[[#This Row],[czy należy do brzegu koła]]=1,punkty[[#This Row],[x]]&amp;" "&amp;punkty[[#This Row],[y]],"")</f>
        <v/>
      </c>
      <c r="E6044">
        <f>IF(POWER(punkty[[#This Row],[x]]-$V$5,2)+POWER(punkty[[#This Row],[y]]-$V$6,2)&lt;POWER($V$7,2),1,0)</f>
        <v>1</v>
      </c>
      <c r="F6044" s="3">
        <f>IF(POWER(punkty[[#This Row],[x]]-$V$5,2)+POWER(punkty[[#This Row],[y]]-$V$6,2)&lt;=POWER($V$7,2),1,0)</f>
        <v>1</v>
      </c>
      <c r="G6044" s="3">
        <f>SUM($F$2:F6044)</f>
        <v>4783</v>
      </c>
      <c r="H6044" s="3">
        <f>ABS(PI()-(punkty[[#This Row],[suma]]*POWER(400,2)/I6044/POWER(200,2)))</f>
        <v>2.4384510070640353E-2</v>
      </c>
      <c r="I6044" s="3">
        <v>6043</v>
      </c>
      <c r="J6044" s="3">
        <f>punkty[[#This Row],[błąd bezwzględny]]</f>
        <v>2.4384510070640353E-2</v>
      </c>
    </row>
    <row r="6045" spans="1:10" x14ac:dyDescent="0.3">
      <c r="A6045">
        <v>33</v>
      </c>
      <c r="B6045">
        <v>264</v>
      </c>
      <c r="C6045">
        <f>IF(POWER(punkty[[#This Row],[x]]-$V$5,2)+POWER(punkty[[#This Row],[y]]-$V$6,2)=POWER($V$7,2),1,0)</f>
        <v>0</v>
      </c>
      <c r="D6045" t="str">
        <f>IF(punkty[[#This Row],[czy należy do brzegu koła]]=1,punkty[[#This Row],[x]]&amp;" "&amp;punkty[[#This Row],[y]],"")</f>
        <v/>
      </c>
      <c r="E6045">
        <f>IF(POWER(punkty[[#This Row],[x]]-$V$5,2)+POWER(punkty[[#This Row],[y]]-$V$6,2)&lt;POWER($V$7,2),1,0)</f>
        <v>1</v>
      </c>
      <c r="F6045" s="3">
        <f>IF(POWER(punkty[[#This Row],[x]]-$V$5,2)+POWER(punkty[[#This Row],[y]]-$V$6,2)&lt;=POWER($V$7,2),1,0)</f>
        <v>1</v>
      </c>
      <c r="G6045" s="3">
        <f>SUM($F$2:F6045)</f>
        <v>4784</v>
      </c>
      <c r="H6045" s="3">
        <f>ABS(PI()-(punkty[[#This Row],[suma]]*POWER(400,2)/I6045/POWER(200,2)))</f>
        <v>2.4522501936348196E-2</v>
      </c>
      <c r="I6045" s="3">
        <v>6044</v>
      </c>
      <c r="J6045" s="3">
        <f>punkty[[#This Row],[błąd bezwzględny]]</f>
        <v>2.4522501936348196E-2</v>
      </c>
    </row>
    <row r="6046" spans="1:10" x14ac:dyDescent="0.3">
      <c r="A6046">
        <v>393</v>
      </c>
      <c r="B6046">
        <v>274</v>
      </c>
      <c r="C6046">
        <f>IF(POWER(punkty[[#This Row],[x]]-$V$5,2)+POWER(punkty[[#This Row],[y]]-$V$6,2)=POWER($V$7,2),1,0)</f>
        <v>0</v>
      </c>
      <c r="D6046" t="str">
        <f>IF(punkty[[#This Row],[czy należy do brzegu koła]]=1,punkty[[#This Row],[x]]&amp;" "&amp;punkty[[#This Row],[y]],"")</f>
        <v/>
      </c>
      <c r="E6046">
        <f>IF(POWER(punkty[[#This Row],[x]]-$V$5,2)+POWER(punkty[[#This Row],[y]]-$V$6,2)&lt;POWER($V$7,2),1,0)</f>
        <v>0</v>
      </c>
      <c r="F6046" s="3">
        <f>IF(POWER(punkty[[#This Row],[x]]-$V$5,2)+POWER(punkty[[#This Row],[y]]-$V$6,2)&lt;=POWER($V$7,2),1,0)</f>
        <v>0</v>
      </c>
      <c r="G6046" s="3">
        <f>SUM($F$2:F6046)</f>
        <v>4784</v>
      </c>
      <c r="H6046" s="3">
        <f>ABS(PI()-(punkty[[#This Row],[suma]]*POWER(400,2)/I6046/POWER(200,2)))</f>
        <v>2.3998744259669191E-2</v>
      </c>
      <c r="I6046" s="3">
        <v>6045</v>
      </c>
      <c r="J6046" s="3">
        <f>punkty[[#This Row],[błąd bezwzględny]]</f>
        <v>2.3998744259669191E-2</v>
      </c>
    </row>
    <row r="6047" spans="1:10" x14ac:dyDescent="0.3">
      <c r="A6047">
        <v>294</v>
      </c>
      <c r="B6047">
        <v>278</v>
      </c>
      <c r="C6047">
        <f>IF(POWER(punkty[[#This Row],[x]]-$V$5,2)+POWER(punkty[[#This Row],[y]]-$V$6,2)=POWER($V$7,2),1,0)</f>
        <v>0</v>
      </c>
      <c r="D6047" t="str">
        <f>IF(punkty[[#This Row],[czy należy do brzegu koła]]=1,punkty[[#This Row],[x]]&amp;" "&amp;punkty[[#This Row],[y]],"")</f>
        <v/>
      </c>
      <c r="E6047">
        <f>IF(POWER(punkty[[#This Row],[x]]-$V$5,2)+POWER(punkty[[#This Row],[y]]-$V$6,2)&lt;POWER($V$7,2),1,0)</f>
        <v>1</v>
      </c>
      <c r="F6047" s="3">
        <f>IF(POWER(punkty[[#This Row],[x]]-$V$5,2)+POWER(punkty[[#This Row],[y]]-$V$6,2)&lt;=POWER($V$7,2),1,0)</f>
        <v>1</v>
      </c>
      <c r="G6047" s="3">
        <f>SUM($F$2:F6047)</f>
        <v>4785</v>
      </c>
      <c r="H6047" s="3">
        <f>ABS(PI()-(punkty[[#This Row],[suma]]*POWER(400,2)/I6047/POWER(200,2)))</f>
        <v>2.4136754283180739E-2</v>
      </c>
      <c r="I6047" s="3">
        <v>6046</v>
      </c>
      <c r="J6047" s="3">
        <f>punkty[[#This Row],[błąd bezwzględny]]</f>
        <v>2.4136754283180739E-2</v>
      </c>
    </row>
    <row r="6048" spans="1:10" x14ac:dyDescent="0.3">
      <c r="A6048">
        <v>240</v>
      </c>
      <c r="B6048">
        <v>120</v>
      </c>
      <c r="C6048">
        <f>IF(POWER(punkty[[#This Row],[x]]-$V$5,2)+POWER(punkty[[#This Row],[y]]-$V$6,2)=POWER($V$7,2),1,0)</f>
        <v>0</v>
      </c>
      <c r="D6048" t="str">
        <f>IF(punkty[[#This Row],[czy należy do brzegu koła]]=1,punkty[[#This Row],[x]]&amp;" "&amp;punkty[[#This Row],[y]],"")</f>
        <v/>
      </c>
      <c r="E6048">
        <f>IF(POWER(punkty[[#This Row],[x]]-$V$5,2)+POWER(punkty[[#This Row],[y]]-$V$6,2)&lt;POWER($V$7,2),1,0)</f>
        <v>1</v>
      </c>
      <c r="F6048" s="3">
        <f>IF(POWER(punkty[[#This Row],[x]]-$V$5,2)+POWER(punkty[[#This Row],[y]]-$V$6,2)&lt;=POWER($V$7,2),1,0)</f>
        <v>1</v>
      </c>
      <c r="G6048" s="3">
        <f>SUM($F$2:F6048)</f>
        <v>4786</v>
      </c>
      <c r="H6048" s="3">
        <f>ABS(PI()-(punkty[[#This Row],[suma]]*POWER(400,2)/I6048/POWER(200,2)))</f>
        <v>2.4274718660909578E-2</v>
      </c>
      <c r="I6048" s="3">
        <v>6047</v>
      </c>
      <c r="J6048" s="3">
        <f>punkty[[#This Row],[błąd bezwzględny]]</f>
        <v>2.4274718660909578E-2</v>
      </c>
    </row>
    <row r="6049" spans="1:10" x14ac:dyDescent="0.3">
      <c r="A6049">
        <v>24</v>
      </c>
      <c r="B6049">
        <v>200</v>
      </c>
      <c r="C6049">
        <f>IF(POWER(punkty[[#This Row],[x]]-$V$5,2)+POWER(punkty[[#This Row],[y]]-$V$6,2)=POWER($V$7,2),1,0)</f>
        <v>0</v>
      </c>
      <c r="D6049" t="str">
        <f>IF(punkty[[#This Row],[czy należy do brzegu koła]]=1,punkty[[#This Row],[x]]&amp;" "&amp;punkty[[#This Row],[y]],"")</f>
        <v/>
      </c>
      <c r="E6049">
        <f>IF(POWER(punkty[[#This Row],[x]]-$V$5,2)+POWER(punkty[[#This Row],[y]]-$V$6,2)&lt;POWER($V$7,2),1,0)</f>
        <v>1</v>
      </c>
      <c r="F6049" s="3">
        <f>IF(POWER(punkty[[#This Row],[x]]-$V$5,2)+POWER(punkty[[#This Row],[y]]-$V$6,2)&lt;=POWER($V$7,2),1,0)</f>
        <v>1</v>
      </c>
      <c r="G6049" s="3">
        <f>SUM($F$2:F6049)</f>
        <v>4787</v>
      </c>
      <c r="H6049" s="3">
        <f>ABS(PI()-(punkty[[#This Row],[suma]]*POWER(400,2)/I6049/POWER(200,2)))</f>
        <v>2.4412637415497596E-2</v>
      </c>
      <c r="I6049" s="3">
        <v>6048</v>
      </c>
      <c r="J6049" s="3">
        <f>punkty[[#This Row],[błąd bezwzględny]]</f>
        <v>2.4412637415497596E-2</v>
      </c>
    </row>
    <row r="6050" spans="1:10" x14ac:dyDescent="0.3">
      <c r="A6050">
        <v>216</v>
      </c>
      <c r="B6050">
        <v>234</v>
      </c>
      <c r="C6050">
        <f>IF(POWER(punkty[[#This Row],[x]]-$V$5,2)+POWER(punkty[[#This Row],[y]]-$V$6,2)=POWER($V$7,2),1,0)</f>
        <v>0</v>
      </c>
      <c r="D6050" t="str">
        <f>IF(punkty[[#This Row],[czy należy do brzegu koła]]=1,punkty[[#This Row],[x]]&amp;" "&amp;punkty[[#This Row],[y]],"")</f>
        <v/>
      </c>
      <c r="E6050">
        <f>IF(POWER(punkty[[#This Row],[x]]-$V$5,2)+POWER(punkty[[#This Row],[y]]-$V$6,2)&lt;POWER($V$7,2),1,0)</f>
        <v>1</v>
      </c>
      <c r="F6050" s="3">
        <f>IF(POWER(punkty[[#This Row],[x]]-$V$5,2)+POWER(punkty[[#This Row],[y]]-$V$6,2)&lt;=POWER($V$7,2),1,0)</f>
        <v>1</v>
      </c>
      <c r="G6050" s="3">
        <f>SUM($F$2:F6050)</f>
        <v>4788</v>
      </c>
      <c r="H6050" s="3">
        <f>ABS(PI()-(punkty[[#This Row],[suma]]*POWER(400,2)/I6050/POWER(200,2)))</f>
        <v>2.4550510569572026E-2</v>
      </c>
      <c r="I6050" s="3">
        <v>6049</v>
      </c>
      <c r="J6050" s="3">
        <f>punkty[[#This Row],[błąd bezwzględny]]</f>
        <v>2.4550510569572026E-2</v>
      </c>
    </row>
    <row r="6051" spans="1:10" x14ac:dyDescent="0.3">
      <c r="A6051">
        <v>350</v>
      </c>
      <c r="B6051">
        <v>86</v>
      </c>
      <c r="C6051">
        <f>IF(POWER(punkty[[#This Row],[x]]-$V$5,2)+POWER(punkty[[#This Row],[y]]-$V$6,2)=POWER($V$7,2),1,0)</f>
        <v>0</v>
      </c>
      <c r="D6051" t="str">
        <f>IF(punkty[[#This Row],[czy należy do brzegu koła]]=1,punkty[[#This Row],[x]]&amp;" "&amp;punkty[[#This Row],[y]],"")</f>
        <v/>
      </c>
      <c r="E6051">
        <f>IF(POWER(punkty[[#This Row],[x]]-$V$5,2)+POWER(punkty[[#This Row],[y]]-$V$6,2)&lt;POWER($V$7,2),1,0)</f>
        <v>1</v>
      </c>
      <c r="F6051" s="3">
        <f>IF(POWER(punkty[[#This Row],[x]]-$V$5,2)+POWER(punkty[[#This Row],[y]]-$V$6,2)&lt;=POWER($V$7,2),1,0)</f>
        <v>1</v>
      </c>
      <c r="G6051" s="3">
        <f>SUM($F$2:F6051)</f>
        <v>4789</v>
      </c>
      <c r="H6051" s="3">
        <f>ABS(PI()-(punkty[[#This Row],[suma]]*POWER(400,2)/I6051/POWER(200,2)))</f>
        <v>2.4688338145744115E-2</v>
      </c>
      <c r="I6051" s="3">
        <v>6050</v>
      </c>
      <c r="J6051" s="3">
        <f>punkty[[#This Row],[błąd bezwzględny]]</f>
        <v>2.4688338145744115E-2</v>
      </c>
    </row>
    <row r="6052" spans="1:10" x14ac:dyDescent="0.3">
      <c r="A6052">
        <v>224</v>
      </c>
      <c r="B6052">
        <v>68</v>
      </c>
      <c r="C6052">
        <f>IF(POWER(punkty[[#This Row],[x]]-$V$5,2)+POWER(punkty[[#This Row],[y]]-$V$6,2)=POWER($V$7,2),1,0)</f>
        <v>0</v>
      </c>
      <c r="D6052" t="str">
        <f>IF(punkty[[#This Row],[czy należy do brzegu koła]]=1,punkty[[#This Row],[x]]&amp;" "&amp;punkty[[#This Row],[y]],"")</f>
        <v/>
      </c>
      <c r="E6052">
        <f>IF(POWER(punkty[[#This Row],[x]]-$V$5,2)+POWER(punkty[[#This Row],[y]]-$V$6,2)&lt;POWER($V$7,2),1,0)</f>
        <v>1</v>
      </c>
      <c r="F6052" s="3">
        <f>IF(POWER(punkty[[#This Row],[x]]-$V$5,2)+POWER(punkty[[#This Row],[y]]-$V$6,2)&lt;=POWER($V$7,2),1,0)</f>
        <v>1</v>
      </c>
      <c r="G6052" s="3">
        <f>SUM($F$2:F6052)</f>
        <v>4790</v>
      </c>
      <c r="H6052" s="3">
        <f>ABS(PI()-(punkty[[#This Row],[suma]]*POWER(400,2)/I6052/POWER(200,2)))</f>
        <v>2.4826120166610899E-2</v>
      </c>
      <c r="I6052" s="3">
        <v>6051</v>
      </c>
      <c r="J6052" s="3">
        <f>punkty[[#This Row],[błąd bezwzględny]]</f>
        <v>2.4826120166610899E-2</v>
      </c>
    </row>
    <row r="6053" spans="1:10" x14ac:dyDescent="0.3">
      <c r="A6053">
        <v>292</v>
      </c>
      <c r="B6053">
        <v>320</v>
      </c>
      <c r="C6053">
        <f>IF(POWER(punkty[[#This Row],[x]]-$V$5,2)+POWER(punkty[[#This Row],[y]]-$V$6,2)=POWER($V$7,2),1,0)</f>
        <v>0</v>
      </c>
      <c r="D6053" t="str">
        <f>IF(punkty[[#This Row],[czy należy do brzegu koła]]=1,punkty[[#This Row],[x]]&amp;" "&amp;punkty[[#This Row],[y]],"")</f>
        <v/>
      </c>
      <c r="E6053">
        <f>IF(POWER(punkty[[#This Row],[x]]-$V$5,2)+POWER(punkty[[#This Row],[y]]-$V$6,2)&lt;POWER($V$7,2),1,0)</f>
        <v>1</v>
      </c>
      <c r="F6053" s="3">
        <f>IF(POWER(punkty[[#This Row],[x]]-$V$5,2)+POWER(punkty[[#This Row],[y]]-$V$6,2)&lt;=POWER($V$7,2),1,0)</f>
        <v>1</v>
      </c>
      <c r="G6053" s="3">
        <f>SUM($F$2:F6053)</f>
        <v>4791</v>
      </c>
      <c r="H6053" s="3">
        <f>ABS(PI()-(punkty[[#This Row],[suma]]*POWER(400,2)/I6053/POWER(200,2)))</f>
        <v>2.4963856654753869E-2</v>
      </c>
      <c r="I6053" s="3">
        <v>6052</v>
      </c>
      <c r="J6053" s="3">
        <f>punkty[[#This Row],[błąd bezwzględny]]</f>
        <v>2.4963856654753869E-2</v>
      </c>
    </row>
    <row r="6054" spans="1:10" x14ac:dyDescent="0.3">
      <c r="A6054">
        <v>205</v>
      </c>
      <c r="B6054">
        <v>112</v>
      </c>
      <c r="C6054">
        <f>IF(POWER(punkty[[#This Row],[x]]-$V$5,2)+POWER(punkty[[#This Row],[y]]-$V$6,2)=POWER($V$7,2),1,0)</f>
        <v>0</v>
      </c>
      <c r="D6054" t="str">
        <f>IF(punkty[[#This Row],[czy należy do brzegu koła]]=1,punkty[[#This Row],[x]]&amp;" "&amp;punkty[[#This Row],[y]],"")</f>
        <v/>
      </c>
      <c r="E6054">
        <f>IF(POWER(punkty[[#This Row],[x]]-$V$5,2)+POWER(punkty[[#This Row],[y]]-$V$6,2)&lt;POWER($V$7,2),1,0)</f>
        <v>1</v>
      </c>
      <c r="F6054" s="3">
        <f>IF(POWER(punkty[[#This Row],[x]]-$V$5,2)+POWER(punkty[[#This Row],[y]]-$V$6,2)&lt;=POWER($V$7,2),1,0)</f>
        <v>1</v>
      </c>
      <c r="G6054" s="3">
        <f>SUM($F$2:F6054)</f>
        <v>4792</v>
      </c>
      <c r="H6054" s="3">
        <f>ABS(PI()-(punkty[[#This Row],[suma]]*POWER(400,2)/I6054/POWER(200,2)))</f>
        <v>2.5101547632741195E-2</v>
      </c>
      <c r="I6054" s="3">
        <v>6053</v>
      </c>
      <c r="J6054" s="3">
        <f>punkty[[#This Row],[błąd bezwzględny]]</f>
        <v>2.5101547632741195E-2</v>
      </c>
    </row>
    <row r="6055" spans="1:10" x14ac:dyDescent="0.3">
      <c r="A6055">
        <v>116</v>
      </c>
      <c r="B6055">
        <v>162</v>
      </c>
      <c r="C6055">
        <f>IF(POWER(punkty[[#This Row],[x]]-$V$5,2)+POWER(punkty[[#This Row],[y]]-$V$6,2)=POWER($V$7,2),1,0)</f>
        <v>0</v>
      </c>
      <c r="D6055" t="str">
        <f>IF(punkty[[#This Row],[czy należy do brzegu koła]]=1,punkty[[#This Row],[x]]&amp;" "&amp;punkty[[#This Row],[y]],"")</f>
        <v/>
      </c>
      <c r="E6055">
        <f>IF(POWER(punkty[[#This Row],[x]]-$V$5,2)+POWER(punkty[[#This Row],[y]]-$V$6,2)&lt;POWER($V$7,2),1,0)</f>
        <v>1</v>
      </c>
      <c r="F6055" s="3">
        <f>IF(POWER(punkty[[#This Row],[x]]-$V$5,2)+POWER(punkty[[#This Row],[y]]-$V$6,2)&lt;=POWER($V$7,2),1,0)</f>
        <v>1</v>
      </c>
      <c r="G6055" s="3">
        <f>SUM($F$2:F6055)</f>
        <v>4793</v>
      </c>
      <c r="H6055" s="3">
        <f>ABS(PI()-(punkty[[#This Row],[suma]]*POWER(400,2)/I6055/POWER(200,2)))</f>
        <v>2.5239193123124171E-2</v>
      </c>
      <c r="I6055" s="3">
        <v>6054</v>
      </c>
      <c r="J6055" s="3">
        <f>punkty[[#This Row],[błąd bezwzględny]]</f>
        <v>2.5239193123124171E-2</v>
      </c>
    </row>
    <row r="6056" spans="1:10" x14ac:dyDescent="0.3">
      <c r="A6056">
        <v>177</v>
      </c>
      <c r="B6056">
        <v>360</v>
      </c>
      <c r="C6056">
        <f>IF(POWER(punkty[[#This Row],[x]]-$V$5,2)+POWER(punkty[[#This Row],[y]]-$V$6,2)=POWER($V$7,2),1,0)</f>
        <v>0</v>
      </c>
      <c r="D6056" t="str">
        <f>IF(punkty[[#This Row],[czy należy do brzegu koła]]=1,punkty[[#This Row],[x]]&amp;" "&amp;punkty[[#This Row],[y]],"")</f>
        <v/>
      </c>
      <c r="E6056">
        <f>IF(POWER(punkty[[#This Row],[x]]-$V$5,2)+POWER(punkty[[#This Row],[y]]-$V$6,2)&lt;POWER($V$7,2),1,0)</f>
        <v>1</v>
      </c>
      <c r="F6056" s="3">
        <f>IF(POWER(punkty[[#This Row],[x]]-$V$5,2)+POWER(punkty[[#This Row],[y]]-$V$6,2)&lt;=POWER($V$7,2),1,0)</f>
        <v>1</v>
      </c>
      <c r="G6056" s="3">
        <f>SUM($F$2:F6056)</f>
        <v>4794</v>
      </c>
      <c r="H6056" s="3">
        <f>ABS(PI()-(punkty[[#This Row],[suma]]*POWER(400,2)/I6056/POWER(200,2)))</f>
        <v>2.5376793148439436E-2</v>
      </c>
      <c r="I6056" s="3">
        <v>6055</v>
      </c>
      <c r="J6056" s="3">
        <f>punkty[[#This Row],[błąd bezwzględny]]</f>
        <v>2.5376793148439436E-2</v>
      </c>
    </row>
    <row r="6057" spans="1:10" x14ac:dyDescent="0.3">
      <c r="A6057">
        <v>62</v>
      </c>
      <c r="B6057">
        <v>31</v>
      </c>
      <c r="C6057">
        <f>IF(POWER(punkty[[#This Row],[x]]-$V$5,2)+POWER(punkty[[#This Row],[y]]-$V$6,2)=POWER($V$7,2),1,0)</f>
        <v>0</v>
      </c>
      <c r="D6057" t="str">
        <f>IF(punkty[[#This Row],[czy należy do brzegu koła]]=1,punkty[[#This Row],[x]]&amp;" "&amp;punkty[[#This Row],[y]],"")</f>
        <v/>
      </c>
      <c r="E6057">
        <f>IF(POWER(punkty[[#This Row],[x]]-$V$5,2)+POWER(punkty[[#This Row],[y]]-$V$6,2)&lt;POWER($V$7,2),1,0)</f>
        <v>0</v>
      </c>
      <c r="F6057" s="3">
        <f>IF(POWER(punkty[[#This Row],[x]]-$V$5,2)+POWER(punkty[[#This Row],[y]]-$V$6,2)&lt;=POWER($V$7,2),1,0)</f>
        <v>0</v>
      </c>
      <c r="G6057" s="3">
        <f>SUM($F$2:F6057)</f>
        <v>4794</v>
      </c>
      <c r="H6057" s="3">
        <f>ABS(PI()-(punkty[[#This Row],[suma]]*POWER(400,2)/I6057/POWER(200,2)))</f>
        <v>2.4853845749704728E-2</v>
      </c>
      <c r="I6057" s="3">
        <v>6056</v>
      </c>
      <c r="J6057" s="3">
        <f>punkty[[#This Row],[błąd bezwzględny]]</f>
        <v>2.4853845749704728E-2</v>
      </c>
    </row>
    <row r="6058" spans="1:10" x14ac:dyDescent="0.3">
      <c r="A6058">
        <v>9</v>
      </c>
      <c r="B6058">
        <v>303</v>
      </c>
      <c r="C6058">
        <f>IF(POWER(punkty[[#This Row],[x]]-$V$5,2)+POWER(punkty[[#This Row],[y]]-$V$6,2)=POWER($V$7,2),1,0)</f>
        <v>0</v>
      </c>
      <c r="D6058" t="str">
        <f>IF(punkty[[#This Row],[czy należy do brzegu koła]]=1,punkty[[#This Row],[x]]&amp;" "&amp;punkty[[#This Row],[y]],"")</f>
        <v/>
      </c>
      <c r="E6058">
        <f>IF(POWER(punkty[[#This Row],[x]]-$V$5,2)+POWER(punkty[[#This Row],[y]]-$V$6,2)&lt;POWER($V$7,2),1,0)</f>
        <v>0</v>
      </c>
      <c r="F6058" s="3">
        <f>IF(POWER(punkty[[#This Row],[x]]-$V$5,2)+POWER(punkty[[#This Row],[y]]-$V$6,2)&lt;=POWER($V$7,2),1,0)</f>
        <v>0</v>
      </c>
      <c r="G6058" s="3">
        <f>SUM($F$2:F6058)</f>
        <v>4794</v>
      </c>
      <c r="H6058" s="3">
        <f>ABS(PI()-(punkty[[#This Row],[suma]]*POWER(400,2)/I6058/POWER(200,2)))</f>
        <v>2.4331071026353346E-2</v>
      </c>
      <c r="I6058" s="3">
        <v>6057</v>
      </c>
      <c r="J6058" s="3">
        <f>punkty[[#This Row],[błąd bezwzględny]]</f>
        <v>2.4331071026353346E-2</v>
      </c>
    </row>
    <row r="6059" spans="1:10" x14ac:dyDescent="0.3">
      <c r="A6059">
        <v>28</v>
      </c>
      <c r="B6059">
        <v>84</v>
      </c>
      <c r="C6059">
        <f>IF(POWER(punkty[[#This Row],[x]]-$V$5,2)+POWER(punkty[[#This Row],[y]]-$V$6,2)=POWER($V$7,2),1,0)</f>
        <v>0</v>
      </c>
      <c r="D6059" t="str">
        <f>IF(punkty[[#This Row],[czy należy do brzegu koła]]=1,punkty[[#This Row],[x]]&amp;" "&amp;punkty[[#This Row],[y]],"")</f>
        <v/>
      </c>
      <c r="E6059">
        <f>IF(POWER(punkty[[#This Row],[x]]-$V$5,2)+POWER(punkty[[#This Row],[y]]-$V$6,2)&lt;POWER($V$7,2),1,0)</f>
        <v>0</v>
      </c>
      <c r="F6059" s="3">
        <f>IF(POWER(punkty[[#This Row],[x]]-$V$5,2)+POWER(punkty[[#This Row],[y]]-$V$6,2)&lt;=POWER($V$7,2),1,0)</f>
        <v>0</v>
      </c>
      <c r="G6059" s="3">
        <f>SUM($F$2:F6059)</f>
        <v>4794</v>
      </c>
      <c r="H6059" s="3">
        <f>ABS(PI()-(punkty[[#This Row],[suma]]*POWER(400,2)/I6059/POWER(200,2)))</f>
        <v>2.3808468892874135E-2</v>
      </c>
      <c r="I6059" s="3">
        <v>6058</v>
      </c>
      <c r="J6059" s="3">
        <f>punkty[[#This Row],[błąd bezwzględny]]</f>
        <v>2.3808468892874135E-2</v>
      </c>
    </row>
    <row r="6060" spans="1:10" x14ac:dyDescent="0.3">
      <c r="A6060">
        <v>273</v>
      </c>
      <c r="B6060">
        <v>278</v>
      </c>
      <c r="C6060">
        <f>IF(POWER(punkty[[#This Row],[x]]-$V$5,2)+POWER(punkty[[#This Row],[y]]-$V$6,2)=POWER($V$7,2),1,0)</f>
        <v>0</v>
      </c>
      <c r="D6060" t="str">
        <f>IF(punkty[[#This Row],[czy należy do brzegu koła]]=1,punkty[[#This Row],[x]]&amp;" "&amp;punkty[[#This Row],[y]],"")</f>
        <v/>
      </c>
      <c r="E6060">
        <f>IF(POWER(punkty[[#This Row],[x]]-$V$5,2)+POWER(punkty[[#This Row],[y]]-$V$6,2)&lt;POWER($V$7,2),1,0)</f>
        <v>1</v>
      </c>
      <c r="F6060" s="3">
        <f>IF(POWER(punkty[[#This Row],[x]]-$V$5,2)+POWER(punkty[[#This Row],[y]]-$V$6,2)&lt;=POWER($V$7,2),1,0)</f>
        <v>1</v>
      </c>
      <c r="G6060" s="3">
        <f>SUM($F$2:F6060)</f>
        <v>4795</v>
      </c>
      <c r="H6060" s="3">
        <f>ABS(PI()-(punkty[[#This Row],[suma]]*POWER(400,2)/I6060/POWER(200,2)))</f>
        <v>2.3946214210173622E-2</v>
      </c>
      <c r="I6060" s="3">
        <v>6059</v>
      </c>
      <c r="J6060" s="3">
        <f>punkty[[#This Row],[błąd bezwzględny]]</f>
        <v>2.3946214210173622E-2</v>
      </c>
    </row>
    <row r="6061" spans="1:10" x14ac:dyDescent="0.3">
      <c r="A6061">
        <v>247</v>
      </c>
      <c r="B6061">
        <v>205</v>
      </c>
      <c r="C6061">
        <f>IF(POWER(punkty[[#This Row],[x]]-$V$5,2)+POWER(punkty[[#This Row],[y]]-$V$6,2)=POWER($V$7,2),1,0)</f>
        <v>0</v>
      </c>
      <c r="D6061" t="str">
        <f>IF(punkty[[#This Row],[czy należy do brzegu koła]]=1,punkty[[#This Row],[x]]&amp;" "&amp;punkty[[#This Row],[y]],"")</f>
        <v/>
      </c>
      <c r="E6061">
        <f>IF(POWER(punkty[[#This Row],[x]]-$V$5,2)+POWER(punkty[[#This Row],[y]]-$V$6,2)&lt;POWER($V$7,2),1,0)</f>
        <v>1</v>
      </c>
      <c r="F6061" s="3">
        <f>IF(POWER(punkty[[#This Row],[x]]-$V$5,2)+POWER(punkty[[#This Row],[y]]-$V$6,2)&lt;=POWER($V$7,2),1,0)</f>
        <v>1</v>
      </c>
      <c r="G6061" s="3">
        <f>SUM($F$2:F6061)</f>
        <v>4796</v>
      </c>
      <c r="H6061" s="3">
        <f>ABS(PI()-(punkty[[#This Row],[suma]]*POWER(400,2)/I6061/POWER(200,2)))</f>
        <v>2.4083914066972856E-2</v>
      </c>
      <c r="I6061" s="3">
        <v>6060</v>
      </c>
      <c r="J6061" s="3">
        <f>punkty[[#This Row],[błąd bezwzględny]]</f>
        <v>2.4083914066972856E-2</v>
      </c>
    </row>
    <row r="6062" spans="1:10" x14ac:dyDescent="0.3">
      <c r="A6062">
        <v>9</v>
      </c>
      <c r="B6062">
        <v>114</v>
      </c>
      <c r="C6062">
        <f>IF(POWER(punkty[[#This Row],[x]]-$V$5,2)+POWER(punkty[[#This Row],[y]]-$V$6,2)=POWER($V$7,2),1,0)</f>
        <v>0</v>
      </c>
      <c r="D6062" t="str">
        <f>IF(punkty[[#This Row],[czy należy do brzegu koła]]=1,punkty[[#This Row],[x]]&amp;" "&amp;punkty[[#This Row],[y]],"")</f>
        <v/>
      </c>
      <c r="E6062">
        <f>IF(POWER(punkty[[#This Row],[x]]-$V$5,2)+POWER(punkty[[#This Row],[y]]-$V$6,2)&lt;POWER($V$7,2),1,0)</f>
        <v>0</v>
      </c>
      <c r="F6062" s="3">
        <f>IF(POWER(punkty[[#This Row],[x]]-$V$5,2)+POWER(punkty[[#This Row],[y]]-$V$6,2)&lt;=POWER($V$7,2),1,0)</f>
        <v>0</v>
      </c>
      <c r="G6062" s="3">
        <f>SUM($F$2:F6062)</f>
        <v>4796</v>
      </c>
      <c r="H6062" s="3">
        <f>ABS(PI()-(punkty[[#This Row],[suma]]*POWER(400,2)/I6062/POWER(200,2)))</f>
        <v>2.3561611382983738E-2</v>
      </c>
      <c r="I6062" s="3">
        <v>6061</v>
      </c>
      <c r="J6062" s="3">
        <f>punkty[[#This Row],[błąd bezwzględny]]</f>
        <v>2.3561611382983738E-2</v>
      </c>
    </row>
    <row r="6063" spans="1:10" x14ac:dyDescent="0.3">
      <c r="A6063">
        <v>249</v>
      </c>
      <c r="B6063">
        <v>115</v>
      </c>
      <c r="C6063">
        <f>IF(POWER(punkty[[#This Row],[x]]-$V$5,2)+POWER(punkty[[#This Row],[y]]-$V$6,2)=POWER($V$7,2),1,0)</f>
        <v>0</v>
      </c>
      <c r="D6063" t="str">
        <f>IF(punkty[[#This Row],[czy należy do brzegu koła]]=1,punkty[[#This Row],[x]]&amp;" "&amp;punkty[[#This Row],[y]],"")</f>
        <v/>
      </c>
      <c r="E6063">
        <f>IF(POWER(punkty[[#This Row],[x]]-$V$5,2)+POWER(punkty[[#This Row],[y]]-$V$6,2)&lt;POWER($V$7,2),1,0)</f>
        <v>1</v>
      </c>
      <c r="F6063" s="3">
        <f>IF(POWER(punkty[[#This Row],[x]]-$V$5,2)+POWER(punkty[[#This Row],[y]]-$V$6,2)&lt;=POWER($V$7,2),1,0)</f>
        <v>1</v>
      </c>
      <c r="G6063" s="3">
        <f>SUM($F$2:F6063)</f>
        <v>4797</v>
      </c>
      <c r="H6063" s="3">
        <f>ABS(PI()-(punkty[[#This Row],[suma]]*POWER(400,2)/I6063/POWER(200,2)))</f>
        <v>2.3699329254152968E-2</v>
      </c>
      <c r="I6063" s="3">
        <v>6062</v>
      </c>
      <c r="J6063" s="3">
        <f>punkty[[#This Row],[błąd bezwzględny]]</f>
        <v>2.3699329254152968E-2</v>
      </c>
    </row>
    <row r="6064" spans="1:10" x14ac:dyDescent="0.3">
      <c r="A6064">
        <v>335</v>
      </c>
      <c r="B6064">
        <v>52</v>
      </c>
      <c r="C6064">
        <f>IF(POWER(punkty[[#This Row],[x]]-$V$5,2)+POWER(punkty[[#This Row],[y]]-$V$6,2)=POWER($V$7,2),1,0)</f>
        <v>0</v>
      </c>
      <c r="D6064" t="str">
        <f>IF(punkty[[#This Row],[czy należy do brzegu koła]]=1,punkty[[#This Row],[x]]&amp;" "&amp;punkty[[#This Row],[y]],"")</f>
        <v/>
      </c>
      <c r="E6064">
        <f>IF(POWER(punkty[[#This Row],[x]]-$V$5,2)+POWER(punkty[[#This Row],[y]]-$V$6,2)&lt;POWER($V$7,2),1,0)</f>
        <v>0</v>
      </c>
      <c r="F6064" s="3">
        <f>IF(POWER(punkty[[#This Row],[x]]-$V$5,2)+POWER(punkty[[#This Row],[y]]-$V$6,2)&lt;=POWER($V$7,2),1,0)</f>
        <v>0</v>
      </c>
      <c r="G6064" s="3">
        <f>SUM($F$2:F6064)</f>
        <v>4797</v>
      </c>
      <c r="H6064" s="3">
        <f>ABS(PI()-(punkty[[#This Row],[suma]]*POWER(400,2)/I6064/POWER(200,2)))</f>
        <v>2.3177262293432754E-2</v>
      </c>
      <c r="I6064" s="3">
        <v>6063</v>
      </c>
      <c r="J6064" s="3">
        <f>punkty[[#This Row],[błąd bezwzględny]]</f>
        <v>2.3177262293432754E-2</v>
      </c>
    </row>
    <row r="6065" spans="1:10" x14ac:dyDescent="0.3">
      <c r="A6065">
        <v>226</v>
      </c>
      <c r="B6065">
        <v>174</v>
      </c>
      <c r="C6065">
        <f>IF(POWER(punkty[[#This Row],[x]]-$V$5,2)+POWER(punkty[[#This Row],[y]]-$V$6,2)=POWER($V$7,2),1,0)</f>
        <v>0</v>
      </c>
      <c r="D6065" t="str">
        <f>IF(punkty[[#This Row],[czy należy do brzegu koła]]=1,punkty[[#This Row],[x]]&amp;" "&amp;punkty[[#This Row],[y]],"")</f>
        <v/>
      </c>
      <c r="E6065">
        <f>IF(POWER(punkty[[#This Row],[x]]-$V$5,2)+POWER(punkty[[#This Row],[y]]-$V$6,2)&lt;POWER($V$7,2),1,0)</f>
        <v>1</v>
      </c>
      <c r="F6065" s="3">
        <f>IF(POWER(punkty[[#This Row],[x]]-$V$5,2)+POWER(punkty[[#This Row],[y]]-$V$6,2)&lt;=POWER($V$7,2),1,0)</f>
        <v>1</v>
      </c>
      <c r="G6065" s="3">
        <f>SUM($F$2:F6065)</f>
        <v>4798</v>
      </c>
      <c r="H6065" s="3">
        <f>ABS(PI()-(punkty[[#This Row],[suma]]*POWER(400,2)/I6065/POWER(200,2)))</f>
        <v>2.3314998125246511E-2</v>
      </c>
      <c r="I6065" s="3">
        <v>6064</v>
      </c>
      <c r="J6065" s="3">
        <f>punkty[[#This Row],[błąd bezwzględny]]</f>
        <v>2.3314998125246511E-2</v>
      </c>
    </row>
    <row r="6066" spans="1:10" x14ac:dyDescent="0.3">
      <c r="A6066">
        <v>297</v>
      </c>
      <c r="B6066">
        <v>284</v>
      </c>
      <c r="C6066">
        <f>IF(POWER(punkty[[#This Row],[x]]-$V$5,2)+POWER(punkty[[#This Row],[y]]-$V$6,2)=POWER($V$7,2),1,0)</f>
        <v>0</v>
      </c>
      <c r="D6066" t="str">
        <f>IF(punkty[[#This Row],[czy należy do brzegu koła]]=1,punkty[[#This Row],[x]]&amp;" "&amp;punkty[[#This Row],[y]],"")</f>
        <v/>
      </c>
      <c r="E6066">
        <f>IF(POWER(punkty[[#This Row],[x]]-$V$5,2)+POWER(punkty[[#This Row],[y]]-$V$6,2)&lt;POWER($V$7,2),1,0)</f>
        <v>1</v>
      </c>
      <c r="F6066" s="3">
        <f>IF(POWER(punkty[[#This Row],[x]]-$V$5,2)+POWER(punkty[[#This Row],[y]]-$V$6,2)&lt;=POWER($V$7,2),1,0)</f>
        <v>1</v>
      </c>
      <c r="G6066" s="3">
        <f>SUM($F$2:F6066)</f>
        <v>4799</v>
      </c>
      <c r="H6066" s="3">
        <f>ABS(PI()-(punkty[[#This Row],[suma]]*POWER(400,2)/I6066/POWER(200,2)))</f>
        <v>2.3452688537164867E-2</v>
      </c>
      <c r="I6066" s="3">
        <v>6065</v>
      </c>
      <c r="J6066" s="3">
        <f>punkty[[#This Row],[błąd bezwzględny]]</f>
        <v>2.3452688537164867E-2</v>
      </c>
    </row>
    <row r="6067" spans="1:10" x14ac:dyDescent="0.3">
      <c r="A6067">
        <v>204</v>
      </c>
      <c r="B6067">
        <v>242</v>
      </c>
      <c r="C6067">
        <f>IF(POWER(punkty[[#This Row],[x]]-$V$5,2)+POWER(punkty[[#This Row],[y]]-$V$6,2)=POWER($V$7,2),1,0)</f>
        <v>0</v>
      </c>
      <c r="D6067" t="str">
        <f>IF(punkty[[#This Row],[czy należy do brzegu koła]]=1,punkty[[#This Row],[x]]&amp;" "&amp;punkty[[#This Row],[y]],"")</f>
        <v/>
      </c>
      <c r="E6067">
        <f>IF(POWER(punkty[[#This Row],[x]]-$V$5,2)+POWER(punkty[[#This Row],[y]]-$V$6,2)&lt;POWER($V$7,2),1,0)</f>
        <v>1</v>
      </c>
      <c r="F6067" s="3">
        <f>IF(POWER(punkty[[#This Row],[x]]-$V$5,2)+POWER(punkty[[#This Row],[y]]-$V$6,2)&lt;=POWER($V$7,2),1,0)</f>
        <v>1</v>
      </c>
      <c r="G6067" s="3">
        <f>SUM($F$2:F6067)</f>
        <v>4800</v>
      </c>
      <c r="H6067" s="3">
        <f>ABS(PI()-(punkty[[#This Row],[suma]]*POWER(400,2)/I6067/POWER(200,2)))</f>
        <v>2.3590333551650744E-2</v>
      </c>
      <c r="I6067" s="3">
        <v>6066</v>
      </c>
      <c r="J6067" s="3">
        <f>punkty[[#This Row],[błąd bezwzględny]]</f>
        <v>2.3590333551650744E-2</v>
      </c>
    </row>
    <row r="6068" spans="1:10" x14ac:dyDescent="0.3">
      <c r="A6068">
        <v>209</v>
      </c>
      <c r="B6068">
        <v>229</v>
      </c>
      <c r="C6068">
        <f>IF(POWER(punkty[[#This Row],[x]]-$V$5,2)+POWER(punkty[[#This Row],[y]]-$V$6,2)=POWER($V$7,2),1,0)</f>
        <v>0</v>
      </c>
      <c r="D6068" t="str">
        <f>IF(punkty[[#This Row],[czy należy do brzegu koła]]=1,punkty[[#This Row],[x]]&amp;" "&amp;punkty[[#This Row],[y]],"")</f>
        <v/>
      </c>
      <c r="E6068">
        <f>IF(POWER(punkty[[#This Row],[x]]-$V$5,2)+POWER(punkty[[#This Row],[y]]-$V$6,2)&lt;POWER($V$7,2),1,0)</f>
        <v>1</v>
      </c>
      <c r="F6068" s="3">
        <f>IF(POWER(punkty[[#This Row],[x]]-$V$5,2)+POWER(punkty[[#This Row],[y]]-$V$6,2)&lt;=POWER($V$7,2),1,0)</f>
        <v>1</v>
      </c>
      <c r="G6068" s="3">
        <f>SUM($F$2:F6068)</f>
        <v>4801</v>
      </c>
      <c r="H6068" s="3">
        <f>ABS(PI()-(punkty[[#This Row],[suma]]*POWER(400,2)/I6068/POWER(200,2)))</f>
        <v>2.372793319115285E-2</v>
      </c>
      <c r="I6068" s="3">
        <v>6067</v>
      </c>
      <c r="J6068" s="3">
        <f>punkty[[#This Row],[błąd bezwzględny]]</f>
        <v>2.372793319115285E-2</v>
      </c>
    </row>
    <row r="6069" spans="1:10" x14ac:dyDescent="0.3">
      <c r="A6069">
        <v>187</v>
      </c>
      <c r="B6069">
        <v>105</v>
      </c>
      <c r="C6069">
        <f>IF(POWER(punkty[[#This Row],[x]]-$V$5,2)+POWER(punkty[[#This Row],[y]]-$V$6,2)=POWER($V$7,2),1,0)</f>
        <v>0</v>
      </c>
      <c r="D6069" t="str">
        <f>IF(punkty[[#This Row],[czy należy do brzegu koła]]=1,punkty[[#This Row],[x]]&amp;" "&amp;punkty[[#This Row],[y]],"")</f>
        <v/>
      </c>
      <c r="E6069">
        <f>IF(POWER(punkty[[#This Row],[x]]-$V$5,2)+POWER(punkty[[#This Row],[y]]-$V$6,2)&lt;POWER($V$7,2),1,0)</f>
        <v>1</v>
      </c>
      <c r="F6069" s="3">
        <f>IF(POWER(punkty[[#This Row],[x]]-$V$5,2)+POWER(punkty[[#This Row],[y]]-$V$6,2)&lt;=POWER($V$7,2),1,0)</f>
        <v>1</v>
      </c>
      <c r="G6069" s="3">
        <f>SUM($F$2:F6069)</f>
        <v>4802</v>
      </c>
      <c r="H6069" s="3">
        <f>ABS(PI()-(punkty[[#This Row],[suma]]*POWER(400,2)/I6069/POWER(200,2)))</f>
        <v>2.3865487478104352E-2</v>
      </c>
      <c r="I6069" s="3">
        <v>6068</v>
      </c>
      <c r="J6069" s="3">
        <f>punkty[[#This Row],[błąd bezwzględny]]</f>
        <v>2.3865487478104352E-2</v>
      </c>
    </row>
    <row r="6070" spans="1:10" x14ac:dyDescent="0.3">
      <c r="A6070">
        <v>197</v>
      </c>
      <c r="B6070">
        <v>47</v>
      </c>
      <c r="C6070">
        <f>IF(POWER(punkty[[#This Row],[x]]-$V$5,2)+POWER(punkty[[#This Row],[y]]-$V$6,2)=POWER($V$7,2),1,0)</f>
        <v>0</v>
      </c>
      <c r="D6070" t="str">
        <f>IF(punkty[[#This Row],[czy należy do brzegu koła]]=1,punkty[[#This Row],[x]]&amp;" "&amp;punkty[[#This Row],[y]],"")</f>
        <v/>
      </c>
      <c r="E6070">
        <f>IF(POWER(punkty[[#This Row],[x]]-$V$5,2)+POWER(punkty[[#This Row],[y]]-$V$6,2)&lt;POWER($V$7,2),1,0)</f>
        <v>1</v>
      </c>
      <c r="F6070" s="3">
        <f>IF(POWER(punkty[[#This Row],[x]]-$V$5,2)+POWER(punkty[[#This Row],[y]]-$V$6,2)&lt;=POWER($V$7,2),1,0)</f>
        <v>1</v>
      </c>
      <c r="G6070" s="3">
        <f>SUM($F$2:F6070)</f>
        <v>4803</v>
      </c>
      <c r="H6070" s="3">
        <f>ABS(PI()-(punkty[[#This Row],[suma]]*POWER(400,2)/I6070/POWER(200,2)))</f>
        <v>2.400299643492243E-2</v>
      </c>
      <c r="I6070" s="3">
        <v>6069</v>
      </c>
      <c r="J6070" s="3">
        <f>punkty[[#This Row],[błąd bezwzględny]]</f>
        <v>2.400299643492243E-2</v>
      </c>
    </row>
    <row r="6071" spans="1:10" x14ac:dyDescent="0.3">
      <c r="A6071">
        <v>127</v>
      </c>
      <c r="B6071">
        <v>383</v>
      </c>
      <c r="C6071">
        <f>IF(POWER(punkty[[#This Row],[x]]-$V$5,2)+POWER(punkty[[#This Row],[y]]-$V$6,2)=POWER($V$7,2),1,0)</f>
        <v>0</v>
      </c>
      <c r="D6071" t="str">
        <f>IF(punkty[[#This Row],[czy należy do brzegu koła]]=1,punkty[[#This Row],[x]]&amp;" "&amp;punkty[[#This Row],[y]],"")</f>
        <v/>
      </c>
      <c r="E6071">
        <f>IF(POWER(punkty[[#This Row],[x]]-$V$5,2)+POWER(punkty[[#This Row],[y]]-$V$6,2)&lt;POWER($V$7,2),1,0)</f>
        <v>1</v>
      </c>
      <c r="F6071" s="3">
        <f>IF(POWER(punkty[[#This Row],[x]]-$V$5,2)+POWER(punkty[[#This Row],[y]]-$V$6,2)&lt;=POWER($V$7,2),1,0)</f>
        <v>1</v>
      </c>
      <c r="G6071" s="3">
        <f>SUM($F$2:F6071)</f>
        <v>4804</v>
      </c>
      <c r="H6071" s="3">
        <f>ABS(PI()-(punkty[[#This Row],[suma]]*POWER(400,2)/I6071/POWER(200,2)))</f>
        <v>2.4140460084012272E-2</v>
      </c>
      <c r="I6071" s="3">
        <v>6070</v>
      </c>
      <c r="J6071" s="3">
        <f>punkty[[#This Row],[błąd bezwzględny]]</f>
        <v>2.4140460084012272E-2</v>
      </c>
    </row>
    <row r="6072" spans="1:10" x14ac:dyDescent="0.3">
      <c r="A6072">
        <v>124</v>
      </c>
      <c r="B6072">
        <v>103</v>
      </c>
      <c r="C6072">
        <f>IF(POWER(punkty[[#This Row],[x]]-$V$5,2)+POWER(punkty[[#This Row],[y]]-$V$6,2)=POWER($V$7,2),1,0)</f>
        <v>0</v>
      </c>
      <c r="D6072" t="str">
        <f>IF(punkty[[#This Row],[czy należy do brzegu koła]]=1,punkty[[#This Row],[x]]&amp;" "&amp;punkty[[#This Row],[y]],"")</f>
        <v/>
      </c>
      <c r="E6072">
        <f>IF(POWER(punkty[[#This Row],[x]]-$V$5,2)+POWER(punkty[[#This Row],[y]]-$V$6,2)&lt;POWER($V$7,2),1,0)</f>
        <v>1</v>
      </c>
      <c r="F6072" s="3">
        <f>IF(POWER(punkty[[#This Row],[x]]-$V$5,2)+POWER(punkty[[#This Row],[y]]-$V$6,2)&lt;=POWER($V$7,2),1,0)</f>
        <v>1</v>
      </c>
      <c r="G6072" s="3">
        <f>SUM($F$2:F6072)</f>
        <v>4805</v>
      </c>
      <c r="H6072" s="3">
        <f>ABS(PI()-(punkty[[#This Row],[suma]]*POWER(400,2)/I6072/POWER(200,2)))</f>
        <v>2.4277878447762635E-2</v>
      </c>
      <c r="I6072" s="3">
        <v>6071</v>
      </c>
      <c r="J6072" s="3">
        <f>punkty[[#This Row],[błąd bezwzględny]]</f>
        <v>2.4277878447762635E-2</v>
      </c>
    </row>
    <row r="6073" spans="1:10" x14ac:dyDescent="0.3">
      <c r="A6073">
        <v>250</v>
      </c>
      <c r="B6073">
        <v>249</v>
      </c>
      <c r="C6073">
        <f>IF(POWER(punkty[[#This Row],[x]]-$V$5,2)+POWER(punkty[[#This Row],[y]]-$V$6,2)=POWER($V$7,2),1,0)</f>
        <v>0</v>
      </c>
      <c r="D6073" t="str">
        <f>IF(punkty[[#This Row],[czy należy do brzegu koła]]=1,punkty[[#This Row],[x]]&amp;" "&amp;punkty[[#This Row],[y]],"")</f>
        <v/>
      </c>
      <c r="E6073">
        <f>IF(POWER(punkty[[#This Row],[x]]-$V$5,2)+POWER(punkty[[#This Row],[y]]-$V$6,2)&lt;POWER($V$7,2),1,0)</f>
        <v>1</v>
      </c>
      <c r="F6073" s="3">
        <f>IF(POWER(punkty[[#This Row],[x]]-$V$5,2)+POWER(punkty[[#This Row],[y]]-$V$6,2)&lt;=POWER($V$7,2),1,0)</f>
        <v>1</v>
      </c>
      <c r="G6073" s="3">
        <f>SUM($F$2:F6073)</f>
        <v>4806</v>
      </c>
      <c r="H6073" s="3">
        <f>ABS(PI()-(punkty[[#This Row],[suma]]*POWER(400,2)/I6073/POWER(200,2)))</f>
        <v>2.4415251548546735E-2</v>
      </c>
      <c r="I6073" s="3">
        <v>6072</v>
      </c>
      <c r="J6073" s="3">
        <f>punkty[[#This Row],[błąd bezwzględny]]</f>
        <v>2.4415251548546735E-2</v>
      </c>
    </row>
    <row r="6074" spans="1:10" x14ac:dyDescent="0.3">
      <c r="A6074">
        <v>190</v>
      </c>
      <c r="B6074">
        <v>280</v>
      </c>
      <c r="C6074">
        <f>IF(POWER(punkty[[#This Row],[x]]-$V$5,2)+POWER(punkty[[#This Row],[y]]-$V$6,2)=POWER($V$7,2),1,0)</f>
        <v>0</v>
      </c>
      <c r="D6074" t="str">
        <f>IF(punkty[[#This Row],[czy należy do brzegu koła]]=1,punkty[[#This Row],[x]]&amp;" "&amp;punkty[[#This Row],[y]],"")</f>
        <v/>
      </c>
      <c r="E6074">
        <f>IF(POWER(punkty[[#This Row],[x]]-$V$5,2)+POWER(punkty[[#This Row],[y]]-$V$6,2)&lt;POWER($V$7,2),1,0)</f>
        <v>1</v>
      </c>
      <c r="F6074" s="3">
        <f>IF(POWER(punkty[[#This Row],[x]]-$V$5,2)+POWER(punkty[[#This Row],[y]]-$V$6,2)&lt;=POWER($V$7,2),1,0)</f>
        <v>1</v>
      </c>
      <c r="G6074" s="3">
        <f>SUM($F$2:F6074)</f>
        <v>4807</v>
      </c>
      <c r="H6074" s="3">
        <f>ABS(PI()-(punkty[[#This Row],[suma]]*POWER(400,2)/I6074/POWER(200,2)))</f>
        <v>2.4552579408724906E-2</v>
      </c>
      <c r="I6074" s="3">
        <v>6073</v>
      </c>
      <c r="J6074" s="3">
        <f>punkty[[#This Row],[błąd bezwzględny]]</f>
        <v>2.4552579408724906E-2</v>
      </c>
    </row>
    <row r="6075" spans="1:10" x14ac:dyDescent="0.3">
      <c r="A6075">
        <v>217</v>
      </c>
      <c r="B6075">
        <v>396</v>
      </c>
      <c r="C6075">
        <f>IF(POWER(punkty[[#This Row],[x]]-$V$5,2)+POWER(punkty[[#This Row],[y]]-$V$6,2)=POWER($V$7,2),1,0)</f>
        <v>0</v>
      </c>
      <c r="D6075" t="str">
        <f>IF(punkty[[#This Row],[czy należy do brzegu koła]]=1,punkty[[#This Row],[x]]&amp;" "&amp;punkty[[#This Row],[y]],"")</f>
        <v/>
      </c>
      <c r="E6075">
        <f>IF(POWER(punkty[[#This Row],[x]]-$V$5,2)+POWER(punkty[[#This Row],[y]]-$V$6,2)&lt;POWER($V$7,2),1,0)</f>
        <v>1</v>
      </c>
      <c r="F6075" s="3">
        <f>IF(POWER(punkty[[#This Row],[x]]-$V$5,2)+POWER(punkty[[#This Row],[y]]-$V$6,2)&lt;=POWER($V$7,2),1,0)</f>
        <v>1</v>
      </c>
      <c r="G6075" s="3">
        <f>SUM($F$2:F6075)</f>
        <v>4808</v>
      </c>
      <c r="H6075" s="3">
        <f>ABS(PI()-(punkty[[#This Row],[suma]]*POWER(400,2)/I6075/POWER(200,2)))</f>
        <v>2.4689862050641498E-2</v>
      </c>
      <c r="I6075" s="3">
        <v>6074</v>
      </c>
      <c r="J6075" s="3">
        <f>punkty[[#This Row],[błąd bezwzględny]]</f>
        <v>2.4689862050641498E-2</v>
      </c>
    </row>
    <row r="6076" spans="1:10" x14ac:dyDescent="0.3">
      <c r="A6076">
        <v>275</v>
      </c>
      <c r="B6076">
        <v>266</v>
      </c>
      <c r="C6076">
        <f>IF(POWER(punkty[[#This Row],[x]]-$V$5,2)+POWER(punkty[[#This Row],[y]]-$V$6,2)=POWER($V$7,2),1,0)</f>
        <v>0</v>
      </c>
      <c r="D6076" t="str">
        <f>IF(punkty[[#This Row],[czy należy do brzegu koła]]=1,punkty[[#This Row],[x]]&amp;" "&amp;punkty[[#This Row],[y]],"")</f>
        <v/>
      </c>
      <c r="E6076">
        <f>IF(POWER(punkty[[#This Row],[x]]-$V$5,2)+POWER(punkty[[#This Row],[y]]-$V$6,2)&lt;POWER($V$7,2),1,0)</f>
        <v>1</v>
      </c>
      <c r="F6076" s="3">
        <f>IF(POWER(punkty[[#This Row],[x]]-$V$5,2)+POWER(punkty[[#This Row],[y]]-$V$6,2)&lt;=POWER($V$7,2),1,0)</f>
        <v>1</v>
      </c>
      <c r="G6076" s="3">
        <f>SUM($F$2:F6076)</f>
        <v>4809</v>
      </c>
      <c r="H6076" s="3">
        <f>ABS(PI()-(punkty[[#This Row],[suma]]*POWER(400,2)/I6076/POWER(200,2)))</f>
        <v>2.4827099496626648E-2</v>
      </c>
      <c r="I6076" s="3">
        <v>6075</v>
      </c>
      <c r="J6076" s="3">
        <f>punkty[[#This Row],[błąd bezwzględny]]</f>
        <v>2.4827099496626648E-2</v>
      </c>
    </row>
    <row r="6077" spans="1:10" x14ac:dyDescent="0.3">
      <c r="A6077">
        <v>183</v>
      </c>
      <c r="B6077">
        <v>380</v>
      </c>
      <c r="C6077">
        <f>IF(POWER(punkty[[#This Row],[x]]-$V$5,2)+POWER(punkty[[#This Row],[y]]-$V$6,2)=POWER($V$7,2),1,0)</f>
        <v>0</v>
      </c>
      <c r="D6077" t="str">
        <f>IF(punkty[[#This Row],[czy należy do brzegu koła]]=1,punkty[[#This Row],[x]]&amp;" "&amp;punkty[[#This Row],[y]],"")</f>
        <v/>
      </c>
      <c r="E6077">
        <f>IF(POWER(punkty[[#This Row],[x]]-$V$5,2)+POWER(punkty[[#This Row],[y]]-$V$6,2)&lt;POWER($V$7,2),1,0)</f>
        <v>1</v>
      </c>
      <c r="F6077" s="3">
        <f>IF(POWER(punkty[[#This Row],[x]]-$V$5,2)+POWER(punkty[[#This Row],[y]]-$V$6,2)&lt;=POWER($V$7,2),1,0)</f>
        <v>1</v>
      </c>
      <c r="G6077" s="3">
        <f>SUM($F$2:F6077)</f>
        <v>4810</v>
      </c>
      <c r="H6077" s="3">
        <f>ABS(PI()-(punkty[[#This Row],[suma]]*POWER(400,2)/I6077/POWER(200,2)))</f>
        <v>2.4964291768995395E-2</v>
      </c>
      <c r="I6077" s="3">
        <v>6076</v>
      </c>
      <c r="J6077" s="3">
        <f>punkty[[#This Row],[błąd bezwzględny]]</f>
        <v>2.4964291768995395E-2</v>
      </c>
    </row>
    <row r="6078" spans="1:10" x14ac:dyDescent="0.3">
      <c r="A6078">
        <v>308</v>
      </c>
      <c r="B6078">
        <v>315</v>
      </c>
      <c r="C6078">
        <f>IF(POWER(punkty[[#This Row],[x]]-$V$5,2)+POWER(punkty[[#This Row],[y]]-$V$6,2)=POWER($V$7,2),1,0)</f>
        <v>0</v>
      </c>
      <c r="D6078" t="str">
        <f>IF(punkty[[#This Row],[czy należy do brzegu koła]]=1,punkty[[#This Row],[x]]&amp;" "&amp;punkty[[#This Row],[y]],"")</f>
        <v/>
      </c>
      <c r="E6078">
        <f>IF(POWER(punkty[[#This Row],[x]]-$V$5,2)+POWER(punkty[[#This Row],[y]]-$V$6,2)&lt;POWER($V$7,2),1,0)</f>
        <v>1</v>
      </c>
      <c r="F6078" s="3">
        <f>IF(POWER(punkty[[#This Row],[x]]-$V$5,2)+POWER(punkty[[#This Row],[y]]-$V$6,2)&lt;=POWER($V$7,2),1,0)</f>
        <v>1</v>
      </c>
      <c r="G6078" s="3">
        <f>SUM($F$2:F6078)</f>
        <v>4811</v>
      </c>
      <c r="H6078" s="3">
        <f>ABS(PI()-(punkty[[#This Row],[suma]]*POWER(400,2)/I6078/POWER(200,2)))</f>
        <v>2.5101438890048566E-2</v>
      </c>
      <c r="I6078" s="3">
        <v>6077</v>
      </c>
      <c r="J6078" s="3">
        <f>punkty[[#This Row],[błąd bezwzględny]]</f>
        <v>2.5101438890048566E-2</v>
      </c>
    </row>
    <row r="6079" spans="1:10" x14ac:dyDescent="0.3">
      <c r="A6079">
        <v>197</v>
      </c>
      <c r="B6079">
        <v>218</v>
      </c>
      <c r="C6079">
        <f>IF(POWER(punkty[[#This Row],[x]]-$V$5,2)+POWER(punkty[[#This Row],[y]]-$V$6,2)=POWER($V$7,2),1,0)</f>
        <v>0</v>
      </c>
      <c r="D6079" t="str">
        <f>IF(punkty[[#This Row],[czy należy do brzegu koła]]=1,punkty[[#This Row],[x]]&amp;" "&amp;punkty[[#This Row],[y]],"")</f>
        <v/>
      </c>
      <c r="E6079">
        <f>IF(POWER(punkty[[#This Row],[x]]-$V$5,2)+POWER(punkty[[#This Row],[y]]-$V$6,2)&lt;POWER($V$7,2),1,0)</f>
        <v>1</v>
      </c>
      <c r="F6079" s="3">
        <f>IF(POWER(punkty[[#This Row],[x]]-$V$5,2)+POWER(punkty[[#This Row],[y]]-$V$6,2)&lt;=POWER($V$7,2),1,0)</f>
        <v>1</v>
      </c>
      <c r="G6079" s="3">
        <f>SUM($F$2:F6079)</f>
        <v>4812</v>
      </c>
      <c r="H6079" s="3">
        <f>ABS(PI()-(punkty[[#This Row],[suma]]*POWER(400,2)/I6079/POWER(200,2)))</f>
        <v>2.523854088207278E-2</v>
      </c>
      <c r="I6079" s="3">
        <v>6078</v>
      </c>
      <c r="J6079" s="3">
        <f>punkty[[#This Row],[błąd bezwzględny]]</f>
        <v>2.523854088207278E-2</v>
      </c>
    </row>
    <row r="6080" spans="1:10" x14ac:dyDescent="0.3">
      <c r="A6080">
        <v>101</v>
      </c>
      <c r="B6080">
        <v>104</v>
      </c>
      <c r="C6080">
        <f>IF(POWER(punkty[[#This Row],[x]]-$V$5,2)+POWER(punkty[[#This Row],[y]]-$V$6,2)=POWER($V$7,2),1,0)</f>
        <v>0</v>
      </c>
      <c r="D6080" t="str">
        <f>IF(punkty[[#This Row],[czy należy do brzegu koła]]=1,punkty[[#This Row],[x]]&amp;" "&amp;punkty[[#This Row],[y]],"")</f>
        <v/>
      </c>
      <c r="E6080">
        <f>IF(POWER(punkty[[#This Row],[x]]-$V$5,2)+POWER(punkty[[#This Row],[y]]-$V$6,2)&lt;POWER($V$7,2),1,0)</f>
        <v>1</v>
      </c>
      <c r="F6080" s="3">
        <f>IF(POWER(punkty[[#This Row],[x]]-$V$5,2)+POWER(punkty[[#This Row],[y]]-$V$6,2)&lt;=POWER($V$7,2),1,0)</f>
        <v>1</v>
      </c>
      <c r="G6080" s="3">
        <f>SUM($F$2:F6080)</f>
        <v>4813</v>
      </c>
      <c r="H6080" s="3">
        <f>ABS(PI()-(punkty[[#This Row],[suma]]*POWER(400,2)/I6080/POWER(200,2)))</f>
        <v>2.537559776733822E-2</v>
      </c>
      <c r="I6080" s="3">
        <v>6079</v>
      </c>
      <c r="J6080" s="3">
        <f>punkty[[#This Row],[błąd bezwzględny]]</f>
        <v>2.537559776733822E-2</v>
      </c>
    </row>
    <row r="6081" spans="1:10" x14ac:dyDescent="0.3">
      <c r="A6081">
        <v>363</v>
      </c>
      <c r="B6081">
        <v>26</v>
      </c>
      <c r="C6081">
        <f>IF(POWER(punkty[[#This Row],[x]]-$V$5,2)+POWER(punkty[[#This Row],[y]]-$V$6,2)=POWER($V$7,2),1,0)</f>
        <v>0</v>
      </c>
      <c r="D6081" t="str">
        <f>IF(punkty[[#This Row],[czy należy do brzegu koła]]=1,punkty[[#This Row],[x]]&amp;" "&amp;punkty[[#This Row],[y]],"")</f>
        <v/>
      </c>
      <c r="E6081">
        <f>IF(POWER(punkty[[#This Row],[x]]-$V$5,2)+POWER(punkty[[#This Row],[y]]-$V$6,2)&lt;POWER($V$7,2),1,0)</f>
        <v>0</v>
      </c>
      <c r="F6081" s="3">
        <f>IF(POWER(punkty[[#This Row],[x]]-$V$5,2)+POWER(punkty[[#This Row],[y]]-$V$6,2)&lt;=POWER($V$7,2),1,0)</f>
        <v>0</v>
      </c>
      <c r="G6081" s="3">
        <f>SUM($F$2:F6081)</f>
        <v>4813</v>
      </c>
      <c r="H6081" s="3">
        <f>ABS(PI()-(punkty[[#This Row],[suma]]*POWER(400,2)/I6081/POWER(200,2)))</f>
        <v>2.485471483125945E-2</v>
      </c>
      <c r="I6081" s="3">
        <v>6080</v>
      </c>
      <c r="J6081" s="3">
        <f>punkty[[#This Row],[błąd bezwzględny]]</f>
        <v>2.485471483125945E-2</v>
      </c>
    </row>
    <row r="6082" spans="1:10" x14ac:dyDescent="0.3">
      <c r="A6082">
        <v>184</v>
      </c>
      <c r="B6082">
        <v>301</v>
      </c>
      <c r="C6082">
        <f>IF(POWER(punkty[[#This Row],[x]]-$V$5,2)+POWER(punkty[[#This Row],[y]]-$V$6,2)=POWER($V$7,2),1,0)</f>
        <v>0</v>
      </c>
      <c r="D6082" t="str">
        <f>IF(punkty[[#This Row],[czy należy do brzegu koła]]=1,punkty[[#This Row],[x]]&amp;" "&amp;punkty[[#This Row],[y]],"")</f>
        <v/>
      </c>
      <c r="E6082">
        <f>IF(POWER(punkty[[#This Row],[x]]-$V$5,2)+POWER(punkty[[#This Row],[y]]-$V$6,2)&lt;POWER($V$7,2),1,0)</f>
        <v>1</v>
      </c>
      <c r="F6082" s="3">
        <f>IF(POWER(punkty[[#This Row],[x]]-$V$5,2)+POWER(punkty[[#This Row],[y]]-$V$6,2)&lt;=POWER($V$7,2),1,0)</f>
        <v>1</v>
      </c>
      <c r="G6082" s="3">
        <f>SUM($F$2:F6082)</f>
        <v>4814</v>
      </c>
      <c r="H6082" s="3">
        <f>ABS(PI()-(punkty[[#This Row],[suma]]*POWER(400,2)/I6082/POWER(200,2)))</f>
        <v>2.4991789758340488E-2</v>
      </c>
      <c r="I6082" s="3">
        <v>6081</v>
      </c>
      <c r="J6082" s="3">
        <f>punkty[[#This Row],[błąd bezwzględny]]</f>
        <v>2.4991789758340488E-2</v>
      </c>
    </row>
    <row r="6083" spans="1:10" x14ac:dyDescent="0.3">
      <c r="A6083">
        <v>270</v>
      </c>
      <c r="B6083">
        <v>105</v>
      </c>
      <c r="C6083">
        <f>IF(POWER(punkty[[#This Row],[x]]-$V$5,2)+POWER(punkty[[#This Row],[y]]-$V$6,2)=POWER($V$7,2),1,0)</f>
        <v>0</v>
      </c>
      <c r="D6083" t="str">
        <f>IF(punkty[[#This Row],[czy należy do brzegu koła]]=1,punkty[[#This Row],[x]]&amp;" "&amp;punkty[[#This Row],[y]],"")</f>
        <v/>
      </c>
      <c r="E6083">
        <f>IF(POWER(punkty[[#This Row],[x]]-$V$5,2)+POWER(punkty[[#This Row],[y]]-$V$6,2)&lt;POWER($V$7,2),1,0)</f>
        <v>1</v>
      </c>
      <c r="F6083" s="3">
        <f>IF(POWER(punkty[[#This Row],[x]]-$V$5,2)+POWER(punkty[[#This Row],[y]]-$V$6,2)&lt;=POWER($V$7,2),1,0)</f>
        <v>1</v>
      </c>
      <c r="G6083" s="3">
        <f>SUM($F$2:F6083)</f>
        <v>4815</v>
      </c>
      <c r="H6083" s="3">
        <f>ABS(PI()-(punkty[[#This Row],[suma]]*POWER(400,2)/I6083/POWER(200,2)))</f>
        <v>2.5128819609812059E-2</v>
      </c>
      <c r="I6083" s="3">
        <v>6082</v>
      </c>
      <c r="J6083" s="3">
        <f>punkty[[#This Row],[błąd bezwzględny]]</f>
        <v>2.5128819609812059E-2</v>
      </c>
    </row>
    <row r="6084" spans="1:10" x14ac:dyDescent="0.3">
      <c r="A6084">
        <v>229</v>
      </c>
      <c r="B6084">
        <v>78</v>
      </c>
      <c r="C6084">
        <f>IF(POWER(punkty[[#This Row],[x]]-$V$5,2)+POWER(punkty[[#This Row],[y]]-$V$6,2)=POWER($V$7,2),1,0)</f>
        <v>0</v>
      </c>
      <c r="D6084" t="str">
        <f>IF(punkty[[#This Row],[czy należy do brzegu koła]]=1,punkty[[#This Row],[x]]&amp;" "&amp;punkty[[#This Row],[y]],"")</f>
        <v/>
      </c>
      <c r="E6084">
        <f>IF(POWER(punkty[[#This Row],[x]]-$V$5,2)+POWER(punkty[[#This Row],[y]]-$V$6,2)&lt;POWER($V$7,2),1,0)</f>
        <v>1</v>
      </c>
      <c r="F6084" s="3">
        <f>IF(POWER(punkty[[#This Row],[x]]-$V$5,2)+POWER(punkty[[#This Row],[y]]-$V$6,2)&lt;=POWER($V$7,2),1,0)</f>
        <v>1</v>
      </c>
      <c r="G6084" s="3">
        <f>SUM($F$2:F6084)</f>
        <v>4816</v>
      </c>
      <c r="H6084" s="3">
        <f>ABS(PI()-(punkty[[#This Row],[suma]]*POWER(400,2)/I6084/POWER(200,2)))</f>
        <v>2.5265804407905268E-2</v>
      </c>
      <c r="I6084" s="3">
        <v>6083</v>
      </c>
      <c r="J6084" s="3">
        <f>punkty[[#This Row],[błąd bezwzględny]]</f>
        <v>2.5265804407905268E-2</v>
      </c>
    </row>
    <row r="6085" spans="1:10" x14ac:dyDescent="0.3">
      <c r="A6085">
        <v>325</v>
      </c>
      <c r="B6085">
        <v>217</v>
      </c>
      <c r="C6085">
        <f>IF(POWER(punkty[[#This Row],[x]]-$V$5,2)+POWER(punkty[[#This Row],[y]]-$V$6,2)=POWER($V$7,2),1,0)</f>
        <v>0</v>
      </c>
      <c r="D6085" t="str">
        <f>IF(punkty[[#This Row],[czy należy do brzegu koła]]=1,punkty[[#This Row],[x]]&amp;" "&amp;punkty[[#This Row],[y]],"")</f>
        <v/>
      </c>
      <c r="E6085">
        <f>IF(POWER(punkty[[#This Row],[x]]-$V$5,2)+POWER(punkty[[#This Row],[y]]-$V$6,2)&lt;POWER($V$7,2),1,0)</f>
        <v>1</v>
      </c>
      <c r="F6085" s="3">
        <f>IF(POWER(punkty[[#This Row],[x]]-$V$5,2)+POWER(punkty[[#This Row],[y]]-$V$6,2)&lt;=POWER($V$7,2),1,0)</f>
        <v>1</v>
      </c>
      <c r="G6085" s="3">
        <f>SUM($F$2:F6085)</f>
        <v>4817</v>
      </c>
      <c r="H6085" s="3">
        <f>ABS(PI()-(punkty[[#This Row],[suma]]*POWER(400,2)/I6085/POWER(200,2)))</f>
        <v>2.5402744174835235E-2</v>
      </c>
      <c r="I6085" s="3">
        <v>6084</v>
      </c>
      <c r="J6085" s="3">
        <f>punkty[[#This Row],[błąd bezwzględny]]</f>
        <v>2.5402744174835235E-2</v>
      </c>
    </row>
    <row r="6086" spans="1:10" x14ac:dyDescent="0.3">
      <c r="A6086">
        <v>119</v>
      </c>
      <c r="B6086">
        <v>384</v>
      </c>
      <c r="C6086">
        <f>IF(POWER(punkty[[#This Row],[x]]-$V$5,2)+POWER(punkty[[#This Row],[y]]-$V$6,2)=POWER($V$7,2),1,0)</f>
        <v>0</v>
      </c>
      <c r="D6086" t="str">
        <f>IF(punkty[[#This Row],[czy należy do brzegu koła]]=1,punkty[[#This Row],[x]]&amp;" "&amp;punkty[[#This Row],[y]],"")</f>
        <v/>
      </c>
      <c r="E6086">
        <f>IF(POWER(punkty[[#This Row],[x]]-$V$5,2)+POWER(punkty[[#This Row],[y]]-$V$6,2)&lt;POWER($V$7,2),1,0)</f>
        <v>0</v>
      </c>
      <c r="F6086" s="3">
        <f>IF(POWER(punkty[[#This Row],[x]]-$V$5,2)+POWER(punkty[[#This Row],[y]]-$V$6,2)&lt;=POWER($V$7,2),1,0)</f>
        <v>0</v>
      </c>
      <c r="G6086" s="3">
        <f>SUM($F$2:F6086)</f>
        <v>4817</v>
      </c>
      <c r="H6086" s="3">
        <f>ABS(PI()-(punkty[[#This Row],[suma]]*POWER(400,2)/I6086/POWER(200,2)))</f>
        <v>2.4882284783255493E-2</v>
      </c>
      <c r="I6086" s="3">
        <v>6085</v>
      </c>
      <c r="J6086" s="3">
        <f>punkty[[#This Row],[błąd bezwzględny]]</f>
        <v>2.4882284783255493E-2</v>
      </c>
    </row>
    <row r="6087" spans="1:10" x14ac:dyDescent="0.3">
      <c r="A6087">
        <v>327</v>
      </c>
      <c r="B6087">
        <v>164</v>
      </c>
      <c r="C6087">
        <f>IF(POWER(punkty[[#This Row],[x]]-$V$5,2)+POWER(punkty[[#This Row],[y]]-$V$6,2)=POWER($V$7,2),1,0)</f>
        <v>0</v>
      </c>
      <c r="D6087" t="str">
        <f>IF(punkty[[#This Row],[czy należy do brzegu koła]]=1,punkty[[#This Row],[x]]&amp;" "&amp;punkty[[#This Row],[y]],"")</f>
        <v/>
      </c>
      <c r="E6087">
        <f>IF(POWER(punkty[[#This Row],[x]]-$V$5,2)+POWER(punkty[[#This Row],[y]]-$V$6,2)&lt;POWER($V$7,2),1,0)</f>
        <v>1</v>
      </c>
      <c r="F6087" s="3">
        <f>IF(POWER(punkty[[#This Row],[x]]-$V$5,2)+POWER(punkty[[#This Row],[y]]-$V$6,2)&lt;=POWER($V$7,2),1,0)</f>
        <v>1</v>
      </c>
      <c r="G6087" s="3">
        <f>SUM($F$2:F6087)</f>
        <v>4818</v>
      </c>
      <c r="H6087" s="3">
        <f>ABS(PI()-(punkty[[#This Row],[suma]]*POWER(400,2)/I6087/POWER(200,2)))</f>
        <v>2.5019242565316624E-2</v>
      </c>
      <c r="I6087" s="3">
        <v>6086</v>
      </c>
      <c r="J6087" s="3">
        <f>punkty[[#This Row],[błąd bezwzględny]]</f>
        <v>2.5019242565316624E-2</v>
      </c>
    </row>
    <row r="6088" spans="1:10" x14ac:dyDescent="0.3">
      <c r="A6088">
        <v>209</v>
      </c>
      <c r="B6088">
        <v>107</v>
      </c>
      <c r="C6088">
        <f>IF(POWER(punkty[[#This Row],[x]]-$V$5,2)+POWER(punkty[[#This Row],[y]]-$V$6,2)=POWER($V$7,2),1,0)</f>
        <v>0</v>
      </c>
      <c r="D6088" t="str">
        <f>IF(punkty[[#This Row],[czy należy do brzegu koła]]=1,punkty[[#This Row],[x]]&amp;" "&amp;punkty[[#This Row],[y]],"")</f>
        <v/>
      </c>
      <c r="E6088">
        <f>IF(POWER(punkty[[#This Row],[x]]-$V$5,2)+POWER(punkty[[#This Row],[y]]-$V$6,2)&lt;POWER($V$7,2),1,0)</f>
        <v>1</v>
      </c>
      <c r="F6088" s="3">
        <f>IF(POWER(punkty[[#This Row],[x]]-$V$5,2)+POWER(punkty[[#This Row],[y]]-$V$6,2)&lt;=POWER($V$7,2),1,0)</f>
        <v>1</v>
      </c>
      <c r="G6088" s="3">
        <f>SUM($F$2:F6088)</f>
        <v>4819</v>
      </c>
      <c r="H6088" s="3">
        <f>ABS(PI()-(punkty[[#This Row],[suma]]*POWER(400,2)/I6088/POWER(200,2)))</f>
        <v>2.5156155347285658E-2</v>
      </c>
      <c r="I6088" s="3">
        <v>6087</v>
      </c>
      <c r="J6088" s="3">
        <f>punkty[[#This Row],[błąd bezwzględny]]</f>
        <v>2.5156155347285658E-2</v>
      </c>
    </row>
    <row r="6089" spans="1:10" x14ac:dyDescent="0.3">
      <c r="A6089">
        <v>330</v>
      </c>
      <c r="B6089">
        <v>353</v>
      </c>
      <c r="C6089">
        <f>IF(POWER(punkty[[#This Row],[x]]-$V$5,2)+POWER(punkty[[#This Row],[y]]-$V$6,2)=POWER($V$7,2),1,0)</f>
        <v>0</v>
      </c>
      <c r="D6089" t="str">
        <f>IF(punkty[[#This Row],[czy należy do brzegu koła]]=1,punkty[[#This Row],[x]]&amp;" "&amp;punkty[[#This Row],[y]],"")</f>
        <v/>
      </c>
      <c r="E6089">
        <f>IF(POWER(punkty[[#This Row],[x]]-$V$5,2)+POWER(punkty[[#This Row],[y]]-$V$6,2)&lt;POWER($V$7,2),1,0)</f>
        <v>0</v>
      </c>
      <c r="F6089" s="3">
        <f>IF(POWER(punkty[[#This Row],[x]]-$V$5,2)+POWER(punkty[[#This Row],[y]]-$V$6,2)&lt;=POWER($V$7,2),1,0)</f>
        <v>0</v>
      </c>
      <c r="G6089" s="3">
        <f>SUM($F$2:F6089)</f>
        <v>4819</v>
      </c>
      <c r="H6089" s="3">
        <f>ABS(PI()-(punkty[[#This Row],[suma]]*POWER(400,2)/I6089/POWER(200,2)))</f>
        <v>2.4635992927946937E-2</v>
      </c>
      <c r="I6089" s="3">
        <v>6088</v>
      </c>
      <c r="J6089" s="3">
        <f>punkty[[#This Row],[błąd bezwzględny]]</f>
        <v>2.4635992927946937E-2</v>
      </c>
    </row>
    <row r="6090" spans="1:10" x14ac:dyDescent="0.3">
      <c r="A6090">
        <v>198</v>
      </c>
      <c r="B6090">
        <v>379</v>
      </c>
      <c r="C6090">
        <f>IF(POWER(punkty[[#This Row],[x]]-$V$5,2)+POWER(punkty[[#This Row],[y]]-$V$6,2)=POWER($V$7,2),1,0)</f>
        <v>0</v>
      </c>
      <c r="D6090" t="str">
        <f>IF(punkty[[#This Row],[czy należy do brzegu koła]]=1,punkty[[#This Row],[x]]&amp;" "&amp;punkty[[#This Row],[y]],"")</f>
        <v/>
      </c>
      <c r="E6090">
        <f>IF(POWER(punkty[[#This Row],[x]]-$V$5,2)+POWER(punkty[[#This Row],[y]]-$V$6,2)&lt;POWER($V$7,2),1,0)</f>
        <v>1</v>
      </c>
      <c r="F6090" s="3">
        <f>IF(POWER(punkty[[#This Row],[x]]-$V$5,2)+POWER(punkty[[#This Row],[y]]-$V$6,2)&lt;=POWER($V$7,2),1,0)</f>
        <v>1</v>
      </c>
      <c r="G6090" s="3">
        <f>SUM($F$2:F6090)</f>
        <v>4820</v>
      </c>
      <c r="H6090" s="3">
        <f>ABS(PI()-(punkty[[#This Row],[suma]]*POWER(400,2)/I6090/POWER(200,2)))</f>
        <v>2.4772923680694614E-2</v>
      </c>
      <c r="I6090" s="3">
        <v>6089</v>
      </c>
      <c r="J6090" s="3">
        <f>punkty[[#This Row],[błąd bezwzględny]]</f>
        <v>2.4772923680694614E-2</v>
      </c>
    </row>
    <row r="6091" spans="1:10" x14ac:dyDescent="0.3">
      <c r="A6091">
        <v>79</v>
      </c>
      <c r="B6091">
        <v>313</v>
      </c>
      <c r="C6091">
        <f>IF(POWER(punkty[[#This Row],[x]]-$V$5,2)+POWER(punkty[[#This Row],[y]]-$V$6,2)=POWER($V$7,2),1,0)</f>
        <v>0</v>
      </c>
      <c r="D6091" t="str">
        <f>IF(punkty[[#This Row],[czy należy do brzegu koła]]=1,punkty[[#This Row],[x]]&amp;" "&amp;punkty[[#This Row],[y]],"")</f>
        <v/>
      </c>
      <c r="E6091">
        <f>IF(POWER(punkty[[#This Row],[x]]-$V$5,2)+POWER(punkty[[#This Row],[y]]-$V$6,2)&lt;POWER($V$7,2),1,0)</f>
        <v>1</v>
      </c>
      <c r="F6091" s="3">
        <f>IF(POWER(punkty[[#This Row],[x]]-$V$5,2)+POWER(punkty[[#This Row],[y]]-$V$6,2)&lt;=POWER($V$7,2),1,0)</f>
        <v>1</v>
      </c>
      <c r="G6091" s="3">
        <f>SUM($F$2:F6091)</f>
        <v>4821</v>
      </c>
      <c r="H6091" s="3">
        <f>ABS(PI()-(punkty[[#This Row],[suma]]*POWER(400,2)/I6091/POWER(200,2)))</f>
        <v>2.490980946439425E-2</v>
      </c>
      <c r="I6091" s="3">
        <v>6090</v>
      </c>
      <c r="J6091" s="3">
        <f>punkty[[#This Row],[błąd bezwzględny]]</f>
        <v>2.490980946439425E-2</v>
      </c>
    </row>
    <row r="6092" spans="1:10" x14ac:dyDescent="0.3">
      <c r="A6092">
        <v>235</v>
      </c>
      <c r="B6092">
        <v>27</v>
      </c>
      <c r="C6092">
        <f>IF(POWER(punkty[[#This Row],[x]]-$V$5,2)+POWER(punkty[[#This Row],[y]]-$V$6,2)=POWER($V$7,2),1,0)</f>
        <v>0</v>
      </c>
      <c r="D6092" t="str">
        <f>IF(punkty[[#This Row],[czy należy do brzegu koła]]=1,punkty[[#This Row],[x]]&amp;" "&amp;punkty[[#This Row],[y]],"")</f>
        <v/>
      </c>
      <c r="E6092">
        <f>IF(POWER(punkty[[#This Row],[x]]-$V$5,2)+POWER(punkty[[#This Row],[y]]-$V$6,2)&lt;POWER($V$7,2),1,0)</f>
        <v>1</v>
      </c>
      <c r="F6092" s="3">
        <f>IF(POWER(punkty[[#This Row],[x]]-$V$5,2)+POWER(punkty[[#This Row],[y]]-$V$6,2)&lt;=POWER($V$7,2),1,0)</f>
        <v>1</v>
      </c>
      <c r="G6092" s="3">
        <f>SUM($F$2:F6092)</f>
        <v>4822</v>
      </c>
      <c r="H6092" s="3">
        <f>ABS(PI()-(punkty[[#This Row],[suma]]*POWER(400,2)/I6092/POWER(200,2)))</f>
        <v>2.5046650301193463E-2</v>
      </c>
      <c r="I6092" s="3">
        <v>6091</v>
      </c>
      <c r="J6092" s="3">
        <f>punkty[[#This Row],[błąd bezwzględny]]</f>
        <v>2.5046650301193463E-2</v>
      </c>
    </row>
    <row r="6093" spans="1:10" x14ac:dyDescent="0.3">
      <c r="A6093">
        <v>234</v>
      </c>
      <c r="B6093">
        <v>327</v>
      </c>
      <c r="C6093">
        <f>IF(POWER(punkty[[#This Row],[x]]-$V$5,2)+POWER(punkty[[#This Row],[y]]-$V$6,2)=POWER($V$7,2),1,0)</f>
        <v>0</v>
      </c>
      <c r="D6093" t="str">
        <f>IF(punkty[[#This Row],[czy należy do brzegu koła]]=1,punkty[[#This Row],[x]]&amp;" "&amp;punkty[[#This Row],[y]],"")</f>
        <v/>
      </c>
      <c r="E6093">
        <f>IF(POWER(punkty[[#This Row],[x]]-$V$5,2)+POWER(punkty[[#This Row],[y]]-$V$6,2)&lt;POWER($V$7,2),1,0)</f>
        <v>1</v>
      </c>
      <c r="F6093" s="3">
        <f>IF(POWER(punkty[[#This Row],[x]]-$V$5,2)+POWER(punkty[[#This Row],[y]]-$V$6,2)&lt;=POWER($V$7,2),1,0)</f>
        <v>1</v>
      </c>
      <c r="G6093" s="3">
        <f>SUM($F$2:F6093)</f>
        <v>4823</v>
      </c>
      <c r="H6093" s="3">
        <f>ABS(PI()-(punkty[[#This Row],[suma]]*POWER(400,2)/I6093/POWER(200,2)))</f>
        <v>2.5183446213227434E-2</v>
      </c>
      <c r="I6093" s="3">
        <v>6092</v>
      </c>
      <c r="J6093" s="3">
        <f>punkty[[#This Row],[błąd bezwzględny]]</f>
        <v>2.5183446213227434E-2</v>
      </c>
    </row>
    <row r="6094" spans="1:10" x14ac:dyDescent="0.3">
      <c r="A6094">
        <v>370</v>
      </c>
      <c r="B6094">
        <v>153</v>
      </c>
      <c r="C6094">
        <f>IF(POWER(punkty[[#This Row],[x]]-$V$5,2)+POWER(punkty[[#This Row],[y]]-$V$6,2)=POWER($V$7,2),1,0)</f>
        <v>0</v>
      </c>
      <c r="D6094" t="str">
        <f>IF(punkty[[#This Row],[czy należy do brzegu koła]]=1,punkty[[#This Row],[x]]&amp;" "&amp;punkty[[#This Row],[y]],"")</f>
        <v/>
      </c>
      <c r="E6094">
        <f>IF(POWER(punkty[[#This Row],[x]]-$V$5,2)+POWER(punkty[[#This Row],[y]]-$V$6,2)&lt;POWER($V$7,2),1,0)</f>
        <v>1</v>
      </c>
      <c r="F6094" s="3">
        <f>IF(POWER(punkty[[#This Row],[x]]-$V$5,2)+POWER(punkty[[#This Row],[y]]-$V$6,2)&lt;=POWER($V$7,2),1,0)</f>
        <v>1</v>
      </c>
      <c r="G6094" s="3">
        <f>SUM($F$2:F6094)</f>
        <v>4824</v>
      </c>
      <c r="H6094" s="3">
        <f>ABS(PI()-(punkty[[#This Row],[suma]]*POWER(400,2)/I6094/POWER(200,2)))</f>
        <v>2.5320197222614915E-2</v>
      </c>
      <c r="I6094" s="3">
        <v>6093</v>
      </c>
      <c r="J6094" s="3">
        <f>punkty[[#This Row],[błąd bezwzględny]]</f>
        <v>2.5320197222614915E-2</v>
      </c>
    </row>
    <row r="6095" spans="1:10" x14ac:dyDescent="0.3">
      <c r="A6095">
        <v>249</v>
      </c>
      <c r="B6095">
        <v>366</v>
      </c>
      <c r="C6095">
        <f>IF(POWER(punkty[[#This Row],[x]]-$V$5,2)+POWER(punkty[[#This Row],[y]]-$V$6,2)=POWER($V$7,2),1,0)</f>
        <v>0</v>
      </c>
      <c r="D6095" t="str">
        <f>IF(punkty[[#This Row],[czy należy do brzegu koła]]=1,punkty[[#This Row],[x]]&amp;" "&amp;punkty[[#This Row],[y]],"")</f>
        <v/>
      </c>
      <c r="E6095">
        <f>IF(POWER(punkty[[#This Row],[x]]-$V$5,2)+POWER(punkty[[#This Row],[y]]-$V$6,2)&lt;POWER($V$7,2),1,0)</f>
        <v>1</v>
      </c>
      <c r="F6095" s="3">
        <f>IF(POWER(punkty[[#This Row],[x]]-$V$5,2)+POWER(punkty[[#This Row],[y]]-$V$6,2)&lt;=POWER($V$7,2),1,0)</f>
        <v>1</v>
      </c>
      <c r="G6095" s="3">
        <f>SUM($F$2:F6095)</f>
        <v>4825</v>
      </c>
      <c r="H6095" s="3">
        <f>ABS(PI()-(punkty[[#This Row],[suma]]*POWER(400,2)/I6095/POWER(200,2)))</f>
        <v>2.5456903351460891E-2</v>
      </c>
      <c r="I6095" s="3">
        <v>6094</v>
      </c>
      <c r="J6095" s="3">
        <f>punkty[[#This Row],[błąd bezwzględny]]</f>
        <v>2.5456903351460891E-2</v>
      </c>
    </row>
    <row r="6096" spans="1:10" x14ac:dyDescent="0.3">
      <c r="A6096">
        <v>130</v>
      </c>
      <c r="B6096">
        <v>13</v>
      </c>
      <c r="C6096">
        <f>IF(POWER(punkty[[#This Row],[x]]-$V$5,2)+POWER(punkty[[#This Row],[y]]-$V$6,2)=POWER($V$7,2),1,0)</f>
        <v>0</v>
      </c>
      <c r="D6096" t="str">
        <f>IF(punkty[[#This Row],[czy należy do brzegu koła]]=1,punkty[[#This Row],[x]]&amp;" "&amp;punkty[[#This Row],[y]],"")</f>
        <v/>
      </c>
      <c r="E6096">
        <f>IF(POWER(punkty[[#This Row],[x]]-$V$5,2)+POWER(punkty[[#This Row],[y]]-$V$6,2)&lt;POWER($V$7,2),1,0)</f>
        <v>1</v>
      </c>
      <c r="F6096" s="3">
        <f>IF(POWER(punkty[[#This Row],[x]]-$V$5,2)+POWER(punkty[[#This Row],[y]]-$V$6,2)&lt;=POWER($V$7,2),1,0)</f>
        <v>1</v>
      </c>
      <c r="G6096" s="3">
        <f>SUM($F$2:F6096)</f>
        <v>4826</v>
      </c>
      <c r="H6096" s="3">
        <f>ABS(PI()-(punkty[[#This Row],[suma]]*POWER(400,2)/I6096/POWER(200,2)))</f>
        <v>2.5593564621855691E-2</v>
      </c>
      <c r="I6096" s="3">
        <v>6095</v>
      </c>
      <c r="J6096" s="3">
        <f>punkty[[#This Row],[błąd bezwzględny]]</f>
        <v>2.5593564621855691E-2</v>
      </c>
    </row>
    <row r="6097" spans="1:10" x14ac:dyDescent="0.3">
      <c r="A6097">
        <v>297</v>
      </c>
      <c r="B6097">
        <v>80</v>
      </c>
      <c r="C6097">
        <f>IF(POWER(punkty[[#This Row],[x]]-$V$5,2)+POWER(punkty[[#This Row],[y]]-$V$6,2)=POWER($V$7,2),1,0)</f>
        <v>0</v>
      </c>
      <c r="D6097" t="str">
        <f>IF(punkty[[#This Row],[czy należy do brzegu koła]]=1,punkty[[#This Row],[x]]&amp;" "&amp;punkty[[#This Row],[y]],"")</f>
        <v/>
      </c>
      <c r="E6097">
        <f>IF(POWER(punkty[[#This Row],[x]]-$V$5,2)+POWER(punkty[[#This Row],[y]]-$V$6,2)&lt;POWER($V$7,2),1,0)</f>
        <v>1</v>
      </c>
      <c r="F6097" s="3">
        <f>IF(POWER(punkty[[#This Row],[x]]-$V$5,2)+POWER(punkty[[#This Row],[y]]-$V$6,2)&lt;=POWER($V$7,2),1,0)</f>
        <v>1</v>
      </c>
      <c r="G6097" s="3">
        <f>SUM($F$2:F6097)</f>
        <v>4827</v>
      </c>
      <c r="H6097" s="3">
        <f>ABS(PI()-(punkty[[#This Row],[suma]]*POWER(400,2)/I6097/POWER(200,2)))</f>
        <v>2.5730181055876322E-2</v>
      </c>
      <c r="I6097" s="3">
        <v>6096</v>
      </c>
      <c r="J6097" s="3">
        <f>punkty[[#This Row],[błąd bezwzględny]]</f>
        <v>2.5730181055876322E-2</v>
      </c>
    </row>
    <row r="6098" spans="1:10" x14ac:dyDescent="0.3">
      <c r="A6098">
        <v>371</v>
      </c>
      <c r="B6098">
        <v>72</v>
      </c>
      <c r="C6098">
        <f>IF(POWER(punkty[[#This Row],[x]]-$V$5,2)+POWER(punkty[[#This Row],[y]]-$V$6,2)=POWER($V$7,2),1,0)</f>
        <v>0</v>
      </c>
      <c r="D6098" t="str">
        <f>IF(punkty[[#This Row],[czy należy do brzegu koła]]=1,punkty[[#This Row],[x]]&amp;" "&amp;punkty[[#This Row],[y]],"")</f>
        <v/>
      </c>
      <c r="E6098">
        <f>IF(POWER(punkty[[#This Row],[x]]-$V$5,2)+POWER(punkty[[#This Row],[y]]-$V$6,2)&lt;POWER($V$7,2),1,0)</f>
        <v>0</v>
      </c>
      <c r="F6098" s="3">
        <f>IF(POWER(punkty[[#This Row],[x]]-$V$5,2)+POWER(punkty[[#This Row],[y]]-$V$6,2)&lt;=POWER($V$7,2),1,0)</f>
        <v>0</v>
      </c>
      <c r="G6098" s="3">
        <f>SUM($F$2:F6098)</f>
        <v>4827</v>
      </c>
      <c r="H6098" s="3">
        <f>ABS(PI()-(punkty[[#This Row],[suma]]*POWER(400,2)/I6098/POWER(200,2)))</f>
        <v>2.5210692318030414E-2</v>
      </c>
      <c r="I6098" s="3">
        <v>6097</v>
      </c>
      <c r="J6098" s="3">
        <f>punkty[[#This Row],[błąd bezwzględny]]</f>
        <v>2.5210692318030414E-2</v>
      </c>
    </row>
    <row r="6099" spans="1:10" x14ac:dyDescent="0.3">
      <c r="A6099">
        <v>202</v>
      </c>
      <c r="B6099">
        <v>99</v>
      </c>
      <c r="C6099">
        <f>IF(POWER(punkty[[#This Row],[x]]-$V$5,2)+POWER(punkty[[#This Row],[y]]-$V$6,2)=POWER($V$7,2),1,0)</f>
        <v>0</v>
      </c>
      <c r="D6099" t="str">
        <f>IF(punkty[[#This Row],[czy należy do brzegu koła]]=1,punkty[[#This Row],[x]]&amp;" "&amp;punkty[[#This Row],[y]],"")</f>
        <v/>
      </c>
      <c r="E6099">
        <f>IF(POWER(punkty[[#This Row],[x]]-$V$5,2)+POWER(punkty[[#This Row],[y]]-$V$6,2)&lt;POWER($V$7,2),1,0)</f>
        <v>1</v>
      </c>
      <c r="F6099" s="3">
        <f>IF(POWER(punkty[[#This Row],[x]]-$V$5,2)+POWER(punkty[[#This Row],[y]]-$V$6,2)&lt;=POWER($V$7,2),1,0)</f>
        <v>1</v>
      </c>
      <c r="G6099" s="3">
        <f>SUM($F$2:F6099)</f>
        <v>4828</v>
      </c>
      <c r="H6099" s="3">
        <f>ABS(PI()-(punkty[[#This Row],[suma]]*POWER(400,2)/I6099/POWER(200,2)))</f>
        <v>2.5347326731623543E-2</v>
      </c>
      <c r="I6099" s="3">
        <v>6098</v>
      </c>
      <c r="J6099" s="3">
        <f>punkty[[#This Row],[błąd bezwzględny]]</f>
        <v>2.5347326731623543E-2</v>
      </c>
    </row>
    <row r="6100" spans="1:10" x14ac:dyDescent="0.3">
      <c r="A6100">
        <v>246</v>
      </c>
      <c r="B6100">
        <v>86</v>
      </c>
      <c r="C6100">
        <f>IF(POWER(punkty[[#This Row],[x]]-$V$5,2)+POWER(punkty[[#This Row],[y]]-$V$6,2)=POWER($V$7,2),1,0)</f>
        <v>0</v>
      </c>
      <c r="D6100" t="str">
        <f>IF(punkty[[#This Row],[czy należy do brzegu koła]]=1,punkty[[#This Row],[x]]&amp;" "&amp;punkty[[#This Row],[y]],"")</f>
        <v/>
      </c>
      <c r="E6100">
        <f>IF(POWER(punkty[[#This Row],[x]]-$V$5,2)+POWER(punkty[[#This Row],[y]]-$V$6,2)&lt;POWER($V$7,2),1,0)</f>
        <v>1</v>
      </c>
      <c r="F6100" s="3">
        <f>IF(POWER(punkty[[#This Row],[x]]-$V$5,2)+POWER(punkty[[#This Row],[y]]-$V$6,2)&lt;=POWER($V$7,2),1,0)</f>
        <v>1</v>
      </c>
      <c r="G6100" s="3">
        <f>SUM($F$2:F6100)</f>
        <v>4829</v>
      </c>
      <c r="H6100" s="3">
        <f>ABS(PI()-(punkty[[#This Row],[suma]]*POWER(400,2)/I6100/POWER(200,2)))</f>
        <v>2.5483916339703594E-2</v>
      </c>
      <c r="I6100" s="3">
        <v>6099</v>
      </c>
      <c r="J6100" s="3">
        <f>punkty[[#This Row],[błąd bezwzględny]]</f>
        <v>2.5483916339703594E-2</v>
      </c>
    </row>
    <row r="6101" spans="1:10" x14ac:dyDescent="0.3">
      <c r="A6101">
        <v>91</v>
      </c>
      <c r="B6101">
        <v>103</v>
      </c>
      <c r="C6101">
        <f>IF(POWER(punkty[[#This Row],[x]]-$V$5,2)+POWER(punkty[[#This Row],[y]]-$V$6,2)=POWER($V$7,2),1,0)</f>
        <v>0</v>
      </c>
      <c r="D6101" t="str">
        <f>IF(punkty[[#This Row],[czy należy do brzegu koła]]=1,punkty[[#This Row],[x]]&amp;" "&amp;punkty[[#This Row],[y]],"")</f>
        <v/>
      </c>
      <c r="E6101">
        <f>IF(POWER(punkty[[#This Row],[x]]-$V$5,2)+POWER(punkty[[#This Row],[y]]-$V$6,2)&lt;POWER($V$7,2),1,0)</f>
        <v>1</v>
      </c>
      <c r="F6101" s="3">
        <f>IF(POWER(punkty[[#This Row],[x]]-$V$5,2)+POWER(punkty[[#This Row],[y]]-$V$6,2)&lt;=POWER($V$7,2),1,0)</f>
        <v>1</v>
      </c>
      <c r="G6101" s="3">
        <f>SUM($F$2:F6101)</f>
        <v>4830</v>
      </c>
      <c r="H6101" s="3">
        <f>ABS(PI()-(punkty[[#This Row],[suma]]*POWER(400,2)/I6101/POWER(200,2)))</f>
        <v>2.5620461164304942E-2</v>
      </c>
      <c r="I6101" s="3">
        <v>6100</v>
      </c>
      <c r="J6101" s="3">
        <f>punkty[[#This Row],[błąd bezwzględny]]</f>
        <v>2.5620461164304942E-2</v>
      </c>
    </row>
    <row r="6102" spans="1:10" x14ac:dyDescent="0.3">
      <c r="A6102">
        <v>287</v>
      </c>
      <c r="B6102">
        <v>50</v>
      </c>
      <c r="C6102">
        <f>IF(POWER(punkty[[#This Row],[x]]-$V$5,2)+POWER(punkty[[#This Row],[y]]-$V$6,2)=POWER($V$7,2),1,0)</f>
        <v>0</v>
      </c>
      <c r="D6102" t="str">
        <f>IF(punkty[[#This Row],[czy należy do brzegu koła]]=1,punkty[[#This Row],[x]]&amp;" "&amp;punkty[[#This Row],[y]],"")</f>
        <v/>
      </c>
      <c r="E6102">
        <f>IF(POWER(punkty[[#This Row],[x]]-$V$5,2)+POWER(punkty[[#This Row],[y]]-$V$6,2)&lt;POWER($V$7,2),1,0)</f>
        <v>1</v>
      </c>
      <c r="F6102" s="3">
        <f>IF(POWER(punkty[[#This Row],[x]]-$V$5,2)+POWER(punkty[[#This Row],[y]]-$V$6,2)&lt;=POWER($V$7,2),1,0)</f>
        <v>1</v>
      </c>
      <c r="G6102" s="3">
        <f>SUM($F$2:F6102)</f>
        <v>4831</v>
      </c>
      <c r="H6102" s="3">
        <f>ABS(PI()-(punkty[[#This Row],[suma]]*POWER(400,2)/I6102/POWER(200,2)))</f>
        <v>2.575696122744997E-2</v>
      </c>
      <c r="I6102" s="3">
        <v>6101</v>
      </c>
      <c r="J6102" s="3">
        <f>punkty[[#This Row],[błąd bezwzględny]]</f>
        <v>2.575696122744997E-2</v>
      </c>
    </row>
    <row r="6103" spans="1:10" x14ac:dyDescent="0.3">
      <c r="A6103">
        <v>186</v>
      </c>
      <c r="B6103">
        <v>266</v>
      </c>
      <c r="C6103">
        <f>IF(POWER(punkty[[#This Row],[x]]-$V$5,2)+POWER(punkty[[#This Row],[y]]-$V$6,2)=POWER($V$7,2),1,0)</f>
        <v>0</v>
      </c>
      <c r="D6103" t="str">
        <f>IF(punkty[[#This Row],[czy należy do brzegu koła]]=1,punkty[[#This Row],[x]]&amp;" "&amp;punkty[[#This Row],[y]],"")</f>
        <v/>
      </c>
      <c r="E6103">
        <f>IF(POWER(punkty[[#This Row],[x]]-$V$5,2)+POWER(punkty[[#This Row],[y]]-$V$6,2)&lt;POWER($V$7,2),1,0)</f>
        <v>1</v>
      </c>
      <c r="F6103" s="3">
        <f>IF(POWER(punkty[[#This Row],[x]]-$V$5,2)+POWER(punkty[[#This Row],[y]]-$V$6,2)&lt;=POWER($V$7,2),1,0)</f>
        <v>1</v>
      </c>
      <c r="G6103" s="3">
        <f>SUM($F$2:F6103)</f>
        <v>4832</v>
      </c>
      <c r="H6103" s="3">
        <f>ABS(PI()-(punkty[[#This Row],[suma]]*POWER(400,2)/I6103/POWER(200,2)))</f>
        <v>2.5893416551144188E-2</v>
      </c>
      <c r="I6103" s="3">
        <v>6102</v>
      </c>
      <c r="J6103" s="3">
        <f>punkty[[#This Row],[błąd bezwzględny]]</f>
        <v>2.5893416551144188E-2</v>
      </c>
    </row>
    <row r="6104" spans="1:10" x14ac:dyDescent="0.3">
      <c r="A6104">
        <v>376</v>
      </c>
      <c r="B6104">
        <v>242</v>
      </c>
      <c r="C6104">
        <f>IF(POWER(punkty[[#This Row],[x]]-$V$5,2)+POWER(punkty[[#This Row],[y]]-$V$6,2)=POWER($V$7,2),1,0)</f>
        <v>0</v>
      </c>
      <c r="D6104" t="str">
        <f>IF(punkty[[#This Row],[czy należy do brzegu koła]]=1,punkty[[#This Row],[x]]&amp;" "&amp;punkty[[#This Row],[y]],"")</f>
        <v/>
      </c>
      <c r="E6104">
        <f>IF(POWER(punkty[[#This Row],[x]]-$V$5,2)+POWER(punkty[[#This Row],[y]]-$V$6,2)&lt;POWER($V$7,2),1,0)</f>
        <v>1</v>
      </c>
      <c r="F6104" s="3">
        <f>IF(POWER(punkty[[#This Row],[x]]-$V$5,2)+POWER(punkty[[#This Row],[y]]-$V$6,2)&lt;=POWER($V$7,2),1,0)</f>
        <v>1</v>
      </c>
      <c r="G6104" s="3">
        <f>SUM($F$2:F6104)</f>
        <v>4833</v>
      </c>
      <c r="H6104" s="3">
        <f>ABS(PI()-(punkty[[#This Row],[suma]]*POWER(400,2)/I6104/POWER(200,2)))</f>
        <v>2.6029827157380225E-2</v>
      </c>
      <c r="I6104" s="3">
        <v>6103</v>
      </c>
      <c r="J6104" s="3">
        <f>punkty[[#This Row],[błąd bezwzględny]]</f>
        <v>2.6029827157380225E-2</v>
      </c>
    </row>
    <row r="6105" spans="1:10" x14ac:dyDescent="0.3">
      <c r="A6105">
        <v>148</v>
      </c>
      <c r="B6105">
        <v>142</v>
      </c>
      <c r="C6105">
        <f>IF(POWER(punkty[[#This Row],[x]]-$V$5,2)+POWER(punkty[[#This Row],[y]]-$V$6,2)=POWER($V$7,2),1,0)</f>
        <v>0</v>
      </c>
      <c r="D6105" t="str">
        <f>IF(punkty[[#This Row],[czy należy do brzegu koła]]=1,punkty[[#This Row],[x]]&amp;" "&amp;punkty[[#This Row],[y]],"")</f>
        <v/>
      </c>
      <c r="E6105">
        <f>IF(POWER(punkty[[#This Row],[x]]-$V$5,2)+POWER(punkty[[#This Row],[y]]-$V$6,2)&lt;POWER($V$7,2),1,0)</f>
        <v>1</v>
      </c>
      <c r="F6105" s="3">
        <f>IF(POWER(punkty[[#This Row],[x]]-$V$5,2)+POWER(punkty[[#This Row],[y]]-$V$6,2)&lt;=POWER($V$7,2),1,0)</f>
        <v>1</v>
      </c>
      <c r="G6105" s="3">
        <f>SUM($F$2:F6105)</f>
        <v>4834</v>
      </c>
      <c r="H6105" s="3">
        <f>ABS(PI()-(punkty[[#This Row],[suma]]*POWER(400,2)/I6105/POWER(200,2)))</f>
        <v>2.6166193068136057E-2</v>
      </c>
      <c r="I6105" s="3">
        <v>6104</v>
      </c>
      <c r="J6105" s="3">
        <f>punkty[[#This Row],[błąd bezwzględny]]</f>
        <v>2.6166193068136057E-2</v>
      </c>
    </row>
    <row r="6106" spans="1:10" x14ac:dyDescent="0.3">
      <c r="A6106">
        <v>146</v>
      </c>
      <c r="B6106">
        <v>219</v>
      </c>
      <c r="C6106">
        <f>IF(POWER(punkty[[#This Row],[x]]-$V$5,2)+POWER(punkty[[#This Row],[y]]-$V$6,2)=POWER($V$7,2),1,0)</f>
        <v>0</v>
      </c>
      <c r="D6106" t="str">
        <f>IF(punkty[[#This Row],[czy należy do brzegu koła]]=1,punkty[[#This Row],[x]]&amp;" "&amp;punkty[[#This Row],[y]],"")</f>
        <v/>
      </c>
      <c r="E6106">
        <f>IF(POWER(punkty[[#This Row],[x]]-$V$5,2)+POWER(punkty[[#This Row],[y]]-$V$6,2)&lt;POWER($V$7,2),1,0)</f>
        <v>1</v>
      </c>
      <c r="F6106" s="3">
        <f>IF(POWER(punkty[[#This Row],[x]]-$V$5,2)+POWER(punkty[[#This Row],[y]]-$V$6,2)&lt;=POWER($V$7,2),1,0)</f>
        <v>1</v>
      </c>
      <c r="G6106" s="3">
        <f>SUM($F$2:F6106)</f>
        <v>4835</v>
      </c>
      <c r="H6106" s="3">
        <f>ABS(PI()-(punkty[[#This Row],[suma]]*POWER(400,2)/I6106/POWER(200,2)))</f>
        <v>2.6302514305374558E-2</v>
      </c>
      <c r="I6106" s="3">
        <v>6105</v>
      </c>
      <c r="J6106" s="3">
        <f>punkty[[#This Row],[błąd bezwzględny]]</f>
        <v>2.6302514305374558E-2</v>
      </c>
    </row>
    <row r="6107" spans="1:10" x14ac:dyDescent="0.3">
      <c r="A6107">
        <v>358</v>
      </c>
      <c r="B6107">
        <v>200</v>
      </c>
      <c r="C6107">
        <f>IF(POWER(punkty[[#This Row],[x]]-$V$5,2)+POWER(punkty[[#This Row],[y]]-$V$6,2)=POWER($V$7,2),1,0)</f>
        <v>0</v>
      </c>
      <c r="D6107" t="str">
        <f>IF(punkty[[#This Row],[czy należy do brzegu koła]]=1,punkty[[#This Row],[x]]&amp;" "&amp;punkty[[#This Row],[y]],"")</f>
        <v/>
      </c>
      <c r="E6107">
        <f>IF(POWER(punkty[[#This Row],[x]]-$V$5,2)+POWER(punkty[[#This Row],[y]]-$V$6,2)&lt;POWER($V$7,2),1,0)</f>
        <v>1</v>
      </c>
      <c r="F6107" s="3">
        <f>IF(POWER(punkty[[#This Row],[x]]-$V$5,2)+POWER(punkty[[#This Row],[y]]-$V$6,2)&lt;=POWER($V$7,2),1,0)</f>
        <v>1</v>
      </c>
      <c r="G6107" s="3">
        <f>SUM($F$2:F6107)</f>
        <v>4836</v>
      </c>
      <c r="H6107" s="3">
        <f>ABS(PI()-(punkty[[#This Row],[suma]]*POWER(400,2)/I6107/POWER(200,2)))</f>
        <v>2.6438790891045283E-2</v>
      </c>
      <c r="I6107" s="3">
        <v>6106</v>
      </c>
      <c r="J6107" s="3">
        <f>punkty[[#This Row],[błąd bezwzględny]]</f>
        <v>2.6438790891045283E-2</v>
      </c>
    </row>
    <row r="6108" spans="1:10" x14ac:dyDescent="0.3">
      <c r="A6108">
        <v>260</v>
      </c>
      <c r="B6108">
        <v>315</v>
      </c>
      <c r="C6108">
        <f>IF(POWER(punkty[[#This Row],[x]]-$V$5,2)+POWER(punkty[[#This Row],[y]]-$V$6,2)=POWER($V$7,2),1,0)</f>
        <v>0</v>
      </c>
      <c r="D6108" t="str">
        <f>IF(punkty[[#This Row],[czy należy do brzegu koła]]=1,punkty[[#This Row],[x]]&amp;" "&amp;punkty[[#This Row],[y]],"")</f>
        <v/>
      </c>
      <c r="E6108">
        <f>IF(POWER(punkty[[#This Row],[x]]-$V$5,2)+POWER(punkty[[#This Row],[y]]-$V$6,2)&lt;POWER($V$7,2),1,0)</f>
        <v>1</v>
      </c>
      <c r="F6108" s="3">
        <f>IF(POWER(punkty[[#This Row],[x]]-$V$5,2)+POWER(punkty[[#This Row],[y]]-$V$6,2)&lt;=POWER($V$7,2),1,0)</f>
        <v>1</v>
      </c>
      <c r="G6108" s="3">
        <f>SUM($F$2:F6108)</f>
        <v>4837</v>
      </c>
      <c r="H6108" s="3">
        <f>ABS(PI()-(punkty[[#This Row],[suma]]*POWER(400,2)/I6108/POWER(200,2)))</f>
        <v>2.6575022847082685E-2</v>
      </c>
      <c r="I6108" s="3">
        <v>6107</v>
      </c>
      <c r="J6108" s="3">
        <f>punkty[[#This Row],[błąd bezwzględny]]</f>
        <v>2.6575022847082685E-2</v>
      </c>
    </row>
    <row r="6109" spans="1:10" x14ac:dyDescent="0.3">
      <c r="A6109">
        <v>225</v>
      </c>
      <c r="B6109">
        <v>127</v>
      </c>
      <c r="C6109">
        <f>IF(POWER(punkty[[#This Row],[x]]-$V$5,2)+POWER(punkty[[#This Row],[y]]-$V$6,2)=POWER($V$7,2),1,0)</f>
        <v>0</v>
      </c>
      <c r="D6109" t="str">
        <f>IF(punkty[[#This Row],[czy należy do brzegu koła]]=1,punkty[[#This Row],[x]]&amp;" "&amp;punkty[[#This Row],[y]],"")</f>
        <v/>
      </c>
      <c r="E6109">
        <f>IF(POWER(punkty[[#This Row],[x]]-$V$5,2)+POWER(punkty[[#This Row],[y]]-$V$6,2)&lt;POWER($V$7,2),1,0)</f>
        <v>1</v>
      </c>
      <c r="F6109" s="3">
        <f>IF(POWER(punkty[[#This Row],[x]]-$V$5,2)+POWER(punkty[[#This Row],[y]]-$V$6,2)&lt;=POWER($V$7,2),1,0)</f>
        <v>1</v>
      </c>
      <c r="G6109" s="3">
        <f>SUM($F$2:F6109)</f>
        <v>4838</v>
      </c>
      <c r="H6109" s="3">
        <f>ABS(PI()-(punkty[[#This Row],[suma]]*POWER(400,2)/I6109/POWER(200,2)))</f>
        <v>2.6711210195406565E-2</v>
      </c>
      <c r="I6109" s="3">
        <v>6108</v>
      </c>
      <c r="J6109" s="3">
        <f>punkty[[#This Row],[błąd bezwzględny]]</f>
        <v>2.6711210195406565E-2</v>
      </c>
    </row>
    <row r="6110" spans="1:10" x14ac:dyDescent="0.3">
      <c r="A6110">
        <v>271</v>
      </c>
      <c r="B6110">
        <v>339</v>
      </c>
      <c r="C6110">
        <f>IF(POWER(punkty[[#This Row],[x]]-$V$5,2)+POWER(punkty[[#This Row],[y]]-$V$6,2)=POWER($V$7,2),1,0)</f>
        <v>0</v>
      </c>
      <c r="D6110" t="str">
        <f>IF(punkty[[#This Row],[czy należy do brzegu koła]]=1,punkty[[#This Row],[x]]&amp;" "&amp;punkty[[#This Row],[y]],"")</f>
        <v/>
      </c>
      <c r="E6110">
        <f>IF(POWER(punkty[[#This Row],[x]]-$V$5,2)+POWER(punkty[[#This Row],[y]]-$V$6,2)&lt;POWER($V$7,2),1,0)</f>
        <v>1</v>
      </c>
      <c r="F6110" s="3">
        <f>IF(POWER(punkty[[#This Row],[x]]-$V$5,2)+POWER(punkty[[#This Row],[y]]-$V$6,2)&lt;=POWER($V$7,2),1,0)</f>
        <v>1</v>
      </c>
      <c r="G6110" s="3">
        <f>SUM($F$2:F6110)</f>
        <v>4839</v>
      </c>
      <c r="H6110" s="3">
        <f>ABS(PI()-(punkty[[#This Row],[suma]]*POWER(400,2)/I6110/POWER(200,2)))</f>
        <v>2.6847352957923398E-2</v>
      </c>
      <c r="I6110" s="3">
        <v>6109</v>
      </c>
      <c r="J6110" s="3">
        <f>punkty[[#This Row],[błąd bezwzględny]]</f>
        <v>2.6847352957923398E-2</v>
      </c>
    </row>
    <row r="6111" spans="1:10" x14ac:dyDescent="0.3">
      <c r="A6111">
        <v>19</v>
      </c>
      <c r="B6111">
        <v>15</v>
      </c>
      <c r="C6111">
        <f>IF(POWER(punkty[[#This Row],[x]]-$V$5,2)+POWER(punkty[[#This Row],[y]]-$V$6,2)=POWER($V$7,2),1,0)</f>
        <v>0</v>
      </c>
      <c r="D6111" t="str">
        <f>IF(punkty[[#This Row],[czy należy do brzegu koła]]=1,punkty[[#This Row],[x]]&amp;" "&amp;punkty[[#This Row],[y]],"")</f>
        <v/>
      </c>
      <c r="E6111">
        <f>IF(POWER(punkty[[#This Row],[x]]-$V$5,2)+POWER(punkty[[#This Row],[y]]-$V$6,2)&lt;POWER($V$7,2),1,0)</f>
        <v>0</v>
      </c>
      <c r="F6111" s="3">
        <f>IF(POWER(punkty[[#This Row],[x]]-$V$5,2)+POWER(punkty[[#This Row],[y]]-$V$6,2)&lt;=POWER($V$7,2),1,0)</f>
        <v>0</v>
      </c>
      <c r="G6111" s="3">
        <f>SUM($F$2:F6111)</f>
        <v>4839</v>
      </c>
      <c r="H6111" s="3">
        <f>ABS(PI()-(punkty[[#This Row],[suma]]*POWER(400,2)/I6111/POWER(200,2)))</f>
        <v>2.6328786672072724E-2</v>
      </c>
      <c r="I6111" s="3">
        <v>6110</v>
      </c>
      <c r="J6111" s="3">
        <f>punkty[[#This Row],[błąd bezwzględny]]</f>
        <v>2.6328786672072724E-2</v>
      </c>
    </row>
    <row r="6112" spans="1:10" x14ac:dyDescent="0.3">
      <c r="A6112">
        <v>286</v>
      </c>
      <c r="B6112">
        <v>395</v>
      </c>
      <c r="C6112">
        <f>IF(POWER(punkty[[#This Row],[x]]-$V$5,2)+POWER(punkty[[#This Row],[y]]-$V$6,2)=POWER($V$7,2),1,0)</f>
        <v>0</v>
      </c>
      <c r="D6112" t="str">
        <f>IF(punkty[[#This Row],[czy należy do brzegu koła]]=1,punkty[[#This Row],[x]]&amp;" "&amp;punkty[[#This Row],[y]],"")</f>
        <v/>
      </c>
      <c r="E6112">
        <f>IF(POWER(punkty[[#This Row],[x]]-$V$5,2)+POWER(punkty[[#This Row],[y]]-$V$6,2)&lt;POWER($V$7,2),1,0)</f>
        <v>0</v>
      </c>
      <c r="F6112" s="3">
        <f>IF(POWER(punkty[[#This Row],[x]]-$V$5,2)+POWER(punkty[[#This Row],[y]]-$V$6,2)&lt;=POWER($V$7,2),1,0)</f>
        <v>0</v>
      </c>
      <c r="G6112" s="3">
        <f>SUM($F$2:F6112)</f>
        <v>4839</v>
      </c>
      <c r="H6112" s="3">
        <f>ABS(PI()-(punkty[[#This Row],[suma]]*POWER(400,2)/I6112/POWER(200,2)))</f>
        <v>2.5810390101910219E-2</v>
      </c>
      <c r="I6112" s="3">
        <v>6111</v>
      </c>
      <c r="J6112" s="3">
        <f>punkty[[#This Row],[błąd bezwzględny]]</f>
        <v>2.5810390101910219E-2</v>
      </c>
    </row>
    <row r="6113" spans="1:10" x14ac:dyDescent="0.3">
      <c r="A6113">
        <v>189</v>
      </c>
      <c r="B6113">
        <v>321</v>
      </c>
      <c r="C6113">
        <f>IF(POWER(punkty[[#This Row],[x]]-$V$5,2)+POWER(punkty[[#This Row],[y]]-$V$6,2)=POWER($V$7,2),1,0)</f>
        <v>0</v>
      </c>
      <c r="D6113" t="str">
        <f>IF(punkty[[#This Row],[czy należy do brzegu koła]]=1,punkty[[#This Row],[x]]&amp;" "&amp;punkty[[#This Row],[y]],"")</f>
        <v/>
      </c>
      <c r="E6113">
        <f>IF(POWER(punkty[[#This Row],[x]]-$V$5,2)+POWER(punkty[[#This Row],[y]]-$V$6,2)&lt;POWER($V$7,2),1,0)</f>
        <v>1</v>
      </c>
      <c r="F6113" s="3">
        <f>IF(POWER(punkty[[#This Row],[x]]-$V$5,2)+POWER(punkty[[#This Row],[y]]-$V$6,2)&lt;=POWER($V$7,2),1,0)</f>
        <v>1</v>
      </c>
      <c r="G6113" s="3">
        <f>SUM($F$2:F6113)</f>
        <v>4840</v>
      </c>
      <c r="H6113" s="3">
        <f>ABS(PI()-(punkty[[#This Row],[suma]]*POWER(400,2)/I6113/POWER(200,2)))</f>
        <v>2.5946613425913423E-2</v>
      </c>
      <c r="I6113" s="3">
        <v>6112</v>
      </c>
      <c r="J6113" s="3">
        <f>punkty[[#This Row],[błąd bezwzględny]]</f>
        <v>2.5946613425913423E-2</v>
      </c>
    </row>
    <row r="6114" spans="1:10" x14ac:dyDescent="0.3">
      <c r="A6114">
        <v>74</v>
      </c>
      <c r="B6114">
        <v>346</v>
      </c>
      <c r="C6114">
        <f>IF(POWER(punkty[[#This Row],[x]]-$V$5,2)+POWER(punkty[[#This Row],[y]]-$V$6,2)=POWER($V$7,2),1,0)</f>
        <v>0</v>
      </c>
      <c r="D6114" t="str">
        <f>IF(punkty[[#This Row],[czy należy do brzegu koła]]=1,punkty[[#This Row],[x]]&amp;" "&amp;punkty[[#This Row],[y]],"")</f>
        <v/>
      </c>
      <c r="E6114">
        <f>IF(POWER(punkty[[#This Row],[x]]-$V$5,2)+POWER(punkty[[#This Row],[y]]-$V$6,2)&lt;POWER($V$7,2),1,0)</f>
        <v>1</v>
      </c>
      <c r="F6114" s="3">
        <f>IF(POWER(punkty[[#This Row],[x]]-$V$5,2)+POWER(punkty[[#This Row],[y]]-$V$6,2)&lt;=POWER($V$7,2),1,0)</f>
        <v>1</v>
      </c>
      <c r="G6114" s="3">
        <f>SUM($F$2:F6114)</f>
        <v>4841</v>
      </c>
      <c r="H6114" s="3">
        <f>ABS(PI()-(punkty[[#This Row],[suma]]*POWER(400,2)/I6114/POWER(200,2)))</f>
        <v>2.6082792181513881E-2</v>
      </c>
      <c r="I6114" s="3">
        <v>6113</v>
      </c>
      <c r="J6114" s="3">
        <f>punkty[[#This Row],[błąd bezwzględny]]</f>
        <v>2.6082792181513881E-2</v>
      </c>
    </row>
    <row r="6115" spans="1:10" x14ac:dyDescent="0.3">
      <c r="A6115">
        <v>399</v>
      </c>
      <c r="B6115">
        <v>312</v>
      </c>
      <c r="C6115">
        <f>IF(POWER(punkty[[#This Row],[x]]-$V$5,2)+POWER(punkty[[#This Row],[y]]-$V$6,2)=POWER($V$7,2),1,0)</f>
        <v>0</v>
      </c>
      <c r="D6115" t="str">
        <f>IF(punkty[[#This Row],[czy należy do brzegu koła]]=1,punkty[[#This Row],[x]]&amp;" "&amp;punkty[[#This Row],[y]],"")</f>
        <v/>
      </c>
      <c r="E6115">
        <f>IF(POWER(punkty[[#This Row],[x]]-$V$5,2)+POWER(punkty[[#This Row],[y]]-$V$6,2)&lt;POWER($V$7,2),1,0)</f>
        <v>0</v>
      </c>
      <c r="F6115" s="3">
        <f>IF(POWER(punkty[[#This Row],[x]]-$V$5,2)+POWER(punkty[[#This Row],[y]]-$V$6,2)&lt;=POWER($V$7,2),1,0)</f>
        <v>0</v>
      </c>
      <c r="G6115" s="3">
        <f>SUM($F$2:F6115)</f>
        <v>4841</v>
      </c>
      <c r="H6115" s="3">
        <f>ABS(PI()-(punkty[[#This Row],[suma]]*POWER(400,2)/I6115/POWER(200,2)))</f>
        <v>2.5564690211318908E-2</v>
      </c>
      <c r="I6115" s="3">
        <v>6114</v>
      </c>
      <c r="J6115" s="3">
        <f>punkty[[#This Row],[błąd bezwzględny]]</f>
        <v>2.5564690211318908E-2</v>
      </c>
    </row>
    <row r="6116" spans="1:10" x14ac:dyDescent="0.3">
      <c r="A6116">
        <v>294</v>
      </c>
      <c r="B6116">
        <v>325</v>
      </c>
      <c r="C6116">
        <f>IF(POWER(punkty[[#This Row],[x]]-$V$5,2)+POWER(punkty[[#This Row],[y]]-$V$6,2)=POWER($V$7,2),1,0)</f>
        <v>0</v>
      </c>
      <c r="D6116" t="str">
        <f>IF(punkty[[#This Row],[czy należy do brzegu koła]]=1,punkty[[#This Row],[x]]&amp;" "&amp;punkty[[#This Row],[y]],"")</f>
        <v/>
      </c>
      <c r="E6116">
        <f>IF(POWER(punkty[[#This Row],[x]]-$V$5,2)+POWER(punkty[[#This Row],[y]]-$V$6,2)&lt;POWER($V$7,2),1,0)</f>
        <v>1</v>
      </c>
      <c r="F6116" s="3">
        <f>IF(POWER(punkty[[#This Row],[x]]-$V$5,2)+POWER(punkty[[#This Row],[y]]-$V$6,2)&lt;=POWER($V$7,2),1,0)</f>
        <v>1</v>
      </c>
      <c r="G6116" s="3">
        <f>SUM($F$2:F6116)</f>
        <v>4842</v>
      </c>
      <c r="H6116" s="3">
        <f>ABS(PI()-(punkty[[#This Row],[suma]]*POWER(400,2)/I6116/POWER(200,2)))</f>
        <v>2.570088688445038E-2</v>
      </c>
      <c r="I6116" s="3">
        <v>6115</v>
      </c>
      <c r="J6116" s="3">
        <f>punkty[[#This Row],[błąd bezwzględny]]</f>
        <v>2.570088688445038E-2</v>
      </c>
    </row>
    <row r="6117" spans="1:10" x14ac:dyDescent="0.3">
      <c r="A6117">
        <v>344</v>
      </c>
      <c r="B6117">
        <v>367</v>
      </c>
      <c r="C6117">
        <f>IF(POWER(punkty[[#This Row],[x]]-$V$5,2)+POWER(punkty[[#This Row],[y]]-$V$6,2)=POWER($V$7,2),1,0)</f>
        <v>0</v>
      </c>
      <c r="D6117" t="str">
        <f>IF(punkty[[#This Row],[czy należy do brzegu koła]]=1,punkty[[#This Row],[x]]&amp;" "&amp;punkty[[#This Row],[y]],"")</f>
        <v/>
      </c>
      <c r="E6117">
        <f>IF(POWER(punkty[[#This Row],[x]]-$V$5,2)+POWER(punkty[[#This Row],[y]]-$V$6,2)&lt;POWER($V$7,2),1,0)</f>
        <v>0</v>
      </c>
      <c r="F6117" s="3">
        <f>IF(POWER(punkty[[#This Row],[x]]-$V$5,2)+POWER(punkty[[#This Row],[y]]-$V$6,2)&lt;=POWER($V$7,2),1,0)</f>
        <v>0</v>
      </c>
      <c r="G6117" s="3">
        <f>SUM($F$2:F6117)</f>
        <v>4842</v>
      </c>
      <c r="H6117" s="3">
        <f>ABS(PI()-(punkty[[#This Row],[suma]]*POWER(400,2)/I6117/POWER(200,2)))</f>
        <v>2.5183016782999612E-2</v>
      </c>
      <c r="I6117" s="3">
        <v>6116</v>
      </c>
      <c r="J6117" s="3">
        <f>punkty[[#This Row],[błąd bezwzględny]]</f>
        <v>2.5183016782999612E-2</v>
      </c>
    </row>
    <row r="6118" spans="1:10" x14ac:dyDescent="0.3">
      <c r="A6118">
        <v>7</v>
      </c>
      <c r="B6118">
        <v>381</v>
      </c>
      <c r="C6118">
        <f>IF(POWER(punkty[[#This Row],[x]]-$V$5,2)+POWER(punkty[[#This Row],[y]]-$V$6,2)=POWER($V$7,2),1,0)</f>
        <v>0</v>
      </c>
      <c r="D6118" t="str">
        <f>IF(punkty[[#This Row],[czy należy do brzegu koła]]=1,punkty[[#This Row],[x]]&amp;" "&amp;punkty[[#This Row],[y]],"")</f>
        <v/>
      </c>
      <c r="E6118">
        <f>IF(POWER(punkty[[#This Row],[x]]-$V$5,2)+POWER(punkty[[#This Row],[y]]-$V$6,2)&lt;POWER($V$7,2),1,0)</f>
        <v>0</v>
      </c>
      <c r="F6118" s="3">
        <f>IF(POWER(punkty[[#This Row],[x]]-$V$5,2)+POWER(punkty[[#This Row],[y]]-$V$6,2)&lt;=POWER($V$7,2),1,0)</f>
        <v>0</v>
      </c>
      <c r="G6118" s="3">
        <f>SUM($F$2:F6118)</f>
        <v>4842</v>
      </c>
      <c r="H6118" s="3">
        <f>ABS(PI()-(punkty[[#This Row],[suma]]*POWER(400,2)/I6118/POWER(200,2)))</f>
        <v>2.4665316003144699E-2</v>
      </c>
      <c r="I6118" s="3">
        <v>6117</v>
      </c>
      <c r="J6118" s="3">
        <f>punkty[[#This Row],[błąd bezwzględny]]</f>
        <v>2.4665316003144699E-2</v>
      </c>
    </row>
    <row r="6119" spans="1:10" x14ac:dyDescent="0.3">
      <c r="A6119">
        <v>43</v>
      </c>
      <c r="B6119">
        <v>46</v>
      </c>
      <c r="C6119">
        <f>IF(POWER(punkty[[#This Row],[x]]-$V$5,2)+POWER(punkty[[#This Row],[y]]-$V$6,2)=POWER($V$7,2),1,0)</f>
        <v>0</v>
      </c>
      <c r="D6119" t="str">
        <f>IF(punkty[[#This Row],[czy należy do brzegu koła]]=1,punkty[[#This Row],[x]]&amp;" "&amp;punkty[[#This Row],[y]],"")</f>
        <v/>
      </c>
      <c r="E6119">
        <f>IF(POWER(punkty[[#This Row],[x]]-$V$5,2)+POWER(punkty[[#This Row],[y]]-$V$6,2)&lt;POWER($V$7,2),1,0)</f>
        <v>0</v>
      </c>
      <c r="F6119" s="3">
        <f>IF(POWER(punkty[[#This Row],[x]]-$V$5,2)+POWER(punkty[[#This Row],[y]]-$V$6,2)&lt;=POWER($V$7,2),1,0)</f>
        <v>0</v>
      </c>
      <c r="G6119" s="3">
        <f>SUM($F$2:F6119)</f>
        <v>4842</v>
      </c>
      <c r="H6119" s="3">
        <f>ABS(PI()-(punkty[[#This Row],[suma]]*POWER(400,2)/I6119/POWER(200,2)))</f>
        <v>2.4147784461857835E-2</v>
      </c>
      <c r="I6119" s="3">
        <v>6118</v>
      </c>
      <c r="J6119" s="3">
        <f>punkty[[#This Row],[błąd bezwzględny]]</f>
        <v>2.4147784461857835E-2</v>
      </c>
    </row>
    <row r="6120" spans="1:10" x14ac:dyDescent="0.3">
      <c r="A6120">
        <v>243</v>
      </c>
      <c r="B6120">
        <v>221</v>
      </c>
      <c r="C6120">
        <f>IF(POWER(punkty[[#This Row],[x]]-$V$5,2)+POWER(punkty[[#This Row],[y]]-$V$6,2)=POWER($V$7,2),1,0)</f>
        <v>0</v>
      </c>
      <c r="D6120" t="str">
        <f>IF(punkty[[#This Row],[czy należy do brzegu koła]]=1,punkty[[#This Row],[x]]&amp;" "&amp;punkty[[#This Row],[y]],"")</f>
        <v/>
      </c>
      <c r="E6120">
        <f>IF(POWER(punkty[[#This Row],[x]]-$V$5,2)+POWER(punkty[[#This Row],[y]]-$V$6,2)&lt;POWER($V$7,2),1,0)</f>
        <v>1</v>
      </c>
      <c r="F6120" s="3">
        <f>IF(POWER(punkty[[#This Row],[x]]-$V$5,2)+POWER(punkty[[#This Row],[y]]-$V$6,2)&lt;=POWER($V$7,2),1,0)</f>
        <v>1</v>
      </c>
      <c r="G6120" s="3">
        <f>SUM($F$2:F6120)</f>
        <v>4843</v>
      </c>
      <c r="H6120" s="3">
        <f>ABS(PI()-(punkty[[#This Row],[suma]]*POWER(400,2)/I6120/POWER(200,2)))</f>
        <v>2.4284123661391543E-2</v>
      </c>
      <c r="I6120" s="3">
        <v>6119</v>
      </c>
      <c r="J6120" s="3">
        <f>punkty[[#This Row],[błąd bezwzględny]]</f>
        <v>2.4284123661391543E-2</v>
      </c>
    </row>
    <row r="6121" spans="1:10" x14ac:dyDescent="0.3">
      <c r="A6121">
        <v>368</v>
      </c>
      <c r="B6121">
        <v>205</v>
      </c>
      <c r="C6121">
        <f>IF(POWER(punkty[[#This Row],[x]]-$V$5,2)+POWER(punkty[[#This Row],[y]]-$V$6,2)=POWER($V$7,2),1,0)</f>
        <v>0</v>
      </c>
      <c r="D6121" t="str">
        <f>IF(punkty[[#This Row],[czy należy do brzegu koła]]=1,punkty[[#This Row],[x]]&amp;" "&amp;punkty[[#This Row],[y]],"")</f>
        <v/>
      </c>
      <c r="E6121">
        <f>IF(POWER(punkty[[#This Row],[x]]-$V$5,2)+POWER(punkty[[#This Row],[y]]-$V$6,2)&lt;POWER($V$7,2),1,0)</f>
        <v>1</v>
      </c>
      <c r="F6121" s="3">
        <f>IF(POWER(punkty[[#This Row],[x]]-$V$5,2)+POWER(punkty[[#This Row],[y]]-$V$6,2)&lt;=POWER($V$7,2),1,0)</f>
        <v>1</v>
      </c>
      <c r="G6121" s="3">
        <f>SUM($F$2:F6121)</f>
        <v>4844</v>
      </c>
      <c r="H6121" s="3">
        <f>ABS(PI()-(punkty[[#This Row],[suma]]*POWER(400,2)/I6121/POWER(200,2)))</f>
        <v>2.4420418305632019E-2</v>
      </c>
      <c r="I6121" s="3">
        <v>6120</v>
      </c>
      <c r="J6121" s="3">
        <f>punkty[[#This Row],[błąd bezwzględny]]</f>
        <v>2.4420418305632019E-2</v>
      </c>
    </row>
    <row r="6122" spans="1:10" x14ac:dyDescent="0.3">
      <c r="A6122">
        <v>310</v>
      </c>
      <c r="B6122">
        <v>88</v>
      </c>
      <c r="C6122">
        <f>IF(POWER(punkty[[#This Row],[x]]-$V$5,2)+POWER(punkty[[#This Row],[y]]-$V$6,2)=POWER($V$7,2),1,0)</f>
        <v>0</v>
      </c>
      <c r="D6122" t="str">
        <f>IF(punkty[[#This Row],[czy należy do brzegu koła]]=1,punkty[[#This Row],[x]]&amp;" "&amp;punkty[[#This Row],[y]],"")</f>
        <v/>
      </c>
      <c r="E6122">
        <f>IF(POWER(punkty[[#This Row],[x]]-$V$5,2)+POWER(punkty[[#This Row],[y]]-$V$6,2)&lt;POWER($V$7,2),1,0)</f>
        <v>1</v>
      </c>
      <c r="F6122" s="3">
        <f>IF(POWER(punkty[[#This Row],[x]]-$V$5,2)+POWER(punkty[[#This Row],[y]]-$V$6,2)&lt;=POWER($V$7,2),1,0)</f>
        <v>1</v>
      </c>
      <c r="G6122" s="3">
        <f>SUM($F$2:F6122)</f>
        <v>4845</v>
      </c>
      <c r="H6122" s="3">
        <f>ABS(PI()-(punkty[[#This Row],[suma]]*POWER(400,2)/I6122/POWER(200,2)))</f>
        <v>2.4556668416415128E-2</v>
      </c>
      <c r="I6122" s="3">
        <v>6121</v>
      </c>
      <c r="J6122" s="3">
        <f>punkty[[#This Row],[błąd bezwzględny]]</f>
        <v>2.4556668416415128E-2</v>
      </c>
    </row>
    <row r="6123" spans="1:10" x14ac:dyDescent="0.3">
      <c r="A6123">
        <v>243</v>
      </c>
      <c r="B6123">
        <v>135</v>
      </c>
      <c r="C6123">
        <f>IF(POWER(punkty[[#This Row],[x]]-$V$5,2)+POWER(punkty[[#This Row],[y]]-$V$6,2)=POWER($V$7,2),1,0)</f>
        <v>0</v>
      </c>
      <c r="D6123" t="str">
        <f>IF(punkty[[#This Row],[czy należy do brzegu koła]]=1,punkty[[#This Row],[x]]&amp;" "&amp;punkty[[#This Row],[y]],"")</f>
        <v/>
      </c>
      <c r="E6123">
        <f>IF(POWER(punkty[[#This Row],[x]]-$V$5,2)+POWER(punkty[[#This Row],[y]]-$V$6,2)&lt;POWER($V$7,2),1,0)</f>
        <v>1</v>
      </c>
      <c r="F6123" s="3">
        <f>IF(POWER(punkty[[#This Row],[x]]-$V$5,2)+POWER(punkty[[#This Row],[y]]-$V$6,2)&lt;=POWER($V$7,2),1,0)</f>
        <v>1</v>
      </c>
      <c r="G6123" s="3">
        <f>SUM($F$2:F6123)</f>
        <v>4846</v>
      </c>
      <c r="H6123" s="3">
        <f>ABS(PI()-(punkty[[#This Row],[suma]]*POWER(400,2)/I6123/POWER(200,2)))</f>
        <v>2.4692874015564747E-2</v>
      </c>
      <c r="I6123" s="3">
        <v>6122</v>
      </c>
      <c r="J6123" s="3">
        <f>punkty[[#This Row],[błąd bezwzględny]]</f>
        <v>2.4692874015564747E-2</v>
      </c>
    </row>
    <row r="6124" spans="1:10" x14ac:dyDescent="0.3">
      <c r="A6124">
        <v>220</v>
      </c>
      <c r="B6124">
        <v>192</v>
      </c>
      <c r="C6124">
        <f>IF(POWER(punkty[[#This Row],[x]]-$V$5,2)+POWER(punkty[[#This Row],[y]]-$V$6,2)=POWER($V$7,2),1,0)</f>
        <v>0</v>
      </c>
      <c r="D6124" t="str">
        <f>IF(punkty[[#This Row],[czy należy do brzegu koła]]=1,punkty[[#This Row],[x]]&amp;" "&amp;punkty[[#This Row],[y]],"")</f>
        <v/>
      </c>
      <c r="E6124">
        <f>IF(POWER(punkty[[#This Row],[x]]-$V$5,2)+POWER(punkty[[#This Row],[y]]-$V$6,2)&lt;POWER($V$7,2),1,0)</f>
        <v>1</v>
      </c>
      <c r="F6124" s="3">
        <f>IF(POWER(punkty[[#This Row],[x]]-$V$5,2)+POWER(punkty[[#This Row],[y]]-$V$6,2)&lt;=POWER($V$7,2),1,0)</f>
        <v>1</v>
      </c>
      <c r="G6124" s="3">
        <f>SUM($F$2:F6124)</f>
        <v>4847</v>
      </c>
      <c r="H6124" s="3">
        <f>ABS(PI()-(punkty[[#This Row],[suma]]*POWER(400,2)/I6124/POWER(200,2)))</f>
        <v>2.4829035124889209E-2</v>
      </c>
      <c r="I6124" s="3">
        <v>6123</v>
      </c>
      <c r="J6124" s="3">
        <f>punkty[[#This Row],[błąd bezwzględny]]</f>
        <v>2.4829035124889209E-2</v>
      </c>
    </row>
    <row r="6125" spans="1:10" x14ac:dyDescent="0.3">
      <c r="A6125">
        <v>267</v>
      </c>
      <c r="B6125">
        <v>316</v>
      </c>
      <c r="C6125">
        <f>IF(POWER(punkty[[#This Row],[x]]-$V$5,2)+POWER(punkty[[#This Row],[y]]-$V$6,2)=POWER($V$7,2),1,0)</f>
        <v>0</v>
      </c>
      <c r="D6125" t="str">
        <f>IF(punkty[[#This Row],[czy należy do brzegu koła]]=1,punkty[[#This Row],[x]]&amp;" "&amp;punkty[[#This Row],[y]],"")</f>
        <v/>
      </c>
      <c r="E6125">
        <f>IF(POWER(punkty[[#This Row],[x]]-$V$5,2)+POWER(punkty[[#This Row],[y]]-$V$6,2)&lt;POWER($V$7,2),1,0)</f>
        <v>1</v>
      </c>
      <c r="F6125" s="3">
        <f>IF(POWER(punkty[[#This Row],[x]]-$V$5,2)+POWER(punkty[[#This Row],[y]]-$V$6,2)&lt;=POWER($V$7,2),1,0)</f>
        <v>1</v>
      </c>
      <c r="G6125" s="3">
        <f>SUM($F$2:F6125)</f>
        <v>4848</v>
      </c>
      <c r="H6125" s="3">
        <f>ABS(PI()-(punkty[[#This Row],[suma]]*POWER(400,2)/I6125/POWER(200,2)))</f>
        <v>2.4965151766183524E-2</v>
      </c>
      <c r="I6125" s="3">
        <v>6124</v>
      </c>
      <c r="J6125" s="3">
        <f>punkty[[#This Row],[błąd bezwzględny]]</f>
        <v>2.4965151766183524E-2</v>
      </c>
    </row>
    <row r="6126" spans="1:10" x14ac:dyDescent="0.3">
      <c r="A6126">
        <v>15</v>
      </c>
      <c r="B6126">
        <v>369</v>
      </c>
      <c r="C6126">
        <f>IF(POWER(punkty[[#This Row],[x]]-$V$5,2)+POWER(punkty[[#This Row],[y]]-$V$6,2)=POWER($V$7,2),1,0)</f>
        <v>0</v>
      </c>
      <c r="D6126" t="str">
        <f>IF(punkty[[#This Row],[czy należy do brzegu koła]]=1,punkty[[#This Row],[x]]&amp;" "&amp;punkty[[#This Row],[y]],"")</f>
        <v/>
      </c>
      <c r="E6126">
        <f>IF(POWER(punkty[[#This Row],[x]]-$V$5,2)+POWER(punkty[[#This Row],[y]]-$V$6,2)&lt;POWER($V$7,2),1,0)</f>
        <v>0</v>
      </c>
      <c r="F6126" s="3">
        <f>IF(POWER(punkty[[#This Row],[x]]-$V$5,2)+POWER(punkty[[#This Row],[y]]-$V$6,2)&lt;=POWER($V$7,2),1,0)</f>
        <v>0</v>
      </c>
      <c r="G6126" s="3">
        <f>SUM($F$2:F6126)</f>
        <v>4848</v>
      </c>
      <c r="H6126" s="3">
        <f>ABS(PI()-(punkty[[#This Row],[suma]]*POWER(400,2)/I6126/POWER(200,2)))</f>
        <v>2.4448162736737444E-2</v>
      </c>
      <c r="I6126" s="3">
        <v>6125</v>
      </c>
      <c r="J6126" s="3">
        <f>punkty[[#This Row],[błąd bezwzględny]]</f>
        <v>2.4448162736737444E-2</v>
      </c>
    </row>
    <row r="6127" spans="1:10" x14ac:dyDescent="0.3">
      <c r="A6127">
        <v>166</v>
      </c>
      <c r="B6127">
        <v>27</v>
      </c>
      <c r="C6127">
        <f>IF(POWER(punkty[[#This Row],[x]]-$V$5,2)+POWER(punkty[[#This Row],[y]]-$V$6,2)=POWER($V$7,2),1,0)</f>
        <v>0</v>
      </c>
      <c r="D6127" t="str">
        <f>IF(punkty[[#This Row],[czy należy do brzegu koła]]=1,punkty[[#This Row],[x]]&amp;" "&amp;punkty[[#This Row],[y]],"")</f>
        <v/>
      </c>
      <c r="E6127">
        <f>IF(POWER(punkty[[#This Row],[x]]-$V$5,2)+POWER(punkty[[#This Row],[y]]-$V$6,2)&lt;POWER($V$7,2),1,0)</f>
        <v>1</v>
      </c>
      <c r="F6127" s="3">
        <f>IF(POWER(punkty[[#This Row],[x]]-$V$5,2)+POWER(punkty[[#This Row],[y]]-$V$6,2)&lt;=POWER($V$7,2),1,0)</f>
        <v>1</v>
      </c>
      <c r="G6127" s="3">
        <f>SUM($F$2:F6127)</f>
        <v>4849</v>
      </c>
      <c r="H6127" s="3">
        <f>ABS(PI()-(punkty[[#This Row],[suma]]*POWER(400,2)/I6127/POWER(200,2)))</f>
        <v>2.4584297112133058E-2</v>
      </c>
      <c r="I6127" s="3">
        <v>6126</v>
      </c>
      <c r="J6127" s="3">
        <f>punkty[[#This Row],[błąd bezwzględny]]</f>
        <v>2.4584297112133058E-2</v>
      </c>
    </row>
    <row r="6128" spans="1:10" x14ac:dyDescent="0.3">
      <c r="A6128">
        <v>76</v>
      </c>
      <c r="B6128">
        <v>47</v>
      </c>
      <c r="C6128">
        <f>IF(POWER(punkty[[#This Row],[x]]-$V$5,2)+POWER(punkty[[#This Row],[y]]-$V$6,2)=POWER($V$7,2),1,0)</f>
        <v>0</v>
      </c>
      <c r="D6128" t="str">
        <f>IF(punkty[[#This Row],[czy należy do brzegu koła]]=1,punkty[[#This Row],[x]]&amp;" "&amp;punkty[[#This Row],[y]],"")</f>
        <v/>
      </c>
      <c r="E6128">
        <f>IF(POWER(punkty[[#This Row],[x]]-$V$5,2)+POWER(punkty[[#This Row],[y]]-$V$6,2)&lt;POWER($V$7,2),1,0)</f>
        <v>1</v>
      </c>
      <c r="F6128" s="3">
        <f>IF(POWER(punkty[[#This Row],[x]]-$V$5,2)+POWER(punkty[[#This Row],[y]]-$V$6,2)&lt;=POWER($V$7,2),1,0)</f>
        <v>1</v>
      </c>
      <c r="G6128" s="3">
        <f>SUM($F$2:F6128)</f>
        <v>4850</v>
      </c>
      <c r="H6128" s="3">
        <f>ABS(PI()-(punkty[[#This Row],[suma]]*POWER(400,2)/I6128/POWER(200,2)))</f>
        <v>2.4720387049998127E-2</v>
      </c>
      <c r="I6128" s="3">
        <v>6127</v>
      </c>
      <c r="J6128" s="3">
        <f>punkty[[#This Row],[błąd bezwzględny]]</f>
        <v>2.4720387049998127E-2</v>
      </c>
    </row>
    <row r="6129" spans="1:10" x14ac:dyDescent="0.3">
      <c r="A6129">
        <v>48</v>
      </c>
      <c r="B6129">
        <v>114</v>
      </c>
      <c r="C6129">
        <f>IF(POWER(punkty[[#This Row],[x]]-$V$5,2)+POWER(punkty[[#This Row],[y]]-$V$6,2)=POWER($V$7,2),1,0)</f>
        <v>0</v>
      </c>
      <c r="D6129" t="str">
        <f>IF(punkty[[#This Row],[czy należy do brzegu koła]]=1,punkty[[#This Row],[x]]&amp;" "&amp;punkty[[#This Row],[y]],"")</f>
        <v/>
      </c>
      <c r="E6129">
        <f>IF(POWER(punkty[[#This Row],[x]]-$V$5,2)+POWER(punkty[[#This Row],[y]]-$V$6,2)&lt;POWER($V$7,2),1,0)</f>
        <v>1</v>
      </c>
      <c r="F6129" s="3">
        <f>IF(POWER(punkty[[#This Row],[x]]-$V$5,2)+POWER(punkty[[#This Row],[y]]-$V$6,2)&lt;=POWER($V$7,2),1,0)</f>
        <v>1</v>
      </c>
      <c r="G6129" s="3">
        <f>SUM($F$2:F6129)</f>
        <v>4851</v>
      </c>
      <c r="H6129" s="3">
        <f>ABS(PI()-(punkty[[#This Row],[suma]]*POWER(400,2)/I6129/POWER(200,2)))</f>
        <v>2.4856432572086806E-2</v>
      </c>
      <c r="I6129" s="3">
        <v>6128</v>
      </c>
      <c r="J6129" s="3">
        <f>punkty[[#This Row],[błąd bezwzględny]]</f>
        <v>2.4856432572086806E-2</v>
      </c>
    </row>
    <row r="6130" spans="1:10" x14ac:dyDescent="0.3">
      <c r="A6130">
        <v>69</v>
      </c>
      <c r="B6130">
        <v>3</v>
      </c>
      <c r="C6130">
        <f>IF(POWER(punkty[[#This Row],[x]]-$V$5,2)+POWER(punkty[[#This Row],[y]]-$V$6,2)=POWER($V$7,2),1,0)</f>
        <v>0</v>
      </c>
      <c r="D6130" t="str">
        <f>IF(punkty[[#This Row],[czy należy do brzegu koła]]=1,punkty[[#This Row],[x]]&amp;" "&amp;punkty[[#This Row],[y]],"")</f>
        <v/>
      </c>
      <c r="E6130">
        <f>IF(POWER(punkty[[#This Row],[x]]-$V$5,2)+POWER(punkty[[#This Row],[y]]-$V$6,2)&lt;POWER($V$7,2),1,0)</f>
        <v>0</v>
      </c>
      <c r="F6130" s="3">
        <f>IF(POWER(punkty[[#This Row],[x]]-$V$5,2)+POWER(punkty[[#This Row],[y]]-$V$6,2)&lt;=POWER($V$7,2),1,0)</f>
        <v>0</v>
      </c>
      <c r="G6130" s="3">
        <f>SUM($F$2:F6130)</f>
        <v>4851</v>
      </c>
      <c r="H6130" s="3">
        <f>ABS(PI()-(punkty[[#This Row],[suma]]*POWER(400,2)/I6130/POWER(200,2)))</f>
        <v>2.4339798686271674E-2</v>
      </c>
      <c r="I6130" s="3">
        <v>6129</v>
      </c>
      <c r="J6130" s="3">
        <f>punkty[[#This Row],[błąd bezwzględny]]</f>
        <v>2.4339798686271674E-2</v>
      </c>
    </row>
    <row r="6131" spans="1:10" x14ac:dyDescent="0.3">
      <c r="A6131">
        <v>268</v>
      </c>
      <c r="B6131">
        <v>49</v>
      </c>
      <c r="C6131">
        <f>IF(POWER(punkty[[#This Row],[x]]-$V$5,2)+POWER(punkty[[#This Row],[y]]-$V$6,2)=POWER($V$7,2),1,0)</f>
        <v>0</v>
      </c>
      <c r="D6131" t="str">
        <f>IF(punkty[[#This Row],[czy należy do brzegu koła]]=1,punkty[[#This Row],[x]]&amp;" "&amp;punkty[[#This Row],[y]],"")</f>
        <v/>
      </c>
      <c r="E6131">
        <f>IF(POWER(punkty[[#This Row],[x]]-$V$5,2)+POWER(punkty[[#This Row],[y]]-$V$6,2)&lt;POWER($V$7,2),1,0)</f>
        <v>1</v>
      </c>
      <c r="F6131" s="3">
        <f>IF(POWER(punkty[[#This Row],[x]]-$V$5,2)+POWER(punkty[[#This Row],[y]]-$V$6,2)&lt;=POWER($V$7,2),1,0)</f>
        <v>1</v>
      </c>
      <c r="G6131" s="3">
        <f>SUM($F$2:F6131)</f>
        <v>4852</v>
      </c>
      <c r="H6131" s="3">
        <f>ABS(PI()-(punkty[[#This Row],[suma]]*POWER(400,2)/I6131/POWER(200,2)))</f>
        <v>2.4475861907760077E-2</v>
      </c>
      <c r="I6131" s="3">
        <v>6130</v>
      </c>
      <c r="J6131" s="3">
        <f>punkty[[#This Row],[błąd bezwzględny]]</f>
        <v>2.4475861907760077E-2</v>
      </c>
    </row>
    <row r="6132" spans="1:10" x14ac:dyDescent="0.3">
      <c r="A6132">
        <v>327</v>
      </c>
      <c r="B6132">
        <v>142</v>
      </c>
      <c r="C6132">
        <f>IF(POWER(punkty[[#This Row],[x]]-$V$5,2)+POWER(punkty[[#This Row],[y]]-$V$6,2)=POWER($V$7,2),1,0)</f>
        <v>0</v>
      </c>
      <c r="D6132" t="str">
        <f>IF(punkty[[#This Row],[czy należy do brzegu koła]]=1,punkty[[#This Row],[x]]&amp;" "&amp;punkty[[#This Row],[y]],"")</f>
        <v/>
      </c>
      <c r="E6132">
        <f>IF(POWER(punkty[[#This Row],[x]]-$V$5,2)+POWER(punkty[[#This Row],[y]]-$V$6,2)&lt;POWER($V$7,2),1,0)</f>
        <v>1</v>
      </c>
      <c r="F6132" s="3">
        <f>IF(POWER(punkty[[#This Row],[x]]-$V$5,2)+POWER(punkty[[#This Row],[y]]-$V$6,2)&lt;=POWER($V$7,2),1,0)</f>
        <v>1</v>
      </c>
      <c r="G6132" s="3">
        <f>SUM($F$2:F6132)</f>
        <v>4853</v>
      </c>
      <c r="H6132" s="3">
        <f>ABS(PI()-(punkty[[#This Row],[suma]]*POWER(400,2)/I6132/POWER(200,2)))</f>
        <v>2.4611880743921066E-2</v>
      </c>
      <c r="I6132" s="3">
        <v>6131</v>
      </c>
      <c r="J6132" s="3">
        <f>punkty[[#This Row],[błąd bezwzględny]]</f>
        <v>2.4611880743921066E-2</v>
      </c>
    </row>
    <row r="6133" spans="1:10" x14ac:dyDescent="0.3">
      <c r="A6133">
        <v>45</v>
      </c>
      <c r="B6133">
        <v>244</v>
      </c>
      <c r="C6133">
        <f>IF(POWER(punkty[[#This Row],[x]]-$V$5,2)+POWER(punkty[[#This Row],[y]]-$V$6,2)=POWER($V$7,2),1,0)</f>
        <v>0</v>
      </c>
      <c r="D6133" t="str">
        <f>IF(punkty[[#This Row],[czy należy do brzegu koła]]=1,punkty[[#This Row],[x]]&amp;" "&amp;punkty[[#This Row],[y]],"")</f>
        <v/>
      </c>
      <c r="E6133">
        <f>IF(POWER(punkty[[#This Row],[x]]-$V$5,2)+POWER(punkty[[#This Row],[y]]-$V$6,2)&lt;POWER($V$7,2),1,0)</f>
        <v>1</v>
      </c>
      <c r="F6133" s="3">
        <f>IF(POWER(punkty[[#This Row],[x]]-$V$5,2)+POWER(punkty[[#This Row],[y]]-$V$6,2)&lt;=POWER($V$7,2),1,0)</f>
        <v>1</v>
      </c>
      <c r="G6133" s="3">
        <f>SUM($F$2:F6133)</f>
        <v>4854</v>
      </c>
      <c r="H6133" s="3">
        <f>ABS(PI()-(punkty[[#This Row],[suma]]*POWER(400,2)/I6133/POWER(200,2)))</f>
        <v>2.4747855216469272E-2</v>
      </c>
      <c r="I6133" s="3">
        <v>6132</v>
      </c>
      <c r="J6133" s="3">
        <f>punkty[[#This Row],[błąd bezwzględny]]</f>
        <v>2.4747855216469272E-2</v>
      </c>
    </row>
    <row r="6134" spans="1:10" x14ac:dyDescent="0.3">
      <c r="A6134">
        <v>217</v>
      </c>
      <c r="B6134">
        <v>174</v>
      </c>
      <c r="C6134">
        <f>IF(POWER(punkty[[#This Row],[x]]-$V$5,2)+POWER(punkty[[#This Row],[y]]-$V$6,2)=POWER($V$7,2),1,0)</f>
        <v>0</v>
      </c>
      <c r="D6134" t="str">
        <f>IF(punkty[[#This Row],[czy należy do brzegu koła]]=1,punkty[[#This Row],[x]]&amp;" "&amp;punkty[[#This Row],[y]],"")</f>
        <v/>
      </c>
      <c r="E6134">
        <f>IF(POWER(punkty[[#This Row],[x]]-$V$5,2)+POWER(punkty[[#This Row],[y]]-$V$6,2)&lt;POWER($V$7,2),1,0)</f>
        <v>1</v>
      </c>
      <c r="F6134" s="3">
        <f>IF(POWER(punkty[[#This Row],[x]]-$V$5,2)+POWER(punkty[[#This Row],[y]]-$V$6,2)&lt;=POWER($V$7,2),1,0)</f>
        <v>1</v>
      </c>
      <c r="G6134" s="3">
        <f>SUM($F$2:F6134)</f>
        <v>4855</v>
      </c>
      <c r="H6134" s="3">
        <f>ABS(PI()-(punkty[[#This Row],[suma]]*POWER(400,2)/I6134/POWER(200,2)))</f>
        <v>2.4883785347106002E-2</v>
      </c>
      <c r="I6134" s="3">
        <v>6133</v>
      </c>
      <c r="J6134" s="3">
        <f>punkty[[#This Row],[błąd bezwzględny]]</f>
        <v>2.4883785347106002E-2</v>
      </c>
    </row>
    <row r="6135" spans="1:10" x14ac:dyDescent="0.3">
      <c r="A6135">
        <v>217</v>
      </c>
      <c r="B6135">
        <v>7</v>
      </c>
      <c r="C6135">
        <f>IF(POWER(punkty[[#This Row],[x]]-$V$5,2)+POWER(punkty[[#This Row],[y]]-$V$6,2)=POWER($V$7,2),1,0)</f>
        <v>0</v>
      </c>
      <c r="D6135" t="str">
        <f>IF(punkty[[#This Row],[czy należy do brzegu koła]]=1,punkty[[#This Row],[x]]&amp;" "&amp;punkty[[#This Row],[y]],"")</f>
        <v/>
      </c>
      <c r="E6135">
        <f>IF(POWER(punkty[[#This Row],[x]]-$V$5,2)+POWER(punkty[[#This Row],[y]]-$V$6,2)&lt;POWER($V$7,2),1,0)</f>
        <v>1</v>
      </c>
      <c r="F6135" s="3">
        <f>IF(POWER(punkty[[#This Row],[x]]-$V$5,2)+POWER(punkty[[#This Row],[y]]-$V$6,2)&lt;=POWER($V$7,2),1,0)</f>
        <v>1</v>
      </c>
      <c r="G6135" s="3">
        <f>SUM($F$2:F6135)</f>
        <v>4856</v>
      </c>
      <c r="H6135" s="3">
        <f>ABS(PI()-(punkty[[#This Row],[suma]]*POWER(400,2)/I6135/POWER(200,2)))</f>
        <v>2.5019671157517021E-2</v>
      </c>
      <c r="I6135" s="3">
        <v>6134</v>
      </c>
      <c r="J6135" s="3">
        <f>punkty[[#This Row],[błąd bezwzględny]]</f>
        <v>2.5019671157517021E-2</v>
      </c>
    </row>
    <row r="6136" spans="1:10" x14ac:dyDescent="0.3">
      <c r="A6136">
        <v>34</v>
      </c>
      <c r="B6136">
        <v>241</v>
      </c>
      <c r="C6136">
        <f>IF(POWER(punkty[[#This Row],[x]]-$V$5,2)+POWER(punkty[[#This Row],[y]]-$V$6,2)=POWER($V$7,2),1,0)</f>
        <v>0</v>
      </c>
      <c r="D6136" t="str">
        <f>IF(punkty[[#This Row],[czy należy do brzegu koła]]=1,punkty[[#This Row],[x]]&amp;" "&amp;punkty[[#This Row],[y]],"")</f>
        <v/>
      </c>
      <c r="E6136">
        <f>IF(POWER(punkty[[#This Row],[x]]-$V$5,2)+POWER(punkty[[#This Row],[y]]-$V$6,2)&lt;POWER($V$7,2),1,0)</f>
        <v>1</v>
      </c>
      <c r="F6136" s="3">
        <f>IF(POWER(punkty[[#This Row],[x]]-$V$5,2)+POWER(punkty[[#This Row],[y]]-$V$6,2)&lt;=POWER($V$7,2),1,0)</f>
        <v>1</v>
      </c>
      <c r="G6136" s="3">
        <f>SUM($F$2:F6136)</f>
        <v>4857</v>
      </c>
      <c r="H6136" s="3">
        <f>ABS(PI()-(punkty[[#This Row],[suma]]*POWER(400,2)/I6136/POWER(200,2)))</f>
        <v>2.5155512669375657E-2</v>
      </c>
      <c r="I6136" s="3">
        <v>6135</v>
      </c>
      <c r="J6136" s="3">
        <f>punkty[[#This Row],[błąd bezwzględny]]</f>
        <v>2.5155512669375657E-2</v>
      </c>
    </row>
    <row r="6137" spans="1:10" x14ac:dyDescent="0.3">
      <c r="A6137">
        <v>59</v>
      </c>
      <c r="B6137">
        <v>319</v>
      </c>
      <c r="C6137">
        <f>IF(POWER(punkty[[#This Row],[x]]-$V$5,2)+POWER(punkty[[#This Row],[y]]-$V$6,2)=POWER($V$7,2),1,0)</f>
        <v>0</v>
      </c>
      <c r="D6137" t="str">
        <f>IF(punkty[[#This Row],[czy należy do brzegu koła]]=1,punkty[[#This Row],[x]]&amp;" "&amp;punkty[[#This Row],[y]],"")</f>
        <v/>
      </c>
      <c r="E6137">
        <f>IF(POWER(punkty[[#This Row],[x]]-$V$5,2)+POWER(punkty[[#This Row],[y]]-$V$6,2)&lt;POWER($V$7,2),1,0)</f>
        <v>1</v>
      </c>
      <c r="F6137" s="3">
        <f>IF(POWER(punkty[[#This Row],[x]]-$V$5,2)+POWER(punkty[[#This Row],[y]]-$V$6,2)&lt;=POWER($V$7,2),1,0)</f>
        <v>1</v>
      </c>
      <c r="G6137" s="3">
        <f>SUM($F$2:F6137)</f>
        <v>4858</v>
      </c>
      <c r="H6137" s="3">
        <f>ABS(PI()-(punkty[[#This Row],[suma]]*POWER(400,2)/I6137/POWER(200,2)))</f>
        <v>2.5291309904340142E-2</v>
      </c>
      <c r="I6137" s="3">
        <v>6136</v>
      </c>
      <c r="J6137" s="3">
        <f>punkty[[#This Row],[błąd bezwzględny]]</f>
        <v>2.5291309904340142E-2</v>
      </c>
    </row>
    <row r="6138" spans="1:10" x14ac:dyDescent="0.3">
      <c r="A6138">
        <v>40</v>
      </c>
      <c r="B6138">
        <v>103</v>
      </c>
      <c r="C6138">
        <f>IF(POWER(punkty[[#This Row],[x]]-$V$5,2)+POWER(punkty[[#This Row],[y]]-$V$6,2)=POWER($V$7,2),1,0)</f>
        <v>0</v>
      </c>
      <c r="D6138" t="str">
        <f>IF(punkty[[#This Row],[czy należy do brzegu koła]]=1,punkty[[#This Row],[x]]&amp;" "&amp;punkty[[#This Row],[y]],"")</f>
        <v/>
      </c>
      <c r="E6138">
        <f>IF(POWER(punkty[[#This Row],[x]]-$V$5,2)+POWER(punkty[[#This Row],[y]]-$V$6,2)&lt;POWER($V$7,2),1,0)</f>
        <v>1</v>
      </c>
      <c r="F6138" s="3">
        <f>IF(POWER(punkty[[#This Row],[x]]-$V$5,2)+POWER(punkty[[#This Row],[y]]-$V$6,2)&lt;=POWER($V$7,2),1,0)</f>
        <v>1</v>
      </c>
      <c r="G6138" s="3">
        <f>SUM($F$2:F6138)</f>
        <v>4859</v>
      </c>
      <c r="H6138" s="3">
        <f>ABS(PI()-(punkty[[#This Row],[suma]]*POWER(400,2)/I6138/POWER(200,2)))</f>
        <v>2.5427062884054052E-2</v>
      </c>
      <c r="I6138" s="3">
        <v>6137</v>
      </c>
      <c r="J6138" s="3">
        <f>punkty[[#This Row],[błąd bezwzględny]]</f>
        <v>2.5427062884054052E-2</v>
      </c>
    </row>
    <row r="6139" spans="1:10" x14ac:dyDescent="0.3">
      <c r="A6139">
        <v>128</v>
      </c>
      <c r="B6139">
        <v>33</v>
      </c>
      <c r="C6139">
        <f>IF(POWER(punkty[[#This Row],[x]]-$V$5,2)+POWER(punkty[[#This Row],[y]]-$V$6,2)=POWER($V$7,2),1,0)</f>
        <v>0</v>
      </c>
      <c r="D6139" t="str">
        <f>IF(punkty[[#This Row],[czy należy do brzegu koła]]=1,punkty[[#This Row],[x]]&amp;" "&amp;punkty[[#This Row],[y]],"")</f>
        <v/>
      </c>
      <c r="E6139">
        <f>IF(POWER(punkty[[#This Row],[x]]-$V$5,2)+POWER(punkty[[#This Row],[y]]-$V$6,2)&lt;POWER($V$7,2),1,0)</f>
        <v>1</v>
      </c>
      <c r="F6139" s="3">
        <f>IF(POWER(punkty[[#This Row],[x]]-$V$5,2)+POWER(punkty[[#This Row],[y]]-$V$6,2)&lt;=POWER($V$7,2),1,0)</f>
        <v>1</v>
      </c>
      <c r="G6139" s="3">
        <f>SUM($F$2:F6139)</f>
        <v>4860</v>
      </c>
      <c r="H6139" s="3">
        <f>ABS(PI()-(punkty[[#This Row],[suma]]*POWER(400,2)/I6139/POWER(200,2)))</f>
        <v>2.5562771630148085E-2</v>
      </c>
      <c r="I6139" s="3">
        <v>6138</v>
      </c>
      <c r="J6139" s="3">
        <f>punkty[[#This Row],[błąd bezwzględny]]</f>
        <v>2.5562771630148085E-2</v>
      </c>
    </row>
    <row r="6140" spans="1:10" x14ac:dyDescent="0.3">
      <c r="A6140">
        <v>236</v>
      </c>
      <c r="B6140">
        <v>378</v>
      </c>
      <c r="C6140">
        <f>IF(POWER(punkty[[#This Row],[x]]-$V$5,2)+POWER(punkty[[#This Row],[y]]-$V$6,2)=POWER($V$7,2),1,0)</f>
        <v>0</v>
      </c>
      <c r="D6140" t="str">
        <f>IF(punkty[[#This Row],[czy należy do brzegu koła]]=1,punkty[[#This Row],[x]]&amp;" "&amp;punkty[[#This Row],[y]],"")</f>
        <v/>
      </c>
      <c r="E6140">
        <f>IF(POWER(punkty[[#This Row],[x]]-$V$5,2)+POWER(punkty[[#This Row],[y]]-$V$6,2)&lt;POWER($V$7,2),1,0)</f>
        <v>1</v>
      </c>
      <c r="F6140" s="3">
        <f>IF(POWER(punkty[[#This Row],[x]]-$V$5,2)+POWER(punkty[[#This Row],[y]]-$V$6,2)&lt;=POWER($V$7,2),1,0)</f>
        <v>1</v>
      </c>
      <c r="G6140" s="3">
        <f>SUM($F$2:F6140)</f>
        <v>4861</v>
      </c>
      <c r="H6140" s="3">
        <f>ABS(PI()-(punkty[[#This Row],[suma]]*POWER(400,2)/I6140/POWER(200,2)))</f>
        <v>2.5698436164238725E-2</v>
      </c>
      <c r="I6140" s="3">
        <v>6139</v>
      </c>
      <c r="J6140" s="3">
        <f>punkty[[#This Row],[błąd bezwzględny]]</f>
        <v>2.5698436164238725E-2</v>
      </c>
    </row>
    <row r="6141" spans="1:10" x14ac:dyDescent="0.3">
      <c r="A6141">
        <v>165</v>
      </c>
      <c r="B6141">
        <v>232</v>
      </c>
      <c r="C6141">
        <f>IF(POWER(punkty[[#This Row],[x]]-$V$5,2)+POWER(punkty[[#This Row],[y]]-$V$6,2)=POWER($V$7,2),1,0)</f>
        <v>0</v>
      </c>
      <c r="D6141" t="str">
        <f>IF(punkty[[#This Row],[czy należy do brzegu koła]]=1,punkty[[#This Row],[x]]&amp;" "&amp;punkty[[#This Row],[y]],"")</f>
        <v/>
      </c>
      <c r="E6141">
        <f>IF(POWER(punkty[[#This Row],[x]]-$V$5,2)+POWER(punkty[[#This Row],[y]]-$V$6,2)&lt;POWER($V$7,2),1,0)</f>
        <v>1</v>
      </c>
      <c r="F6141" s="3">
        <f>IF(POWER(punkty[[#This Row],[x]]-$V$5,2)+POWER(punkty[[#This Row],[y]]-$V$6,2)&lt;=POWER($V$7,2),1,0)</f>
        <v>1</v>
      </c>
      <c r="G6141" s="3">
        <f>SUM($F$2:F6141)</f>
        <v>4862</v>
      </c>
      <c r="H6141" s="3">
        <f>ABS(PI()-(punkty[[#This Row],[suma]]*POWER(400,2)/I6141/POWER(200,2)))</f>
        <v>2.5834056507926917E-2</v>
      </c>
      <c r="I6141" s="3">
        <v>6140</v>
      </c>
      <c r="J6141" s="3">
        <f>punkty[[#This Row],[błąd bezwzględny]]</f>
        <v>2.5834056507926917E-2</v>
      </c>
    </row>
    <row r="6142" spans="1:10" x14ac:dyDescent="0.3">
      <c r="A6142">
        <v>196</v>
      </c>
      <c r="B6142">
        <v>296</v>
      </c>
      <c r="C6142">
        <f>IF(POWER(punkty[[#This Row],[x]]-$V$5,2)+POWER(punkty[[#This Row],[y]]-$V$6,2)=POWER($V$7,2),1,0)</f>
        <v>0</v>
      </c>
      <c r="D6142" t="str">
        <f>IF(punkty[[#This Row],[czy należy do brzegu koła]]=1,punkty[[#This Row],[x]]&amp;" "&amp;punkty[[#This Row],[y]],"")</f>
        <v/>
      </c>
      <c r="E6142">
        <f>IF(POWER(punkty[[#This Row],[x]]-$V$5,2)+POWER(punkty[[#This Row],[y]]-$V$6,2)&lt;POWER($V$7,2),1,0)</f>
        <v>1</v>
      </c>
      <c r="F6142" s="3">
        <f>IF(POWER(punkty[[#This Row],[x]]-$V$5,2)+POWER(punkty[[#This Row],[y]]-$V$6,2)&lt;=POWER($V$7,2),1,0)</f>
        <v>1</v>
      </c>
      <c r="G6142" s="3">
        <f>SUM($F$2:F6142)</f>
        <v>4863</v>
      </c>
      <c r="H6142" s="3">
        <f>ABS(PI()-(punkty[[#This Row],[suma]]*POWER(400,2)/I6142/POWER(200,2)))</f>
        <v>2.5969632682801169E-2</v>
      </c>
      <c r="I6142" s="3">
        <v>6141</v>
      </c>
      <c r="J6142" s="3">
        <f>punkty[[#This Row],[błąd bezwzględny]]</f>
        <v>2.5969632682801169E-2</v>
      </c>
    </row>
    <row r="6143" spans="1:10" x14ac:dyDescent="0.3">
      <c r="A6143">
        <v>202</v>
      </c>
      <c r="B6143">
        <v>339</v>
      </c>
      <c r="C6143">
        <f>IF(POWER(punkty[[#This Row],[x]]-$V$5,2)+POWER(punkty[[#This Row],[y]]-$V$6,2)=POWER($V$7,2),1,0)</f>
        <v>0</v>
      </c>
      <c r="D6143" t="str">
        <f>IF(punkty[[#This Row],[czy należy do brzegu koła]]=1,punkty[[#This Row],[x]]&amp;" "&amp;punkty[[#This Row],[y]],"")</f>
        <v/>
      </c>
      <c r="E6143">
        <f>IF(POWER(punkty[[#This Row],[x]]-$V$5,2)+POWER(punkty[[#This Row],[y]]-$V$6,2)&lt;POWER($V$7,2),1,0)</f>
        <v>1</v>
      </c>
      <c r="F6143" s="3">
        <f>IF(POWER(punkty[[#This Row],[x]]-$V$5,2)+POWER(punkty[[#This Row],[y]]-$V$6,2)&lt;=POWER($V$7,2),1,0)</f>
        <v>1</v>
      </c>
      <c r="G6143" s="3">
        <f>SUM($F$2:F6143)</f>
        <v>4864</v>
      </c>
      <c r="H6143" s="3">
        <f>ABS(PI()-(punkty[[#This Row],[suma]]*POWER(400,2)/I6143/POWER(200,2)))</f>
        <v>2.6105164710434892E-2</v>
      </c>
      <c r="I6143" s="3">
        <v>6142</v>
      </c>
      <c r="J6143" s="3">
        <f>punkty[[#This Row],[błąd bezwzględny]]</f>
        <v>2.6105164710434892E-2</v>
      </c>
    </row>
    <row r="6144" spans="1:10" x14ac:dyDescent="0.3">
      <c r="A6144">
        <v>64</v>
      </c>
      <c r="B6144">
        <v>314</v>
      </c>
      <c r="C6144">
        <f>IF(POWER(punkty[[#This Row],[x]]-$V$5,2)+POWER(punkty[[#This Row],[y]]-$V$6,2)=POWER($V$7,2),1,0)</f>
        <v>0</v>
      </c>
      <c r="D6144" t="str">
        <f>IF(punkty[[#This Row],[czy należy do brzegu koła]]=1,punkty[[#This Row],[x]]&amp;" "&amp;punkty[[#This Row],[y]],"")</f>
        <v/>
      </c>
      <c r="E6144">
        <f>IF(POWER(punkty[[#This Row],[x]]-$V$5,2)+POWER(punkty[[#This Row],[y]]-$V$6,2)&lt;POWER($V$7,2),1,0)</f>
        <v>1</v>
      </c>
      <c r="F6144" s="3">
        <f>IF(POWER(punkty[[#This Row],[x]]-$V$5,2)+POWER(punkty[[#This Row],[y]]-$V$6,2)&lt;=POWER($V$7,2),1,0)</f>
        <v>1</v>
      </c>
      <c r="G6144" s="3">
        <f>SUM($F$2:F6144)</f>
        <v>4865</v>
      </c>
      <c r="H6144" s="3">
        <f>ABS(PI()-(punkty[[#This Row],[suma]]*POWER(400,2)/I6144/POWER(200,2)))</f>
        <v>2.6240652612388171E-2</v>
      </c>
      <c r="I6144" s="3">
        <v>6143</v>
      </c>
      <c r="J6144" s="3">
        <f>punkty[[#This Row],[błąd bezwzględny]]</f>
        <v>2.6240652612388171E-2</v>
      </c>
    </row>
    <row r="6145" spans="1:10" x14ac:dyDescent="0.3">
      <c r="A6145">
        <v>290</v>
      </c>
      <c r="B6145">
        <v>90</v>
      </c>
      <c r="C6145">
        <f>IF(POWER(punkty[[#This Row],[x]]-$V$5,2)+POWER(punkty[[#This Row],[y]]-$V$6,2)=POWER($V$7,2),1,0)</f>
        <v>0</v>
      </c>
      <c r="D6145" t="str">
        <f>IF(punkty[[#This Row],[czy należy do brzegu koła]]=1,punkty[[#This Row],[x]]&amp;" "&amp;punkty[[#This Row],[y]],"")</f>
        <v/>
      </c>
      <c r="E6145">
        <f>IF(POWER(punkty[[#This Row],[x]]-$V$5,2)+POWER(punkty[[#This Row],[y]]-$V$6,2)&lt;POWER($V$7,2),1,0)</f>
        <v>1</v>
      </c>
      <c r="F6145" s="3">
        <f>IF(POWER(punkty[[#This Row],[x]]-$V$5,2)+POWER(punkty[[#This Row],[y]]-$V$6,2)&lt;=POWER($V$7,2),1,0)</f>
        <v>1</v>
      </c>
      <c r="G6145" s="3">
        <f>SUM($F$2:F6145)</f>
        <v>4866</v>
      </c>
      <c r="H6145" s="3">
        <f>ABS(PI()-(punkty[[#This Row],[suma]]*POWER(400,2)/I6145/POWER(200,2)))</f>
        <v>2.6376096410206884E-2</v>
      </c>
      <c r="I6145" s="3">
        <v>6144</v>
      </c>
      <c r="J6145" s="3">
        <f>punkty[[#This Row],[błąd bezwzględny]]</f>
        <v>2.6376096410206884E-2</v>
      </c>
    </row>
    <row r="6146" spans="1:10" x14ac:dyDescent="0.3">
      <c r="A6146">
        <v>68</v>
      </c>
      <c r="B6146">
        <v>167</v>
      </c>
      <c r="C6146">
        <f>IF(POWER(punkty[[#This Row],[x]]-$V$5,2)+POWER(punkty[[#This Row],[y]]-$V$6,2)=POWER($V$7,2),1,0)</f>
        <v>0</v>
      </c>
      <c r="D6146" t="str">
        <f>IF(punkty[[#This Row],[czy należy do brzegu koła]]=1,punkty[[#This Row],[x]]&amp;" "&amp;punkty[[#This Row],[y]],"")</f>
        <v/>
      </c>
      <c r="E6146">
        <f>IF(POWER(punkty[[#This Row],[x]]-$V$5,2)+POWER(punkty[[#This Row],[y]]-$V$6,2)&lt;POWER($V$7,2),1,0)</f>
        <v>1</v>
      </c>
      <c r="F6146" s="3">
        <f>IF(POWER(punkty[[#This Row],[x]]-$V$5,2)+POWER(punkty[[#This Row],[y]]-$V$6,2)&lt;=POWER($V$7,2),1,0)</f>
        <v>1</v>
      </c>
      <c r="G6146" s="3">
        <f>SUM($F$2:F6146)</f>
        <v>4867</v>
      </c>
      <c r="H6146" s="3">
        <f>ABS(PI()-(punkty[[#This Row],[suma]]*POWER(400,2)/I6146/POWER(200,2)))</f>
        <v>2.6511496125422696E-2</v>
      </c>
      <c r="I6146" s="3">
        <v>6145</v>
      </c>
      <c r="J6146" s="3">
        <f>punkty[[#This Row],[błąd bezwzględny]]</f>
        <v>2.6511496125422696E-2</v>
      </c>
    </row>
    <row r="6147" spans="1:10" x14ac:dyDescent="0.3">
      <c r="A6147">
        <v>72</v>
      </c>
      <c r="B6147">
        <v>215</v>
      </c>
      <c r="C6147">
        <f>IF(POWER(punkty[[#This Row],[x]]-$V$5,2)+POWER(punkty[[#This Row],[y]]-$V$6,2)=POWER($V$7,2),1,0)</f>
        <v>0</v>
      </c>
      <c r="D6147" t="str">
        <f>IF(punkty[[#This Row],[czy należy do brzegu koła]]=1,punkty[[#This Row],[x]]&amp;" "&amp;punkty[[#This Row],[y]],"")</f>
        <v/>
      </c>
      <c r="E6147">
        <f>IF(POWER(punkty[[#This Row],[x]]-$V$5,2)+POWER(punkty[[#This Row],[y]]-$V$6,2)&lt;POWER($V$7,2),1,0)</f>
        <v>1</v>
      </c>
      <c r="F6147" s="3">
        <f>IF(POWER(punkty[[#This Row],[x]]-$V$5,2)+POWER(punkty[[#This Row],[y]]-$V$6,2)&lt;=POWER($V$7,2),1,0)</f>
        <v>1</v>
      </c>
      <c r="G6147" s="3">
        <f>SUM($F$2:F6147)</f>
        <v>4868</v>
      </c>
      <c r="H6147" s="3">
        <f>ABS(PI()-(punkty[[#This Row],[suma]]*POWER(400,2)/I6147/POWER(200,2)))</f>
        <v>2.664685177955306E-2</v>
      </c>
      <c r="I6147" s="3">
        <v>6146</v>
      </c>
      <c r="J6147" s="3">
        <f>punkty[[#This Row],[błąd bezwzględny]]</f>
        <v>2.664685177955306E-2</v>
      </c>
    </row>
    <row r="6148" spans="1:10" x14ac:dyDescent="0.3">
      <c r="A6148">
        <v>370</v>
      </c>
      <c r="B6148">
        <v>0</v>
      </c>
      <c r="C6148">
        <f>IF(POWER(punkty[[#This Row],[x]]-$V$5,2)+POWER(punkty[[#This Row],[y]]-$V$6,2)=POWER($V$7,2),1,0)</f>
        <v>0</v>
      </c>
      <c r="D6148" t="str">
        <f>IF(punkty[[#This Row],[czy należy do brzegu koła]]=1,punkty[[#This Row],[x]]&amp;" "&amp;punkty[[#This Row],[y]],"")</f>
        <v/>
      </c>
      <c r="E6148">
        <f>IF(POWER(punkty[[#This Row],[x]]-$V$5,2)+POWER(punkty[[#This Row],[y]]-$V$6,2)&lt;POWER($V$7,2),1,0)</f>
        <v>0</v>
      </c>
      <c r="F6148" s="3">
        <f>IF(POWER(punkty[[#This Row],[x]]-$V$5,2)+POWER(punkty[[#This Row],[y]]-$V$6,2)&lt;=POWER($V$7,2),1,0)</f>
        <v>0</v>
      </c>
      <c r="G6148" s="3">
        <f>SUM($F$2:F6148)</f>
        <v>4868</v>
      </c>
      <c r="H6148" s="3">
        <f>ABS(PI()-(punkty[[#This Row],[suma]]*POWER(400,2)/I6148/POWER(200,2)))</f>
        <v>2.6131439463728867E-2</v>
      </c>
      <c r="I6148" s="3">
        <v>6147</v>
      </c>
      <c r="J6148" s="3">
        <f>punkty[[#This Row],[błąd bezwzględny]]</f>
        <v>2.6131439463728867E-2</v>
      </c>
    </row>
    <row r="6149" spans="1:10" x14ac:dyDescent="0.3">
      <c r="A6149">
        <v>120</v>
      </c>
      <c r="B6149">
        <v>181</v>
      </c>
      <c r="C6149">
        <f>IF(POWER(punkty[[#This Row],[x]]-$V$5,2)+POWER(punkty[[#This Row],[y]]-$V$6,2)=POWER($V$7,2),1,0)</f>
        <v>0</v>
      </c>
      <c r="D6149" t="str">
        <f>IF(punkty[[#This Row],[czy należy do brzegu koła]]=1,punkty[[#This Row],[x]]&amp;" "&amp;punkty[[#This Row],[y]],"")</f>
        <v/>
      </c>
      <c r="E6149">
        <f>IF(POWER(punkty[[#This Row],[x]]-$V$5,2)+POWER(punkty[[#This Row],[y]]-$V$6,2)&lt;POWER($V$7,2),1,0)</f>
        <v>1</v>
      </c>
      <c r="F6149" s="3">
        <f>IF(POWER(punkty[[#This Row],[x]]-$V$5,2)+POWER(punkty[[#This Row],[y]]-$V$6,2)&lt;=POWER($V$7,2),1,0)</f>
        <v>1</v>
      </c>
      <c r="G6149" s="3">
        <f>SUM($F$2:F6149)</f>
        <v>4869</v>
      </c>
      <c r="H6149" s="3">
        <f>ABS(PI()-(punkty[[#This Row],[suma]]*POWER(400,2)/I6149/POWER(200,2)))</f>
        <v>2.6266812903375403E-2</v>
      </c>
      <c r="I6149" s="3">
        <v>6148</v>
      </c>
      <c r="J6149" s="3">
        <f>punkty[[#This Row],[błąd bezwzględny]]</f>
        <v>2.6266812903375403E-2</v>
      </c>
    </row>
    <row r="6150" spans="1:10" x14ac:dyDescent="0.3">
      <c r="A6150">
        <v>53</v>
      </c>
      <c r="B6150">
        <v>137</v>
      </c>
      <c r="C6150">
        <f>IF(POWER(punkty[[#This Row],[x]]-$V$5,2)+POWER(punkty[[#This Row],[y]]-$V$6,2)=POWER($V$7,2),1,0)</f>
        <v>0</v>
      </c>
      <c r="D6150" t="str">
        <f>IF(punkty[[#This Row],[czy należy do brzegu koła]]=1,punkty[[#This Row],[x]]&amp;" "&amp;punkty[[#This Row],[y]],"")</f>
        <v/>
      </c>
      <c r="E6150">
        <f>IF(POWER(punkty[[#This Row],[x]]-$V$5,2)+POWER(punkty[[#This Row],[y]]-$V$6,2)&lt;POWER($V$7,2),1,0)</f>
        <v>1</v>
      </c>
      <c r="F6150" s="3">
        <f>IF(POWER(punkty[[#This Row],[x]]-$V$5,2)+POWER(punkty[[#This Row],[y]]-$V$6,2)&lt;=POWER($V$7,2),1,0)</f>
        <v>1</v>
      </c>
      <c r="G6150" s="3">
        <f>SUM($F$2:F6150)</f>
        <v>4870</v>
      </c>
      <c r="H6150" s="3">
        <f>ABS(PI()-(punkty[[#This Row],[suma]]*POWER(400,2)/I6150/POWER(200,2)))</f>
        <v>2.6402142311979571E-2</v>
      </c>
      <c r="I6150" s="3">
        <v>6149</v>
      </c>
      <c r="J6150" s="3">
        <f>punkty[[#This Row],[błąd bezwzględny]]</f>
        <v>2.6402142311979571E-2</v>
      </c>
    </row>
    <row r="6151" spans="1:10" x14ac:dyDescent="0.3">
      <c r="A6151">
        <v>245</v>
      </c>
      <c r="B6151">
        <v>368</v>
      </c>
      <c r="C6151">
        <f>IF(POWER(punkty[[#This Row],[x]]-$V$5,2)+POWER(punkty[[#This Row],[y]]-$V$6,2)=POWER($V$7,2),1,0)</f>
        <v>0</v>
      </c>
      <c r="D6151" t="str">
        <f>IF(punkty[[#This Row],[czy należy do brzegu koła]]=1,punkty[[#This Row],[x]]&amp;" "&amp;punkty[[#This Row],[y]],"")</f>
        <v/>
      </c>
      <c r="E6151">
        <f>IF(POWER(punkty[[#This Row],[x]]-$V$5,2)+POWER(punkty[[#This Row],[y]]-$V$6,2)&lt;POWER($V$7,2),1,0)</f>
        <v>1</v>
      </c>
      <c r="F6151" s="3">
        <f>IF(POWER(punkty[[#This Row],[x]]-$V$5,2)+POWER(punkty[[#This Row],[y]]-$V$6,2)&lt;=POWER($V$7,2),1,0)</f>
        <v>1</v>
      </c>
      <c r="G6151" s="3">
        <f>SUM($F$2:F6151)</f>
        <v>4871</v>
      </c>
      <c r="H6151" s="3">
        <f>ABS(PI()-(punkty[[#This Row],[suma]]*POWER(400,2)/I6151/POWER(200,2)))</f>
        <v>2.6537427711019745E-2</v>
      </c>
      <c r="I6151" s="3">
        <v>6150</v>
      </c>
      <c r="J6151" s="3">
        <f>punkty[[#This Row],[błąd bezwzględny]]</f>
        <v>2.6537427711019745E-2</v>
      </c>
    </row>
    <row r="6152" spans="1:10" x14ac:dyDescent="0.3">
      <c r="A6152">
        <v>221</v>
      </c>
      <c r="B6152">
        <v>258</v>
      </c>
      <c r="C6152">
        <f>IF(POWER(punkty[[#This Row],[x]]-$V$5,2)+POWER(punkty[[#This Row],[y]]-$V$6,2)=POWER($V$7,2),1,0)</f>
        <v>0</v>
      </c>
      <c r="D6152" t="str">
        <f>IF(punkty[[#This Row],[czy należy do brzegu koła]]=1,punkty[[#This Row],[x]]&amp;" "&amp;punkty[[#This Row],[y]],"")</f>
        <v/>
      </c>
      <c r="E6152">
        <f>IF(POWER(punkty[[#This Row],[x]]-$V$5,2)+POWER(punkty[[#This Row],[y]]-$V$6,2)&lt;POWER($V$7,2),1,0)</f>
        <v>1</v>
      </c>
      <c r="F6152" s="3">
        <f>IF(POWER(punkty[[#This Row],[x]]-$V$5,2)+POWER(punkty[[#This Row],[y]]-$V$6,2)&lt;=POWER($V$7,2),1,0)</f>
        <v>1</v>
      </c>
      <c r="G6152" s="3">
        <f>SUM($F$2:F6152)</f>
        <v>4872</v>
      </c>
      <c r="H6152" s="3">
        <f>ABS(PI()-(punkty[[#This Row],[suma]]*POWER(400,2)/I6152/POWER(200,2)))</f>
        <v>2.6672669121960979E-2</v>
      </c>
      <c r="I6152" s="3">
        <v>6151</v>
      </c>
      <c r="J6152" s="3">
        <f>punkty[[#This Row],[błąd bezwzględny]]</f>
        <v>2.6672669121960979E-2</v>
      </c>
    </row>
    <row r="6153" spans="1:10" x14ac:dyDescent="0.3">
      <c r="A6153">
        <v>28</v>
      </c>
      <c r="B6153">
        <v>349</v>
      </c>
      <c r="C6153">
        <f>IF(POWER(punkty[[#This Row],[x]]-$V$5,2)+POWER(punkty[[#This Row],[y]]-$V$6,2)=POWER($V$7,2),1,0)</f>
        <v>0</v>
      </c>
      <c r="D6153" t="str">
        <f>IF(punkty[[#This Row],[czy należy do brzegu koła]]=1,punkty[[#This Row],[x]]&amp;" "&amp;punkty[[#This Row],[y]],"")</f>
        <v/>
      </c>
      <c r="E6153">
        <f>IF(POWER(punkty[[#This Row],[x]]-$V$5,2)+POWER(punkty[[#This Row],[y]]-$V$6,2)&lt;POWER($V$7,2),1,0)</f>
        <v>0</v>
      </c>
      <c r="F6153" s="3">
        <f>IF(POWER(punkty[[#This Row],[x]]-$V$5,2)+POWER(punkty[[#This Row],[y]]-$V$6,2)&lt;=POWER($V$7,2),1,0)</f>
        <v>0</v>
      </c>
      <c r="G6153" s="3">
        <f>SUM($F$2:F6153)</f>
        <v>4872</v>
      </c>
      <c r="H6153" s="3">
        <f>ABS(PI()-(punkty[[#This Row],[suma]]*POWER(400,2)/I6153/POWER(200,2)))</f>
        <v>2.6157671507736069E-2</v>
      </c>
      <c r="I6153" s="3">
        <v>6152</v>
      </c>
      <c r="J6153" s="3">
        <f>punkty[[#This Row],[błąd bezwzględny]]</f>
        <v>2.6157671507736069E-2</v>
      </c>
    </row>
    <row r="6154" spans="1:10" x14ac:dyDescent="0.3">
      <c r="A6154">
        <v>147</v>
      </c>
      <c r="B6154">
        <v>47</v>
      </c>
      <c r="C6154">
        <f>IF(POWER(punkty[[#This Row],[x]]-$V$5,2)+POWER(punkty[[#This Row],[y]]-$V$6,2)=POWER($V$7,2),1,0)</f>
        <v>0</v>
      </c>
      <c r="D6154" t="str">
        <f>IF(punkty[[#This Row],[czy należy do brzegu koła]]=1,punkty[[#This Row],[x]]&amp;" "&amp;punkty[[#This Row],[y]],"")</f>
        <v/>
      </c>
      <c r="E6154">
        <f>IF(POWER(punkty[[#This Row],[x]]-$V$5,2)+POWER(punkty[[#This Row],[y]]-$V$6,2)&lt;POWER($V$7,2),1,0)</f>
        <v>1</v>
      </c>
      <c r="F6154" s="3">
        <f>IF(POWER(punkty[[#This Row],[x]]-$V$5,2)+POWER(punkty[[#This Row],[y]]-$V$6,2)&lt;=POWER($V$7,2),1,0)</f>
        <v>1</v>
      </c>
      <c r="G6154" s="3">
        <f>SUM($F$2:F6154)</f>
        <v>4873</v>
      </c>
      <c r="H6154" s="3">
        <f>ABS(PI()-(punkty[[#This Row],[suma]]*POWER(400,2)/I6154/POWER(200,2)))</f>
        <v>2.6292930678043724E-2</v>
      </c>
      <c r="I6154" s="3">
        <v>6153</v>
      </c>
      <c r="J6154" s="3">
        <f>punkty[[#This Row],[błąd bezwzględny]]</f>
        <v>2.6292930678043724E-2</v>
      </c>
    </row>
    <row r="6155" spans="1:10" x14ac:dyDescent="0.3">
      <c r="A6155">
        <v>335</v>
      </c>
      <c r="B6155">
        <v>351</v>
      </c>
      <c r="C6155">
        <f>IF(POWER(punkty[[#This Row],[x]]-$V$5,2)+POWER(punkty[[#This Row],[y]]-$V$6,2)=POWER($V$7,2),1,0)</f>
        <v>0</v>
      </c>
      <c r="D6155" t="str">
        <f>IF(punkty[[#This Row],[czy należy do brzegu koła]]=1,punkty[[#This Row],[x]]&amp;" "&amp;punkty[[#This Row],[y]],"")</f>
        <v/>
      </c>
      <c r="E6155">
        <f>IF(POWER(punkty[[#This Row],[x]]-$V$5,2)+POWER(punkty[[#This Row],[y]]-$V$6,2)&lt;POWER($V$7,2),1,0)</f>
        <v>0</v>
      </c>
      <c r="F6155" s="3">
        <f>IF(POWER(punkty[[#This Row],[x]]-$V$5,2)+POWER(punkty[[#This Row],[y]]-$V$6,2)&lt;=POWER($V$7,2),1,0)</f>
        <v>0</v>
      </c>
      <c r="G6155" s="3">
        <f>SUM($F$2:F6155)</f>
        <v>4873</v>
      </c>
      <c r="H6155" s="3">
        <f>ABS(PI()-(punkty[[#This Row],[suma]]*POWER(400,2)/I6155/POWER(200,2)))</f>
        <v>2.5778162139813432E-2</v>
      </c>
      <c r="I6155" s="3">
        <v>6154</v>
      </c>
      <c r="J6155" s="3">
        <f>punkty[[#This Row],[błąd bezwzględny]]</f>
        <v>2.5778162139813432E-2</v>
      </c>
    </row>
    <row r="6156" spans="1:10" x14ac:dyDescent="0.3">
      <c r="A6156">
        <v>58</v>
      </c>
      <c r="B6156">
        <v>186</v>
      </c>
      <c r="C6156">
        <f>IF(POWER(punkty[[#This Row],[x]]-$V$5,2)+POWER(punkty[[#This Row],[y]]-$V$6,2)=POWER($V$7,2),1,0)</f>
        <v>0</v>
      </c>
      <c r="D6156" t="str">
        <f>IF(punkty[[#This Row],[czy należy do brzegu koła]]=1,punkty[[#This Row],[x]]&amp;" "&amp;punkty[[#This Row],[y]],"")</f>
        <v/>
      </c>
      <c r="E6156">
        <f>IF(POWER(punkty[[#This Row],[x]]-$V$5,2)+POWER(punkty[[#This Row],[y]]-$V$6,2)&lt;POWER($V$7,2),1,0)</f>
        <v>1</v>
      </c>
      <c r="F6156" s="3">
        <f>IF(POWER(punkty[[#This Row],[x]]-$V$5,2)+POWER(punkty[[#This Row],[y]]-$V$6,2)&lt;=POWER($V$7,2),1,0)</f>
        <v>1</v>
      </c>
      <c r="G6156" s="3">
        <f>SUM($F$2:F6156)</f>
        <v>4874</v>
      </c>
      <c r="H6156" s="3">
        <f>ABS(PI()-(punkty[[#This Row],[suma]]*POWER(400,2)/I6156/POWER(200,2)))</f>
        <v>2.5913439017843043E-2</v>
      </c>
      <c r="I6156" s="3">
        <v>6155</v>
      </c>
      <c r="J6156" s="3">
        <f>punkty[[#This Row],[błąd bezwzględny]]</f>
        <v>2.5913439017843043E-2</v>
      </c>
    </row>
    <row r="6157" spans="1:10" x14ac:dyDescent="0.3">
      <c r="A6157">
        <v>231</v>
      </c>
      <c r="B6157">
        <v>32</v>
      </c>
      <c r="C6157">
        <f>IF(POWER(punkty[[#This Row],[x]]-$V$5,2)+POWER(punkty[[#This Row],[y]]-$V$6,2)=POWER($V$7,2),1,0)</f>
        <v>0</v>
      </c>
      <c r="D6157" t="str">
        <f>IF(punkty[[#This Row],[czy należy do brzegu koła]]=1,punkty[[#This Row],[x]]&amp;" "&amp;punkty[[#This Row],[y]],"")</f>
        <v/>
      </c>
      <c r="E6157">
        <f>IF(POWER(punkty[[#This Row],[x]]-$V$5,2)+POWER(punkty[[#This Row],[y]]-$V$6,2)&lt;POWER($V$7,2),1,0)</f>
        <v>1</v>
      </c>
      <c r="F6157" s="3">
        <f>IF(POWER(punkty[[#This Row],[x]]-$V$5,2)+POWER(punkty[[#This Row],[y]]-$V$6,2)&lt;=POWER($V$7,2),1,0)</f>
        <v>1</v>
      </c>
      <c r="G6157" s="3">
        <f>SUM($F$2:F6157)</f>
        <v>4875</v>
      </c>
      <c r="H6157" s="3">
        <f>ABS(PI()-(punkty[[#This Row],[suma]]*POWER(400,2)/I6157/POWER(200,2)))</f>
        <v>2.6048671946269586E-2</v>
      </c>
      <c r="I6157" s="3">
        <v>6156</v>
      </c>
      <c r="J6157" s="3">
        <f>punkty[[#This Row],[błąd bezwzględny]]</f>
        <v>2.6048671946269586E-2</v>
      </c>
    </row>
    <row r="6158" spans="1:10" x14ac:dyDescent="0.3">
      <c r="A6158">
        <v>252</v>
      </c>
      <c r="B6158">
        <v>98</v>
      </c>
      <c r="C6158">
        <f>IF(POWER(punkty[[#This Row],[x]]-$V$5,2)+POWER(punkty[[#This Row],[y]]-$V$6,2)=POWER($V$7,2),1,0)</f>
        <v>0</v>
      </c>
      <c r="D6158" t="str">
        <f>IF(punkty[[#This Row],[czy należy do brzegu koła]]=1,punkty[[#This Row],[x]]&amp;" "&amp;punkty[[#This Row],[y]],"")</f>
        <v/>
      </c>
      <c r="E6158">
        <f>IF(POWER(punkty[[#This Row],[x]]-$V$5,2)+POWER(punkty[[#This Row],[y]]-$V$6,2)&lt;POWER($V$7,2),1,0)</f>
        <v>1</v>
      </c>
      <c r="F6158" s="3">
        <f>IF(POWER(punkty[[#This Row],[x]]-$V$5,2)+POWER(punkty[[#This Row],[y]]-$V$6,2)&lt;=POWER($V$7,2),1,0)</f>
        <v>1</v>
      </c>
      <c r="G6158" s="3">
        <f>SUM($F$2:F6158)</f>
        <v>4876</v>
      </c>
      <c r="H6158" s="3">
        <f>ABS(PI()-(punkty[[#This Row],[suma]]*POWER(400,2)/I6158/POWER(200,2)))</f>
        <v>2.6183860946507043E-2</v>
      </c>
      <c r="I6158" s="3">
        <v>6157</v>
      </c>
      <c r="J6158" s="3">
        <f>punkty[[#This Row],[błąd bezwzględny]]</f>
        <v>2.6183860946507043E-2</v>
      </c>
    </row>
    <row r="6159" spans="1:10" x14ac:dyDescent="0.3">
      <c r="A6159">
        <v>85</v>
      </c>
      <c r="B6159">
        <v>6</v>
      </c>
      <c r="C6159">
        <f>IF(POWER(punkty[[#This Row],[x]]-$V$5,2)+POWER(punkty[[#This Row],[y]]-$V$6,2)=POWER($V$7,2),1,0)</f>
        <v>0</v>
      </c>
      <c r="D6159" t="str">
        <f>IF(punkty[[#This Row],[czy należy do brzegu koła]]=1,punkty[[#This Row],[x]]&amp;" "&amp;punkty[[#This Row],[y]],"")</f>
        <v/>
      </c>
      <c r="E6159">
        <f>IF(POWER(punkty[[#This Row],[x]]-$V$5,2)+POWER(punkty[[#This Row],[y]]-$V$6,2)&lt;POWER($V$7,2),1,0)</f>
        <v>0</v>
      </c>
      <c r="F6159" s="3">
        <f>IF(POWER(punkty[[#This Row],[x]]-$V$5,2)+POWER(punkty[[#This Row],[y]]-$V$6,2)&lt;=POWER($V$7,2),1,0)</f>
        <v>0</v>
      </c>
      <c r="G6159" s="3">
        <f>SUM($F$2:F6159)</f>
        <v>4876</v>
      </c>
      <c r="H6159" s="3">
        <f>ABS(PI()-(punkty[[#This Row],[suma]]*POWER(400,2)/I6159/POWER(200,2)))</f>
        <v>2.5669444494000437E-2</v>
      </c>
      <c r="I6159" s="3">
        <v>6158</v>
      </c>
      <c r="J6159" s="3">
        <f>punkty[[#This Row],[błąd bezwzględny]]</f>
        <v>2.5669444494000437E-2</v>
      </c>
    </row>
    <row r="6160" spans="1:10" x14ac:dyDescent="0.3">
      <c r="A6160">
        <v>313</v>
      </c>
      <c r="B6160">
        <v>62</v>
      </c>
      <c r="C6160">
        <f>IF(POWER(punkty[[#This Row],[x]]-$V$5,2)+POWER(punkty[[#This Row],[y]]-$V$6,2)=POWER($V$7,2),1,0)</f>
        <v>0</v>
      </c>
      <c r="D6160" t="str">
        <f>IF(punkty[[#This Row],[czy należy do brzegu koła]]=1,punkty[[#This Row],[x]]&amp;" "&amp;punkty[[#This Row],[y]],"")</f>
        <v/>
      </c>
      <c r="E6160">
        <f>IF(POWER(punkty[[#This Row],[x]]-$V$5,2)+POWER(punkty[[#This Row],[y]]-$V$6,2)&lt;POWER($V$7,2),1,0)</f>
        <v>1</v>
      </c>
      <c r="F6160" s="3">
        <f>IF(POWER(punkty[[#This Row],[x]]-$V$5,2)+POWER(punkty[[#This Row],[y]]-$V$6,2)&lt;=POWER($V$7,2),1,0)</f>
        <v>1</v>
      </c>
      <c r="G6160" s="3">
        <f>SUM($F$2:F6160)</f>
        <v>4877</v>
      </c>
      <c r="H6160" s="3">
        <f>ABS(PI()-(punkty[[#This Row],[suma]]*POWER(400,2)/I6160/POWER(200,2)))</f>
        <v>2.580465116747277E-2</v>
      </c>
      <c r="I6160" s="3">
        <v>6159</v>
      </c>
      <c r="J6160" s="3">
        <f>punkty[[#This Row],[błąd bezwzględny]]</f>
        <v>2.580465116747277E-2</v>
      </c>
    </row>
    <row r="6161" spans="1:10" x14ac:dyDescent="0.3">
      <c r="A6161">
        <v>265</v>
      </c>
      <c r="B6161">
        <v>223</v>
      </c>
      <c r="C6161">
        <f>IF(POWER(punkty[[#This Row],[x]]-$V$5,2)+POWER(punkty[[#This Row],[y]]-$V$6,2)=POWER($V$7,2),1,0)</f>
        <v>0</v>
      </c>
      <c r="D6161" t="str">
        <f>IF(punkty[[#This Row],[czy należy do brzegu koła]]=1,punkty[[#This Row],[x]]&amp;" "&amp;punkty[[#This Row],[y]],"")</f>
        <v/>
      </c>
      <c r="E6161">
        <f>IF(POWER(punkty[[#This Row],[x]]-$V$5,2)+POWER(punkty[[#This Row],[y]]-$V$6,2)&lt;POWER($V$7,2),1,0)</f>
        <v>1</v>
      </c>
      <c r="F6161" s="3">
        <f>IF(POWER(punkty[[#This Row],[x]]-$V$5,2)+POWER(punkty[[#This Row],[y]]-$V$6,2)&lt;=POWER($V$7,2),1,0)</f>
        <v>1</v>
      </c>
      <c r="G6161" s="3">
        <f>SUM($F$2:F6161)</f>
        <v>4878</v>
      </c>
      <c r="H6161" s="3">
        <f>ABS(PI()-(punkty[[#This Row],[suma]]*POWER(400,2)/I6161/POWER(200,2)))</f>
        <v>2.5939813942674306E-2</v>
      </c>
      <c r="I6161" s="3">
        <v>6160</v>
      </c>
      <c r="J6161" s="3">
        <f>punkty[[#This Row],[błąd bezwzględny]]</f>
        <v>2.5939813942674306E-2</v>
      </c>
    </row>
    <row r="6162" spans="1:10" x14ac:dyDescent="0.3">
      <c r="A6162">
        <v>315</v>
      </c>
      <c r="B6162">
        <v>53</v>
      </c>
      <c r="C6162">
        <f>IF(POWER(punkty[[#This Row],[x]]-$V$5,2)+POWER(punkty[[#This Row],[y]]-$V$6,2)=POWER($V$7,2),1,0)</f>
        <v>0</v>
      </c>
      <c r="D6162" t="str">
        <f>IF(punkty[[#This Row],[czy należy do brzegu koła]]=1,punkty[[#This Row],[x]]&amp;" "&amp;punkty[[#This Row],[y]],"")</f>
        <v/>
      </c>
      <c r="E6162">
        <f>IF(POWER(punkty[[#This Row],[x]]-$V$5,2)+POWER(punkty[[#This Row],[y]]-$V$6,2)&lt;POWER($V$7,2),1,0)</f>
        <v>1</v>
      </c>
      <c r="F6162" s="3">
        <f>IF(POWER(punkty[[#This Row],[x]]-$V$5,2)+POWER(punkty[[#This Row],[y]]-$V$6,2)&lt;=POWER($V$7,2),1,0)</f>
        <v>1</v>
      </c>
      <c r="G6162" s="3">
        <f>SUM($F$2:F6162)</f>
        <v>4879</v>
      </c>
      <c r="H6162" s="3">
        <f>ABS(PI()-(punkty[[#This Row],[suma]]*POWER(400,2)/I6162/POWER(200,2)))</f>
        <v>2.6074932840980836E-2</v>
      </c>
      <c r="I6162" s="3">
        <v>6161</v>
      </c>
      <c r="J6162" s="3">
        <f>punkty[[#This Row],[błąd bezwzględny]]</f>
        <v>2.6074932840980836E-2</v>
      </c>
    </row>
    <row r="6163" spans="1:10" x14ac:dyDescent="0.3">
      <c r="A6163">
        <v>66</v>
      </c>
      <c r="B6163">
        <v>258</v>
      </c>
      <c r="C6163">
        <f>IF(POWER(punkty[[#This Row],[x]]-$V$5,2)+POWER(punkty[[#This Row],[y]]-$V$6,2)=POWER($V$7,2),1,0)</f>
        <v>0</v>
      </c>
      <c r="D6163" t="str">
        <f>IF(punkty[[#This Row],[czy należy do brzegu koła]]=1,punkty[[#This Row],[x]]&amp;" "&amp;punkty[[#This Row],[y]],"")</f>
        <v/>
      </c>
      <c r="E6163">
        <f>IF(POWER(punkty[[#This Row],[x]]-$V$5,2)+POWER(punkty[[#This Row],[y]]-$V$6,2)&lt;POWER($V$7,2),1,0)</f>
        <v>1</v>
      </c>
      <c r="F6163" s="3">
        <f>IF(POWER(punkty[[#This Row],[x]]-$V$5,2)+POWER(punkty[[#This Row],[y]]-$V$6,2)&lt;=POWER($V$7,2),1,0)</f>
        <v>1</v>
      </c>
      <c r="G6163" s="3">
        <f>SUM($F$2:F6163)</f>
        <v>4880</v>
      </c>
      <c r="H6163" s="3">
        <f>ABS(PI()-(punkty[[#This Row],[suma]]*POWER(400,2)/I6163/POWER(200,2)))</f>
        <v>2.6210007883754383E-2</v>
      </c>
      <c r="I6163" s="3">
        <v>6162</v>
      </c>
      <c r="J6163" s="3">
        <f>punkty[[#This Row],[błąd bezwzględny]]</f>
        <v>2.6210007883754383E-2</v>
      </c>
    </row>
    <row r="6164" spans="1:10" x14ac:dyDescent="0.3">
      <c r="A6164">
        <v>75</v>
      </c>
      <c r="B6164">
        <v>180</v>
      </c>
      <c r="C6164">
        <f>IF(POWER(punkty[[#This Row],[x]]-$V$5,2)+POWER(punkty[[#This Row],[y]]-$V$6,2)=POWER($V$7,2),1,0)</f>
        <v>0</v>
      </c>
      <c r="D6164" t="str">
        <f>IF(punkty[[#This Row],[czy należy do brzegu koła]]=1,punkty[[#This Row],[x]]&amp;" "&amp;punkty[[#This Row],[y]],"")</f>
        <v/>
      </c>
      <c r="E6164">
        <f>IF(POWER(punkty[[#This Row],[x]]-$V$5,2)+POWER(punkty[[#This Row],[y]]-$V$6,2)&lt;POWER($V$7,2),1,0)</f>
        <v>1</v>
      </c>
      <c r="F6164" s="3">
        <f>IF(POWER(punkty[[#This Row],[x]]-$V$5,2)+POWER(punkty[[#This Row],[y]]-$V$6,2)&lt;=POWER($V$7,2),1,0)</f>
        <v>1</v>
      </c>
      <c r="G6164" s="3">
        <f>SUM($F$2:F6164)</f>
        <v>4881</v>
      </c>
      <c r="H6164" s="3">
        <f>ABS(PI()-(punkty[[#This Row],[suma]]*POWER(400,2)/I6164/POWER(200,2)))</f>
        <v>2.6345039092342315E-2</v>
      </c>
      <c r="I6164" s="3">
        <v>6163</v>
      </c>
      <c r="J6164" s="3">
        <f>punkty[[#This Row],[błąd bezwzględny]]</f>
        <v>2.6345039092342315E-2</v>
      </c>
    </row>
    <row r="6165" spans="1:10" x14ac:dyDescent="0.3">
      <c r="A6165">
        <v>225</v>
      </c>
      <c r="B6165">
        <v>73</v>
      </c>
      <c r="C6165">
        <f>IF(POWER(punkty[[#This Row],[x]]-$V$5,2)+POWER(punkty[[#This Row],[y]]-$V$6,2)=POWER($V$7,2),1,0)</f>
        <v>0</v>
      </c>
      <c r="D6165" t="str">
        <f>IF(punkty[[#This Row],[czy należy do brzegu koła]]=1,punkty[[#This Row],[x]]&amp;" "&amp;punkty[[#This Row],[y]],"")</f>
        <v/>
      </c>
      <c r="E6165">
        <f>IF(POWER(punkty[[#This Row],[x]]-$V$5,2)+POWER(punkty[[#This Row],[y]]-$V$6,2)&lt;POWER($V$7,2),1,0)</f>
        <v>1</v>
      </c>
      <c r="F6165" s="3">
        <f>IF(POWER(punkty[[#This Row],[x]]-$V$5,2)+POWER(punkty[[#This Row],[y]]-$V$6,2)&lt;=POWER($V$7,2),1,0)</f>
        <v>1</v>
      </c>
      <c r="G6165" s="3">
        <f>SUM($F$2:F6165)</f>
        <v>4882</v>
      </c>
      <c r="H6165" s="3">
        <f>ABS(PI()-(punkty[[#This Row],[suma]]*POWER(400,2)/I6165/POWER(200,2)))</f>
        <v>2.6480026488078234E-2</v>
      </c>
      <c r="I6165" s="3">
        <v>6164</v>
      </c>
      <c r="J6165" s="3">
        <f>punkty[[#This Row],[błąd bezwzględny]]</f>
        <v>2.6480026488078234E-2</v>
      </c>
    </row>
    <row r="6166" spans="1:10" x14ac:dyDescent="0.3">
      <c r="A6166">
        <v>105</v>
      </c>
      <c r="B6166">
        <v>112</v>
      </c>
      <c r="C6166">
        <f>IF(POWER(punkty[[#This Row],[x]]-$V$5,2)+POWER(punkty[[#This Row],[y]]-$V$6,2)=POWER($V$7,2),1,0)</f>
        <v>0</v>
      </c>
      <c r="D6166" t="str">
        <f>IF(punkty[[#This Row],[czy należy do brzegu koła]]=1,punkty[[#This Row],[x]]&amp;" "&amp;punkty[[#This Row],[y]],"")</f>
        <v/>
      </c>
      <c r="E6166">
        <f>IF(POWER(punkty[[#This Row],[x]]-$V$5,2)+POWER(punkty[[#This Row],[y]]-$V$6,2)&lt;POWER($V$7,2),1,0)</f>
        <v>1</v>
      </c>
      <c r="F6166" s="3">
        <f>IF(POWER(punkty[[#This Row],[x]]-$V$5,2)+POWER(punkty[[#This Row],[y]]-$V$6,2)&lt;=POWER($V$7,2),1,0)</f>
        <v>1</v>
      </c>
      <c r="G6166" s="3">
        <f>SUM($F$2:F6166)</f>
        <v>4883</v>
      </c>
      <c r="H6166" s="3">
        <f>ABS(PI()-(punkty[[#This Row],[suma]]*POWER(400,2)/I6166/POWER(200,2)))</f>
        <v>2.6614970092282864E-2</v>
      </c>
      <c r="I6166" s="3">
        <v>6165</v>
      </c>
      <c r="J6166" s="3">
        <f>punkty[[#This Row],[błąd bezwzględny]]</f>
        <v>2.6614970092282864E-2</v>
      </c>
    </row>
    <row r="6167" spans="1:10" x14ac:dyDescent="0.3">
      <c r="A6167">
        <v>362</v>
      </c>
      <c r="B6167">
        <v>55</v>
      </c>
      <c r="C6167">
        <f>IF(POWER(punkty[[#This Row],[x]]-$V$5,2)+POWER(punkty[[#This Row],[y]]-$V$6,2)=POWER($V$7,2),1,0)</f>
        <v>0</v>
      </c>
      <c r="D6167" t="str">
        <f>IF(punkty[[#This Row],[czy należy do brzegu koła]]=1,punkty[[#This Row],[x]]&amp;" "&amp;punkty[[#This Row],[y]],"")</f>
        <v/>
      </c>
      <c r="E6167">
        <f>IF(POWER(punkty[[#This Row],[x]]-$V$5,2)+POWER(punkty[[#This Row],[y]]-$V$6,2)&lt;POWER($V$7,2),1,0)</f>
        <v>0</v>
      </c>
      <c r="F6167" s="3">
        <f>IF(POWER(punkty[[#This Row],[x]]-$V$5,2)+POWER(punkty[[#This Row],[y]]-$V$6,2)&lt;=POWER($V$7,2),1,0)</f>
        <v>0</v>
      </c>
      <c r="G6167" s="3">
        <f>SUM($F$2:F6167)</f>
        <v>4883</v>
      </c>
      <c r="H6167" s="3">
        <f>ABS(PI()-(punkty[[#This Row],[suma]]*POWER(400,2)/I6167/POWER(200,2)))</f>
        <v>2.6101151145853763E-2</v>
      </c>
      <c r="I6167" s="3">
        <v>6166</v>
      </c>
      <c r="J6167" s="3">
        <f>punkty[[#This Row],[błąd bezwzględny]]</f>
        <v>2.6101151145853763E-2</v>
      </c>
    </row>
    <row r="6168" spans="1:10" x14ac:dyDescent="0.3">
      <c r="A6168">
        <v>242</v>
      </c>
      <c r="B6168">
        <v>225</v>
      </c>
      <c r="C6168">
        <f>IF(POWER(punkty[[#This Row],[x]]-$V$5,2)+POWER(punkty[[#This Row],[y]]-$V$6,2)=POWER($V$7,2),1,0)</f>
        <v>0</v>
      </c>
      <c r="D6168" t="str">
        <f>IF(punkty[[#This Row],[czy należy do brzegu koła]]=1,punkty[[#This Row],[x]]&amp;" "&amp;punkty[[#This Row],[y]],"")</f>
        <v/>
      </c>
      <c r="E6168">
        <f>IF(POWER(punkty[[#This Row],[x]]-$V$5,2)+POWER(punkty[[#This Row],[y]]-$V$6,2)&lt;POWER($V$7,2),1,0)</f>
        <v>1</v>
      </c>
      <c r="F6168" s="3">
        <f>IF(POWER(punkty[[#This Row],[x]]-$V$5,2)+POWER(punkty[[#This Row],[y]]-$V$6,2)&lt;=POWER($V$7,2),1,0)</f>
        <v>1</v>
      </c>
      <c r="G6168" s="3">
        <f>SUM($F$2:F6168)</f>
        <v>4884</v>
      </c>
      <c r="H6168" s="3">
        <f>ABS(PI()-(punkty[[#This Row],[suma]]*POWER(400,2)/I6168/POWER(200,2)))</f>
        <v>2.6236112422854951E-2</v>
      </c>
      <c r="I6168" s="3">
        <v>6167</v>
      </c>
      <c r="J6168" s="3">
        <f>punkty[[#This Row],[błąd bezwzględny]]</f>
        <v>2.6236112422854951E-2</v>
      </c>
    </row>
    <row r="6169" spans="1:10" x14ac:dyDescent="0.3">
      <c r="A6169">
        <v>359</v>
      </c>
      <c r="B6169">
        <v>160</v>
      </c>
      <c r="C6169">
        <f>IF(POWER(punkty[[#This Row],[x]]-$V$5,2)+POWER(punkty[[#This Row],[y]]-$V$6,2)=POWER($V$7,2),1,0)</f>
        <v>0</v>
      </c>
      <c r="D6169" t="str">
        <f>IF(punkty[[#This Row],[czy należy do brzegu koła]]=1,punkty[[#This Row],[x]]&amp;" "&amp;punkty[[#This Row],[y]],"")</f>
        <v/>
      </c>
      <c r="E6169">
        <f>IF(POWER(punkty[[#This Row],[x]]-$V$5,2)+POWER(punkty[[#This Row],[y]]-$V$6,2)&lt;POWER($V$7,2),1,0)</f>
        <v>1</v>
      </c>
      <c r="F6169" s="3">
        <f>IF(POWER(punkty[[#This Row],[x]]-$V$5,2)+POWER(punkty[[#This Row],[y]]-$V$6,2)&lt;=POWER($V$7,2),1,0)</f>
        <v>1</v>
      </c>
      <c r="G6169" s="3">
        <f>SUM($F$2:F6169)</f>
        <v>4885</v>
      </c>
      <c r="H6169" s="3">
        <f>ABS(PI()-(punkty[[#This Row],[suma]]*POWER(400,2)/I6169/POWER(200,2)))</f>
        <v>2.6371029938093038E-2</v>
      </c>
      <c r="I6169" s="3">
        <v>6168</v>
      </c>
      <c r="J6169" s="3">
        <f>punkty[[#This Row],[błąd bezwzględny]]</f>
        <v>2.6371029938093038E-2</v>
      </c>
    </row>
    <row r="6170" spans="1:10" x14ac:dyDescent="0.3">
      <c r="A6170">
        <v>333</v>
      </c>
      <c r="B6170">
        <v>238</v>
      </c>
      <c r="C6170">
        <f>IF(POWER(punkty[[#This Row],[x]]-$V$5,2)+POWER(punkty[[#This Row],[y]]-$V$6,2)=POWER($V$7,2),1,0)</f>
        <v>0</v>
      </c>
      <c r="D6170" t="str">
        <f>IF(punkty[[#This Row],[czy należy do brzegu koła]]=1,punkty[[#This Row],[x]]&amp;" "&amp;punkty[[#This Row],[y]],"")</f>
        <v/>
      </c>
      <c r="E6170">
        <f>IF(POWER(punkty[[#This Row],[x]]-$V$5,2)+POWER(punkty[[#This Row],[y]]-$V$6,2)&lt;POWER($V$7,2),1,0)</f>
        <v>1</v>
      </c>
      <c r="F6170" s="3">
        <f>IF(POWER(punkty[[#This Row],[x]]-$V$5,2)+POWER(punkty[[#This Row],[y]]-$V$6,2)&lt;=POWER($V$7,2),1,0)</f>
        <v>1</v>
      </c>
      <c r="G6170" s="3">
        <f>SUM($F$2:F6170)</f>
        <v>4886</v>
      </c>
      <c r="H6170" s="3">
        <f>ABS(PI()-(punkty[[#This Row],[suma]]*POWER(400,2)/I6170/POWER(200,2)))</f>
        <v>2.6505903712848777E-2</v>
      </c>
      <c r="I6170" s="3">
        <v>6169</v>
      </c>
      <c r="J6170" s="3">
        <f>punkty[[#This Row],[błąd bezwzględny]]</f>
        <v>2.6505903712848777E-2</v>
      </c>
    </row>
    <row r="6171" spans="1:10" x14ac:dyDescent="0.3">
      <c r="A6171">
        <v>36</v>
      </c>
      <c r="B6171">
        <v>230</v>
      </c>
      <c r="C6171">
        <f>IF(POWER(punkty[[#This Row],[x]]-$V$5,2)+POWER(punkty[[#This Row],[y]]-$V$6,2)=POWER($V$7,2),1,0)</f>
        <v>0</v>
      </c>
      <c r="D6171" t="str">
        <f>IF(punkty[[#This Row],[czy należy do brzegu koła]]=1,punkty[[#This Row],[x]]&amp;" "&amp;punkty[[#This Row],[y]],"")</f>
        <v/>
      </c>
      <c r="E6171">
        <f>IF(POWER(punkty[[#This Row],[x]]-$V$5,2)+POWER(punkty[[#This Row],[y]]-$V$6,2)&lt;POWER($V$7,2),1,0)</f>
        <v>1</v>
      </c>
      <c r="F6171" s="3">
        <f>IF(POWER(punkty[[#This Row],[x]]-$V$5,2)+POWER(punkty[[#This Row],[y]]-$V$6,2)&lt;=POWER($V$7,2),1,0)</f>
        <v>1</v>
      </c>
      <c r="G6171" s="3">
        <f>SUM($F$2:F6171)</f>
        <v>4887</v>
      </c>
      <c r="H6171" s="3">
        <f>ABS(PI()-(punkty[[#This Row],[suma]]*POWER(400,2)/I6171/POWER(200,2)))</f>
        <v>2.6640733768391378E-2</v>
      </c>
      <c r="I6171" s="3">
        <v>6170</v>
      </c>
      <c r="J6171" s="3">
        <f>punkty[[#This Row],[błąd bezwzględny]]</f>
        <v>2.6640733768391378E-2</v>
      </c>
    </row>
    <row r="6172" spans="1:10" x14ac:dyDescent="0.3">
      <c r="A6172">
        <v>292</v>
      </c>
      <c r="B6172">
        <v>383</v>
      </c>
      <c r="C6172">
        <f>IF(POWER(punkty[[#This Row],[x]]-$V$5,2)+POWER(punkty[[#This Row],[y]]-$V$6,2)=POWER($V$7,2),1,0)</f>
        <v>0</v>
      </c>
      <c r="D6172" t="str">
        <f>IF(punkty[[#This Row],[czy należy do brzegu koła]]=1,punkty[[#This Row],[x]]&amp;" "&amp;punkty[[#This Row],[y]],"")</f>
        <v/>
      </c>
      <c r="E6172">
        <f>IF(POWER(punkty[[#This Row],[x]]-$V$5,2)+POWER(punkty[[#This Row],[y]]-$V$6,2)&lt;POWER($V$7,2),1,0)</f>
        <v>0</v>
      </c>
      <c r="F6172" s="3">
        <f>IF(POWER(punkty[[#This Row],[x]]-$V$5,2)+POWER(punkty[[#This Row],[y]]-$V$6,2)&lt;=POWER($V$7,2),1,0)</f>
        <v>0</v>
      </c>
      <c r="G6172" s="3">
        <f>SUM($F$2:F6172)</f>
        <v>4887</v>
      </c>
      <c r="H6172" s="3">
        <f>ABS(PI()-(punkty[[#This Row],[suma]]*POWER(400,2)/I6172/POWER(200,2)))</f>
        <v>2.6127326964412223E-2</v>
      </c>
      <c r="I6172" s="3">
        <v>6171</v>
      </c>
      <c r="J6172" s="3">
        <f>punkty[[#This Row],[błąd bezwzględny]]</f>
        <v>2.6127326964412223E-2</v>
      </c>
    </row>
    <row r="6173" spans="1:10" x14ac:dyDescent="0.3">
      <c r="A6173">
        <v>192</v>
      </c>
      <c r="B6173">
        <v>352</v>
      </c>
      <c r="C6173">
        <f>IF(POWER(punkty[[#This Row],[x]]-$V$5,2)+POWER(punkty[[#This Row],[y]]-$V$6,2)=POWER($V$7,2),1,0)</f>
        <v>0</v>
      </c>
      <c r="D6173" t="str">
        <f>IF(punkty[[#This Row],[czy należy do brzegu koła]]=1,punkty[[#This Row],[x]]&amp;" "&amp;punkty[[#This Row],[y]],"")</f>
        <v/>
      </c>
      <c r="E6173">
        <f>IF(POWER(punkty[[#This Row],[x]]-$V$5,2)+POWER(punkty[[#This Row],[y]]-$V$6,2)&lt;POWER($V$7,2),1,0)</f>
        <v>1</v>
      </c>
      <c r="F6173" s="3">
        <f>IF(POWER(punkty[[#This Row],[x]]-$V$5,2)+POWER(punkty[[#This Row],[y]]-$V$6,2)&lt;=POWER($V$7,2),1,0)</f>
        <v>1</v>
      </c>
      <c r="G6173" s="3">
        <f>SUM($F$2:F6173)</f>
        <v>4888</v>
      </c>
      <c r="H6173" s="3">
        <f>ABS(PI()-(punkty[[#This Row],[suma]]*POWER(400,2)/I6173/POWER(200,2)))</f>
        <v>2.626217466684988E-2</v>
      </c>
      <c r="I6173" s="3">
        <v>6172</v>
      </c>
      <c r="J6173" s="3">
        <f>punkty[[#This Row],[błąd bezwzględny]]</f>
        <v>2.626217466684988E-2</v>
      </c>
    </row>
    <row r="6174" spans="1:10" x14ac:dyDescent="0.3">
      <c r="A6174">
        <v>252</v>
      </c>
      <c r="B6174">
        <v>263</v>
      </c>
      <c r="C6174">
        <f>IF(POWER(punkty[[#This Row],[x]]-$V$5,2)+POWER(punkty[[#This Row],[y]]-$V$6,2)=POWER($V$7,2),1,0)</f>
        <v>0</v>
      </c>
      <c r="D6174" t="str">
        <f>IF(punkty[[#This Row],[czy należy do brzegu koła]]=1,punkty[[#This Row],[x]]&amp;" "&amp;punkty[[#This Row],[y]],"")</f>
        <v/>
      </c>
      <c r="E6174">
        <f>IF(POWER(punkty[[#This Row],[x]]-$V$5,2)+POWER(punkty[[#This Row],[y]]-$V$6,2)&lt;POWER($V$7,2),1,0)</f>
        <v>1</v>
      </c>
      <c r="F6174" s="3">
        <f>IF(POWER(punkty[[#This Row],[x]]-$V$5,2)+POWER(punkty[[#This Row],[y]]-$V$6,2)&lt;=POWER($V$7,2),1,0)</f>
        <v>1</v>
      </c>
      <c r="G6174" s="3">
        <f>SUM($F$2:F6174)</f>
        <v>4889</v>
      </c>
      <c r="H6174" s="3">
        <f>ABS(PI()-(punkty[[#This Row],[suma]]*POWER(400,2)/I6174/POWER(200,2)))</f>
        <v>2.639697867976798E-2</v>
      </c>
      <c r="I6174" s="3">
        <v>6173</v>
      </c>
      <c r="J6174" s="3">
        <f>punkty[[#This Row],[błąd bezwzględny]]</f>
        <v>2.639697867976798E-2</v>
      </c>
    </row>
    <row r="6175" spans="1:10" x14ac:dyDescent="0.3">
      <c r="A6175">
        <v>236</v>
      </c>
      <c r="B6175">
        <v>123</v>
      </c>
      <c r="C6175">
        <f>IF(POWER(punkty[[#This Row],[x]]-$V$5,2)+POWER(punkty[[#This Row],[y]]-$V$6,2)=POWER($V$7,2),1,0)</f>
        <v>0</v>
      </c>
      <c r="D6175" t="str">
        <f>IF(punkty[[#This Row],[czy należy do brzegu koła]]=1,punkty[[#This Row],[x]]&amp;" "&amp;punkty[[#This Row],[y]],"")</f>
        <v/>
      </c>
      <c r="E6175">
        <f>IF(POWER(punkty[[#This Row],[x]]-$V$5,2)+POWER(punkty[[#This Row],[y]]-$V$6,2)&lt;POWER($V$7,2),1,0)</f>
        <v>1</v>
      </c>
      <c r="F6175" s="3">
        <f>IF(POWER(punkty[[#This Row],[x]]-$V$5,2)+POWER(punkty[[#This Row],[y]]-$V$6,2)&lt;=POWER($V$7,2),1,0)</f>
        <v>1</v>
      </c>
      <c r="G6175" s="3">
        <f>SUM($F$2:F6175)</f>
        <v>4890</v>
      </c>
      <c r="H6175" s="3">
        <f>ABS(PI()-(punkty[[#This Row],[suma]]*POWER(400,2)/I6175/POWER(200,2)))</f>
        <v>2.6531739024395318E-2</v>
      </c>
      <c r="I6175" s="3">
        <v>6174</v>
      </c>
      <c r="J6175" s="3">
        <f>punkty[[#This Row],[błąd bezwzględny]]</f>
        <v>2.6531739024395318E-2</v>
      </c>
    </row>
    <row r="6176" spans="1:10" x14ac:dyDescent="0.3">
      <c r="A6176">
        <v>153</v>
      </c>
      <c r="B6176">
        <v>134</v>
      </c>
      <c r="C6176">
        <f>IF(POWER(punkty[[#This Row],[x]]-$V$5,2)+POWER(punkty[[#This Row],[y]]-$V$6,2)=POWER($V$7,2),1,0)</f>
        <v>0</v>
      </c>
      <c r="D6176" t="str">
        <f>IF(punkty[[#This Row],[czy należy do brzegu koła]]=1,punkty[[#This Row],[x]]&amp;" "&amp;punkty[[#This Row],[y]],"")</f>
        <v/>
      </c>
      <c r="E6176">
        <f>IF(POWER(punkty[[#This Row],[x]]-$V$5,2)+POWER(punkty[[#This Row],[y]]-$V$6,2)&lt;POWER($V$7,2),1,0)</f>
        <v>1</v>
      </c>
      <c r="F6176" s="3">
        <f>IF(POWER(punkty[[#This Row],[x]]-$V$5,2)+POWER(punkty[[#This Row],[y]]-$V$6,2)&lt;=POWER($V$7,2),1,0)</f>
        <v>1</v>
      </c>
      <c r="G6176" s="3">
        <f>SUM($F$2:F6176)</f>
        <v>4891</v>
      </c>
      <c r="H6176" s="3">
        <f>ABS(PI()-(punkty[[#This Row],[suma]]*POWER(400,2)/I6176/POWER(200,2)))</f>
        <v>2.6666455721947813E-2</v>
      </c>
      <c r="I6176" s="3">
        <v>6175</v>
      </c>
      <c r="J6176" s="3">
        <f>punkty[[#This Row],[błąd bezwzględny]]</f>
        <v>2.6666455721947813E-2</v>
      </c>
    </row>
    <row r="6177" spans="1:10" x14ac:dyDescent="0.3">
      <c r="A6177">
        <v>66</v>
      </c>
      <c r="B6177">
        <v>277</v>
      </c>
      <c r="C6177">
        <f>IF(POWER(punkty[[#This Row],[x]]-$V$5,2)+POWER(punkty[[#This Row],[y]]-$V$6,2)=POWER($V$7,2),1,0)</f>
        <v>0</v>
      </c>
      <c r="D6177" t="str">
        <f>IF(punkty[[#This Row],[czy należy do brzegu koła]]=1,punkty[[#This Row],[x]]&amp;" "&amp;punkty[[#This Row],[y]],"")</f>
        <v/>
      </c>
      <c r="E6177">
        <f>IF(POWER(punkty[[#This Row],[x]]-$V$5,2)+POWER(punkty[[#This Row],[y]]-$V$6,2)&lt;POWER($V$7,2),1,0)</f>
        <v>1</v>
      </c>
      <c r="F6177" s="3">
        <f>IF(POWER(punkty[[#This Row],[x]]-$V$5,2)+POWER(punkty[[#This Row],[y]]-$V$6,2)&lt;=POWER($V$7,2),1,0)</f>
        <v>1</v>
      </c>
      <c r="G6177" s="3">
        <f>SUM($F$2:F6177)</f>
        <v>4892</v>
      </c>
      <c r="H6177" s="3">
        <f>ABS(PI()-(punkty[[#This Row],[suma]]*POWER(400,2)/I6177/POWER(200,2)))</f>
        <v>2.6801128793626283E-2</v>
      </c>
      <c r="I6177" s="3">
        <v>6176</v>
      </c>
      <c r="J6177" s="3">
        <f>punkty[[#This Row],[błąd bezwzględny]]</f>
        <v>2.6801128793626283E-2</v>
      </c>
    </row>
    <row r="6178" spans="1:10" x14ac:dyDescent="0.3">
      <c r="A6178">
        <v>107</v>
      </c>
      <c r="B6178">
        <v>248</v>
      </c>
      <c r="C6178">
        <f>IF(POWER(punkty[[#This Row],[x]]-$V$5,2)+POWER(punkty[[#This Row],[y]]-$V$6,2)=POWER($V$7,2),1,0)</f>
        <v>0</v>
      </c>
      <c r="D6178" t="str">
        <f>IF(punkty[[#This Row],[czy należy do brzegu koła]]=1,punkty[[#This Row],[x]]&amp;" "&amp;punkty[[#This Row],[y]],"")</f>
        <v/>
      </c>
      <c r="E6178">
        <f>IF(POWER(punkty[[#This Row],[x]]-$V$5,2)+POWER(punkty[[#This Row],[y]]-$V$6,2)&lt;POWER($V$7,2),1,0)</f>
        <v>1</v>
      </c>
      <c r="F6178" s="3">
        <f>IF(POWER(punkty[[#This Row],[x]]-$V$5,2)+POWER(punkty[[#This Row],[y]]-$V$6,2)&lt;=POWER($V$7,2),1,0)</f>
        <v>1</v>
      </c>
      <c r="G6178" s="3">
        <f>SUM($F$2:F6178)</f>
        <v>4893</v>
      </c>
      <c r="H6178" s="3">
        <f>ABS(PI()-(punkty[[#This Row],[suma]]*POWER(400,2)/I6178/POWER(200,2)))</f>
        <v>2.6935758260619558E-2</v>
      </c>
      <c r="I6178" s="3">
        <v>6177</v>
      </c>
      <c r="J6178" s="3">
        <f>punkty[[#This Row],[błąd bezwzględny]]</f>
        <v>2.6935758260619558E-2</v>
      </c>
    </row>
    <row r="6179" spans="1:10" x14ac:dyDescent="0.3">
      <c r="A6179">
        <v>297</v>
      </c>
      <c r="B6179">
        <v>23</v>
      </c>
      <c r="C6179">
        <f>IF(POWER(punkty[[#This Row],[x]]-$V$5,2)+POWER(punkty[[#This Row],[y]]-$V$6,2)=POWER($V$7,2),1,0)</f>
        <v>0</v>
      </c>
      <c r="D6179" t="str">
        <f>IF(punkty[[#This Row],[czy należy do brzegu koła]]=1,punkty[[#This Row],[x]]&amp;" "&amp;punkty[[#This Row],[y]],"")</f>
        <v/>
      </c>
      <c r="E6179">
        <f>IF(POWER(punkty[[#This Row],[x]]-$V$5,2)+POWER(punkty[[#This Row],[y]]-$V$6,2)&lt;POWER($V$7,2),1,0)</f>
        <v>0</v>
      </c>
      <c r="F6179" s="3">
        <f>IF(POWER(punkty[[#This Row],[x]]-$V$5,2)+POWER(punkty[[#This Row],[y]]-$V$6,2)&lt;=POWER($V$7,2),1,0)</f>
        <v>0</v>
      </c>
      <c r="G6179" s="3">
        <f>SUM($F$2:F6179)</f>
        <v>4893</v>
      </c>
      <c r="H6179" s="3">
        <f>ABS(PI()-(punkty[[#This Row],[suma]]*POWER(400,2)/I6179/POWER(200,2)))</f>
        <v>2.6422885419595143E-2</v>
      </c>
      <c r="I6179" s="3">
        <v>6178</v>
      </c>
      <c r="J6179" s="3">
        <f>punkty[[#This Row],[błąd bezwzględny]]</f>
        <v>2.6422885419595143E-2</v>
      </c>
    </row>
    <row r="6180" spans="1:10" x14ac:dyDescent="0.3">
      <c r="A6180">
        <v>356</v>
      </c>
      <c r="B6180">
        <v>120</v>
      </c>
      <c r="C6180">
        <f>IF(POWER(punkty[[#This Row],[x]]-$V$5,2)+POWER(punkty[[#This Row],[y]]-$V$6,2)=POWER($V$7,2),1,0)</f>
        <v>0</v>
      </c>
      <c r="D6180" t="str">
        <f>IF(punkty[[#This Row],[czy należy do brzegu koła]]=1,punkty[[#This Row],[x]]&amp;" "&amp;punkty[[#This Row],[y]],"")</f>
        <v/>
      </c>
      <c r="E6180">
        <f>IF(POWER(punkty[[#This Row],[x]]-$V$5,2)+POWER(punkty[[#This Row],[y]]-$V$6,2)&lt;POWER($V$7,2),1,0)</f>
        <v>1</v>
      </c>
      <c r="F6180" s="3">
        <f>IF(POWER(punkty[[#This Row],[x]]-$V$5,2)+POWER(punkty[[#This Row],[y]]-$V$6,2)&lt;=POWER($V$7,2),1,0)</f>
        <v>1</v>
      </c>
      <c r="G6180" s="3">
        <f>SUM($F$2:F6180)</f>
        <v>4894</v>
      </c>
      <c r="H6180" s="3">
        <f>ABS(PI()-(punkty[[#This Row],[suma]]*POWER(400,2)/I6180/POWER(200,2)))</f>
        <v>2.6557532524464911E-2</v>
      </c>
      <c r="I6180" s="3">
        <v>6179</v>
      </c>
      <c r="J6180" s="3">
        <f>punkty[[#This Row],[błąd bezwzględny]]</f>
        <v>2.6557532524464911E-2</v>
      </c>
    </row>
    <row r="6181" spans="1:10" x14ac:dyDescent="0.3">
      <c r="A6181">
        <v>170</v>
      </c>
      <c r="B6181">
        <v>278</v>
      </c>
      <c r="C6181">
        <f>IF(POWER(punkty[[#This Row],[x]]-$V$5,2)+POWER(punkty[[#This Row],[y]]-$V$6,2)=POWER($V$7,2),1,0)</f>
        <v>0</v>
      </c>
      <c r="D6181" t="str">
        <f>IF(punkty[[#This Row],[czy należy do brzegu koła]]=1,punkty[[#This Row],[x]]&amp;" "&amp;punkty[[#This Row],[y]],"")</f>
        <v/>
      </c>
      <c r="E6181">
        <f>IF(POWER(punkty[[#This Row],[x]]-$V$5,2)+POWER(punkty[[#This Row],[y]]-$V$6,2)&lt;POWER($V$7,2),1,0)</f>
        <v>1</v>
      </c>
      <c r="F6181" s="3">
        <f>IF(POWER(punkty[[#This Row],[x]]-$V$5,2)+POWER(punkty[[#This Row],[y]]-$V$6,2)&lt;=POWER($V$7,2),1,0)</f>
        <v>1</v>
      </c>
      <c r="G6181" s="3">
        <f>SUM($F$2:F6181)</f>
        <v>4895</v>
      </c>
      <c r="H6181" s="3">
        <f>ABS(PI()-(punkty[[#This Row],[suma]]*POWER(400,2)/I6181/POWER(200,2)))</f>
        <v>2.6692136054219606E-2</v>
      </c>
      <c r="I6181" s="3">
        <v>6180</v>
      </c>
      <c r="J6181" s="3">
        <f>punkty[[#This Row],[błąd bezwzględny]]</f>
        <v>2.6692136054219606E-2</v>
      </c>
    </row>
    <row r="6182" spans="1:10" x14ac:dyDescent="0.3">
      <c r="A6182">
        <v>19</v>
      </c>
      <c r="B6182">
        <v>247</v>
      </c>
      <c r="C6182">
        <f>IF(POWER(punkty[[#This Row],[x]]-$V$5,2)+POWER(punkty[[#This Row],[y]]-$V$6,2)=POWER($V$7,2),1,0)</f>
        <v>0</v>
      </c>
      <c r="D6182" t="str">
        <f>IF(punkty[[#This Row],[czy należy do brzegu koła]]=1,punkty[[#This Row],[x]]&amp;" "&amp;punkty[[#This Row],[y]],"")</f>
        <v/>
      </c>
      <c r="E6182">
        <f>IF(POWER(punkty[[#This Row],[x]]-$V$5,2)+POWER(punkty[[#This Row],[y]]-$V$6,2)&lt;POWER($V$7,2),1,0)</f>
        <v>1</v>
      </c>
      <c r="F6182" s="3">
        <f>IF(POWER(punkty[[#This Row],[x]]-$V$5,2)+POWER(punkty[[#This Row],[y]]-$V$6,2)&lt;=POWER($V$7,2),1,0)</f>
        <v>1</v>
      </c>
      <c r="G6182" s="3">
        <f>SUM($F$2:F6182)</f>
        <v>4896</v>
      </c>
      <c r="H6182" s="3">
        <f>ABS(PI()-(punkty[[#This Row],[suma]]*POWER(400,2)/I6182/POWER(200,2)))</f>
        <v>2.6826696030009423E-2</v>
      </c>
      <c r="I6182" s="3">
        <v>6181</v>
      </c>
      <c r="J6182" s="3">
        <f>punkty[[#This Row],[błąd bezwzględny]]</f>
        <v>2.6826696030009423E-2</v>
      </c>
    </row>
    <row r="6183" spans="1:10" x14ac:dyDescent="0.3">
      <c r="A6183">
        <v>310</v>
      </c>
      <c r="B6183">
        <v>391</v>
      </c>
      <c r="C6183">
        <f>IF(POWER(punkty[[#This Row],[x]]-$V$5,2)+POWER(punkty[[#This Row],[y]]-$V$6,2)=POWER($V$7,2),1,0)</f>
        <v>0</v>
      </c>
      <c r="D6183" t="str">
        <f>IF(punkty[[#This Row],[czy należy do brzegu koła]]=1,punkty[[#This Row],[x]]&amp;" "&amp;punkty[[#This Row],[y]],"")</f>
        <v/>
      </c>
      <c r="E6183">
        <f>IF(POWER(punkty[[#This Row],[x]]-$V$5,2)+POWER(punkty[[#This Row],[y]]-$V$6,2)&lt;POWER($V$7,2),1,0)</f>
        <v>0</v>
      </c>
      <c r="F6183" s="3">
        <f>IF(POWER(punkty[[#This Row],[x]]-$V$5,2)+POWER(punkty[[#This Row],[y]]-$V$6,2)&lt;=POWER($V$7,2),1,0)</f>
        <v>0</v>
      </c>
      <c r="G6183" s="3">
        <f>SUM($F$2:F6183)</f>
        <v>4896</v>
      </c>
      <c r="H6183" s="3">
        <f>ABS(PI()-(punkty[[#This Row],[suma]]*POWER(400,2)/I6183/POWER(200,2)))</f>
        <v>2.6314172680022452E-2</v>
      </c>
      <c r="I6183" s="3">
        <v>6182</v>
      </c>
      <c r="J6183" s="3">
        <f>punkty[[#This Row],[błąd bezwzględny]]</f>
        <v>2.6314172680022452E-2</v>
      </c>
    </row>
    <row r="6184" spans="1:10" x14ac:dyDescent="0.3">
      <c r="A6184">
        <v>104</v>
      </c>
      <c r="B6184">
        <v>180</v>
      </c>
      <c r="C6184">
        <f>IF(POWER(punkty[[#This Row],[x]]-$V$5,2)+POWER(punkty[[#This Row],[y]]-$V$6,2)=POWER($V$7,2),1,0)</f>
        <v>0</v>
      </c>
      <c r="D6184" t="str">
        <f>IF(punkty[[#This Row],[czy należy do brzegu koła]]=1,punkty[[#This Row],[x]]&amp;" "&amp;punkty[[#This Row],[y]],"")</f>
        <v/>
      </c>
      <c r="E6184">
        <f>IF(POWER(punkty[[#This Row],[x]]-$V$5,2)+POWER(punkty[[#This Row],[y]]-$V$6,2)&lt;POWER($V$7,2),1,0)</f>
        <v>1</v>
      </c>
      <c r="F6184" s="3">
        <f>IF(POWER(punkty[[#This Row],[x]]-$V$5,2)+POWER(punkty[[#This Row],[y]]-$V$6,2)&lt;=POWER($V$7,2),1,0)</f>
        <v>1</v>
      </c>
      <c r="G6184" s="3">
        <f>SUM($F$2:F6184)</f>
        <v>4897</v>
      </c>
      <c r="H6184" s="3">
        <f>ABS(PI()-(punkty[[#This Row],[suma]]*POWER(400,2)/I6184/POWER(200,2)))</f>
        <v>2.6448750259470799E-2</v>
      </c>
      <c r="I6184" s="3">
        <v>6183</v>
      </c>
      <c r="J6184" s="3">
        <f>punkty[[#This Row],[błąd bezwzględny]]</f>
        <v>2.6448750259470799E-2</v>
      </c>
    </row>
    <row r="6185" spans="1:10" x14ac:dyDescent="0.3">
      <c r="A6185">
        <v>267</v>
      </c>
      <c r="B6185">
        <v>172</v>
      </c>
      <c r="C6185">
        <f>IF(POWER(punkty[[#This Row],[x]]-$V$5,2)+POWER(punkty[[#This Row],[y]]-$V$6,2)=POWER($V$7,2),1,0)</f>
        <v>0</v>
      </c>
      <c r="D6185" t="str">
        <f>IF(punkty[[#This Row],[czy należy do brzegu koła]]=1,punkty[[#This Row],[x]]&amp;" "&amp;punkty[[#This Row],[y]],"")</f>
        <v/>
      </c>
      <c r="E6185">
        <f>IF(POWER(punkty[[#This Row],[x]]-$V$5,2)+POWER(punkty[[#This Row],[y]]-$V$6,2)&lt;POWER($V$7,2),1,0)</f>
        <v>1</v>
      </c>
      <c r="F6185" s="3">
        <f>IF(POWER(punkty[[#This Row],[x]]-$V$5,2)+POWER(punkty[[#This Row],[y]]-$V$6,2)&lt;=POWER($V$7,2),1,0)</f>
        <v>1</v>
      </c>
      <c r="G6185" s="3">
        <f>SUM($F$2:F6185)</f>
        <v>4898</v>
      </c>
      <c r="H6185" s="3">
        <f>ABS(PI()-(punkty[[#This Row],[suma]]*POWER(400,2)/I6185/POWER(200,2)))</f>
        <v>2.6583284314475986E-2</v>
      </c>
      <c r="I6185" s="3">
        <v>6184</v>
      </c>
      <c r="J6185" s="3">
        <f>punkty[[#This Row],[błąd bezwzględny]]</f>
        <v>2.6583284314475986E-2</v>
      </c>
    </row>
    <row r="6186" spans="1:10" x14ac:dyDescent="0.3">
      <c r="A6186">
        <v>263</v>
      </c>
      <c r="B6186">
        <v>295</v>
      </c>
      <c r="C6186">
        <f>IF(POWER(punkty[[#This Row],[x]]-$V$5,2)+POWER(punkty[[#This Row],[y]]-$V$6,2)=POWER($V$7,2),1,0)</f>
        <v>0</v>
      </c>
      <c r="D6186" t="str">
        <f>IF(punkty[[#This Row],[czy należy do brzegu koła]]=1,punkty[[#This Row],[x]]&amp;" "&amp;punkty[[#This Row],[y]],"")</f>
        <v/>
      </c>
      <c r="E6186">
        <f>IF(POWER(punkty[[#This Row],[x]]-$V$5,2)+POWER(punkty[[#This Row],[y]]-$V$6,2)&lt;POWER($V$7,2),1,0)</f>
        <v>1</v>
      </c>
      <c r="F6186" s="3">
        <f>IF(POWER(punkty[[#This Row],[x]]-$V$5,2)+POWER(punkty[[#This Row],[y]]-$V$6,2)&lt;=POWER($V$7,2),1,0)</f>
        <v>1</v>
      </c>
      <c r="G6186" s="3">
        <f>SUM($F$2:F6186)</f>
        <v>4899</v>
      </c>
      <c r="H6186" s="3">
        <f>ABS(PI()-(punkty[[#This Row],[suma]]*POWER(400,2)/I6186/POWER(200,2)))</f>
        <v>2.671777486614868E-2</v>
      </c>
      <c r="I6186" s="3">
        <v>6185</v>
      </c>
      <c r="J6186" s="3">
        <f>punkty[[#This Row],[błąd bezwzględny]]</f>
        <v>2.671777486614868E-2</v>
      </c>
    </row>
    <row r="6187" spans="1:10" x14ac:dyDescent="0.3">
      <c r="A6187">
        <v>271</v>
      </c>
      <c r="B6187">
        <v>299</v>
      </c>
      <c r="C6187">
        <f>IF(POWER(punkty[[#This Row],[x]]-$V$5,2)+POWER(punkty[[#This Row],[y]]-$V$6,2)=POWER($V$7,2),1,0)</f>
        <v>0</v>
      </c>
      <c r="D6187" t="str">
        <f>IF(punkty[[#This Row],[czy należy do brzegu koła]]=1,punkty[[#This Row],[x]]&amp;" "&amp;punkty[[#This Row],[y]],"")</f>
        <v/>
      </c>
      <c r="E6187">
        <f>IF(POWER(punkty[[#This Row],[x]]-$V$5,2)+POWER(punkty[[#This Row],[y]]-$V$6,2)&lt;POWER($V$7,2),1,0)</f>
        <v>1</v>
      </c>
      <c r="F6187" s="3">
        <f>IF(POWER(punkty[[#This Row],[x]]-$V$5,2)+POWER(punkty[[#This Row],[y]]-$V$6,2)&lt;=POWER($V$7,2),1,0)</f>
        <v>1</v>
      </c>
      <c r="G6187" s="3">
        <f>SUM($F$2:F6187)</f>
        <v>4900</v>
      </c>
      <c r="H6187" s="3">
        <f>ABS(PI()-(punkty[[#This Row],[suma]]*POWER(400,2)/I6187/POWER(200,2)))</f>
        <v>2.6852221935586673E-2</v>
      </c>
      <c r="I6187" s="3">
        <v>6186</v>
      </c>
      <c r="J6187" s="3">
        <f>punkty[[#This Row],[błąd bezwzględny]]</f>
        <v>2.6852221935586673E-2</v>
      </c>
    </row>
    <row r="6188" spans="1:10" x14ac:dyDescent="0.3">
      <c r="A6188">
        <v>292</v>
      </c>
      <c r="B6188">
        <v>358</v>
      </c>
      <c r="C6188">
        <f>IF(POWER(punkty[[#This Row],[x]]-$V$5,2)+POWER(punkty[[#This Row],[y]]-$V$6,2)=POWER($V$7,2),1,0)</f>
        <v>0</v>
      </c>
      <c r="D6188" t="str">
        <f>IF(punkty[[#This Row],[czy należy do brzegu koła]]=1,punkty[[#This Row],[x]]&amp;" "&amp;punkty[[#This Row],[y]],"")</f>
        <v/>
      </c>
      <c r="E6188">
        <f>IF(POWER(punkty[[#This Row],[x]]-$V$5,2)+POWER(punkty[[#This Row],[y]]-$V$6,2)&lt;POWER($V$7,2),1,0)</f>
        <v>1</v>
      </c>
      <c r="F6188" s="3">
        <f>IF(POWER(punkty[[#This Row],[x]]-$V$5,2)+POWER(punkty[[#This Row],[y]]-$V$6,2)&lt;=POWER($V$7,2),1,0)</f>
        <v>1</v>
      </c>
      <c r="G6188" s="3">
        <f>SUM($F$2:F6188)</f>
        <v>4901</v>
      </c>
      <c r="H6188" s="3">
        <f>ABS(PI()-(punkty[[#This Row],[suma]]*POWER(400,2)/I6188/POWER(200,2)))</f>
        <v>2.6986625543873988E-2</v>
      </c>
      <c r="I6188" s="3">
        <v>6187</v>
      </c>
      <c r="J6188" s="3">
        <f>punkty[[#This Row],[błąd bezwzględny]]</f>
        <v>2.6986625543873988E-2</v>
      </c>
    </row>
    <row r="6189" spans="1:10" x14ac:dyDescent="0.3">
      <c r="A6189">
        <v>399</v>
      </c>
      <c r="B6189">
        <v>125</v>
      </c>
      <c r="C6189">
        <f>IF(POWER(punkty[[#This Row],[x]]-$V$5,2)+POWER(punkty[[#This Row],[y]]-$V$6,2)=POWER($V$7,2),1,0)</f>
        <v>0</v>
      </c>
      <c r="D6189" t="str">
        <f>IF(punkty[[#This Row],[czy należy do brzegu koła]]=1,punkty[[#This Row],[x]]&amp;" "&amp;punkty[[#This Row],[y]],"")</f>
        <v/>
      </c>
      <c r="E6189">
        <f>IF(POWER(punkty[[#This Row],[x]]-$V$5,2)+POWER(punkty[[#This Row],[y]]-$V$6,2)&lt;POWER($V$7,2),1,0)</f>
        <v>0</v>
      </c>
      <c r="F6189" s="3">
        <f>IF(POWER(punkty[[#This Row],[x]]-$V$5,2)+POWER(punkty[[#This Row],[y]]-$V$6,2)&lt;=POWER($V$7,2),1,0)</f>
        <v>0</v>
      </c>
      <c r="G6189" s="3">
        <f>SUM($F$2:F6189)</f>
        <v>4901</v>
      </c>
      <c r="H6189" s="3">
        <f>ABS(PI()-(punkty[[#This Row],[suma]]*POWER(400,2)/I6189/POWER(200,2)))</f>
        <v>2.6474573300963034E-2</v>
      </c>
      <c r="I6189" s="3">
        <v>6188</v>
      </c>
      <c r="J6189" s="3">
        <f>punkty[[#This Row],[błąd bezwzględny]]</f>
        <v>2.6474573300963034E-2</v>
      </c>
    </row>
    <row r="6190" spans="1:10" x14ac:dyDescent="0.3">
      <c r="A6190">
        <v>261</v>
      </c>
      <c r="B6190">
        <v>326</v>
      </c>
      <c r="C6190">
        <f>IF(POWER(punkty[[#This Row],[x]]-$V$5,2)+POWER(punkty[[#This Row],[y]]-$V$6,2)=POWER($V$7,2),1,0)</f>
        <v>0</v>
      </c>
      <c r="D6190" t="str">
        <f>IF(punkty[[#This Row],[czy należy do brzegu koła]]=1,punkty[[#This Row],[x]]&amp;" "&amp;punkty[[#This Row],[y]],"")</f>
        <v/>
      </c>
      <c r="E6190">
        <f>IF(POWER(punkty[[#This Row],[x]]-$V$5,2)+POWER(punkty[[#This Row],[y]]-$V$6,2)&lt;POWER($V$7,2),1,0)</f>
        <v>1</v>
      </c>
      <c r="F6190" s="3">
        <f>IF(POWER(punkty[[#This Row],[x]]-$V$5,2)+POWER(punkty[[#This Row],[y]]-$V$6,2)&lt;=POWER($V$7,2),1,0)</f>
        <v>1</v>
      </c>
      <c r="G6190" s="3">
        <f>SUM($F$2:F6190)</f>
        <v>4902</v>
      </c>
      <c r="H6190" s="3">
        <f>ABS(PI()-(punkty[[#This Row],[suma]]*POWER(400,2)/I6190/POWER(200,2)))</f>
        <v>2.6608994495519678E-2</v>
      </c>
      <c r="I6190" s="3">
        <v>6189</v>
      </c>
      <c r="J6190" s="3">
        <f>punkty[[#This Row],[błąd bezwzględny]]</f>
        <v>2.6608994495519678E-2</v>
      </c>
    </row>
    <row r="6191" spans="1:10" x14ac:dyDescent="0.3">
      <c r="A6191">
        <v>128</v>
      </c>
      <c r="B6191">
        <v>256</v>
      </c>
      <c r="C6191">
        <f>IF(POWER(punkty[[#This Row],[x]]-$V$5,2)+POWER(punkty[[#This Row],[y]]-$V$6,2)=POWER($V$7,2),1,0)</f>
        <v>0</v>
      </c>
      <c r="D6191" t="str">
        <f>IF(punkty[[#This Row],[czy należy do brzegu koła]]=1,punkty[[#This Row],[x]]&amp;" "&amp;punkty[[#This Row],[y]],"")</f>
        <v/>
      </c>
      <c r="E6191">
        <f>IF(POWER(punkty[[#This Row],[x]]-$V$5,2)+POWER(punkty[[#This Row],[y]]-$V$6,2)&lt;POWER($V$7,2),1,0)</f>
        <v>1</v>
      </c>
      <c r="F6191" s="3">
        <f>IF(POWER(punkty[[#This Row],[x]]-$V$5,2)+POWER(punkty[[#This Row],[y]]-$V$6,2)&lt;=POWER($V$7,2),1,0)</f>
        <v>1</v>
      </c>
      <c r="G6191" s="3">
        <f>SUM($F$2:F6191)</f>
        <v>4903</v>
      </c>
      <c r="H6191" s="3">
        <f>ABS(PI()-(punkty[[#This Row],[suma]]*POWER(400,2)/I6191/POWER(200,2)))</f>
        <v>2.6743372258349218E-2</v>
      </c>
      <c r="I6191" s="3">
        <v>6190</v>
      </c>
      <c r="J6191" s="3">
        <f>punkty[[#This Row],[błąd bezwzględny]]</f>
        <v>2.6743372258349218E-2</v>
      </c>
    </row>
    <row r="6192" spans="1:10" x14ac:dyDescent="0.3">
      <c r="A6192">
        <v>145</v>
      </c>
      <c r="B6192">
        <v>136</v>
      </c>
      <c r="C6192">
        <f>IF(POWER(punkty[[#This Row],[x]]-$V$5,2)+POWER(punkty[[#This Row],[y]]-$V$6,2)=POWER($V$7,2),1,0)</f>
        <v>0</v>
      </c>
      <c r="D6192" t="str">
        <f>IF(punkty[[#This Row],[czy należy do brzegu koła]]=1,punkty[[#This Row],[x]]&amp;" "&amp;punkty[[#This Row],[y]],"")</f>
        <v/>
      </c>
      <c r="E6192">
        <f>IF(POWER(punkty[[#This Row],[x]]-$V$5,2)+POWER(punkty[[#This Row],[y]]-$V$6,2)&lt;POWER($V$7,2),1,0)</f>
        <v>1</v>
      </c>
      <c r="F6192" s="3">
        <f>IF(POWER(punkty[[#This Row],[x]]-$V$5,2)+POWER(punkty[[#This Row],[y]]-$V$6,2)&lt;=POWER($V$7,2),1,0)</f>
        <v>1</v>
      </c>
      <c r="G6192" s="3">
        <f>SUM($F$2:F6192)</f>
        <v>4904</v>
      </c>
      <c r="H6192" s="3">
        <f>ABS(PI()-(punkty[[#This Row],[suma]]*POWER(400,2)/I6192/POWER(200,2)))</f>
        <v>2.6877706610497487E-2</v>
      </c>
      <c r="I6192" s="3">
        <v>6191</v>
      </c>
      <c r="J6192" s="3">
        <f>punkty[[#This Row],[błąd bezwzględny]]</f>
        <v>2.6877706610497487E-2</v>
      </c>
    </row>
    <row r="6193" spans="1:10" x14ac:dyDescent="0.3">
      <c r="A6193">
        <v>230</v>
      </c>
      <c r="B6193">
        <v>71</v>
      </c>
      <c r="C6193">
        <f>IF(POWER(punkty[[#This Row],[x]]-$V$5,2)+POWER(punkty[[#This Row],[y]]-$V$6,2)=POWER($V$7,2),1,0)</f>
        <v>0</v>
      </c>
      <c r="D6193" t="str">
        <f>IF(punkty[[#This Row],[czy należy do brzegu koła]]=1,punkty[[#This Row],[x]]&amp;" "&amp;punkty[[#This Row],[y]],"")</f>
        <v/>
      </c>
      <c r="E6193">
        <f>IF(POWER(punkty[[#This Row],[x]]-$V$5,2)+POWER(punkty[[#This Row],[y]]-$V$6,2)&lt;POWER($V$7,2),1,0)</f>
        <v>1</v>
      </c>
      <c r="F6193" s="3">
        <f>IF(POWER(punkty[[#This Row],[x]]-$V$5,2)+POWER(punkty[[#This Row],[y]]-$V$6,2)&lt;=POWER($V$7,2),1,0)</f>
        <v>1</v>
      </c>
      <c r="G6193" s="3">
        <f>SUM($F$2:F6193)</f>
        <v>4905</v>
      </c>
      <c r="H6193" s="3">
        <f>ABS(PI()-(punkty[[#This Row],[suma]]*POWER(400,2)/I6193/POWER(200,2)))</f>
        <v>2.7011997572997881E-2</v>
      </c>
      <c r="I6193" s="3">
        <v>6192</v>
      </c>
      <c r="J6193" s="3">
        <f>punkty[[#This Row],[błąd bezwzględny]]</f>
        <v>2.7011997572997881E-2</v>
      </c>
    </row>
    <row r="6194" spans="1:10" x14ac:dyDescent="0.3">
      <c r="A6194">
        <v>2</v>
      </c>
      <c r="B6194">
        <v>106</v>
      </c>
      <c r="C6194">
        <f>IF(POWER(punkty[[#This Row],[x]]-$V$5,2)+POWER(punkty[[#This Row],[y]]-$V$6,2)=POWER($V$7,2),1,0)</f>
        <v>0</v>
      </c>
      <c r="D6194" t="str">
        <f>IF(punkty[[#This Row],[czy należy do brzegu koła]]=1,punkty[[#This Row],[x]]&amp;" "&amp;punkty[[#This Row],[y]],"")</f>
        <v/>
      </c>
      <c r="E6194">
        <f>IF(POWER(punkty[[#This Row],[x]]-$V$5,2)+POWER(punkty[[#This Row],[y]]-$V$6,2)&lt;POWER($V$7,2),1,0)</f>
        <v>0</v>
      </c>
      <c r="F6194" s="3">
        <f>IF(POWER(punkty[[#This Row],[x]]-$V$5,2)+POWER(punkty[[#This Row],[y]]-$V$6,2)&lt;=POWER($V$7,2),1,0)</f>
        <v>0</v>
      </c>
      <c r="G6194" s="3">
        <f>SUM($F$2:F6194)</f>
        <v>4905</v>
      </c>
      <c r="H6194" s="3">
        <f>ABS(PI()-(punkty[[#This Row],[suma]]*POWER(400,2)/I6194/POWER(200,2)))</f>
        <v>2.6500354645311308E-2</v>
      </c>
      <c r="I6194" s="3">
        <v>6193</v>
      </c>
      <c r="J6194" s="3">
        <f>punkty[[#This Row],[błąd bezwzględny]]</f>
        <v>2.6500354645311308E-2</v>
      </c>
    </row>
    <row r="6195" spans="1:10" x14ac:dyDescent="0.3">
      <c r="A6195">
        <v>209</v>
      </c>
      <c r="B6195">
        <v>101</v>
      </c>
      <c r="C6195">
        <f>IF(POWER(punkty[[#This Row],[x]]-$V$5,2)+POWER(punkty[[#This Row],[y]]-$V$6,2)=POWER($V$7,2),1,0)</f>
        <v>0</v>
      </c>
      <c r="D6195" t="str">
        <f>IF(punkty[[#This Row],[czy należy do brzegu koła]]=1,punkty[[#This Row],[x]]&amp;" "&amp;punkty[[#This Row],[y]],"")</f>
        <v/>
      </c>
      <c r="E6195">
        <f>IF(POWER(punkty[[#This Row],[x]]-$V$5,2)+POWER(punkty[[#This Row],[y]]-$V$6,2)&lt;POWER($V$7,2),1,0)</f>
        <v>1</v>
      </c>
      <c r="F6195" s="3">
        <f>IF(POWER(punkty[[#This Row],[x]]-$V$5,2)+POWER(punkty[[#This Row],[y]]-$V$6,2)&lt;=POWER($V$7,2),1,0)</f>
        <v>1</v>
      </c>
      <c r="G6195" s="3">
        <f>SUM($F$2:F6195)</f>
        <v>4906</v>
      </c>
      <c r="H6195" s="3">
        <f>ABS(PI()-(punkty[[#This Row],[suma]]*POWER(400,2)/I6195/POWER(200,2)))</f>
        <v>2.6634663168359829E-2</v>
      </c>
      <c r="I6195" s="3">
        <v>6194</v>
      </c>
      <c r="J6195" s="3">
        <f>punkty[[#This Row],[błąd bezwzględny]]</f>
        <v>2.6634663168359829E-2</v>
      </c>
    </row>
    <row r="6196" spans="1:10" x14ac:dyDescent="0.3">
      <c r="A6196">
        <v>9</v>
      </c>
      <c r="B6196">
        <v>187</v>
      </c>
      <c r="C6196">
        <f>IF(POWER(punkty[[#This Row],[x]]-$V$5,2)+POWER(punkty[[#This Row],[y]]-$V$6,2)=POWER($V$7,2),1,0)</f>
        <v>0</v>
      </c>
      <c r="D6196" t="str">
        <f>IF(punkty[[#This Row],[czy należy do brzegu koła]]=1,punkty[[#This Row],[x]]&amp;" "&amp;punkty[[#This Row],[y]],"")</f>
        <v/>
      </c>
      <c r="E6196">
        <f>IF(POWER(punkty[[#This Row],[x]]-$V$5,2)+POWER(punkty[[#This Row],[y]]-$V$6,2)&lt;POWER($V$7,2),1,0)</f>
        <v>1</v>
      </c>
      <c r="F6196" s="3">
        <f>IF(POWER(punkty[[#This Row],[x]]-$V$5,2)+POWER(punkty[[#This Row],[y]]-$V$6,2)&lt;=POWER($V$7,2),1,0)</f>
        <v>1</v>
      </c>
      <c r="G6196" s="3">
        <f>SUM($F$2:F6196)</f>
        <v>4907</v>
      </c>
      <c r="H6196" s="3">
        <f>ABS(PI()-(punkty[[#This Row],[suma]]*POWER(400,2)/I6196/POWER(200,2)))</f>
        <v>2.6768928331110775E-2</v>
      </c>
      <c r="I6196" s="3">
        <v>6195</v>
      </c>
      <c r="J6196" s="3">
        <f>punkty[[#This Row],[błąd bezwzględny]]</f>
        <v>2.6768928331110775E-2</v>
      </c>
    </row>
    <row r="6197" spans="1:10" x14ac:dyDescent="0.3">
      <c r="A6197">
        <v>279</v>
      </c>
      <c r="B6197">
        <v>197</v>
      </c>
      <c r="C6197">
        <f>IF(POWER(punkty[[#This Row],[x]]-$V$5,2)+POWER(punkty[[#This Row],[y]]-$V$6,2)=POWER($V$7,2),1,0)</f>
        <v>0</v>
      </c>
      <c r="D6197" t="str">
        <f>IF(punkty[[#This Row],[czy należy do brzegu koła]]=1,punkty[[#This Row],[x]]&amp;" "&amp;punkty[[#This Row],[y]],"")</f>
        <v/>
      </c>
      <c r="E6197">
        <f>IF(POWER(punkty[[#This Row],[x]]-$V$5,2)+POWER(punkty[[#This Row],[y]]-$V$6,2)&lt;POWER($V$7,2),1,0)</f>
        <v>1</v>
      </c>
      <c r="F6197" s="3">
        <f>IF(POWER(punkty[[#This Row],[x]]-$V$5,2)+POWER(punkty[[#This Row],[y]]-$V$6,2)&lt;=POWER($V$7,2),1,0)</f>
        <v>1</v>
      </c>
      <c r="G6197" s="3">
        <f>SUM($F$2:F6197)</f>
        <v>4908</v>
      </c>
      <c r="H6197" s="3">
        <f>ABS(PI()-(punkty[[#This Row],[suma]]*POWER(400,2)/I6197/POWER(200,2)))</f>
        <v>2.6903150154558464E-2</v>
      </c>
      <c r="I6197" s="3">
        <v>6196</v>
      </c>
      <c r="J6197" s="3">
        <f>punkty[[#This Row],[błąd bezwzględny]]</f>
        <v>2.6903150154558464E-2</v>
      </c>
    </row>
    <row r="6198" spans="1:10" x14ac:dyDescent="0.3">
      <c r="A6198">
        <v>134</v>
      </c>
      <c r="B6198">
        <v>105</v>
      </c>
      <c r="C6198">
        <f>IF(POWER(punkty[[#This Row],[x]]-$V$5,2)+POWER(punkty[[#This Row],[y]]-$V$6,2)=POWER($V$7,2),1,0)</f>
        <v>0</v>
      </c>
      <c r="D6198" t="str">
        <f>IF(punkty[[#This Row],[czy należy do brzegu koła]]=1,punkty[[#This Row],[x]]&amp;" "&amp;punkty[[#This Row],[y]],"")</f>
        <v/>
      </c>
      <c r="E6198">
        <f>IF(POWER(punkty[[#This Row],[x]]-$V$5,2)+POWER(punkty[[#This Row],[y]]-$V$6,2)&lt;POWER($V$7,2),1,0)</f>
        <v>1</v>
      </c>
      <c r="F6198" s="3">
        <f>IF(POWER(punkty[[#This Row],[x]]-$V$5,2)+POWER(punkty[[#This Row],[y]]-$V$6,2)&lt;=POWER($V$7,2),1,0)</f>
        <v>1</v>
      </c>
      <c r="G6198" s="3">
        <f>SUM($F$2:F6198)</f>
        <v>4909</v>
      </c>
      <c r="H6198" s="3">
        <f>ABS(PI()-(punkty[[#This Row],[suma]]*POWER(400,2)/I6198/POWER(200,2)))</f>
        <v>2.7037328659682558E-2</v>
      </c>
      <c r="I6198" s="3">
        <v>6197</v>
      </c>
      <c r="J6198" s="3">
        <f>punkty[[#This Row],[błąd bezwzględny]]</f>
        <v>2.7037328659682558E-2</v>
      </c>
    </row>
    <row r="6199" spans="1:10" x14ac:dyDescent="0.3">
      <c r="A6199">
        <v>128</v>
      </c>
      <c r="B6199">
        <v>340</v>
      </c>
      <c r="C6199">
        <f>IF(POWER(punkty[[#This Row],[x]]-$V$5,2)+POWER(punkty[[#This Row],[y]]-$V$6,2)=POWER($V$7,2),1,0)</f>
        <v>0</v>
      </c>
      <c r="D6199" t="str">
        <f>IF(punkty[[#This Row],[czy należy do brzegu koła]]=1,punkty[[#This Row],[x]]&amp;" "&amp;punkty[[#This Row],[y]],"")</f>
        <v/>
      </c>
      <c r="E6199">
        <f>IF(POWER(punkty[[#This Row],[x]]-$V$5,2)+POWER(punkty[[#This Row],[y]]-$V$6,2)&lt;POWER($V$7,2),1,0)</f>
        <v>1</v>
      </c>
      <c r="F6199" s="3">
        <f>IF(POWER(punkty[[#This Row],[x]]-$V$5,2)+POWER(punkty[[#This Row],[y]]-$V$6,2)&lt;=POWER($V$7,2),1,0)</f>
        <v>1</v>
      </c>
      <c r="G6199" s="3">
        <f>SUM($F$2:F6199)</f>
        <v>4910</v>
      </c>
      <c r="H6199" s="3">
        <f>ABS(PI()-(punkty[[#This Row],[suma]]*POWER(400,2)/I6199/POWER(200,2)))</f>
        <v>2.7171463867451173E-2</v>
      </c>
      <c r="I6199" s="3">
        <v>6198</v>
      </c>
      <c r="J6199" s="3">
        <f>punkty[[#This Row],[błąd bezwzględny]]</f>
        <v>2.7171463867451173E-2</v>
      </c>
    </row>
    <row r="6200" spans="1:10" x14ac:dyDescent="0.3">
      <c r="A6200">
        <v>295</v>
      </c>
      <c r="B6200">
        <v>400</v>
      </c>
      <c r="C6200">
        <f>IF(POWER(punkty[[#This Row],[x]]-$V$5,2)+POWER(punkty[[#This Row],[y]]-$V$6,2)=POWER($V$7,2),1,0)</f>
        <v>0</v>
      </c>
      <c r="D6200" t="str">
        <f>IF(punkty[[#This Row],[czy należy do brzegu koła]]=1,punkty[[#This Row],[x]]&amp;" "&amp;punkty[[#This Row],[y]],"")</f>
        <v/>
      </c>
      <c r="E6200">
        <f>IF(POWER(punkty[[#This Row],[x]]-$V$5,2)+POWER(punkty[[#This Row],[y]]-$V$6,2)&lt;POWER($V$7,2),1,0)</f>
        <v>0</v>
      </c>
      <c r="F6200" s="3">
        <f>IF(POWER(punkty[[#This Row],[x]]-$V$5,2)+POWER(punkty[[#This Row],[y]]-$V$6,2)&lt;=POWER($V$7,2),1,0)</f>
        <v>0</v>
      </c>
      <c r="G6200" s="3">
        <f>SUM($F$2:F6200)</f>
        <v>4910</v>
      </c>
      <c r="H6200" s="3">
        <f>ABS(PI()-(punkty[[#This Row],[suma]]*POWER(400,2)/I6200/POWER(200,2)))</f>
        <v>2.6660290433436096E-2</v>
      </c>
      <c r="I6200" s="3">
        <v>6199</v>
      </c>
      <c r="J6200" s="3">
        <f>punkty[[#This Row],[błąd bezwzględny]]</f>
        <v>2.6660290433436096E-2</v>
      </c>
    </row>
    <row r="6201" spans="1:10" x14ac:dyDescent="0.3">
      <c r="A6201">
        <v>314</v>
      </c>
      <c r="B6201">
        <v>75</v>
      </c>
      <c r="C6201">
        <f>IF(POWER(punkty[[#This Row],[x]]-$V$5,2)+POWER(punkty[[#This Row],[y]]-$V$6,2)=POWER($V$7,2),1,0)</f>
        <v>0</v>
      </c>
      <c r="D6201" t="str">
        <f>IF(punkty[[#This Row],[czy należy do brzegu koła]]=1,punkty[[#This Row],[x]]&amp;" "&amp;punkty[[#This Row],[y]],"")</f>
        <v/>
      </c>
      <c r="E6201">
        <f>IF(POWER(punkty[[#This Row],[x]]-$V$5,2)+POWER(punkty[[#This Row],[y]]-$V$6,2)&lt;POWER($V$7,2),1,0)</f>
        <v>1</v>
      </c>
      <c r="F6201" s="3">
        <f>IF(POWER(punkty[[#This Row],[x]]-$V$5,2)+POWER(punkty[[#This Row],[y]]-$V$6,2)&lt;=POWER($V$7,2),1,0)</f>
        <v>1</v>
      </c>
      <c r="G6201" s="3">
        <f>SUM($F$2:F6201)</f>
        <v>4911</v>
      </c>
      <c r="H6201" s="3">
        <f>ABS(PI()-(punkty[[#This Row],[suma]]*POWER(400,2)/I6201/POWER(200,2)))</f>
        <v>2.6794443184400496E-2</v>
      </c>
      <c r="I6201" s="3">
        <v>6200</v>
      </c>
      <c r="J6201" s="3">
        <f>punkty[[#This Row],[błąd bezwzględny]]</f>
        <v>2.6794443184400496E-2</v>
      </c>
    </row>
    <row r="6202" spans="1:10" x14ac:dyDescent="0.3">
      <c r="A6202">
        <v>176</v>
      </c>
      <c r="B6202">
        <v>336</v>
      </c>
      <c r="C6202">
        <f>IF(POWER(punkty[[#This Row],[x]]-$V$5,2)+POWER(punkty[[#This Row],[y]]-$V$6,2)=POWER($V$7,2),1,0)</f>
        <v>0</v>
      </c>
      <c r="D6202" t="str">
        <f>IF(punkty[[#This Row],[czy należy do brzegu koła]]=1,punkty[[#This Row],[x]]&amp;" "&amp;punkty[[#This Row],[y]],"")</f>
        <v/>
      </c>
      <c r="E6202">
        <f>IF(POWER(punkty[[#This Row],[x]]-$V$5,2)+POWER(punkty[[#This Row],[y]]-$V$6,2)&lt;POWER($V$7,2),1,0)</f>
        <v>1</v>
      </c>
      <c r="F6202" s="3">
        <f>IF(POWER(punkty[[#This Row],[x]]-$V$5,2)+POWER(punkty[[#This Row],[y]]-$V$6,2)&lt;=POWER($V$7,2),1,0)</f>
        <v>1</v>
      </c>
      <c r="G6202" s="3">
        <f>SUM($F$2:F6202)</f>
        <v>4912</v>
      </c>
      <c r="H6202" s="3">
        <f>ABS(PI()-(punkty[[#This Row],[suma]]*POWER(400,2)/I6202/POWER(200,2)))</f>
        <v>2.6928552667262462E-2</v>
      </c>
      <c r="I6202" s="3">
        <v>6201</v>
      </c>
      <c r="J6202" s="3">
        <f>punkty[[#This Row],[błąd bezwzględny]]</f>
        <v>2.6928552667262462E-2</v>
      </c>
    </row>
    <row r="6203" spans="1:10" x14ac:dyDescent="0.3">
      <c r="A6203">
        <v>196</v>
      </c>
      <c r="B6203">
        <v>313</v>
      </c>
      <c r="C6203">
        <f>IF(POWER(punkty[[#This Row],[x]]-$V$5,2)+POWER(punkty[[#This Row],[y]]-$V$6,2)=POWER($V$7,2),1,0)</f>
        <v>0</v>
      </c>
      <c r="D6203" t="str">
        <f>IF(punkty[[#This Row],[czy należy do brzegu koła]]=1,punkty[[#This Row],[x]]&amp;" "&amp;punkty[[#This Row],[y]],"")</f>
        <v/>
      </c>
      <c r="E6203">
        <f>IF(POWER(punkty[[#This Row],[x]]-$V$5,2)+POWER(punkty[[#This Row],[y]]-$V$6,2)&lt;POWER($V$7,2),1,0)</f>
        <v>1</v>
      </c>
      <c r="F6203" s="3">
        <f>IF(POWER(punkty[[#This Row],[x]]-$V$5,2)+POWER(punkty[[#This Row],[y]]-$V$6,2)&lt;=POWER($V$7,2),1,0)</f>
        <v>1</v>
      </c>
      <c r="G6203" s="3">
        <f>SUM($F$2:F6203)</f>
        <v>4913</v>
      </c>
      <c r="H6203" s="3">
        <f>ABS(PI()-(punkty[[#This Row],[suma]]*POWER(400,2)/I6203/POWER(200,2)))</f>
        <v>2.706261890295103E-2</v>
      </c>
      <c r="I6203" s="3">
        <v>6202</v>
      </c>
      <c r="J6203" s="3">
        <f>punkty[[#This Row],[błąd bezwzględny]]</f>
        <v>2.706261890295103E-2</v>
      </c>
    </row>
    <row r="6204" spans="1:10" x14ac:dyDescent="0.3">
      <c r="A6204">
        <v>323</v>
      </c>
      <c r="B6204">
        <v>116</v>
      </c>
      <c r="C6204">
        <f>IF(POWER(punkty[[#This Row],[x]]-$V$5,2)+POWER(punkty[[#This Row],[y]]-$V$6,2)=POWER($V$7,2),1,0)</f>
        <v>0</v>
      </c>
      <c r="D6204" t="str">
        <f>IF(punkty[[#This Row],[czy należy do brzegu koła]]=1,punkty[[#This Row],[x]]&amp;" "&amp;punkty[[#This Row],[y]],"")</f>
        <v/>
      </c>
      <c r="E6204">
        <f>IF(POWER(punkty[[#This Row],[x]]-$V$5,2)+POWER(punkty[[#This Row],[y]]-$V$6,2)&lt;POWER($V$7,2),1,0)</f>
        <v>1</v>
      </c>
      <c r="F6204" s="3">
        <f>IF(POWER(punkty[[#This Row],[x]]-$V$5,2)+POWER(punkty[[#This Row],[y]]-$V$6,2)&lt;=POWER($V$7,2),1,0)</f>
        <v>1</v>
      </c>
      <c r="G6204" s="3">
        <f>SUM($F$2:F6204)</f>
        <v>4914</v>
      </c>
      <c r="H6204" s="3">
        <f>ABS(PI()-(punkty[[#This Row],[suma]]*POWER(400,2)/I6204/POWER(200,2)))</f>
        <v>2.7196641912383246E-2</v>
      </c>
      <c r="I6204" s="3">
        <v>6203</v>
      </c>
      <c r="J6204" s="3">
        <f>punkty[[#This Row],[błąd bezwzględny]]</f>
        <v>2.7196641912383246E-2</v>
      </c>
    </row>
    <row r="6205" spans="1:10" x14ac:dyDescent="0.3">
      <c r="A6205">
        <v>147</v>
      </c>
      <c r="B6205">
        <v>116</v>
      </c>
      <c r="C6205">
        <f>IF(POWER(punkty[[#This Row],[x]]-$V$5,2)+POWER(punkty[[#This Row],[y]]-$V$6,2)=POWER($V$7,2),1,0)</f>
        <v>0</v>
      </c>
      <c r="D6205" t="str">
        <f>IF(punkty[[#This Row],[czy należy do brzegu koła]]=1,punkty[[#This Row],[x]]&amp;" "&amp;punkty[[#This Row],[y]],"")</f>
        <v/>
      </c>
      <c r="E6205">
        <f>IF(POWER(punkty[[#This Row],[x]]-$V$5,2)+POWER(punkty[[#This Row],[y]]-$V$6,2)&lt;POWER($V$7,2),1,0)</f>
        <v>1</v>
      </c>
      <c r="F6205" s="3">
        <f>IF(POWER(punkty[[#This Row],[x]]-$V$5,2)+POWER(punkty[[#This Row],[y]]-$V$6,2)&lt;=POWER($V$7,2),1,0)</f>
        <v>1</v>
      </c>
      <c r="G6205" s="3">
        <f>SUM($F$2:F6205)</f>
        <v>4915</v>
      </c>
      <c r="H6205" s="3">
        <f>ABS(PI()-(punkty[[#This Row],[suma]]*POWER(400,2)/I6205/POWER(200,2)))</f>
        <v>2.7330621716461057E-2</v>
      </c>
      <c r="I6205" s="3">
        <v>6204</v>
      </c>
      <c r="J6205" s="3">
        <f>punkty[[#This Row],[błąd bezwzględny]]</f>
        <v>2.7330621716461057E-2</v>
      </c>
    </row>
    <row r="6206" spans="1:10" x14ac:dyDescent="0.3">
      <c r="A6206">
        <v>377</v>
      </c>
      <c r="B6206">
        <v>359</v>
      </c>
      <c r="C6206">
        <f>IF(POWER(punkty[[#This Row],[x]]-$V$5,2)+POWER(punkty[[#This Row],[y]]-$V$6,2)=POWER($V$7,2),1,0)</f>
        <v>0</v>
      </c>
      <c r="D6206" t="str">
        <f>IF(punkty[[#This Row],[czy należy do brzegu koła]]=1,punkty[[#This Row],[x]]&amp;" "&amp;punkty[[#This Row],[y]],"")</f>
        <v/>
      </c>
      <c r="E6206">
        <f>IF(POWER(punkty[[#This Row],[x]]-$V$5,2)+POWER(punkty[[#This Row],[y]]-$V$6,2)&lt;POWER($V$7,2),1,0)</f>
        <v>0</v>
      </c>
      <c r="F6206" s="3">
        <f>IF(POWER(punkty[[#This Row],[x]]-$V$5,2)+POWER(punkty[[#This Row],[y]]-$V$6,2)&lt;=POWER($V$7,2),1,0)</f>
        <v>0</v>
      </c>
      <c r="G6206" s="3">
        <f>SUM($F$2:F6206)</f>
        <v>4915</v>
      </c>
      <c r="H6206" s="3">
        <f>ABS(PI()-(punkty[[#This Row],[suma]]*POWER(400,2)/I6206/POWER(200,2)))</f>
        <v>2.681991691786223E-2</v>
      </c>
      <c r="I6206" s="3">
        <v>6205</v>
      </c>
      <c r="J6206" s="3">
        <f>punkty[[#This Row],[błąd bezwzględny]]</f>
        <v>2.681991691786223E-2</v>
      </c>
    </row>
    <row r="6207" spans="1:10" x14ac:dyDescent="0.3">
      <c r="A6207">
        <v>152</v>
      </c>
      <c r="B6207">
        <v>255</v>
      </c>
      <c r="C6207">
        <f>IF(POWER(punkty[[#This Row],[x]]-$V$5,2)+POWER(punkty[[#This Row],[y]]-$V$6,2)=POWER($V$7,2),1,0)</f>
        <v>0</v>
      </c>
      <c r="D6207" t="str">
        <f>IF(punkty[[#This Row],[czy należy do brzegu koła]]=1,punkty[[#This Row],[x]]&amp;" "&amp;punkty[[#This Row],[y]],"")</f>
        <v/>
      </c>
      <c r="E6207">
        <f>IF(POWER(punkty[[#This Row],[x]]-$V$5,2)+POWER(punkty[[#This Row],[y]]-$V$6,2)&lt;POWER($V$7,2),1,0)</f>
        <v>1</v>
      </c>
      <c r="F6207" s="3">
        <f>IF(POWER(punkty[[#This Row],[x]]-$V$5,2)+POWER(punkty[[#This Row],[y]]-$V$6,2)&lt;=POWER($V$7,2),1,0)</f>
        <v>1</v>
      </c>
      <c r="G6207" s="3">
        <f>SUM($F$2:F6207)</f>
        <v>4916</v>
      </c>
      <c r="H6207" s="3">
        <f>ABS(PI()-(punkty[[#This Row],[suma]]*POWER(400,2)/I6207/POWER(200,2)))</f>
        <v>2.695391424778304E-2</v>
      </c>
      <c r="I6207" s="3">
        <v>6206</v>
      </c>
      <c r="J6207" s="3">
        <f>punkty[[#This Row],[błąd bezwzględny]]</f>
        <v>2.695391424778304E-2</v>
      </c>
    </row>
    <row r="6208" spans="1:10" x14ac:dyDescent="0.3">
      <c r="A6208">
        <v>224</v>
      </c>
      <c r="B6208">
        <v>135</v>
      </c>
      <c r="C6208">
        <f>IF(POWER(punkty[[#This Row],[x]]-$V$5,2)+POWER(punkty[[#This Row],[y]]-$V$6,2)=POWER($V$7,2),1,0)</f>
        <v>0</v>
      </c>
      <c r="D6208" t="str">
        <f>IF(punkty[[#This Row],[czy należy do brzegu koła]]=1,punkty[[#This Row],[x]]&amp;" "&amp;punkty[[#This Row],[y]],"")</f>
        <v/>
      </c>
      <c r="E6208">
        <f>IF(POWER(punkty[[#This Row],[x]]-$V$5,2)+POWER(punkty[[#This Row],[y]]-$V$6,2)&lt;POWER($V$7,2),1,0)</f>
        <v>1</v>
      </c>
      <c r="F6208" s="3">
        <f>IF(POWER(punkty[[#This Row],[x]]-$V$5,2)+POWER(punkty[[#This Row],[y]]-$V$6,2)&lt;=POWER($V$7,2),1,0)</f>
        <v>1</v>
      </c>
      <c r="G6208" s="3">
        <f>SUM($F$2:F6208)</f>
        <v>4917</v>
      </c>
      <c r="H6208" s="3">
        <f>ABS(PI()-(punkty[[#This Row],[suma]]*POWER(400,2)/I6208/POWER(200,2)))</f>
        <v>2.7087868401507009E-2</v>
      </c>
      <c r="I6208" s="3">
        <v>6207</v>
      </c>
      <c r="J6208" s="3">
        <f>punkty[[#This Row],[błąd bezwzględny]]</f>
        <v>2.7087868401507009E-2</v>
      </c>
    </row>
    <row r="6209" spans="1:10" x14ac:dyDescent="0.3">
      <c r="A6209">
        <v>303</v>
      </c>
      <c r="B6209">
        <v>124</v>
      </c>
      <c r="C6209">
        <f>IF(POWER(punkty[[#This Row],[x]]-$V$5,2)+POWER(punkty[[#This Row],[y]]-$V$6,2)=POWER($V$7,2),1,0)</f>
        <v>0</v>
      </c>
      <c r="D6209" t="str">
        <f>IF(punkty[[#This Row],[czy należy do brzegu koła]]=1,punkty[[#This Row],[x]]&amp;" "&amp;punkty[[#This Row],[y]],"")</f>
        <v/>
      </c>
      <c r="E6209">
        <f>IF(POWER(punkty[[#This Row],[x]]-$V$5,2)+POWER(punkty[[#This Row],[y]]-$V$6,2)&lt;POWER($V$7,2),1,0)</f>
        <v>1</v>
      </c>
      <c r="F6209" s="3">
        <f>IF(POWER(punkty[[#This Row],[x]]-$V$5,2)+POWER(punkty[[#This Row],[y]]-$V$6,2)&lt;=POWER($V$7,2),1,0)</f>
        <v>1</v>
      </c>
      <c r="G6209" s="3">
        <f>SUM($F$2:F6209)</f>
        <v>4918</v>
      </c>
      <c r="H6209" s="3">
        <f>ABS(PI()-(punkty[[#This Row],[suma]]*POWER(400,2)/I6209/POWER(200,2)))</f>
        <v>2.722177939989745E-2</v>
      </c>
      <c r="I6209" s="3">
        <v>6208</v>
      </c>
      <c r="J6209" s="3">
        <f>punkty[[#This Row],[błąd bezwzględny]]</f>
        <v>2.722177939989745E-2</v>
      </c>
    </row>
    <row r="6210" spans="1:10" x14ac:dyDescent="0.3">
      <c r="A6210">
        <v>39</v>
      </c>
      <c r="B6210">
        <v>103</v>
      </c>
      <c r="C6210">
        <f>IF(POWER(punkty[[#This Row],[x]]-$V$5,2)+POWER(punkty[[#This Row],[y]]-$V$6,2)=POWER($V$7,2),1,0)</f>
        <v>0</v>
      </c>
      <c r="D6210" t="str">
        <f>IF(punkty[[#This Row],[czy należy do brzegu koła]]=1,punkty[[#This Row],[x]]&amp;" "&amp;punkty[[#This Row],[y]],"")</f>
        <v/>
      </c>
      <c r="E6210">
        <f>IF(POWER(punkty[[#This Row],[x]]-$V$5,2)+POWER(punkty[[#This Row],[y]]-$V$6,2)&lt;POWER($V$7,2),1,0)</f>
        <v>1</v>
      </c>
      <c r="F6210" s="3">
        <f>IF(POWER(punkty[[#This Row],[x]]-$V$5,2)+POWER(punkty[[#This Row],[y]]-$V$6,2)&lt;=POWER($V$7,2),1,0)</f>
        <v>1</v>
      </c>
      <c r="G6210" s="3">
        <f>SUM($F$2:F6210)</f>
        <v>4919</v>
      </c>
      <c r="H6210" s="3">
        <f>ABS(PI()-(punkty[[#This Row],[suma]]*POWER(400,2)/I6210/POWER(200,2)))</f>
        <v>2.7355647263806571E-2</v>
      </c>
      <c r="I6210" s="3">
        <v>6209</v>
      </c>
      <c r="J6210" s="3">
        <f>punkty[[#This Row],[błąd bezwzględny]]</f>
        <v>2.7355647263806571E-2</v>
      </c>
    </row>
    <row r="6211" spans="1:10" x14ac:dyDescent="0.3">
      <c r="A6211">
        <v>269</v>
      </c>
      <c r="B6211">
        <v>390</v>
      </c>
      <c r="C6211">
        <f>IF(POWER(punkty[[#This Row],[x]]-$V$5,2)+POWER(punkty[[#This Row],[y]]-$V$6,2)=POWER($V$7,2),1,0)</f>
        <v>0</v>
      </c>
      <c r="D6211" t="str">
        <f>IF(punkty[[#This Row],[czy należy do brzegu koła]]=1,punkty[[#This Row],[x]]&amp;" "&amp;punkty[[#This Row],[y]],"")</f>
        <v/>
      </c>
      <c r="E6211">
        <f>IF(POWER(punkty[[#This Row],[x]]-$V$5,2)+POWER(punkty[[#This Row],[y]]-$V$6,2)&lt;POWER($V$7,2),1,0)</f>
        <v>0</v>
      </c>
      <c r="F6211" s="3">
        <f>IF(POWER(punkty[[#This Row],[x]]-$V$5,2)+POWER(punkty[[#This Row],[y]]-$V$6,2)&lt;=POWER($V$7,2),1,0)</f>
        <v>0</v>
      </c>
      <c r="G6211" s="3">
        <f>SUM($F$2:F6211)</f>
        <v>4919</v>
      </c>
      <c r="H6211" s="3">
        <f>ABS(PI()-(punkty[[#This Row],[suma]]*POWER(400,2)/I6211/POWER(200,2)))</f>
        <v>2.6845349630818749E-2</v>
      </c>
      <c r="I6211" s="3">
        <v>6210</v>
      </c>
      <c r="J6211" s="3">
        <f>punkty[[#This Row],[błąd bezwzględny]]</f>
        <v>2.6845349630818749E-2</v>
      </c>
    </row>
    <row r="6212" spans="1:10" x14ac:dyDescent="0.3">
      <c r="A6212">
        <v>277</v>
      </c>
      <c r="B6212">
        <v>258</v>
      </c>
      <c r="C6212">
        <f>IF(POWER(punkty[[#This Row],[x]]-$V$5,2)+POWER(punkty[[#This Row],[y]]-$V$6,2)=POWER($V$7,2),1,0)</f>
        <v>0</v>
      </c>
      <c r="D6212" t="str">
        <f>IF(punkty[[#This Row],[czy należy do brzegu koła]]=1,punkty[[#This Row],[x]]&amp;" "&amp;punkty[[#This Row],[y]],"")</f>
        <v/>
      </c>
      <c r="E6212">
        <f>IF(POWER(punkty[[#This Row],[x]]-$V$5,2)+POWER(punkty[[#This Row],[y]]-$V$6,2)&lt;POWER($V$7,2),1,0)</f>
        <v>1</v>
      </c>
      <c r="F6212" s="3">
        <f>IF(POWER(punkty[[#This Row],[x]]-$V$5,2)+POWER(punkty[[#This Row],[y]]-$V$6,2)&lt;=POWER($V$7,2),1,0)</f>
        <v>1</v>
      </c>
      <c r="G6212" s="3">
        <f>SUM($F$2:F6212)</f>
        <v>4920</v>
      </c>
      <c r="H6212" s="3">
        <f>ABS(PI()-(punkty[[#This Row],[suma]]*POWER(400,2)/I6212/POWER(200,2)))</f>
        <v>2.6979234994975787E-2</v>
      </c>
      <c r="I6212" s="3">
        <v>6211</v>
      </c>
      <c r="J6212" s="3">
        <f>punkty[[#This Row],[błąd bezwzględny]]</f>
        <v>2.6979234994975787E-2</v>
      </c>
    </row>
    <row r="6213" spans="1:10" x14ac:dyDescent="0.3">
      <c r="A6213">
        <v>149</v>
      </c>
      <c r="B6213">
        <v>207</v>
      </c>
      <c r="C6213">
        <f>IF(POWER(punkty[[#This Row],[x]]-$V$5,2)+POWER(punkty[[#This Row],[y]]-$V$6,2)=POWER($V$7,2),1,0)</f>
        <v>0</v>
      </c>
      <c r="D6213" t="str">
        <f>IF(punkty[[#This Row],[czy należy do brzegu koła]]=1,punkty[[#This Row],[x]]&amp;" "&amp;punkty[[#This Row],[y]],"")</f>
        <v/>
      </c>
      <c r="E6213">
        <f>IF(POWER(punkty[[#This Row],[x]]-$V$5,2)+POWER(punkty[[#This Row],[y]]-$V$6,2)&lt;POWER($V$7,2),1,0)</f>
        <v>1</v>
      </c>
      <c r="F6213" s="3">
        <f>IF(POWER(punkty[[#This Row],[x]]-$V$5,2)+POWER(punkty[[#This Row],[y]]-$V$6,2)&lt;=POWER($V$7,2),1,0)</f>
        <v>1</v>
      </c>
      <c r="G6213" s="3">
        <f>SUM($F$2:F6213)</f>
        <v>4921</v>
      </c>
      <c r="H6213" s="3">
        <f>ABS(PI()-(punkty[[#This Row],[suma]]*POWER(400,2)/I6213/POWER(200,2)))</f>
        <v>2.7113077253735796E-2</v>
      </c>
      <c r="I6213" s="3">
        <v>6212</v>
      </c>
      <c r="J6213" s="3">
        <f>punkty[[#This Row],[błąd bezwzględny]]</f>
        <v>2.7113077253735796E-2</v>
      </c>
    </row>
    <row r="6214" spans="1:10" x14ac:dyDescent="0.3">
      <c r="A6214">
        <v>43</v>
      </c>
      <c r="B6214">
        <v>117</v>
      </c>
      <c r="C6214">
        <f>IF(POWER(punkty[[#This Row],[x]]-$V$5,2)+POWER(punkty[[#This Row],[y]]-$V$6,2)=POWER($V$7,2),1,0)</f>
        <v>0</v>
      </c>
      <c r="D6214" t="str">
        <f>IF(punkty[[#This Row],[czy należy do brzegu koła]]=1,punkty[[#This Row],[x]]&amp;" "&amp;punkty[[#This Row],[y]],"")</f>
        <v/>
      </c>
      <c r="E6214">
        <f>IF(POWER(punkty[[#This Row],[x]]-$V$5,2)+POWER(punkty[[#This Row],[y]]-$V$6,2)&lt;POWER($V$7,2),1,0)</f>
        <v>1</v>
      </c>
      <c r="F6214" s="3">
        <f>IF(POWER(punkty[[#This Row],[x]]-$V$5,2)+POWER(punkty[[#This Row],[y]]-$V$6,2)&lt;=POWER($V$7,2),1,0)</f>
        <v>1</v>
      </c>
      <c r="G6214" s="3">
        <f>SUM($F$2:F6214)</f>
        <v>4922</v>
      </c>
      <c r="H6214" s="3">
        <f>ABS(PI()-(punkty[[#This Row],[suma]]*POWER(400,2)/I6214/POWER(200,2)))</f>
        <v>2.7246876427911904E-2</v>
      </c>
      <c r="I6214" s="3">
        <v>6213</v>
      </c>
      <c r="J6214" s="3">
        <f>punkty[[#This Row],[błąd bezwzględny]]</f>
        <v>2.7246876427911904E-2</v>
      </c>
    </row>
    <row r="6215" spans="1:10" x14ac:dyDescent="0.3">
      <c r="A6215">
        <v>279</v>
      </c>
      <c r="B6215">
        <v>67</v>
      </c>
      <c r="C6215">
        <f>IF(POWER(punkty[[#This Row],[x]]-$V$5,2)+POWER(punkty[[#This Row],[y]]-$V$6,2)=POWER($V$7,2),1,0)</f>
        <v>0</v>
      </c>
      <c r="D6215" t="str">
        <f>IF(punkty[[#This Row],[czy należy do brzegu koła]]=1,punkty[[#This Row],[x]]&amp;" "&amp;punkty[[#This Row],[y]],"")</f>
        <v/>
      </c>
      <c r="E6215">
        <f>IF(POWER(punkty[[#This Row],[x]]-$V$5,2)+POWER(punkty[[#This Row],[y]]-$V$6,2)&lt;POWER($V$7,2),1,0)</f>
        <v>1</v>
      </c>
      <c r="F6215" s="3">
        <f>IF(POWER(punkty[[#This Row],[x]]-$V$5,2)+POWER(punkty[[#This Row],[y]]-$V$6,2)&lt;=POWER($V$7,2),1,0)</f>
        <v>1</v>
      </c>
      <c r="G6215" s="3">
        <f>SUM($F$2:F6215)</f>
        <v>4923</v>
      </c>
      <c r="H6215" s="3">
        <f>ABS(PI()-(punkty[[#This Row],[suma]]*POWER(400,2)/I6215/POWER(200,2)))</f>
        <v>2.7380632538304805E-2</v>
      </c>
      <c r="I6215" s="3">
        <v>6214</v>
      </c>
      <c r="J6215" s="3">
        <f>punkty[[#This Row],[błąd bezwzględny]]</f>
        <v>2.7380632538304805E-2</v>
      </c>
    </row>
    <row r="6216" spans="1:10" x14ac:dyDescent="0.3">
      <c r="A6216">
        <v>319</v>
      </c>
      <c r="B6216">
        <v>315</v>
      </c>
      <c r="C6216">
        <f>IF(POWER(punkty[[#This Row],[x]]-$V$5,2)+POWER(punkty[[#This Row],[y]]-$V$6,2)=POWER($V$7,2),1,0)</f>
        <v>0</v>
      </c>
      <c r="D6216" t="str">
        <f>IF(punkty[[#This Row],[czy należy do brzegu koła]]=1,punkty[[#This Row],[x]]&amp;" "&amp;punkty[[#This Row],[y]],"")</f>
        <v/>
      </c>
      <c r="E6216">
        <f>IF(POWER(punkty[[#This Row],[x]]-$V$5,2)+POWER(punkty[[#This Row],[y]]-$V$6,2)&lt;POWER($V$7,2),1,0)</f>
        <v>1</v>
      </c>
      <c r="F6216" s="3">
        <f>IF(POWER(punkty[[#This Row],[x]]-$V$5,2)+POWER(punkty[[#This Row],[y]]-$V$6,2)&lt;=POWER($V$7,2),1,0)</f>
        <v>1</v>
      </c>
      <c r="G6216" s="3">
        <f>SUM($F$2:F6216)</f>
        <v>4924</v>
      </c>
      <c r="H6216" s="3">
        <f>ABS(PI()-(punkty[[#This Row],[suma]]*POWER(400,2)/I6216/POWER(200,2)))</f>
        <v>2.7514345605701873E-2</v>
      </c>
      <c r="I6216" s="3">
        <v>6215</v>
      </c>
      <c r="J6216" s="3">
        <f>punkty[[#This Row],[błąd bezwzględny]]</f>
        <v>2.7514345605701873E-2</v>
      </c>
    </row>
    <row r="6217" spans="1:10" x14ac:dyDescent="0.3">
      <c r="A6217">
        <v>399</v>
      </c>
      <c r="B6217">
        <v>0</v>
      </c>
      <c r="C6217">
        <f>IF(POWER(punkty[[#This Row],[x]]-$V$5,2)+POWER(punkty[[#This Row],[y]]-$V$6,2)=POWER($V$7,2),1,0)</f>
        <v>0</v>
      </c>
      <c r="D6217" t="str">
        <f>IF(punkty[[#This Row],[czy należy do brzegu koła]]=1,punkty[[#This Row],[x]]&amp;" "&amp;punkty[[#This Row],[y]],"")</f>
        <v/>
      </c>
      <c r="E6217">
        <f>IF(POWER(punkty[[#This Row],[x]]-$V$5,2)+POWER(punkty[[#This Row],[y]]-$V$6,2)&lt;POWER($V$7,2),1,0)</f>
        <v>0</v>
      </c>
      <c r="F6217" s="3">
        <f>IF(POWER(punkty[[#This Row],[x]]-$V$5,2)+POWER(punkty[[#This Row],[y]]-$V$6,2)&lt;=POWER($V$7,2),1,0)</f>
        <v>0</v>
      </c>
      <c r="G6217" s="3">
        <f>SUM($F$2:F6217)</f>
        <v>4924</v>
      </c>
      <c r="H6217" s="3">
        <f>ABS(PI()-(punkty[[#This Row],[suma]]*POWER(400,2)/I6217/POWER(200,2)))</f>
        <v>2.7004515007375662E-2</v>
      </c>
      <c r="I6217" s="3">
        <v>6216</v>
      </c>
      <c r="J6217" s="3">
        <f>punkty[[#This Row],[błąd bezwzględny]]</f>
        <v>2.7004515007375662E-2</v>
      </c>
    </row>
    <row r="6218" spans="1:10" x14ac:dyDescent="0.3">
      <c r="A6218">
        <v>191</v>
      </c>
      <c r="B6218">
        <v>195</v>
      </c>
      <c r="C6218">
        <f>IF(POWER(punkty[[#This Row],[x]]-$V$5,2)+POWER(punkty[[#This Row],[y]]-$V$6,2)=POWER($V$7,2),1,0)</f>
        <v>0</v>
      </c>
      <c r="D6218" t="str">
        <f>IF(punkty[[#This Row],[czy należy do brzegu koła]]=1,punkty[[#This Row],[x]]&amp;" "&amp;punkty[[#This Row],[y]],"")</f>
        <v/>
      </c>
      <c r="E6218">
        <f>IF(POWER(punkty[[#This Row],[x]]-$V$5,2)+POWER(punkty[[#This Row],[y]]-$V$6,2)&lt;POWER($V$7,2),1,0)</f>
        <v>1</v>
      </c>
      <c r="F6218" s="3">
        <f>IF(POWER(punkty[[#This Row],[x]]-$V$5,2)+POWER(punkty[[#This Row],[y]]-$V$6,2)&lt;=POWER($V$7,2),1,0)</f>
        <v>1</v>
      </c>
      <c r="G6218" s="3">
        <f>SUM($F$2:F6218)</f>
        <v>4925</v>
      </c>
      <c r="H6218" s="3">
        <f>ABS(PI()-(punkty[[#This Row],[suma]]*POWER(400,2)/I6218/POWER(200,2)))</f>
        <v>2.7138245557705609E-2</v>
      </c>
      <c r="I6218" s="3">
        <v>6217</v>
      </c>
      <c r="J6218" s="3">
        <f>punkty[[#This Row],[błąd bezwzględny]]</f>
        <v>2.7138245557705609E-2</v>
      </c>
    </row>
    <row r="6219" spans="1:10" x14ac:dyDescent="0.3">
      <c r="A6219">
        <v>102</v>
      </c>
      <c r="B6219">
        <v>14</v>
      </c>
      <c r="C6219">
        <f>IF(POWER(punkty[[#This Row],[x]]-$V$5,2)+POWER(punkty[[#This Row],[y]]-$V$6,2)=POWER($V$7,2),1,0)</f>
        <v>0</v>
      </c>
      <c r="D6219" t="str">
        <f>IF(punkty[[#This Row],[czy należy do brzegu koła]]=1,punkty[[#This Row],[x]]&amp;" "&amp;punkty[[#This Row],[y]],"")</f>
        <v/>
      </c>
      <c r="E6219">
        <f>IF(POWER(punkty[[#This Row],[x]]-$V$5,2)+POWER(punkty[[#This Row],[y]]-$V$6,2)&lt;POWER($V$7,2),1,0)</f>
        <v>0</v>
      </c>
      <c r="F6219" s="3">
        <f>IF(POWER(punkty[[#This Row],[x]]-$V$5,2)+POWER(punkty[[#This Row],[y]]-$V$6,2)&lt;=POWER($V$7,2),1,0)</f>
        <v>0</v>
      </c>
      <c r="G6219" s="3">
        <f>SUM($F$2:F6219)</f>
        <v>4925</v>
      </c>
      <c r="H6219" s="3">
        <f>ABS(PI()-(punkty[[#This Row],[suma]]*POWER(400,2)/I6219/POWER(200,2)))</f>
        <v>2.6628639430470447E-2</v>
      </c>
      <c r="I6219" s="3">
        <v>6218</v>
      </c>
      <c r="J6219" s="3">
        <f>punkty[[#This Row],[błąd bezwzględny]]</f>
        <v>2.6628639430470447E-2</v>
      </c>
    </row>
    <row r="6220" spans="1:10" x14ac:dyDescent="0.3">
      <c r="A6220">
        <v>197</v>
      </c>
      <c r="B6220">
        <v>11</v>
      </c>
      <c r="C6220">
        <f>IF(POWER(punkty[[#This Row],[x]]-$V$5,2)+POWER(punkty[[#This Row],[y]]-$V$6,2)=POWER($V$7,2),1,0)</f>
        <v>0</v>
      </c>
      <c r="D6220" t="str">
        <f>IF(punkty[[#This Row],[czy należy do brzegu koła]]=1,punkty[[#This Row],[x]]&amp;" "&amp;punkty[[#This Row],[y]],"")</f>
        <v/>
      </c>
      <c r="E6220">
        <f>IF(POWER(punkty[[#This Row],[x]]-$V$5,2)+POWER(punkty[[#This Row],[y]]-$V$6,2)&lt;POWER($V$7,2),1,0)</f>
        <v>1</v>
      </c>
      <c r="F6220" s="3">
        <f>IF(POWER(punkty[[#This Row],[x]]-$V$5,2)+POWER(punkty[[#This Row],[y]]-$V$6,2)&lt;=POWER($V$7,2),1,0)</f>
        <v>1</v>
      </c>
      <c r="G6220" s="3">
        <f>SUM($F$2:F6220)</f>
        <v>4926</v>
      </c>
      <c r="H6220" s="3">
        <f>ABS(PI()-(punkty[[#This Row],[suma]]*POWER(400,2)/I6220/POWER(200,2)))</f>
        <v>2.676238741358361E-2</v>
      </c>
      <c r="I6220" s="3">
        <v>6219</v>
      </c>
      <c r="J6220" s="3">
        <f>punkty[[#This Row],[błąd bezwzględny]]</f>
        <v>2.676238741358361E-2</v>
      </c>
    </row>
    <row r="6221" spans="1:10" x14ac:dyDescent="0.3">
      <c r="A6221">
        <v>277</v>
      </c>
      <c r="B6221">
        <v>174</v>
      </c>
      <c r="C6221">
        <f>IF(POWER(punkty[[#This Row],[x]]-$V$5,2)+POWER(punkty[[#This Row],[y]]-$V$6,2)=POWER($V$7,2),1,0)</f>
        <v>0</v>
      </c>
      <c r="D6221" t="str">
        <f>IF(punkty[[#This Row],[czy należy do brzegu koła]]=1,punkty[[#This Row],[x]]&amp;" "&amp;punkty[[#This Row],[y]],"")</f>
        <v/>
      </c>
      <c r="E6221">
        <f>IF(POWER(punkty[[#This Row],[x]]-$V$5,2)+POWER(punkty[[#This Row],[y]]-$V$6,2)&lt;POWER($V$7,2),1,0)</f>
        <v>1</v>
      </c>
      <c r="F6221" s="3">
        <f>IF(POWER(punkty[[#This Row],[x]]-$V$5,2)+POWER(punkty[[#This Row],[y]]-$V$6,2)&lt;=POWER($V$7,2),1,0)</f>
        <v>1</v>
      </c>
      <c r="G6221" s="3">
        <f>SUM($F$2:F6221)</f>
        <v>4927</v>
      </c>
      <c r="H6221" s="3">
        <f>ABS(PI()-(punkty[[#This Row],[suma]]*POWER(400,2)/I6221/POWER(200,2)))</f>
        <v>2.6896092390914283E-2</v>
      </c>
      <c r="I6221" s="3">
        <v>6220</v>
      </c>
      <c r="J6221" s="3">
        <f>punkty[[#This Row],[błąd bezwzględny]]</f>
        <v>2.6896092390914283E-2</v>
      </c>
    </row>
    <row r="6222" spans="1:10" x14ac:dyDescent="0.3">
      <c r="A6222">
        <v>280</v>
      </c>
      <c r="B6222">
        <v>139</v>
      </c>
      <c r="C6222">
        <f>IF(POWER(punkty[[#This Row],[x]]-$V$5,2)+POWER(punkty[[#This Row],[y]]-$V$6,2)=POWER($V$7,2),1,0)</f>
        <v>0</v>
      </c>
      <c r="D6222" t="str">
        <f>IF(punkty[[#This Row],[czy należy do brzegu koła]]=1,punkty[[#This Row],[x]]&amp;" "&amp;punkty[[#This Row],[y]],"")</f>
        <v/>
      </c>
      <c r="E6222">
        <f>IF(POWER(punkty[[#This Row],[x]]-$V$5,2)+POWER(punkty[[#This Row],[y]]-$V$6,2)&lt;POWER($V$7,2),1,0)</f>
        <v>1</v>
      </c>
      <c r="F6222" s="3">
        <f>IF(POWER(punkty[[#This Row],[x]]-$V$5,2)+POWER(punkty[[#This Row],[y]]-$V$6,2)&lt;=POWER($V$7,2),1,0)</f>
        <v>1</v>
      </c>
      <c r="G6222" s="3">
        <f>SUM($F$2:F6222)</f>
        <v>4928</v>
      </c>
      <c r="H6222" s="3">
        <f>ABS(PI()-(punkty[[#This Row],[suma]]*POWER(400,2)/I6222/POWER(200,2)))</f>
        <v>2.7029754383201432E-2</v>
      </c>
      <c r="I6222" s="3">
        <v>6221</v>
      </c>
      <c r="J6222" s="3">
        <f>punkty[[#This Row],[błąd bezwzględny]]</f>
        <v>2.7029754383201432E-2</v>
      </c>
    </row>
    <row r="6223" spans="1:10" x14ac:dyDescent="0.3">
      <c r="A6223">
        <v>6</v>
      </c>
      <c r="B6223">
        <v>120</v>
      </c>
      <c r="C6223">
        <f>IF(POWER(punkty[[#This Row],[x]]-$V$5,2)+POWER(punkty[[#This Row],[y]]-$V$6,2)=POWER($V$7,2),1,0)</f>
        <v>0</v>
      </c>
      <c r="D6223" t="str">
        <f>IF(punkty[[#This Row],[czy należy do brzegu koła]]=1,punkty[[#This Row],[x]]&amp;" "&amp;punkty[[#This Row],[y]],"")</f>
        <v/>
      </c>
      <c r="E6223">
        <f>IF(POWER(punkty[[#This Row],[x]]-$V$5,2)+POWER(punkty[[#This Row],[y]]-$V$6,2)&lt;POWER($V$7,2),1,0)</f>
        <v>0</v>
      </c>
      <c r="F6223" s="3">
        <f>IF(POWER(punkty[[#This Row],[x]]-$V$5,2)+POWER(punkty[[#This Row],[y]]-$V$6,2)&lt;=POWER($V$7,2),1,0)</f>
        <v>0</v>
      </c>
      <c r="G6223" s="3">
        <f>SUM($F$2:F6223)</f>
        <v>4928</v>
      </c>
      <c r="H6223" s="3">
        <f>ABS(PI()-(punkty[[#This Row],[suma]]*POWER(400,2)/I6223/POWER(200,2)))</f>
        <v>2.65204933083103E-2</v>
      </c>
      <c r="I6223" s="3">
        <v>6222</v>
      </c>
      <c r="J6223" s="3">
        <f>punkty[[#This Row],[błąd bezwzględny]]</f>
        <v>2.65204933083103E-2</v>
      </c>
    </row>
    <row r="6224" spans="1:10" x14ac:dyDescent="0.3">
      <c r="A6224">
        <v>176</v>
      </c>
      <c r="B6224">
        <v>41</v>
      </c>
      <c r="C6224">
        <f>IF(POWER(punkty[[#This Row],[x]]-$V$5,2)+POWER(punkty[[#This Row],[y]]-$V$6,2)=POWER($V$7,2),1,0)</f>
        <v>0</v>
      </c>
      <c r="D6224" t="str">
        <f>IF(punkty[[#This Row],[czy należy do brzegu koła]]=1,punkty[[#This Row],[x]]&amp;" "&amp;punkty[[#This Row],[y]],"")</f>
        <v/>
      </c>
      <c r="E6224">
        <f>IF(POWER(punkty[[#This Row],[x]]-$V$5,2)+POWER(punkty[[#This Row],[y]]-$V$6,2)&lt;POWER($V$7,2),1,0)</f>
        <v>1</v>
      </c>
      <c r="F6224" s="3">
        <f>IF(POWER(punkty[[#This Row],[x]]-$V$5,2)+POWER(punkty[[#This Row],[y]]-$V$6,2)&lt;=POWER($V$7,2),1,0)</f>
        <v>1</v>
      </c>
      <c r="G6224" s="3">
        <f>SUM($F$2:F6224)</f>
        <v>4929</v>
      </c>
      <c r="H6224" s="3">
        <f>ABS(PI()-(punkty[[#This Row],[suma]]*POWER(400,2)/I6224/POWER(200,2)))</f>
        <v>2.6654172699777767E-2</v>
      </c>
      <c r="I6224" s="3">
        <v>6223</v>
      </c>
      <c r="J6224" s="3">
        <f>punkty[[#This Row],[błąd bezwzględny]]</f>
        <v>2.6654172699777767E-2</v>
      </c>
    </row>
    <row r="6225" spans="1:10" x14ac:dyDescent="0.3">
      <c r="A6225">
        <v>298</v>
      </c>
      <c r="B6225">
        <v>125</v>
      </c>
      <c r="C6225">
        <f>IF(POWER(punkty[[#This Row],[x]]-$V$5,2)+POWER(punkty[[#This Row],[y]]-$V$6,2)=POWER($V$7,2),1,0)</f>
        <v>0</v>
      </c>
      <c r="D6225" t="str">
        <f>IF(punkty[[#This Row],[czy należy do brzegu koła]]=1,punkty[[#This Row],[x]]&amp;" "&amp;punkty[[#This Row],[y]],"")</f>
        <v/>
      </c>
      <c r="E6225">
        <f>IF(POWER(punkty[[#This Row],[x]]-$V$5,2)+POWER(punkty[[#This Row],[y]]-$V$6,2)&lt;POWER($V$7,2),1,0)</f>
        <v>1</v>
      </c>
      <c r="F6225" s="3">
        <f>IF(POWER(punkty[[#This Row],[x]]-$V$5,2)+POWER(punkty[[#This Row],[y]]-$V$6,2)&lt;=POWER($V$7,2),1,0)</f>
        <v>1</v>
      </c>
      <c r="G6225" s="3">
        <f>SUM($F$2:F6225)</f>
        <v>4930</v>
      </c>
      <c r="H6225" s="3">
        <f>ABS(PI()-(punkty[[#This Row],[suma]]*POWER(400,2)/I6225/POWER(200,2)))</f>
        <v>2.678780913514256E-2</v>
      </c>
      <c r="I6225" s="3">
        <v>6224</v>
      </c>
      <c r="J6225" s="3">
        <f>punkty[[#This Row],[błąd bezwzględny]]</f>
        <v>2.678780913514256E-2</v>
      </c>
    </row>
    <row r="6226" spans="1:10" x14ac:dyDescent="0.3">
      <c r="A6226">
        <v>6</v>
      </c>
      <c r="B6226">
        <v>146</v>
      </c>
      <c r="C6226">
        <f>IF(POWER(punkty[[#This Row],[x]]-$V$5,2)+POWER(punkty[[#This Row],[y]]-$V$6,2)=POWER($V$7,2),1,0)</f>
        <v>0</v>
      </c>
      <c r="D6226" t="str">
        <f>IF(punkty[[#This Row],[czy należy do brzegu koła]]=1,punkty[[#This Row],[x]]&amp;" "&amp;punkty[[#This Row],[y]],"")</f>
        <v/>
      </c>
      <c r="E6226">
        <f>IF(POWER(punkty[[#This Row],[x]]-$V$5,2)+POWER(punkty[[#This Row],[y]]-$V$6,2)&lt;POWER($V$7,2),1,0)</f>
        <v>0</v>
      </c>
      <c r="F6226" s="3">
        <f>IF(POWER(punkty[[#This Row],[x]]-$V$5,2)+POWER(punkty[[#This Row],[y]]-$V$6,2)&lt;=POWER($V$7,2),1,0)</f>
        <v>0</v>
      </c>
      <c r="G6226" s="3">
        <f>SUM($F$2:F6226)</f>
        <v>4930</v>
      </c>
      <c r="H6226" s="3">
        <f>ABS(PI()-(punkty[[#This Row],[suma]]*POWER(400,2)/I6226/POWER(200,2)))</f>
        <v>2.6278832353981763E-2</v>
      </c>
      <c r="I6226" s="3">
        <v>6225</v>
      </c>
      <c r="J6226" s="3">
        <f>punkty[[#This Row],[błąd bezwzględny]]</f>
        <v>2.6278832353981763E-2</v>
      </c>
    </row>
    <row r="6227" spans="1:10" x14ac:dyDescent="0.3">
      <c r="A6227">
        <v>237</v>
      </c>
      <c r="B6227">
        <v>51</v>
      </c>
      <c r="C6227">
        <f>IF(POWER(punkty[[#This Row],[x]]-$V$5,2)+POWER(punkty[[#This Row],[y]]-$V$6,2)=POWER($V$7,2),1,0)</f>
        <v>0</v>
      </c>
      <c r="D6227" t="str">
        <f>IF(punkty[[#This Row],[czy należy do brzegu koła]]=1,punkty[[#This Row],[x]]&amp;" "&amp;punkty[[#This Row],[y]],"")</f>
        <v/>
      </c>
      <c r="E6227">
        <f>IF(POWER(punkty[[#This Row],[x]]-$V$5,2)+POWER(punkty[[#This Row],[y]]-$V$6,2)&lt;POWER($V$7,2),1,0)</f>
        <v>1</v>
      </c>
      <c r="F6227" s="3">
        <f>IF(POWER(punkty[[#This Row],[x]]-$V$5,2)+POWER(punkty[[#This Row],[y]]-$V$6,2)&lt;=POWER($V$7,2),1,0)</f>
        <v>1</v>
      </c>
      <c r="G6227" s="3">
        <f>SUM($F$2:F6227)</f>
        <v>4931</v>
      </c>
      <c r="H6227" s="3">
        <f>ABS(PI()-(punkty[[#This Row],[suma]]*POWER(400,2)/I6227/POWER(200,2)))</f>
        <v>2.6412486146795366E-2</v>
      </c>
      <c r="I6227" s="3">
        <v>6226</v>
      </c>
      <c r="J6227" s="3">
        <f>punkty[[#This Row],[błąd bezwzględny]]</f>
        <v>2.6412486146795366E-2</v>
      </c>
    </row>
    <row r="6228" spans="1:10" x14ac:dyDescent="0.3">
      <c r="A6228">
        <v>277</v>
      </c>
      <c r="B6228">
        <v>397</v>
      </c>
      <c r="C6228">
        <f>IF(POWER(punkty[[#This Row],[x]]-$V$5,2)+POWER(punkty[[#This Row],[y]]-$V$6,2)=POWER($V$7,2),1,0)</f>
        <v>0</v>
      </c>
      <c r="D6228" t="str">
        <f>IF(punkty[[#This Row],[czy należy do brzegu koła]]=1,punkty[[#This Row],[x]]&amp;" "&amp;punkty[[#This Row],[y]],"")</f>
        <v/>
      </c>
      <c r="E6228">
        <f>IF(POWER(punkty[[#This Row],[x]]-$V$5,2)+POWER(punkty[[#This Row],[y]]-$V$6,2)&lt;POWER($V$7,2),1,0)</f>
        <v>0</v>
      </c>
      <c r="F6228" s="3">
        <f>IF(POWER(punkty[[#This Row],[x]]-$V$5,2)+POWER(punkty[[#This Row],[y]]-$V$6,2)&lt;=POWER($V$7,2),1,0)</f>
        <v>0</v>
      </c>
      <c r="G6228" s="3">
        <f>SUM($F$2:F6228)</f>
        <v>4931</v>
      </c>
      <c r="H6228" s="3">
        <f>ABS(PI()-(punkty[[#This Row],[suma]]*POWER(400,2)/I6228/POWER(200,2)))</f>
        <v>2.5903733113274097E-2</v>
      </c>
      <c r="I6228" s="3">
        <v>6227</v>
      </c>
      <c r="J6228" s="3">
        <f>punkty[[#This Row],[błąd bezwzględny]]</f>
        <v>2.5903733113274097E-2</v>
      </c>
    </row>
    <row r="6229" spans="1:10" x14ac:dyDescent="0.3">
      <c r="A6229">
        <v>326</v>
      </c>
      <c r="B6229">
        <v>94</v>
      </c>
      <c r="C6229">
        <f>IF(POWER(punkty[[#This Row],[x]]-$V$5,2)+POWER(punkty[[#This Row],[y]]-$V$6,2)=POWER($V$7,2),1,0)</f>
        <v>0</v>
      </c>
      <c r="D6229" t="str">
        <f>IF(punkty[[#This Row],[czy należy do brzegu koła]]=1,punkty[[#This Row],[x]]&amp;" "&amp;punkty[[#This Row],[y]],"")</f>
        <v/>
      </c>
      <c r="E6229">
        <f>IF(POWER(punkty[[#This Row],[x]]-$V$5,2)+POWER(punkty[[#This Row],[y]]-$V$6,2)&lt;POWER($V$7,2),1,0)</f>
        <v>1</v>
      </c>
      <c r="F6229" s="3">
        <f>IF(POWER(punkty[[#This Row],[x]]-$V$5,2)+POWER(punkty[[#This Row],[y]]-$V$6,2)&lt;=POWER($V$7,2),1,0)</f>
        <v>1</v>
      </c>
      <c r="G6229" s="3">
        <f>SUM($F$2:F6229)</f>
        <v>4932</v>
      </c>
      <c r="H6229" s="3">
        <f>ABS(PI()-(punkty[[#This Row],[suma]]*POWER(400,2)/I6229/POWER(200,2)))</f>
        <v>2.6037404213675064E-2</v>
      </c>
      <c r="I6229" s="3">
        <v>6228</v>
      </c>
      <c r="J6229" s="3">
        <f>punkty[[#This Row],[błąd bezwzględny]]</f>
        <v>2.6037404213675064E-2</v>
      </c>
    </row>
    <row r="6230" spans="1:10" x14ac:dyDescent="0.3">
      <c r="A6230">
        <v>212</v>
      </c>
      <c r="B6230">
        <v>295</v>
      </c>
      <c r="C6230">
        <f>IF(POWER(punkty[[#This Row],[x]]-$V$5,2)+POWER(punkty[[#This Row],[y]]-$V$6,2)=POWER($V$7,2),1,0)</f>
        <v>0</v>
      </c>
      <c r="D6230" t="str">
        <f>IF(punkty[[#This Row],[czy należy do brzegu koła]]=1,punkty[[#This Row],[x]]&amp;" "&amp;punkty[[#This Row],[y]],"")</f>
        <v/>
      </c>
      <c r="E6230">
        <f>IF(POWER(punkty[[#This Row],[x]]-$V$5,2)+POWER(punkty[[#This Row],[y]]-$V$6,2)&lt;POWER($V$7,2),1,0)</f>
        <v>1</v>
      </c>
      <c r="F6230" s="3">
        <f>IF(POWER(punkty[[#This Row],[x]]-$V$5,2)+POWER(punkty[[#This Row],[y]]-$V$6,2)&lt;=POWER($V$7,2),1,0)</f>
        <v>1</v>
      </c>
      <c r="G6230" s="3">
        <f>SUM($F$2:F6230)</f>
        <v>4933</v>
      </c>
      <c r="H6230" s="3">
        <f>ABS(PI()-(punkty[[#This Row],[suma]]*POWER(400,2)/I6230/POWER(200,2)))</f>
        <v>2.6171032395116089E-2</v>
      </c>
      <c r="I6230" s="3">
        <v>6229</v>
      </c>
      <c r="J6230" s="3">
        <f>punkty[[#This Row],[błąd bezwzględny]]</f>
        <v>2.6171032395116089E-2</v>
      </c>
    </row>
    <row r="6231" spans="1:10" x14ac:dyDescent="0.3">
      <c r="A6231">
        <v>25</v>
      </c>
      <c r="B6231">
        <v>307</v>
      </c>
      <c r="C6231">
        <f>IF(POWER(punkty[[#This Row],[x]]-$V$5,2)+POWER(punkty[[#This Row],[y]]-$V$6,2)=POWER($V$7,2),1,0)</f>
        <v>0</v>
      </c>
      <c r="D6231" t="str">
        <f>IF(punkty[[#This Row],[czy należy do brzegu koła]]=1,punkty[[#This Row],[x]]&amp;" "&amp;punkty[[#This Row],[y]],"")</f>
        <v/>
      </c>
      <c r="E6231">
        <f>IF(POWER(punkty[[#This Row],[x]]-$V$5,2)+POWER(punkty[[#This Row],[y]]-$V$6,2)&lt;POWER($V$7,2),1,0)</f>
        <v>0</v>
      </c>
      <c r="F6231" s="3">
        <f>IF(POWER(punkty[[#This Row],[x]]-$V$5,2)+POWER(punkty[[#This Row],[y]]-$V$6,2)&lt;=POWER($V$7,2),1,0)</f>
        <v>0</v>
      </c>
      <c r="G6231" s="3">
        <f>SUM($F$2:F6231)</f>
        <v>4933</v>
      </c>
      <c r="H6231" s="3">
        <f>ABS(PI()-(punkty[[#This Row],[suma]]*POWER(400,2)/I6231/POWER(200,2)))</f>
        <v>2.5662563103626024E-2</v>
      </c>
      <c r="I6231" s="3">
        <v>6230</v>
      </c>
      <c r="J6231" s="3">
        <f>punkty[[#This Row],[błąd bezwzględny]]</f>
        <v>2.5662563103626024E-2</v>
      </c>
    </row>
    <row r="6232" spans="1:10" x14ac:dyDescent="0.3">
      <c r="A6232">
        <v>226</v>
      </c>
      <c r="B6232">
        <v>8</v>
      </c>
      <c r="C6232">
        <f>IF(POWER(punkty[[#This Row],[x]]-$V$5,2)+POWER(punkty[[#This Row],[y]]-$V$6,2)=POWER($V$7,2),1,0)</f>
        <v>0</v>
      </c>
      <c r="D6232" t="str">
        <f>IF(punkty[[#This Row],[czy należy do brzegu koła]]=1,punkty[[#This Row],[x]]&amp;" "&amp;punkty[[#This Row],[y]],"")</f>
        <v/>
      </c>
      <c r="E6232">
        <f>IF(POWER(punkty[[#This Row],[x]]-$V$5,2)+POWER(punkty[[#This Row],[y]]-$V$6,2)&lt;POWER($V$7,2),1,0)</f>
        <v>1</v>
      </c>
      <c r="F6232" s="3">
        <f>IF(POWER(punkty[[#This Row],[x]]-$V$5,2)+POWER(punkty[[#This Row],[y]]-$V$6,2)&lt;=POWER($V$7,2),1,0)</f>
        <v>1</v>
      </c>
      <c r="G6232" s="3">
        <f>SUM($F$2:F6232)</f>
        <v>4934</v>
      </c>
      <c r="H6232" s="3">
        <f>ABS(PI()-(punkty[[#This Row],[suma]]*POWER(400,2)/I6232/POWER(200,2)))</f>
        <v>2.5796208551115196E-2</v>
      </c>
      <c r="I6232" s="3">
        <v>6231</v>
      </c>
      <c r="J6232" s="3">
        <f>punkty[[#This Row],[błąd bezwzględny]]</f>
        <v>2.5796208551115196E-2</v>
      </c>
    </row>
    <row r="6233" spans="1:10" x14ac:dyDescent="0.3">
      <c r="A6233">
        <v>154</v>
      </c>
      <c r="B6233">
        <v>55</v>
      </c>
      <c r="C6233">
        <f>IF(POWER(punkty[[#This Row],[x]]-$V$5,2)+POWER(punkty[[#This Row],[y]]-$V$6,2)=POWER($V$7,2),1,0)</f>
        <v>0</v>
      </c>
      <c r="D6233" t="str">
        <f>IF(punkty[[#This Row],[czy należy do brzegu koła]]=1,punkty[[#This Row],[x]]&amp;" "&amp;punkty[[#This Row],[y]],"")</f>
        <v/>
      </c>
      <c r="E6233">
        <f>IF(POWER(punkty[[#This Row],[x]]-$V$5,2)+POWER(punkty[[#This Row],[y]]-$V$6,2)&lt;POWER($V$7,2),1,0)</f>
        <v>1</v>
      </c>
      <c r="F6233" s="3">
        <f>IF(POWER(punkty[[#This Row],[x]]-$V$5,2)+POWER(punkty[[#This Row],[y]]-$V$6,2)&lt;=POWER($V$7,2),1,0)</f>
        <v>1</v>
      </c>
      <c r="G6233" s="3">
        <f>SUM($F$2:F6233)</f>
        <v>4935</v>
      </c>
      <c r="H6233" s="3">
        <f>ABS(PI()-(punkty[[#This Row],[suma]]*POWER(400,2)/I6233/POWER(200,2)))</f>
        <v>2.5929811108538203E-2</v>
      </c>
      <c r="I6233" s="3">
        <v>6232</v>
      </c>
      <c r="J6233" s="3">
        <f>punkty[[#This Row],[błąd bezwzględny]]</f>
        <v>2.5929811108538203E-2</v>
      </c>
    </row>
    <row r="6234" spans="1:10" x14ac:dyDescent="0.3">
      <c r="A6234">
        <v>234</v>
      </c>
      <c r="B6234">
        <v>72</v>
      </c>
      <c r="C6234">
        <f>IF(POWER(punkty[[#This Row],[x]]-$V$5,2)+POWER(punkty[[#This Row],[y]]-$V$6,2)=POWER($V$7,2),1,0)</f>
        <v>0</v>
      </c>
      <c r="D6234" t="str">
        <f>IF(punkty[[#This Row],[czy należy do brzegu koła]]=1,punkty[[#This Row],[x]]&amp;" "&amp;punkty[[#This Row],[y]],"")</f>
        <v/>
      </c>
      <c r="E6234">
        <f>IF(POWER(punkty[[#This Row],[x]]-$V$5,2)+POWER(punkty[[#This Row],[y]]-$V$6,2)&lt;POWER($V$7,2),1,0)</f>
        <v>1</v>
      </c>
      <c r="F6234" s="3">
        <f>IF(POWER(punkty[[#This Row],[x]]-$V$5,2)+POWER(punkty[[#This Row],[y]]-$V$6,2)&lt;=POWER($V$7,2),1,0)</f>
        <v>1</v>
      </c>
      <c r="G6234" s="3">
        <f>SUM($F$2:F6234)</f>
        <v>4936</v>
      </c>
      <c r="H6234" s="3">
        <f>ABS(PI()-(punkty[[#This Row],[suma]]*POWER(400,2)/I6234/POWER(200,2)))</f>
        <v>2.6063370796537644E-2</v>
      </c>
      <c r="I6234" s="3">
        <v>6233</v>
      </c>
      <c r="J6234" s="3">
        <f>punkty[[#This Row],[błąd bezwzględny]]</f>
        <v>2.6063370796537644E-2</v>
      </c>
    </row>
    <row r="6235" spans="1:10" x14ac:dyDescent="0.3">
      <c r="A6235">
        <v>259</v>
      </c>
      <c r="B6235">
        <v>143</v>
      </c>
      <c r="C6235">
        <f>IF(POWER(punkty[[#This Row],[x]]-$V$5,2)+POWER(punkty[[#This Row],[y]]-$V$6,2)=POWER($V$7,2),1,0)</f>
        <v>0</v>
      </c>
      <c r="D6235" t="str">
        <f>IF(punkty[[#This Row],[czy należy do brzegu koła]]=1,punkty[[#This Row],[x]]&amp;" "&amp;punkty[[#This Row],[y]],"")</f>
        <v/>
      </c>
      <c r="E6235">
        <f>IF(POWER(punkty[[#This Row],[x]]-$V$5,2)+POWER(punkty[[#This Row],[y]]-$V$6,2)&lt;POWER($V$7,2),1,0)</f>
        <v>1</v>
      </c>
      <c r="F6235" s="3">
        <f>IF(POWER(punkty[[#This Row],[x]]-$V$5,2)+POWER(punkty[[#This Row],[y]]-$V$6,2)&lt;=POWER($V$7,2),1,0)</f>
        <v>1</v>
      </c>
      <c r="G6235" s="3">
        <f>SUM($F$2:F6235)</f>
        <v>4937</v>
      </c>
      <c r="H6235" s="3">
        <f>ABS(PI()-(punkty[[#This Row],[suma]]*POWER(400,2)/I6235/POWER(200,2)))</f>
        <v>2.6196887635744126E-2</v>
      </c>
      <c r="I6235" s="3">
        <v>6234</v>
      </c>
      <c r="J6235" s="3">
        <f>punkty[[#This Row],[błąd bezwzględny]]</f>
        <v>2.6196887635744126E-2</v>
      </c>
    </row>
    <row r="6236" spans="1:10" x14ac:dyDescent="0.3">
      <c r="A6236">
        <v>208</v>
      </c>
      <c r="B6236">
        <v>174</v>
      </c>
      <c r="C6236">
        <f>IF(POWER(punkty[[#This Row],[x]]-$V$5,2)+POWER(punkty[[#This Row],[y]]-$V$6,2)=POWER($V$7,2),1,0)</f>
        <v>0</v>
      </c>
      <c r="D6236" t="str">
        <f>IF(punkty[[#This Row],[czy należy do brzegu koła]]=1,punkty[[#This Row],[x]]&amp;" "&amp;punkty[[#This Row],[y]],"")</f>
        <v/>
      </c>
      <c r="E6236">
        <f>IF(POWER(punkty[[#This Row],[x]]-$V$5,2)+POWER(punkty[[#This Row],[y]]-$V$6,2)&lt;POWER($V$7,2),1,0)</f>
        <v>1</v>
      </c>
      <c r="F6236" s="3">
        <f>IF(POWER(punkty[[#This Row],[x]]-$V$5,2)+POWER(punkty[[#This Row],[y]]-$V$6,2)&lt;=POWER($V$7,2),1,0)</f>
        <v>1</v>
      </c>
      <c r="G6236" s="3">
        <f>SUM($F$2:F6236)</f>
        <v>4938</v>
      </c>
      <c r="H6236" s="3">
        <f>ABS(PI()-(punkty[[#This Row],[suma]]*POWER(400,2)/I6236/POWER(200,2)))</f>
        <v>2.6330361646774936E-2</v>
      </c>
      <c r="I6236" s="3">
        <v>6235</v>
      </c>
      <c r="J6236" s="3">
        <f>punkty[[#This Row],[błąd bezwzględny]]</f>
        <v>2.6330361646774936E-2</v>
      </c>
    </row>
    <row r="6237" spans="1:10" x14ac:dyDescent="0.3">
      <c r="A6237">
        <v>384</v>
      </c>
      <c r="B6237">
        <v>357</v>
      </c>
      <c r="C6237">
        <f>IF(POWER(punkty[[#This Row],[x]]-$V$5,2)+POWER(punkty[[#This Row],[y]]-$V$6,2)=POWER($V$7,2),1,0)</f>
        <v>0</v>
      </c>
      <c r="D6237" t="str">
        <f>IF(punkty[[#This Row],[czy należy do brzegu koła]]=1,punkty[[#This Row],[x]]&amp;" "&amp;punkty[[#This Row],[y]],"")</f>
        <v/>
      </c>
      <c r="E6237">
        <f>IF(POWER(punkty[[#This Row],[x]]-$V$5,2)+POWER(punkty[[#This Row],[y]]-$V$6,2)&lt;POWER($V$7,2),1,0)</f>
        <v>0</v>
      </c>
      <c r="F6237" s="3">
        <f>IF(POWER(punkty[[#This Row],[x]]-$V$5,2)+POWER(punkty[[#This Row],[y]]-$V$6,2)&lt;=POWER($V$7,2),1,0)</f>
        <v>0</v>
      </c>
      <c r="G6237" s="3">
        <f>SUM($F$2:F6237)</f>
        <v>4938</v>
      </c>
      <c r="H6237" s="3">
        <f>ABS(PI()-(punkty[[#This Row],[suma]]*POWER(400,2)/I6237/POWER(200,2)))</f>
        <v>2.5822356031758975E-2</v>
      </c>
      <c r="I6237" s="3">
        <v>6236</v>
      </c>
      <c r="J6237" s="3">
        <f>punkty[[#This Row],[błąd bezwzględny]]</f>
        <v>2.5822356031758975E-2</v>
      </c>
    </row>
    <row r="6238" spans="1:10" x14ac:dyDescent="0.3">
      <c r="A6238">
        <v>32</v>
      </c>
      <c r="B6238">
        <v>318</v>
      </c>
      <c r="C6238">
        <f>IF(POWER(punkty[[#This Row],[x]]-$V$5,2)+POWER(punkty[[#This Row],[y]]-$V$6,2)=POWER($V$7,2),1,0)</f>
        <v>0</v>
      </c>
      <c r="D6238" t="str">
        <f>IF(punkty[[#This Row],[czy należy do brzegu koła]]=1,punkty[[#This Row],[x]]&amp;" "&amp;punkty[[#This Row],[y]],"")</f>
        <v/>
      </c>
      <c r="E6238">
        <f>IF(POWER(punkty[[#This Row],[x]]-$V$5,2)+POWER(punkty[[#This Row],[y]]-$V$6,2)&lt;POWER($V$7,2),1,0)</f>
        <v>0</v>
      </c>
      <c r="F6238" s="3">
        <f>IF(POWER(punkty[[#This Row],[x]]-$V$5,2)+POWER(punkty[[#This Row],[y]]-$V$6,2)&lt;=POWER($V$7,2),1,0)</f>
        <v>0</v>
      </c>
      <c r="G6238" s="3">
        <f>SUM($F$2:F6238)</f>
        <v>4938</v>
      </c>
      <c r="H6238" s="3">
        <f>ABS(PI()-(punkty[[#This Row],[suma]]*POWER(400,2)/I6238/POWER(200,2)))</f>
        <v>2.5314513317373777E-2</v>
      </c>
      <c r="I6238" s="3">
        <v>6237</v>
      </c>
      <c r="J6238" s="3">
        <f>punkty[[#This Row],[błąd bezwzględny]]</f>
        <v>2.5314513317373777E-2</v>
      </c>
    </row>
    <row r="6239" spans="1:10" x14ac:dyDescent="0.3">
      <c r="A6239">
        <v>287</v>
      </c>
      <c r="B6239">
        <v>139</v>
      </c>
      <c r="C6239">
        <f>IF(POWER(punkty[[#This Row],[x]]-$V$5,2)+POWER(punkty[[#This Row],[y]]-$V$6,2)=POWER($V$7,2),1,0)</f>
        <v>0</v>
      </c>
      <c r="D6239" t="str">
        <f>IF(punkty[[#This Row],[czy należy do brzegu koła]]=1,punkty[[#This Row],[x]]&amp;" "&amp;punkty[[#This Row],[y]],"")</f>
        <v/>
      </c>
      <c r="E6239">
        <f>IF(POWER(punkty[[#This Row],[x]]-$V$5,2)+POWER(punkty[[#This Row],[y]]-$V$6,2)&lt;POWER($V$7,2),1,0)</f>
        <v>1</v>
      </c>
      <c r="F6239" s="3">
        <f>IF(POWER(punkty[[#This Row],[x]]-$V$5,2)+POWER(punkty[[#This Row],[y]]-$V$6,2)&lt;=POWER($V$7,2),1,0)</f>
        <v>1</v>
      </c>
      <c r="G6239" s="3">
        <f>SUM($F$2:F6239)</f>
        <v>4939</v>
      </c>
      <c r="H6239" s="3">
        <f>ABS(PI()-(punkty[[#This Row],[suma]]*POWER(400,2)/I6239/POWER(200,2)))</f>
        <v>2.544806458911042E-2</v>
      </c>
      <c r="I6239" s="3">
        <v>6238</v>
      </c>
      <c r="J6239" s="3">
        <f>punkty[[#This Row],[błąd bezwzględny]]</f>
        <v>2.544806458911042E-2</v>
      </c>
    </row>
    <row r="6240" spans="1:10" x14ac:dyDescent="0.3">
      <c r="A6240">
        <v>220</v>
      </c>
      <c r="B6240">
        <v>29</v>
      </c>
      <c r="C6240">
        <f>IF(POWER(punkty[[#This Row],[x]]-$V$5,2)+POWER(punkty[[#This Row],[y]]-$V$6,2)=POWER($V$7,2),1,0)</f>
        <v>0</v>
      </c>
      <c r="D6240" t="str">
        <f>IF(punkty[[#This Row],[czy należy do brzegu koła]]=1,punkty[[#This Row],[x]]&amp;" "&amp;punkty[[#This Row],[y]],"")</f>
        <v/>
      </c>
      <c r="E6240">
        <f>IF(POWER(punkty[[#This Row],[x]]-$V$5,2)+POWER(punkty[[#This Row],[y]]-$V$6,2)&lt;POWER($V$7,2),1,0)</f>
        <v>1</v>
      </c>
      <c r="F6240" s="3">
        <f>IF(POWER(punkty[[#This Row],[x]]-$V$5,2)+POWER(punkty[[#This Row],[y]]-$V$6,2)&lt;=POWER($V$7,2),1,0)</f>
        <v>1</v>
      </c>
      <c r="G6240" s="3">
        <f>SUM($F$2:F6240)</f>
        <v>4940</v>
      </c>
      <c r="H6240" s="3">
        <f>ABS(PI()-(punkty[[#This Row],[suma]]*POWER(400,2)/I6240/POWER(200,2)))</f>
        <v>2.5581573049091144E-2</v>
      </c>
      <c r="I6240" s="3">
        <v>6239</v>
      </c>
      <c r="J6240" s="3">
        <f>punkty[[#This Row],[błąd bezwzględny]]</f>
        <v>2.5581573049091144E-2</v>
      </c>
    </row>
    <row r="6241" spans="1:10" x14ac:dyDescent="0.3">
      <c r="A6241">
        <v>373</v>
      </c>
      <c r="B6241">
        <v>33</v>
      </c>
      <c r="C6241">
        <f>IF(POWER(punkty[[#This Row],[x]]-$V$5,2)+POWER(punkty[[#This Row],[y]]-$V$6,2)=POWER($V$7,2),1,0)</f>
        <v>0</v>
      </c>
      <c r="D6241" t="str">
        <f>IF(punkty[[#This Row],[czy należy do brzegu koła]]=1,punkty[[#This Row],[x]]&amp;" "&amp;punkty[[#This Row],[y]],"")</f>
        <v/>
      </c>
      <c r="E6241">
        <f>IF(POWER(punkty[[#This Row],[x]]-$V$5,2)+POWER(punkty[[#This Row],[y]]-$V$6,2)&lt;POWER($V$7,2),1,0)</f>
        <v>0</v>
      </c>
      <c r="F6241" s="3">
        <f>IF(POWER(punkty[[#This Row],[x]]-$V$5,2)+POWER(punkty[[#This Row],[y]]-$V$6,2)&lt;=POWER($V$7,2),1,0)</f>
        <v>0</v>
      </c>
      <c r="G6241" s="3">
        <f>SUM($F$2:F6241)</f>
        <v>4940</v>
      </c>
      <c r="H6241" s="3">
        <f>ABS(PI()-(punkty[[#This Row],[suma]]*POWER(400,2)/I6241/POWER(200,2)))</f>
        <v>2.5074013076873847E-2</v>
      </c>
      <c r="I6241" s="3">
        <v>6240</v>
      </c>
      <c r="J6241" s="3">
        <f>punkty[[#This Row],[błąd bezwzględny]]</f>
        <v>2.5074013076873847E-2</v>
      </c>
    </row>
    <row r="6242" spans="1:10" x14ac:dyDescent="0.3">
      <c r="A6242">
        <v>154</v>
      </c>
      <c r="B6242">
        <v>67</v>
      </c>
      <c r="C6242">
        <f>IF(POWER(punkty[[#This Row],[x]]-$V$5,2)+POWER(punkty[[#This Row],[y]]-$V$6,2)=POWER($V$7,2),1,0)</f>
        <v>0</v>
      </c>
      <c r="D6242" t="str">
        <f>IF(punkty[[#This Row],[czy należy do brzegu koła]]=1,punkty[[#This Row],[x]]&amp;" "&amp;punkty[[#This Row],[y]],"")</f>
        <v/>
      </c>
      <c r="E6242">
        <f>IF(POWER(punkty[[#This Row],[x]]-$V$5,2)+POWER(punkty[[#This Row],[y]]-$V$6,2)&lt;POWER($V$7,2),1,0)</f>
        <v>1</v>
      </c>
      <c r="F6242" s="3">
        <f>IF(POWER(punkty[[#This Row],[x]]-$V$5,2)+POWER(punkty[[#This Row],[y]]-$V$6,2)&lt;=POWER($V$7,2),1,0)</f>
        <v>1</v>
      </c>
      <c r="G6242" s="3">
        <f>SUM($F$2:F6242)</f>
        <v>4941</v>
      </c>
      <c r="H6242" s="3">
        <f>ABS(PI()-(punkty[[#This Row],[suma]]*POWER(400,2)/I6242/POWER(200,2)))</f>
        <v>2.5207538687085584E-2</v>
      </c>
      <c r="I6242" s="3">
        <v>6241</v>
      </c>
      <c r="J6242" s="3">
        <f>punkty[[#This Row],[błąd bezwzględny]]</f>
        <v>2.5207538687085584E-2</v>
      </c>
    </row>
    <row r="6243" spans="1:10" x14ac:dyDescent="0.3">
      <c r="A6243">
        <v>114</v>
      </c>
      <c r="B6243">
        <v>388</v>
      </c>
      <c r="C6243">
        <f>IF(POWER(punkty[[#This Row],[x]]-$V$5,2)+POWER(punkty[[#This Row],[y]]-$V$6,2)=POWER($V$7,2),1,0)</f>
        <v>0</v>
      </c>
      <c r="D6243" t="str">
        <f>IF(punkty[[#This Row],[czy należy do brzegu koła]]=1,punkty[[#This Row],[x]]&amp;" "&amp;punkty[[#This Row],[y]],"")</f>
        <v/>
      </c>
      <c r="E6243">
        <f>IF(POWER(punkty[[#This Row],[x]]-$V$5,2)+POWER(punkty[[#This Row],[y]]-$V$6,2)&lt;POWER($V$7,2),1,0)</f>
        <v>0</v>
      </c>
      <c r="F6243" s="3">
        <f>IF(POWER(punkty[[#This Row],[x]]-$V$5,2)+POWER(punkty[[#This Row],[y]]-$V$6,2)&lt;=POWER($V$7,2),1,0)</f>
        <v>0</v>
      </c>
      <c r="G6243" s="3">
        <f>SUM($F$2:F6243)</f>
        <v>4941</v>
      </c>
      <c r="H6243" s="3">
        <f>ABS(PI()-(punkty[[#This Row],[suma]]*POWER(400,2)/I6243/POWER(200,2)))</f>
        <v>2.4700201264420407E-2</v>
      </c>
      <c r="I6243" s="3">
        <v>6242</v>
      </c>
      <c r="J6243" s="3">
        <f>punkty[[#This Row],[błąd bezwzględny]]</f>
        <v>2.4700201264420407E-2</v>
      </c>
    </row>
    <row r="6244" spans="1:10" x14ac:dyDescent="0.3">
      <c r="A6244">
        <v>57</v>
      </c>
      <c r="B6244">
        <v>132</v>
      </c>
      <c r="C6244">
        <f>IF(POWER(punkty[[#This Row],[x]]-$V$5,2)+POWER(punkty[[#This Row],[y]]-$V$6,2)=POWER($V$7,2),1,0)</f>
        <v>0</v>
      </c>
      <c r="D6244" t="str">
        <f>IF(punkty[[#This Row],[czy należy do brzegu koła]]=1,punkty[[#This Row],[x]]&amp;" "&amp;punkty[[#This Row],[y]],"")</f>
        <v/>
      </c>
      <c r="E6244">
        <f>IF(POWER(punkty[[#This Row],[x]]-$V$5,2)+POWER(punkty[[#This Row],[y]]-$V$6,2)&lt;POWER($V$7,2),1,0)</f>
        <v>1</v>
      </c>
      <c r="F6244" s="3">
        <f>IF(POWER(punkty[[#This Row],[x]]-$V$5,2)+POWER(punkty[[#This Row],[y]]-$V$6,2)&lt;=POWER($V$7,2),1,0)</f>
        <v>1</v>
      </c>
      <c r="G6244" s="3">
        <f>SUM($F$2:F6244)</f>
        <v>4942</v>
      </c>
      <c r="H6244" s="3">
        <f>ABS(PI()-(punkty[[#This Row],[suma]]*POWER(400,2)/I6244/POWER(200,2)))</f>
        <v>2.4833743975479994E-2</v>
      </c>
      <c r="I6244" s="3">
        <v>6243</v>
      </c>
      <c r="J6244" s="3">
        <f>punkty[[#This Row],[błąd bezwzględny]]</f>
        <v>2.4833743975479994E-2</v>
      </c>
    </row>
    <row r="6245" spans="1:10" x14ac:dyDescent="0.3">
      <c r="A6245">
        <v>393</v>
      </c>
      <c r="B6245">
        <v>213</v>
      </c>
      <c r="C6245">
        <f>IF(POWER(punkty[[#This Row],[x]]-$V$5,2)+POWER(punkty[[#This Row],[y]]-$V$6,2)=POWER($V$7,2),1,0)</f>
        <v>0</v>
      </c>
      <c r="D6245" t="str">
        <f>IF(punkty[[#This Row],[czy należy do brzegu koła]]=1,punkty[[#This Row],[x]]&amp;" "&amp;punkty[[#This Row],[y]],"")</f>
        <v/>
      </c>
      <c r="E6245">
        <f>IF(POWER(punkty[[#This Row],[x]]-$V$5,2)+POWER(punkty[[#This Row],[y]]-$V$6,2)&lt;POWER($V$7,2),1,0)</f>
        <v>1</v>
      </c>
      <c r="F6245" s="3">
        <f>IF(POWER(punkty[[#This Row],[x]]-$V$5,2)+POWER(punkty[[#This Row],[y]]-$V$6,2)&lt;=POWER($V$7,2),1,0)</f>
        <v>1</v>
      </c>
      <c r="G6245" s="3">
        <f>SUM($F$2:F6245)</f>
        <v>4943</v>
      </c>
      <c r="H6245" s="3">
        <f>ABS(PI()-(punkty[[#This Row],[suma]]*POWER(400,2)/I6245/POWER(200,2)))</f>
        <v>2.4967243911808268E-2</v>
      </c>
      <c r="I6245" s="3">
        <v>6244</v>
      </c>
      <c r="J6245" s="3">
        <f>punkty[[#This Row],[błąd bezwzględny]]</f>
        <v>2.4967243911808268E-2</v>
      </c>
    </row>
    <row r="6246" spans="1:10" x14ac:dyDescent="0.3">
      <c r="A6246">
        <v>339</v>
      </c>
      <c r="B6246">
        <v>268</v>
      </c>
      <c r="C6246">
        <f>IF(POWER(punkty[[#This Row],[x]]-$V$5,2)+POWER(punkty[[#This Row],[y]]-$V$6,2)=POWER($V$7,2),1,0)</f>
        <v>0</v>
      </c>
      <c r="D6246" t="str">
        <f>IF(punkty[[#This Row],[czy należy do brzegu koła]]=1,punkty[[#This Row],[x]]&amp;" "&amp;punkty[[#This Row],[y]],"")</f>
        <v/>
      </c>
      <c r="E6246">
        <f>IF(POWER(punkty[[#This Row],[x]]-$V$5,2)+POWER(punkty[[#This Row],[y]]-$V$6,2)&lt;POWER($V$7,2),1,0)</f>
        <v>1</v>
      </c>
      <c r="F6246" s="3">
        <f>IF(POWER(punkty[[#This Row],[x]]-$V$5,2)+POWER(punkty[[#This Row],[y]]-$V$6,2)&lt;=POWER($V$7,2),1,0)</f>
        <v>1</v>
      </c>
      <c r="G6246" s="3">
        <f>SUM($F$2:F6246)</f>
        <v>4944</v>
      </c>
      <c r="H6246" s="3">
        <f>ABS(PI()-(punkty[[#This Row],[suma]]*POWER(400,2)/I6246/POWER(200,2)))</f>
        <v>2.5100701093954125E-2</v>
      </c>
      <c r="I6246" s="3">
        <v>6245</v>
      </c>
      <c r="J6246" s="3">
        <f>punkty[[#This Row],[błąd bezwzględny]]</f>
        <v>2.5100701093954125E-2</v>
      </c>
    </row>
    <row r="6247" spans="1:10" x14ac:dyDescent="0.3">
      <c r="A6247">
        <v>198</v>
      </c>
      <c r="B6247">
        <v>182</v>
      </c>
      <c r="C6247">
        <f>IF(POWER(punkty[[#This Row],[x]]-$V$5,2)+POWER(punkty[[#This Row],[y]]-$V$6,2)=POWER($V$7,2),1,0)</f>
        <v>0</v>
      </c>
      <c r="D6247" t="str">
        <f>IF(punkty[[#This Row],[czy należy do brzegu koła]]=1,punkty[[#This Row],[x]]&amp;" "&amp;punkty[[#This Row],[y]],"")</f>
        <v/>
      </c>
      <c r="E6247">
        <f>IF(POWER(punkty[[#This Row],[x]]-$V$5,2)+POWER(punkty[[#This Row],[y]]-$V$6,2)&lt;POWER($V$7,2),1,0)</f>
        <v>1</v>
      </c>
      <c r="F6247" s="3">
        <f>IF(POWER(punkty[[#This Row],[x]]-$V$5,2)+POWER(punkty[[#This Row],[y]]-$V$6,2)&lt;=POWER($V$7,2),1,0)</f>
        <v>1</v>
      </c>
      <c r="G6247" s="3">
        <f>SUM($F$2:F6247)</f>
        <v>4945</v>
      </c>
      <c r="H6247" s="3">
        <f>ABS(PI()-(punkty[[#This Row],[suma]]*POWER(400,2)/I6247/POWER(200,2)))</f>
        <v>2.5234115542451363E-2</v>
      </c>
      <c r="I6247" s="3">
        <v>6246</v>
      </c>
      <c r="J6247" s="3">
        <f>punkty[[#This Row],[błąd bezwzględny]]</f>
        <v>2.5234115542451363E-2</v>
      </c>
    </row>
    <row r="6248" spans="1:10" x14ac:dyDescent="0.3">
      <c r="A6248">
        <v>22</v>
      </c>
      <c r="B6248">
        <v>210</v>
      </c>
      <c r="C6248">
        <f>IF(POWER(punkty[[#This Row],[x]]-$V$5,2)+POWER(punkty[[#This Row],[y]]-$V$6,2)=POWER($V$7,2),1,0)</f>
        <v>0</v>
      </c>
      <c r="D6248" t="str">
        <f>IF(punkty[[#This Row],[czy należy do brzegu koła]]=1,punkty[[#This Row],[x]]&amp;" "&amp;punkty[[#This Row],[y]],"")</f>
        <v/>
      </c>
      <c r="E6248">
        <f>IF(POWER(punkty[[#This Row],[x]]-$V$5,2)+POWER(punkty[[#This Row],[y]]-$V$6,2)&lt;POWER($V$7,2),1,0)</f>
        <v>1</v>
      </c>
      <c r="F6248" s="3">
        <f>IF(POWER(punkty[[#This Row],[x]]-$V$5,2)+POWER(punkty[[#This Row],[y]]-$V$6,2)&lt;=POWER($V$7,2),1,0)</f>
        <v>1</v>
      </c>
      <c r="G6248" s="3">
        <f>SUM($F$2:F6248)</f>
        <v>4946</v>
      </c>
      <c r="H6248" s="3">
        <f>ABS(PI()-(punkty[[#This Row],[suma]]*POWER(400,2)/I6248/POWER(200,2)))</f>
        <v>2.536748727782312E-2</v>
      </c>
      <c r="I6248" s="3">
        <v>6247</v>
      </c>
      <c r="J6248" s="3">
        <f>punkty[[#This Row],[błąd bezwzględny]]</f>
        <v>2.536748727782312E-2</v>
      </c>
    </row>
    <row r="6249" spans="1:10" x14ac:dyDescent="0.3">
      <c r="A6249">
        <v>66</v>
      </c>
      <c r="B6249">
        <v>232</v>
      </c>
      <c r="C6249">
        <f>IF(POWER(punkty[[#This Row],[x]]-$V$5,2)+POWER(punkty[[#This Row],[y]]-$V$6,2)=POWER($V$7,2),1,0)</f>
        <v>0</v>
      </c>
      <c r="D6249" t="str">
        <f>IF(punkty[[#This Row],[czy należy do brzegu koła]]=1,punkty[[#This Row],[x]]&amp;" "&amp;punkty[[#This Row],[y]],"")</f>
        <v/>
      </c>
      <c r="E6249">
        <f>IF(POWER(punkty[[#This Row],[x]]-$V$5,2)+POWER(punkty[[#This Row],[y]]-$V$6,2)&lt;POWER($V$7,2),1,0)</f>
        <v>1</v>
      </c>
      <c r="F6249" s="3">
        <f>IF(POWER(punkty[[#This Row],[x]]-$V$5,2)+POWER(punkty[[#This Row],[y]]-$V$6,2)&lt;=POWER($V$7,2),1,0)</f>
        <v>1</v>
      </c>
      <c r="G6249" s="3">
        <f>SUM($F$2:F6249)</f>
        <v>4947</v>
      </c>
      <c r="H6249" s="3">
        <f>ABS(PI()-(punkty[[#This Row],[suma]]*POWER(400,2)/I6249/POWER(200,2)))</f>
        <v>2.5500816320578323E-2</v>
      </c>
      <c r="I6249" s="3">
        <v>6248</v>
      </c>
      <c r="J6249" s="3">
        <f>punkty[[#This Row],[błąd bezwzględny]]</f>
        <v>2.5500816320578323E-2</v>
      </c>
    </row>
    <row r="6250" spans="1:10" x14ac:dyDescent="0.3">
      <c r="A6250">
        <v>78</v>
      </c>
      <c r="B6250">
        <v>265</v>
      </c>
      <c r="C6250">
        <f>IF(POWER(punkty[[#This Row],[x]]-$V$5,2)+POWER(punkty[[#This Row],[y]]-$V$6,2)=POWER($V$7,2),1,0)</f>
        <v>0</v>
      </c>
      <c r="D6250" t="str">
        <f>IF(punkty[[#This Row],[czy należy do brzegu koła]]=1,punkty[[#This Row],[x]]&amp;" "&amp;punkty[[#This Row],[y]],"")</f>
        <v/>
      </c>
      <c r="E6250">
        <f>IF(POWER(punkty[[#This Row],[x]]-$V$5,2)+POWER(punkty[[#This Row],[y]]-$V$6,2)&lt;POWER($V$7,2),1,0)</f>
        <v>1</v>
      </c>
      <c r="F6250" s="3">
        <f>IF(POWER(punkty[[#This Row],[x]]-$V$5,2)+POWER(punkty[[#This Row],[y]]-$V$6,2)&lt;=POWER($V$7,2),1,0)</f>
        <v>1</v>
      </c>
      <c r="G6250" s="3">
        <f>SUM($F$2:F6250)</f>
        <v>4948</v>
      </c>
      <c r="H6250" s="3">
        <f>ABS(PI()-(punkty[[#This Row],[suma]]*POWER(400,2)/I6250/POWER(200,2)))</f>
        <v>2.5634102691211691E-2</v>
      </c>
      <c r="I6250" s="3">
        <v>6249</v>
      </c>
      <c r="J6250" s="3">
        <f>punkty[[#This Row],[błąd bezwzględny]]</f>
        <v>2.5634102691211691E-2</v>
      </c>
    </row>
    <row r="6251" spans="1:10" x14ac:dyDescent="0.3">
      <c r="A6251">
        <v>364</v>
      </c>
      <c r="B6251">
        <v>285</v>
      </c>
      <c r="C6251">
        <f>IF(POWER(punkty[[#This Row],[x]]-$V$5,2)+POWER(punkty[[#This Row],[y]]-$V$6,2)=POWER($V$7,2),1,0)</f>
        <v>0</v>
      </c>
      <c r="D6251" t="str">
        <f>IF(punkty[[#This Row],[czy należy do brzegu koła]]=1,punkty[[#This Row],[x]]&amp;" "&amp;punkty[[#This Row],[y]],"")</f>
        <v/>
      </c>
      <c r="E6251">
        <f>IF(POWER(punkty[[#This Row],[x]]-$V$5,2)+POWER(punkty[[#This Row],[y]]-$V$6,2)&lt;POWER($V$7,2),1,0)</f>
        <v>1</v>
      </c>
      <c r="F6251" s="3">
        <f>IF(POWER(punkty[[#This Row],[x]]-$V$5,2)+POWER(punkty[[#This Row],[y]]-$V$6,2)&lt;=POWER($V$7,2),1,0)</f>
        <v>1</v>
      </c>
      <c r="G6251" s="3">
        <f>SUM($F$2:F6251)</f>
        <v>4949</v>
      </c>
      <c r="H6251" s="3">
        <f>ABS(PI()-(punkty[[#This Row],[suma]]*POWER(400,2)/I6251/POWER(200,2)))</f>
        <v>2.5767346410206837E-2</v>
      </c>
      <c r="I6251" s="3">
        <v>6250</v>
      </c>
      <c r="J6251" s="3">
        <f>punkty[[#This Row],[błąd bezwzględny]]</f>
        <v>2.5767346410206837E-2</v>
      </c>
    </row>
    <row r="6252" spans="1:10" x14ac:dyDescent="0.3">
      <c r="A6252">
        <v>382</v>
      </c>
      <c r="B6252">
        <v>278</v>
      </c>
      <c r="C6252">
        <f>IF(POWER(punkty[[#This Row],[x]]-$V$5,2)+POWER(punkty[[#This Row],[y]]-$V$6,2)=POWER($V$7,2),1,0)</f>
        <v>0</v>
      </c>
      <c r="D6252" t="str">
        <f>IF(punkty[[#This Row],[czy należy do brzegu koła]]=1,punkty[[#This Row],[x]]&amp;" "&amp;punkty[[#This Row],[y]],"")</f>
        <v/>
      </c>
      <c r="E6252">
        <f>IF(POWER(punkty[[#This Row],[x]]-$V$5,2)+POWER(punkty[[#This Row],[y]]-$V$6,2)&lt;POWER($V$7,2),1,0)</f>
        <v>1</v>
      </c>
      <c r="F6252" s="3">
        <f>IF(POWER(punkty[[#This Row],[x]]-$V$5,2)+POWER(punkty[[#This Row],[y]]-$V$6,2)&lt;=POWER($V$7,2),1,0)</f>
        <v>1</v>
      </c>
      <c r="G6252" s="3">
        <f>SUM($F$2:F6252)</f>
        <v>4950</v>
      </c>
      <c r="H6252" s="3">
        <f>ABS(PI()-(punkty[[#This Row],[suma]]*POWER(400,2)/I6252/POWER(200,2)))</f>
        <v>2.5900547498032722E-2</v>
      </c>
      <c r="I6252" s="3">
        <v>6251</v>
      </c>
      <c r="J6252" s="3">
        <f>punkty[[#This Row],[błąd bezwzględny]]</f>
        <v>2.5900547498032722E-2</v>
      </c>
    </row>
    <row r="6253" spans="1:10" x14ac:dyDescent="0.3">
      <c r="A6253">
        <v>238</v>
      </c>
      <c r="B6253">
        <v>384</v>
      </c>
      <c r="C6253">
        <f>IF(POWER(punkty[[#This Row],[x]]-$V$5,2)+POWER(punkty[[#This Row],[y]]-$V$6,2)=POWER($V$7,2),1,0)</f>
        <v>0</v>
      </c>
      <c r="D6253" t="str">
        <f>IF(punkty[[#This Row],[czy należy do brzegu koła]]=1,punkty[[#This Row],[x]]&amp;" "&amp;punkty[[#This Row],[y]],"")</f>
        <v/>
      </c>
      <c r="E6253">
        <f>IF(POWER(punkty[[#This Row],[x]]-$V$5,2)+POWER(punkty[[#This Row],[y]]-$V$6,2)&lt;POWER($V$7,2),1,0)</f>
        <v>1</v>
      </c>
      <c r="F6253" s="3">
        <f>IF(POWER(punkty[[#This Row],[x]]-$V$5,2)+POWER(punkty[[#This Row],[y]]-$V$6,2)&lt;=POWER($V$7,2),1,0)</f>
        <v>1</v>
      </c>
      <c r="G6253" s="3">
        <f>SUM($F$2:F6253)</f>
        <v>4951</v>
      </c>
      <c r="H6253" s="3">
        <f>ABS(PI()-(punkty[[#This Row],[suma]]*POWER(400,2)/I6253/POWER(200,2)))</f>
        <v>2.6033705975145871E-2</v>
      </c>
      <c r="I6253" s="3">
        <v>6252</v>
      </c>
      <c r="J6253" s="3">
        <f>punkty[[#This Row],[błąd bezwzględny]]</f>
        <v>2.6033705975145871E-2</v>
      </c>
    </row>
    <row r="6254" spans="1:10" x14ac:dyDescent="0.3">
      <c r="A6254">
        <v>379</v>
      </c>
      <c r="B6254">
        <v>238</v>
      </c>
      <c r="C6254">
        <f>IF(POWER(punkty[[#This Row],[x]]-$V$5,2)+POWER(punkty[[#This Row],[y]]-$V$6,2)=POWER($V$7,2),1,0)</f>
        <v>0</v>
      </c>
      <c r="D6254" t="str">
        <f>IF(punkty[[#This Row],[czy należy do brzegu koła]]=1,punkty[[#This Row],[x]]&amp;" "&amp;punkty[[#This Row],[y]],"")</f>
        <v/>
      </c>
      <c r="E6254">
        <f>IF(POWER(punkty[[#This Row],[x]]-$V$5,2)+POWER(punkty[[#This Row],[y]]-$V$6,2)&lt;POWER($V$7,2),1,0)</f>
        <v>1</v>
      </c>
      <c r="F6254" s="3">
        <f>IF(POWER(punkty[[#This Row],[x]]-$V$5,2)+POWER(punkty[[#This Row],[y]]-$V$6,2)&lt;=POWER($V$7,2),1,0)</f>
        <v>1</v>
      </c>
      <c r="G6254" s="3">
        <f>SUM($F$2:F6254)</f>
        <v>4952</v>
      </c>
      <c r="H6254" s="3">
        <f>ABS(PI()-(punkty[[#This Row],[suma]]*POWER(400,2)/I6254/POWER(200,2)))</f>
        <v>2.6166821861989931E-2</v>
      </c>
      <c r="I6254" s="3">
        <v>6253</v>
      </c>
      <c r="J6254" s="3">
        <f>punkty[[#This Row],[błąd bezwzględny]]</f>
        <v>2.6166821861989931E-2</v>
      </c>
    </row>
    <row r="6255" spans="1:10" x14ac:dyDescent="0.3">
      <c r="A6255">
        <v>213</v>
      </c>
      <c r="B6255">
        <v>258</v>
      </c>
      <c r="C6255">
        <f>IF(POWER(punkty[[#This Row],[x]]-$V$5,2)+POWER(punkty[[#This Row],[y]]-$V$6,2)=POWER($V$7,2),1,0)</f>
        <v>0</v>
      </c>
      <c r="D6255" t="str">
        <f>IF(punkty[[#This Row],[czy należy do brzegu koła]]=1,punkty[[#This Row],[x]]&amp;" "&amp;punkty[[#This Row],[y]],"")</f>
        <v/>
      </c>
      <c r="E6255">
        <f>IF(POWER(punkty[[#This Row],[x]]-$V$5,2)+POWER(punkty[[#This Row],[y]]-$V$6,2)&lt;POWER($V$7,2),1,0)</f>
        <v>1</v>
      </c>
      <c r="F6255" s="3">
        <f>IF(POWER(punkty[[#This Row],[x]]-$V$5,2)+POWER(punkty[[#This Row],[y]]-$V$6,2)&lt;=POWER($V$7,2),1,0)</f>
        <v>1</v>
      </c>
      <c r="G6255" s="3">
        <f>SUM($F$2:F6255)</f>
        <v>4953</v>
      </c>
      <c r="H6255" s="3">
        <f>ABS(PI()-(punkty[[#This Row],[suma]]*POWER(400,2)/I6255/POWER(200,2)))</f>
        <v>2.6299895178994781E-2</v>
      </c>
      <c r="I6255" s="3">
        <v>6254</v>
      </c>
      <c r="J6255" s="3">
        <f>punkty[[#This Row],[błąd bezwzględny]]</f>
        <v>2.6299895178994781E-2</v>
      </c>
    </row>
    <row r="6256" spans="1:10" x14ac:dyDescent="0.3">
      <c r="A6256">
        <v>30</v>
      </c>
      <c r="B6256">
        <v>198</v>
      </c>
      <c r="C6256">
        <f>IF(POWER(punkty[[#This Row],[x]]-$V$5,2)+POWER(punkty[[#This Row],[y]]-$V$6,2)=POWER($V$7,2),1,0)</f>
        <v>0</v>
      </c>
      <c r="D6256" t="str">
        <f>IF(punkty[[#This Row],[czy należy do brzegu koła]]=1,punkty[[#This Row],[x]]&amp;" "&amp;punkty[[#This Row],[y]],"")</f>
        <v/>
      </c>
      <c r="E6256">
        <f>IF(POWER(punkty[[#This Row],[x]]-$V$5,2)+POWER(punkty[[#This Row],[y]]-$V$6,2)&lt;POWER($V$7,2),1,0)</f>
        <v>1</v>
      </c>
      <c r="F6256" s="3">
        <f>IF(POWER(punkty[[#This Row],[x]]-$V$5,2)+POWER(punkty[[#This Row],[y]]-$V$6,2)&lt;=POWER($V$7,2),1,0)</f>
        <v>1</v>
      </c>
      <c r="G6256" s="3">
        <f>SUM($F$2:F6256)</f>
        <v>4954</v>
      </c>
      <c r="H6256" s="3">
        <f>ABS(PI()-(punkty[[#This Row],[suma]]*POWER(400,2)/I6256/POWER(200,2)))</f>
        <v>2.6432925946577868E-2</v>
      </c>
      <c r="I6256" s="3">
        <v>6255</v>
      </c>
      <c r="J6256" s="3">
        <f>punkty[[#This Row],[błąd bezwzględny]]</f>
        <v>2.6432925946577868E-2</v>
      </c>
    </row>
    <row r="6257" spans="1:10" x14ac:dyDescent="0.3">
      <c r="A6257">
        <v>5</v>
      </c>
      <c r="B6257">
        <v>376</v>
      </c>
      <c r="C6257">
        <f>IF(POWER(punkty[[#This Row],[x]]-$V$5,2)+POWER(punkty[[#This Row],[y]]-$V$6,2)=POWER($V$7,2),1,0)</f>
        <v>0</v>
      </c>
      <c r="D6257" t="str">
        <f>IF(punkty[[#This Row],[czy należy do brzegu koła]]=1,punkty[[#This Row],[x]]&amp;" "&amp;punkty[[#This Row],[y]],"")</f>
        <v/>
      </c>
      <c r="E6257">
        <f>IF(POWER(punkty[[#This Row],[x]]-$V$5,2)+POWER(punkty[[#This Row],[y]]-$V$6,2)&lt;POWER($V$7,2),1,0)</f>
        <v>0</v>
      </c>
      <c r="F6257" s="3">
        <f>IF(POWER(punkty[[#This Row],[x]]-$V$5,2)+POWER(punkty[[#This Row],[y]]-$V$6,2)&lt;=POWER($V$7,2),1,0)</f>
        <v>0</v>
      </c>
      <c r="G6257" s="3">
        <f>SUM($F$2:F6257)</f>
        <v>4954</v>
      </c>
      <c r="H6257" s="3">
        <f>ABS(PI()-(punkty[[#This Row],[suma]]*POWER(400,2)/I6257/POWER(200,2)))</f>
        <v>2.5926527995884907E-2</v>
      </c>
      <c r="I6257" s="3">
        <v>6256</v>
      </c>
      <c r="J6257" s="3">
        <f>punkty[[#This Row],[błąd bezwzględny]]</f>
        <v>2.5926527995884907E-2</v>
      </c>
    </row>
    <row r="6258" spans="1:10" x14ac:dyDescent="0.3">
      <c r="A6258">
        <v>238</v>
      </c>
      <c r="B6258">
        <v>83</v>
      </c>
      <c r="C6258">
        <f>IF(POWER(punkty[[#This Row],[x]]-$V$5,2)+POWER(punkty[[#This Row],[y]]-$V$6,2)=POWER($V$7,2),1,0)</f>
        <v>0</v>
      </c>
      <c r="D6258" t="str">
        <f>IF(punkty[[#This Row],[czy należy do brzegu koła]]=1,punkty[[#This Row],[x]]&amp;" "&amp;punkty[[#This Row],[y]],"")</f>
        <v/>
      </c>
      <c r="E6258">
        <f>IF(POWER(punkty[[#This Row],[x]]-$V$5,2)+POWER(punkty[[#This Row],[y]]-$V$6,2)&lt;POWER($V$7,2),1,0)</f>
        <v>1</v>
      </c>
      <c r="F6258" s="3">
        <f>IF(POWER(punkty[[#This Row],[x]]-$V$5,2)+POWER(punkty[[#This Row],[y]]-$V$6,2)&lt;=POWER($V$7,2),1,0)</f>
        <v>1</v>
      </c>
      <c r="G6258" s="3">
        <f>SUM($F$2:F6258)</f>
        <v>4955</v>
      </c>
      <c r="H6258" s="3">
        <f>ABS(PI()-(punkty[[#This Row],[suma]]*POWER(400,2)/I6258/POWER(200,2)))</f>
        <v>2.6059575913163879E-2</v>
      </c>
      <c r="I6258" s="3">
        <v>6257</v>
      </c>
      <c r="J6258" s="3">
        <f>punkty[[#This Row],[błąd bezwzględny]]</f>
        <v>2.6059575913163879E-2</v>
      </c>
    </row>
    <row r="6259" spans="1:10" x14ac:dyDescent="0.3">
      <c r="A6259">
        <v>384</v>
      </c>
      <c r="B6259">
        <v>89</v>
      </c>
      <c r="C6259">
        <f>IF(POWER(punkty[[#This Row],[x]]-$V$5,2)+POWER(punkty[[#This Row],[y]]-$V$6,2)=POWER($V$7,2),1,0)</f>
        <v>0</v>
      </c>
      <c r="D6259" t="str">
        <f>IF(punkty[[#This Row],[czy należy do brzegu koła]]=1,punkty[[#This Row],[x]]&amp;" "&amp;punkty[[#This Row],[y]],"")</f>
        <v/>
      </c>
      <c r="E6259">
        <f>IF(POWER(punkty[[#This Row],[x]]-$V$5,2)+POWER(punkty[[#This Row],[y]]-$V$6,2)&lt;POWER($V$7,2),1,0)</f>
        <v>0</v>
      </c>
      <c r="F6259" s="3">
        <f>IF(POWER(punkty[[#This Row],[x]]-$V$5,2)+POWER(punkty[[#This Row],[y]]-$V$6,2)&lt;=POWER($V$7,2),1,0)</f>
        <v>0</v>
      </c>
      <c r="G6259" s="3">
        <f>SUM($F$2:F6259)</f>
        <v>4955</v>
      </c>
      <c r="H6259" s="3">
        <f>ABS(PI()-(punkty[[#This Row],[suma]]*POWER(400,2)/I6259/POWER(200,2)))</f>
        <v>2.5553399462300064E-2</v>
      </c>
      <c r="I6259" s="3">
        <v>6258</v>
      </c>
      <c r="J6259" s="3">
        <f>punkty[[#This Row],[błąd bezwzględny]]</f>
        <v>2.5553399462300064E-2</v>
      </c>
    </row>
    <row r="6260" spans="1:10" x14ac:dyDescent="0.3">
      <c r="A6260">
        <v>70</v>
      </c>
      <c r="B6260">
        <v>222</v>
      </c>
      <c r="C6260">
        <f>IF(POWER(punkty[[#This Row],[x]]-$V$5,2)+POWER(punkty[[#This Row],[y]]-$V$6,2)=POWER($V$7,2),1,0)</f>
        <v>0</v>
      </c>
      <c r="D6260" t="str">
        <f>IF(punkty[[#This Row],[czy należy do brzegu koła]]=1,punkty[[#This Row],[x]]&amp;" "&amp;punkty[[#This Row],[y]],"")</f>
        <v/>
      </c>
      <c r="E6260">
        <f>IF(POWER(punkty[[#This Row],[x]]-$V$5,2)+POWER(punkty[[#This Row],[y]]-$V$6,2)&lt;POWER($V$7,2),1,0)</f>
        <v>1</v>
      </c>
      <c r="F6260" s="3">
        <f>IF(POWER(punkty[[#This Row],[x]]-$V$5,2)+POWER(punkty[[#This Row],[y]]-$V$6,2)&lt;=POWER($V$7,2),1,0)</f>
        <v>1</v>
      </c>
      <c r="G6260" s="3">
        <f>SUM($F$2:F6260)</f>
        <v>4956</v>
      </c>
      <c r="H6260" s="3">
        <f>ABS(PI()-(punkty[[#This Row],[suma]]*POWER(400,2)/I6260/POWER(200,2)))</f>
        <v>2.5686464480186189E-2</v>
      </c>
      <c r="I6260" s="3">
        <v>6259</v>
      </c>
      <c r="J6260" s="3">
        <f>punkty[[#This Row],[błąd bezwzględny]]</f>
        <v>2.5686464480186189E-2</v>
      </c>
    </row>
    <row r="6261" spans="1:10" x14ac:dyDescent="0.3">
      <c r="A6261">
        <v>159</v>
      </c>
      <c r="B6261">
        <v>343</v>
      </c>
      <c r="C6261">
        <f>IF(POWER(punkty[[#This Row],[x]]-$V$5,2)+POWER(punkty[[#This Row],[y]]-$V$6,2)=POWER($V$7,2),1,0)</f>
        <v>0</v>
      </c>
      <c r="D6261" t="str">
        <f>IF(punkty[[#This Row],[czy należy do brzegu koła]]=1,punkty[[#This Row],[x]]&amp;" "&amp;punkty[[#This Row],[y]],"")</f>
        <v/>
      </c>
      <c r="E6261">
        <f>IF(POWER(punkty[[#This Row],[x]]-$V$5,2)+POWER(punkty[[#This Row],[y]]-$V$6,2)&lt;POWER($V$7,2),1,0)</f>
        <v>1</v>
      </c>
      <c r="F6261" s="3">
        <f>IF(POWER(punkty[[#This Row],[x]]-$V$5,2)+POWER(punkty[[#This Row],[y]]-$V$6,2)&lt;=POWER($V$7,2),1,0)</f>
        <v>1</v>
      </c>
      <c r="G6261" s="3">
        <f>SUM($F$2:F6261)</f>
        <v>4957</v>
      </c>
      <c r="H6261" s="3">
        <f>ABS(PI()-(punkty[[#This Row],[suma]]*POWER(400,2)/I6261/POWER(200,2)))</f>
        <v>2.5819486985287021E-2</v>
      </c>
      <c r="I6261" s="3">
        <v>6260</v>
      </c>
      <c r="J6261" s="3">
        <f>punkty[[#This Row],[błąd bezwzględny]]</f>
        <v>2.5819486985287021E-2</v>
      </c>
    </row>
    <row r="6262" spans="1:10" x14ac:dyDescent="0.3">
      <c r="A6262">
        <v>301</v>
      </c>
      <c r="B6262">
        <v>251</v>
      </c>
      <c r="C6262">
        <f>IF(POWER(punkty[[#This Row],[x]]-$V$5,2)+POWER(punkty[[#This Row],[y]]-$V$6,2)=POWER($V$7,2),1,0)</f>
        <v>0</v>
      </c>
      <c r="D6262" t="str">
        <f>IF(punkty[[#This Row],[czy należy do brzegu koła]]=1,punkty[[#This Row],[x]]&amp;" "&amp;punkty[[#This Row],[y]],"")</f>
        <v/>
      </c>
      <c r="E6262">
        <f>IF(POWER(punkty[[#This Row],[x]]-$V$5,2)+POWER(punkty[[#This Row],[y]]-$V$6,2)&lt;POWER($V$7,2),1,0)</f>
        <v>1</v>
      </c>
      <c r="F6262" s="3">
        <f>IF(POWER(punkty[[#This Row],[x]]-$V$5,2)+POWER(punkty[[#This Row],[y]]-$V$6,2)&lt;=POWER($V$7,2),1,0)</f>
        <v>1</v>
      </c>
      <c r="G6262" s="3">
        <f>SUM($F$2:F6262)</f>
        <v>4958</v>
      </c>
      <c r="H6262" s="3">
        <f>ABS(PI()-(punkty[[#This Row],[suma]]*POWER(400,2)/I6262/POWER(200,2)))</f>
        <v>2.595246699797249E-2</v>
      </c>
      <c r="I6262" s="3">
        <v>6261</v>
      </c>
      <c r="J6262" s="3">
        <f>punkty[[#This Row],[błąd bezwzględny]]</f>
        <v>2.595246699797249E-2</v>
      </c>
    </row>
    <row r="6263" spans="1:10" x14ac:dyDescent="0.3">
      <c r="A6263">
        <v>320</v>
      </c>
      <c r="B6263">
        <v>336</v>
      </c>
      <c r="C6263">
        <f>IF(POWER(punkty[[#This Row],[x]]-$V$5,2)+POWER(punkty[[#This Row],[y]]-$V$6,2)=POWER($V$7,2),1,0)</f>
        <v>0</v>
      </c>
      <c r="D6263" t="str">
        <f>IF(punkty[[#This Row],[czy należy do brzegu koła]]=1,punkty[[#This Row],[x]]&amp;" "&amp;punkty[[#This Row],[y]],"")</f>
        <v/>
      </c>
      <c r="E6263">
        <f>IF(POWER(punkty[[#This Row],[x]]-$V$5,2)+POWER(punkty[[#This Row],[y]]-$V$6,2)&lt;POWER($V$7,2),1,0)</f>
        <v>1</v>
      </c>
      <c r="F6263" s="3">
        <f>IF(POWER(punkty[[#This Row],[x]]-$V$5,2)+POWER(punkty[[#This Row],[y]]-$V$6,2)&lt;=POWER($V$7,2),1,0)</f>
        <v>1</v>
      </c>
      <c r="G6263" s="3">
        <f>SUM($F$2:F6263)</f>
        <v>4959</v>
      </c>
      <c r="H6263" s="3">
        <f>ABS(PI()-(punkty[[#This Row],[suma]]*POWER(400,2)/I6263/POWER(200,2)))</f>
        <v>2.6085404538600532E-2</v>
      </c>
      <c r="I6263" s="3">
        <v>6262</v>
      </c>
      <c r="J6263" s="3">
        <f>punkty[[#This Row],[błąd bezwzględny]]</f>
        <v>2.6085404538600532E-2</v>
      </c>
    </row>
    <row r="6264" spans="1:10" x14ac:dyDescent="0.3">
      <c r="A6264">
        <v>186</v>
      </c>
      <c r="B6264">
        <v>1</v>
      </c>
      <c r="C6264">
        <f>IF(POWER(punkty[[#This Row],[x]]-$V$5,2)+POWER(punkty[[#This Row],[y]]-$V$6,2)=POWER($V$7,2),1,0)</f>
        <v>0</v>
      </c>
      <c r="D6264" t="str">
        <f>IF(punkty[[#This Row],[czy należy do brzegu koła]]=1,punkty[[#This Row],[x]]&amp;" "&amp;punkty[[#This Row],[y]],"")</f>
        <v/>
      </c>
      <c r="E6264">
        <f>IF(POWER(punkty[[#This Row],[x]]-$V$5,2)+POWER(punkty[[#This Row],[y]]-$V$6,2)&lt;POWER($V$7,2),1,0)</f>
        <v>1</v>
      </c>
      <c r="F6264" s="3">
        <f>IF(POWER(punkty[[#This Row],[x]]-$V$5,2)+POWER(punkty[[#This Row],[y]]-$V$6,2)&lt;=POWER($V$7,2),1,0)</f>
        <v>1</v>
      </c>
      <c r="G6264" s="3">
        <f>SUM($F$2:F6264)</f>
        <v>4960</v>
      </c>
      <c r="H6264" s="3">
        <f>ABS(PI()-(punkty[[#This Row],[suma]]*POWER(400,2)/I6264/POWER(200,2)))</f>
        <v>2.6218299627514874E-2</v>
      </c>
      <c r="I6264" s="3">
        <v>6263</v>
      </c>
      <c r="J6264" s="3">
        <f>punkty[[#This Row],[błąd bezwzględny]]</f>
        <v>2.6218299627514874E-2</v>
      </c>
    </row>
    <row r="6265" spans="1:10" x14ac:dyDescent="0.3">
      <c r="A6265">
        <v>344</v>
      </c>
      <c r="B6265">
        <v>260</v>
      </c>
      <c r="C6265">
        <f>IF(POWER(punkty[[#This Row],[x]]-$V$5,2)+POWER(punkty[[#This Row],[y]]-$V$6,2)=POWER($V$7,2),1,0)</f>
        <v>0</v>
      </c>
      <c r="D6265" t="str">
        <f>IF(punkty[[#This Row],[czy należy do brzegu koła]]=1,punkty[[#This Row],[x]]&amp;" "&amp;punkty[[#This Row],[y]],"")</f>
        <v/>
      </c>
      <c r="E6265">
        <f>IF(POWER(punkty[[#This Row],[x]]-$V$5,2)+POWER(punkty[[#This Row],[y]]-$V$6,2)&lt;POWER($V$7,2),1,0)</f>
        <v>1</v>
      </c>
      <c r="F6265" s="3">
        <f>IF(POWER(punkty[[#This Row],[x]]-$V$5,2)+POWER(punkty[[#This Row],[y]]-$V$6,2)&lt;=POWER($V$7,2),1,0)</f>
        <v>1</v>
      </c>
      <c r="G6265" s="3">
        <f>SUM($F$2:F6265)</f>
        <v>4961</v>
      </c>
      <c r="H6265" s="3">
        <f>ABS(PI()-(punkty[[#This Row],[suma]]*POWER(400,2)/I6265/POWER(200,2)))</f>
        <v>2.6351152285047252E-2</v>
      </c>
      <c r="I6265" s="3">
        <v>6264</v>
      </c>
      <c r="J6265" s="3">
        <f>punkty[[#This Row],[błąd bezwzględny]]</f>
        <v>2.6351152285047252E-2</v>
      </c>
    </row>
    <row r="6266" spans="1:10" x14ac:dyDescent="0.3">
      <c r="A6266">
        <v>305</v>
      </c>
      <c r="B6266">
        <v>281</v>
      </c>
      <c r="C6266">
        <f>IF(POWER(punkty[[#This Row],[x]]-$V$5,2)+POWER(punkty[[#This Row],[y]]-$V$6,2)=POWER($V$7,2),1,0)</f>
        <v>0</v>
      </c>
      <c r="D6266" t="str">
        <f>IF(punkty[[#This Row],[czy należy do brzegu koła]]=1,punkty[[#This Row],[x]]&amp;" "&amp;punkty[[#This Row],[y]],"")</f>
        <v/>
      </c>
      <c r="E6266">
        <f>IF(POWER(punkty[[#This Row],[x]]-$V$5,2)+POWER(punkty[[#This Row],[y]]-$V$6,2)&lt;POWER($V$7,2),1,0)</f>
        <v>1</v>
      </c>
      <c r="F6266" s="3">
        <f>IF(POWER(punkty[[#This Row],[x]]-$V$5,2)+POWER(punkty[[#This Row],[y]]-$V$6,2)&lt;=POWER($V$7,2),1,0)</f>
        <v>1</v>
      </c>
      <c r="G6266" s="3">
        <f>SUM($F$2:F6266)</f>
        <v>4962</v>
      </c>
      <c r="H6266" s="3">
        <f>ABS(PI()-(punkty[[#This Row],[suma]]*POWER(400,2)/I6266/POWER(200,2)))</f>
        <v>2.6483962531515637E-2</v>
      </c>
      <c r="I6266" s="3">
        <v>6265</v>
      </c>
      <c r="J6266" s="3">
        <f>punkty[[#This Row],[błąd bezwzględny]]</f>
        <v>2.6483962531515637E-2</v>
      </c>
    </row>
    <row r="6267" spans="1:10" x14ac:dyDescent="0.3">
      <c r="A6267">
        <v>353</v>
      </c>
      <c r="B6267">
        <v>115</v>
      </c>
      <c r="C6267">
        <f>IF(POWER(punkty[[#This Row],[x]]-$V$5,2)+POWER(punkty[[#This Row],[y]]-$V$6,2)=POWER($V$7,2),1,0)</f>
        <v>0</v>
      </c>
      <c r="D6267" t="str">
        <f>IF(punkty[[#This Row],[czy należy do brzegu koła]]=1,punkty[[#This Row],[x]]&amp;" "&amp;punkty[[#This Row],[y]],"")</f>
        <v/>
      </c>
      <c r="E6267">
        <f>IF(POWER(punkty[[#This Row],[x]]-$V$5,2)+POWER(punkty[[#This Row],[y]]-$V$6,2)&lt;POWER($V$7,2),1,0)</f>
        <v>1</v>
      </c>
      <c r="F6267" s="3">
        <f>IF(POWER(punkty[[#This Row],[x]]-$V$5,2)+POWER(punkty[[#This Row],[y]]-$V$6,2)&lt;=POWER($V$7,2),1,0)</f>
        <v>1</v>
      </c>
      <c r="G6267" s="3">
        <f>SUM($F$2:F6267)</f>
        <v>4963</v>
      </c>
      <c r="H6267" s="3">
        <f>ABS(PI()-(punkty[[#This Row],[suma]]*POWER(400,2)/I6267/POWER(200,2)))</f>
        <v>2.6616730387225562E-2</v>
      </c>
      <c r="I6267" s="3">
        <v>6266</v>
      </c>
      <c r="J6267" s="3">
        <f>punkty[[#This Row],[błąd bezwzględny]]</f>
        <v>2.6616730387225562E-2</v>
      </c>
    </row>
    <row r="6268" spans="1:10" x14ac:dyDescent="0.3">
      <c r="A6268">
        <v>88</v>
      </c>
      <c r="B6268">
        <v>220</v>
      </c>
      <c r="C6268">
        <f>IF(POWER(punkty[[#This Row],[x]]-$V$5,2)+POWER(punkty[[#This Row],[y]]-$V$6,2)=POWER($V$7,2),1,0)</f>
        <v>0</v>
      </c>
      <c r="D6268" t="str">
        <f>IF(punkty[[#This Row],[czy należy do brzegu koła]]=1,punkty[[#This Row],[x]]&amp;" "&amp;punkty[[#This Row],[y]],"")</f>
        <v/>
      </c>
      <c r="E6268">
        <f>IF(POWER(punkty[[#This Row],[x]]-$V$5,2)+POWER(punkty[[#This Row],[y]]-$V$6,2)&lt;POWER($V$7,2),1,0)</f>
        <v>1</v>
      </c>
      <c r="F6268" s="3">
        <f>IF(POWER(punkty[[#This Row],[x]]-$V$5,2)+POWER(punkty[[#This Row],[y]]-$V$6,2)&lt;=POWER($V$7,2),1,0)</f>
        <v>1</v>
      </c>
      <c r="G6268" s="3">
        <f>SUM($F$2:F6268)</f>
        <v>4964</v>
      </c>
      <c r="H6268" s="3">
        <f>ABS(PI()-(punkty[[#This Row],[suma]]*POWER(400,2)/I6268/POWER(200,2)))</f>
        <v>2.6749455872469685E-2</v>
      </c>
      <c r="I6268" s="3">
        <v>6267</v>
      </c>
      <c r="J6268" s="3">
        <f>punkty[[#This Row],[błąd bezwzględny]]</f>
        <v>2.6749455872469685E-2</v>
      </c>
    </row>
    <row r="6269" spans="1:10" x14ac:dyDescent="0.3">
      <c r="A6269">
        <v>149</v>
      </c>
      <c r="B6269">
        <v>228</v>
      </c>
      <c r="C6269">
        <f>IF(POWER(punkty[[#This Row],[x]]-$V$5,2)+POWER(punkty[[#This Row],[y]]-$V$6,2)=POWER($V$7,2),1,0)</f>
        <v>0</v>
      </c>
      <c r="D6269" t="str">
        <f>IF(punkty[[#This Row],[czy należy do brzegu koła]]=1,punkty[[#This Row],[x]]&amp;" "&amp;punkty[[#This Row],[y]],"")</f>
        <v/>
      </c>
      <c r="E6269">
        <f>IF(POWER(punkty[[#This Row],[x]]-$V$5,2)+POWER(punkty[[#This Row],[y]]-$V$6,2)&lt;POWER($V$7,2),1,0)</f>
        <v>1</v>
      </c>
      <c r="F6269" s="3">
        <f>IF(POWER(punkty[[#This Row],[x]]-$V$5,2)+POWER(punkty[[#This Row],[y]]-$V$6,2)&lt;=POWER($V$7,2),1,0)</f>
        <v>1</v>
      </c>
      <c r="G6269" s="3">
        <f>SUM($F$2:F6269)</f>
        <v>4965</v>
      </c>
      <c r="H6269" s="3">
        <f>ABS(PI()-(punkty[[#This Row],[suma]]*POWER(400,2)/I6269/POWER(200,2)))</f>
        <v>2.6882139007526451E-2</v>
      </c>
      <c r="I6269" s="3">
        <v>6268</v>
      </c>
      <c r="J6269" s="3">
        <f>punkty[[#This Row],[błąd bezwzględny]]</f>
        <v>2.6882139007526451E-2</v>
      </c>
    </row>
    <row r="6270" spans="1:10" x14ac:dyDescent="0.3">
      <c r="A6270">
        <v>373</v>
      </c>
      <c r="B6270">
        <v>61</v>
      </c>
      <c r="C6270">
        <f>IF(POWER(punkty[[#This Row],[x]]-$V$5,2)+POWER(punkty[[#This Row],[y]]-$V$6,2)=POWER($V$7,2),1,0)</f>
        <v>0</v>
      </c>
      <c r="D6270" t="str">
        <f>IF(punkty[[#This Row],[czy należy do brzegu koła]]=1,punkty[[#This Row],[x]]&amp;" "&amp;punkty[[#This Row],[y]],"")</f>
        <v/>
      </c>
      <c r="E6270">
        <f>IF(POWER(punkty[[#This Row],[x]]-$V$5,2)+POWER(punkty[[#This Row],[y]]-$V$6,2)&lt;POWER($V$7,2),1,0)</f>
        <v>0</v>
      </c>
      <c r="F6270" s="3">
        <f>IF(POWER(punkty[[#This Row],[x]]-$V$5,2)+POWER(punkty[[#This Row],[y]]-$V$6,2)&lt;=POWER($V$7,2),1,0)</f>
        <v>0</v>
      </c>
      <c r="G6270" s="3">
        <f>SUM($F$2:F6270)</f>
        <v>4965</v>
      </c>
      <c r="H6270" s="3">
        <f>ABS(PI()-(punkty[[#This Row],[suma]]*POWER(400,2)/I6270/POWER(200,2)))</f>
        <v>2.637671951596543E-2</v>
      </c>
      <c r="I6270" s="3">
        <v>6269</v>
      </c>
      <c r="J6270" s="3">
        <f>punkty[[#This Row],[błąd bezwzględny]]</f>
        <v>2.637671951596543E-2</v>
      </c>
    </row>
    <row r="6271" spans="1:10" x14ac:dyDescent="0.3">
      <c r="A6271">
        <v>345</v>
      </c>
      <c r="B6271">
        <v>352</v>
      </c>
      <c r="C6271">
        <f>IF(POWER(punkty[[#This Row],[x]]-$V$5,2)+POWER(punkty[[#This Row],[y]]-$V$6,2)=POWER($V$7,2),1,0)</f>
        <v>0</v>
      </c>
      <c r="D6271" t="str">
        <f>IF(punkty[[#This Row],[czy należy do brzegu koła]]=1,punkty[[#This Row],[x]]&amp;" "&amp;punkty[[#This Row],[y]],"")</f>
        <v/>
      </c>
      <c r="E6271">
        <f>IF(POWER(punkty[[#This Row],[x]]-$V$5,2)+POWER(punkty[[#This Row],[y]]-$V$6,2)&lt;POWER($V$7,2),1,0)</f>
        <v>0</v>
      </c>
      <c r="F6271" s="3">
        <f>IF(POWER(punkty[[#This Row],[x]]-$V$5,2)+POWER(punkty[[#This Row],[y]]-$V$6,2)&lt;=POWER($V$7,2),1,0)</f>
        <v>0</v>
      </c>
      <c r="G6271" s="3">
        <f>SUM($F$2:F6271)</f>
        <v>4965</v>
      </c>
      <c r="H6271" s="3">
        <f>ABS(PI()-(punkty[[#This Row],[suma]]*POWER(400,2)/I6271/POWER(200,2)))</f>
        <v>2.5871461242742644E-2</v>
      </c>
      <c r="I6271" s="3">
        <v>6270</v>
      </c>
      <c r="J6271" s="3">
        <f>punkty[[#This Row],[błąd bezwzględny]]</f>
        <v>2.5871461242742644E-2</v>
      </c>
    </row>
    <row r="6272" spans="1:10" x14ac:dyDescent="0.3">
      <c r="A6272">
        <v>77</v>
      </c>
      <c r="B6272">
        <v>31</v>
      </c>
      <c r="C6272">
        <f>IF(POWER(punkty[[#This Row],[x]]-$V$5,2)+POWER(punkty[[#This Row],[y]]-$V$6,2)=POWER($V$7,2),1,0)</f>
        <v>0</v>
      </c>
      <c r="D6272" t="str">
        <f>IF(punkty[[#This Row],[czy należy do brzegu koła]]=1,punkty[[#This Row],[x]]&amp;" "&amp;punkty[[#This Row],[y]],"")</f>
        <v/>
      </c>
      <c r="E6272">
        <f>IF(POWER(punkty[[#This Row],[x]]-$V$5,2)+POWER(punkty[[#This Row],[y]]-$V$6,2)&lt;POWER($V$7,2),1,0)</f>
        <v>0</v>
      </c>
      <c r="F6272" s="3">
        <f>IF(POWER(punkty[[#This Row],[x]]-$V$5,2)+POWER(punkty[[#This Row],[y]]-$V$6,2)&lt;=POWER($V$7,2),1,0)</f>
        <v>0</v>
      </c>
      <c r="G6272" s="3">
        <f>SUM($F$2:F6272)</f>
        <v>4965</v>
      </c>
      <c r="H6272" s="3">
        <f>ABS(PI()-(punkty[[#This Row],[suma]]*POWER(400,2)/I6272/POWER(200,2)))</f>
        <v>2.5366364110733119E-2</v>
      </c>
      <c r="I6272" s="3">
        <v>6271</v>
      </c>
      <c r="J6272" s="3">
        <f>punkty[[#This Row],[błąd bezwzględny]]</f>
        <v>2.5366364110733119E-2</v>
      </c>
    </row>
    <row r="6273" spans="1:10" x14ac:dyDescent="0.3">
      <c r="A6273">
        <v>317</v>
      </c>
      <c r="B6273">
        <v>156</v>
      </c>
      <c r="C6273">
        <f>IF(POWER(punkty[[#This Row],[x]]-$V$5,2)+POWER(punkty[[#This Row],[y]]-$V$6,2)=POWER($V$7,2),1,0)</f>
        <v>0</v>
      </c>
      <c r="D6273" t="str">
        <f>IF(punkty[[#This Row],[czy należy do brzegu koła]]=1,punkty[[#This Row],[x]]&amp;" "&amp;punkty[[#This Row],[y]],"")</f>
        <v/>
      </c>
      <c r="E6273">
        <f>IF(POWER(punkty[[#This Row],[x]]-$V$5,2)+POWER(punkty[[#This Row],[y]]-$V$6,2)&lt;POWER($V$7,2),1,0)</f>
        <v>1</v>
      </c>
      <c r="F6273" s="3">
        <f>IF(POWER(punkty[[#This Row],[x]]-$V$5,2)+POWER(punkty[[#This Row],[y]]-$V$6,2)&lt;=POWER($V$7,2),1,0)</f>
        <v>1</v>
      </c>
      <c r="G6273" s="3">
        <f>SUM($F$2:F6273)</f>
        <v>4966</v>
      </c>
      <c r="H6273" s="3">
        <f>ABS(PI()-(punkty[[#This Row],[suma]]*POWER(400,2)/I6273/POWER(200,2)))</f>
        <v>2.5499183144900517E-2</v>
      </c>
      <c r="I6273" s="3">
        <v>6272</v>
      </c>
      <c r="J6273" s="3">
        <f>punkty[[#This Row],[błąd bezwzględny]]</f>
        <v>2.5499183144900517E-2</v>
      </c>
    </row>
    <row r="6274" spans="1:10" x14ac:dyDescent="0.3">
      <c r="A6274">
        <v>37</v>
      </c>
      <c r="B6274">
        <v>310</v>
      </c>
      <c r="C6274">
        <f>IF(POWER(punkty[[#This Row],[x]]-$V$5,2)+POWER(punkty[[#This Row],[y]]-$V$6,2)=POWER($V$7,2),1,0)</f>
        <v>0</v>
      </c>
      <c r="D6274" t="str">
        <f>IF(punkty[[#This Row],[czy należy do brzegu koła]]=1,punkty[[#This Row],[x]]&amp;" "&amp;punkty[[#This Row],[y]],"")</f>
        <v/>
      </c>
      <c r="E6274">
        <f>IF(POWER(punkty[[#This Row],[x]]-$V$5,2)+POWER(punkty[[#This Row],[y]]-$V$6,2)&lt;POWER($V$7,2),1,0)</f>
        <v>1</v>
      </c>
      <c r="F6274" s="3">
        <f>IF(POWER(punkty[[#This Row],[x]]-$V$5,2)+POWER(punkty[[#This Row],[y]]-$V$6,2)&lt;=POWER($V$7,2),1,0)</f>
        <v>1</v>
      </c>
      <c r="G6274" s="3">
        <f>SUM($F$2:F6274)</f>
        <v>4967</v>
      </c>
      <c r="H6274" s="3">
        <f>ABS(PI()-(punkty[[#This Row],[suma]]*POWER(400,2)/I6274/POWER(200,2)))</f>
        <v>2.5631959832811635E-2</v>
      </c>
      <c r="I6274" s="3">
        <v>6273</v>
      </c>
      <c r="J6274" s="3">
        <f>punkty[[#This Row],[błąd bezwzględny]]</f>
        <v>2.5631959832811635E-2</v>
      </c>
    </row>
    <row r="6275" spans="1:10" x14ac:dyDescent="0.3">
      <c r="A6275">
        <v>393</v>
      </c>
      <c r="B6275">
        <v>303</v>
      </c>
      <c r="C6275">
        <f>IF(POWER(punkty[[#This Row],[x]]-$V$5,2)+POWER(punkty[[#This Row],[y]]-$V$6,2)=POWER($V$7,2),1,0)</f>
        <v>0</v>
      </c>
      <c r="D6275" t="str">
        <f>IF(punkty[[#This Row],[czy należy do brzegu koła]]=1,punkty[[#This Row],[x]]&amp;" "&amp;punkty[[#This Row],[y]],"")</f>
        <v/>
      </c>
      <c r="E6275">
        <f>IF(POWER(punkty[[#This Row],[x]]-$V$5,2)+POWER(punkty[[#This Row],[y]]-$V$6,2)&lt;POWER($V$7,2),1,0)</f>
        <v>0</v>
      </c>
      <c r="F6275" s="3">
        <f>IF(POWER(punkty[[#This Row],[x]]-$V$5,2)+POWER(punkty[[#This Row],[y]]-$V$6,2)&lt;=POWER($V$7,2),1,0)</f>
        <v>0</v>
      </c>
      <c r="G6275" s="3">
        <f>SUM($F$2:F6275)</f>
        <v>4967</v>
      </c>
      <c r="H6275" s="3">
        <f>ABS(PI()-(punkty[[#This Row],[suma]]*POWER(400,2)/I6275/POWER(200,2)))</f>
        <v>2.5127142393630564E-2</v>
      </c>
      <c r="I6275" s="3">
        <v>6274</v>
      </c>
      <c r="J6275" s="3">
        <f>punkty[[#This Row],[błąd bezwzględny]]</f>
        <v>2.5127142393630564E-2</v>
      </c>
    </row>
    <row r="6276" spans="1:10" x14ac:dyDescent="0.3">
      <c r="A6276">
        <v>243</v>
      </c>
      <c r="B6276">
        <v>125</v>
      </c>
      <c r="C6276">
        <f>IF(POWER(punkty[[#This Row],[x]]-$V$5,2)+POWER(punkty[[#This Row],[y]]-$V$6,2)=POWER($V$7,2),1,0)</f>
        <v>0</v>
      </c>
      <c r="D6276" t="str">
        <f>IF(punkty[[#This Row],[czy należy do brzegu koła]]=1,punkty[[#This Row],[x]]&amp;" "&amp;punkty[[#This Row],[y]],"")</f>
        <v/>
      </c>
      <c r="E6276">
        <f>IF(POWER(punkty[[#This Row],[x]]-$V$5,2)+POWER(punkty[[#This Row],[y]]-$V$6,2)&lt;POWER($V$7,2),1,0)</f>
        <v>1</v>
      </c>
      <c r="F6276" s="3">
        <f>IF(POWER(punkty[[#This Row],[x]]-$V$5,2)+POWER(punkty[[#This Row],[y]]-$V$6,2)&lt;=POWER($V$7,2),1,0)</f>
        <v>1</v>
      </c>
      <c r="G6276" s="3">
        <f>SUM($F$2:F6276)</f>
        <v>4968</v>
      </c>
      <c r="H6276" s="3">
        <f>ABS(PI()-(punkty[[#This Row],[suma]]*POWER(400,2)/I6276/POWER(200,2)))</f>
        <v>2.525993605164123E-2</v>
      </c>
      <c r="I6276" s="3">
        <v>6275</v>
      </c>
      <c r="J6276" s="3">
        <f>punkty[[#This Row],[błąd bezwzględny]]</f>
        <v>2.525993605164123E-2</v>
      </c>
    </row>
    <row r="6277" spans="1:10" x14ac:dyDescent="0.3">
      <c r="A6277">
        <v>237</v>
      </c>
      <c r="B6277">
        <v>329</v>
      </c>
      <c r="C6277">
        <f>IF(POWER(punkty[[#This Row],[x]]-$V$5,2)+POWER(punkty[[#This Row],[y]]-$V$6,2)=POWER($V$7,2),1,0)</f>
        <v>0</v>
      </c>
      <c r="D6277" t="str">
        <f>IF(punkty[[#This Row],[czy należy do brzegu koła]]=1,punkty[[#This Row],[x]]&amp;" "&amp;punkty[[#This Row],[y]],"")</f>
        <v/>
      </c>
      <c r="E6277">
        <f>IF(POWER(punkty[[#This Row],[x]]-$V$5,2)+POWER(punkty[[#This Row],[y]]-$V$6,2)&lt;POWER($V$7,2),1,0)</f>
        <v>1</v>
      </c>
      <c r="F6277" s="3">
        <f>IF(POWER(punkty[[#This Row],[x]]-$V$5,2)+POWER(punkty[[#This Row],[y]]-$V$6,2)&lt;=POWER($V$7,2),1,0)</f>
        <v>1</v>
      </c>
      <c r="G6277" s="3">
        <f>SUM($F$2:F6277)</f>
        <v>4969</v>
      </c>
      <c r="H6277" s="3">
        <f>ABS(PI()-(punkty[[#This Row],[suma]]*POWER(400,2)/I6277/POWER(200,2)))</f>
        <v>2.5392687391723623E-2</v>
      </c>
      <c r="I6277" s="3">
        <v>6276</v>
      </c>
      <c r="J6277" s="3">
        <f>punkty[[#This Row],[błąd bezwzględny]]</f>
        <v>2.5392687391723623E-2</v>
      </c>
    </row>
    <row r="6278" spans="1:10" x14ac:dyDescent="0.3">
      <c r="A6278">
        <v>150</v>
      </c>
      <c r="B6278">
        <v>106</v>
      </c>
      <c r="C6278">
        <f>IF(POWER(punkty[[#This Row],[x]]-$V$5,2)+POWER(punkty[[#This Row],[y]]-$V$6,2)=POWER($V$7,2),1,0)</f>
        <v>0</v>
      </c>
      <c r="D6278" t="str">
        <f>IF(punkty[[#This Row],[czy należy do brzegu koła]]=1,punkty[[#This Row],[x]]&amp;" "&amp;punkty[[#This Row],[y]],"")</f>
        <v/>
      </c>
      <c r="E6278">
        <f>IF(POWER(punkty[[#This Row],[x]]-$V$5,2)+POWER(punkty[[#This Row],[y]]-$V$6,2)&lt;POWER($V$7,2),1,0)</f>
        <v>1</v>
      </c>
      <c r="F6278" s="3">
        <f>IF(POWER(punkty[[#This Row],[x]]-$V$5,2)+POWER(punkty[[#This Row],[y]]-$V$6,2)&lt;=POWER($V$7,2),1,0)</f>
        <v>1</v>
      </c>
      <c r="G6278" s="3">
        <f>SUM($F$2:F6278)</f>
        <v>4970</v>
      </c>
      <c r="H6278" s="3">
        <f>ABS(PI()-(punkty[[#This Row],[suma]]*POWER(400,2)/I6278/POWER(200,2)))</f>
        <v>2.5525396434103342E-2</v>
      </c>
      <c r="I6278" s="3">
        <v>6277</v>
      </c>
      <c r="J6278" s="3">
        <f>punkty[[#This Row],[błąd bezwzględny]]</f>
        <v>2.5525396434103342E-2</v>
      </c>
    </row>
    <row r="6279" spans="1:10" x14ac:dyDescent="0.3">
      <c r="A6279">
        <v>352</v>
      </c>
      <c r="B6279">
        <v>234</v>
      </c>
      <c r="C6279">
        <f>IF(POWER(punkty[[#This Row],[x]]-$V$5,2)+POWER(punkty[[#This Row],[y]]-$V$6,2)=POWER($V$7,2),1,0)</f>
        <v>0</v>
      </c>
      <c r="D6279" t="str">
        <f>IF(punkty[[#This Row],[czy należy do brzegu koła]]=1,punkty[[#This Row],[x]]&amp;" "&amp;punkty[[#This Row],[y]],"")</f>
        <v/>
      </c>
      <c r="E6279">
        <f>IF(POWER(punkty[[#This Row],[x]]-$V$5,2)+POWER(punkty[[#This Row],[y]]-$V$6,2)&lt;POWER($V$7,2),1,0)</f>
        <v>1</v>
      </c>
      <c r="F6279" s="3">
        <f>IF(POWER(punkty[[#This Row],[x]]-$V$5,2)+POWER(punkty[[#This Row],[y]]-$V$6,2)&lt;=POWER($V$7,2),1,0)</f>
        <v>1</v>
      </c>
      <c r="G6279" s="3">
        <f>SUM($F$2:F6279)</f>
        <v>4971</v>
      </c>
      <c r="H6279" s="3">
        <f>ABS(PI()-(punkty[[#This Row],[suma]]*POWER(400,2)/I6279/POWER(200,2)))</f>
        <v>2.5658063198993109E-2</v>
      </c>
      <c r="I6279" s="3">
        <v>6278</v>
      </c>
      <c r="J6279" s="3">
        <f>punkty[[#This Row],[błąd bezwzględny]]</f>
        <v>2.5658063198993109E-2</v>
      </c>
    </row>
    <row r="6280" spans="1:10" x14ac:dyDescent="0.3">
      <c r="A6280">
        <v>27</v>
      </c>
      <c r="B6280">
        <v>265</v>
      </c>
      <c r="C6280">
        <f>IF(POWER(punkty[[#This Row],[x]]-$V$5,2)+POWER(punkty[[#This Row],[y]]-$V$6,2)=POWER($V$7,2),1,0)</f>
        <v>0</v>
      </c>
      <c r="D6280" t="str">
        <f>IF(punkty[[#This Row],[czy należy do brzegu koła]]=1,punkty[[#This Row],[x]]&amp;" "&amp;punkty[[#This Row],[y]],"")</f>
        <v/>
      </c>
      <c r="E6280">
        <f>IF(POWER(punkty[[#This Row],[x]]-$V$5,2)+POWER(punkty[[#This Row],[y]]-$V$6,2)&lt;POWER($V$7,2),1,0)</f>
        <v>1</v>
      </c>
      <c r="F6280" s="3">
        <f>IF(POWER(punkty[[#This Row],[x]]-$V$5,2)+POWER(punkty[[#This Row],[y]]-$V$6,2)&lt;=POWER($V$7,2),1,0)</f>
        <v>1</v>
      </c>
      <c r="G6280" s="3">
        <f>SUM($F$2:F6280)</f>
        <v>4972</v>
      </c>
      <c r="H6280" s="3">
        <f>ABS(PI()-(punkty[[#This Row],[suma]]*POWER(400,2)/I6280/POWER(200,2)))</f>
        <v>2.5790687706591431E-2</v>
      </c>
      <c r="I6280" s="3">
        <v>6279</v>
      </c>
      <c r="J6280" s="3">
        <f>punkty[[#This Row],[błąd bezwzględny]]</f>
        <v>2.5790687706591431E-2</v>
      </c>
    </row>
    <row r="6281" spans="1:10" x14ac:dyDescent="0.3">
      <c r="A6281">
        <v>123</v>
      </c>
      <c r="B6281">
        <v>134</v>
      </c>
      <c r="C6281">
        <f>IF(POWER(punkty[[#This Row],[x]]-$V$5,2)+POWER(punkty[[#This Row],[y]]-$V$6,2)=POWER($V$7,2),1,0)</f>
        <v>0</v>
      </c>
      <c r="D6281" t="str">
        <f>IF(punkty[[#This Row],[czy należy do brzegu koła]]=1,punkty[[#This Row],[x]]&amp;" "&amp;punkty[[#This Row],[y]],"")</f>
        <v/>
      </c>
      <c r="E6281">
        <f>IF(POWER(punkty[[#This Row],[x]]-$V$5,2)+POWER(punkty[[#This Row],[y]]-$V$6,2)&lt;POWER($V$7,2),1,0)</f>
        <v>1</v>
      </c>
      <c r="F6281" s="3">
        <f>IF(POWER(punkty[[#This Row],[x]]-$V$5,2)+POWER(punkty[[#This Row],[y]]-$V$6,2)&lt;=POWER($V$7,2),1,0)</f>
        <v>1</v>
      </c>
      <c r="G6281" s="3">
        <f>SUM($F$2:F6281)</f>
        <v>4973</v>
      </c>
      <c r="H6281" s="3">
        <f>ABS(PI()-(punkty[[#This Row],[suma]]*POWER(400,2)/I6281/POWER(200,2)))</f>
        <v>2.5923269977086161E-2</v>
      </c>
      <c r="I6281" s="3">
        <v>6280</v>
      </c>
      <c r="J6281" s="3">
        <f>punkty[[#This Row],[błąd bezwzględny]]</f>
        <v>2.5923269977086161E-2</v>
      </c>
    </row>
    <row r="6282" spans="1:10" x14ac:dyDescent="0.3">
      <c r="A6282">
        <v>49</v>
      </c>
      <c r="B6282">
        <v>133</v>
      </c>
      <c r="C6282">
        <f>IF(POWER(punkty[[#This Row],[x]]-$V$5,2)+POWER(punkty[[#This Row],[y]]-$V$6,2)=POWER($V$7,2),1,0)</f>
        <v>0</v>
      </c>
      <c r="D6282" t="str">
        <f>IF(punkty[[#This Row],[czy należy do brzegu koła]]=1,punkty[[#This Row],[x]]&amp;" "&amp;punkty[[#This Row],[y]],"")</f>
        <v/>
      </c>
      <c r="E6282">
        <f>IF(POWER(punkty[[#This Row],[x]]-$V$5,2)+POWER(punkty[[#This Row],[y]]-$V$6,2)&lt;POWER($V$7,2),1,0)</f>
        <v>1</v>
      </c>
      <c r="F6282" s="3">
        <f>IF(POWER(punkty[[#This Row],[x]]-$V$5,2)+POWER(punkty[[#This Row],[y]]-$V$6,2)&lt;=POWER($V$7,2),1,0)</f>
        <v>1</v>
      </c>
      <c r="G6282" s="3">
        <f>SUM($F$2:F6282)</f>
        <v>4974</v>
      </c>
      <c r="H6282" s="3">
        <f>ABS(PI()-(punkty[[#This Row],[suma]]*POWER(400,2)/I6282/POWER(200,2)))</f>
        <v>2.6055810030649607E-2</v>
      </c>
      <c r="I6282" s="3">
        <v>6281</v>
      </c>
      <c r="J6282" s="3">
        <f>punkty[[#This Row],[błąd bezwzględny]]</f>
        <v>2.6055810030649607E-2</v>
      </c>
    </row>
    <row r="6283" spans="1:10" x14ac:dyDescent="0.3">
      <c r="A6283">
        <v>287</v>
      </c>
      <c r="B6283">
        <v>346</v>
      </c>
      <c r="C6283">
        <f>IF(POWER(punkty[[#This Row],[x]]-$V$5,2)+POWER(punkty[[#This Row],[y]]-$V$6,2)=POWER($V$7,2),1,0)</f>
        <v>0</v>
      </c>
      <c r="D6283" t="str">
        <f>IF(punkty[[#This Row],[czy należy do brzegu koła]]=1,punkty[[#This Row],[x]]&amp;" "&amp;punkty[[#This Row],[y]],"")</f>
        <v/>
      </c>
      <c r="E6283">
        <f>IF(POWER(punkty[[#This Row],[x]]-$V$5,2)+POWER(punkty[[#This Row],[y]]-$V$6,2)&lt;POWER($V$7,2),1,0)</f>
        <v>1</v>
      </c>
      <c r="F6283" s="3">
        <f>IF(POWER(punkty[[#This Row],[x]]-$V$5,2)+POWER(punkty[[#This Row],[y]]-$V$6,2)&lt;=POWER($V$7,2),1,0)</f>
        <v>1</v>
      </c>
      <c r="G6283" s="3">
        <f>SUM($F$2:F6283)</f>
        <v>4975</v>
      </c>
      <c r="H6283" s="3">
        <f>ABS(PI()-(punkty[[#This Row],[suma]]*POWER(400,2)/I6283/POWER(200,2)))</f>
        <v>2.6188307887443418E-2</v>
      </c>
      <c r="I6283" s="3">
        <v>6282</v>
      </c>
      <c r="J6283" s="3">
        <f>punkty[[#This Row],[błąd bezwzględny]]</f>
        <v>2.6188307887443418E-2</v>
      </c>
    </row>
    <row r="6284" spans="1:10" x14ac:dyDescent="0.3">
      <c r="A6284">
        <v>65</v>
      </c>
      <c r="B6284">
        <v>139</v>
      </c>
      <c r="C6284">
        <f>IF(POWER(punkty[[#This Row],[x]]-$V$5,2)+POWER(punkty[[#This Row],[y]]-$V$6,2)=POWER($V$7,2),1,0)</f>
        <v>0</v>
      </c>
      <c r="D6284" t="str">
        <f>IF(punkty[[#This Row],[czy należy do brzegu koła]]=1,punkty[[#This Row],[x]]&amp;" "&amp;punkty[[#This Row],[y]],"")</f>
        <v/>
      </c>
      <c r="E6284">
        <f>IF(POWER(punkty[[#This Row],[x]]-$V$5,2)+POWER(punkty[[#This Row],[y]]-$V$6,2)&lt;POWER($V$7,2),1,0)</f>
        <v>1</v>
      </c>
      <c r="F6284" s="3">
        <f>IF(POWER(punkty[[#This Row],[x]]-$V$5,2)+POWER(punkty[[#This Row],[y]]-$V$6,2)&lt;=POWER($V$7,2),1,0)</f>
        <v>1</v>
      </c>
      <c r="G6284" s="3">
        <f>SUM($F$2:F6284)</f>
        <v>4976</v>
      </c>
      <c r="H6284" s="3">
        <f>ABS(PI()-(punkty[[#This Row],[suma]]*POWER(400,2)/I6284/POWER(200,2)))</f>
        <v>2.6320763567615924E-2</v>
      </c>
      <c r="I6284" s="3">
        <v>6283</v>
      </c>
      <c r="J6284" s="3">
        <f>punkty[[#This Row],[błąd bezwzględny]]</f>
        <v>2.6320763567615924E-2</v>
      </c>
    </row>
    <row r="6285" spans="1:10" x14ac:dyDescent="0.3">
      <c r="A6285">
        <v>302</v>
      </c>
      <c r="B6285">
        <v>288</v>
      </c>
      <c r="C6285">
        <f>IF(POWER(punkty[[#This Row],[x]]-$V$5,2)+POWER(punkty[[#This Row],[y]]-$V$6,2)=POWER($V$7,2),1,0)</f>
        <v>0</v>
      </c>
      <c r="D6285" t="str">
        <f>IF(punkty[[#This Row],[czy należy do brzegu koła]]=1,punkty[[#This Row],[x]]&amp;" "&amp;punkty[[#This Row],[y]],"")</f>
        <v/>
      </c>
      <c r="E6285">
        <f>IF(POWER(punkty[[#This Row],[x]]-$V$5,2)+POWER(punkty[[#This Row],[y]]-$V$6,2)&lt;POWER($V$7,2),1,0)</f>
        <v>1</v>
      </c>
      <c r="F6285" s="3">
        <f>IF(POWER(punkty[[#This Row],[x]]-$V$5,2)+POWER(punkty[[#This Row],[y]]-$V$6,2)&lt;=POWER($V$7,2),1,0)</f>
        <v>1</v>
      </c>
      <c r="G6285" s="3">
        <f>SUM($F$2:F6285)</f>
        <v>4977</v>
      </c>
      <c r="H6285" s="3">
        <f>ABS(PI()-(punkty[[#This Row],[suma]]*POWER(400,2)/I6285/POWER(200,2)))</f>
        <v>2.6453177091301683E-2</v>
      </c>
      <c r="I6285" s="3">
        <v>6284</v>
      </c>
      <c r="J6285" s="3">
        <f>punkty[[#This Row],[błąd bezwzględny]]</f>
        <v>2.6453177091301683E-2</v>
      </c>
    </row>
    <row r="6286" spans="1:10" x14ac:dyDescent="0.3">
      <c r="A6286">
        <v>22</v>
      </c>
      <c r="B6286">
        <v>65</v>
      </c>
      <c r="C6286">
        <f>IF(POWER(punkty[[#This Row],[x]]-$V$5,2)+POWER(punkty[[#This Row],[y]]-$V$6,2)=POWER($V$7,2),1,0)</f>
        <v>0</v>
      </c>
      <c r="D6286" t="str">
        <f>IF(punkty[[#This Row],[czy należy do brzegu koła]]=1,punkty[[#This Row],[x]]&amp;" "&amp;punkty[[#This Row],[y]],"")</f>
        <v/>
      </c>
      <c r="E6286">
        <f>IF(POWER(punkty[[#This Row],[x]]-$V$5,2)+POWER(punkty[[#This Row],[y]]-$V$6,2)&lt;POWER($V$7,2),1,0)</f>
        <v>0</v>
      </c>
      <c r="F6286" s="3">
        <f>IF(POWER(punkty[[#This Row],[x]]-$V$5,2)+POWER(punkty[[#This Row],[y]]-$V$6,2)&lt;=POWER($V$7,2),1,0)</f>
        <v>0</v>
      </c>
      <c r="G6286" s="3">
        <f>SUM($F$2:F6286)</f>
        <v>4977</v>
      </c>
      <c r="H6286" s="3">
        <f>ABS(PI()-(punkty[[#This Row],[suma]]*POWER(400,2)/I6286/POWER(200,2)))</f>
        <v>2.5949112519991768E-2</v>
      </c>
      <c r="I6286" s="3">
        <v>6285</v>
      </c>
      <c r="J6286" s="3">
        <f>punkty[[#This Row],[błąd bezwzględny]]</f>
        <v>2.5949112519991768E-2</v>
      </c>
    </row>
    <row r="6287" spans="1:10" x14ac:dyDescent="0.3">
      <c r="A6287">
        <v>378</v>
      </c>
      <c r="B6287">
        <v>199</v>
      </c>
      <c r="C6287">
        <f>IF(POWER(punkty[[#This Row],[x]]-$V$5,2)+POWER(punkty[[#This Row],[y]]-$V$6,2)=POWER($V$7,2),1,0)</f>
        <v>0</v>
      </c>
      <c r="D6287" t="str">
        <f>IF(punkty[[#This Row],[czy należy do brzegu koła]]=1,punkty[[#This Row],[x]]&amp;" "&amp;punkty[[#This Row],[y]],"")</f>
        <v/>
      </c>
      <c r="E6287">
        <f>IF(POWER(punkty[[#This Row],[x]]-$V$5,2)+POWER(punkty[[#This Row],[y]]-$V$6,2)&lt;POWER($V$7,2),1,0)</f>
        <v>1</v>
      </c>
      <c r="F6287" s="3">
        <f>IF(POWER(punkty[[#This Row],[x]]-$V$5,2)+POWER(punkty[[#This Row],[y]]-$V$6,2)&lt;=POWER($V$7,2),1,0)</f>
        <v>1</v>
      </c>
      <c r="G6287" s="3">
        <f>SUM($F$2:F6287)</f>
        <v>4978</v>
      </c>
      <c r="H6287" s="3">
        <f>ABS(PI()-(punkty[[#This Row],[suma]]*POWER(400,2)/I6287/POWER(200,2)))</f>
        <v>2.6081543037633104E-2</v>
      </c>
      <c r="I6287" s="3">
        <v>6286</v>
      </c>
      <c r="J6287" s="3">
        <f>punkty[[#This Row],[błąd bezwzględny]]</f>
        <v>2.6081543037633104E-2</v>
      </c>
    </row>
    <row r="6288" spans="1:10" x14ac:dyDescent="0.3">
      <c r="A6288">
        <v>107</v>
      </c>
      <c r="B6288">
        <v>147</v>
      </c>
      <c r="C6288">
        <f>IF(POWER(punkty[[#This Row],[x]]-$V$5,2)+POWER(punkty[[#This Row],[y]]-$V$6,2)=POWER($V$7,2),1,0)</f>
        <v>0</v>
      </c>
      <c r="D6288" t="str">
        <f>IF(punkty[[#This Row],[czy należy do brzegu koła]]=1,punkty[[#This Row],[x]]&amp;" "&amp;punkty[[#This Row],[y]],"")</f>
        <v/>
      </c>
      <c r="E6288">
        <f>IF(POWER(punkty[[#This Row],[x]]-$V$5,2)+POWER(punkty[[#This Row],[y]]-$V$6,2)&lt;POWER($V$7,2),1,0)</f>
        <v>1</v>
      </c>
      <c r="F6288" s="3">
        <f>IF(POWER(punkty[[#This Row],[x]]-$V$5,2)+POWER(punkty[[#This Row],[y]]-$V$6,2)&lt;=POWER($V$7,2),1,0)</f>
        <v>1</v>
      </c>
      <c r="G6288" s="3">
        <f>SUM($F$2:F6288)</f>
        <v>4979</v>
      </c>
      <c r="H6288" s="3">
        <f>ABS(PI()-(punkty[[#This Row],[suma]]*POWER(400,2)/I6288/POWER(200,2)))</f>
        <v>2.6213931426907866E-2</v>
      </c>
      <c r="I6288" s="3">
        <v>6287</v>
      </c>
      <c r="J6288" s="3">
        <f>punkty[[#This Row],[błąd bezwzględny]]</f>
        <v>2.6213931426907866E-2</v>
      </c>
    </row>
    <row r="6289" spans="1:10" x14ac:dyDescent="0.3">
      <c r="A6289">
        <v>194</v>
      </c>
      <c r="B6289">
        <v>285</v>
      </c>
      <c r="C6289">
        <f>IF(POWER(punkty[[#This Row],[x]]-$V$5,2)+POWER(punkty[[#This Row],[y]]-$V$6,2)=POWER($V$7,2),1,0)</f>
        <v>0</v>
      </c>
      <c r="D6289" t="str">
        <f>IF(punkty[[#This Row],[czy należy do brzegu koła]]=1,punkty[[#This Row],[x]]&amp;" "&amp;punkty[[#This Row],[y]],"")</f>
        <v/>
      </c>
      <c r="E6289">
        <f>IF(POWER(punkty[[#This Row],[x]]-$V$5,2)+POWER(punkty[[#This Row],[y]]-$V$6,2)&lt;POWER($V$7,2),1,0)</f>
        <v>1</v>
      </c>
      <c r="F6289" s="3">
        <f>IF(POWER(punkty[[#This Row],[x]]-$V$5,2)+POWER(punkty[[#This Row],[y]]-$V$6,2)&lt;=POWER($V$7,2),1,0)</f>
        <v>1</v>
      </c>
      <c r="G6289" s="3">
        <f>SUM($F$2:F6289)</f>
        <v>4980</v>
      </c>
      <c r="H6289" s="3">
        <f>ABS(PI()-(punkty[[#This Row],[suma]]*POWER(400,2)/I6289/POWER(200,2)))</f>
        <v>2.6346277707916865E-2</v>
      </c>
      <c r="I6289" s="3">
        <v>6288</v>
      </c>
      <c r="J6289" s="3">
        <f>punkty[[#This Row],[błąd bezwzględny]]</f>
        <v>2.6346277707916865E-2</v>
      </c>
    </row>
    <row r="6290" spans="1:10" x14ac:dyDescent="0.3">
      <c r="A6290">
        <v>87</v>
      </c>
      <c r="B6290">
        <v>253</v>
      </c>
      <c r="C6290">
        <f>IF(POWER(punkty[[#This Row],[x]]-$V$5,2)+POWER(punkty[[#This Row],[y]]-$V$6,2)=POWER($V$7,2),1,0)</f>
        <v>0</v>
      </c>
      <c r="D6290" t="str">
        <f>IF(punkty[[#This Row],[czy należy do brzegu koła]]=1,punkty[[#This Row],[x]]&amp;" "&amp;punkty[[#This Row],[y]],"")</f>
        <v/>
      </c>
      <c r="E6290">
        <f>IF(POWER(punkty[[#This Row],[x]]-$V$5,2)+POWER(punkty[[#This Row],[y]]-$V$6,2)&lt;POWER($V$7,2),1,0)</f>
        <v>1</v>
      </c>
      <c r="F6290" s="3">
        <f>IF(POWER(punkty[[#This Row],[x]]-$V$5,2)+POWER(punkty[[#This Row],[y]]-$V$6,2)&lt;=POWER($V$7,2),1,0)</f>
        <v>1</v>
      </c>
      <c r="G6290" s="3">
        <f>SUM($F$2:F6290)</f>
        <v>4981</v>
      </c>
      <c r="H6290" s="3">
        <f>ABS(PI()-(punkty[[#This Row],[suma]]*POWER(400,2)/I6290/POWER(200,2)))</f>
        <v>2.6478581900745812E-2</v>
      </c>
      <c r="I6290" s="3">
        <v>6289</v>
      </c>
      <c r="J6290" s="3">
        <f>punkty[[#This Row],[błąd bezwzględny]]</f>
        <v>2.6478581900745812E-2</v>
      </c>
    </row>
    <row r="6291" spans="1:10" x14ac:dyDescent="0.3">
      <c r="A6291">
        <v>210</v>
      </c>
      <c r="B6291">
        <v>209</v>
      </c>
      <c r="C6291">
        <f>IF(POWER(punkty[[#This Row],[x]]-$V$5,2)+POWER(punkty[[#This Row],[y]]-$V$6,2)=POWER($V$7,2),1,0)</f>
        <v>0</v>
      </c>
      <c r="D6291" t="str">
        <f>IF(punkty[[#This Row],[czy należy do brzegu koła]]=1,punkty[[#This Row],[x]]&amp;" "&amp;punkty[[#This Row],[y]],"")</f>
        <v/>
      </c>
      <c r="E6291">
        <f>IF(POWER(punkty[[#This Row],[x]]-$V$5,2)+POWER(punkty[[#This Row],[y]]-$V$6,2)&lt;POWER($V$7,2),1,0)</f>
        <v>1</v>
      </c>
      <c r="F6291" s="3">
        <f>IF(POWER(punkty[[#This Row],[x]]-$V$5,2)+POWER(punkty[[#This Row],[y]]-$V$6,2)&lt;=POWER($V$7,2),1,0)</f>
        <v>1</v>
      </c>
      <c r="G6291" s="3">
        <f>SUM($F$2:F6291)</f>
        <v>4982</v>
      </c>
      <c r="H6291" s="3">
        <f>ABS(PI()-(punkty[[#This Row],[suma]]*POWER(400,2)/I6291/POWER(200,2)))</f>
        <v>2.6610844025469316E-2</v>
      </c>
      <c r="I6291" s="3">
        <v>6290</v>
      </c>
      <c r="J6291" s="3">
        <f>punkty[[#This Row],[błąd bezwzględny]]</f>
        <v>2.6610844025469316E-2</v>
      </c>
    </row>
    <row r="6292" spans="1:10" x14ac:dyDescent="0.3">
      <c r="A6292">
        <v>297</v>
      </c>
      <c r="B6292">
        <v>189</v>
      </c>
      <c r="C6292">
        <f>IF(POWER(punkty[[#This Row],[x]]-$V$5,2)+POWER(punkty[[#This Row],[y]]-$V$6,2)=POWER($V$7,2),1,0)</f>
        <v>0</v>
      </c>
      <c r="D6292" t="str">
        <f>IF(punkty[[#This Row],[czy należy do brzegu koła]]=1,punkty[[#This Row],[x]]&amp;" "&amp;punkty[[#This Row],[y]],"")</f>
        <v/>
      </c>
      <c r="E6292">
        <f>IF(POWER(punkty[[#This Row],[x]]-$V$5,2)+POWER(punkty[[#This Row],[y]]-$V$6,2)&lt;POWER($V$7,2),1,0)</f>
        <v>1</v>
      </c>
      <c r="F6292" s="3">
        <f>IF(POWER(punkty[[#This Row],[x]]-$V$5,2)+POWER(punkty[[#This Row],[y]]-$V$6,2)&lt;=POWER($V$7,2),1,0)</f>
        <v>1</v>
      </c>
      <c r="G6292" s="3">
        <f>SUM($F$2:F6292)</f>
        <v>4983</v>
      </c>
      <c r="H6292" s="3">
        <f>ABS(PI()-(punkty[[#This Row],[suma]]*POWER(400,2)/I6292/POWER(200,2)))</f>
        <v>2.6743064102147773E-2</v>
      </c>
      <c r="I6292" s="3">
        <v>6291</v>
      </c>
      <c r="J6292" s="3">
        <f>punkty[[#This Row],[błąd bezwzględny]]</f>
        <v>2.6743064102147773E-2</v>
      </c>
    </row>
    <row r="6293" spans="1:10" x14ac:dyDescent="0.3">
      <c r="A6293">
        <v>148</v>
      </c>
      <c r="B6293">
        <v>380</v>
      </c>
      <c r="C6293">
        <f>IF(POWER(punkty[[#This Row],[x]]-$V$5,2)+POWER(punkty[[#This Row],[y]]-$V$6,2)=POWER($V$7,2),1,0)</f>
        <v>0</v>
      </c>
      <c r="D6293" t="str">
        <f>IF(punkty[[#This Row],[czy należy do brzegu koła]]=1,punkty[[#This Row],[x]]&amp;" "&amp;punkty[[#This Row],[y]],"")</f>
        <v/>
      </c>
      <c r="E6293">
        <f>IF(POWER(punkty[[#This Row],[x]]-$V$5,2)+POWER(punkty[[#This Row],[y]]-$V$6,2)&lt;POWER($V$7,2),1,0)</f>
        <v>1</v>
      </c>
      <c r="F6293" s="3">
        <f>IF(POWER(punkty[[#This Row],[x]]-$V$5,2)+POWER(punkty[[#This Row],[y]]-$V$6,2)&lt;=POWER($V$7,2),1,0)</f>
        <v>1</v>
      </c>
      <c r="G6293" s="3">
        <f>SUM($F$2:F6293)</f>
        <v>4984</v>
      </c>
      <c r="H6293" s="3">
        <f>ABS(PI()-(punkty[[#This Row],[suma]]*POWER(400,2)/I6293/POWER(200,2)))</f>
        <v>2.6875242150830037E-2</v>
      </c>
      <c r="I6293" s="3">
        <v>6292</v>
      </c>
      <c r="J6293" s="3">
        <f>punkty[[#This Row],[błąd bezwzględny]]</f>
        <v>2.6875242150830037E-2</v>
      </c>
    </row>
    <row r="6294" spans="1:10" x14ac:dyDescent="0.3">
      <c r="A6294">
        <v>217</v>
      </c>
      <c r="B6294">
        <v>383</v>
      </c>
      <c r="C6294">
        <f>IF(POWER(punkty[[#This Row],[x]]-$V$5,2)+POWER(punkty[[#This Row],[y]]-$V$6,2)=POWER($V$7,2),1,0)</f>
        <v>0</v>
      </c>
      <c r="D6294" t="str">
        <f>IF(punkty[[#This Row],[czy należy do brzegu koła]]=1,punkty[[#This Row],[x]]&amp;" "&amp;punkty[[#This Row],[y]],"")</f>
        <v/>
      </c>
      <c r="E6294">
        <f>IF(POWER(punkty[[#This Row],[x]]-$V$5,2)+POWER(punkty[[#This Row],[y]]-$V$6,2)&lt;POWER($V$7,2),1,0)</f>
        <v>1</v>
      </c>
      <c r="F6294" s="3">
        <f>IF(POWER(punkty[[#This Row],[x]]-$V$5,2)+POWER(punkty[[#This Row],[y]]-$V$6,2)&lt;=POWER($V$7,2),1,0)</f>
        <v>1</v>
      </c>
      <c r="G6294" s="3">
        <f>SUM($F$2:F6294)</f>
        <v>4985</v>
      </c>
      <c r="H6294" s="3">
        <f>ABS(PI()-(punkty[[#This Row],[suma]]*POWER(400,2)/I6294/POWER(200,2)))</f>
        <v>2.700737819155119E-2</v>
      </c>
      <c r="I6294" s="3">
        <v>6293</v>
      </c>
      <c r="J6294" s="3">
        <f>punkty[[#This Row],[błąd bezwzględny]]</f>
        <v>2.700737819155119E-2</v>
      </c>
    </row>
    <row r="6295" spans="1:10" x14ac:dyDescent="0.3">
      <c r="A6295">
        <v>42</v>
      </c>
      <c r="B6295">
        <v>230</v>
      </c>
      <c r="C6295">
        <f>IF(POWER(punkty[[#This Row],[x]]-$V$5,2)+POWER(punkty[[#This Row],[y]]-$V$6,2)=POWER($V$7,2),1,0)</f>
        <v>0</v>
      </c>
      <c r="D6295" t="str">
        <f>IF(punkty[[#This Row],[czy należy do brzegu koła]]=1,punkty[[#This Row],[x]]&amp;" "&amp;punkty[[#This Row],[y]],"")</f>
        <v/>
      </c>
      <c r="E6295">
        <f>IF(POWER(punkty[[#This Row],[x]]-$V$5,2)+POWER(punkty[[#This Row],[y]]-$V$6,2)&lt;POWER($V$7,2),1,0)</f>
        <v>1</v>
      </c>
      <c r="F6295" s="3">
        <f>IF(POWER(punkty[[#This Row],[x]]-$V$5,2)+POWER(punkty[[#This Row],[y]]-$V$6,2)&lt;=POWER($V$7,2),1,0)</f>
        <v>1</v>
      </c>
      <c r="G6295" s="3">
        <f>SUM($F$2:F6295)</f>
        <v>4986</v>
      </c>
      <c r="H6295" s="3">
        <f>ABS(PI()-(punkty[[#This Row],[suma]]*POWER(400,2)/I6295/POWER(200,2)))</f>
        <v>2.7139472244334772E-2</v>
      </c>
      <c r="I6295" s="3">
        <v>6294</v>
      </c>
      <c r="J6295" s="3">
        <f>punkty[[#This Row],[błąd bezwzględny]]</f>
        <v>2.7139472244334772E-2</v>
      </c>
    </row>
    <row r="6296" spans="1:10" x14ac:dyDescent="0.3">
      <c r="A6296">
        <v>247</v>
      </c>
      <c r="B6296">
        <v>211</v>
      </c>
      <c r="C6296">
        <f>IF(POWER(punkty[[#This Row],[x]]-$V$5,2)+POWER(punkty[[#This Row],[y]]-$V$6,2)=POWER($V$7,2),1,0)</f>
        <v>0</v>
      </c>
      <c r="D6296" t="str">
        <f>IF(punkty[[#This Row],[czy należy do brzegu koła]]=1,punkty[[#This Row],[x]]&amp;" "&amp;punkty[[#This Row],[y]],"")</f>
        <v/>
      </c>
      <c r="E6296">
        <f>IF(POWER(punkty[[#This Row],[x]]-$V$5,2)+POWER(punkty[[#This Row],[y]]-$V$6,2)&lt;POWER($V$7,2),1,0)</f>
        <v>1</v>
      </c>
      <c r="F6296" s="3">
        <f>IF(POWER(punkty[[#This Row],[x]]-$V$5,2)+POWER(punkty[[#This Row],[y]]-$V$6,2)&lt;=POWER($V$7,2),1,0)</f>
        <v>1</v>
      </c>
      <c r="G6296" s="3">
        <f>SUM($F$2:F6296)</f>
        <v>4987</v>
      </c>
      <c r="H6296" s="3">
        <f>ABS(PI()-(punkty[[#This Row],[suma]]*POWER(400,2)/I6296/POWER(200,2)))</f>
        <v>2.7271524329190555E-2</v>
      </c>
      <c r="I6296" s="3">
        <v>6295</v>
      </c>
      <c r="J6296" s="3">
        <f>punkty[[#This Row],[błąd bezwzględny]]</f>
        <v>2.7271524329190555E-2</v>
      </c>
    </row>
    <row r="6297" spans="1:10" x14ac:dyDescent="0.3">
      <c r="A6297">
        <v>92</v>
      </c>
      <c r="B6297">
        <v>92</v>
      </c>
      <c r="C6297">
        <f>IF(POWER(punkty[[#This Row],[x]]-$V$5,2)+POWER(punkty[[#This Row],[y]]-$V$6,2)=POWER($V$7,2),1,0)</f>
        <v>0</v>
      </c>
      <c r="D6297" t="str">
        <f>IF(punkty[[#This Row],[czy należy do brzegu koła]]=1,punkty[[#This Row],[x]]&amp;" "&amp;punkty[[#This Row],[y]],"")</f>
        <v/>
      </c>
      <c r="E6297">
        <f>IF(POWER(punkty[[#This Row],[x]]-$V$5,2)+POWER(punkty[[#This Row],[y]]-$V$6,2)&lt;POWER($V$7,2),1,0)</f>
        <v>1</v>
      </c>
      <c r="F6297" s="3">
        <f>IF(POWER(punkty[[#This Row],[x]]-$V$5,2)+POWER(punkty[[#This Row],[y]]-$V$6,2)&lt;=POWER($V$7,2),1,0)</f>
        <v>1</v>
      </c>
      <c r="G6297" s="3">
        <f>SUM($F$2:F6297)</f>
        <v>4988</v>
      </c>
      <c r="H6297" s="3">
        <f>ABS(PI()-(punkty[[#This Row],[suma]]*POWER(400,2)/I6297/POWER(200,2)))</f>
        <v>2.7403534466115431E-2</v>
      </c>
      <c r="I6297" s="3">
        <v>6296</v>
      </c>
      <c r="J6297" s="3">
        <f>punkty[[#This Row],[błąd bezwzględny]]</f>
        <v>2.7403534466115431E-2</v>
      </c>
    </row>
    <row r="6298" spans="1:10" x14ac:dyDescent="0.3">
      <c r="A6298">
        <v>372</v>
      </c>
      <c r="B6298">
        <v>273</v>
      </c>
      <c r="C6298">
        <f>IF(POWER(punkty[[#This Row],[x]]-$V$5,2)+POWER(punkty[[#This Row],[y]]-$V$6,2)=POWER($V$7,2),1,0)</f>
        <v>0</v>
      </c>
      <c r="D6298" t="str">
        <f>IF(punkty[[#This Row],[czy należy do brzegu koła]]=1,punkty[[#This Row],[x]]&amp;" "&amp;punkty[[#This Row],[y]],"")</f>
        <v/>
      </c>
      <c r="E6298">
        <f>IF(POWER(punkty[[#This Row],[x]]-$V$5,2)+POWER(punkty[[#This Row],[y]]-$V$6,2)&lt;POWER($V$7,2),1,0)</f>
        <v>1</v>
      </c>
      <c r="F6298" s="3">
        <f>IF(POWER(punkty[[#This Row],[x]]-$V$5,2)+POWER(punkty[[#This Row],[y]]-$V$6,2)&lt;=POWER($V$7,2),1,0)</f>
        <v>1</v>
      </c>
      <c r="G6298" s="3">
        <f>SUM($F$2:F6298)</f>
        <v>4989</v>
      </c>
      <c r="H6298" s="3">
        <f>ABS(PI()-(punkty[[#This Row],[suma]]*POWER(400,2)/I6298/POWER(200,2)))</f>
        <v>2.7535502675095191E-2</v>
      </c>
      <c r="I6298" s="3">
        <v>6297</v>
      </c>
      <c r="J6298" s="3">
        <f>punkty[[#This Row],[błąd bezwzględny]]</f>
        <v>2.7535502675095191E-2</v>
      </c>
    </row>
    <row r="6299" spans="1:10" x14ac:dyDescent="0.3">
      <c r="A6299">
        <v>159</v>
      </c>
      <c r="B6299">
        <v>167</v>
      </c>
      <c r="C6299">
        <f>IF(POWER(punkty[[#This Row],[x]]-$V$5,2)+POWER(punkty[[#This Row],[y]]-$V$6,2)=POWER($V$7,2),1,0)</f>
        <v>0</v>
      </c>
      <c r="D6299" t="str">
        <f>IF(punkty[[#This Row],[czy należy do brzegu koła]]=1,punkty[[#This Row],[x]]&amp;" "&amp;punkty[[#This Row],[y]],"")</f>
        <v/>
      </c>
      <c r="E6299">
        <f>IF(POWER(punkty[[#This Row],[x]]-$V$5,2)+POWER(punkty[[#This Row],[y]]-$V$6,2)&lt;POWER($V$7,2),1,0)</f>
        <v>1</v>
      </c>
      <c r="F6299" s="3">
        <f>IF(POWER(punkty[[#This Row],[x]]-$V$5,2)+POWER(punkty[[#This Row],[y]]-$V$6,2)&lt;=POWER($V$7,2),1,0)</f>
        <v>1</v>
      </c>
      <c r="G6299" s="3">
        <f>SUM($F$2:F6299)</f>
        <v>4990</v>
      </c>
      <c r="H6299" s="3">
        <f>ABS(PI()-(punkty[[#This Row],[suma]]*POWER(400,2)/I6299/POWER(200,2)))</f>
        <v>2.7667428976100528E-2</v>
      </c>
      <c r="I6299" s="3">
        <v>6298</v>
      </c>
      <c r="J6299" s="3">
        <f>punkty[[#This Row],[błąd bezwzględny]]</f>
        <v>2.7667428976100528E-2</v>
      </c>
    </row>
    <row r="6300" spans="1:10" x14ac:dyDescent="0.3">
      <c r="A6300">
        <v>62</v>
      </c>
      <c r="B6300">
        <v>312</v>
      </c>
      <c r="C6300">
        <f>IF(POWER(punkty[[#This Row],[x]]-$V$5,2)+POWER(punkty[[#This Row],[y]]-$V$6,2)=POWER($V$7,2),1,0)</f>
        <v>0</v>
      </c>
      <c r="D6300" t="str">
        <f>IF(punkty[[#This Row],[czy należy do brzegu koła]]=1,punkty[[#This Row],[x]]&amp;" "&amp;punkty[[#This Row],[y]],"")</f>
        <v/>
      </c>
      <c r="E6300">
        <f>IF(POWER(punkty[[#This Row],[x]]-$V$5,2)+POWER(punkty[[#This Row],[y]]-$V$6,2)&lt;POWER($V$7,2),1,0)</f>
        <v>1</v>
      </c>
      <c r="F6300" s="3">
        <f>IF(POWER(punkty[[#This Row],[x]]-$V$5,2)+POWER(punkty[[#This Row],[y]]-$V$6,2)&lt;=POWER($V$7,2),1,0)</f>
        <v>1</v>
      </c>
      <c r="G6300" s="3">
        <f>SUM($F$2:F6300)</f>
        <v>4991</v>
      </c>
      <c r="H6300" s="3">
        <f>ABS(PI()-(punkty[[#This Row],[suma]]*POWER(400,2)/I6300/POWER(200,2)))</f>
        <v>2.7799313389092362E-2</v>
      </c>
      <c r="I6300" s="3">
        <v>6299</v>
      </c>
      <c r="J6300" s="3">
        <f>punkty[[#This Row],[błąd bezwzględny]]</f>
        <v>2.7799313389092362E-2</v>
      </c>
    </row>
    <row r="6301" spans="1:10" x14ac:dyDescent="0.3">
      <c r="A6301">
        <v>166</v>
      </c>
      <c r="B6301">
        <v>227</v>
      </c>
      <c r="C6301">
        <f>IF(POWER(punkty[[#This Row],[x]]-$V$5,2)+POWER(punkty[[#This Row],[y]]-$V$6,2)=POWER($V$7,2),1,0)</f>
        <v>0</v>
      </c>
      <c r="D6301" t="str">
        <f>IF(punkty[[#This Row],[czy należy do brzegu koła]]=1,punkty[[#This Row],[x]]&amp;" "&amp;punkty[[#This Row],[y]],"")</f>
        <v/>
      </c>
      <c r="E6301">
        <f>IF(POWER(punkty[[#This Row],[x]]-$V$5,2)+POWER(punkty[[#This Row],[y]]-$V$6,2)&lt;POWER($V$7,2),1,0)</f>
        <v>1</v>
      </c>
      <c r="F6301" s="3">
        <f>IF(POWER(punkty[[#This Row],[x]]-$V$5,2)+POWER(punkty[[#This Row],[y]]-$V$6,2)&lt;=POWER($V$7,2),1,0)</f>
        <v>1</v>
      </c>
      <c r="G6301" s="3">
        <f>SUM($F$2:F6301)</f>
        <v>4992</v>
      </c>
      <c r="H6301" s="3">
        <f>ABS(PI()-(punkty[[#This Row],[suma]]*POWER(400,2)/I6301/POWER(200,2)))</f>
        <v>2.7931155934016516E-2</v>
      </c>
      <c r="I6301" s="3">
        <v>6300</v>
      </c>
      <c r="J6301" s="3">
        <f>punkty[[#This Row],[błąd bezwzględny]]</f>
        <v>2.7931155934016516E-2</v>
      </c>
    </row>
    <row r="6302" spans="1:10" x14ac:dyDescent="0.3">
      <c r="A6302">
        <v>133</v>
      </c>
      <c r="B6302">
        <v>79</v>
      </c>
      <c r="C6302">
        <f>IF(POWER(punkty[[#This Row],[x]]-$V$5,2)+POWER(punkty[[#This Row],[y]]-$V$6,2)=POWER($V$7,2),1,0)</f>
        <v>0</v>
      </c>
      <c r="D6302" t="str">
        <f>IF(punkty[[#This Row],[czy należy do brzegu koła]]=1,punkty[[#This Row],[x]]&amp;" "&amp;punkty[[#This Row],[y]],"")</f>
        <v/>
      </c>
      <c r="E6302">
        <f>IF(POWER(punkty[[#This Row],[x]]-$V$5,2)+POWER(punkty[[#This Row],[y]]-$V$6,2)&lt;POWER($V$7,2),1,0)</f>
        <v>1</v>
      </c>
      <c r="F6302" s="3">
        <f>IF(POWER(punkty[[#This Row],[x]]-$V$5,2)+POWER(punkty[[#This Row],[y]]-$V$6,2)&lt;=POWER($V$7,2),1,0)</f>
        <v>1</v>
      </c>
      <c r="G6302" s="3">
        <f>SUM($F$2:F6302)</f>
        <v>4993</v>
      </c>
      <c r="H6302" s="3">
        <f>ABS(PI()-(punkty[[#This Row],[suma]]*POWER(400,2)/I6302/POWER(200,2)))</f>
        <v>2.8062956630806823E-2</v>
      </c>
      <c r="I6302" s="3">
        <v>6301</v>
      </c>
      <c r="J6302" s="3">
        <f>punkty[[#This Row],[błąd bezwzględny]]</f>
        <v>2.8062956630806823E-2</v>
      </c>
    </row>
    <row r="6303" spans="1:10" x14ac:dyDescent="0.3">
      <c r="A6303">
        <v>177</v>
      </c>
      <c r="B6303">
        <v>200</v>
      </c>
      <c r="C6303">
        <f>IF(POWER(punkty[[#This Row],[x]]-$V$5,2)+POWER(punkty[[#This Row],[y]]-$V$6,2)=POWER($V$7,2),1,0)</f>
        <v>0</v>
      </c>
      <c r="D6303" t="str">
        <f>IF(punkty[[#This Row],[czy należy do brzegu koła]]=1,punkty[[#This Row],[x]]&amp;" "&amp;punkty[[#This Row],[y]],"")</f>
        <v/>
      </c>
      <c r="E6303">
        <f>IF(POWER(punkty[[#This Row],[x]]-$V$5,2)+POWER(punkty[[#This Row],[y]]-$V$6,2)&lt;POWER($V$7,2),1,0)</f>
        <v>1</v>
      </c>
      <c r="F6303" s="3">
        <f>IF(POWER(punkty[[#This Row],[x]]-$V$5,2)+POWER(punkty[[#This Row],[y]]-$V$6,2)&lt;=POWER($V$7,2),1,0)</f>
        <v>1</v>
      </c>
      <c r="G6303" s="3">
        <f>SUM($F$2:F6303)</f>
        <v>4994</v>
      </c>
      <c r="H6303" s="3">
        <f>ABS(PI()-(punkty[[#This Row],[suma]]*POWER(400,2)/I6303/POWER(200,2)))</f>
        <v>2.8194715499385126E-2</v>
      </c>
      <c r="I6303" s="3">
        <v>6302</v>
      </c>
      <c r="J6303" s="3">
        <f>punkty[[#This Row],[błąd bezwzględny]]</f>
        <v>2.8194715499385126E-2</v>
      </c>
    </row>
    <row r="6304" spans="1:10" x14ac:dyDescent="0.3">
      <c r="A6304">
        <v>103</v>
      </c>
      <c r="B6304">
        <v>39</v>
      </c>
      <c r="C6304">
        <f>IF(POWER(punkty[[#This Row],[x]]-$V$5,2)+POWER(punkty[[#This Row],[y]]-$V$6,2)=POWER($V$7,2),1,0)</f>
        <v>0</v>
      </c>
      <c r="D6304" t="str">
        <f>IF(punkty[[#This Row],[czy należy do brzegu koła]]=1,punkty[[#This Row],[x]]&amp;" "&amp;punkty[[#This Row],[y]],"")</f>
        <v/>
      </c>
      <c r="E6304">
        <f>IF(POWER(punkty[[#This Row],[x]]-$V$5,2)+POWER(punkty[[#This Row],[y]]-$V$6,2)&lt;POWER($V$7,2),1,0)</f>
        <v>1</v>
      </c>
      <c r="F6304" s="3">
        <f>IF(POWER(punkty[[#This Row],[x]]-$V$5,2)+POWER(punkty[[#This Row],[y]]-$V$6,2)&lt;=POWER($V$7,2),1,0)</f>
        <v>1</v>
      </c>
      <c r="G6304" s="3">
        <f>SUM($F$2:F6304)</f>
        <v>4995</v>
      </c>
      <c r="H6304" s="3">
        <f>ABS(PI()-(punkty[[#This Row],[suma]]*POWER(400,2)/I6304/POWER(200,2)))</f>
        <v>2.8326432559659498E-2</v>
      </c>
      <c r="I6304" s="3">
        <v>6303</v>
      </c>
      <c r="J6304" s="3">
        <f>punkty[[#This Row],[błąd bezwzględny]]</f>
        <v>2.8326432559659498E-2</v>
      </c>
    </row>
    <row r="6305" spans="1:10" x14ac:dyDescent="0.3">
      <c r="A6305">
        <v>369</v>
      </c>
      <c r="B6305">
        <v>242</v>
      </c>
      <c r="C6305">
        <f>IF(POWER(punkty[[#This Row],[x]]-$V$5,2)+POWER(punkty[[#This Row],[y]]-$V$6,2)=POWER($V$7,2),1,0)</f>
        <v>0</v>
      </c>
      <c r="D6305" t="str">
        <f>IF(punkty[[#This Row],[czy należy do brzegu koła]]=1,punkty[[#This Row],[x]]&amp;" "&amp;punkty[[#This Row],[y]],"")</f>
        <v/>
      </c>
      <c r="E6305">
        <f>IF(POWER(punkty[[#This Row],[x]]-$V$5,2)+POWER(punkty[[#This Row],[y]]-$V$6,2)&lt;POWER($V$7,2),1,0)</f>
        <v>1</v>
      </c>
      <c r="F6305" s="3">
        <f>IF(POWER(punkty[[#This Row],[x]]-$V$5,2)+POWER(punkty[[#This Row],[y]]-$V$6,2)&lt;=POWER($V$7,2),1,0)</f>
        <v>1</v>
      </c>
      <c r="G6305" s="3">
        <f>SUM($F$2:F6305)</f>
        <v>4996</v>
      </c>
      <c r="H6305" s="3">
        <f>ABS(PI()-(punkty[[#This Row],[suma]]*POWER(400,2)/I6305/POWER(200,2)))</f>
        <v>2.8458107831526913E-2</v>
      </c>
      <c r="I6305" s="3">
        <v>6304</v>
      </c>
      <c r="J6305" s="3">
        <f>punkty[[#This Row],[błąd bezwzględny]]</f>
        <v>2.8458107831526913E-2</v>
      </c>
    </row>
    <row r="6306" spans="1:10" x14ac:dyDescent="0.3">
      <c r="A6306">
        <v>167</v>
      </c>
      <c r="B6306">
        <v>301</v>
      </c>
      <c r="C6306">
        <f>IF(POWER(punkty[[#This Row],[x]]-$V$5,2)+POWER(punkty[[#This Row],[y]]-$V$6,2)=POWER($V$7,2),1,0)</f>
        <v>0</v>
      </c>
      <c r="D6306" t="str">
        <f>IF(punkty[[#This Row],[czy należy do brzegu koła]]=1,punkty[[#This Row],[x]]&amp;" "&amp;punkty[[#This Row],[y]],"")</f>
        <v/>
      </c>
      <c r="E6306">
        <f>IF(POWER(punkty[[#This Row],[x]]-$V$5,2)+POWER(punkty[[#This Row],[y]]-$V$6,2)&lt;POWER($V$7,2),1,0)</f>
        <v>1</v>
      </c>
      <c r="F6306" s="3">
        <f>IF(POWER(punkty[[#This Row],[x]]-$V$5,2)+POWER(punkty[[#This Row],[y]]-$V$6,2)&lt;=POWER($V$7,2),1,0)</f>
        <v>1</v>
      </c>
      <c r="G6306" s="3">
        <f>SUM($F$2:F6306)</f>
        <v>4997</v>
      </c>
      <c r="H6306" s="3">
        <f>ABS(PI()-(punkty[[#This Row],[suma]]*POWER(400,2)/I6306/POWER(200,2)))</f>
        <v>2.8589741334870133E-2</v>
      </c>
      <c r="I6306" s="3">
        <v>6305</v>
      </c>
      <c r="J6306" s="3">
        <f>punkty[[#This Row],[błąd bezwzględny]]</f>
        <v>2.8589741334870133E-2</v>
      </c>
    </row>
    <row r="6307" spans="1:10" x14ac:dyDescent="0.3">
      <c r="A6307">
        <v>295</v>
      </c>
      <c r="B6307">
        <v>242</v>
      </c>
      <c r="C6307">
        <f>IF(POWER(punkty[[#This Row],[x]]-$V$5,2)+POWER(punkty[[#This Row],[y]]-$V$6,2)=POWER($V$7,2),1,0)</f>
        <v>0</v>
      </c>
      <c r="D6307" t="str">
        <f>IF(punkty[[#This Row],[czy należy do brzegu koła]]=1,punkty[[#This Row],[x]]&amp;" "&amp;punkty[[#This Row],[y]],"")</f>
        <v/>
      </c>
      <c r="E6307">
        <f>IF(POWER(punkty[[#This Row],[x]]-$V$5,2)+POWER(punkty[[#This Row],[y]]-$V$6,2)&lt;POWER($V$7,2),1,0)</f>
        <v>1</v>
      </c>
      <c r="F6307" s="3">
        <f>IF(POWER(punkty[[#This Row],[x]]-$V$5,2)+POWER(punkty[[#This Row],[y]]-$V$6,2)&lt;=POWER($V$7,2),1,0)</f>
        <v>1</v>
      </c>
      <c r="G6307" s="3">
        <f>SUM($F$2:F6307)</f>
        <v>4998</v>
      </c>
      <c r="H6307" s="3">
        <f>ABS(PI()-(punkty[[#This Row],[suma]]*POWER(400,2)/I6307/POWER(200,2)))</f>
        <v>2.8721333089559486E-2</v>
      </c>
      <c r="I6307" s="3">
        <v>6306</v>
      </c>
      <c r="J6307" s="3">
        <f>punkty[[#This Row],[błąd bezwzględny]]</f>
        <v>2.8721333089559486E-2</v>
      </c>
    </row>
    <row r="6308" spans="1:10" x14ac:dyDescent="0.3">
      <c r="A6308">
        <v>70</v>
      </c>
      <c r="B6308">
        <v>48</v>
      </c>
      <c r="C6308">
        <f>IF(POWER(punkty[[#This Row],[x]]-$V$5,2)+POWER(punkty[[#This Row],[y]]-$V$6,2)=POWER($V$7,2),1,0)</f>
        <v>0</v>
      </c>
      <c r="D6308" t="str">
        <f>IF(punkty[[#This Row],[czy należy do brzegu koła]]=1,punkty[[#This Row],[x]]&amp;" "&amp;punkty[[#This Row],[y]],"")</f>
        <v/>
      </c>
      <c r="E6308">
        <f>IF(POWER(punkty[[#This Row],[x]]-$V$5,2)+POWER(punkty[[#This Row],[y]]-$V$6,2)&lt;POWER($V$7,2),1,0)</f>
        <v>0</v>
      </c>
      <c r="F6308" s="3">
        <f>IF(POWER(punkty[[#This Row],[x]]-$V$5,2)+POWER(punkty[[#This Row],[y]]-$V$6,2)&lt;=POWER($V$7,2),1,0)</f>
        <v>0</v>
      </c>
      <c r="G6308" s="3">
        <f>SUM($F$2:F6308)</f>
        <v>4998</v>
      </c>
      <c r="H6308" s="3">
        <f>ABS(PI()-(punkty[[#This Row],[suma]]*POWER(400,2)/I6308/POWER(200,2)))</f>
        <v>2.8218667164923605E-2</v>
      </c>
      <c r="I6308" s="3">
        <v>6307</v>
      </c>
      <c r="J6308" s="3">
        <f>punkty[[#This Row],[błąd bezwzględny]]</f>
        <v>2.8218667164923605E-2</v>
      </c>
    </row>
    <row r="6309" spans="1:10" x14ac:dyDescent="0.3">
      <c r="A6309">
        <v>143</v>
      </c>
      <c r="B6309">
        <v>55</v>
      </c>
      <c r="C6309">
        <f>IF(POWER(punkty[[#This Row],[x]]-$V$5,2)+POWER(punkty[[#This Row],[y]]-$V$6,2)=POWER($V$7,2),1,0)</f>
        <v>0</v>
      </c>
      <c r="D6309" t="str">
        <f>IF(punkty[[#This Row],[czy należy do brzegu koła]]=1,punkty[[#This Row],[x]]&amp;" "&amp;punkty[[#This Row],[y]],"")</f>
        <v/>
      </c>
      <c r="E6309">
        <f>IF(POWER(punkty[[#This Row],[x]]-$V$5,2)+POWER(punkty[[#This Row],[y]]-$V$6,2)&lt;POWER($V$7,2),1,0)</f>
        <v>1</v>
      </c>
      <c r="F6309" s="3">
        <f>IF(POWER(punkty[[#This Row],[x]]-$V$5,2)+POWER(punkty[[#This Row],[y]]-$V$6,2)&lt;=POWER($V$7,2),1,0)</f>
        <v>1</v>
      </c>
      <c r="G6309" s="3">
        <f>SUM($F$2:F6309)</f>
        <v>4999</v>
      </c>
      <c r="H6309" s="3">
        <f>ABS(PI()-(punkty[[#This Row],[suma]]*POWER(400,2)/I6309/POWER(200,2)))</f>
        <v>2.8350276023396681E-2</v>
      </c>
      <c r="I6309" s="3">
        <v>6308</v>
      </c>
      <c r="J6309" s="3">
        <f>punkty[[#This Row],[błąd bezwzględny]]</f>
        <v>2.8350276023396681E-2</v>
      </c>
    </row>
    <row r="6310" spans="1:10" x14ac:dyDescent="0.3">
      <c r="A6310">
        <v>381</v>
      </c>
      <c r="B6310">
        <v>223</v>
      </c>
      <c r="C6310">
        <f>IF(POWER(punkty[[#This Row],[x]]-$V$5,2)+POWER(punkty[[#This Row],[y]]-$V$6,2)=POWER($V$7,2),1,0)</f>
        <v>0</v>
      </c>
      <c r="D6310" t="str">
        <f>IF(punkty[[#This Row],[czy należy do brzegu koła]]=1,punkty[[#This Row],[x]]&amp;" "&amp;punkty[[#This Row],[y]],"")</f>
        <v/>
      </c>
      <c r="E6310">
        <f>IF(POWER(punkty[[#This Row],[x]]-$V$5,2)+POWER(punkty[[#This Row],[y]]-$V$6,2)&lt;POWER($V$7,2),1,0)</f>
        <v>1</v>
      </c>
      <c r="F6310" s="3">
        <f>IF(POWER(punkty[[#This Row],[x]]-$V$5,2)+POWER(punkty[[#This Row],[y]]-$V$6,2)&lt;=POWER($V$7,2),1,0)</f>
        <v>1</v>
      </c>
      <c r="G6310" s="3">
        <f>SUM($F$2:F6310)</f>
        <v>5000</v>
      </c>
      <c r="H6310" s="3">
        <f>ABS(PI()-(punkty[[#This Row],[suma]]*POWER(400,2)/I6310/POWER(200,2)))</f>
        <v>2.8481843160880427E-2</v>
      </c>
      <c r="I6310" s="3">
        <v>6309</v>
      </c>
      <c r="J6310" s="3">
        <f>punkty[[#This Row],[błąd bezwzględny]]</f>
        <v>2.8481843160880427E-2</v>
      </c>
    </row>
    <row r="6311" spans="1:10" x14ac:dyDescent="0.3">
      <c r="A6311">
        <v>156</v>
      </c>
      <c r="B6311">
        <v>13</v>
      </c>
      <c r="C6311">
        <f>IF(POWER(punkty[[#This Row],[x]]-$V$5,2)+POWER(punkty[[#This Row],[y]]-$V$6,2)=POWER($V$7,2),1,0)</f>
        <v>0</v>
      </c>
      <c r="D6311" t="str">
        <f>IF(punkty[[#This Row],[czy należy do brzegu koła]]=1,punkty[[#This Row],[x]]&amp;" "&amp;punkty[[#This Row],[y]],"")</f>
        <v/>
      </c>
      <c r="E6311">
        <f>IF(POWER(punkty[[#This Row],[x]]-$V$5,2)+POWER(punkty[[#This Row],[y]]-$V$6,2)&lt;POWER($V$7,2),1,0)</f>
        <v>1</v>
      </c>
      <c r="F6311" s="3">
        <f>IF(POWER(punkty[[#This Row],[x]]-$V$5,2)+POWER(punkty[[#This Row],[y]]-$V$6,2)&lt;=POWER($V$7,2),1,0)</f>
        <v>1</v>
      </c>
      <c r="G6311" s="3">
        <f>SUM($F$2:F6311)</f>
        <v>5001</v>
      </c>
      <c r="H6311" s="3">
        <f>ABS(PI()-(punkty[[#This Row],[suma]]*POWER(400,2)/I6311/POWER(200,2)))</f>
        <v>2.8613368597211863E-2</v>
      </c>
      <c r="I6311" s="3">
        <v>6310</v>
      </c>
      <c r="J6311" s="3">
        <f>punkty[[#This Row],[błąd bezwzględny]]</f>
        <v>2.8613368597211863E-2</v>
      </c>
    </row>
    <row r="6312" spans="1:10" x14ac:dyDescent="0.3">
      <c r="A6312">
        <v>394</v>
      </c>
      <c r="B6312">
        <v>87</v>
      </c>
      <c r="C6312">
        <f>IF(POWER(punkty[[#This Row],[x]]-$V$5,2)+POWER(punkty[[#This Row],[y]]-$V$6,2)=POWER($V$7,2),1,0)</f>
        <v>0</v>
      </c>
      <c r="D6312" t="str">
        <f>IF(punkty[[#This Row],[czy należy do brzegu koła]]=1,punkty[[#This Row],[x]]&amp;" "&amp;punkty[[#This Row],[y]],"")</f>
        <v/>
      </c>
      <c r="E6312">
        <f>IF(POWER(punkty[[#This Row],[x]]-$V$5,2)+POWER(punkty[[#This Row],[y]]-$V$6,2)&lt;POWER($V$7,2),1,0)</f>
        <v>0</v>
      </c>
      <c r="F6312" s="3">
        <f>IF(POWER(punkty[[#This Row],[x]]-$V$5,2)+POWER(punkty[[#This Row],[y]]-$V$6,2)&lt;=POWER($V$7,2),1,0)</f>
        <v>0</v>
      </c>
      <c r="G6312" s="3">
        <f>SUM($F$2:F6312)</f>
        <v>5001</v>
      </c>
      <c r="H6312" s="3">
        <f>ABS(PI()-(punkty[[#This Row],[suma]]*POWER(400,2)/I6312/POWER(200,2)))</f>
        <v>2.8111038376614772E-2</v>
      </c>
      <c r="I6312" s="3">
        <v>6311</v>
      </c>
      <c r="J6312" s="3">
        <f>punkty[[#This Row],[błąd bezwzględny]]</f>
        <v>2.8111038376614772E-2</v>
      </c>
    </row>
    <row r="6313" spans="1:10" x14ac:dyDescent="0.3">
      <c r="A6313">
        <v>333</v>
      </c>
      <c r="B6313">
        <v>131</v>
      </c>
      <c r="C6313">
        <f>IF(POWER(punkty[[#This Row],[x]]-$V$5,2)+POWER(punkty[[#This Row],[y]]-$V$6,2)=POWER($V$7,2),1,0)</f>
        <v>0</v>
      </c>
      <c r="D6313" t="str">
        <f>IF(punkty[[#This Row],[czy należy do brzegu koła]]=1,punkty[[#This Row],[x]]&amp;" "&amp;punkty[[#This Row],[y]],"")</f>
        <v/>
      </c>
      <c r="E6313">
        <f>IF(POWER(punkty[[#This Row],[x]]-$V$5,2)+POWER(punkty[[#This Row],[y]]-$V$6,2)&lt;POWER($V$7,2),1,0)</f>
        <v>1</v>
      </c>
      <c r="F6313" s="3">
        <f>IF(POWER(punkty[[#This Row],[x]]-$V$5,2)+POWER(punkty[[#This Row],[y]]-$V$6,2)&lt;=POWER($V$7,2),1,0)</f>
        <v>1</v>
      </c>
      <c r="G6313" s="3">
        <f>SUM($F$2:F6313)</f>
        <v>5002</v>
      </c>
      <c r="H6313" s="3">
        <f>ABS(PI()-(punkty[[#This Row],[suma]]*POWER(400,2)/I6313/POWER(200,2)))</f>
        <v>2.8242580884224822E-2</v>
      </c>
      <c r="I6313" s="3">
        <v>6312</v>
      </c>
      <c r="J6313" s="3">
        <f>punkty[[#This Row],[błąd bezwzględny]]</f>
        <v>2.8242580884224822E-2</v>
      </c>
    </row>
    <row r="6314" spans="1:10" x14ac:dyDescent="0.3">
      <c r="A6314">
        <v>243</v>
      </c>
      <c r="B6314">
        <v>149</v>
      </c>
      <c r="C6314">
        <f>IF(POWER(punkty[[#This Row],[x]]-$V$5,2)+POWER(punkty[[#This Row],[y]]-$V$6,2)=POWER($V$7,2),1,0)</f>
        <v>0</v>
      </c>
      <c r="D6314" t="str">
        <f>IF(punkty[[#This Row],[czy należy do brzegu koła]]=1,punkty[[#This Row],[x]]&amp;" "&amp;punkty[[#This Row],[y]],"")</f>
        <v/>
      </c>
      <c r="E6314">
        <f>IF(POWER(punkty[[#This Row],[x]]-$V$5,2)+POWER(punkty[[#This Row],[y]]-$V$6,2)&lt;POWER($V$7,2),1,0)</f>
        <v>1</v>
      </c>
      <c r="F6314" s="3">
        <f>IF(POWER(punkty[[#This Row],[x]]-$V$5,2)+POWER(punkty[[#This Row],[y]]-$V$6,2)&lt;=POWER($V$7,2),1,0)</f>
        <v>1</v>
      </c>
      <c r="G6314" s="3">
        <f>SUM($F$2:F6314)</f>
        <v>5003</v>
      </c>
      <c r="H6314" s="3">
        <f>ABS(PI()-(punkty[[#This Row],[suma]]*POWER(400,2)/I6314/POWER(200,2)))</f>
        <v>2.8374081718301358E-2</v>
      </c>
      <c r="I6314" s="3">
        <v>6313</v>
      </c>
      <c r="J6314" s="3">
        <f>punkty[[#This Row],[błąd bezwzględny]]</f>
        <v>2.8374081718301358E-2</v>
      </c>
    </row>
    <row r="6315" spans="1:10" x14ac:dyDescent="0.3">
      <c r="A6315">
        <v>174</v>
      </c>
      <c r="B6315">
        <v>346</v>
      </c>
      <c r="C6315">
        <f>IF(POWER(punkty[[#This Row],[x]]-$V$5,2)+POWER(punkty[[#This Row],[y]]-$V$6,2)=POWER($V$7,2),1,0)</f>
        <v>0</v>
      </c>
      <c r="D6315" t="str">
        <f>IF(punkty[[#This Row],[czy należy do brzegu koła]]=1,punkty[[#This Row],[x]]&amp;" "&amp;punkty[[#This Row],[y]],"")</f>
        <v/>
      </c>
      <c r="E6315">
        <f>IF(POWER(punkty[[#This Row],[x]]-$V$5,2)+POWER(punkty[[#This Row],[y]]-$V$6,2)&lt;POWER($V$7,2),1,0)</f>
        <v>1</v>
      </c>
      <c r="F6315" s="3">
        <f>IF(POWER(punkty[[#This Row],[x]]-$V$5,2)+POWER(punkty[[#This Row],[y]]-$V$6,2)&lt;=POWER($V$7,2),1,0)</f>
        <v>1</v>
      </c>
      <c r="G6315" s="3">
        <f>SUM($F$2:F6315)</f>
        <v>5004</v>
      </c>
      <c r="H6315" s="3">
        <f>ABS(PI()-(punkty[[#This Row],[suma]]*POWER(400,2)/I6315/POWER(200,2)))</f>
        <v>2.8505540898645432E-2</v>
      </c>
      <c r="I6315" s="3">
        <v>6314</v>
      </c>
      <c r="J6315" s="3">
        <f>punkty[[#This Row],[błąd bezwzględny]]</f>
        <v>2.8505540898645432E-2</v>
      </c>
    </row>
    <row r="6316" spans="1:10" x14ac:dyDescent="0.3">
      <c r="A6316">
        <v>75</v>
      </c>
      <c r="B6316">
        <v>169</v>
      </c>
      <c r="C6316">
        <f>IF(POWER(punkty[[#This Row],[x]]-$V$5,2)+POWER(punkty[[#This Row],[y]]-$V$6,2)=POWER($V$7,2),1,0)</f>
        <v>0</v>
      </c>
      <c r="D6316" t="str">
        <f>IF(punkty[[#This Row],[czy należy do brzegu koła]]=1,punkty[[#This Row],[x]]&amp;" "&amp;punkty[[#This Row],[y]],"")</f>
        <v/>
      </c>
      <c r="E6316">
        <f>IF(POWER(punkty[[#This Row],[x]]-$V$5,2)+POWER(punkty[[#This Row],[y]]-$V$6,2)&lt;POWER($V$7,2),1,0)</f>
        <v>1</v>
      </c>
      <c r="F6316" s="3">
        <f>IF(POWER(punkty[[#This Row],[x]]-$V$5,2)+POWER(punkty[[#This Row],[y]]-$V$6,2)&lt;=POWER($V$7,2),1,0)</f>
        <v>1</v>
      </c>
      <c r="G6316" s="3">
        <f>SUM($F$2:F6316)</f>
        <v>5005</v>
      </c>
      <c r="H6316" s="3">
        <f>ABS(PI()-(punkty[[#This Row],[suma]]*POWER(400,2)/I6316/POWER(200,2)))</f>
        <v>2.8636958445044325E-2</v>
      </c>
      <c r="I6316" s="3">
        <v>6315</v>
      </c>
      <c r="J6316" s="3">
        <f>punkty[[#This Row],[błąd bezwzględny]]</f>
        <v>2.8636958445044325E-2</v>
      </c>
    </row>
    <row r="6317" spans="1:10" x14ac:dyDescent="0.3">
      <c r="A6317">
        <v>300</v>
      </c>
      <c r="B6317">
        <v>59</v>
      </c>
      <c r="C6317">
        <f>IF(POWER(punkty[[#This Row],[x]]-$V$5,2)+POWER(punkty[[#This Row],[y]]-$V$6,2)=POWER($V$7,2),1,0)</f>
        <v>0</v>
      </c>
      <c r="D6317" t="str">
        <f>IF(punkty[[#This Row],[czy należy do brzegu koła]]=1,punkty[[#This Row],[x]]&amp;" "&amp;punkty[[#This Row],[y]],"")</f>
        <v/>
      </c>
      <c r="E6317">
        <f>IF(POWER(punkty[[#This Row],[x]]-$V$5,2)+POWER(punkty[[#This Row],[y]]-$V$6,2)&lt;POWER($V$7,2),1,0)</f>
        <v>1</v>
      </c>
      <c r="F6317" s="3">
        <f>IF(POWER(punkty[[#This Row],[x]]-$V$5,2)+POWER(punkty[[#This Row],[y]]-$V$6,2)&lt;=POWER($V$7,2),1,0)</f>
        <v>1</v>
      </c>
      <c r="G6317" s="3">
        <f>SUM($F$2:F6317)</f>
        <v>5006</v>
      </c>
      <c r="H6317" s="3">
        <f>ABS(PI()-(punkty[[#This Row],[suma]]*POWER(400,2)/I6317/POWER(200,2)))</f>
        <v>2.8768334377274662E-2</v>
      </c>
      <c r="I6317" s="3">
        <v>6316</v>
      </c>
      <c r="J6317" s="3">
        <f>punkty[[#This Row],[błąd bezwzględny]]</f>
        <v>2.8768334377274662E-2</v>
      </c>
    </row>
    <row r="6318" spans="1:10" x14ac:dyDescent="0.3">
      <c r="A6318">
        <v>52</v>
      </c>
      <c r="B6318">
        <v>289</v>
      </c>
      <c r="C6318">
        <f>IF(POWER(punkty[[#This Row],[x]]-$V$5,2)+POWER(punkty[[#This Row],[y]]-$V$6,2)=POWER($V$7,2),1,0)</f>
        <v>0</v>
      </c>
      <c r="D6318" t="str">
        <f>IF(punkty[[#This Row],[czy należy do brzegu koła]]=1,punkty[[#This Row],[x]]&amp;" "&amp;punkty[[#This Row],[y]],"")</f>
        <v/>
      </c>
      <c r="E6318">
        <f>IF(POWER(punkty[[#This Row],[x]]-$V$5,2)+POWER(punkty[[#This Row],[y]]-$V$6,2)&lt;POWER($V$7,2),1,0)</f>
        <v>1</v>
      </c>
      <c r="F6318" s="3">
        <f>IF(POWER(punkty[[#This Row],[x]]-$V$5,2)+POWER(punkty[[#This Row],[y]]-$V$6,2)&lt;=POWER($V$7,2),1,0)</f>
        <v>1</v>
      </c>
      <c r="G6318" s="3">
        <f>SUM($F$2:F6318)</f>
        <v>5007</v>
      </c>
      <c r="H6318" s="3">
        <f>ABS(PI()-(punkty[[#This Row],[suma]]*POWER(400,2)/I6318/POWER(200,2)))</f>
        <v>2.8899668715098414E-2</v>
      </c>
      <c r="I6318" s="3">
        <v>6317</v>
      </c>
      <c r="J6318" s="3">
        <f>punkty[[#This Row],[błąd bezwzględny]]</f>
        <v>2.8899668715098414E-2</v>
      </c>
    </row>
    <row r="6319" spans="1:10" x14ac:dyDescent="0.3">
      <c r="A6319">
        <v>140</v>
      </c>
      <c r="B6319">
        <v>86</v>
      </c>
      <c r="C6319">
        <f>IF(POWER(punkty[[#This Row],[x]]-$V$5,2)+POWER(punkty[[#This Row],[y]]-$V$6,2)=POWER($V$7,2),1,0)</f>
        <v>0</v>
      </c>
      <c r="D6319" t="str">
        <f>IF(punkty[[#This Row],[czy należy do brzegu koła]]=1,punkty[[#This Row],[x]]&amp;" "&amp;punkty[[#This Row],[y]],"")</f>
        <v/>
      </c>
      <c r="E6319">
        <f>IF(POWER(punkty[[#This Row],[x]]-$V$5,2)+POWER(punkty[[#This Row],[y]]-$V$6,2)&lt;POWER($V$7,2),1,0)</f>
        <v>1</v>
      </c>
      <c r="F6319" s="3">
        <f>IF(POWER(punkty[[#This Row],[x]]-$V$5,2)+POWER(punkty[[#This Row],[y]]-$V$6,2)&lt;=POWER($V$7,2),1,0)</f>
        <v>1</v>
      </c>
      <c r="G6319" s="3">
        <f>SUM($F$2:F6319)</f>
        <v>5008</v>
      </c>
      <c r="H6319" s="3">
        <f>ABS(PI()-(punkty[[#This Row],[suma]]*POWER(400,2)/I6319/POWER(200,2)))</f>
        <v>2.9030961478266448E-2</v>
      </c>
      <c r="I6319" s="3">
        <v>6318</v>
      </c>
      <c r="J6319" s="3">
        <f>punkty[[#This Row],[błąd bezwzględny]]</f>
        <v>2.9030961478266448E-2</v>
      </c>
    </row>
    <row r="6320" spans="1:10" x14ac:dyDescent="0.3">
      <c r="A6320">
        <v>371</v>
      </c>
      <c r="B6320">
        <v>247</v>
      </c>
      <c r="C6320">
        <f>IF(POWER(punkty[[#This Row],[x]]-$V$5,2)+POWER(punkty[[#This Row],[y]]-$V$6,2)=POWER($V$7,2),1,0)</f>
        <v>0</v>
      </c>
      <c r="D6320" t="str">
        <f>IF(punkty[[#This Row],[czy należy do brzegu koła]]=1,punkty[[#This Row],[x]]&amp;" "&amp;punkty[[#This Row],[y]],"")</f>
        <v/>
      </c>
      <c r="E6320">
        <f>IF(POWER(punkty[[#This Row],[x]]-$V$5,2)+POWER(punkty[[#This Row],[y]]-$V$6,2)&lt;POWER($V$7,2),1,0)</f>
        <v>1</v>
      </c>
      <c r="F6320" s="3">
        <f>IF(POWER(punkty[[#This Row],[x]]-$V$5,2)+POWER(punkty[[#This Row],[y]]-$V$6,2)&lt;=POWER($V$7,2),1,0)</f>
        <v>1</v>
      </c>
      <c r="G6320" s="3">
        <f>SUM($F$2:F6320)</f>
        <v>5009</v>
      </c>
      <c r="H6320" s="3">
        <f>ABS(PI()-(punkty[[#This Row],[suma]]*POWER(400,2)/I6320/POWER(200,2)))</f>
        <v>2.9162212686516309E-2</v>
      </c>
      <c r="I6320" s="3">
        <v>6319</v>
      </c>
      <c r="J6320" s="3">
        <f>punkty[[#This Row],[błąd bezwzględny]]</f>
        <v>2.9162212686516309E-2</v>
      </c>
    </row>
    <row r="6321" spans="1:10" x14ac:dyDescent="0.3">
      <c r="A6321">
        <v>212</v>
      </c>
      <c r="B6321">
        <v>147</v>
      </c>
      <c r="C6321">
        <f>IF(POWER(punkty[[#This Row],[x]]-$V$5,2)+POWER(punkty[[#This Row],[y]]-$V$6,2)=POWER($V$7,2),1,0)</f>
        <v>0</v>
      </c>
      <c r="D6321" t="str">
        <f>IF(punkty[[#This Row],[czy należy do brzegu koła]]=1,punkty[[#This Row],[x]]&amp;" "&amp;punkty[[#This Row],[y]],"")</f>
        <v/>
      </c>
      <c r="E6321">
        <f>IF(POWER(punkty[[#This Row],[x]]-$V$5,2)+POWER(punkty[[#This Row],[y]]-$V$6,2)&lt;POWER($V$7,2),1,0)</f>
        <v>1</v>
      </c>
      <c r="F6321" s="3">
        <f>IF(POWER(punkty[[#This Row],[x]]-$V$5,2)+POWER(punkty[[#This Row],[y]]-$V$6,2)&lt;=POWER($V$7,2),1,0)</f>
        <v>1</v>
      </c>
      <c r="G6321" s="3">
        <f>SUM($F$2:F6321)</f>
        <v>5010</v>
      </c>
      <c r="H6321" s="3">
        <f>ABS(PI()-(punkty[[#This Row],[suma]]*POWER(400,2)/I6321/POWER(200,2)))</f>
        <v>2.9293422359573995E-2</v>
      </c>
      <c r="I6321" s="3">
        <v>6320</v>
      </c>
      <c r="J6321" s="3">
        <f>punkty[[#This Row],[błąd bezwzględny]]</f>
        <v>2.9293422359573995E-2</v>
      </c>
    </row>
    <row r="6322" spans="1:10" x14ac:dyDescent="0.3">
      <c r="A6322">
        <v>147</v>
      </c>
      <c r="B6322">
        <v>68</v>
      </c>
      <c r="C6322">
        <f>IF(POWER(punkty[[#This Row],[x]]-$V$5,2)+POWER(punkty[[#This Row],[y]]-$V$6,2)=POWER($V$7,2),1,0)</f>
        <v>0</v>
      </c>
      <c r="D6322" t="str">
        <f>IF(punkty[[#This Row],[czy należy do brzegu koła]]=1,punkty[[#This Row],[x]]&amp;" "&amp;punkty[[#This Row],[y]],"")</f>
        <v/>
      </c>
      <c r="E6322">
        <f>IF(POWER(punkty[[#This Row],[x]]-$V$5,2)+POWER(punkty[[#This Row],[y]]-$V$6,2)&lt;POWER($V$7,2),1,0)</f>
        <v>1</v>
      </c>
      <c r="F6322" s="3">
        <f>IF(POWER(punkty[[#This Row],[x]]-$V$5,2)+POWER(punkty[[#This Row],[y]]-$V$6,2)&lt;=POWER($V$7,2),1,0)</f>
        <v>1</v>
      </c>
      <c r="G6322" s="3">
        <f>SUM($F$2:F6322)</f>
        <v>5011</v>
      </c>
      <c r="H6322" s="3">
        <f>ABS(PI()-(punkty[[#This Row],[suma]]*POWER(400,2)/I6322/POWER(200,2)))</f>
        <v>2.9424590517152183E-2</v>
      </c>
      <c r="I6322" s="3">
        <v>6321</v>
      </c>
      <c r="J6322" s="3">
        <f>punkty[[#This Row],[błąd bezwzględny]]</f>
        <v>2.9424590517152183E-2</v>
      </c>
    </row>
    <row r="6323" spans="1:10" x14ac:dyDescent="0.3">
      <c r="A6323">
        <v>333</v>
      </c>
      <c r="B6323">
        <v>130</v>
      </c>
      <c r="C6323">
        <f>IF(POWER(punkty[[#This Row],[x]]-$V$5,2)+POWER(punkty[[#This Row],[y]]-$V$6,2)=POWER($V$7,2),1,0)</f>
        <v>0</v>
      </c>
      <c r="D6323" t="str">
        <f>IF(punkty[[#This Row],[czy należy do brzegu koła]]=1,punkty[[#This Row],[x]]&amp;" "&amp;punkty[[#This Row],[y]],"")</f>
        <v/>
      </c>
      <c r="E6323">
        <f>IF(POWER(punkty[[#This Row],[x]]-$V$5,2)+POWER(punkty[[#This Row],[y]]-$V$6,2)&lt;POWER($V$7,2),1,0)</f>
        <v>1</v>
      </c>
      <c r="F6323" s="3">
        <f>IF(POWER(punkty[[#This Row],[x]]-$V$5,2)+POWER(punkty[[#This Row],[y]]-$V$6,2)&lt;=POWER($V$7,2),1,0)</f>
        <v>1</v>
      </c>
      <c r="G6323" s="3">
        <f>SUM($F$2:F6323)</f>
        <v>5012</v>
      </c>
      <c r="H6323" s="3">
        <f>ABS(PI()-(punkty[[#This Row],[suma]]*POWER(400,2)/I6323/POWER(200,2)))</f>
        <v>2.9555717178950669E-2</v>
      </c>
      <c r="I6323" s="3">
        <v>6322</v>
      </c>
      <c r="J6323" s="3">
        <f>punkty[[#This Row],[błąd bezwzględny]]</f>
        <v>2.9555717178950669E-2</v>
      </c>
    </row>
    <row r="6324" spans="1:10" x14ac:dyDescent="0.3">
      <c r="A6324">
        <v>13</v>
      </c>
      <c r="B6324">
        <v>238</v>
      </c>
      <c r="C6324">
        <f>IF(POWER(punkty[[#This Row],[x]]-$V$5,2)+POWER(punkty[[#This Row],[y]]-$V$6,2)=POWER($V$7,2),1,0)</f>
        <v>0</v>
      </c>
      <c r="D6324" t="str">
        <f>IF(punkty[[#This Row],[czy należy do brzegu koła]]=1,punkty[[#This Row],[x]]&amp;" "&amp;punkty[[#This Row],[y]],"")</f>
        <v/>
      </c>
      <c r="E6324">
        <f>IF(POWER(punkty[[#This Row],[x]]-$V$5,2)+POWER(punkty[[#This Row],[y]]-$V$6,2)&lt;POWER($V$7,2),1,0)</f>
        <v>1</v>
      </c>
      <c r="F6324" s="3">
        <f>IF(POWER(punkty[[#This Row],[x]]-$V$5,2)+POWER(punkty[[#This Row],[y]]-$V$6,2)&lt;=POWER($V$7,2),1,0)</f>
        <v>1</v>
      </c>
      <c r="G6324" s="3">
        <f>SUM($F$2:F6324)</f>
        <v>5013</v>
      </c>
      <c r="H6324" s="3">
        <f>ABS(PI()-(punkty[[#This Row],[suma]]*POWER(400,2)/I6324/POWER(200,2)))</f>
        <v>2.9686802364659037E-2</v>
      </c>
      <c r="I6324" s="3">
        <v>6323</v>
      </c>
      <c r="J6324" s="3">
        <f>punkty[[#This Row],[błąd bezwzględny]]</f>
        <v>2.9686802364659037E-2</v>
      </c>
    </row>
    <row r="6325" spans="1:10" x14ac:dyDescent="0.3">
      <c r="A6325">
        <v>11</v>
      </c>
      <c r="B6325">
        <v>397</v>
      </c>
      <c r="C6325">
        <f>IF(POWER(punkty[[#This Row],[x]]-$V$5,2)+POWER(punkty[[#This Row],[y]]-$V$6,2)=POWER($V$7,2),1,0)</f>
        <v>0</v>
      </c>
      <c r="D6325" t="str">
        <f>IF(punkty[[#This Row],[czy należy do brzegu koła]]=1,punkty[[#This Row],[x]]&amp;" "&amp;punkty[[#This Row],[y]],"")</f>
        <v/>
      </c>
      <c r="E6325">
        <f>IF(POWER(punkty[[#This Row],[x]]-$V$5,2)+POWER(punkty[[#This Row],[y]]-$V$6,2)&lt;POWER($V$7,2),1,0)</f>
        <v>0</v>
      </c>
      <c r="F6325" s="3">
        <f>IF(POWER(punkty[[#This Row],[x]]-$V$5,2)+POWER(punkty[[#This Row],[y]]-$V$6,2)&lt;=POWER($V$7,2),1,0)</f>
        <v>0</v>
      </c>
      <c r="G6325" s="3">
        <f>SUM($F$2:F6325)</f>
        <v>5013</v>
      </c>
      <c r="H6325" s="3">
        <f>ABS(PI()-(punkty[[#This Row],[suma]]*POWER(400,2)/I6325/POWER(200,2)))</f>
        <v>2.9185335025007753E-2</v>
      </c>
      <c r="I6325" s="3">
        <v>6324</v>
      </c>
      <c r="J6325" s="3">
        <f>punkty[[#This Row],[błąd bezwzględny]]</f>
        <v>2.9185335025007753E-2</v>
      </c>
    </row>
    <row r="6326" spans="1:10" x14ac:dyDescent="0.3">
      <c r="A6326">
        <v>392</v>
      </c>
      <c r="B6326">
        <v>239</v>
      </c>
      <c r="C6326">
        <f>IF(POWER(punkty[[#This Row],[x]]-$V$5,2)+POWER(punkty[[#This Row],[y]]-$V$6,2)=POWER($V$7,2),1,0)</f>
        <v>0</v>
      </c>
      <c r="D6326" t="str">
        <f>IF(punkty[[#This Row],[czy należy do brzegu koła]]=1,punkty[[#This Row],[x]]&amp;" "&amp;punkty[[#This Row],[y]],"")</f>
        <v/>
      </c>
      <c r="E6326">
        <f>IF(POWER(punkty[[#This Row],[x]]-$V$5,2)+POWER(punkty[[#This Row],[y]]-$V$6,2)&lt;POWER($V$7,2),1,0)</f>
        <v>1</v>
      </c>
      <c r="F6326" s="3">
        <f>IF(POWER(punkty[[#This Row],[x]]-$V$5,2)+POWER(punkty[[#This Row],[y]]-$V$6,2)&lt;=POWER($V$7,2),1,0)</f>
        <v>1</v>
      </c>
      <c r="G6326" s="3">
        <f>SUM($F$2:F6326)</f>
        <v>5014</v>
      </c>
      <c r="H6326" s="3">
        <f>ABS(PI()-(punkty[[#This Row],[suma]]*POWER(400,2)/I6326/POWER(200,2)))</f>
        <v>2.9316437319297783E-2</v>
      </c>
      <c r="I6326" s="3">
        <v>6325</v>
      </c>
      <c r="J6326" s="3">
        <f>punkty[[#This Row],[błąd bezwzględny]]</f>
        <v>2.9316437319297783E-2</v>
      </c>
    </row>
    <row r="6327" spans="1:10" x14ac:dyDescent="0.3">
      <c r="A6327">
        <v>42</v>
      </c>
      <c r="B6327">
        <v>316</v>
      </c>
      <c r="C6327">
        <f>IF(POWER(punkty[[#This Row],[x]]-$V$5,2)+POWER(punkty[[#This Row],[y]]-$V$6,2)=POWER($V$7,2),1,0)</f>
        <v>0</v>
      </c>
      <c r="D6327" t="str">
        <f>IF(punkty[[#This Row],[czy należy do brzegu koła]]=1,punkty[[#This Row],[x]]&amp;" "&amp;punkty[[#This Row],[y]],"")</f>
        <v/>
      </c>
      <c r="E6327">
        <f>IF(POWER(punkty[[#This Row],[x]]-$V$5,2)+POWER(punkty[[#This Row],[y]]-$V$6,2)&lt;POWER($V$7,2),1,0)</f>
        <v>1</v>
      </c>
      <c r="F6327" s="3">
        <f>IF(POWER(punkty[[#This Row],[x]]-$V$5,2)+POWER(punkty[[#This Row],[y]]-$V$6,2)&lt;=POWER($V$7,2),1,0)</f>
        <v>1</v>
      </c>
      <c r="G6327" s="3">
        <f>SUM($F$2:F6327)</f>
        <v>5015</v>
      </c>
      <c r="H6327" s="3">
        <f>ABS(PI()-(punkty[[#This Row],[suma]]*POWER(400,2)/I6327/POWER(200,2)))</f>
        <v>2.9447498164870467E-2</v>
      </c>
      <c r="I6327" s="3">
        <v>6326</v>
      </c>
      <c r="J6327" s="3">
        <f>punkty[[#This Row],[błąd bezwzględny]]</f>
        <v>2.9447498164870467E-2</v>
      </c>
    </row>
    <row r="6328" spans="1:10" x14ac:dyDescent="0.3">
      <c r="A6328">
        <v>102</v>
      </c>
      <c r="B6328">
        <v>273</v>
      </c>
      <c r="C6328">
        <f>IF(POWER(punkty[[#This Row],[x]]-$V$5,2)+POWER(punkty[[#This Row],[y]]-$V$6,2)=POWER($V$7,2),1,0)</f>
        <v>0</v>
      </c>
      <c r="D6328" t="str">
        <f>IF(punkty[[#This Row],[czy należy do brzegu koła]]=1,punkty[[#This Row],[x]]&amp;" "&amp;punkty[[#This Row],[y]],"")</f>
        <v/>
      </c>
      <c r="E6328">
        <f>IF(POWER(punkty[[#This Row],[x]]-$V$5,2)+POWER(punkty[[#This Row],[y]]-$V$6,2)&lt;POWER($V$7,2),1,0)</f>
        <v>1</v>
      </c>
      <c r="F6328" s="3">
        <f>IF(POWER(punkty[[#This Row],[x]]-$V$5,2)+POWER(punkty[[#This Row],[y]]-$V$6,2)&lt;=POWER($V$7,2),1,0)</f>
        <v>1</v>
      </c>
      <c r="G6328" s="3">
        <f>SUM($F$2:F6328)</f>
        <v>5016</v>
      </c>
      <c r="H6328" s="3">
        <f>ABS(PI()-(punkty[[#This Row],[suma]]*POWER(400,2)/I6328/POWER(200,2)))</f>
        <v>2.9578517581378083E-2</v>
      </c>
      <c r="I6328" s="3">
        <v>6327</v>
      </c>
      <c r="J6328" s="3">
        <f>punkty[[#This Row],[błąd bezwzględny]]</f>
        <v>2.9578517581378083E-2</v>
      </c>
    </row>
    <row r="6329" spans="1:10" x14ac:dyDescent="0.3">
      <c r="A6329">
        <v>16</v>
      </c>
      <c r="B6329">
        <v>385</v>
      </c>
      <c r="C6329">
        <f>IF(POWER(punkty[[#This Row],[x]]-$V$5,2)+POWER(punkty[[#This Row],[y]]-$V$6,2)=POWER($V$7,2),1,0)</f>
        <v>0</v>
      </c>
      <c r="D6329" t="str">
        <f>IF(punkty[[#This Row],[czy należy do brzegu koła]]=1,punkty[[#This Row],[x]]&amp;" "&amp;punkty[[#This Row],[y]],"")</f>
        <v/>
      </c>
      <c r="E6329">
        <f>IF(POWER(punkty[[#This Row],[x]]-$V$5,2)+POWER(punkty[[#This Row],[y]]-$V$6,2)&lt;POWER($V$7,2),1,0)</f>
        <v>0</v>
      </c>
      <c r="F6329" s="3">
        <f>IF(POWER(punkty[[#This Row],[x]]-$V$5,2)+POWER(punkty[[#This Row],[y]]-$V$6,2)&lt;=POWER($V$7,2),1,0)</f>
        <v>0</v>
      </c>
      <c r="G6329" s="3">
        <f>SUM($F$2:F6329)</f>
        <v>5016</v>
      </c>
      <c r="H6329" s="3">
        <f>ABS(PI()-(punkty[[#This Row],[suma]]*POWER(400,2)/I6329/POWER(200,2)))</f>
        <v>2.9077384336881895E-2</v>
      </c>
      <c r="I6329" s="3">
        <v>6328</v>
      </c>
      <c r="J6329" s="3">
        <f>punkty[[#This Row],[błąd bezwzględny]]</f>
        <v>2.9077384336881895E-2</v>
      </c>
    </row>
    <row r="6330" spans="1:10" x14ac:dyDescent="0.3">
      <c r="A6330">
        <v>129</v>
      </c>
      <c r="B6330">
        <v>286</v>
      </c>
      <c r="C6330">
        <f>IF(POWER(punkty[[#This Row],[x]]-$V$5,2)+POWER(punkty[[#This Row],[y]]-$V$6,2)=POWER($V$7,2),1,0)</f>
        <v>0</v>
      </c>
      <c r="D6330" t="str">
        <f>IF(punkty[[#This Row],[czy należy do brzegu koła]]=1,punkty[[#This Row],[x]]&amp;" "&amp;punkty[[#This Row],[y]],"")</f>
        <v/>
      </c>
      <c r="E6330">
        <f>IF(POWER(punkty[[#This Row],[x]]-$V$5,2)+POWER(punkty[[#This Row],[y]]-$V$6,2)&lt;POWER($V$7,2),1,0)</f>
        <v>1</v>
      </c>
      <c r="F6330" s="3">
        <f>IF(POWER(punkty[[#This Row],[x]]-$V$5,2)+POWER(punkty[[#This Row],[y]]-$V$6,2)&lt;=POWER($V$7,2),1,0)</f>
        <v>1</v>
      </c>
      <c r="G6330" s="3">
        <f>SUM($F$2:F6330)</f>
        <v>5017</v>
      </c>
      <c r="H6330" s="3">
        <f>ABS(PI()-(punkty[[#This Row],[suma]]*POWER(400,2)/I6330/POWER(200,2)))</f>
        <v>2.9208420829546444E-2</v>
      </c>
      <c r="I6330" s="3">
        <v>6329</v>
      </c>
      <c r="J6330" s="3">
        <f>punkty[[#This Row],[błąd bezwzględny]]</f>
        <v>2.9208420829546444E-2</v>
      </c>
    </row>
    <row r="6331" spans="1:10" x14ac:dyDescent="0.3">
      <c r="A6331">
        <v>301</v>
      </c>
      <c r="B6331">
        <v>0</v>
      </c>
      <c r="C6331">
        <f>IF(POWER(punkty[[#This Row],[x]]-$V$5,2)+POWER(punkty[[#This Row],[y]]-$V$6,2)=POWER($V$7,2),1,0)</f>
        <v>0</v>
      </c>
      <c r="D6331" t="str">
        <f>IF(punkty[[#This Row],[czy należy do brzegu koła]]=1,punkty[[#This Row],[x]]&amp;" "&amp;punkty[[#This Row],[y]],"")</f>
        <v/>
      </c>
      <c r="E6331">
        <f>IF(POWER(punkty[[#This Row],[x]]-$V$5,2)+POWER(punkty[[#This Row],[y]]-$V$6,2)&lt;POWER($V$7,2),1,0)</f>
        <v>0</v>
      </c>
      <c r="F6331" s="3">
        <f>IF(POWER(punkty[[#This Row],[x]]-$V$5,2)+POWER(punkty[[#This Row],[y]]-$V$6,2)&lt;=POWER($V$7,2),1,0)</f>
        <v>0</v>
      </c>
      <c r="G6331" s="3">
        <f>SUM($F$2:F6331)</f>
        <v>5017</v>
      </c>
      <c r="H6331" s="3">
        <f>ABS(PI()-(punkty[[#This Row],[suma]]*POWER(400,2)/I6331/POWER(200,2)))</f>
        <v>2.8707504388089777E-2</v>
      </c>
      <c r="I6331" s="3">
        <v>6330</v>
      </c>
      <c r="J6331" s="3">
        <f>punkty[[#This Row],[błąd bezwzględny]]</f>
        <v>2.8707504388089777E-2</v>
      </c>
    </row>
    <row r="6332" spans="1:10" x14ac:dyDescent="0.3">
      <c r="A6332">
        <v>358</v>
      </c>
      <c r="B6332">
        <v>142</v>
      </c>
      <c r="C6332">
        <f>IF(POWER(punkty[[#This Row],[x]]-$V$5,2)+POWER(punkty[[#This Row],[y]]-$V$6,2)=POWER($V$7,2),1,0)</f>
        <v>0</v>
      </c>
      <c r="D6332" t="str">
        <f>IF(punkty[[#This Row],[czy należy do brzegu koła]]=1,punkty[[#This Row],[x]]&amp;" "&amp;punkty[[#This Row],[y]],"")</f>
        <v/>
      </c>
      <c r="E6332">
        <f>IF(POWER(punkty[[#This Row],[x]]-$V$5,2)+POWER(punkty[[#This Row],[y]]-$V$6,2)&lt;POWER($V$7,2),1,0)</f>
        <v>1</v>
      </c>
      <c r="F6332" s="3">
        <f>IF(POWER(punkty[[#This Row],[x]]-$V$5,2)+POWER(punkty[[#This Row],[y]]-$V$6,2)&lt;=POWER($V$7,2),1,0)</f>
        <v>1</v>
      </c>
      <c r="G6332" s="3">
        <f>SUM($F$2:F6332)</f>
        <v>5018</v>
      </c>
      <c r="H6332" s="3">
        <f>ABS(PI()-(punkty[[#This Row],[suma]]*POWER(400,2)/I6332/POWER(200,2)))</f>
        <v>2.8838557909180107E-2</v>
      </c>
      <c r="I6332" s="3">
        <v>6331</v>
      </c>
      <c r="J6332" s="3">
        <f>punkty[[#This Row],[błąd bezwzględny]]</f>
        <v>2.8838557909180107E-2</v>
      </c>
    </row>
    <row r="6333" spans="1:10" x14ac:dyDescent="0.3">
      <c r="A6333">
        <v>107</v>
      </c>
      <c r="B6333">
        <v>342</v>
      </c>
      <c r="C6333">
        <f>IF(POWER(punkty[[#This Row],[x]]-$V$5,2)+POWER(punkty[[#This Row],[y]]-$V$6,2)=POWER($V$7,2),1,0)</f>
        <v>0</v>
      </c>
      <c r="D6333" t="str">
        <f>IF(punkty[[#This Row],[czy należy do brzegu koła]]=1,punkty[[#This Row],[x]]&amp;" "&amp;punkty[[#This Row],[y]],"")</f>
        <v/>
      </c>
      <c r="E6333">
        <f>IF(POWER(punkty[[#This Row],[x]]-$V$5,2)+POWER(punkty[[#This Row],[y]]-$V$6,2)&lt;POWER($V$7,2),1,0)</f>
        <v>1</v>
      </c>
      <c r="F6333" s="3">
        <f>IF(POWER(punkty[[#This Row],[x]]-$V$5,2)+POWER(punkty[[#This Row],[y]]-$V$6,2)&lt;=POWER($V$7,2),1,0)</f>
        <v>1</v>
      </c>
      <c r="G6333" s="3">
        <f>SUM($F$2:F6333)</f>
        <v>5019</v>
      </c>
      <c r="H6333" s="3">
        <f>ABS(PI()-(punkty[[#This Row],[suma]]*POWER(400,2)/I6333/POWER(200,2)))</f>
        <v>2.896957003623335E-2</v>
      </c>
      <c r="I6333" s="3">
        <v>6332</v>
      </c>
      <c r="J6333" s="3">
        <f>punkty[[#This Row],[błąd bezwzględny]]</f>
        <v>2.896957003623335E-2</v>
      </c>
    </row>
    <row r="6334" spans="1:10" x14ac:dyDescent="0.3">
      <c r="A6334">
        <v>175</v>
      </c>
      <c r="B6334">
        <v>208</v>
      </c>
      <c r="C6334">
        <f>IF(POWER(punkty[[#This Row],[x]]-$V$5,2)+POWER(punkty[[#This Row],[y]]-$V$6,2)=POWER($V$7,2),1,0)</f>
        <v>0</v>
      </c>
      <c r="D6334" t="str">
        <f>IF(punkty[[#This Row],[czy należy do brzegu koła]]=1,punkty[[#This Row],[x]]&amp;" "&amp;punkty[[#This Row],[y]],"")</f>
        <v/>
      </c>
      <c r="E6334">
        <f>IF(POWER(punkty[[#This Row],[x]]-$V$5,2)+POWER(punkty[[#This Row],[y]]-$V$6,2)&lt;POWER($V$7,2),1,0)</f>
        <v>1</v>
      </c>
      <c r="F6334" s="3">
        <f>IF(POWER(punkty[[#This Row],[x]]-$V$5,2)+POWER(punkty[[#This Row],[y]]-$V$6,2)&lt;=POWER($V$7,2),1,0)</f>
        <v>1</v>
      </c>
      <c r="G6334" s="3">
        <f>SUM($F$2:F6334)</f>
        <v>5020</v>
      </c>
      <c r="H6334" s="3">
        <f>ABS(PI()-(punkty[[#This Row],[suma]]*POWER(400,2)/I6334/POWER(200,2)))</f>
        <v>2.9100540788858709E-2</v>
      </c>
      <c r="I6334" s="3">
        <v>6333</v>
      </c>
      <c r="J6334" s="3">
        <f>punkty[[#This Row],[błąd bezwzględny]]</f>
        <v>2.9100540788858709E-2</v>
      </c>
    </row>
    <row r="6335" spans="1:10" x14ac:dyDescent="0.3">
      <c r="A6335">
        <v>232</v>
      </c>
      <c r="B6335">
        <v>72</v>
      </c>
      <c r="C6335">
        <f>IF(POWER(punkty[[#This Row],[x]]-$V$5,2)+POWER(punkty[[#This Row],[y]]-$V$6,2)=POWER($V$7,2),1,0)</f>
        <v>0</v>
      </c>
      <c r="D6335" t="str">
        <f>IF(punkty[[#This Row],[czy należy do brzegu koła]]=1,punkty[[#This Row],[x]]&amp;" "&amp;punkty[[#This Row],[y]],"")</f>
        <v/>
      </c>
      <c r="E6335">
        <f>IF(POWER(punkty[[#This Row],[x]]-$V$5,2)+POWER(punkty[[#This Row],[y]]-$V$6,2)&lt;POWER($V$7,2),1,0)</f>
        <v>1</v>
      </c>
      <c r="F6335" s="3">
        <f>IF(POWER(punkty[[#This Row],[x]]-$V$5,2)+POWER(punkty[[#This Row],[y]]-$V$6,2)&lt;=POWER($V$7,2),1,0)</f>
        <v>1</v>
      </c>
      <c r="G6335" s="3">
        <f>SUM($F$2:F6335)</f>
        <v>5021</v>
      </c>
      <c r="H6335" s="3">
        <f>ABS(PI()-(punkty[[#This Row],[suma]]*POWER(400,2)/I6335/POWER(200,2)))</f>
        <v>2.923147018665162E-2</v>
      </c>
      <c r="I6335" s="3">
        <v>6334</v>
      </c>
      <c r="J6335" s="3">
        <f>punkty[[#This Row],[błąd bezwzględny]]</f>
        <v>2.923147018665162E-2</v>
      </c>
    </row>
    <row r="6336" spans="1:10" x14ac:dyDescent="0.3">
      <c r="A6336">
        <v>40</v>
      </c>
      <c r="B6336">
        <v>226</v>
      </c>
      <c r="C6336">
        <f>IF(POWER(punkty[[#This Row],[x]]-$V$5,2)+POWER(punkty[[#This Row],[y]]-$V$6,2)=POWER($V$7,2),1,0)</f>
        <v>0</v>
      </c>
      <c r="D6336" t="str">
        <f>IF(punkty[[#This Row],[czy należy do brzegu koła]]=1,punkty[[#This Row],[x]]&amp;" "&amp;punkty[[#This Row],[y]],"")</f>
        <v/>
      </c>
      <c r="E6336">
        <f>IF(POWER(punkty[[#This Row],[x]]-$V$5,2)+POWER(punkty[[#This Row],[y]]-$V$6,2)&lt;POWER($V$7,2),1,0)</f>
        <v>1</v>
      </c>
      <c r="F6336" s="3">
        <f>IF(POWER(punkty[[#This Row],[x]]-$V$5,2)+POWER(punkty[[#This Row],[y]]-$V$6,2)&lt;=POWER($V$7,2),1,0)</f>
        <v>1</v>
      </c>
      <c r="G6336" s="3">
        <f>SUM($F$2:F6336)</f>
        <v>5022</v>
      </c>
      <c r="H6336" s="3">
        <f>ABS(PI()-(punkty[[#This Row],[suma]]*POWER(400,2)/I6336/POWER(200,2)))</f>
        <v>2.9362358249196419E-2</v>
      </c>
      <c r="I6336" s="3">
        <v>6335</v>
      </c>
      <c r="J6336" s="3">
        <f>punkty[[#This Row],[błąd bezwzględny]]</f>
        <v>2.9362358249196419E-2</v>
      </c>
    </row>
    <row r="6337" spans="1:10" x14ac:dyDescent="0.3">
      <c r="A6337">
        <v>342</v>
      </c>
      <c r="B6337">
        <v>285</v>
      </c>
      <c r="C6337">
        <f>IF(POWER(punkty[[#This Row],[x]]-$V$5,2)+POWER(punkty[[#This Row],[y]]-$V$6,2)=POWER($V$7,2),1,0)</f>
        <v>0</v>
      </c>
      <c r="D6337" t="str">
        <f>IF(punkty[[#This Row],[czy należy do brzegu koła]]=1,punkty[[#This Row],[x]]&amp;" "&amp;punkty[[#This Row],[y]],"")</f>
        <v/>
      </c>
      <c r="E6337">
        <f>IF(POWER(punkty[[#This Row],[x]]-$V$5,2)+POWER(punkty[[#This Row],[y]]-$V$6,2)&lt;POWER($V$7,2),1,0)</f>
        <v>1</v>
      </c>
      <c r="F6337" s="3">
        <f>IF(POWER(punkty[[#This Row],[x]]-$V$5,2)+POWER(punkty[[#This Row],[y]]-$V$6,2)&lt;=POWER($V$7,2),1,0)</f>
        <v>1</v>
      </c>
      <c r="G6337" s="3">
        <f>SUM($F$2:F6337)</f>
        <v>5023</v>
      </c>
      <c r="H6337" s="3">
        <f>ABS(PI()-(punkty[[#This Row],[suma]]*POWER(400,2)/I6337/POWER(200,2)))</f>
        <v>2.9493204996065447E-2</v>
      </c>
      <c r="I6337" s="3">
        <v>6336</v>
      </c>
      <c r="J6337" s="3">
        <f>punkty[[#This Row],[błąd bezwzględny]]</f>
        <v>2.9493204996065447E-2</v>
      </c>
    </row>
    <row r="6338" spans="1:10" x14ac:dyDescent="0.3">
      <c r="A6338">
        <v>28</v>
      </c>
      <c r="B6338">
        <v>52</v>
      </c>
      <c r="C6338">
        <f>IF(POWER(punkty[[#This Row],[x]]-$V$5,2)+POWER(punkty[[#This Row],[y]]-$V$6,2)=POWER($V$7,2),1,0)</f>
        <v>0</v>
      </c>
      <c r="D6338" t="str">
        <f>IF(punkty[[#This Row],[czy należy do brzegu koła]]=1,punkty[[#This Row],[x]]&amp;" "&amp;punkty[[#This Row],[y]],"")</f>
        <v/>
      </c>
      <c r="E6338">
        <f>IF(POWER(punkty[[#This Row],[x]]-$V$5,2)+POWER(punkty[[#This Row],[y]]-$V$6,2)&lt;POWER($V$7,2),1,0)</f>
        <v>0</v>
      </c>
      <c r="F6338" s="3">
        <f>IF(POWER(punkty[[#This Row],[x]]-$V$5,2)+POWER(punkty[[#This Row],[y]]-$V$6,2)&lt;=POWER($V$7,2),1,0)</f>
        <v>0</v>
      </c>
      <c r="G6338" s="3">
        <f>SUM($F$2:F6338)</f>
        <v>5023</v>
      </c>
      <c r="H6338" s="3">
        <f>ABS(PI()-(punkty[[#This Row],[suma]]*POWER(400,2)/I6338/POWER(200,2)))</f>
        <v>2.8992796938848375E-2</v>
      </c>
      <c r="I6338" s="3">
        <v>6337</v>
      </c>
      <c r="J6338" s="3">
        <f>punkty[[#This Row],[błąd bezwzględny]]</f>
        <v>2.8992796938848375E-2</v>
      </c>
    </row>
    <row r="6339" spans="1:10" x14ac:dyDescent="0.3">
      <c r="A6339">
        <v>189</v>
      </c>
      <c r="B6339">
        <v>107</v>
      </c>
      <c r="C6339">
        <f>IF(POWER(punkty[[#This Row],[x]]-$V$5,2)+POWER(punkty[[#This Row],[y]]-$V$6,2)=POWER($V$7,2),1,0)</f>
        <v>0</v>
      </c>
      <c r="D6339" t="str">
        <f>IF(punkty[[#This Row],[czy należy do brzegu koła]]=1,punkty[[#This Row],[x]]&amp;" "&amp;punkty[[#This Row],[y]],"")</f>
        <v/>
      </c>
      <c r="E6339">
        <f>IF(POWER(punkty[[#This Row],[x]]-$V$5,2)+POWER(punkty[[#This Row],[y]]-$V$6,2)&lt;POWER($V$7,2),1,0)</f>
        <v>1</v>
      </c>
      <c r="F6339" s="3">
        <f>IF(POWER(punkty[[#This Row],[x]]-$V$5,2)+POWER(punkty[[#This Row],[y]]-$V$6,2)&lt;=POWER($V$7,2),1,0)</f>
        <v>1</v>
      </c>
      <c r="G6339" s="3">
        <f>SUM($F$2:F6339)</f>
        <v>5024</v>
      </c>
      <c r="H6339" s="3">
        <f>ABS(PI()-(punkty[[#This Row],[suma]]*POWER(400,2)/I6339/POWER(200,2)))</f>
        <v>2.9123660704937215E-2</v>
      </c>
      <c r="I6339" s="3">
        <v>6338</v>
      </c>
      <c r="J6339" s="3">
        <f>punkty[[#This Row],[błąd bezwzględny]]</f>
        <v>2.9123660704937215E-2</v>
      </c>
    </row>
    <row r="6340" spans="1:10" x14ac:dyDescent="0.3">
      <c r="A6340">
        <v>300</v>
      </c>
      <c r="B6340">
        <v>260</v>
      </c>
      <c r="C6340">
        <f>IF(POWER(punkty[[#This Row],[x]]-$V$5,2)+POWER(punkty[[#This Row],[y]]-$V$6,2)=POWER($V$7,2),1,0)</f>
        <v>0</v>
      </c>
      <c r="D6340" t="str">
        <f>IF(punkty[[#This Row],[czy należy do brzegu koła]]=1,punkty[[#This Row],[x]]&amp;" "&amp;punkty[[#This Row],[y]],"")</f>
        <v/>
      </c>
      <c r="E6340">
        <f>IF(POWER(punkty[[#This Row],[x]]-$V$5,2)+POWER(punkty[[#This Row],[y]]-$V$6,2)&lt;POWER($V$7,2),1,0)</f>
        <v>1</v>
      </c>
      <c r="F6340" s="3">
        <f>IF(POWER(punkty[[#This Row],[x]]-$V$5,2)+POWER(punkty[[#This Row],[y]]-$V$6,2)&lt;=POWER($V$7,2),1,0)</f>
        <v>1</v>
      </c>
      <c r="G6340" s="3">
        <f>SUM($F$2:F6340)</f>
        <v>5025</v>
      </c>
      <c r="H6340" s="3">
        <f>ABS(PI()-(punkty[[#This Row],[suma]]*POWER(400,2)/I6340/POWER(200,2)))</f>
        <v>2.9254483182568514E-2</v>
      </c>
      <c r="I6340" s="3">
        <v>6339</v>
      </c>
      <c r="J6340" s="3">
        <f>punkty[[#This Row],[błąd bezwzględny]]</f>
        <v>2.9254483182568514E-2</v>
      </c>
    </row>
    <row r="6341" spans="1:10" x14ac:dyDescent="0.3">
      <c r="A6341">
        <v>139</v>
      </c>
      <c r="B6341">
        <v>135</v>
      </c>
      <c r="C6341">
        <f>IF(POWER(punkty[[#This Row],[x]]-$V$5,2)+POWER(punkty[[#This Row],[y]]-$V$6,2)=POWER($V$7,2),1,0)</f>
        <v>0</v>
      </c>
      <c r="D6341" t="str">
        <f>IF(punkty[[#This Row],[czy należy do brzegu koła]]=1,punkty[[#This Row],[x]]&amp;" "&amp;punkty[[#This Row],[y]],"")</f>
        <v/>
      </c>
      <c r="E6341">
        <f>IF(POWER(punkty[[#This Row],[x]]-$V$5,2)+POWER(punkty[[#This Row],[y]]-$V$6,2)&lt;POWER($V$7,2),1,0)</f>
        <v>1</v>
      </c>
      <c r="F6341" s="3">
        <f>IF(POWER(punkty[[#This Row],[x]]-$V$5,2)+POWER(punkty[[#This Row],[y]]-$V$6,2)&lt;=POWER($V$7,2),1,0)</f>
        <v>1</v>
      </c>
      <c r="G6341" s="3">
        <f>SUM($F$2:F6341)</f>
        <v>5026</v>
      </c>
      <c r="H6341" s="3">
        <f>ABS(PI()-(punkty[[#This Row],[suma]]*POWER(400,2)/I6341/POWER(200,2)))</f>
        <v>2.9385264391279531E-2</v>
      </c>
      <c r="I6341" s="3">
        <v>6340</v>
      </c>
      <c r="J6341" s="3">
        <f>punkty[[#This Row],[błąd bezwzględny]]</f>
        <v>2.9385264391279531E-2</v>
      </c>
    </row>
    <row r="6342" spans="1:10" x14ac:dyDescent="0.3">
      <c r="A6342">
        <v>275</v>
      </c>
      <c r="B6342">
        <v>215</v>
      </c>
      <c r="C6342">
        <f>IF(POWER(punkty[[#This Row],[x]]-$V$5,2)+POWER(punkty[[#This Row],[y]]-$V$6,2)=POWER($V$7,2),1,0)</f>
        <v>0</v>
      </c>
      <c r="D6342" t="str">
        <f>IF(punkty[[#This Row],[czy należy do brzegu koła]]=1,punkty[[#This Row],[x]]&amp;" "&amp;punkty[[#This Row],[y]],"")</f>
        <v/>
      </c>
      <c r="E6342">
        <f>IF(POWER(punkty[[#This Row],[x]]-$V$5,2)+POWER(punkty[[#This Row],[y]]-$V$6,2)&lt;POWER($V$7,2),1,0)</f>
        <v>1</v>
      </c>
      <c r="F6342" s="3">
        <f>IF(POWER(punkty[[#This Row],[x]]-$V$5,2)+POWER(punkty[[#This Row],[y]]-$V$6,2)&lt;=POWER($V$7,2),1,0)</f>
        <v>1</v>
      </c>
      <c r="G6342" s="3">
        <f>SUM($F$2:F6342)</f>
        <v>5027</v>
      </c>
      <c r="H6342" s="3">
        <f>ABS(PI()-(punkty[[#This Row],[suma]]*POWER(400,2)/I6342/POWER(200,2)))</f>
        <v>2.9516004350595093E-2</v>
      </c>
      <c r="I6342" s="3">
        <v>6341</v>
      </c>
      <c r="J6342" s="3">
        <f>punkty[[#This Row],[błąd bezwzględny]]</f>
        <v>2.9516004350595093E-2</v>
      </c>
    </row>
    <row r="6343" spans="1:10" x14ac:dyDescent="0.3">
      <c r="A6343">
        <v>64</v>
      </c>
      <c r="B6343">
        <v>322</v>
      </c>
      <c r="C6343">
        <f>IF(POWER(punkty[[#This Row],[x]]-$V$5,2)+POWER(punkty[[#This Row],[y]]-$V$6,2)=POWER($V$7,2),1,0)</f>
        <v>0</v>
      </c>
      <c r="D6343" t="str">
        <f>IF(punkty[[#This Row],[czy należy do brzegu koła]]=1,punkty[[#This Row],[x]]&amp;" "&amp;punkty[[#This Row],[y]],"")</f>
        <v/>
      </c>
      <c r="E6343">
        <f>IF(POWER(punkty[[#This Row],[x]]-$V$5,2)+POWER(punkty[[#This Row],[y]]-$V$6,2)&lt;POWER($V$7,2),1,0)</f>
        <v>1</v>
      </c>
      <c r="F6343" s="3">
        <f>IF(POWER(punkty[[#This Row],[x]]-$V$5,2)+POWER(punkty[[#This Row],[y]]-$V$6,2)&lt;=POWER($V$7,2),1,0)</f>
        <v>1</v>
      </c>
      <c r="G6343" s="3">
        <f>SUM($F$2:F6343)</f>
        <v>5028</v>
      </c>
      <c r="H6343" s="3">
        <f>ABS(PI()-(punkty[[#This Row],[suma]]*POWER(400,2)/I6343/POWER(200,2)))</f>
        <v>2.9646703080027148E-2</v>
      </c>
      <c r="I6343" s="3">
        <v>6342</v>
      </c>
      <c r="J6343" s="3">
        <f>punkty[[#This Row],[błąd bezwzględny]]</f>
        <v>2.9646703080027148E-2</v>
      </c>
    </row>
    <row r="6344" spans="1:10" x14ac:dyDescent="0.3">
      <c r="A6344">
        <v>91</v>
      </c>
      <c r="B6344">
        <v>45</v>
      </c>
      <c r="C6344">
        <f>IF(POWER(punkty[[#This Row],[x]]-$V$5,2)+POWER(punkty[[#This Row],[y]]-$V$6,2)=POWER($V$7,2),1,0)</f>
        <v>0</v>
      </c>
      <c r="D6344" t="str">
        <f>IF(punkty[[#This Row],[czy należy do brzegu koła]]=1,punkty[[#This Row],[x]]&amp;" "&amp;punkty[[#This Row],[y]],"")</f>
        <v/>
      </c>
      <c r="E6344">
        <f>IF(POWER(punkty[[#This Row],[x]]-$V$5,2)+POWER(punkty[[#This Row],[y]]-$V$6,2)&lt;POWER($V$7,2),1,0)</f>
        <v>1</v>
      </c>
      <c r="F6344" s="3">
        <f>IF(POWER(punkty[[#This Row],[x]]-$V$5,2)+POWER(punkty[[#This Row],[y]]-$V$6,2)&lt;=POWER($V$7,2),1,0)</f>
        <v>1</v>
      </c>
      <c r="G6344" s="3">
        <f>SUM($F$2:F6344)</f>
        <v>5029</v>
      </c>
      <c r="H6344" s="3">
        <f>ABS(PI()-(punkty[[#This Row],[suma]]*POWER(400,2)/I6344/POWER(200,2)))</f>
        <v>2.9777360599076541E-2</v>
      </c>
      <c r="I6344" s="3">
        <v>6343</v>
      </c>
      <c r="J6344" s="3">
        <f>punkty[[#This Row],[błąd bezwzględny]]</f>
        <v>2.9777360599076541E-2</v>
      </c>
    </row>
    <row r="6345" spans="1:10" x14ac:dyDescent="0.3">
      <c r="A6345">
        <v>343</v>
      </c>
      <c r="B6345">
        <v>2</v>
      </c>
      <c r="C6345">
        <f>IF(POWER(punkty[[#This Row],[x]]-$V$5,2)+POWER(punkty[[#This Row],[y]]-$V$6,2)=POWER($V$7,2),1,0)</f>
        <v>0</v>
      </c>
      <c r="D6345" t="str">
        <f>IF(punkty[[#This Row],[czy należy do brzegu koła]]=1,punkty[[#This Row],[x]]&amp;" "&amp;punkty[[#This Row],[y]],"")</f>
        <v/>
      </c>
      <c r="E6345">
        <f>IF(POWER(punkty[[#This Row],[x]]-$V$5,2)+POWER(punkty[[#This Row],[y]]-$V$6,2)&lt;POWER($V$7,2),1,0)</f>
        <v>0</v>
      </c>
      <c r="F6345" s="3">
        <f>IF(POWER(punkty[[#This Row],[x]]-$V$5,2)+POWER(punkty[[#This Row],[y]]-$V$6,2)&lt;=POWER($V$7,2),1,0)</f>
        <v>0</v>
      </c>
      <c r="G6345" s="3">
        <f>SUM($F$2:F6345)</f>
        <v>5029</v>
      </c>
      <c r="H6345" s="3">
        <f>ABS(PI()-(punkty[[#This Row],[suma]]*POWER(400,2)/I6345/POWER(200,2)))</f>
        <v>2.9277459903271463E-2</v>
      </c>
      <c r="I6345" s="3">
        <v>6344</v>
      </c>
      <c r="J6345" s="3">
        <f>punkty[[#This Row],[błąd bezwzględny]]</f>
        <v>2.9277459903271463E-2</v>
      </c>
    </row>
    <row r="6346" spans="1:10" x14ac:dyDescent="0.3">
      <c r="A6346">
        <v>245</v>
      </c>
      <c r="B6346">
        <v>28</v>
      </c>
      <c r="C6346">
        <f>IF(POWER(punkty[[#This Row],[x]]-$V$5,2)+POWER(punkty[[#This Row],[y]]-$V$6,2)=POWER($V$7,2),1,0)</f>
        <v>0</v>
      </c>
      <c r="D6346" t="str">
        <f>IF(punkty[[#This Row],[czy należy do brzegu koła]]=1,punkty[[#This Row],[x]]&amp;" "&amp;punkty[[#This Row],[y]],"")</f>
        <v/>
      </c>
      <c r="E6346">
        <f>IF(POWER(punkty[[#This Row],[x]]-$V$5,2)+POWER(punkty[[#This Row],[y]]-$V$6,2)&lt;POWER($V$7,2),1,0)</f>
        <v>1</v>
      </c>
      <c r="F6346" s="3">
        <f>IF(POWER(punkty[[#This Row],[x]]-$V$5,2)+POWER(punkty[[#This Row],[y]]-$V$6,2)&lt;=POWER($V$7,2),1,0)</f>
        <v>1</v>
      </c>
      <c r="G6346" s="3">
        <f>SUM($F$2:F6346)</f>
        <v>5030</v>
      </c>
      <c r="H6346" s="3">
        <f>ABS(PI()-(punkty[[#This Row],[suma]]*POWER(400,2)/I6346/POWER(200,2)))</f>
        <v>2.9408134432271194E-2</v>
      </c>
      <c r="I6346" s="3">
        <v>6345</v>
      </c>
      <c r="J6346" s="3">
        <f>punkty[[#This Row],[błąd bezwzględny]]</f>
        <v>2.9408134432271194E-2</v>
      </c>
    </row>
    <row r="6347" spans="1:10" x14ac:dyDescent="0.3">
      <c r="A6347">
        <v>20</v>
      </c>
      <c r="B6347">
        <v>69</v>
      </c>
      <c r="C6347">
        <f>IF(POWER(punkty[[#This Row],[x]]-$V$5,2)+POWER(punkty[[#This Row],[y]]-$V$6,2)=POWER($V$7,2),1,0)</f>
        <v>0</v>
      </c>
      <c r="D6347" t="str">
        <f>IF(punkty[[#This Row],[czy należy do brzegu koła]]=1,punkty[[#This Row],[x]]&amp;" "&amp;punkty[[#This Row],[y]],"")</f>
        <v/>
      </c>
      <c r="E6347">
        <f>IF(POWER(punkty[[#This Row],[x]]-$V$5,2)+POWER(punkty[[#This Row],[y]]-$V$6,2)&lt;POWER($V$7,2),1,0)</f>
        <v>0</v>
      </c>
      <c r="F6347" s="3">
        <f>IF(POWER(punkty[[#This Row],[x]]-$V$5,2)+POWER(punkty[[#This Row],[y]]-$V$6,2)&lt;=POWER($V$7,2),1,0)</f>
        <v>0</v>
      </c>
      <c r="G6347" s="3">
        <f>SUM($F$2:F6347)</f>
        <v>5030</v>
      </c>
      <c r="H6347" s="3">
        <f>ABS(PI()-(punkty[[#This Row],[suma]]*POWER(400,2)/I6347/POWER(200,2)))</f>
        <v>2.8908449467250463E-2</v>
      </c>
      <c r="I6347" s="3">
        <v>6346</v>
      </c>
      <c r="J6347" s="3">
        <f>punkty[[#This Row],[błąd bezwzględny]]</f>
        <v>2.8908449467250463E-2</v>
      </c>
    </row>
    <row r="6348" spans="1:10" x14ac:dyDescent="0.3">
      <c r="A6348">
        <v>312</v>
      </c>
      <c r="B6348">
        <v>235</v>
      </c>
      <c r="C6348">
        <f>IF(POWER(punkty[[#This Row],[x]]-$V$5,2)+POWER(punkty[[#This Row],[y]]-$V$6,2)=POWER($V$7,2),1,0)</f>
        <v>0</v>
      </c>
      <c r="D6348" t="str">
        <f>IF(punkty[[#This Row],[czy należy do brzegu koła]]=1,punkty[[#This Row],[x]]&amp;" "&amp;punkty[[#This Row],[y]],"")</f>
        <v/>
      </c>
      <c r="E6348">
        <f>IF(POWER(punkty[[#This Row],[x]]-$V$5,2)+POWER(punkty[[#This Row],[y]]-$V$6,2)&lt;POWER($V$7,2),1,0)</f>
        <v>1</v>
      </c>
      <c r="F6348" s="3">
        <f>IF(POWER(punkty[[#This Row],[x]]-$V$5,2)+POWER(punkty[[#This Row],[y]]-$V$6,2)&lt;=POWER($V$7,2),1,0)</f>
        <v>1</v>
      </c>
      <c r="G6348" s="3">
        <f>SUM($F$2:F6348)</f>
        <v>5031</v>
      </c>
      <c r="H6348" s="3">
        <f>ABS(PI()-(punkty[[#This Row],[suma]]*POWER(400,2)/I6348/POWER(200,2)))</f>
        <v>2.9039140958812215E-2</v>
      </c>
      <c r="I6348" s="3">
        <v>6347</v>
      </c>
      <c r="J6348" s="3">
        <f>punkty[[#This Row],[błąd bezwzględny]]</f>
        <v>2.9039140958812215E-2</v>
      </c>
    </row>
    <row r="6349" spans="1:10" x14ac:dyDescent="0.3">
      <c r="A6349">
        <v>259</v>
      </c>
      <c r="B6349">
        <v>253</v>
      </c>
      <c r="C6349">
        <f>IF(POWER(punkty[[#This Row],[x]]-$V$5,2)+POWER(punkty[[#This Row],[y]]-$V$6,2)=POWER($V$7,2),1,0)</f>
        <v>0</v>
      </c>
      <c r="D6349" t="str">
        <f>IF(punkty[[#This Row],[czy należy do brzegu koła]]=1,punkty[[#This Row],[x]]&amp;" "&amp;punkty[[#This Row],[y]],"")</f>
        <v/>
      </c>
      <c r="E6349">
        <f>IF(POWER(punkty[[#This Row],[x]]-$V$5,2)+POWER(punkty[[#This Row],[y]]-$V$6,2)&lt;POWER($V$7,2),1,0)</f>
        <v>1</v>
      </c>
      <c r="F6349" s="3">
        <f>IF(POWER(punkty[[#This Row],[x]]-$V$5,2)+POWER(punkty[[#This Row],[y]]-$V$6,2)&lt;=POWER($V$7,2),1,0)</f>
        <v>1</v>
      </c>
      <c r="G6349" s="3">
        <f>SUM($F$2:F6349)</f>
        <v>5032</v>
      </c>
      <c r="H6349" s="3">
        <f>ABS(PI()-(punkty[[#This Row],[suma]]*POWER(400,2)/I6349/POWER(200,2)))</f>
        <v>2.9169791274731072E-2</v>
      </c>
      <c r="I6349" s="3">
        <v>6348</v>
      </c>
      <c r="J6349" s="3">
        <f>punkty[[#This Row],[błąd bezwzględny]]</f>
        <v>2.9169791274731072E-2</v>
      </c>
    </row>
    <row r="6350" spans="1:10" x14ac:dyDescent="0.3">
      <c r="A6350">
        <v>369</v>
      </c>
      <c r="B6350">
        <v>326</v>
      </c>
      <c r="C6350">
        <f>IF(POWER(punkty[[#This Row],[x]]-$V$5,2)+POWER(punkty[[#This Row],[y]]-$V$6,2)=POWER($V$7,2),1,0)</f>
        <v>0</v>
      </c>
      <c r="D6350" t="str">
        <f>IF(punkty[[#This Row],[czy należy do brzegu koła]]=1,punkty[[#This Row],[x]]&amp;" "&amp;punkty[[#This Row],[y]],"")</f>
        <v/>
      </c>
      <c r="E6350">
        <f>IF(POWER(punkty[[#This Row],[x]]-$V$5,2)+POWER(punkty[[#This Row],[y]]-$V$6,2)&lt;POWER($V$7,2),1,0)</f>
        <v>0</v>
      </c>
      <c r="F6350" s="3">
        <f>IF(POWER(punkty[[#This Row],[x]]-$V$5,2)+POWER(punkty[[#This Row],[y]]-$V$6,2)&lt;=POWER($V$7,2),1,0)</f>
        <v>0</v>
      </c>
      <c r="G6350" s="3">
        <f>SUM($F$2:F6350)</f>
        <v>5032</v>
      </c>
      <c r="H6350" s="3">
        <f>ABS(PI()-(punkty[[#This Row],[suma]]*POWER(400,2)/I6350/POWER(200,2)))</f>
        <v>2.8670379958797287E-2</v>
      </c>
      <c r="I6350" s="3">
        <v>6349</v>
      </c>
      <c r="J6350" s="3">
        <f>punkty[[#This Row],[błąd bezwzględny]]</f>
        <v>2.8670379958797287E-2</v>
      </c>
    </row>
    <row r="6351" spans="1:10" x14ac:dyDescent="0.3">
      <c r="A6351">
        <v>291</v>
      </c>
      <c r="B6351">
        <v>324</v>
      </c>
      <c r="C6351">
        <f>IF(POWER(punkty[[#This Row],[x]]-$V$5,2)+POWER(punkty[[#This Row],[y]]-$V$6,2)=POWER($V$7,2),1,0)</f>
        <v>0</v>
      </c>
      <c r="D6351" t="str">
        <f>IF(punkty[[#This Row],[czy należy do brzegu koła]]=1,punkty[[#This Row],[x]]&amp;" "&amp;punkty[[#This Row],[y]],"")</f>
        <v/>
      </c>
      <c r="E6351">
        <f>IF(POWER(punkty[[#This Row],[x]]-$V$5,2)+POWER(punkty[[#This Row],[y]]-$V$6,2)&lt;POWER($V$7,2),1,0)</f>
        <v>1</v>
      </c>
      <c r="F6351" s="3">
        <f>IF(POWER(punkty[[#This Row],[x]]-$V$5,2)+POWER(punkty[[#This Row],[y]]-$V$6,2)&lt;=POWER($V$7,2),1,0)</f>
        <v>1</v>
      </c>
      <c r="G6351" s="3">
        <f>SUM($F$2:F6351)</f>
        <v>5033</v>
      </c>
      <c r="H6351" s="3">
        <f>ABS(PI()-(punkty[[#This Row],[suma]]*POWER(400,2)/I6351/POWER(200,2)))</f>
        <v>2.8801047197608121E-2</v>
      </c>
      <c r="I6351" s="3">
        <v>6350</v>
      </c>
      <c r="J6351" s="3">
        <f>punkty[[#This Row],[błąd bezwzględny]]</f>
        <v>2.8801047197608121E-2</v>
      </c>
    </row>
    <row r="6352" spans="1:10" x14ac:dyDescent="0.3">
      <c r="A6352">
        <v>254</v>
      </c>
      <c r="B6352">
        <v>305</v>
      </c>
      <c r="C6352">
        <f>IF(POWER(punkty[[#This Row],[x]]-$V$5,2)+POWER(punkty[[#This Row],[y]]-$V$6,2)=POWER($V$7,2),1,0)</f>
        <v>0</v>
      </c>
      <c r="D6352" t="str">
        <f>IF(punkty[[#This Row],[czy należy do brzegu koła]]=1,punkty[[#This Row],[x]]&amp;" "&amp;punkty[[#This Row],[y]],"")</f>
        <v/>
      </c>
      <c r="E6352">
        <f>IF(POWER(punkty[[#This Row],[x]]-$V$5,2)+POWER(punkty[[#This Row],[y]]-$V$6,2)&lt;POWER($V$7,2),1,0)</f>
        <v>1</v>
      </c>
      <c r="F6352" s="3">
        <f>IF(POWER(punkty[[#This Row],[x]]-$V$5,2)+POWER(punkty[[#This Row],[y]]-$V$6,2)&lt;=POWER($V$7,2),1,0)</f>
        <v>1</v>
      </c>
      <c r="G6352" s="3">
        <f>SUM($F$2:F6352)</f>
        <v>5034</v>
      </c>
      <c r="H6352" s="3">
        <f>ABS(PI()-(punkty[[#This Row],[suma]]*POWER(400,2)/I6352/POWER(200,2)))</f>
        <v>2.8931673287864168E-2</v>
      </c>
      <c r="I6352" s="3">
        <v>6351</v>
      </c>
      <c r="J6352" s="3">
        <f>punkty[[#This Row],[błąd bezwzględny]]</f>
        <v>2.8931673287864168E-2</v>
      </c>
    </row>
    <row r="6353" spans="1:10" x14ac:dyDescent="0.3">
      <c r="A6353">
        <v>377</v>
      </c>
      <c r="B6353">
        <v>126</v>
      </c>
      <c r="C6353">
        <f>IF(POWER(punkty[[#This Row],[x]]-$V$5,2)+POWER(punkty[[#This Row],[y]]-$V$6,2)=POWER($V$7,2),1,0)</f>
        <v>0</v>
      </c>
      <c r="D6353" t="str">
        <f>IF(punkty[[#This Row],[czy należy do brzegu koła]]=1,punkty[[#This Row],[x]]&amp;" "&amp;punkty[[#This Row],[y]],"")</f>
        <v/>
      </c>
      <c r="E6353">
        <f>IF(POWER(punkty[[#This Row],[x]]-$V$5,2)+POWER(punkty[[#This Row],[y]]-$V$6,2)&lt;POWER($V$7,2),1,0)</f>
        <v>1</v>
      </c>
      <c r="F6353" s="3">
        <f>IF(POWER(punkty[[#This Row],[x]]-$V$5,2)+POWER(punkty[[#This Row],[y]]-$V$6,2)&lt;=POWER($V$7,2),1,0)</f>
        <v>1</v>
      </c>
      <c r="G6353" s="3">
        <f>SUM($F$2:F6353)</f>
        <v>5035</v>
      </c>
      <c r="H6353" s="3">
        <f>ABS(PI()-(punkty[[#This Row],[suma]]*POWER(400,2)/I6353/POWER(200,2)))</f>
        <v>2.9062258248997885E-2</v>
      </c>
      <c r="I6353" s="3">
        <v>6352</v>
      </c>
      <c r="J6353" s="3">
        <f>punkty[[#This Row],[błąd bezwzględny]]</f>
        <v>2.9062258248997885E-2</v>
      </c>
    </row>
    <row r="6354" spans="1:10" x14ac:dyDescent="0.3">
      <c r="A6354">
        <v>370</v>
      </c>
      <c r="B6354">
        <v>139</v>
      </c>
      <c r="C6354">
        <f>IF(POWER(punkty[[#This Row],[x]]-$V$5,2)+POWER(punkty[[#This Row],[y]]-$V$6,2)=POWER($V$7,2),1,0)</f>
        <v>0</v>
      </c>
      <c r="D6354" t="str">
        <f>IF(punkty[[#This Row],[czy należy do brzegu koła]]=1,punkty[[#This Row],[x]]&amp;" "&amp;punkty[[#This Row],[y]],"")</f>
        <v/>
      </c>
      <c r="E6354">
        <f>IF(POWER(punkty[[#This Row],[x]]-$V$5,2)+POWER(punkty[[#This Row],[y]]-$V$6,2)&lt;POWER($V$7,2),1,0)</f>
        <v>1</v>
      </c>
      <c r="F6354" s="3">
        <f>IF(POWER(punkty[[#This Row],[x]]-$V$5,2)+POWER(punkty[[#This Row],[y]]-$V$6,2)&lt;=POWER($V$7,2),1,0)</f>
        <v>1</v>
      </c>
      <c r="G6354" s="3">
        <f>SUM($F$2:F6354)</f>
        <v>5036</v>
      </c>
      <c r="H6354" s="3">
        <f>ABS(PI()-(punkty[[#This Row],[suma]]*POWER(400,2)/I6354/POWER(200,2)))</f>
        <v>2.9192802100431958E-2</v>
      </c>
      <c r="I6354" s="3">
        <v>6353</v>
      </c>
      <c r="J6354" s="3">
        <f>punkty[[#This Row],[błąd bezwzględny]]</f>
        <v>2.9192802100431958E-2</v>
      </c>
    </row>
    <row r="6355" spans="1:10" x14ac:dyDescent="0.3">
      <c r="A6355">
        <v>189</v>
      </c>
      <c r="B6355">
        <v>35</v>
      </c>
      <c r="C6355">
        <f>IF(POWER(punkty[[#This Row],[x]]-$V$5,2)+POWER(punkty[[#This Row],[y]]-$V$6,2)=POWER($V$7,2),1,0)</f>
        <v>0</v>
      </c>
      <c r="D6355" t="str">
        <f>IF(punkty[[#This Row],[czy należy do brzegu koła]]=1,punkty[[#This Row],[x]]&amp;" "&amp;punkty[[#This Row],[y]],"")</f>
        <v/>
      </c>
      <c r="E6355">
        <f>IF(POWER(punkty[[#This Row],[x]]-$V$5,2)+POWER(punkty[[#This Row],[y]]-$V$6,2)&lt;POWER($V$7,2),1,0)</f>
        <v>1</v>
      </c>
      <c r="F6355" s="3">
        <f>IF(POWER(punkty[[#This Row],[x]]-$V$5,2)+POWER(punkty[[#This Row],[y]]-$V$6,2)&lt;=POWER($V$7,2),1,0)</f>
        <v>1</v>
      </c>
      <c r="G6355" s="3">
        <f>SUM($F$2:F6355)</f>
        <v>5037</v>
      </c>
      <c r="H6355" s="3">
        <f>ABS(PI()-(punkty[[#This Row],[suma]]*POWER(400,2)/I6355/POWER(200,2)))</f>
        <v>2.932330486157575E-2</v>
      </c>
      <c r="I6355" s="3">
        <v>6354</v>
      </c>
      <c r="J6355" s="3">
        <f>punkty[[#This Row],[błąd bezwzględny]]</f>
        <v>2.932330486157575E-2</v>
      </c>
    </row>
    <row r="6356" spans="1:10" x14ac:dyDescent="0.3">
      <c r="A6356">
        <v>118</v>
      </c>
      <c r="B6356">
        <v>34</v>
      </c>
      <c r="C6356">
        <f>IF(POWER(punkty[[#This Row],[x]]-$V$5,2)+POWER(punkty[[#This Row],[y]]-$V$6,2)=POWER($V$7,2),1,0)</f>
        <v>0</v>
      </c>
      <c r="D6356" t="str">
        <f>IF(punkty[[#This Row],[czy należy do brzegu koła]]=1,punkty[[#This Row],[x]]&amp;" "&amp;punkty[[#This Row],[y]],"")</f>
        <v/>
      </c>
      <c r="E6356">
        <f>IF(POWER(punkty[[#This Row],[x]]-$V$5,2)+POWER(punkty[[#This Row],[y]]-$V$6,2)&lt;POWER($V$7,2),1,0)</f>
        <v>1</v>
      </c>
      <c r="F6356" s="3">
        <f>IF(POWER(punkty[[#This Row],[x]]-$V$5,2)+POWER(punkty[[#This Row],[y]]-$V$6,2)&lt;=POWER($V$7,2),1,0)</f>
        <v>1</v>
      </c>
      <c r="G6356" s="3">
        <f>SUM($F$2:F6356)</f>
        <v>5038</v>
      </c>
      <c r="H6356" s="3">
        <f>ABS(PI()-(punkty[[#This Row],[suma]]*POWER(400,2)/I6356/POWER(200,2)))</f>
        <v>2.9453766551827965E-2</v>
      </c>
      <c r="I6356" s="3">
        <v>6355</v>
      </c>
      <c r="J6356" s="3">
        <f>punkty[[#This Row],[błąd bezwzględny]]</f>
        <v>2.9453766551827965E-2</v>
      </c>
    </row>
    <row r="6357" spans="1:10" x14ac:dyDescent="0.3">
      <c r="A6357">
        <v>6</v>
      </c>
      <c r="B6357">
        <v>166</v>
      </c>
      <c r="C6357">
        <f>IF(POWER(punkty[[#This Row],[x]]-$V$5,2)+POWER(punkty[[#This Row],[y]]-$V$6,2)=POWER($V$7,2),1,0)</f>
        <v>0</v>
      </c>
      <c r="D6357" t="str">
        <f>IF(punkty[[#This Row],[czy należy do brzegu koła]]=1,punkty[[#This Row],[x]]&amp;" "&amp;punkty[[#This Row],[y]],"")</f>
        <v/>
      </c>
      <c r="E6357">
        <f>IF(POWER(punkty[[#This Row],[x]]-$V$5,2)+POWER(punkty[[#This Row],[y]]-$V$6,2)&lt;POWER($V$7,2),1,0)</f>
        <v>1</v>
      </c>
      <c r="F6357" s="3">
        <f>IF(POWER(punkty[[#This Row],[x]]-$V$5,2)+POWER(punkty[[#This Row],[y]]-$V$6,2)&lt;=POWER($V$7,2),1,0)</f>
        <v>1</v>
      </c>
      <c r="G6357" s="3">
        <f>SUM($F$2:F6357)</f>
        <v>5039</v>
      </c>
      <c r="H6357" s="3">
        <f>ABS(PI()-(punkty[[#This Row],[suma]]*POWER(400,2)/I6357/POWER(200,2)))</f>
        <v>2.9584187190571765E-2</v>
      </c>
      <c r="I6357" s="3">
        <v>6356</v>
      </c>
      <c r="J6357" s="3">
        <f>punkty[[#This Row],[błąd bezwzględny]]</f>
        <v>2.9584187190571765E-2</v>
      </c>
    </row>
    <row r="6358" spans="1:10" x14ac:dyDescent="0.3">
      <c r="A6358">
        <v>19</v>
      </c>
      <c r="B6358">
        <v>363</v>
      </c>
      <c r="C6358">
        <f>IF(POWER(punkty[[#This Row],[x]]-$V$5,2)+POWER(punkty[[#This Row],[y]]-$V$6,2)=POWER($V$7,2),1,0)</f>
        <v>0</v>
      </c>
      <c r="D6358" t="str">
        <f>IF(punkty[[#This Row],[czy należy do brzegu koła]]=1,punkty[[#This Row],[x]]&amp;" "&amp;punkty[[#This Row],[y]],"")</f>
        <v/>
      </c>
      <c r="E6358">
        <f>IF(POWER(punkty[[#This Row],[x]]-$V$5,2)+POWER(punkty[[#This Row],[y]]-$V$6,2)&lt;POWER($V$7,2),1,0)</f>
        <v>0</v>
      </c>
      <c r="F6358" s="3">
        <f>IF(POWER(punkty[[#This Row],[x]]-$V$5,2)+POWER(punkty[[#This Row],[y]]-$V$6,2)&lt;=POWER($V$7,2),1,0)</f>
        <v>0</v>
      </c>
      <c r="G6358" s="3">
        <f>SUM($F$2:F6358)</f>
        <v>5039</v>
      </c>
      <c r="H6358" s="3">
        <f>ABS(PI()-(punkty[[#This Row],[suma]]*POWER(400,2)/I6358/POWER(200,2)))</f>
        <v>2.9085339174089508E-2</v>
      </c>
      <c r="I6358" s="3">
        <v>6357</v>
      </c>
      <c r="J6358" s="3">
        <f>punkty[[#This Row],[błąd bezwzględny]]</f>
        <v>2.9085339174089508E-2</v>
      </c>
    </row>
    <row r="6359" spans="1:10" x14ac:dyDescent="0.3">
      <c r="A6359">
        <v>47</v>
      </c>
      <c r="B6359">
        <v>250</v>
      </c>
      <c r="C6359">
        <f>IF(POWER(punkty[[#This Row],[x]]-$V$5,2)+POWER(punkty[[#This Row],[y]]-$V$6,2)=POWER($V$7,2),1,0)</f>
        <v>0</v>
      </c>
      <c r="D6359" t="str">
        <f>IF(punkty[[#This Row],[czy należy do brzegu koła]]=1,punkty[[#This Row],[x]]&amp;" "&amp;punkty[[#This Row],[y]],"")</f>
        <v/>
      </c>
      <c r="E6359">
        <f>IF(POWER(punkty[[#This Row],[x]]-$V$5,2)+POWER(punkty[[#This Row],[y]]-$V$6,2)&lt;POWER($V$7,2),1,0)</f>
        <v>1</v>
      </c>
      <c r="F6359" s="3">
        <f>IF(POWER(punkty[[#This Row],[x]]-$V$5,2)+POWER(punkty[[#This Row],[y]]-$V$6,2)&lt;=POWER($V$7,2),1,0)</f>
        <v>1</v>
      </c>
      <c r="G6359" s="3">
        <f>SUM($F$2:F6359)</f>
        <v>5040</v>
      </c>
      <c r="H6359" s="3">
        <f>ABS(PI()-(punkty[[#This Row],[suma]]*POWER(400,2)/I6359/POWER(200,2)))</f>
        <v>2.9215776734207832E-2</v>
      </c>
      <c r="I6359" s="3">
        <v>6358</v>
      </c>
      <c r="J6359" s="3">
        <f>punkty[[#This Row],[błąd bezwzględny]]</f>
        <v>2.9215776734207832E-2</v>
      </c>
    </row>
    <row r="6360" spans="1:10" x14ac:dyDescent="0.3">
      <c r="A6360">
        <v>318</v>
      </c>
      <c r="B6360">
        <v>161</v>
      </c>
      <c r="C6360">
        <f>IF(POWER(punkty[[#This Row],[x]]-$V$5,2)+POWER(punkty[[#This Row],[y]]-$V$6,2)=POWER($V$7,2),1,0)</f>
        <v>0</v>
      </c>
      <c r="D6360" t="str">
        <f>IF(punkty[[#This Row],[czy należy do brzegu koła]]=1,punkty[[#This Row],[x]]&amp;" "&amp;punkty[[#This Row],[y]],"")</f>
        <v/>
      </c>
      <c r="E6360">
        <f>IF(POWER(punkty[[#This Row],[x]]-$V$5,2)+POWER(punkty[[#This Row],[y]]-$V$6,2)&lt;POWER($V$7,2),1,0)</f>
        <v>1</v>
      </c>
      <c r="F6360" s="3">
        <f>IF(POWER(punkty[[#This Row],[x]]-$V$5,2)+POWER(punkty[[#This Row],[y]]-$V$6,2)&lt;=POWER($V$7,2),1,0)</f>
        <v>1</v>
      </c>
      <c r="G6360" s="3">
        <f>SUM($F$2:F6360)</f>
        <v>5041</v>
      </c>
      <c r="H6360" s="3">
        <f>ABS(PI()-(punkty[[#This Row],[suma]]*POWER(400,2)/I6360/POWER(200,2)))</f>
        <v>2.9346173269776177E-2</v>
      </c>
      <c r="I6360" s="3">
        <v>6359</v>
      </c>
      <c r="J6360" s="3">
        <f>punkty[[#This Row],[błąd bezwzględny]]</f>
        <v>2.9346173269776177E-2</v>
      </c>
    </row>
    <row r="6361" spans="1:10" x14ac:dyDescent="0.3">
      <c r="A6361">
        <v>99</v>
      </c>
      <c r="B6361">
        <v>370</v>
      </c>
      <c r="C6361">
        <f>IF(POWER(punkty[[#This Row],[x]]-$V$5,2)+POWER(punkty[[#This Row],[y]]-$V$6,2)=POWER($V$7,2),1,0)</f>
        <v>0</v>
      </c>
      <c r="D6361" t="str">
        <f>IF(punkty[[#This Row],[czy należy do brzegu koła]]=1,punkty[[#This Row],[x]]&amp;" "&amp;punkty[[#This Row],[y]],"")</f>
        <v/>
      </c>
      <c r="E6361">
        <f>IF(POWER(punkty[[#This Row],[x]]-$V$5,2)+POWER(punkty[[#This Row],[y]]-$V$6,2)&lt;POWER($V$7,2),1,0)</f>
        <v>1</v>
      </c>
      <c r="F6361" s="3">
        <f>IF(POWER(punkty[[#This Row],[x]]-$V$5,2)+POWER(punkty[[#This Row],[y]]-$V$6,2)&lt;=POWER($V$7,2),1,0)</f>
        <v>1</v>
      </c>
      <c r="G6361" s="3">
        <f>SUM($F$2:F6361)</f>
        <v>5042</v>
      </c>
      <c r="H6361" s="3">
        <f>ABS(PI()-(punkty[[#This Row],[suma]]*POWER(400,2)/I6361/POWER(200,2)))</f>
        <v>2.9476528800143953E-2</v>
      </c>
      <c r="I6361" s="3">
        <v>6360</v>
      </c>
      <c r="J6361" s="3">
        <f>punkty[[#This Row],[błąd bezwzględny]]</f>
        <v>2.9476528800143953E-2</v>
      </c>
    </row>
    <row r="6362" spans="1:10" x14ac:dyDescent="0.3">
      <c r="A6362">
        <v>6</v>
      </c>
      <c r="B6362">
        <v>353</v>
      </c>
      <c r="C6362">
        <f>IF(POWER(punkty[[#This Row],[x]]-$V$5,2)+POWER(punkty[[#This Row],[y]]-$V$6,2)=POWER($V$7,2),1,0)</f>
        <v>0</v>
      </c>
      <c r="D6362" t="str">
        <f>IF(punkty[[#This Row],[czy należy do brzegu koła]]=1,punkty[[#This Row],[x]]&amp;" "&amp;punkty[[#This Row],[y]],"")</f>
        <v/>
      </c>
      <c r="E6362">
        <f>IF(POWER(punkty[[#This Row],[x]]-$V$5,2)+POWER(punkty[[#This Row],[y]]-$V$6,2)&lt;POWER($V$7,2),1,0)</f>
        <v>0</v>
      </c>
      <c r="F6362" s="3">
        <f>IF(POWER(punkty[[#This Row],[x]]-$V$5,2)+POWER(punkty[[#This Row],[y]]-$V$6,2)&lt;=POWER($V$7,2),1,0)</f>
        <v>0</v>
      </c>
      <c r="G6362" s="3">
        <f>SUM($F$2:F6362)</f>
        <v>5042</v>
      </c>
      <c r="H6362" s="3">
        <f>ABS(PI()-(punkty[[#This Row],[suma]]*POWER(400,2)/I6362/POWER(200,2)))</f>
        <v>2.8978011399988457E-2</v>
      </c>
      <c r="I6362" s="3">
        <v>6361</v>
      </c>
      <c r="J6362" s="3">
        <f>punkty[[#This Row],[błąd bezwzględny]]</f>
        <v>2.8978011399988457E-2</v>
      </c>
    </row>
    <row r="6363" spans="1:10" x14ac:dyDescent="0.3">
      <c r="A6363">
        <v>192</v>
      </c>
      <c r="B6363">
        <v>122</v>
      </c>
      <c r="C6363">
        <f>IF(POWER(punkty[[#This Row],[x]]-$V$5,2)+POWER(punkty[[#This Row],[y]]-$V$6,2)=POWER($V$7,2),1,0)</f>
        <v>0</v>
      </c>
      <c r="D6363" t="str">
        <f>IF(punkty[[#This Row],[czy należy do brzegu koła]]=1,punkty[[#This Row],[x]]&amp;" "&amp;punkty[[#This Row],[y]],"")</f>
        <v/>
      </c>
      <c r="E6363">
        <f>IF(POWER(punkty[[#This Row],[x]]-$V$5,2)+POWER(punkty[[#This Row],[y]]-$V$6,2)&lt;POWER($V$7,2),1,0)</f>
        <v>1</v>
      </c>
      <c r="F6363" s="3">
        <f>IF(POWER(punkty[[#This Row],[x]]-$V$5,2)+POWER(punkty[[#This Row],[y]]-$V$6,2)&lt;=POWER($V$7,2),1,0)</f>
        <v>1</v>
      </c>
      <c r="G6363" s="3">
        <f>SUM($F$2:F6363)</f>
        <v>5043</v>
      </c>
      <c r="H6363" s="3">
        <f>ABS(PI()-(punkty[[#This Row],[suma]]*POWER(400,2)/I6363/POWER(200,2)))</f>
        <v>2.91083838198265E-2</v>
      </c>
      <c r="I6363" s="3">
        <v>6362</v>
      </c>
      <c r="J6363" s="3">
        <f>punkty[[#This Row],[błąd bezwzględny]]</f>
        <v>2.91083838198265E-2</v>
      </c>
    </row>
    <row r="6364" spans="1:10" x14ac:dyDescent="0.3">
      <c r="A6364">
        <v>64</v>
      </c>
      <c r="B6364">
        <v>110</v>
      </c>
      <c r="C6364">
        <f>IF(POWER(punkty[[#This Row],[x]]-$V$5,2)+POWER(punkty[[#This Row],[y]]-$V$6,2)=POWER($V$7,2),1,0)</f>
        <v>0</v>
      </c>
      <c r="D6364" t="str">
        <f>IF(punkty[[#This Row],[czy należy do brzegu koła]]=1,punkty[[#This Row],[x]]&amp;" "&amp;punkty[[#This Row],[y]],"")</f>
        <v/>
      </c>
      <c r="E6364">
        <f>IF(POWER(punkty[[#This Row],[x]]-$V$5,2)+POWER(punkty[[#This Row],[y]]-$V$6,2)&lt;POWER($V$7,2),1,0)</f>
        <v>1</v>
      </c>
      <c r="F6364" s="3">
        <f>IF(POWER(punkty[[#This Row],[x]]-$V$5,2)+POWER(punkty[[#This Row],[y]]-$V$6,2)&lt;=POWER($V$7,2),1,0)</f>
        <v>1</v>
      </c>
      <c r="G6364" s="3">
        <f>SUM($F$2:F6364)</f>
        <v>5044</v>
      </c>
      <c r="H6364" s="3">
        <f>ABS(PI()-(punkty[[#This Row],[suma]]*POWER(400,2)/I6364/POWER(200,2)))</f>
        <v>2.9238715261378001E-2</v>
      </c>
      <c r="I6364" s="3">
        <v>6363</v>
      </c>
      <c r="J6364" s="3">
        <f>punkty[[#This Row],[błąd bezwzględny]]</f>
        <v>2.9238715261378001E-2</v>
      </c>
    </row>
    <row r="6365" spans="1:10" x14ac:dyDescent="0.3">
      <c r="A6365">
        <v>35</v>
      </c>
      <c r="B6365">
        <v>254</v>
      </c>
      <c r="C6365">
        <f>IF(POWER(punkty[[#This Row],[x]]-$V$5,2)+POWER(punkty[[#This Row],[y]]-$V$6,2)=POWER($V$7,2),1,0)</f>
        <v>0</v>
      </c>
      <c r="D6365" t="str">
        <f>IF(punkty[[#This Row],[czy należy do brzegu koła]]=1,punkty[[#This Row],[x]]&amp;" "&amp;punkty[[#This Row],[y]],"")</f>
        <v/>
      </c>
      <c r="E6365">
        <f>IF(POWER(punkty[[#This Row],[x]]-$V$5,2)+POWER(punkty[[#This Row],[y]]-$V$6,2)&lt;POWER($V$7,2),1,0)</f>
        <v>1</v>
      </c>
      <c r="F6365" s="3">
        <f>IF(POWER(punkty[[#This Row],[x]]-$V$5,2)+POWER(punkty[[#This Row],[y]]-$V$6,2)&lt;=POWER($V$7,2),1,0)</f>
        <v>1</v>
      </c>
      <c r="G6365" s="3">
        <f>SUM($F$2:F6365)</f>
        <v>5045</v>
      </c>
      <c r="H6365" s="3">
        <f>ABS(PI()-(punkty[[#This Row],[suma]]*POWER(400,2)/I6365/POWER(200,2)))</f>
        <v>2.9369005743959065E-2</v>
      </c>
      <c r="I6365" s="3">
        <v>6364</v>
      </c>
      <c r="J6365" s="3">
        <f>punkty[[#This Row],[błąd bezwzględny]]</f>
        <v>2.9369005743959065E-2</v>
      </c>
    </row>
    <row r="6366" spans="1:10" x14ac:dyDescent="0.3">
      <c r="A6366">
        <v>278</v>
      </c>
      <c r="B6366">
        <v>47</v>
      </c>
      <c r="C6366">
        <f>IF(POWER(punkty[[#This Row],[x]]-$V$5,2)+POWER(punkty[[#This Row],[y]]-$V$6,2)=POWER($V$7,2),1,0)</f>
        <v>0</v>
      </c>
      <c r="D6366" t="str">
        <f>IF(punkty[[#This Row],[czy należy do brzegu koła]]=1,punkty[[#This Row],[x]]&amp;" "&amp;punkty[[#This Row],[y]],"")</f>
        <v/>
      </c>
      <c r="E6366">
        <f>IF(POWER(punkty[[#This Row],[x]]-$V$5,2)+POWER(punkty[[#This Row],[y]]-$V$6,2)&lt;POWER($V$7,2),1,0)</f>
        <v>1</v>
      </c>
      <c r="F6366" s="3">
        <f>IF(POWER(punkty[[#This Row],[x]]-$V$5,2)+POWER(punkty[[#This Row],[y]]-$V$6,2)&lt;=POWER($V$7,2),1,0)</f>
        <v>1</v>
      </c>
      <c r="G6366" s="3">
        <f>SUM($F$2:F6366)</f>
        <v>5046</v>
      </c>
      <c r="H6366" s="3">
        <f>ABS(PI()-(punkty[[#This Row],[suma]]*POWER(400,2)/I6366/POWER(200,2)))</f>
        <v>2.9499255286876025E-2</v>
      </c>
      <c r="I6366" s="3">
        <v>6365</v>
      </c>
      <c r="J6366" s="3">
        <f>punkty[[#This Row],[błąd bezwzględny]]</f>
        <v>2.9499255286876025E-2</v>
      </c>
    </row>
    <row r="6367" spans="1:10" x14ac:dyDescent="0.3">
      <c r="A6367">
        <v>254</v>
      </c>
      <c r="B6367">
        <v>211</v>
      </c>
      <c r="C6367">
        <f>IF(POWER(punkty[[#This Row],[x]]-$V$5,2)+POWER(punkty[[#This Row],[y]]-$V$6,2)=POWER($V$7,2),1,0)</f>
        <v>0</v>
      </c>
      <c r="D6367" t="str">
        <f>IF(punkty[[#This Row],[czy należy do brzegu koła]]=1,punkty[[#This Row],[x]]&amp;" "&amp;punkty[[#This Row],[y]],"")</f>
        <v/>
      </c>
      <c r="E6367">
        <f>IF(POWER(punkty[[#This Row],[x]]-$V$5,2)+POWER(punkty[[#This Row],[y]]-$V$6,2)&lt;POWER($V$7,2),1,0)</f>
        <v>1</v>
      </c>
      <c r="F6367" s="3">
        <f>IF(POWER(punkty[[#This Row],[x]]-$V$5,2)+POWER(punkty[[#This Row],[y]]-$V$6,2)&lt;=POWER($V$7,2),1,0)</f>
        <v>1</v>
      </c>
      <c r="G6367" s="3">
        <f>SUM($F$2:F6367)</f>
        <v>5047</v>
      </c>
      <c r="H6367" s="3">
        <f>ABS(PI()-(punkty[[#This Row],[suma]]*POWER(400,2)/I6367/POWER(200,2)))</f>
        <v>2.962946390942145E-2</v>
      </c>
      <c r="I6367" s="3">
        <v>6366</v>
      </c>
      <c r="J6367" s="3">
        <f>punkty[[#This Row],[błąd bezwzględny]]</f>
        <v>2.962946390942145E-2</v>
      </c>
    </row>
    <row r="6368" spans="1:10" x14ac:dyDescent="0.3">
      <c r="A6368">
        <v>335</v>
      </c>
      <c r="B6368">
        <v>288</v>
      </c>
      <c r="C6368">
        <f>IF(POWER(punkty[[#This Row],[x]]-$V$5,2)+POWER(punkty[[#This Row],[y]]-$V$6,2)=POWER($V$7,2),1,0)</f>
        <v>0</v>
      </c>
      <c r="D6368" t="str">
        <f>IF(punkty[[#This Row],[czy należy do brzegu koła]]=1,punkty[[#This Row],[x]]&amp;" "&amp;punkty[[#This Row],[y]],"")</f>
        <v/>
      </c>
      <c r="E6368">
        <f>IF(POWER(punkty[[#This Row],[x]]-$V$5,2)+POWER(punkty[[#This Row],[y]]-$V$6,2)&lt;POWER($V$7,2),1,0)</f>
        <v>1</v>
      </c>
      <c r="F6368" s="3">
        <f>IF(POWER(punkty[[#This Row],[x]]-$V$5,2)+POWER(punkty[[#This Row],[y]]-$V$6,2)&lt;=POWER($V$7,2),1,0)</f>
        <v>1</v>
      </c>
      <c r="G6368" s="3">
        <f>SUM($F$2:F6368)</f>
        <v>5048</v>
      </c>
      <c r="H6368" s="3">
        <f>ABS(PI()-(punkty[[#This Row],[suma]]*POWER(400,2)/I6368/POWER(200,2)))</f>
        <v>2.9759631630875916E-2</v>
      </c>
      <c r="I6368" s="3">
        <v>6367</v>
      </c>
      <c r="J6368" s="3">
        <f>punkty[[#This Row],[błąd bezwzględny]]</f>
        <v>2.9759631630875916E-2</v>
      </c>
    </row>
    <row r="6369" spans="1:10" x14ac:dyDescent="0.3">
      <c r="A6369">
        <v>52</v>
      </c>
      <c r="B6369">
        <v>320</v>
      </c>
      <c r="C6369">
        <f>IF(POWER(punkty[[#This Row],[x]]-$V$5,2)+POWER(punkty[[#This Row],[y]]-$V$6,2)=POWER($V$7,2),1,0)</f>
        <v>0</v>
      </c>
      <c r="D6369" t="str">
        <f>IF(punkty[[#This Row],[czy należy do brzegu koła]]=1,punkty[[#This Row],[x]]&amp;" "&amp;punkty[[#This Row],[y]],"")</f>
        <v/>
      </c>
      <c r="E6369">
        <f>IF(POWER(punkty[[#This Row],[x]]-$V$5,2)+POWER(punkty[[#This Row],[y]]-$V$6,2)&lt;POWER($V$7,2),1,0)</f>
        <v>1</v>
      </c>
      <c r="F6369" s="3">
        <f>IF(POWER(punkty[[#This Row],[x]]-$V$5,2)+POWER(punkty[[#This Row],[y]]-$V$6,2)&lt;=POWER($V$7,2),1,0)</f>
        <v>1</v>
      </c>
      <c r="G6369" s="3">
        <f>SUM($F$2:F6369)</f>
        <v>5049</v>
      </c>
      <c r="H6369" s="3">
        <f>ABS(PI()-(punkty[[#This Row],[suma]]*POWER(400,2)/I6369/POWER(200,2)))</f>
        <v>2.9889758470508454E-2</v>
      </c>
      <c r="I6369" s="3">
        <v>6368</v>
      </c>
      <c r="J6369" s="3">
        <f>punkty[[#This Row],[błąd bezwzględny]]</f>
        <v>2.9889758470508454E-2</v>
      </c>
    </row>
    <row r="6370" spans="1:10" x14ac:dyDescent="0.3">
      <c r="A6370">
        <v>320</v>
      </c>
      <c r="B6370">
        <v>365</v>
      </c>
      <c r="C6370">
        <f>IF(POWER(punkty[[#This Row],[x]]-$V$5,2)+POWER(punkty[[#This Row],[y]]-$V$6,2)=POWER($V$7,2),1,0)</f>
        <v>0</v>
      </c>
      <c r="D6370" t="str">
        <f>IF(punkty[[#This Row],[czy należy do brzegu koła]]=1,punkty[[#This Row],[x]]&amp;" "&amp;punkty[[#This Row],[y]],"")</f>
        <v/>
      </c>
      <c r="E6370">
        <f>IF(POWER(punkty[[#This Row],[x]]-$V$5,2)+POWER(punkty[[#This Row],[y]]-$V$6,2)&lt;POWER($V$7,2),1,0)</f>
        <v>0</v>
      </c>
      <c r="F6370" s="3">
        <f>IF(POWER(punkty[[#This Row],[x]]-$V$5,2)+POWER(punkty[[#This Row],[y]]-$V$6,2)&lt;=POWER($V$7,2),1,0)</f>
        <v>0</v>
      </c>
      <c r="G6370" s="3">
        <f>SUM($F$2:F6370)</f>
        <v>5049</v>
      </c>
      <c r="H6370" s="3">
        <f>ABS(PI()-(punkty[[#This Row],[suma]]*POWER(400,2)/I6370/POWER(200,2)))</f>
        <v>2.939180236875627E-2</v>
      </c>
      <c r="I6370" s="3">
        <v>6369</v>
      </c>
      <c r="J6370" s="3">
        <f>punkty[[#This Row],[błąd bezwzględny]]</f>
        <v>2.939180236875627E-2</v>
      </c>
    </row>
    <row r="6371" spans="1:10" x14ac:dyDescent="0.3">
      <c r="A6371">
        <v>209</v>
      </c>
      <c r="B6371">
        <v>332</v>
      </c>
      <c r="C6371">
        <f>IF(POWER(punkty[[#This Row],[x]]-$V$5,2)+POWER(punkty[[#This Row],[y]]-$V$6,2)=POWER($V$7,2),1,0)</f>
        <v>0</v>
      </c>
      <c r="D6371" t="str">
        <f>IF(punkty[[#This Row],[czy należy do brzegu koła]]=1,punkty[[#This Row],[x]]&amp;" "&amp;punkty[[#This Row],[y]],"")</f>
        <v/>
      </c>
      <c r="E6371">
        <f>IF(POWER(punkty[[#This Row],[x]]-$V$5,2)+POWER(punkty[[#This Row],[y]]-$V$6,2)&lt;POWER($V$7,2),1,0)</f>
        <v>1</v>
      </c>
      <c r="F6371" s="3">
        <f>IF(POWER(punkty[[#This Row],[x]]-$V$5,2)+POWER(punkty[[#This Row],[y]]-$V$6,2)&lt;=POWER($V$7,2),1,0)</f>
        <v>1</v>
      </c>
      <c r="G6371" s="3">
        <f>SUM($F$2:F6371)</f>
        <v>5050</v>
      </c>
      <c r="H6371" s="3">
        <f>ABS(PI()-(punkty[[#This Row],[suma]]*POWER(400,2)/I6371/POWER(200,2)))</f>
        <v>2.9521946096235041E-2</v>
      </c>
      <c r="I6371" s="3">
        <v>6370</v>
      </c>
      <c r="J6371" s="3">
        <f>punkty[[#This Row],[błąd bezwzględny]]</f>
        <v>2.9521946096235041E-2</v>
      </c>
    </row>
    <row r="6372" spans="1:10" x14ac:dyDescent="0.3">
      <c r="A6372">
        <v>83</v>
      </c>
      <c r="B6372">
        <v>300</v>
      </c>
      <c r="C6372">
        <f>IF(POWER(punkty[[#This Row],[x]]-$V$5,2)+POWER(punkty[[#This Row],[y]]-$V$6,2)=POWER($V$7,2),1,0)</f>
        <v>0</v>
      </c>
      <c r="D6372" t="str">
        <f>IF(punkty[[#This Row],[czy należy do brzegu koła]]=1,punkty[[#This Row],[x]]&amp;" "&amp;punkty[[#This Row],[y]],"")</f>
        <v/>
      </c>
      <c r="E6372">
        <f>IF(POWER(punkty[[#This Row],[x]]-$V$5,2)+POWER(punkty[[#This Row],[y]]-$V$6,2)&lt;POWER($V$7,2),1,0)</f>
        <v>1</v>
      </c>
      <c r="F6372" s="3">
        <f>IF(POWER(punkty[[#This Row],[x]]-$V$5,2)+POWER(punkty[[#This Row],[y]]-$V$6,2)&lt;=POWER($V$7,2),1,0)</f>
        <v>1</v>
      </c>
      <c r="G6372" s="3">
        <f>SUM($F$2:F6372)</f>
        <v>5051</v>
      </c>
      <c r="H6372" s="3">
        <f>ABS(PI()-(punkty[[#This Row],[suma]]*POWER(400,2)/I6372/POWER(200,2)))</f>
        <v>2.9652048968674904E-2</v>
      </c>
      <c r="I6372" s="3">
        <v>6371</v>
      </c>
      <c r="J6372" s="3">
        <f>punkty[[#This Row],[błąd bezwzględny]]</f>
        <v>2.9652048968674904E-2</v>
      </c>
    </row>
    <row r="6373" spans="1:10" x14ac:dyDescent="0.3">
      <c r="A6373">
        <v>240</v>
      </c>
      <c r="B6373">
        <v>299</v>
      </c>
      <c r="C6373">
        <f>IF(POWER(punkty[[#This Row],[x]]-$V$5,2)+POWER(punkty[[#This Row],[y]]-$V$6,2)=POWER($V$7,2),1,0)</f>
        <v>0</v>
      </c>
      <c r="D6373" t="str">
        <f>IF(punkty[[#This Row],[czy należy do brzegu koła]]=1,punkty[[#This Row],[x]]&amp;" "&amp;punkty[[#This Row],[y]],"")</f>
        <v/>
      </c>
      <c r="E6373">
        <f>IF(POWER(punkty[[#This Row],[x]]-$V$5,2)+POWER(punkty[[#This Row],[y]]-$V$6,2)&lt;POWER($V$7,2),1,0)</f>
        <v>1</v>
      </c>
      <c r="F6373" s="3">
        <f>IF(POWER(punkty[[#This Row],[x]]-$V$5,2)+POWER(punkty[[#This Row],[y]]-$V$6,2)&lt;=POWER($V$7,2),1,0)</f>
        <v>1</v>
      </c>
      <c r="G6373" s="3">
        <f>SUM($F$2:F6373)</f>
        <v>5052</v>
      </c>
      <c r="H6373" s="3">
        <f>ABS(PI()-(punkty[[#This Row],[suma]]*POWER(400,2)/I6373/POWER(200,2)))</f>
        <v>2.9782111005310696E-2</v>
      </c>
      <c r="I6373" s="3">
        <v>6372</v>
      </c>
      <c r="J6373" s="3">
        <f>punkty[[#This Row],[błąd bezwzględny]]</f>
        <v>2.9782111005310696E-2</v>
      </c>
    </row>
    <row r="6374" spans="1:10" x14ac:dyDescent="0.3">
      <c r="A6374">
        <v>191</v>
      </c>
      <c r="B6374">
        <v>185</v>
      </c>
      <c r="C6374">
        <f>IF(POWER(punkty[[#This Row],[x]]-$V$5,2)+POWER(punkty[[#This Row],[y]]-$V$6,2)=POWER($V$7,2),1,0)</f>
        <v>0</v>
      </c>
      <c r="D6374" t="str">
        <f>IF(punkty[[#This Row],[czy należy do brzegu koła]]=1,punkty[[#This Row],[x]]&amp;" "&amp;punkty[[#This Row],[y]],"")</f>
        <v/>
      </c>
      <c r="E6374">
        <f>IF(POWER(punkty[[#This Row],[x]]-$V$5,2)+POWER(punkty[[#This Row],[y]]-$V$6,2)&lt;POWER($V$7,2),1,0)</f>
        <v>1</v>
      </c>
      <c r="F6374" s="3">
        <f>IF(POWER(punkty[[#This Row],[x]]-$V$5,2)+POWER(punkty[[#This Row],[y]]-$V$6,2)&lt;=POWER($V$7,2),1,0)</f>
        <v>1</v>
      </c>
      <c r="G6374" s="3">
        <f>SUM($F$2:F6374)</f>
        <v>5053</v>
      </c>
      <c r="H6374" s="3">
        <f>ABS(PI()-(punkty[[#This Row],[suma]]*POWER(400,2)/I6374/POWER(200,2)))</f>
        <v>2.9912132225364818E-2</v>
      </c>
      <c r="I6374" s="3">
        <v>6373</v>
      </c>
      <c r="J6374" s="3">
        <f>punkty[[#This Row],[błąd bezwzględny]]</f>
        <v>2.9912132225364818E-2</v>
      </c>
    </row>
    <row r="6375" spans="1:10" x14ac:dyDescent="0.3">
      <c r="A6375">
        <v>25</v>
      </c>
      <c r="B6375">
        <v>229</v>
      </c>
      <c r="C6375">
        <f>IF(POWER(punkty[[#This Row],[x]]-$V$5,2)+POWER(punkty[[#This Row],[y]]-$V$6,2)=POWER($V$7,2),1,0)</f>
        <v>0</v>
      </c>
      <c r="D6375" t="str">
        <f>IF(punkty[[#This Row],[czy należy do brzegu koła]]=1,punkty[[#This Row],[x]]&amp;" "&amp;punkty[[#This Row],[y]],"")</f>
        <v/>
      </c>
      <c r="E6375">
        <f>IF(POWER(punkty[[#This Row],[x]]-$V$5,2)+POWER(punkty[[#This Row],[y]]-$V$6,2)&lt;POWER($V$7,2),1,0)</f>
        <v>1</v>
      </c>
      <c r="F6375" s="3">
        <f>IF(POWER(punkty[[#This Row],[x]]-$V$5,2)+POWER(punkty[[#This Row],[y]]-$V$6,2)&lt;=POWER($V$7,2),1,0)</f>
        <v>1</v>
      </c>
      <c r="G6375" s="3">
        <f>SUM($F$2:F6375)</f>
        <v>5054</v>
      </c>
      <c r="H6375" s="3">
        <f>ABS(PI()-(punkty[[#This Row],[suma]]*POWER(400,2)/I6375/POWER(200,2)))</f>
        <v>3.0042112648048125E-2</v>
      </c>
      <c r="I6375" s="3">
        <v>6374</v>
      </c>
      <c r="J6375" s="3">
        <f>punkty[[#This Row],[błąd bezwzględny]]</f>
        <v>3.0042112648048125E-2</v>
      </c>
    </row>
    <row r="6376" spans="1:10" x14ac:dyDescent="0.3">
      <c r="A6376">
        <v>285</v>
      </c>
      <c r="B6376">
        <v>40</v>
      </c>
      <c r="C6376">
        <f>IF(POWER(punkty[[#This Row],[x]]-$V$5,2)+POWER(punkty[[#This Row],[y]]-$V$6,2)=POWER($V$7,2),1,0)</f>
        <v>0</v>
      </c>
      <c r="D6376" t="str">
        <f>IF(punkty[[#This Row],[czy należy do brzegu koła]]=1,punkty[[#This Row],[x]]&amp;" "&amp;punkty[[#This Row],[y]],"")</f>
        <v/>
      </c>
      <c r="E6376">
        <f>IF(POWER(punkty[[#This Row],[x]]-$V$5,2)+POWER(punkty[[#This Row],[y]]-$V$6,2)&lt;POWER($V$7,2),1,0)</f>
        <v>1</v>
      </c>
      <c r="F6376" s="3">
        <f>IF(POWER(punkty[[#This Row],[x]]-$V$5,2)+POWER(punkty[[#This Row],[y]]-$V$6,2)&lt;=POWER($V$7,2),1,0)</f>
        <v>1</v>
      </c>
      <c r="G6376" s="3">
        <f>SUM($F$2:F6376)</f>
        <v>5055</v>
      </c>
      <c r="H6376" s="3">
        <f>ABS(PI()-(punkty[[#This Row],[suma]]*POWER(400,2)/I6376/POWER(200,2)))</f>
        <v>3.0172052292559481E-2</v>
      </c>
      <c r="I6376" s="3">
        <v>6375</v>
      </c>
      <c r="J6376" s="3">
        <f>punkty[[#This Row],[błąd bezwzględny]]</f>
        <v>3.0172052292559481E-2</v>
      </c>
    </row>
    <row r="6377" spans="1:10" x14ac:dyDescent="0.3">
      <c r="A6377">
        <v>155</v>
      </c>
      <c r="B6377">
        <v>392</v>
      </c>
      <c r="C6377">
        <f>IF(POWER(punkty[[#This Row],[x]]-$V$5,2)+POWER(punkty[[#This Row],[y]]-$V$6,2)=POWER($V$7,2),1,0)</f>
        <v>0</v>
      </c>
      <c r="D6377" t="str">
        <f>IF(punkty[[#This Row],[czy należy do brzegu koła]]=1,punkty[[#This Row],[x]]&amp;" "&amp;punkty[[#This Row],[y]],"")</f>
        <v/>
      </c>
      <c r="E6377">
        <f>IF(POWER(punkty[[#This Row],[x]]-$V$5,2)+POWER(punkty[[#This Row],[y]]-$V$6,2)&lt;POWER($V$7,2),1,0)</f>
        <v>1</v>
      </c>
      <c r="F6377" s="3">
        <f>IF(POWER(punkty[[#This Row],[x]]-$V$5,2)+POWER(punkty[[#This Row],[y]]-$V$6,2)&lt;=POWER($V$7,2),1,0)</f>
        <v>1</v>
      </c>
      <c r="G6377" s="3">
        <f>SUM($F$2:F6377)</f>
        <v>5056</v>
      </c>
      <c r="H6377" s="3">
        <f>ABS(PI()-(punkty[[#This Row],[suma]]*POWER(400,2)/I6377/POWER(200,2)))</f>
        <v>3.030195117808665E-2</v>
      </c>
      <c r="I6377" s="3">
        <v>6376</v>
      </c>
      <c r="J6377" s="3">
        <f>punkty[[#This Row],[błąd bezwzględny]]</f>
        <v>3.030195117808665E-2</v>
      </c>
    </row>
    <row r="6378" spans="1:10" x14ac:dyDescent="0.3">
      <c r="A6378">
        <v>49</v>
      </c>
      <c r="B6378">
        <v>29</v>
      </c>
      <c r="C6378">
        <f>IF(POWER(punkty[[#This Row],[x]]-$V$5,2)+POWER(punkty[[#This Row],[y]]-$V$6,2)=POWER($V$7,2),1,0)</f>
        <v>0</v>
      </c>
      <c r="D6378" t="str">
        <f>IF(punkty[[#This Row],[czy należy do brzegu koła]]=1,punkty[[#This Row],[x]]&amp;" "&amp;punkty[[#This Row],[y]],"")</f>
        <v/>
      </c>
      <c r="E6378">
        <f>IF(POWER(punkty[[#This Row],[x]]-$V$5,2)+POWER(punkty[[#This Row],[y]]-$V$6,2)&lt;POWER($V$7,2),1,0)</f>
        <v>0</v>
      </c>
      <c r="F6378" s="3">
        <f>IF(POWER(punkty[[#This Row],[x]]-$V$5,2)+POWER(punkty[[#This Row],[y]]-$V$6,2)&lt;=POWER($V$7,2),1,0)</f>
        <v>0</v>
      </c>
      <c r="G6378" s="3">
        <f>SUM($F$2:F6378)</f>
        <v>5056</v>
      </c>
      <c r="H6378" s="3">
        <f>ABS(PI()-(punkty[[#This Row],[suma]]*POWER(400,2)/I6378/POWER(200,2)))</f>
        <v>2.9804555129040011E-2</v>
      </c>
      <c r="I6378" s="3">
        <v>6377</v>
      </c>
      <c r="J6378" s="3">
        <f>punkty[[#This Row],[błąd bezwzględny]]</f>
        <v>2.9804555129040011E-2</v>
      </c>
    </row>
    <row r="6379" spans="1:10" x14ac:dyDescent="0.3">
      <c r="A6379">
        <v>322</v>
      </c>
      <c r="B6379">
        <v>90</v>
      </c>
      <c r="C6379">
        <f>IF(POWER(punkty[[#This Row],[x]]-$V$5,2)+POWER(punkty[[#This Row],[y]]-$V$6,2)=POWER($V$7,2),1,0)</f>
        <v>0</v>
      </c>
      <c r="D6379" t="str">
        <f>IF(punkty[[#This Row],[czy należy do brzegu koła]]=1,punkty[[#This Row],[x]]&amp;" "&amp;punkty[[#This Row],[y]],"")</f>
        <v/>
      </c>
      <c r="E6379">
        <f>IF(POWER(punkty[[#This Row],[x]]-$V$5,2)+POWER(punkty[[#This Row],[y]]-$V$6,2)&lt;POWER($V$7,2),1,0)</f>
        <v>1</v>
      </c>
      <c r="F6379" s="3">
        <f>IF(POWER(punkty[[#This Row],[x]]-$V$5,2)+POWER(punkty[[#This Row],[y]]-$V$6,2)&lt;=POWER($V$7,2),1,0)</f>
        <v>1</v>
      </c>
      <c r="G6379" s="3">
        <f>SUM($F$2:F6379)</f>
        <v>5057</v>
      </c>
      <c r="H6379" s="3">
        <f>ABS(PI()-(punkty[[#This Row],[suma]]*POWER(400,2)/I6379/POWER(200,2)))</f>
        <v>2.9934470900642829E-2</v>
      </c>
      <c r="I6379" s="3">
        <v>6378</v>
      </c>
      <c r="J6379" s="3">
        <f>punkty[[#This Row],[błąd bezwzględny]]</f>
        <v>2.9934470900642829E-2</v>
      </c>
    </row>
    <row r="6380" spans="1:10" x14ac:dyDescent="0.3">
      <c r="A6380">
        <v>208</v>
      </c>
      <c r="B6380">
        <v>385</v>
      </c>
      <c r="C6380">
        <f>IF(POWER(punkty[[#This Row],[x]]-$V$5,2)+POWER(punkty[[#This Row],[y]]-$V$6,2)=POWER($V$7,2),1,0)</f>
        <v>0</v>
      </c>
      <c r="D6380" t="str">
        <f>IF(punkty[[#This Row],[czy należy do brzegu koła]]=1,punkty[[#This Row],[x]]&amp;" "&amp;punkty[[#This Row],[y]],"")</f>
        <v/>
      </c>
      <c r="E6380">
        <f>IF(POWER(punkty[[#This Row],[x]]-$V$5,2)+POWER(punkty[[#This Row],[y]]-$V$6,2)&lt;POWER($V$7,2),1,0)</f>
        <v>1</v>
      </c>
      <c r="F6380" s="3">
        <f>IF(POWER(punkty[[#This Row],[x]]-$V$5,2)+POWER(punkty[[#This Row],[y]]-$V$6,2)&lt;=POWER($V$7,2),1,0)</f>
        <v>1</v>
      </c>
      <c r="G6380" s="3">
        <f>SUM($F$2:F6380)</f>
        <v>5058</v>
      </c>
      <c r="H6380" s="3">
        <f>ABS(PI()-(punkty[[#This Row],[suma]]*POWER(400,2)/I6380/POWER(200,2)))</f>
        <v>3.0064345939913473E-2</v>
      </c>
      <c r="I6380" s="3">
        <v>6379</v>
      </c>
      <c r="J6380" s="3">
        <f>punkty[[#This Row],[błąd bezwzględny]]</f>
        <v>3.0064345939913473E-2</v>
      </c>
    </row>
    <row r="6381" spans="1:10" x14ac:dyDescent="0.3">
      <c r="A6381">
        <v>337</v>
      </c>
      <c r="B6381">
        <v>250</v>
      </c>
      <c r="C6381">
        <f>IF(POWER(punkty[[#This Row],[x]]-$V$5,2)+POWER(punkty[[#This Row],[y]]-$V$6,2)=POWER($V$7,2),1,0)</f>
        <v>0</v>
      </c>
      <c r="D6381" t="str">
        <f>IF(punkty[[#This Row],[czy należy do brzegu koła]]=1,punkty[[#This Row],[x]]&amp;" "&amp;punkty[[#This Row],[y]],"")</f>
        <v/>
      </c>
      <c r="E6381">
        <f>IF(POWER(punkty[[#This Row],[x]]-$V$5,2)+POWER(punkty[[#This Row],[y]]-$V$6,2)&lt;POWER($V$7,2),1,0)</f>
        <v>1</v>
      </c>
      <c r="F6381" s="3">
        <f>IF(POWER(punkty[[#This Row],[x]]-$V$5,2)+POWER(punkty[[#This Row],[y]]-$V$6,2)&lt;=POWER($V$7,2),1,0)</f>
        <v>1</v>
      </c>
      <c r="G6381" s="3">
        <f>SUM($F$2:F6381)</f>
        <v>5059</v>
      </c>
      <c r="H6381" s="3">
        <f>ABS(PI()-(punkty[[#This Row],[suma]]*POWER(400,2)/I6381/POWER(200,2)))</f>
        <v>3.0194180266006398E-2</v>
      </c>
      <c r="I6381" s="3">
        <v>6380</v>
      </c>
      <c r="J6381" s="3">
        <f>punkty[[#This Row],[błąd bezwzględny]]</f>
        <v>3.0194180266006398E-2</v>
      </c>
    </row>
    <row r="6382" spans="1:10" x14ac:dyDescent="0.3">
      <c r="A6382">
        <v>5</v>
      </c>
      <c r="B6382">
        <v>189</v>
      </c>
      <c r="C6382">
        <f>IF(POWER(punkty[[#This Row],[x]]-$V$5,2)+POWER(punkty[[#This Row],[y]]-$V$6,2)=POWER($V$7,2),1,0)</f>
        <v>0</v>
      </c>
      <c r="D6382" t="str">
        <f>IF(punkty[[#This Row],[czy należy do brzegu koła]]=1,punkty[[#This Row],[x]]&amp;" "&amp;punkty[[#This Row],[y]],"")</f>
        <v/>
      </c>
      <c r="E6382">
        <f>IF(POWER(punkty[[#This Row],[x]]-$V$5,2)+POWER(punkty[[#This Row],[y]]-$V$6,2)&lt;POWER($V$7,2),1,0)</f>
        <v>1</v>
      </c>
      <c r="F6382" s="3">
        <f>IF(POWER(punkty[[#This Row],[x]]-$V$5,2)+POWER(punkty[[#This Row],[y]]-$V$6,2)&lt;=POWER($V$7,2),1,0)</f>
        <v>1</v>
      </c>
      <c r="G6382" s="3">
        <f>SUM($F$2:F6382)</f>
        <v>5060</v>
      </c>
      <c r="H6382" s="3">
        <f>ABS(PI()-(punkty[[#This Row],[suma]]*POWER(400,2)/I6382/POWER(200,2)))</f>
        <v>3.0323973898061407E-2</v>
      </c>
      <c r="I6382" s="3">
        <v>6381</v>
      </c>
      <c r="J6382" s="3">
        <f>punkty[[#This Row],[błąd bezwzględny]]</f>
        <v>3.0323973898061407E-2</v>
      </c>
    </row>
    <row r="6383" spans="1:10" x14ac:dyDescent="0.3">
      <c r="A6383">
        <v>232</v>
      </c>
      <c r="B6383">
        <v>138</v>
      </c>
      <c r="C6383">
        <f>IF(POWER(punkty[[#This Row],[x]]-$V$5,2)+POWER(punkty[[#This Row],[y]]-$V$6,2)=POWER($V$7,2),1,0)</f>
        <v>0</v>
      </c>
      <c r="D6383" t="str">
        <f>IF(punkty[[#This Row],[czy należy do brzegu koła]]=1,punkty[[#This Row],[x]]&amp;" "&amp;punkty[[#This Row],[y]],"")</f>
        <v/>
      </c>
      <c r="E6383">
        <f>IF(POWER(punkty[[#This Row],[x]]-$V$5,2)+POWER(punkty[[#This Row],[y]]-$V$6,2)&lt;POWER($V$7,2),1,0)</f>
        <v>1</v>
      </c>
      <c r="F6383" s="3">
        <f>IF(POWER(punkty[[#This Row],[x]]-$V$5,2)+POWER(punkty[[#This Row],[y]]-$V$6,2)&lt;=POWER($V$7,2),1,0)</f>
        <v>1</v>
      </c>
      <c r="G6383" s="3">
        <f>SUM($F$2:F6383)</f>
        <v>5061</v>
      </c>
      <c r="H6383" s="3">
        <f>ABS(PI()-(punkty[[#This Row],[suma]]*POWER(400,2)/I6383/POWER(200,2)))</f>
        <v>3.0453726855208529E-2</v>
      </c>
      <c r="I6383" s="3">
        <v>6382</v>
      </c>
      <c r="J6383" s="3">
        <f>punkty[[#This Row],[błąd bezwzględny]]</f>
        <v>3.0453726855208529E-2</v>
      </c>
    </row>
    <row r="6384" spans="1:10" x14ac:dyDescent="0.3">
      <c r="A6384">
        <v>56</v>
      </c>
      <c r="B6384">
        <v>372</v>
      </c>
      <c r="C6384">
        <f>IF(POWER(punkty[[#This Row],[x]]-$V$5,2)+POWER(punkty[[#This Row],[y]]-$V$6,2)=POWER($V$7,2),1,0)</f>
        <v>0</v>
      </c>
      <c r="D6384" t="str">
        <f>IF(punkty[[#This Row],[czy należy do brzegu koła]]=1,punkty[[#This Row],[x]]&amp;" "&amp;punkty[[#This Row],[y]],"")</f>
        <v/>
      </c>
      <c r="E6384">
        <f>IF(POWER(punkty[[#This Row],[x]]-$V$5,2)+POWER(punkty[[#This Row],[y]]-$V$6,2)&lt;POWER($V$7,2),1,0)</f>
        <v>0</v>
      </c>
      <c r="F6384" s="3">
        <f>IF(POWER(punkty[[#This Row],[x]]-$V$5,2)+POWER(punkty[[#This Row],[y]]-$V$6,2)&lt;=POWER($V$7,2),1,0)</f>
        <v>0</v>
      </c>
      <c r="G6384" s="3">
        <f>SUM($F$2:F6384)</f>
        <v>5061</v>
      </c>
      <c r="H6384" s="3">
        <f>ABS(PI()-(punkty[[#This Row],[suma]]*POWER(400,2)/I6384/POWER(200,2)))</f>
        <v>2.9956774578779655E-2</v>
      </c>
      <c r="I6384" s="3">
        <v>6383</v>
      </c>
      <c r="J6384" s="3">
        <f>punkty[[#This Row],[błąd bezwzględny]]</f>
        <v>2.9956774578779655E-2</v>
      </c>
    </row>
    <row r="6385" spans="1:10" x14ac:dyDescent="0.3">
      <c r="A6385">
        <v>318</v>
      </c>
      <c r="B6385">
        <v>326</v>
      </c>
      <c r="C6385">
        <f>IF(POWER(punkty[[#This Row],[x]]-$V$5,2)+POWER(punkty[[#This Row],[y]]-$V$6,2)=POWER($V$7,2),1,0)</f>
        <v>0</v>
      </c>
      <c r="D6385" t="str">
        <f>IF(punkty[[#This Row],[czy należy do brzegu koła]]=1,punkty[[#This Row],[x]]&amp;" "&amp;punkty[[#This Row],[y]],"")</f>
        <v/>
      </c>
      <c r="E6385">
        <f>IF(POWER(punkty[[#This Row],[x]]-$V$5,2)+POWER(punkty[[#This Row],[y]]-$V$6,2)&lt;POWER($V$7,2),1,0)</f>
        <v>1</v>
      </c>
      <c r="F6385" s="3">
        <f>IF(POWER(punkty[[#This Row],[x]]-$V$5,2)+POWER(punkty[[#This Row],[y]]-$V$6,2)&lt;=POWER($V$7,2),1,0)</f>
        <v>1</v>
      </c>
      <c r="G6385" s="3">
        <f>SUM($F$2:F6385)</f>
        <v>5062</v>
      </c>
      <c r="H6385" s="3">
        <f>ABS(PI()-(punkty[[#This Row],[suma]]*POWER(400,2)/I6385/POWER(200,2)))</f>
        <v>3.0086544405194093E-2</v>
      </c>
      <c r="I6385" s="3">
        <v>6384</v>
      </c>
      <c r="J6385" s="3">
        <f>punkty[[#This Row],[błąd bezwzględny]]</f>
        <v>3.0086544405194093E-2</v>
      </c>
    </row>
    <row r="6386" spans="1:10" x14ac:dyDescent="0.3">
      <c r="A6386">
        <v>391</v>
      </c>
      <c r="B6386">
        <v>320</v>
      </c>
      <c r="C6386">
        <f>IF(POWER(punkty[[#This Row],[x]]-$V$5,2)+POWER(punkty[[#This Row],[y]]-$V$6,2)=POWER($V$7,2),1,0)</f>
        <v>0</v>
      </c>
      <c r="D6386" t="str">
        <f>IF(punkty[[#This Row],[czy należy do brzegu koła]]=1,punkty[[#This Row],[x]]&amp;" "&amp;punkty[[#This Row],[y]],"")</f>
        <v/>
      </c>
      <c r="E6386">
        <f>IF(POWER(punkty[[#This Row],[x]]-$V$5,2)+POWER(punkty[[#This Row],[y]]-$V$6,2)&lt;POWER($V$7,2),1,0)</f>
        <v>0</v>
      </c>
      <c r="F6386" s="3">
        <f>IF(POWER(punkty[[#This Row],[x]]-$V$5,2)+POWER(punkty[[#This Row],[y]]-$V$6,2)&lt;=POWER($V$7,2),1,0)</f>
        <v>0</v>
      </c>
      <c r="G6386" s="3">
        <f>SUM($F$2:F6386)</f>
        <v>5062</v>
      </c>
      <c r="H6386" s="3">
        <f>ABS(PI()-(punkty[[#This Row],[suma]]*POWER(400,2)/I6386/POWER(200,2)))</f>
        <v>2.9589805298225524E-2</v>
      </c>
      <c r="I6386" s="3">
        <v>6385</v>
      </c>
      <c r="J6386" s="3">
        <f>punkty[[#This Row],[błąd bezwzględny]]</f>
        <v>2.9589805298225524E-2</v>
      </c>
    </row>
    <row r="6387" spans="1:10" x14ac:dyDescent="0.3">
      <c r="A6387">
        <v>215</v>
      </c>
      <c r="B6387">
        <v>130</v>
      </c>
      <c r="C6387">
        <f>IF(POWER(punkty[[#This Row],[x]]-$V$5,2)+POWER(punkty[[#This Row],[y]]-$V$6,2)=POWER($V$7,2),1,0)</f>
        <v>0</v>
      </c>
      <c r="D6387" t="str">
        <f>IF(punkty[[#This Row],[czy należy do brzegu koła]]=1,punkty[[#This Row],[x]]&amp;" "&amp;punkty[[#This Row],[y]],"")</f>
        <v/>
      </c>
      <c r="E6387">
        <f>IF(POWER(punkty[[#This Row],[x]]-$V$5,2)+POWER(punkty[[#This Row],[y]]-$V$6,2)&lt;POWER($V$7,2),1,0)</f>
        <v>1</v>
      </c>
      <c r="F6387" s="3">
        <f>IF(POWER(punkty[[#This Row],[x]]-$V$5,2)+POWER(punkty[[#This Row],[y]]-$V$6,2)&lt;=POWER($V$7,2),1,0)</f>
        <v>1</v>
      </c>
      <c r="G6387" s="3">
        <f>SUM($F$2:F6387)</f>
        <v>5063</v>
      </c>
      <c r="H6387" s="3">
        <f>ABS(PI()-(punkty[[#This Row],[suma]]*POWER(400,2)/I6387/POWER(200,2)))</f>
        <v>2.9719591947319213E-2</v>
      </c>
      <c r="I6387" s="3">
        <v>6386</v>
      </c>
      <c r="J6387" s="3">
        <f>punkty[[#This Row],[błąd bezwzględny]]</f>
        <v>2.9719591947319213E-2</v>
      </c>
    </row>
    <row r="6388" spans="1:10" x14ac:dyDescent="0.3">
      <c r="A6388">
        <v>259</v>
      </c>
      <c r="B6388">
        <v>231</v>
      </c>
      <c r="C6388">
        <f>IF(POWER(punkty[[#This Row],[x]]-$V$5,2)+POWER(punkty[[#This Row],[y]]-$V$6,2)=POWER($V$7,2),1,0)</f>
        <v>0</v>
      </c>
      <c r="D6388" t="str">
        <f>IF(punkty[[#This Row],[czy należy do brzegu koła]]=1,punkty[[#This Row],[x]]&amp;" "&amp;punkty[[#This Row],[y]],"")</f>
        <v/>
      </c>
      <c r="E6388">
        <f>IF(POWER(punkty[[#This Row],[x]]-$V$5,2)+POWER(punkty[[#This Row],[y]]-$V$6,2)&lt;POWER($V$7,2),1,0)</f>
        <v>1</v>
      </c>
      <c r="F6388" s="3">
        <f>IF(POWER(punkty[[#This Row],[x]]-$V$5,2)+POWER(punkty[[#This Row],[y]]-$V$6,2)&lt;=POWER($V$7,2),1,0)</f>
        <v>1</v>
      </c>
      <c r="G6388" s="3">
        <f>SUM($F$2:F6388)</f>
        <v>5064</v>
      </c>
      <c r="H6388" s="3">
        <f>ABS(PI()-(punkty[[#This Row],[suma]]*POWER(400,2)/I6388/POWER(200,2)))</f>
        <v>2.984933795553335E-2</v>
      </c>
      <c r="I6388" s="3">
        <v>6387</v>
      </c>
      <c r="J6388" s="3">
        <f>punkty[[#This Row],[błąd bezwzględny]]</f>
        <v>2.984933795553335E-2</v>
      </c>
    </row>
    <row r="6389" spans="1:10" x14ac:dyDescent="0.3">
      <c r="A6389">
        <v>43</v>
      </c>
      <c r="B6389">
        <v>318</v>
      </c>
      <c r="C6389">
        <f>IF(POWER(punkty[[#This Row],[x]]-$V$5,2)+POWER(punkty[[#This Row],[y]]-$V$6,2)=POWER($V$7,2),1,0)</f>
        <v>0</v>
      </c>
      <c r="D6389" t="str">
        <f>IF(punkty[[#This Row],[czy należy do brzegu koła]]=1,punkty[[#This Row],[x]]&amp;" "&amp;punkty[[#This Row],[y]],"")</f>
        <v/>
      </c>
      <c r="E6389">
        <f>IF(POWER(punkty[[#This Row],[x]]-$V$5,2)+POWER(punkty[[#This Row],[y]]-$V$6,2)&lt;POWER($V$7,2),1,0)</f>
        <v>1</v>
      </c>
      <c r="F6389" s="3">
        <f>IF(POWER(punkty[[#This Row],[x]]-$V$5,2)+POWER(punkty[[#This Row],[y]]-$V$6,2)&lt;=POWER($V$7,2),1,0)</f>
        <v>1</v>
      </c>
      <c r="G6389" s="3">
        <f>SUM($F$2:F6389)</f>
        <v>5065</v>
      </c>
      <c r="H6389" s="3">
        <f>ABS(PI()-(punkty[[#This Row],[suma]]*POWER(400,2)/I6389/POWER(200,2)))</f>
        <v>2.9979043341954004E-2</v>
      </c>
      <c r="I6389" s="3">
        <v>6388</v>
      </c>
      <c r="J6389" s="3">
        <f>punkty[[#This Row],[błąd bezwzględny]]</f>
        <v>2.9979043341954004E-2</v>
      </c>
    </row>
    <row r="6390" spans="1:10" x14ac:dyDescent="0.3">
      <c r="A6390">
        <v>112</v>
      </c>
      <c r="B6390">
        <v>228</v>
      </c>
      <c r="C6390">
        <f>IF(POWER(punkty[[#This Row],[x]]-$V$5,2)+POWER(punkty[[#This Row],[y]]-$V$6,2)=POWER($V$7,2),1,0)</f>
        <v>0</v>
      </c>
      <c r="D6390" t="str">
        <f>IF(punkty[[#This Row],[czy należy do brzegu koła]]=1,punkty[[#This Row],[x]]&amp;" "&amp;punkty[[#This Row],[y]],"")</f>
        <v/>
      </c>
      <c r="E6390">
        <f>IF(POWER(punkty[[#This Row],[x]]-$V$5,2)+POWER(punkty[[#This Row],[y]]-$V$6,2)&lt;POWER($V$7,2),1,0)</f>
        <v>1</v>
      </c>
      <c r="F6390" s="3">
        <f>IF(POWER(punkty[[#This Row],[x]]-$V$5,2)+POWER(punkty[[#This Row],[y]]-$V$6,2)&lt;=POWER($V$7,2),1,0)</f>
        <v>1</v>
      </c>
      <c r="G6390" s="3">
        <f>SUM($F$2:F6390)</f>
        <v>5066</v>
      </c>
      <c r="H6390" s="3">
        <f>ABS(PI()-(punkty[[#This Row],[suma]]*POWER(400,2)/I6390/POWER(200,2)))</f>
        <v>3.0108708125655248E-2</v>
      </c>
      <c r="I6390" s="3">
        <v>6389</v>
      </c>
      <c r="J6390" s="3">
        <f>punkty[[#This Row],[błąd bezwzględny]]</f>
        <v>3.0108708125655248E-2</v>
      </c>
    </row>
    <row r="6391" spans="1:10" x14ac:dyDescent="0.3">
      <c r="A6391">
        <v>5</v>
      </c>
      <c r="B6391">
        <v>256</v>
      </c>
      <c r="C6391">
        <f>IF(POWER(punkty[[#This Row],[x]]-$V$5,2)+POWER(punkty[[#This Row],[y]]-$V$6,2)=POWER($V$7,2),1,0)</f>
        <v>0</v>
      </c>
      <c r="D6391" t="str">
        <f>IF(punkty[[#This Row],[czy należy do brzegu koła]]=1,punkty[[#This Row],[x]]&amp;" "&amp;punkty[[#This Row],[y]],"")</f>
        <v/>
      </c>
      <c r="E6391">
        <f>IF(POWER(punkty[[#This Row],[x]]-$V$5,2)+POWER(punkty[[#This Row],[y]]-$V$6,2)&lt;POWER($V$7,2),1,0)</f>
        <v>0</v>
      </c>
      <c r="F6391" s="3">
        <f>IF(POWER(punkty[[#This Row],[x]]-$V$5,2)+POWER(punkty[[#This Row],[y]]-$V$6,2)&lt;=POWER($V$7,2),1,0)</f>
        <v>0</v>
      </c>
      <c r="G6391" s="3">
        <f>SUM($F$2:F6391)</f>
        <v>5066</v>
      </c>
      <c r="H6391" s="3">
        <f>ABS(PI()-(punkty[[#This Row],[suma]]*POWER(400,2)/I6391/POWER(200,2)))</f>
        <v>2.9612354234933136E-2</v>
      </c>
      <c r="I6391" s="3">
        <v>6390</v>
      </c>
      <c r="J6391" s="3">
        <f>punkty[[#This Row],[błąd bezwzględny]]</f>
        <v>2.9612354234933136E-2</v>
      </c>
    </row>
    <row r="6392" spans="1:10" x14ac:dyDescent="0.3">
      <c r="A6392">
        <v>265</v>
      </c>
      <c r="B6392">
        <v>94</v>
      </c>
      <c r="C6392">
        <f>IF(POWER(punkty[[#This Row],[x]]-$V$5,2)+POWER(punkty[[#This Row],[y]]-$V$6,2)=POWER($V$7,2),1,0)</f>
        <v>0</v>
      </c>
      <c r="D6392" t="str">
        <f>IF(punkty[[#This Row],[czy należy do brzegu koła]]=1,punkty[[#This Row],[x]]&amp;" "&amp;punkty[[#This Row],[y]],"")</f>
        <v/>
      </c>
      <c r="E6392">
        <f>IF(POWER(punkty[[#This Row],[x]]-$V$5,2)+POWER(punkty[[#This Row],[y]]-$V$6,2)&lt;POWER($V$7,2),1,0)</f>
        <v>1</v>
      </c>
      <c r="F6392" s="3">
        <f>IF(POWER(punkty[[#This Row],[x]]-$V$5,2)+POWER(punkty[[#This Row],[y]]-$V$6,2)&lt;=POWER($V$7,2),1,0)</f>
        <v>1</v>
      </c>
      <c r="G6392" s="3">
        <f>SUM($F$2:F6392)</f>
        <v>5067</v>
      </c>
      <c r="H6392" s="3">
        <f>ABS(PI()-(punkty[[#This Row],[suma]]*POWER(400,2)/I6392/POWER(200,2)))</f>
        <v>2.9742035817185375E-2</v>
      </c>
      <c r="I6392" s="3">
        <v>6391</v>
      </c>
      <c r="J6392" s="3">
        <f>punkty[[#This Row],[błąd bezwzględny]]</f>
        <v>2.9742035817185375E-2</v>
      </c>
    </row>
    <row r="6393" spans="1:10" x14ac:dyDescent="0.3">
      <c r="A6393">
        <v>172</v>
      </c>
      <c r="B6393">
        <v>153</v>
      </c>
      <c r="C6393">
        <f>IF(POWER(punkty[[#This Row],[x]]-$V$5,2)+POWER(punkty[[#This Row],[y]]-$V$6,2)=POWER($V$7,2),1,0)</f>
        <v>0</v>
      </c>
      <c r="D6393" t="str">
        <f>IF(punkty[[#This Row],[czy należy do brzegu koła]]=1,punkty[[#This Row],[x]]&amp;" "&amp;punkty[[#This Row],[y]],"")</f>
        <v/>
      </c>
      <c r="E6393">
        <f>IF(POWER(punkty[[#This Row],[x]]-$V$5,2)+POWER(punkty[[#This Row],[y]]-$V$6,2)&lt;POWER($V$7,2),1,0)</f>
        <v>1</v>
      </c>
      <c r="F6393" s="3">
        <f>IF(POWER(punkty[[#This Row],[x]]-$V$5,2)+POWER(punkty[[#This Row],[y]]-$V$6,2)&lt;=POWER($V$7,2),1,0)</f>
        <v>1</v>
      </c>
      <c r="G6393" s="3">
        <f>SUM($F$2:F6393)</f>
        <v>5068</v>
      </c>
      <c r="H6393" s="3">
        <f>ABS(PI()-(punkty[[#This Row],[suma]]*POWER(400,2)/I6393/POWER(200,2)))</f>
        <v>2.9871676823223225E-2</v>
      </c>
      <c r="I6393" s="3">
        <v>6392</v>
      </c>
      <c r="J6393" s="3">
        <f>punkty[[#This Row],[błąd bezwzględny]]</f>
        <v>2.9871676823223225E-2</v>
      </c>
    </row>
    <row r="6394" spans="1:10" x14ac:dyDescent="0.3">
      <c r="A6394">
        <v>147</v>
      </c>
      <c r="B6394">
        <v>282</v>
      </c>
      <c r="C6394">
        <f>IF(POWER(punkty[[#This Row],[x]]-$V$5,2)+POWER(punkty[[#This Row],[y]]-$V$6,2)=POWER($V$7,2),1,0)</f>
        <v>0</v>
      </c>
      <c r="D6394" t="str">
        <f>IF(punkty[[#This Row],[czy należy do brzegu koła]]=1,punkty[[#This Row],[x]]&amp;" "&amp;punkty[[#This Row],[y]],"")</f>
        <v/>
      </c>
      <c r="E6394">
        <f>IF(POWER(punkty[[#This Row],[x]]-$V$5,2)+POWER(punkty[[#This Row],[y]]-$V$6,2)&lt;POWER($V$7,2),1,0)</f>
        <v>1</v>
      </c>
      <c r="F6394" s="3">
        <f>IF(POWER(punkty[[#This Row],[x]]-$V$5,2)+POWER(punkty[[#This Row],[y]]-$V$6,2)&lt;=POWER($V$7,2),1,0)</f>
        <v>1</v>
      </c>
      <c r="G6394" s="3">
        <f>SUM($F$2:F6394)</f>
        <v>5069</v>
      </c>
      <c r="H6394" s="3">
        <f>ABS(PI()-(punkty[[#This Row],[suma]]*POWER(400,2)/I6394/POWER(200,2)))</f>
        <v>3.0001277272087012E-2</v>
      </c>
      <c r="I6394" s="3">
        <v>6393</v>
      </c>
      <c r="J6394" s="3">
        <f>punkty[[#This Row],[błąd bezwzględny]]</f>
        <v>3.0001277272087012E-2</v>
      </c>
    </row>
    <row r="6395" spans="1:10" x14ac:dyDescent="0.3">
      <c r="A6395">
        <v>271</v>
      </c>
      <c r="B6395">
        <v>159</v>
      </c>
      <c r="C6395">
        <f>IF(POWER(punkty[[#This Row],[x]]-$V$5,2)+POWER(punkty[[#This Row],[y]]-$V$6,2)=POWER($V$7,2),1,0)</f>
        <v>0</v>
      </c>
      <c r="D6395" t="str">
        <f>IF(punkty[[#This Row],[czy należy do brzegu koła]]=1,punkty[[#This Row],[x]]&amp;" "&amp;punkty[[#This Row],[y]],"")</f>
        <v/>
      </c>
      <c r="E6395">
        <f>IF(POWER(punkty[[#This Row],[x]]-$V$5,2)+POWER(punkty[[#This Row],[y]]-$V$6,2)&lt;POWER($V$7,2),1,0)</f>
        <v>1</v>
      </c>
      <c r="F6395" s="3">
        <f>IF(POWER(punkty[[#This Row],[x]]-$V$5,2)+POWER(punkty[[#This Row],[y]]-$V$6,2)&lt;=POWER($V$7,2),1,0)</f>
        <v>1</v>
      </c>
      <c r="G6395" s="3">
        <f>SUM($F$2:F6395)</f>
        <v>5070</v>
      </c>
      <c r="H6395" s="3">
        <f>ABS(PI()-(punkty[[#This Row],[suma]]*POWER(400,2)/I6395/POWER(200,2)))</f>
        <v>3.0130837182806403E-2</v>
      </c>
      <c r="I6395" s="3">
        <v>6394</v>
      </c>
      <c r="J6395" s="3">
        <f>punkty[[#This Row],[błąd bezwzględny]]</f>
        <v>3.0130837182806403E-2</v>
      </c>
    </row>
    <row r="6396" spans="1:10" x14ac:dyDescent="0.3">
      <c r="A6396">
        <v>100</v>
      </c>
      <c r="B6396">
        <v>146</v>
      </c>
      <c r="C6396">
        <f>IF(POWER(punkty[[#This Row],[x]]-$V$5,2)+POWER(punkty[[#This Row],[y]]-$V$6,2)=POWER($V$7,2),1,0)</f>
        <v>0</v>
      </c>
      <c r="D6396" t="str">
        <f>IF(punkty[[#This Row],[czy należy do brzegu koła]]=1,punkty[[#This Row],[x]]&amp;" "&amp;punkty[[#This Row],[y]],"")</f>
        <v/>
      </c>
      <c r="E6396">
        <f>IF(POWER(punkty[[#This Row],[x]]-$V$5,2)+POWER(punkty[[#This Row],[y]]-$V$6,2)&lt;POWER($V$7,2),1,0)</f>
        <v>1</v>
      </c>
      <c r="F6396" s="3">
        <f>IF(POWER(punkty[[#This Row],[x]]-$V$5,2)+POWER(punkty[[#This Row],[y]]-$V$6,2)&lt;=POWER($V$7,2),1,0)</f>
        <v>1</v>
      </c>
      <c r="G6396" s="3">
        <f>SUM($F$2:F6396)</f>
        <v>5071</v>
      </c>
      <c r="H6396" s="3">
        <f>ABS(PI()-(punkty[[#This Row],[suma]]*POWER(400,2)/I6396/POWER(200,2)))</f>
        <v>3.026035657439774E-2</v>
      </c>
      <c r="I6396" s="3">
        <v>6395</v>
      </c>
      <c r="J6396" s="3">
        <f>punkty[[#This Row],[błąd bezwzględny]]</f>
        <v>3.026035657439774E-2</v>
      </c>
    </row>
    <row r="6397" spans="1:10" x14ac:dyDescent="0.3">
      <c r="A6397">
        <v>270</v>
      </c>
      <c r="B6397">
        <v>72</v>
      </c>
      <c r="C6397">
        <f>IF(POWER(punkty[[#This Row],[x]]-$V$5,2)+POWER(punkty[[#This Row],[y]]-$V$6,2)=POWER($V$7,2),1,0)</f>
        <v>0</v>
      </c>
      <c r="D6397" t="str">
        <f>IF(punkty[[#This Row],[czy należy do brzegu koła]]=1,punkty[[#This Row],[x]]&amp;" "&amp;punkty[[#This Row],[y]],"")</f>
        <v/>
      </c>
      <c r="E6397">
        <f>IF(POWER(punkty[[#This Row],[x]]-$V$5,2)+POWER(punkty[[#This Row],[y]]-$V$6,2)&lt;POWER($V$7,2),1,0)</f>
        <v>1</v>
      </c>
      <c r="F6397" s="3">
        <f>IF(POWER(punkty[[#This Row],[x]]-$V$5,2)+POWER(punkty[[#This Row],[y]]-$V$6,2)&lt;=POWER($V$7,2),1,0)</f>
        <v>1</v>
      </c>
      <c r="G6397" s="3">
        <f>SUM($F$2:F6397)</f>
        <v>5072</v>
      </c>
      <c r="H6397" s="3">
        <f>ABS(PI()-(punkty[[#This Row],[suma]]*POWER(400,2)/I6397/POWER(200,2)))</f>
        <v>3.038983546586671E-2</v>
      </c>
      <c r="I6397" s="3">
        <v>6396</v>
      </c>
      <c r="J6397" s="3">
        <f>punkty[[#This Row],[błąd bezwzględny]]</f>
        <v>3.038983546586671E-2</v>
      </c>
    </row>
    <row r="6398" spans="1:10" x14ac:dyDescent="0.3">
      <c r="A6398">
        <v>253</v>
      </c>
      <c r="B6398">
        <v>294</v>
      </c>
      <c r="C6398">
        <f>IF(POWER(punkty[[#This Row],[x]]-$V$5,2)+POWER(punkty[[#This Row],[y]]-$V$6,2)=POWER($V$7,2),1,0)</f>
        <v>0</v>
      </c>
      <c r="D6398" t="str">
        <f>IF(punkty[[#This Row],[czy należy do brzegu koła]]=1,punkty[[#This Row],[x]]&amp;" "&amp;punkty[[#This Row],[y]],"")</f>
        <v/>
      </c>
      <c r="E6398">
        <f>IF(POWER(punkty[[#This Row],[x]]-$V$5,2)+POWER(punkty[[#This Row],[y]]-$V$6,2)&lt;POWER($V$7,2),1,0)</f>
        <v>1</v>
      </c>
      <c r="F6398" s="3">
        <f>IF(POWER(punkty[[#This Row],[x]]-$V$5,2)+POWER(punkty[[#This Row],[y]]-$V$6,2)&lt;=POWER($V$7,2),1,0)</f>
        <v>1</v>
      </c>
      <c r="G6398" s="3">
        <f>SUM($F$2:F6398)</f>
        <v>5073</v>
      </c>
      <c r="H6398" s="3">
        <f>ABS(PI()-(punkty[[#This Row],[suma]]*POWER(400,2)/I6398/POWER(200,2)))</f>
        <v>3.0519273876206565E-2</v>
      </c>
      <c r="I6398" s="3">
        <v>6397</v>
      </c>
      <c r="J6398" s="3">
        <f>punkty[[#This Row],[błąd bezwzględny]]</f>
        <v>3.0519273876206565E-2</v>
      </c>
    </row>
    <row r="6399" spans="1:10" x14ac:dyDescent="0.3">
      <c r="A6399">
        <v>373</v>
      </c>
      <c r="B6399">
        <v>165</v>
      </c>
      <c r="C6399">
        <f>IF(POWER(punkty[[#This Row],[x]]-$V$5,2)+POWER(punkty[[#This Row],[y]]-$V$6,2)=POWER($V$7,2),1,0)</f>
        <v>0</v>
      </c>
      <c r="D6399" t="str">
        <f>IF(punkty[[#This Row],[czy należy do brzegu koła]]=1,punkty[[#This Row],[x]]&amp;" "&amp;punkty[[#This Row],[y]],"")</f>
        <v/>
      </c>
      <c r="E6399">
        <f>IF(POWER(punkty[[#This Row],[x]]-$V$5,2)+POWER(punkty[[#This Row],[y]]-$V$6,2)&lt;POWER($V$7,2),1,0)</f>
        <v>1</v>
      </c>
      <c r="F6399" s="3">
        <f>IF(POWER(punkty[[#This Row],[x]]-$V$5,2)+POWER(punkty[[#This Row],[y]]-$V$6,2)&lt;=POWER($V$7,2),1,0)</f>
        <v>1</v>
      </c>
      <c r="G6399" s="3">
        <f>SUM($F$2:F6399)</f>
        <v>5074</v>
      </c>
      <c r="H6399" s="3">
        <f>ABS(PI()-(punkty[[#This Row],[suma]]*POWER(400,2)/I6399/POWER(200,2)))</f>
        <v>3.064867182439901E-2</v>
      </c>
      <c r="I6399" s="3">
        <v>6398</v>
      </c>
      <c r="J6399" s="3">
        <f>punkty[[#This Row],[błąd bezwzględny]]</f>
        <v>3.064867182439901E-2</v>
      </c>
    </row>
    <row r="6400" spans="1:10" x14ac:dyDescent="0.3">
      <c r="A6400">
        <v>322</v>
      </c>
      <c r="B6400">
        <v>275</v>
      </c>
      <c r="C6400">
        <f>IF(POWER(punkty[[#This Row],[x]]-$V$5,2)+POWER(punkty[[#This Row],[y]]-$V$6,2)=POWER($V$7,2),1,0)</f>
        <v>0</v>
      </c>
      <c r="D6400" t="str">
        <f>IF(punkty[[#This Row],[czy należy do brzegu koła]]=1,punkty[[#This Row],[x]]&amp;" "&amp;punkty[[#This Row],[y]],"")</f>
        <v/>
      </c>
      <c r="E6400">
        <f>IF(POWER(punkty[[#This Row],[x]]-$V$5,2)+POWER(punkty[[#This Row],[y]]-$V$6,2)&lt;POWER($V$7,2),1,0)</f>
        <v>1</v>
      </c>
      <c r="F6400" s="3">
        <f>IF(POWER(punkty[[#This Row],[x]]-$V$5,2)+POWER(punkty[[#This Row],[y]]-$V$6,2)&lt;=POWER($V$7,2),1,0)</f>
        <v>1</v>
      </c>
      <c r="G6400" s="3">
        <f>SUM($F$2:F6400)</f>
        <v>5075</v>
      </c>
      <c r="H6400" s="3">
        <f>ABS(PI()-(punkty[[#This Row],[suma]]*POWER(400,2)/I6400/POWER(200,2)))</f>
        <v>3.0778029329413314E-2</v>
      </c>
      <c r="I6400" s="3">
        <v>6399</v>
      </c>
      <c r="J6400" s="3">
        <f>punkty[[#This Row],[błąd bezwzględny]]</f>
        <v>3.0778029329413314E-2</v>
      </c>
    </row>
    <row r="6401" spans="1:10" x14ac:dyDescent="0.3">
      <c r="A6401">
        <v>143</v>
      </c>
      <c r="B6401">
        <v>169</v>
      </c>
      <c r="C6401">
        <f>IF(POWER(punkty[[#This Row],[x]]-$V$5,2)+POWER(punkty[[#This Row],[y]]-$V$6,2)=POWER($V$7,2),1,0)</f>
        <v>0</v>
      </c>
      <c r="D6401" t="str">
        <f>IF(punkty[[#This Row],[czy należy do brzegu koła]]=1,punkty[[#This Row],[x]]&amp;" "&amp;punkty[[#This Row],[y]],"")</f>
        <v/>
      </c>
      <c r="E6401">
        <f>IF(POWER(punkty[[#This Row],[x]]-$V$5,2)+POWER(punkty[[#This Row],[y]]-$V$6,2)&lt;POWER($V$7,2),1,0)</f>
        <v>1</v>
      </c>
      <c r="F6401" s="3">
        <f>IF(POWER(punkty[[#This Row],[x]]-$V$5,2)+POWER(punkty[[#This Row],[y]]-$V$6,2)&lt;=POWER($V$7,2),1,0)</f>
        <v>1</v>
      </c>
      <c r="G6401" s="3">
        <f>SUM($F$2:F6401)</f>
        <v>5076</v>
      </c>
      <c r="H6401" s="3">
        <f>ABS(PI()-(punkty[[#This Row],[suma]]*POWER(400,2)/I6401/POWER(200,2)))</f>
        <v>3.090734641020676E-2</v>
      </c>
      <c r="I6401" s="3">
        <v>6400</v>
      </c>
      <c r="J6401" s="3">
        <f>punkty[[#This Row],[błąd bezwzględny]]</f>
        <v>3.090734641020676E-2</v>
      </c>
    </row>
    <row r="6402" spans="1:10" x14ac:dyDescent="0.3">
      <c r="A6402">
        <v>249</v>
      </c>
      <c r="B6402">
        <v>354</v>
      </c>
      <c r="C6402">
        <f>IF(POWER(punkty[[#This Row],[x]]-$V$5,2)+POWER(punkty[[#This Row],[y]]-$V$6,2)=POWER($V$7,2),1,0)</f>
        <v>0</v>
      </c>
      <c r="D6402" t="str">
        <f>IF(punkty[[#This Row],[czy należy do brzegu koła]]=1,punkty[[#This Row],[x]]&amp;" "&amp;punkty[[#This Row],[y]],"")</f>
        <v/>
      </c>
      <c r="E6402">
        <f>IF(POWER(punkty[[#This Row],[x]]-$V$5,2)+POWER(punkty[[#This Row],[y]]-$V$6,2)&lt;POWER($V$7,2),1,0)</f>
        <v>1</v>
      </c>
      <c r="F6402" s="3">
        <f>IF(POWER(punkty[[#This Row],[x]]-$V$5,2)+POWER(punkty[[#This Row],[y]]-$V$6,2)&lt;=POWER($V$7,2),1,0)</f>
        <v>1</v>
      </c>
      <c r="G6402" s="3">
        <f>SUM($F$2:F6402)</f>
        <v>5077</v>
      </c>
      <c r="H6402" s="3">
        <f>ABS(PI()-(punkty[[#This Row],[suma]]*POWER(400,2)/I6402/POWER(200,2)))</f>
        <v>3.1036623085726411E-2</v>
      </c>
      <c r="I6402" s="3">
        <v>6401</v>
      </c>
      <c r="J6402" s="3">
        <f>punkty[[#This Row],[błąd bezwzględny]]</f>
        <v>3.1036623085726411E-2</v>
      </c>
    </row>
    <row r="6403" spans="1:10" x14ac:dyDescent="0.3">
      <c r="A6403">
        <v>52</v>
      </c>
      <c r="B6403">
        <v>385</v>
      </c>
      <c r="C6403">
        <f>IF(POWER(punkty[[#This Row],[x]]-$V$5,2)+POWER(punkty[[#This Row],[y]]-$V$6,2)=POWER($V$7,2),1,0)</f>
        <v>0</v>
      </c>
      <c r="D6403" t="str">
        <f>IF(punkty[[#This Row],[czy należy do brzegu koła]]=1,punkty[[#This Row],[x]]&amp;" "&amp;punkty[[#This Row],[y]],"")</f>
        <v/>
      </c>
      <c r="E6403">
        <f>IF(POWER(punkty[[#This Row],[x]]-$V$5,2)+POWER(punkty[[#This Row],[y]]-$V$6,2)&lt;POWER($V$7,2),1,0)</f>
        <v>0</v>
      </c>
      <c r="F6403" s="3">
        <f>IF(POWER(punkty[[#This Row],[x]]-$V$5,2)+POWER(punkty[[#This Row],[y]]-$V$6,2)&lt;=POWER($V$7,2),1,0)</f>
        <v>0</v>
      </c>
      <c r="G6403" s="3">
        <f>SUM($F$2:F6403)</f>
        <v>5077</v>
      </c>
      <c r="H6403" s="3">
        <f>ABS(PI()-(punkty[[#This Row],[suma]]*POWER(400,2)/I6403/POWER(200,2)))</f>
        <v>3.0541054626389119E-2</v>
      </c>
      <c r="I6403" s="3">
        <v>6402</v>
      </c>
      <c r="J6403" s="3">
        <f>punkty[[#This Row],[błąd bezwzględny]]</f>
        <v>3.0541054626389119E-2</v>
      </c>
    </row>
    <row r="6404" spans="1:10" x14ac:dyDescent="0.3">
      <c r="A6404">
        <v>208</v>
      </c>
      <c r="B6404">
        <v>241</v>
      </c>
      <c r="C6404">
        <f>IF(POWER(punkty[[#This Row],[x]]-$V$5,2)+POWER(punkty[[#This Row],[y]]-$V$6,2)=POWER($V$7,2),1,0)</f>
        <v>0</v>
      </c>
      <c r="D6404" t="str">
        <f>IF(punkty[[#This Row],[czy należy do brzegu koła]]=1,punkty[[#This Row],[x]]&amp;" "&amp;punkty[[#This Row],[y]],"")</f>
        <v/>
      </c>
      <c r="E6404">
        <f>IF(POWER(punkty[[#This Row],[x]]-$V$5,2)+POWER(punkty[[#This Row],[y]]-$V$6,2)&lt;POWER($V$7,2),1,0)</f>
        <v>1</v>
      </c>
      <c r="F6404" s="3">
        <f>IF(POWER(punkty[[#This Row],[x]]-$V$5,2)+POWER(punkty[[#This Row],[y]]-$V$6,2)&lt;=POWER($V$7,2),1,0)</f>
        <v>1</v>
      </c>
      <c r="G6404" s="3">
        <f>SUM($F$2:F6404)</f>
        <v>5078</v>
      </c>
      <c r="H6404" s="3">
        <f>ABS(PI()-(punkty[[#This Row],[suma]]*POWER(400,2)/I6404/POWER(200,2)))</f>
        <v>3.0670348128151392E-2</v>
      </c>
      <c r="I6404" s="3">
        <v>6403</v>
      </c>
      <c r="J6404" s="3">
        <f>punkty[[#This Row],[błąd bezwzględny]]</f>
        <v>3.0670348128151392E-2</v>
      </c>
    </row>
    <row r="6405" spans="1:10" x14ac:dyDescent="0.3">
      <c r="A6405">
        <v>33</v>
      </c>
      <c r="B6405">
        <v>342</v>
      </c>
      <c r="C6405">
        <f>IF(POWER(punkty[[#This Row],[x]]-$V$5,2)+POWER(punkty[[#This Row],[y]]-$V$6,2)=POWER($V$7,2),1,0)</f>
        <v>0</v>
      </c>
      <c r="D6405" t="str">
        <f>IF(punkty[[#This Row],[czy należy do brzegu koła]]=1,punkty[[#This Row],[x]]&amp;" "&amp;punkty[[#This Row],[y]],"")</f>
        <v/>
      </c>
      <c r="E6405">
        <f>IF(POWER(punkty[[#This Row],[x]]-$V$5,2)+POWER(punkty[[#This Row],[y]]-$V$6,2)&lt;POWER($V$7,2),1,0)</f>
        <v>0</v>
      </c>
      <c r="F6405" s="3">
        <f>IF(POWER(punkty[[#This Row],[x]]-$V$5,2)+POWER(punkty[[#This Row],[y]]-$V$6,2)&lt;=POWER($V$7,2),1,0)</f>
        <v>0</v>
      </c>
      <c r="G6405" s="3">
        <f>SUM($F$2:F6405)</f>
        <v>5078</v>
      </c>
      <c r="H6405" s="3">
        <f>ABS(PI()-(punkty[[#This Row],[suma]]*POWER(400,2)/I6405/POWER(200,2)))</f>
        <v>3.0174991631943371E-2</v>
      </c>
      <c r="I6405" s="3">
        <v>6404</v>
      </c>
      <c r="J6405" s="3">
        <f>punkty[[#This Row],[błąd bezwzględny]]</f>
        <v>3.0174991631943371E-2</v>
      </c>
    </row>
    <row r="6406" spans="1:10" x14ac:dyDescent="0.3">
      <c r="A6406">
        <v>286</v>
      </c>
      <c r="B6406">
        <v>62</v>
      </c>
      <c r="C6406">
        <f>IF(POWER(punkty[[#This Row],[x]]-$V$5,2)+POWER(punkty[[#This Row],[y]]-$V$6,2)=POWER($V$7,2),1,0)</f>
        <v>0</v>
      </c>
      <c r="D6406" t="str">
        <f>IF(punkty[[#This Row],[czy należy do brzegu koła]]=1,punkty[[#This Row],[x]]&amp;" "&amp;punkty[[#This Row],[y]],"")</f>
        <v/>
      </c>
      <c r="E6406">
        <f>IF(POWER(punkty[[#This Row],[x]]-$V$5,2)+POWER(punkty[[#This Row],[y]]-$V$6,2)&lt;POWER($V$7,2),1,0)</f>
        <v>1</v>
      </c>
      <c r="F6406" s="3">
        <f>IF(POWER(punkty[[#This Row],[x]]-$V$5,2)+POWER(punkty[[#This Row],[y]]-$V$6,2)&lt;=POWER($V$7,2),1,0)</f>
        <v>1</v>
      </c>
      <c r="G6406" s="3">
        <f>SUM($F$2:F6406)</f>
        <v>5079</v>
      </c>
      <c r="H6406" s="3">
        <f>ABS(PI()-(punkty[[#This Row],[suma]]*POWER(400,2)/I6406/POWER(200,2)))</f>
        <v>3.0304301913719467E-2</v>
      </c>
      <c r="I6406" s="3">
        <v>6405</v>
      </c>
      <c r="J6406" s="3">
        <f>punkty[[#This Row],[błąd bezwzględny]]</f>
        <v>3.0304301913719467E-2</v>
      </c>
    </row>
    <row r="6407" spans="1:10" x14ac:dyDescent="0.3">
      <c r="A6407">
        <v>98</v>
      </c>
      <c r="B6407">
        <v>281</v>
      </c>
      <c r="C6407">
        <f>IF(POWER(punkty[[#This Row],[x]]-$V$5,2)+POWER(punkty[[#This Row],[y]]-$V$6,2)=POWER($V$7,2),1,0)</f>
        <v>0</v>
      </c>
      <c r="D6407" t="str">
        <f>IF(punkty[[#This Row],[czy należy do brzegu koła]]=1,punkty[[#This Row],[x]]&amp;" "&amp;punkty[[#This Row],[y]],"")</f>
        <v/>
      </c>
      <c r="E6407">
        <f>IF(POWER(punkty[[#This Row],[x]]-$V$5,2)+POWER(punkty[[#This Row],[y]]-$V$6,2)&lt;POWER($V$7,2),1,0)</f>
        <v>1</v>
      </c>
      <c r="F6407" s="3">
        <f>IF(POWER(punkty[[#This Row],[x]]-$V$5,2)+POWER(punkty[[#This Row],[y]]-$V$6,2)&lt;=POWER($V$7,2),1,0)</f>
        <v>1</v>
      </c>
      <c r="G6407" s="3">
        <f>SUM($F$2:F6407)</f>
        <v>5080</v>
      </c>
      <c r="H6407" s="3">
        <f>ABS(PI()-(punkty[[#This Row],[suma]]*POWER(400,2)/I6407/POWER(200,2)))</f>
        <v>3.0433571823881511E-2</v>
      </c>
      <c r="I6407" s="3">
        <v>6406</v>
      </c>
      <c r="J6407" s="3">
        <f>punkty[[#This Row],[błąd bezwzględny]]</f>
        <v>3.0433571823881511E-2</v>
      </c>
    </row>
    <row r="6408" spans="1:10" x14ac:dyDescent="0.3">
      <c r="A6408">
        <v>13</v>
      </c>
      <c r="B6408">
        <v>67</v>
      </c>
      <c r="C6408">
        <f>IF(POWER(punkty[[#This Row],[x]]-$V$5,2)+POWER(punkty[[#This Row],[y]]-$V$6,2)=POWER($V$7,2),1,0)</f>
        <v>0</v>
      </c>
      <c r="D6408" t="str">
        <f>IF(punkty[[#This Row],[czy należy do brzegu koła]]=1,punkty[[#This Row],[x]]&amp;" "&amp;punkty[[#This Row],[y]],"")</f>
        <v/>
      </c>
      <c r="E6408">
        <f>IF(POWER(punkty[[#This Row],[x]]-$V$5,2)+POWER(punkty[[#This Row],[y]]-$V$6,2)&lt;POWER($V$7,2),1,0)</f>
        <v>0</v>
      </c>
      <c r="F6408" s="3">
        <f>IF(POWER(punkty[[#This Row],[x]]-$V$5,2)+POWER(punkty[[#This Row],[y]]-$V$6,2)&lt;=POWER($V$7,2),1,0)</f>
        <v>0</v>
      </c>
      <c r="G6408" s="3">
        <f>SUM($F$2:F6408)</f>
        <v>5080</v>
      </c>
      <c r="H6408" s="3">
        <f>ABS(PI()-(punkty[[#This Row],[suma]]*POWER(400,2)/I6408/POWER(200,2)))</f>
        <v>2.9938484228218432E-2</v>
      </c>
      <c r="I6408" s="3">
        <v>6407</v>
      </c>
      <c r="J6408" s="3">
        <f>punkty[[#This Row],[błąd bezwzględny]]</f>
        <v>2.9938484228218432E-2</v>
      </c>
    </row>
    <row r="6409" spans="1:10" x14ac:dyDescent="0.3">
      <c r="A6409">
        <v>184</v>
      </c>
      <c r="B6409">
        <v>235</v>
      </c>
      <c r="C6409">
        <f>IF(POWER(punkty[[#This Row],[x]]-$V$5,2)+POWER(punkty[[#This Row],[y]]-$V$6,2)=POWER($V$7,2),1,0)</f>
        <v>0</v>
      </c>
      <c r="D6409" t="str">
        <f>IF(punkty[[#This Row],[czy należy do brzegu koła]]=1,punkty[[#This Row],[x]]&amp;" "&amp;punkty[[#This Row],[y]],"")</f>
        <v/>
      </c>
      <c r="E6409">
        <f>IF(POWER(punkty[[#This Row],[x]]-$V$5,2)+POWER(punkty[[#This Row],[y]]-$V$6,2)&lt;POWER($V$7,2),1,0)</f>
        <v>1</v>
      </c>
      <c r="F6409" s="3">
        <f>IF(POWER(punkty[[#This Row],[x]]-$V$5,2)+POWER(punkty[[#This Row],[y]]-$V$6,2)&lt;=POWER($V$7,2),1,0)</f>
        <v>1</v>
      </c>
      <c r="G6409" s="3">
        <f>SUM($F$2:F6409)</f>
        <v>5081</v>
      </c>
      <c r="H6409" s="3">
        <f>ABS(PI()-(punkty[[#This Row],[suma]]*POWER(400,2)/I6409/POWER(200,2)))</f>
        <v>3.0067770879619982E-2</v>
      </c>
      <c r="I6409" s="3">
        <v>6408</v>
      </c>
      <c r="J6409" s="3">
        <f>punkty[[#This Row],[błąd bezwzględny]]</f>
        <v>3.0067770879619982E-2</v>
      </c>
    </row>
    <row r="6410" spans="1:10" x14ac:dyDescent="0.3">
      <c r="A6410">
        <v>47</v>
      </c>
      <c r="B6410">
        <v>192</v>
      </c>
      <c r="C6410">
        <f>IF(POWER(punkty[[#This Row],[x]]-$V$5,2)+POWER(punkty[[#This Row],[y]]-$V$6,2)=POWER($V$7,2),1,0)</f>
        <v>0</v>
      </c>
      <c r="D6410" t="str">
        <f>IF(punkty[[#This Row],[czy należy do brzegu koła]]=1,punkty[[#This Row],[x]]&amp;" "&amp;punkty[[#This Row],[y]],"")</f>
        <v/>
      </c>
      <c r="E6410">
        <f>IF(POWER(punkty[[#This Row],[x]]-$V$5,2)+POWER(punkty[[#This Row],[y]]-$V$6,2)&lt;POWER($V$7,2),1,0)</f>
        <v>1</v>
      </c>
      <c r="F6410" s="3">
        <f>IF(POWER(punkty[[#This Row],[x]]-$V$5,2)+POWER(punkty[[#This Row],[y]]-$V$6,2)&lt;=POWER($V$7,2),1,0)</f>
        <v>1</v>
      </c>
      <c r="G6410" s="3">
        <f>SUM($F$2:F6410)</f>
        <v>5082</v>
      </c>
      <c r="H6410" s="3">
        <f>ABS(PI()-(punkty[[#This Row],[suma]]*POWER(400,2)/I6410/POWER(200,2)))</f>
        <v>3.0197017185678909E-2</v>
      </c>
      <c r="I6410" s="3">
        <v>6409</v>
      </c>
      <c r="J6410" s="3">
        <f>punkty[[#This Row],[błąd bezwzględny]]</f>
        <v>3.0197017185678909E-2</v>
      </c>
    </row>
    <row r="6411" spans="1:10" x14ac:dyDescent="0.3">
      <c r="A6411">
        <v>226</v>
      </c>
      <c r="B6411">
        <v>314</v>
      </c>
      <c r="C6411">
        <f>IF(POWER(punkty[[#This Row],[x]]-$V$5,2)+POWER(punkty[[#This Row],[y]]-$V$6,2)=POWER($V$7,2),1,0)</f>
        <v>0</v>
      </c>
      <c r="D6411" t="str">
        <f>IF(punkty[[#This Row],[czy należy do brzegu koła]]=1,punkty[[#This Row],[x]]&amp;" "&amp;punkty[[#This Row],[y]],"")</f>
        <v/>
      </c>
      <c r="E6411">
        <f>IF(POWER(punkty[[#This Row],[x]]-$V$5,2)+POWER(punkty[[#This Row],[y]]-$V$6,2)&lt;POWER($V$7,2),1,0)</f>
        <v>1</v>
      </c>
      <c r="F6411" s="3">
        <f>IF(POWER(punkty[[#This Row],[x]]-$V$5,2)+POWER(punkty[[#This Row],[y]]-$V$6,2)&lt;=POWER($V$7,2),1,0)</f>
        <v>1</v>
      </c>
      <c r="G6411" s="3">
        <f>SUM($F$2:F6411)</f>
        <v>5083</v>
      </c>
      <c r="H6411" s="3">
        <f>ABS(PI()-(punkty[[#This Row],[suma]]*POWER(400,2)/I6411/POWER(200,2)))</f>
        <v>3.0326223165277E-2</v>
      </c>
      <c r="I6411" s="3">
        <v>6410</v>
      </c>
      <c r="J6411" s="3">
        <f>punkty[[#This Row],[błąd bezwzględny]]</f>
        <v>3.0326223165277E-2</v>
      </c>
    </row>
    <row r="6412" spans="1:10" x14ac:dyDescent="0.3">
      <c r="A6412">
        <v>249</v>
      </c>
      <c r="B6412">
        <v>224</v>
      </c>
      <c r="C6412">
        <f>IF(POWER(punkty[[#This Row],[x]]-$V$5,2)+POWER(punkty[[#This Row],[y]]-$V$6,2)=POWER($V$7,2),1,0)</f>
        <v>0</v>
      </c>
      <c r="D6412" t="str">
        <f>IF(punkty[[#This Row],[czy należy do brzegu koła]]=1,punkty[[#This Row],[x]]&amp;" "&amp;punkty[[#This Row],[y]],"")</f>
        <v/>
      </c>
      <c r="E6412">
        <f>IF(POWER(punkty[[#This Row],[x]]-$V$5,2)+POWER(punkty[[#This Row],[y]]-$V$6,2)&lt;POWER($V$7,2),1,0)</f>
        <v>1</v>
      </c>
      <c r="F6412" s="3">
        <f>IF(POWER(punkty[[#This Row],[x]]-$V$5,2)+POWER(punkty[[#This Row],[y]]-$V$6,2)&lt;=POWER($V$7,2),1,0)</f>
        <v>1</v>
      </c>
      <c r="G6412" s="3">
        <f>SUM($F$2:F6412)</f>
        <v>5084</v>
      </c>
      <c r="H6412" s="3">
        <f>ABS(PI()-(punkty[[#This Row],[suma]]*POWER(400,2)/I6412/POWER(200,2)))</f>
        <v>3.045538883728538E-2</v>
      </c>
      <c r="I6412" s="3">
        <v>6411</v>
      </c>
      <c r="J6412" s="3">
        <f>punkty[[#This Row],[błąd bezwzględny]]</f>
        <v>3.045538883728538E-2</v>
      </c>
    </row>
    <row r="6413" spans="1:10" x14ac:dyDescent="0.3">
      <c r="A6413">
        <v>372</v>
      </c>
      <c r="B6413">
        <v>3</v>
      </c>
      <c r="C6413">
        <f>IF(POWER(punkty[[#This Row],[x]]-$V$5,2)+POWER(punkty[[#This Row],[y]]-$V$6,2)=POWER($V$7,2),1,0)</f>
        <v>0</v>
      </c>
      <c r="D6413" t="str">
        <f>IF(punkty[[#This Row],[czy należy do brzegu koła]]=1,punkty[[#This Row],[x]]&amp;" "&amp;punkty[[#This Row],[y]],"")</f>
        <v/>
      </c>
      <c r="E6413">
        <f>IF(POWER(punkty[[#This Row],[x]]-$V$5,2)+POWER(punkty[[#This Row],[y]]-$V$6,2)&lt;POWER($V$7,2),1,0)</f>
        <v>0</v>
      </c>
      <c r="F6413" s="3">
        <f>IF(POWER(punkty[[#This Row],[x]]-$V$5,2)+POWER(punkty[[#This Row],[y]]-$V$6,2)&lt;=POWER($V$7,2),1,0)</f>
        <v>0</v>
      </c>
      <c r="G6413" s="3">
        <f>SUM($F$2:F6413)</f>
        <v>5084</v>
      </c>
      <c r="H6413" s="3">
        <f>ABS(PI()-(punkty[[#This Row],[suma]]*POWER(400,2)/I6413/POWER(200,2)))</f>
        <v>2.9960683902409357E-2</v>
      </c>
      <c r="I6413" s="3">
        <v>6412</v>
      </c>
      <c r="J6413" s="3">
        <f>punkty[[#This Row],[błąd bezwzględny]]</f>
        <v>2.9960683902409357E-2</v>
      </c>
    </row>
    <row r="6414" spans="1:10" x14ac:dyDescent="0.3">
      <c r="A6414">
        <v>222</v>
      </c>
      <c r="B6414">
        <v>67</v>
      </c>
      <c r="C6414">
        <f>IF(POWER(punkty[[#This Row],[x]]-$V$5,2)+POWER(punkty[[#This Row],[y]]-$V$6,2)=POWER($V$7,2),1,0)</f>
        <v>0</v>
      </c>
      <c r="D6414" t="str">
        <f>IF(punkty[[#This Row],[czy należy do brzegu koła]]=1,punkty[[#This Row],[x]]&amp;" "&amp;punkty[[#This Row],[y]],"")</f>
        <v/>
      </c>
      <c r="E6414">
        <f>IF(POWER(punkty[[#This Row],[x]]-$V$5,2)+POWER(punkty[[#This Row],[y]]-$V$6,2)&lt;POWER($V$7,2),1,0)</f>
        <v>1</v>
      </c>
      <c r="F6414" s="3">
        <f>IF(POWER(punkty[[#This Row],[x]]-$V$5,2)+POWER(punkty[[#This Row],[y]]-$V$6,2)&lt;=POWER($V$7,2),1,0)</f>
        <v>1</v>
      </c>
      <c r="G6414" s="3">
        <f>SUM($F$2:F6414)</f>
        <v>5085</v>
      </c>
      <c r="H6414" s="3">
        <f>ABS(PI()-(punkty[[#This Row],[suma]]*POWER(400,2)/I6414/POWER(200,2)))</f>
        <v>3.0089866291697298E-2</v>
      </c>
      <c r="I6414" s="3">
        <v>6413</v>
      </c>
      <c r="J6414" s="3">
        <f>punkty[[#This Row],[błąd bezwzględny]]</f>
        <v>3.0089866291697298E-2</v>
      </c>
    </row>
    <row r="6415" spans="1:10" x14ac:dyDescent="0.3">
      <c r="A6415">
        <v>135</v>
      </c>
      <c r="B6415">
        <v>104</v>
      </c>
      <c r="C6415">
        <f>IF(POWER(punkty[[#This Row],[x]]-$V$5,2)+POWER(punkty[[#This Row],[y]]-$V$6,2)=POWER($V$7,2),1,0)</f>
        <v>0</v>
      </c>
      <c r="D6415" t="str">
        <f>IF(punkty[[#This Row],[czy należy do brzegu koła]]=1,punkty[[#This Row],[x]]&amp;" "&amp;punkty[[#This Row],[y]],"")</f>
        <v/>
      </c>
      <c r="E6415">
        <f>IF(POWER(punkty[[#This Row],[x]]-$V$5,2)+POWER(punkty[[#This Row],[y]]-$V$6,2)&lt;POWER($V$7,2),1,0)</f>
        <v>1</v>
      </c>
      <c r="F6415" s="3">
        <f>IF(POWER(punkty[[#This Row],[x]]-$V$5,2)+POWER(punkty[[#This Row],[y]]-$V$6,2)&lt;=POWER($V$7,2),1,0)</f>
        <v>1</v>
      </c>
      <c r="G6415" s="3">
        <f>SUM($F$2:F6415)</f>
        <v>5086</v>
      </c>
      <c r="H6415" s="3">
        <f>ABS(PI()-(punkty[[#This Row],[suma]]*POWER(400,2)/I6415/POWER(200,2)))</f>
        <v>3.0219008399605229E-2</v>
      </c>
      <c r="I6415" s="3">
        <v>6414</v>
      </c>
      <c r="J6415" s="3">
        <f>punkty[[#This Row],[błąd bezwzględny]]</f>
        <v>3.0219008399605229E-2</v>
      </c>
    </row>
    <row r="6416" spans="1:10" x14ac:dyDescent="0.3">
      <c r="A6416">
        <v>94</v>
      </c>
      <c r="B6416">
        <v>286</v>
      </c>
      <c r="C6416">
        <f>IF(POWER(punkty[[#This Row],[x]]-$V$5,2)+POWER(punkty[[#This Row],[y]]-$V$6,2)=POWER($V$7,2),1,0)</f>
        <v>0</v>
      </c>
      <c r="D6416" t="str">
        <f>IF(punkty[[#This Row],[czy należy do brzegu koła]]=1,punkty[[#This Row],[x]]&amp;" "&amp;punkty[[#This Row],[y]],"")</f>
        <v/>
      </c>
      <c r="E6416">
        <f>IF(POWER(punkty[[#This Row],[x]]-$V$5,2)+POWER(punkty[[#This Row],[y]]-$V$6,2)&lt;POWER($V$7,2),1,0)</f>
        <v>1</v>
      </c>
      <c r="F6416" s="3">
        <f>IF(POWER(punkty[[#This Row],[x]]-$V$5,2)+POWER(punkty[[#This Row],[y]]-$V$6,2)&lt;=POWER($V$7,2),1,0)</f>
        <v>1</v>
      </c>
      <c r="G6416" s="3">
        <f>SUM($F$2:F6416)</f>
        <v>5087</v>
      </c>
      <c r="H6416" s="3">
        <f>ABS(PI()-(punkty[[#This Row],[suma]]*POWER(400,2)/I6416/POWER(200,2)))</f>
        <v>3.0348110244969195E-2</v>
      </c>
      <c r="I6416" s="3">
        <v>6415</v>
      </c>
      <c r="J6416" s="3">
        <f>punkty[[#This Row],[błąd bezwzględny]]</f>
        <v>3.0348110244969195E-2</v>
      </c>
    </row>
    <row r="6417" spans="1:10" x14ac:dyDescent="0.3">
      <c r="A6417">
        <v>237</v>
      </c>
      <c r="B6417">
        <v>237</v>
      </c>
      <c r="C6417">
        <f>IF(POWER(punkty[[#This Row],[x]]-$V$5,2)+POWER(punkty[[#This Row],[y]]-$V$6,2)=POWER($V$7,2),1,0)</f>
        <v>0</v>
      </c>
      <c r="D6417" t="str">
        <f>IF(punkty[[#This Row],[czy należy do brzegu koła]]=1,punkty[[#This Row],[x]]&amp;" "&amp;punkty[[#This Row],[y]],"")</f>
        <v/>
      </c>
      <c r="E6417">
        <f>IF(POWER(punkty[[#This Row],[x]]-$V$5,2)+POWER(punkty[[#This Row],[y]]-$V$6,2)&lt;POWER($V$7,2),1,0)</f>
        <v>1</v>
      </c>
      <c r="F6417" s="3">
        <f>IF(POWER(punkty[[#This Row],[x]]-$V$5,2)+POWER(punkty[[#This Row],[y]]-$V$6,2)&lt;=POWER($V$7,2),1,0)</f>
        <v>1</v>
      </c>
      <c r="G6417" s="3">
        <f>SUM($F$2:F6417)</f>
        <v>5088</v>
      </c>
      <c r="H6417" s="3">
        <f>ABS(PI()-(punkty[[#This Row],[suma]]*POWER(400,2)/I6417/POWER(200,2)))</f>
        <v>3.0477171846615914E-2</v>
      </c>
      <c r="I6417" s="3">
        <v>6416</v>
      </c>
      <c r="J6417" s="3">
        <f>punkty[[#This Row],[błąd bezwzględny]]</f>
        <v>3.0477171846615914E-2</v>
      </c>
    </row>
    <row r="6418" spans="1:10" x14ac:dyDescent="0.3">
      <c r="A6418">
        <v>67</v>
      </c>
      <c r="B6418">
        <v>132</v>
      </c>
      <c r="C6418">
        <f>IF(POWER(punkty[[#This Row],[x]]-$V$5,2)+POWER(punkty[[#This Row],[y]]-$V$6,2)=POWER($V$7,2),1,0)</f>
        <v>0</v>
      </c>
      <c r="D6418" t="str">
        <f>IF(punkty[[#This Row],[czy należy do brzegu koła]]=1,punkty[[#This Row],[x]]&amp;" "&amp;punkty[[#This Row],[y]],"")</f>
        <v/>
      </c>
      <c r="E6418">
        <f>IF(POWER(punkty[[#This Row],[x]]-$V$5,2)+POWER(punkty[[#This Row],[y]]-$V$6,2)&lt;POWER($V$7,2),1,0)</f>
        <v>1</v>
      </c>
      <c r="F6418" s="3">
        <f>IF(POWER(punkty[[#This Row],[x]]-$V$5,2)+POWER(punkty[[#This Row],[y]]-$V$6,2)&lt;=POWER($V$7,2),1,0)</f>
        <v>1</v>
      </c>
      <c r="G6418" s="3">
        <f>SUM($F$2:F6418)</f>
        <v>5089</v>
      </c>
      <c r="H6418" s="3">
        <f>ABS(PI()-(punkty[[#This Row],[suma]]*POWER(400,2)/I6418/POWER(200,2)))</f>
        <v>3.0606193223359668E-2</v>
      </c>
      <c r="I6418" s="3">
        <v>6417</v>
      </c>
      <c r="J6418" s="3">
        <f>punkty[[#This Row],[błąd bezwzględny]]</f>
        <v>3.0606193223359668E-2</v>
      </c>
    </row>
    <row r="6419" spans="1:10" x14ac:dyDescent="0.3">
      <c r="A6419">
        <v>141</v>
      </c>
      <c r="B6419">
        <v>333</v>
      </c>
      <c r="C6419">
        <f>IF(POWER(punkty[[#This Row],[x]]-$V$5,2)+POWER(punkty[[#This Row],[y]]-$V$6,2)=POWER($V$7,2),1,0)</f>
        <v>0</v>
      </c>
      <c r="D6419" t="str">
        <f>IF(punkty[[#This Row],[czy należy do brzegu koła]]=1,punkty[[#This Row],[x]]&amp;" "&amp;punkty[[#This Row],[y]],"")</f>
        <v/>
      </c>
      <c r="E6419">
        <f>IF(POWER(punkty[[#This Row],[x]]-$V$5,2)+POWER(punkty[[#This Row],[y]]-$V$6,2)&lt;POWER($V$7,2),1,0)</f>
        <v>1</v>
      </c>
      <c r="F6419" s="3">
        <f>IF(POWER(punkty[[#This Row],[x]]-$V$5,2)+POWER(punkty[[#This Row],[y]]-$V$6,2)&lt;=POWER($V$7,2),1,0)</f>
        <v>1</v>
      </c>
      <c r="G6419" s="3">
        <f>SUM($F$2:F6419)</f>
        <v>5090</v>
      </c>
      <c r="H6419" s="3">
        <f>ABS(PI()-(punkty[[#This Row],[suma]]*POWER(400,2)/I6419/POWER(200,2)))</f>
        <v>3.0735174394002307E-2</v>
      </c>
      <c r="I6419" s="3">
        <v>6418</v>
      </c>
      <c r="J6419" s="3">
        <f>punkty[[#This Row],[błąd bezwzględny]]</f>
        <v>3.0735174394002307E-2</v>
      </c>
    </row>
    <row r="6420" spans="1:10" x14ac:dyDescent="0.3">
      <c r="A6420">
        <v>10</v>
      </c>
      <c r="B6420">
        <v>38</v>
      </c>
      <c r="C6420">
        <f>IF(POWER(punkty[[#This Row],[x]]-$V$5,2)+POWER(punkty[[#This Row],[y]]-$V$6,2)=POWER($V$7,2),1,0)</f>
        <v>0</v>
      </c>
      <c r="D6420" t="str">
        <f>IF(punkty[[#This Row],[czy należy do brzegu koła]]=1,punkty[[#This Row],[x]]&amp;" "&amp;punkty[[#This Row],[y]],"")</f>
        <v/>
      </c>
      <c r="E6420">
        <f>IF(POWER(punkty[[#This Row],[x]]-$V$5,2)+POWER(punkty[[#This Row],[y]]-$V$6,2)&lt;POWER($V$7,2),1,0)</f>
        <v>0</v>
      </c>
      <c r="F6420" s="3">
        <f>IF(POWER(punkty[[#This Row],[x]]-$V$5,2)+POWER(punkty[[#This Row],[y]]-$V$6,2)&lt;=POWER($V$7,2),1,0)</f>
        <v>0</v>
      </c>
      <c r="G6420" s="3">
        <f>SUM($F$2:F6420)</f>
        <v>5090</v>
      </c>
      <c r="H6420" s="3">
        <f>ABS(PI()-(punkty[[#This Row],[suma]]*POWER(400,2)/I6420/POWER(200,2)))</f>
        <v>3.0240965353967475E-2</v>
      </c>
      <c r="I6420" s="3">
        <v>6419</v>
      </c>
      <c r="J6420" s="3">
        <f>punkty[[#This Row],[błąd bezwzględny]]</f>
        <v>3.0240965353967475E-2</v>
      </c>
    </row>
    <row r="6421" spans="1:10" x14ac:dyDescent="0.3">
      <c r="A6421">
        <v>312</v>
      </c>
      <c r="B6421">
        <v>155</v>
      </c>
      <c r="C6421">
        <f>IF(POWER(punkty[[#This Row],[x]]-$V$5,2)+POWER(punkty[[#This Row],[y]]-$V$6,2)=POWER($V$7,2),1,0)</f>
        <v>0</v>
      </c>
      <c r="D6421" t="str">
        <f>IF(punkty[[#This Row],[czy należy do brzegu koła]]=1,punkty[[#This Row],[x]]&amp;" "&amp;punkty[[#This Row],[y]],"")</f>
        <v/>
      </c>
      <c r="E6421">
        <f>IF(POWER(punkty[[#This Row],[x]]-$V$5,2)+POWER(punkty[[#This Row],[y]]-$V$6,2)&lt;POWER($V$7,2),1,0)</f>
        <v>1</v>
      </c>
      <c r="F6421" s="3">
        <f>IF(POWER(punkty[[#This Row],[x]]-$V$5,2)+POWER(punkty[[#This Row],[y]]-$V$6,2)&lt;=POWER($V$7,2),1,0)</f>
        <v>1</v>
      </c>
      <c r="G6421" s="3">
        <f>SUM($F$2:F6421)</f>
        <v>5091</v>
      </c>
      <c r="H6421" s="3">
        <f>ABS(PI()-(punkty[[#This Row],[suma]]*POWER(400,2)/I6421/POWER(200,2)))</f>
        <v>3.0369963232636632E-2</v>
      </c>
      <c r="I6421" s="3">
        <v>6420</v>
      </c>
      <c r="J6421" s="3">
        <f>punkty[[#This Row],[błąd bezwzględny]]</f>
        <v>3.0369963232636632E-2</v>
      </c>
    </row>
    <row r="6422" spans="1:10" x14ac:dyDescent="0.3">
      <c r="A6422">
        <v>261</v>
      </c>
      <c r="B6422">
        <v>92</v>
      </c>
      <c r="C6422">
        <f>IF(POWER(punkty[[#This Row],[x]]-$V$5,2)+POWER(punkty[[#This Row],[y]]-$V$6,2)=POWER($V$7,2),1,0)</f>
        <v>0</v>
      </c>
      <c r="D6422" t="str">
        <f>IF(punkty[[#This Row],[czy należy do brzegu koła]]=1,punkty[[#This Row],[x]]&amp;" "&amp;punkty[[#This Row],[y]],"")</f>
        <v/>
      </c>
      <c r="E6422">
        <f>IF(POWER(punkty[[#This Row],[x]]-$V$5,2)+POWER(punkty[[#This Row],[y]]-$V$6,2)&lt;POWER($V$7,2),1,0)</f>
        <v>1</v>
      </c>
      <c r="F6422" s="3">
        <f>IF(POWER(punkty[[#This Row],[x]]-$V$5,2)+POWER(punkty[[#This Row],[y]]-$V$6,2)&lt;=POWER($V$7,2),1,0)</f>
        <v>1</v>
      </c>
      <c r="G6422" s="3">
        <f>SUM($F$2:F6422)</f>
        <v>5092</v>
      </c>
      <c r="H6422" s="3">
        <f>ABS(PI()-(punkty[[#This Row],[suma]]*POWER(400,2)/I6422/POWER(200,2)))</f>
        <v>3.049892093130957E-2</v>
      </c>
      <c r="I6422" s="3">
        <v>6421</v>
      </c>
      <c r="J6422" s="3">
        <f>punkty[[#This Row],[błąd bezwzględny]]</f>
        <v>3.049892093130957E-2</v>
      </c>
    </row>
    <row r="6423" spans="1:10" x14ac:dyDescent="0.3">
      <c r="A6423">
        <v>329</v>
      </c>
      <c r="B6423">
        <v>371</v>
      </c>
      <c r="C6423">
        <f>IF(POWER(punkty[[#This Row],[x]]-$V$5,2)+POWER(punkty[[#This Row],[y]]-$V$6,2)=POWER($V$7,2),1,0)</f>
        <v>0</v>
      </c>
      <c r="D6423" t="str">
        <f>IF(punkty[[#This Row],[czy należy do brzegu koła]]=1,punkty[[#This Row],[x]]&amp;" "&amp;punkty[[#This Row],[y]],"")</f>
        <v/>
      </c>
      <c r="E6423">
        <f>IF(POWER(punkty[[#This Row],[x]]-$V$5,2)+POWER(punkty[[#This Row],[y]]-$V$6,2)&lt;POWER($V$7,2),1,0)</f>
        <v>0</v>
      </c>
      <c r="F6423" s="3">
        <f>IF(POWER(punkty[[#This Row],[x]]-$V$5,2)+POWER(punkty[[#This Row],[y]]-$V$6,2)&lt;=POWER($V$7,2),1,0)</f>
        <v>0</v>
      </c>
      <c r="G6423" s="3">
        <f>SUM($F$2:F6423)</f>
        <v>5092</v>
      </c>
      <c r="H6423" s="3">
        <f>ABS(PI()-(punkty[[#This Row],[suma]]*POWER(400,2)/I6423/POWER(200,2)))</f>
        <v>3.0004979546301769E-2</v>
      </c>
      <c r="I6423" s="3">
        <v>6422</v>
      </c>
      <c r="J6423" s="3">
        <f>punkty[[#This Row],[błąd bezwzględny]]</f>
        <v>3.0004979546301769E-2</v>
      </c>
    </row>
    <row r="6424" spans="1:10" x14ac:dyDescent="0.3">
      <c r="A6424">
        <v>36</v>
      </c>
      <c r="B6424">
        <v>373</v>
      </c>
      <c r="C6424">
        <f>IF(POWER(punkty[[#This Row],[x]]-$V$5,2)+POWER(punkty[[#This Row],[y]]-$V$6,2)=POWER($V$7,2),1,0)</f>
        <v>0</v>
      </c>
      <c r="D6424" t="str">
        <f>IF(punkty[[#This Row],[czy należy do brzegu koła]]=1,punkty[[#This Row],[x]]&amp;" "&amp;punkty[[#This Row],[y]],"")</f>
        <v/>
      </c>
      <c r="E6424">
        <f>IF(POWER(punkty[[#This Row],[x]]-$V$5,2)+POWER(punkty[[#This Row],[y]]-$V$6,2)&lt;POWER($V$7,2),1,0)</f>
        <v>0</v>
      </c>
      <c r="F6424" s="3">
        <f>IF(POWER(punkty[[#This Row],[x]]-$V$5,2)+POWER(punkty[[#This Row],[y]]-$V$6,2)&lt;=POWER($V$7,2),1,0)</f>
        <v>0</v>
      </c>
      <c r="G6424" s="3">
        <f>SUM($F$2:F6424)</f>
        <v>5092</v>
      </c>
      <c r="H6424" s="3">
        <f>ABS(PI()-(punkty[[#This Row],[suma]]*POWER(400,2)/I6424/POWER(200,2)))</f>
        <v>2.9511191965243544E-2</v>
      </c>
      <c r="I6424" s="3">
        <v>6423</v>
      </c>
      <c r="J6424" s="3">
        <f>punkty[[#This Row],[błąd bezwzględny]]</f>
        <v>2.9511191965243544E-2</v>
      </c>
    </row>
    <row r="6425" spans="1:10" x14ac:dyDescent="0.3">
      <c r="A6425">
        <v>335</v>
      </c>
      <c r="B6425">
        <v>397</v>
      </c>
      <c r="C6425">
        <f>IF(POWER(punkty[[#This Row],[x]]-$V$5,2)+POWER(punkty[[#This Row],[y]]-$V$6,2)=POWER($V$7,2),1,0)</f>
        <v>0</v>
      </c>
      <c r="D6425" t="str">
        <f>IF(punkty[[#This Row],[czy należy do brzegu koła]]=1,punkty[[#This Row],[x]]&amp;" "&amp;punkty[[#This Row],[y]],"")</f>
        <v/>
      </c>
      <c r="E6425">
        <f>IF(POWER(punkty[[#This Row],[x]]-$V$5,2)+POWER(punkty[[#This Row],[y]]-$V$6,2)&lt;POWER($V$7,2),1,0)</f>
        <v>0</v>
      </c>
      <c r="F6425" s="3">
        <f>IF(POWER(punkty[[#This Row],[x]]-$V$5,2)+POWER(punkty[[#This Row],[y]]-$V$6,2)&lt;=POWER($V$7,2),1,0)</f>
        <v>0</v>
      </c>
      <c r="G6425" s="3">
        <f>SUM($F$2:F6425)</f>
        <v>5092</v>
      </c>
      <c r="H6425" s="3">
        <f>ABS(PI()-(punkty[[#This Row],[suma]]*POWER(400,2)/I6425/POWER(200,2)))</f>
        <v>2.9017558116309239E-2</v>
      </c>
      <c r="I6425" s="3">
        <v>6424</v>
      </c>
      <c r="J6425" s="3">
        <f>punkty[[#This Row],[błąd bezwzględny]]</f>
        <v>2.9017558116309239E-2</v>
      </c>
    </row>
    <row r="6426" spans="1:10" x14ac:dyDescent="0.3">
      <c r="A6426">
        <v>186</v>
      </c>
      <c r="B6426">
        <v>205</v>
      </c>
      <c r="C6426">
        <f>IF(POWER(punkty[[#This Row],[x]]-$V$5,2)+POWER(punkty[[#This Row],[y]]-$V$6,2)=POWER($V$7,2),1,0)</f>
        <v>0</v>
      </c>
      <c r="D6426" t="str">
        <f>IF(punkty[[#This Row],[czy należy do brzegu koła]]=1,punkty[[#This Row],[x]]&amp;" "&amp;punkty[[#This Row],[y]],"")</f>
        <v/>
      </c>
      <c r="E6426">
        <f>IF(POWER(punkty[[#This Row],[x]]-$V$5,2)+POWER(punkty[[#This Row],[y]]-$V$6,2)&lt;POWER($V$7,2),1,0)</f>
        <v>1</v>
      </c>
      <c r="F6426" s="3">
        <f>IF(POWER(punkty[[#This Row],[x]]-$V$5,2)+POWER(punkty[[#This Row],[y]]-$V$6,2)&lt;=POWER($V$7,2),1,0)</f>
        <v>1</v>
      </c>
      <c r="G6426" s="3">
        <f>SUM($F$2:F6426)</f>
        <v>5093</v>
      </c>
      <c r="H6426" s="3">
        <f>ABS(PI()-(punkty[[#This Row],[suma]]*POWER(400,2)/I6426/POWER(200,2)))</f>
        <v>2.9146646021101841E-2</v>
      </c>
      <c r="I6426" s="3">
        <v>6425</v>
      </c>
      <c r="J6426" s="3">
        <f>punkty[[#This Row],[błąd bezwzględny]]</f>
        <v>2.9146646021101841E-2</v>
      </c>
    </row>
    <row r="6427" spans="1:10" x14ac:dyDescent="0.3">
      <c r="A6427">
        <v>155</v>
      </c>
      <c r="B6427">
        <v>191</v>
      </c>
      <c r="C6427">
        <f>IF(POWER(punkty[[#This Row],[x]]-$V$5,2)+POWER(punkty[[#This Row],[y]]-$V$6,2)=POWER($V$7,2),1,0)</f>
        <v>0</v>
      </c>
      <c r="D6427" t="str">
        <f>IF(punkty[[#This Row],[czy należy do brzegu koła]]=1,punkty[[#This Row],[x]]&amp;" "&amp;punkty[[#This Row],[y]],"")</f>
        <v/>
      </c>
      <c r="E6427">
        <f>IF(POWER(punkty[[#This Row],[x]]-$V$5,2)+POWER(punkty[[#This Row],[y]]-$V$6,2)&lt;POWER($V$7,2),1,0)</f>
        <v>1</v>
      </c>
      <c r="F6427" s="3">
        <f>IF(POWER(punkty[[#This Row],[x]]-$V$5,2)+POWER(punkty[[#This Row],[y]]-$V$6,2)&lt;=POWER($V$7,2),1,0)</f>
        <v>1</v>
      </c>
      <c r="G6427" s="3">
        <f>SUM($F$2:F6427)</f>
        <v>5094</v>
      </c>
      <c r="H6427" s="3">
        <f>ABS(PI()-(punkty[[#This Row],[suma]]*POWER(400,2)/I6427/POWER(200,2)))</f>
        <v>2.9275693749142295E-2</v>
      </c>
      <c r="I6427" s="3">
        <v>6426</v>
      </c>
      <c r="J6427" s="3">
        <f>punkty[[#This Row],[błąd bezwzględny]]</f>
        <v>2.9275693749142295E-2</v>
      </c>
    </row>
    <row r="6428" spans="1:10" x14ac:dyDescent="0.3">
      <c r="A6428">
        <v>135</v>
      </c>
      <c r="B6428">
        <v>102</v>
      </c>
      <c r="C6428">
        <f>IF(POWER(punkty[[#This Row],[x]]-$V$5,2)+POWER(punkty[[#This Row],[y]]-$V$6,2)=POWER($V$7,2),1,0)</f>
        <v>0</v>
      </c>
      <c r="D6428" t="str">
        <f>IF(punkty[[#This Row],[czy należy do brzegu koła]]=1,punkty[[#This Row],[x]]&amp;" "&amp;punkty[[#This Row],[y]],"")</f>
        <v/>
      </c>
      <c r="E6428">
        <f>IF(POWER(punkty[[#This Row],[x]]-$V$5,2)+POWER(punkty[[#This Row],[y]]-$V$6,2)&lt;POWER($V$7,2),1,0)</f>
        <v>1</v>
      </c>
      <c r="F6428" s="3">
        <f>IF(POWER(punkty[[#This Row],[x]]-$V$5,2)+POWER(punkty[[#This Row],[y]]-$V$6,2)&lt;=POWER($V$7,2),1,0)</f>
        <v>1</v>
      </c>
      <c r="G6428" s="3">
        <f>SUM($F$2:F6428)</f>
        <v>5095</v>
      </c>
      <c r="H6428" s="3">
        <f>ABS(PI()-(punkty[[#This Row],[suma]]*POWER(400,2)/I6428/POWER(200,2)))</f>
        <v>2.940470131918449E-2</v>
      </c>
      <c r="I6428" s="3">
        <v>6427</v>
      </c>
      <c r="J6428" s="3">
        <f>punkty[[#This Row],[błąd bezwzględny]]</f>
        <v>2.940470131918449E-2</v>
      </c>
    </row>
    <row r="6429" spans="1:10" x14ac:dyDescent="0.3">
      <c r="A6429">
        <v>383</v>
      </c>
      <c r="B6429">
        <v>289</v>
      </c>
      <c r="C6429">
        <f>IF(POWER(punkty[[#This Row],[x]]-$V$5,2)+POWER(punkty[[#This Row],[y]]-$V$6,2)=POWER($V$7,2),1,0)</f>
        <v>0</v>
      </c>
      <c r="D6429" t="str">
        <f>IF(punkty[[#This Row],[czy należy do brzegu koła]]=1,punkty[[#This Row],[x]]&amp;" "&amp;punkty[[#This Row],[y]],"")</f>
        <v/>
      </c>
      <c r="E6429">
        <f>IF(POWER(punkty[[#This Row],[x]]-$V$5,2)+POWER(punkty[[#This Row],[y]]-$V$6,2)&lt;POWER($V$7,2),1,0)</f>
        <v>0</v>
      </c>
      <c r="F6429" s="3">
        <f>IF(POWER(punkty[[#This Row],[x]]-$V$5,2)+POWER(punkty[[#This Row],[y]]-$V$6,2)&lt;=POWER($V$7,2),1,0)</f>
        <v>0</v>
      </c>
      <c r="G6429" s="3">
        <f>SUM($F$2:F6429)</f>
        <v>5095</v>
      </c>
      <c r="H6429" s="3">
        <f>ABS(PI()-(punkty[[#This Row],[suma]]*POWER(400,2)/I6429/POWER(200,2)))</f>
        <v>2.8911391214189397E-2</v>
      </c>
      <c r="I6429" s="3">
        <v>6428</v>
      </c>
      <c r="J6429" s="3">
        <f>punkty[[#This Row],[błąd bezwzględny]]</f>
        <v>2.8911391214189397E-2</v>
      </c>
    </row>
    <row r="6430" spans="1:10" x14ac:dyDescent="0.3">
      <c r="A6430">
        <v>31</v>
      </c>
      <c r="B6430">
        <v>85</v>
      </c>
      <c r="C6430">
        <f>IF(POWER(punkty[[#This Row],[x]]-$V$5,2)+POWER(punkty[[#This Row],[y]]-$V$6,2)=POWER($V$7,2),1,0)</f>
        <v>0</v>
      </c>
      <c r="D6430" t="str">
        <f>IF(punkty[[#This Row],[czy należy do brzegu koła]]=1,punkty[[#This Row],[x]]&amp;" "&amp;punkty[[#This Row],[y]],"")</f>
        <v/>
      </c>
      <c r="E6430">
        <f>IF(POWER(punkty[[#This Row],[x]]-$V$5,2)+POWER(punkty[[#This Row],[y]]-$V$6,2)&lt;POWER($V$7,2),1,0)</f>
        <v>0</v>
      </c>
      <c r="F6430" s="3">
        <f>IF(POWER(punkty[[#This Row],[x]]-$V$5,2)+POWER(punkty[[#This Row],[y]]-$V$6,2)&lt;=POWER($V$7,2),1,0)</f>
        <v>0</v>
      </c>
      <c r="G6430" s="3">
        <f>SUM($F$2:F6430)</f>
        <v>5095</v>
      </c>
      <c r="H6430" s="3">
        <f>ABS(PI()-(punkty[[#This Row],[suma]]*POWER(400,2)/I6430/POWER(200,2)))</f>
        <v>2.8418234573218015E-2</v>
      </c>
      <c r="I6430" s="3">
        <v>6429</v>
      </c>
      <c r="J6430" s="3">
        <f>punkty[[#This Row],[błąd bezwzględny]]</f>
        <v>2.8418234573218015E-2</v>
      </c>
    </row>
    <row r="6431" spans="1:10" x14ac:dyDescent="0.3">
      <c r="A6431">
        <v>226</v>
      </c>
      <c r="B6431">
        <v>191</v>
      </c>
      <c r="C6431">
        <f>IF(POWER(punkty[[#This Row],[x]]-$V$5,2)+POWER(punkty[[#This Row],[y]]-$V$6,2)=POWER($V$7,2),1,0)</f>
        <v>0</v>
      </c>
      <c r="D6431" t="str">
        <f>IF(punkty[[#This Row],[czy należy do brzegu koła]]=1,punkty[[#This Row],[x]]&amp;" "&amp;punkty[[#This Row],[y]],"")</f>
        <v/>
      </c>
      <c r="E6431">
        <f>IF(POWER(punkty[[#This Row],[x]]-$V$5,2)+POWER(punkty[[#This Row],[y]]-$V$6,2)&lt;POWER($V$7,2),1,0)</f>
        <v>1</v>
      </c>
      <c r="F6431" s="3">
        <f>IF(POWER(punkty[[#This Row],[x]]-$V$5,2)+POWER(punkty[[#This Row],[y]]-$V$6,2)&lt;=POWER($V$7,2),1,0)</f>
        <v>1</v>
      </c>
      <c r="G6431" s="3">
        <f>SUM($F$2:F6431)</f>
        <v>5096</v>
      </c>
      <c r="H6431" s="3">
        <f>ABS(PI()-(punkty[[#This Row],[suma]]*POWER(400,2)/I6431/POWER(200,2)))</f>
        <v>2.8547315306007626E-2</v>
      </c>
      <c r="I6431" s="3">
        <v>6430</v>
      </c>
      <c r="J6431" s="3">
        <f>punkty[[#This Row],[błąd bezwzględny]]</f>
        <v>2.8547315306007626E-2</v>
      </c>
    </row>
    <row r="6432" spans="1:10" x14ac:dyDescent="0.3">
      <c r="A6432">
        <v>292</v>
      </c>
      <c r="B6432">
        <v>104</v>
      </c>
      <c r="C6432">
        <f>IF(POWER(punkty[[#This Row],[x]]-$V$5,2)+POWER(punkty[[#This Row],[y]]-$V$6,2)=POWER($V$7,2),1,0)</f>
        <v>0</v>
      </c>
      <c r="D6432" t="str">
        <f>IF(punkty[[#This Row],[czy należy do brzegu koła]]=1,punkty[[#This Row],[x]]&amp;" "&amp;punkty[[#This Row],[y]],"")</f>
        <v/>
      </c>
      <c r="E6432">
        <f>IF(POWER(punkty[[#This Row],[x]]-$V$5,2)+POWER(punkty[[#This Row],[y]]-$V$6,2)&lt;POWER($V$7,2),1,0)</f>
        <v>1</v>
      </c>
      <c r="F6432" s="3">
        <f>IF(POWER(punkty[[#This Row],[x]]-$V$5,2)+POWER(punkty[[#This Row],[y]]-$V$6,2)&lt;=POWER($V$7,2),1,0)</f>
        <v>1</v>
      </c>
      <c r="G6432" s="3">
        <f>SUM($F$2:F6432)</f>
        <v>5097</v>
      </c>
      <c r="H6432" s="3">
        <f>ABS(PI()-(punkty[[#This Row],[suma]]*POWER(400,2)/I6432/POWER(200,2)))</f>
        <v>2.867635589551254E-2</v>
      </c>
      <c r="I6432" s="3">
        <v>6431</v>
      </c>
      <c r="J6432" s="3">
        <f>punkty[[#This Row],[błąd bezwzględny]]</f>
        <v>2.867635589551254E-2</v>
      </c>
    </row>
    <row r="6433" spans="1:10" x14ac:dyDescent="0.3">
      <c r="A6433">
        <v>156</v>
      </c>
      <c r="B6433">
        <v>48</v>
      </c>
      <c r="C6433">
        <f>IF(POWER(punkty[[#This Row],[x]]-$V$5,2)+POWER(punkty[[#This Row],[y]]-$V$6,2)=POWER($V$7,2),1,0)</f>
        <v>0</v>
      </c>
      <c r="D6433" t="str">
        <f>IF(punkty[[#This Row],[czy należy do brzegu koła]]=1,punkty[[#This Row],[x]]&amp;" "&amp;punkty[[#This Row],[y]],"")</f>
        <v/>
      </c>
      <c r="E6433">
        <f>IF(POWER(punkty[[#This Row],[x]]-$V$5,2)+POWER(punkty[[#This Row],[y]]-$V$6,2)&lt;POWER($V$7,2),1,0)</f>
        <v>1</v>
      </c>
      <c r="F6433" s="3">
        <f>IF(POWER(punkty[[#This Row],[x]]-$V$5,2)+POWER(punkty[[#This Row],[y]]-$V$6,2)&lt;=POWER($V$7,2),1,0)</f>
        <v>1</v>
      </c>
      <c r="G6433" s="3">
        <f>SUM($F$2:F6433)</f>
        <v>5098</v>
      </c>
      <c r="H6433" s="3">
        <f>ABS(PI()-(punkty[[#This Row],[suma]]*POWER(400,2)/I6433/POWER(200,2)))</f>
        <v>2.8805356360455558E-2</v>
      </c>
      <c r="I6433" s="3">
        <v>6432</v>
      </c>
      <c r="J6433" s="3">
        <f>punkty[[#This Row],[błąd bezwzględny]]</f>
        <v>2.8805356360455558E-2</v>
      </c>
    </row>
    <row r="6434" spans="1:10" x14ac:dyDescent="0.3">
      <c r="A6434">
        <v>331</v>
      </c>
      <c r="B6434">
        <v>6</v>
      </c>
      <c r="C6434">
        <f>IF(POWER(punkty[[#This Row],[x]]-$V$5,2)+POWER(punkty[[#This Row],[y]]-$V$6,2)=POWER($V$7,2),1,0)</f>
        <v>0</v>
      </c>
      <c r="D6434" t="str">
        <f>IF(punkty[[#This Row],[czy należy do brzegu koła]]=1,punkty[[#This Row],[x]]&amp;" "&amp;punkty[[#This Row],[y]],"")</f>
        <v/>
      </c>
      <c r="E6434">
        <f>IF(POWER(punkty[[#This Row],[x]]-$V$5,2)+POWER(punkty[[#This Row],[y]]-$V$6,2)&lt;POWER($V$7,2),1,0)</f>
        <v>0</v>
      </c>
      <c r="F6434" s="3">
        <f>IF(POWER(punkty[[#This Row],[x]]-$V$5,2)+POWER(punkty[[#This Row],[y]]-$V$6,2)&lt;=POWER($V$7,2),1,0)</f>
        <v>0</v>
      </c>
      <c r="G6434" s="3">
        <f>SUM($F$2:F6434)</f>
        <v>5098</v>
      </c>
      <c r="H6434" s="3">
        <f>ABS(PI()-(punkty[[#This Row],[suma]]*POWER(400,2)/I6434/POWER(200,2)))</f>
        <v>2.8312522844219146E-2</v>
      </c>
      <c r="I6434" s="3">
        <v>6433</v>
      </c>
      <c r="J6434" s="3">
        <f>punkty[[#This Row],[błąd bezwzględny]]</f>
        <v>2.8312522844219146E-2</v>
      </c>
    </row>
    <row r="6435" spans="1:10" x14ac:dyDescent="0.3">
      <c r="A6435">
        <v>232</v>
      </c>
      <c r="B6435">
        <v>146</v>
      </c>
      <c r="C6435">
        <f>IF(POWER(punkty[[#This Row],[x]]-$V$5,2)+POWER(punkty[[#This Row],[y]]-$V$6,2)=POWER($V$7,2),1,0)</f>
        <v>0</v>
      </c>
      <c r="D6435" t="str">
        <f>IF(punkty[[#This Row],[czy należy do brzegu koła]]=1,punkty[[#This Row],[x]]&amp;" "&amp;punkty[[#This Row],[y]],"")</f>
        <v/>
      </c>
      <c r="E6435">
        <f>IF(POWER(punkty[[#This Row],[x]]-$V$5,2)+POWER(punkty[[#This Row],[y]]-$V$6,2)&lt;POWER($V$7,2),1,0)</f>
        <v>1</v>
      </c>
      <c r="F6435" s="3">
        <f>IF(POWER(punkty[[#This Row],[x]]-$V$5,2)+POWER(punkty[[#This Row],[y]]-$V$6,2)&lt;=POWER($V$7,2),1,0)</f>
        <v>1</v>
      </c>
      <c r="G6435" s="3">
        <f>SUM($F$2:F6435)</f>
        <v>5099</v>
      </c>
      <c r="H6435" s="3">
        <f>ABS(PI()-(punkty[[#This Row],[suma]]*POWER(400,2)/I6435/POWER(200,2)))</f>
        <v>2.8441539758046641E-2</v>
      </c>
      <c r="I6435" s="3">
        <v>6434</v>
      </c>
      <c r="J6435" s="3">
        <f>punkty[[#This Row],[błąd bezwzględny]]</f>
        <v>2.8441539758046641E-2</v>
      </c>
    </row>
    <row r="6436" spans="1:10" x14ac:dyDescent="0.3">
      <c r="A6436">
        <v>47</v>
      </c>
      <c r="B6436">
        <v>124</v>
      </c>
      <c r="C6436">
        <f>IF(POWER(punkty[[#This Row],[x]]-$V$5,2)+POWER(punkty[[#This Row],[y]]-$V$6,2)=POWER($V$7,2),1,0)</f>
        <v>0</v>
      </c>
      <c r="D6436" t="str">
        <f>IF(punkty[[#This Row],[czy należy do brzegu koła]]=1,punkty[[#This Row],[x]]&amp;" "&amp;punkty[[#This Row],[y]],"")</f>
        <v/>
      </c>
      <c r="E6436">
        <f>IF(POWER(punkty[[#This Row],[x]]-$V$5,2)+POWER(punkty[[#This Row],[y]]-$V$6,2)&lt;POWER($V$7,2),1,0)</f>
        <v>1</v>
      </c>
      <c r="F6436" s="3">
        <f>IF(POWER(punkty[[#This Row],[x]]-$V$5,2)+POWER(punkty[[#This Row],[y]]-$V$6,2)&lt;=POWER($V$7,2),1,0)</f>
        <v>1</v>
      </c>
      <c r="G6436" s="3">
        <f>SUM($F$2:F6436)</f>
        <v>5100</v>
      </c>
      <c r="H6436" s="3">
        <f>ABS(PI()-(punkty[[#This Row],[suma]]*POWER(400,2)/I6436/POWER(200,2)))</f>
        <v>2.8570516573377169E-2</v>
      </c>
      <c r="I6436" s="3">
        <v>6435</v>
      </c>
      <c r="J6436" s="3">
        <f>punkty[[#This Row],[błąd bezwzględny]]</f>
        <v>2.8570516573377169E-2</v>
      </c>
    </row>
    <row r="6437" spans="1:10" x14ac:dyDescent="0.3">
      <c r="A6437">
        <v>19</v>
      </c>
      <c r="B6437">
        <v>356</v>
      </c>
      <c r="C6437">
        <f>IF(POWER(punkty[[#This Row],[x]]-$V$5,2)+POWER(punkty[[#This Row],[y]]-$V$6,2)=POWER($V$7,2),1,0)</f>
        <v>0</v>
      </c>
      <c r="D6437" t="str">
        <f>IF(punkty[[#This Row],[czy należy do brzegu koła]]=1,punkty[[#This Row],[x]]&amp;" "&amp;punkty[[#This Row],[y]],"")</f>
        <v/>
      </c>
      <c r="E6437">
        <f>IF(POWER(punkty[[#This Row],[x]]-$V$5,2)+POWER(punkty[[#This Row],[y]]-$V$6,2)&lt;POWER($V$7,2),1,0)</f>
        <v>0</v>
      </c>
      <c r="F6437" s="3">
        <f>IF(POWER(punkty[[#This Row],[x]]-$V$5,2)+POWER(punkty[[#This Row],[y]]-$V$6,2)&lt;=POWER($V$7,2),1,0)</f>
        <v>0</v>
      </c>
      <c r="G6437" s="3">
        <f>SUM($F$2:F6437)</f>
        <v>5100</v>
      </c>
      <c r="H6437" s="3">
        <f>ABS(PI()-(punkty[[#This Row],[suma]]*POWER(400,2)/I6437/POWER(200,2)))</f>
        <v>2.8077949269125657E-2</v>
      </c>
      <c r="I6437" s="3">
        <v>6436</v>
      </c>
      <c r="J6437" s="3">
        <f>punkty[[#This Row],[błąd bezwzględny]]</f>
        <v>2.8077949269125657E-2</v>
      </c>
    </row>
    <row r="6438" spans="1:10" x14ac:dyDescent="0.3">
      <c r="A6438">
        <v>84</v>
      </c>
      <c r="B6438">
        <v>128</v>
      </c>
      <c r="C6438">
        <f>IF(POWER(punkty[[#This Row],[x]]-$V$5,2)+POWER(punkty[[#This Row],[y]]-$V$6,2)=POWER($V$7,2),1,0)</f>
        <v>0</v>
      </c>
      <c r="D6438" t="str">
        <f>IF(punkty[[#This Row],[czy należy do brzegu koła]]=1,punkty[[#This Row],[x]]&amp;" "&amp;punkty[[#This Row],[y]],"")</f>
        <v/>
      </c>
      <c r="E6438">
        <f>IF(POWER(punkty[[#This Row],[x]]-$V$5,2)+POWER(punkty[[#This Row],[y]]-$V$6,2)&lt;POWER($V$7,2),1,0)</f>
        <v>1</v>
      </c>
      <c r="F6438" s="3">
        <f>IF(POWER(punkty[[#This Row],[x]]-$V$5,2)+POWER(punkty[[#This Row],[y]]-$V$6,2)&lt;=POWER($V$7,2),1,0)</f>
        <v>1</v>
      </c>
      <c r="G6438" s="3">
        <f>SUM($F$2:F6438)</f>
        <v>5101</v>
      </c>
      <c r="H6438" s="3">
        <f>ABS(PI()-(punkty[[#This Row],[suma]]*POWER(400,2)/I6438/POWER(200,2)))</f>
        <v>2.8206942495339504E-2</v>
      </c>
      <c r="I6438" s="3">
        <v>6437</v>
      </c>
      <c r="J6438" s="3">
        <f>punkty[[#This Row],[błąd bezwzględny]]</f>
        <v>2.8206942495339504E-2</v>
      </c>
    </row>
    <row r="6439" spans="1:10" x14ac:dyDescent="0.3">
      <c r="A6439">
        <v>166</v>
      </c>
      <c r="B6439">
        <v>379</v>
      </c>
      <c r="C6439">
        <f>IF(POWER(punkty[[#This Row],[x]]-$V$5,2)+POWER(punkty[[#This Row],[y]]-$V$6,2)=POWER($V$7,2),1,0)</f>
        <v>0</v>
      </c>
      <c r="D6439" t="str">
        <f>IF(punkty[[#This Row],[czy należy do brzegu koła]]=1,punkty[[#This Row],[x]]&amp;" "&amp;punkty[[#This Row],[y]],"")</f>
        <v/>
      </c>
      <c r="E6439">
        <f>IF(POWER(punkty[[#This Row],[x]]-$V$5,2)+POWER(punkty[[#This Row],[y]]-$V$6,2)&lt;POWER($V$7,2),1,0)</f>
        <v>1</v>
      </c>
      <c r="F6439" s="3">
        <f>IF(POWER(punkty[[#This Row],[x]]-$V$5,2)+POWER(punkty[[#This Row],[y]]-$V$6,2)&lt;=POWER($V$7,2),1,0)</f>
        <v>1</v>
      </c>
      <c r="G6439" s="3">
        <f>SUM($F$2:F6439)</f>
        <v>5102</v>
      </c>
      <c r="H6439" s="3">
        <f>ABS(PI()-(punkty[[#This Row],[suma]]*POWER(400,2)/I6439/POWER(200,2)))</f>
        <v>2.8335895649100884E-2</v>
      </c>
      <c r="I6439" s="3">
        <v>6438</v>
      </c>
      <c r="J6439" s="3">
        <f>punkty[[#This Row],[błąd bezwzględny]]</f>
        <v>2.8335895649100884E-2</v>
      </c>
    </row>
    <row r="6440" spans="1:10" x14ac:dyDescent="0.3">
      <c r="A6440">
        <v>149</v>
      </c>
      <c r="B6440">
        <v>59</v>
      </c>
      <c r="C6440">
        <f>IF(POWER(punkty[[#This Row],[x]]-$V$5,2)+POWER(punkty[[#This Row],[y]]-$V$6,2)=POWER($V$7,2),1,0)</f>
        <v>0</v>
      </c>
      <c r="D6440" t="str">
        <f>IF(punkty[[#This Row],[czy należy do brzegu koła]]=1,punkty[[#This Row],[x]]&amp;" "&amp;punkty[[#This Row],[y]],"")</f>
        <v/>
      </c>
      <c r="E6440">
        <f>IF(POWER(punkty[[#This Row],[x]]-$V$5,2)+POWER(punkty[[#This Row],[y]]-$V$6,2)&lt;POWER($V$7,2),1,0)</f>
        <v>1</v>
      </c>
      <c r="F6440" s="3">
        <f>IF(POWER(punkty[[#This Row],[x]]-$V$5,2)+POWER(punkty[[#This Row],[y]]-$V$6,2)&lt;=POWER($V$7,2),1,0)</f>
        <v>1</v>
      </c>
      <c r="G6440" s="3">
        <f>SUM($F$2:F6440)</f>
        <v>5103</v>
      </c>
      <c r="H6440" s="3">
        <f>ABS(PI()-(punkty[[#This Row],[suma]]*POWER(400,2)/I6440/POWER(200,2)))</f>
        <v>2.8464808749079307E-2</v>
      </c>
      <c r="I6440" s="3">
        <v>6439</v>
      </c>
      <c r="J6440" s="3">
        <f>punkty[[#This Row],[błąd bezwzględny]]</f>
        <v>2.8464808749079307E-2</v>
      </c>
    </row>
    <row r="6441" spans="1:10" x14ac:dyDescent="0.3">
      <c r="A6441">
        <v>19</v>
      </c>
      <c r="B6441">
        <v>167</v>
      </c>
      <c r="C6441">
        <f>IF(POWER(punkty[[#This Row],[x]]-$V$5,2)+POWER(punkty[[#This Row],[y]]-$V$6,2)=POWER($V$7,2),1,0)</f>
        <v>0</v>
      </c>
      <c r="D6441" t="str">
        <f>IF(punkty[[#This Row],[czy należy do brzegu koła]]=1,punkty[[#This Row],[x]]&amp;" "&amp;punkty[[#This Row],[y]],"")</f>
        <v/>
      </c>
      <c r="E6441">
        <f>IF(POWER(punkty[[#This Row],[x]]-$V$5,2)+POWER(punkty[[#This Row],[y]]-$V$6,2)&lt;POWER($V$7,2),1,0)</f>
        <v>1</v>
      </c>
      <c r="F6441" s="3">
        <f>IF(POWER(punkty[[#This Row],[x]]-$V$5,2)+POWER(punkty[[#This Row],[y]]-$V$6,2)&lt;=POWER($V$7,2),1,0)</f>
        <v>1</v>
      </c>
      <c r="G6441" s="3">
        <f>SUM($F$2:F6441)</f>
        <v>5104</v>
      </c>
      <c r="H6441" s="3">
        <f>ABS(PI()-(punkty[[#This Row],[suma]]*POWER(400,2)/I6441/POWER(200,2)))</f>
        <v>2.8593681813933625E-2</v>
      </c>
      <c r="I6441" s="3">
        <v>6440</v>
      </c>
      <c r="J6441" s="3">
        <f>punkty[[#This Row],[błąd bezwzględny]]</f>
        <v>2.8593681813933625E-2</v>
      </c>
    </row>
    <row r="6442" spans="1:10" x14ac:dyDescent="0.3">
      <c r="A6442">
        <v>175</v>
      </c>
      <c r="B6442">
        <v>64</v>
      </c>
      <c r="C6442">
        <f>IF(POWER(punkty[[#This Row],[x]]-$V$5,2)+POWER(punkty[[#This Row],[y]]-$V$6,2)=POWER($V$7,2),1,0)</f>
        <v>0</v>
      </c>
      <c r="D6442" t="str">
        <f>IF(punkty[[#This Row],[czy należy do brzegu koła]]=1,punkty[[#This Row],[x]]&amp;" "&amp;punkty[[#This Row],[y]],"")</f>
        <v/>
      </c>
      <c r="E6442">
        <f>IF(POWER(punkty[[#This Row],[x]]-$V$5,2)+POWER(punkty[[#This Row],[y]]-$V$6,2)&lt;POWER($V$7,2),1,0)</f>
        <v>1</v>
      </c>
      <c r="F6442" s="3">
        <f>IF(POWER(punkty[[#This Row],[x]]-$V$5,2)+POWER(punkty[[#This Row],[y]]-$V$6,2)&lt;=POWER($V$7,2),1,0)</f>
        <v>1</v>
      </c>
      <c r="G6442" s="3">
        <f>SUM($F$2:F6442)</f>
        <v>5105</v>
      </c>
      <c r="H6442" s="3">
        <f>ABS(PI()-(punkty[[#This Row],[suma]]*POWER(400,2)/I6442/POWER(200,2)))</f>
        <v>2.8722514862310256E-2</v>
      </c>
      <c r="I6442" s="3">
        <v>6441</v>
      </c>
      <c r="J6442" s="3">
        <f>punkty[[#This Row],[błąd bezwzględny]]</f>
        <v>2.8722514862310256E-2</v>
      </c>
    </row>
    <row r="6443" spans="1:10" x14ac:dyDescent="0.3">
      <c r="A6443">
        <v>266</v>
      </c>
      <c r="B6443">
        <v>153</v>
      </c>
      <c r="C6443">
        <f>IF(POWER(punkty[[#This Row],[x]]-$V$5,2)+POWER(punkty[[#This Row],[y]]-$V$6,2)=POWER($V$7,2),1,0)</f>
        <v>0</v>
      </c>
      <c r="D6443" t="str">
        <f>IF(punkty[[#This Row],[czy należy do brzegu koła]]=1,punkty[[#This Row],[x]]&amp;" "&amp;punkty[[#This Row],[y]],"")</f>
        <v/>
      </c>
      <c r="E6443">
        <f>IF(POWER(punkty[[#This Row],[x]]-$V$5,2)+POWER(punkty[[#This Row],[y]]-$V$6,2)&lt;POWER($V$7,2),1,0)</f>
        <v>1</v>
      </c>
      <c r="F6443" s="3">
        <f>IF(POWER(punkty[[#This Row],[x]]-$V$5,2)+POWER(punkty[[#This Row],[y]]-$V$6,2)&lt;=POWER($V$7,2),1,0)</f>
        <v>1</v>
      </c>
      <c r="G6443" s="3">
        <f>SUM($F$2:F6443)</f>
        <v>5106</v>
      </c>
      <c r="H6443" s="3">
        <f>ABS(PI()-(punkty[[#This Row],[suma]]*POWER(400,2)/I6443/POWER(200,2)))</f>
        <v>2.8851307912845847E-2</v>
      </c>
      <c r="I6443" s="3">
        <v>6442</v>
      </c>
      <c r="J6443" s="3">
        <f>punkty[[#This Row],[błąd bezwzględny]]</f>
        <v>2.8851307912845847E-2</v>
      </c>
    </row>
    <row r="6444" spans="1:10" x14ac:dyDescent="0.3">
      <c r="A6444">
        <v>202</v>
      </c>
      <c r="B6444">
        <v>37</v>
      </c>
      <c r="C6444">
        <f>IF(POWER(punkty[[#This Row],[x]]-$V$5,2)+POWER(punkty[[#This Row],[y]]-$V$6,2)=POWER($V$7,2),1,0)</f>
        <v>0</v>
      </c>
      <c r="D6444" t="str">
        <f>IF(punkty[[#This Row],[czy należy do brzegu koła]]=1,punkty[[#This Row],[x]]&amp;" "&amp;punkty[[#This Row],[y]],"")</f>
        <v/>
      </c>
      <c r="E6444">
        <f>IF(POWER(punkty[[#This Row],[x]]-$V$5,2)+POWER(punkty[[#This Row],[y]]-$V$6,2)&lt;POWER($V$7,2),1,0)</f>
        <v>1</v>
      </c>
      <c r="F6444" s="3">
        <f>IF(POWER(punkty[[#This Row],[x]]-$V$5,2)+POWER(punkty[[#This Row],[y]]-$V$6,2)&lt;=POWER($V$7,2),1,0)</f>
        <v>1</v>
      </c>
      <c r="G6444" s="3">
        <f>SUM($F$2:F6444)</f>
        <v>5107</v>
      </c>
      <c r="H6444" s="3">
        <f>ABS(PI()-(punkty[[#This Row],[suma]]*POWER(400,2)/I6444/POWER(200,2)))</f>
        <v>2.8980060984163281E-2</v>
      </c>
      <c r="I6444" s="3">
        <v>6443</v>
      </c>
      <c r="J6444" s="3">
        <f>punkty[[#This Row],[błąd bezwzględny]]</f>
        <v>2.8980060984163281E-2</v>
      </c>
    </row>
    <row r="6445" spans="1:10" x14ac:dyDescent="0.3">
      <c r="A6445">
        <v>233</v>
      </c>
      <c r="B6445">
        <v>236</v>
      </c>
      <c r="C6445">
        <f>IF(POWER(punkty[[#This Row],[x]]-$V$5,2)+POWER(punkty[[#This Row],[y]]-$V$6,2)=POWER($V$7,2),1,0)</f>
        <v>0</v>
      </c>
      <c r="D6445" t="str">
        <f>IF(punkty[[#This Row],[czy należy do brzegu koła]]=1,punkty[[#This Row],[x]]&amp;" "&amp;punkty[[#This Row],[y]],"")</f>
        <v/>
      </c>
      <c r="E6445">
        <f>IF(POWER(punkty[[#This Row],[x]]-$V$5,2)+POWER(punkty[[#This Row],[y]]-$V$6,2)&lt;POWER($V$7,2),1,0)</f>
        <v>1</v>
      </c>
      <c r="F6445" s="3">
        <f>IF(POWER(punkty[[#This Row],[x]]-$V$5,2)+POWER(punkty[[#This Row],[y]]-$V$6,2)&lt;=POWER($V$7,2),1,0)</f>
        <v>1</v>
      </c>
      <c r="G6445" s="3">
        <f>SUM($F$2:F6445)</f>
        <v>5108</v>
      </c>
      <c r="H6445" s="3">
        <f>ABS(PI()-(punkty[[#This Row],[suma]]*POWER(400,2)/I6445/POWER(200,2)))</f>
        <v>2.9108774094874779E-2</v>
      </c>
      <c r="I6445" s="3">
        <v>6444</v>
      </c>
      <c r="J6445" s="3">
        <f>punkty[[#This Row],[błąd bezwzględny]]</f>
        <v>2.9108774094874779E-2</v>
      </c>
    </row>
    <row r="6446" spans="1:10" x14ac:dyDescent="0.3">
      <c r="A6446">
        <v>249</v>
      </c>
      <c r="B6446">
        <v>184</v>
      </c>
      <c r="C6446">
        <f>IF(POWER(punkty[[#This Row],[x]]-$V$5,2)+POWER(punkty[[#This Row],[y]]-$V$6,2)=POWER($V$7,2),1,0)</f>
        <v>0</v>
      </c>
      <c r="D6446" t="str">
        <f>IF(punkty[[#This Row],[czy należy do brzegu koła]]=1,punkty[[#This Row],[x]]&amp;" "&amp;punkty[[#This Row],[y]],"")</f>
        <v/>
      </c>
      <c r="E6446">
        <f>IF(POWER(punkty[[#This Row],[x]]-$V$5,2)+POWER(punkty[[#This Row],[y]]-$V$6,2)&lt;POWER($V$7,2),1,0)</f>
        <v>1</v>
      </c>
      <c r="F6446" s="3">
        <f>IF(POWER(punkty[[#This Row],[x]]-$V$5,2)+POWER(punkty[[#This Row],[y]]-$V$6,2)&lt;=POWER($V$7,2),1,0)</f>
        <v>1</v>
      </c>
      <c r="G6446" s="3">
        <f>SUM($F$2:F6446)</f>
        <v>5109</v>
      </c>
      <c r="H6446" s="3">
        <f>ABS(PI()-(punkty[[#This Row],[suma]]*POWER(400,2)/I6446/POWER(200,2)))</f>
        <v>2.9237447263581906E-2</v>
      </c>
      <c r="I6446" s="3">
        <v>6445</v>
      </c>
      <c r="J6446" s="3">
        <f>punkty[[#This Row],[błąd bezwzględny]]</f>
        <v>2.9237447263581906E-2</v>
      </c>
    </row>
    <row r="6447" spans="1:10" x14ac:dyDescent="0.3">
      <c r="A6447">
        <v>130</v>
      </c>
      <c r="B6447">
        <v>170</v>
      </c>
      <c r="C6447">
        <f>IF(POWER(punkty[[#This Row],[x]]-$V$5,2)+POWER(punkty[[#This Row],[y]]-$V$6,2)=POWER($V$7,2),1,0)</f>
        <v>0</v>
      </c>
      <c r="D6447" t="str">
        <f>IF(punkty[[#This Row],[czy należy do brzegu koła]]=1,punkty[[#This Row],[x]]&amp;" "&amp;punkty[[#This Row],[y]],"")</f>
        <v/>
      </c>
      <c r="E6447">
        <f>IF(POWER(punkty[[#This Row],[x]]-$V$5,2)+POWER(punkty[[#This Row],[y]]-$V$6,2)&lt;POWER($V$7,2),1,0)</f>
        <v>1</v>
      </c>
      <c r="F6447" s="3">
        <f>IF(POWER(punkty[[#This Row],[x]]-$V$5,2)+POWER(punkty[[#This Row],[y]]-$V$6,2)&lt;=POWER($V$7,2),1,0)</f>
        <v>1</v>
      </c>
      <c r="G6447" s="3">
        <f>SUM($F$2:F6447)</f>
        <v>5110</v>
      </c>
      <c r="H6447" s="3">
        <f>ABS(PI()-(punkty[[#This Row],[suma]]*POWER(400,2)/I6447/POWER(200,2)))</f>
        <v>2.9366080508872905E-2</v>
      </c>
      <c r="I6447" s="3">
        <v>6446</v>
      </c>
      <c r="J6447" s="3">
        <f>punkty[[#This Row],[błąd bezwzględny]]</f>
        <v>2.9366080508872905E-2</v>
      </c>
    </row>
    <row r="6448" spans="1:10" x14ac:dyDescent="0.3">
      <c r="A6448">
        <v>243</v>
      </c>
      <c r="B6448">
        <v>304</v>
      </c>
      <c r="C6448">
        <f>IF(POWER(punkty[[#This Row],[x]]-$V$5,2)+POWER(punkty[[#This Row],[y]]-$V$6,2)=POWER($V$7,2),1,0)</f>
        <v>0</v>
      </c>
      <c r="D6448" t="str">
        <f>IF(punkty[[#This Row],[czy należy do brzegu koła]]=1,punkty[[#This Row],[x]]&amp;" "&amp;punkty[[#This Row],[y]],"")</f>
        <v/>
      </c>
      <c r="E6448">
        <f>IF(POWER(punkty[[#This Row],[x]]-$V$5,2)+POWER(punkty[[#This Row],[y]]-$V$6,2)&lt;POWER($V$7,2),1,0)</f>
        <v>1</v>
      </c>
      <c r="F6448" s="3">
        <f>IF(POWER(punkty[[#This Row],[x]]-$V$5,2)+POWER(punkty[[#This Row],[y]]-$V$6,2)&lt;=POWER($V$7,2),1,0)</f>
        <v>1</v>
      </c>
      <c r="G6448" s="3">
        <f>SUM($F$2:F6448)</f>
        <v>5111</v>
      </c>
      <c r="H6448" s="3">
        <f>ABS(PI()-(punkty[[#This Row],[suma]]*POWER(400,2)/I6448/POWER(200,2)))</f>
        <v>2.9494673849325803E-2</v>
      </c>
      <c r="I6448" s="3">
        <v>6447</v>
      </c>
      <c r="J6448" s="3">
        <f>punkty[[#This Row],[błąd bezwzględny]]</f>
        <v>2.9494673849325803E-2</v>
      </c>
    </row>
    <row r="6449" spans="1:10" x14ac:dyDescent="0.3">
      <c r="A6449">
        <v>226</v>
      </c>
      <c r="B6449">
        <v>90</v>
      </c>
      <c r="C6449">
        <f>IF(POWER(punkty[[#This Row],[x]]-$V$5,2)+POWER(punkty[[#This Row],[y]]-$V$6,2)=POWER($V$7,2),1,0)</f>
        <v>0</v>
      </c>
      <c r="D6449" t="str">
        <f>IF(punkty[[#This Row],[czy należy do brzegu koła]]=1,punkty[[#This Row],[x]]&amp;" "&amp;punkty[[#This Row],[y]],"")</f>
        <v/>
      </c>
      <c r="E6449">
        <f>IF(POWER(punkty[[#This Row],[x]]-$V$5,2)+POWER(punkty[[#This Row],[y]]-$V$6,2)&lt;POWER($V$7,2),1,0)</f>
        <v>1</v>
      </c>
      <c r="F6449" s="3">
        <f>IF(POWER(punkty[[#This Row],[x]]-$V$5,2)+POWER(punkty[[#This Row],[y]]-$V$6,2)&lt;=POWER($V$7,2),1,0)</f>
        <v>1</v>
      </c>
      <c r="G6449" s="3">
        <f>SUM($F$2:F6449)</f>
        <v>5112</v>
      </c>
      <c r="H6449" s="3">
        <f>ABS(PI()-(punkty[[#This Row],[suma]]*POWER(400,2)/I6449/POWER(200,2)))</f>
        <v>2.9623227303507083E-2</v>
      </c>
      <c r="I6449" s="3">
        <v>6448</v>
      </c>
      <c r="J6449" s="3">
        <f>punkty[[#This Row],[błąd bezwzględny]]</f>
        <v>2.9623227303507083E-2</v>
      </c>
    </row>
    <row r="6450" spans="1:10" x14ac:dyDescent="0.3">
      <c r="A6450">
        <v>9</v>
      </c>
      <c r="B6450">
        <v>400</v>
      </c>
      <c r="C6450">
        <f>IF(POWER(punkty[[#This Row],[x]]-$V$5,2)+POWER(punkty[[#This Row],[y]]-$V$6,2)=POWER($V$7,2),1,0)</f>
        <v>0</v>
      </c>
      <c r="D6450" t="str">
        <f>IF(punkty[[#This Row],[czy należy do brzegu koła]]=1,punkty[[#This Row],[x]]&amp;" "&amp;punkty[[#This Row],[y]],"")</f>
        <v/>
      </c>
      <c r="E6450">
        <f>IF(POWER(punkty[[#This Row],[x]]-$V$5,2)+POWER(punkty[[#This Row],[y]]-$V$6,2)&lt;POWER($V$7,2),1,0)</f>
        <v>0</v>
      </c>
      <c r="F6450" s="3">
        <f>IF(POWER(punkty[[#This Row],[x]]-$V$5,2)+POWER(punkty[[#This Row],[y]]-$V$6,2)&lt;=POWER($V$7,2),1,0)</f>
        <v>0</v>
      </c>
      <c r="G6450" s="3">
        <f>SUM($F$2:F6450)</f>
        <v>5112</v>
      </c>
      <c r="H6450" s="3">
        <f>ABS(PI()-(punkty[[#This Row],[suma]]*POWER(400,2)/I6450/POWER(200,2)))</f>
        <v>2.9131489688234424E-2</v>
      </c>
      <c r="I6450" s="3">
        <v>6449</v>
      </c>
      <c r="J6450" s="3">
        <f>punkty[[#This Row],[błąd bezwzględny]]</f>
        <v>2.9131489688234424E-2</v>
      </c>
    </row>
    <row r="6451" spans="1:10" x14ac:dyDescent="0.3">
      <c r="A6451">
        <v>42</v>
      </c>
      <c r="B6451">
        <v>132</v>
      </c>
      <c r="C6451">
        <f>IF(POWER(punkty[[#This Row],[x]]-$V$5,2)+POWER(punkty[[#This Row],[y]]-$V$6,2)=POWER($V$7,2),1,0)</f>
        <v>0</v>
      </c>
      <c r="D6451" t="str">
        <f>IF(punkty[[#This Row],[czy należy do brzegu koła]]=1,punkty[[#This Row],[x]]&amp;" "&amp;punkty[[#This Row],[y]],"")</f>
        <v/>
      </c>
      <c r="E6451">
        <f>IF(POWER(punkty[[#This Row],[x]]-$V$5,2)+POWER(punkty[[#This Row],[y]]-$V$6,2)&lt;POWER($V$7,2),1,0)</f>
        <v>1</v>
      </c>
      <c r="F6451" s="3">
        <f>IF(POWER(punkty[[#This Row],[x]]-$V$5,2)+POWER(punkty[[#This Row],[y]]-$V$6,2)&lt;=POWER($V$7,2),1,0)</f>
        <v>1</v>
      </c>
      <c r="G6451" s="3">
        <f>SUM($F$2:F6451)</f>
        <v>5113</v>
      </c>
      <c r="H6451" s="3">
        <f>ABS(PI()-(punkty[[#This Row],[suma]]*POWER(400,2)/I6451/POWER(200,2)))</f>
        <v>2.926005958850153E-2</v>
      </c>
      <c r="I6451" s="3">
        <v>6450</v>
      </c>
      <c r="J6451" s="3">
        <f>punkty[[#This Row],[błąd bezwzględny]]</f>
        <v>2.926005958850153E-2</v>
      </c>
    </row>
    <row r="6452" spans="1:10" x14ac:dyDescent="0.3">
      <c r="A6452">
        <v>180</v>
      </c>
      <c r="B6452">
        <v>328</v>
      </c>
      <c r="C6452">
        <f>IF(POWER(punkty[[#This Row],[x]]-$V$5,2)+POWER(punkty[[#This Row],[y]]-$V$6,2)=POWER($V$7,2),1,0)</f>
        <v>0</v>
      </c>
      <c r="D6452" t="str">
        <f>IF(punkty[[#This Row],[czy należy do brzegu koła]]=1,punkty[[#This Row],[x]]&amp;" "&amp;punkty[[#This Row],[y]],"")</f>
        <v/>
      </c>
      <c r="E6452">
        <f>IF(POWER(punkty[[#This Row],[x]]-$V$5,2)+POWER(punkty[[#This Row],[y]]-$V$6,2)&lt;POWER($V$7,2),1,0)</f>
        <v>1</v>
      </c>
      <c r="F6452" s="3">
        <f>IF(POWER(punkty[[#This Row],[x]]-$V$5,2)+POWER(punkty[[#This Row],[y]]-$V$6,2)&lt;=POWER($V$7,2),1,0)</f>
        <v>1</v>
      </c>
      <c r="G6452" s="3">
        <f>SUM($F$2:F6452)</f>
        <v>5114</v>
      </c>
      <c r="H6452" s="3">
        <f>ABS(PI()-(punkty[[#This Row],[suma]]*POWER(400,2)/I6452/POWER(200,2)))</f>
        <v>2.9388589628312811E-2</v>
      </c>
      <c r="I6452" s="3">
        <v>6451</v>
      </c>
      <c r="J6452" s="3">
        <f>punkty[[#This Row],[błąd bezwzględny]]</f>
        <v>2.9388589628312811E-2</v>
      </c>
    </row>
    <row r="6453" spans="1:10" x14ac:dyDescent="0.3">
      <c r="A6453">
        <v>174</v>
      </c>
      <c r="B6453">
        <v>66</v>
      </c>
      <c r="C6453">
        <f>IF(POWER(punkty[[#This Row],[x]]-$V$5,2)+POWER(punkty[[#This Row],[y]]-$V$6,2)=POWER($V$7,2),1,0)</f>
        <v>0</v>
      </c>
      <c r="D6453" t="str">
        <f>IF(punkty[[#This Row],[czy należy do brzegu koła]]=1,punkty[[#This Row],[x]]&amp;" "&amp;punkty[[#This Row],[y]],"")</f>
        <v/>
      </c>
      <c r="E6453">
        <f>IF(POWER(punkty[[#This Row],[x]]-$V$5,2)+POWER(punkty[[#This Row],[y]]-$V$6,2)&lt;POWER($V$7,2),1,0)</f>
        <v>1</v>
      </c>
      <c r="F6453" s="3">
        <f>IF(POWER(punkty[[#This Row],[x]]-$V$5,2)+POWER(punkty[[#This Row],[y]]-$V$6,2)&lt;=POWER($V$7,2),1,0)</f>
        <v>1</v>
      </c>
      <c r="G6453" s="3">
        <f>SUM($F$2:F6453)</f>
        <v>5115</v>
      </c>
      <c r="H6453" s="3">
        <f>ABS(PI()-(punkty[[#This Row],[suma]]*POWER(400,2)/I6453/POWER(200,2)))</f>
        <v>2.9517079826201886E-2</v>
      </c>
      <c r="I6453" s="3">
        <v>6452</v>
      </c>
      <c r="J6453" s="3">
        <f>punkty[[#This Row],[błąd bezwzględny]]</f>
        <v>2.9517079826201886E-2</v>
      </c>
    </row>
    <row r="6454" spans="1:10" x14ac:dyDescent="0.3">
      <c r="A6454">
        <v>93</v>
      </c>
      <c r="B6454">
        <v>165</v>
      </c>
      <c r="C6454">
        <f>IF(POWER(punkty[[#This Row],[x]]-$V$5,2)+POWER(punkty[[#This Row],[y]]-$V$6,2)=POWER($V$7,2),1,0)</f>
        <v>0</v>
      </c>
      <c r="D6454" t="str">
        <f>IF(punkty[[#This Row],[czy należy do brzegu koła]]=1,punkty[[#This Row],[x]]&amp;" "&amp;punkty[[#This Row],[y]],"")</f>
        <v/>
      </c>
      <c r="E6454">
        <f>IF(POWER(punkty[[#This Row],[x]]-$V$5,2)+POWER(punkty[[#This Row],[y]]-$V$6,2)&lt;POWER($V$7,2),1,0)</f>
        <v>1</v>
      </c>
      <c r="F6454" s="3">
        <f>IF(POWER(punkty[[#This Row],[x]]-$V$5,2)+POWER(punkty[[#This Row],[y]]-$V$6,2)&lt;=POWER($V$7,2),1,0)</f>
        <v>1</v>
      </c>
      <c r="G6454" s="3">
        <f>SUM($F$2:F6454)</f>
        <v>5116</v>
      </c>
      <c r="H6454" s="3">
        <f>ABS(PI()-(punkty[[#This Row],[suma]]*POWER(400,2)/I6454/POWER(200,2)))</f>
        <v>2.9645530200691717E-2</v>
      </c>
      <c r="I6454" s="3">
        <v>6453</v>
      </c>
      <c r="J6454" s="3">
        <f>punkty[[#This Row],[błąd bezwzględny]]</f>
        <v>2.9645530200691717E-2</v>
      </c>
    </row>
    <row r="6455" spans="1:10" x14ac:dyDescent="0.3">
      <c r="A6455">
        <v>374</v>
      </c>
      <c r="B6455">
        <v>66</v>
      </c>
      <c r="C6455">
        <f>IF(POWER(punkty[[#This Row],[x]]-$V$5,2)+POWER(punkty[[#This Row],[y]]-$V$6,2)=POWER($V$7,2),1,0)</f>
        <v>0</v>
      </c>
      <c r="D6455" t="str">
        <f>IF(punkty[[#This Row],[czy należy do brzegu koła]]=1,punkty[[#This Row],[x]]&amp;" "&amp;punkty[[#This Row],[y]],"")</f>
        <v/>
      </c>
      <c r="E6455">
        <f>IF(POWER(punkty[[#This Row],[x]]-$V$5,2)+POWER(punkty[[#This Row],[y]]-$V$6,2)&lt;POWER($V$7,2),1,0)</f>
        <v>0</v>
      </c>
      <c r="F6455" s="3">
        <f>IF(POWER(punkty[[#This Row],[x]]-$V$5,2)+POWER(punkty[[#This Row],[y]]-$V$6,2)&lt;=POWER($V$7,2),1,0)</f>
        <v>0</v>
      </c>
      <c r="G6455" s="3">
        <f>SUM($F$2:F6455)</f>
        <v>5116</v>
      </c>
      <c r="H6455" s="3">
        <f>ABS(PI()-(punkty[[#This Row],[suma]]*POWER(400,2)/I6455/POWER(200,2)))</f>
        <v>2.915417008544674E-2</v>
      </c>
      <c r="I6455" s="3">
        <v>6454</v>
      </c>
      <c r="J6455" s="3">
        <f>punkty[[#This Row],[błąd bezwzględny]]</f>
        <v>2.915417008544674E-2</v>
      </c>
    </row>
    <row r="6456" spans="1:10" x14ac:dyDescent="0.3">
      <c r="A6456">
        <v>123</v>
      </c>
      <c r="B6456">
        <v>65</v>
      </c>
      <c r="C6456">
        <f>IF(POWER(punkty[[#This Row],[x]]-$V$5,2)+POWER(punkty[[#This Row],[y]]-$V$6,2)=POWER($V$7,2),1,0)</f>
        <v>0</v>
      </c>
      <c r="D6456" t="str">
        <f>IF(punkty[[#This Row],[czy należy do brzegu koła]]=1,punkty[[#This Row],[x]]&amp;" "&amp;punkty[[#This Row],[y]],"")</f>
        <v/>
      </c>
      <c r="E6456">
        <f>IF(POWER(punkty[[#This Row],[x]]-$V$5,2)+POWER(punkty[[#This Row],[y]]-$V$6,2)&lt;POWER($V$7,2),1,0)</f>
        <v>1</v>
      </c>
      <c r="F6456" s="3">
        <f>IF(POWER(punkty[[#This Row],[x]]-$V$5,2)+POWER(punkty[[#This Row],[y]]-$V$6,2)&lt;=POWER($V$7,2),1,0)</f>
        <v>1</v>
      </c>
      <c r="G6456" s="3">
        <f>SUM($F$2:F6456)</f>
        <v>5117</v>
      </c>
      <c r="H6456" s="3">
        <f>ABS(PI()-(punkty[[#This Row],[suma]]*POWER(400,2)/I6456/POWER(200,2)))</f>
        <v>2.9282636882709046E-2</v>
      </c>
      <c r="I6456" s="3">
        <v>6455</v>
      </c>
      <c r="J6456" s="3">
        <f>punkty[[#This Row],[błąd bezwzględny]]</f>
        <v>2.9282636882709046E-2</v>
      </c>
    </row>
    <row r="6457" spans="1:10" x14ac:dyDescent="0.3">
      <c r="A6457">
        <v>67</v>
      </c>
      <c r="B6457">
        <v>259</v>
      </c>
      <c r="C6457">
        <f>IF(POWER(punkty[[#This Row],[x]]-$V$5,2)+POWER(punkty[[#This Row],[y]]-$V$6,2)=POWER($V$7,2),1,0)</f>
        <v>0</v>
      </c>
      <c r="D6457" t="str">
        <f>IF(punkty[[#This Row],[czy należy do brzegu koła]]=1,punkty[[#This Row],[x]]&amp;" "&amp;punkty[[#This Row],[y]],"")</f>
        <v/>
      </c>
      <c r="E6457">
        <f>IF(POWER(punkty[[#This Row],[x]]-$V$5,2)+POWER(punkty[[#This Row],[y]]-$V$6,2)&lt;POWER($V$7,2),1,0)</f>
        <v>1</v>
      </c>
      <c r="F6457" s="3">
        <f>IF(POWER(punkty[[#This Row],[x]]-$V$5,2)+POWER(punkty[[#This Row],[y]]-$V$6,2)&lt;=POWER($V$7,2),1,0)</f>
        <v>1</v>
      </c>
      <c r="G6457" s="3">
        <f>SUM($F$2:F6457)</f>
        <v>5118</v>
      </c>
      <c r="H6457" s="3">
        <f>ABS(PI()-(punkty[[#This Row],[suma]]*POWER(400,2)/I6457/POWER(200,2)))</f>
        <v>2.9411063882325728E-2</v>
      </c>
      <c r="I6457" s="3">
        <v>6456</v>
      </c>
      <c r="J6457" s="3">
        <f>punkty[[#This Row],[błąd bezwzględny]]</f>
        <v>2.9411063882325728E-2</v>
      </c>
    </row>
    <row r="6458" spans="1:10" x14ac:dyDescent="0.3">
      <c r="A6458">
        <v>320</v>
      </c>
      <c r="B6458">
        <v>366</v>
      </c>
      <c r="C6458">
        <f>IF(POWER(punkty[[#This Row],[x]]-$V$5,2)+POWER(punkty[[#This Row],[y]]-$V$6,2)=POWER($V$7,2),1,0)</f>
        <v>0</v>
      </c>
      <c r="D6458" t="str">
        <f>IF(punkty[[#This Row],[czy należy do brzegu koła]]=1,punkty[[#This Row],[x]]&amp;" "&amp;punkty[[#This Row],[y]],"")</f>
        <v/>
      </c>
      <c r="E6458">
        <f>IF(POWER(punkty[[#This Row],[x]]-$V$5,2)+POWER(punkty[[#This Row],[y]]-$V$6,2)&lt;POWER($V$7,2),1,0)</f>
        <v>0</v>
      </c>
      <c r="F6458" s="3">
        <f>IF(POWER(punkty[[#This Row],[x]]-$V$5,2)+POWER(punkty[[#This Row],[y]]-$V$6,2)&lt;=POWER($V$7,2),1,0)</f>
        <v>0</v>
      </c>
      <c r="G6458" s="3">
        <f>SUM($F$2:F6458)</f>
        <v>5118</v>
      </c>
      <c r="H6458" s="3">
        <f>ABS(PI()-(punkty[[#This Row],[suma]]*POWER(400,2)/I6458/POWER(200,2)))</f>
        <v>2.8919968370869409E-2</v>
      </c>
      <c r="I6458" s="3">
        <v>6457</v>
      </c>
      <c r="J6458" s="3">
        <f>punkty[[#This Row],[błąd bezwzględny]]</f>
        <v>2.8919968370869409E-2</v>
      </c>
    </row>
    <row r="6459" spans="1:10" x14ac:dyDescent="0.3">
      <c r="A6459">
        <v>285</v>
      </c>
      <c r="B6459">
        <v>105</v>
      </c>
      <c r="C6459">
        <f>IF(POWER(punkty[[#This Row],[x]]-$V$5,2)+POWER(punkty[[#This Row],[y]]-$V$6,2)=POWER($V$7,2),1,0)</f>
        <v>0</v>
      </c>
      <c r="D6459" t="str">
        <f>IF(punkty[[#This Row],[czy należy do brzegu koła]]=1,punkty[[#This Row],[x]]&amp;" "&amp;punkty[[#This Row],[y]],"")</f>
        <v/>
      </c>
      <c r="E6459">
        <f>IF(POWER(punkty[[#This Row],[x]]-$V$5,2)+POWER(punkty[[#This Row],[y]]-$V$6,2)&lt;POWER($V$7,2),1,0)</f>
        <v>1</v>
      </c>
      <c r="F6459" s="3">
        <f>IF(POWER(punkty[[#This Row],[x]]-$V$5,2)+POWER(punkty[[#This Row],[y]]-$V$6,2)&lt;=POWER($V$7,2),1,0)</f>
        <v>1</v>
      </c>
      <c r="G6459" s="3">
        <f>SUM($F$2:F6459)</f>
        <v>5119</v>
      </c>
      <c r="H6459" s="3">
        <f>ABS(PI()-(punkty[[#This Row],[suma]]*POWER(400,2)/I6459/POWER(200,2)))</f>
        <v>2.904841175551498E-2</v>
      </c>
      <c r="I6459" s="3">
        <v>6458</v>
      </c>
      <c r="J6459" s="3">
        <f>punkty[[#This Row],[błąd bezwzględny]]</f>
        <v>2.904841175551498E-2</v>
      </c>
    </row>
    <row r="6460" spans="1:10" x14ac:dyDescent="0.3">
      <c r="A6460">
        <v>212</v>
      </c>
      <c r="B6460">
        <v>373</v>
      </c>
      <c r="C6460">
        <f>IF(POWER(punkty[[#This Row],[x]]-$V$5,2)+POWER(punkty[[#This Row],[y]]-$V$6,2)=POWER($V$7,2),1,0)</f>
        <v>0</v>
      </c>
      <c r="D6460" t="str">
        <f>IF(punkty[[#This Row],[czy należy do brzegu koła]]=1,punkty[[#This Row],[x]]&amp;" "&amp;punkty[[#This Row],[y]],"")</f>
        <v/>
      </c>
      <c r="E6460">
        <f>IF(POWER(punkty[[#This Row],[x]]-$V$5,2)+POWER(punkty[[#This Row],[y]]-$V$6,2)&lt;POWER($V$7,2),1,0)</f>
        <v>1</v>
      </c>
      <c r="F6460" s="3">
        <f>IF(POWER(punkty[[#This Row],[x]]-$V$5,2)+POWER(punkty[[#This Row],[y]]-$V$6,2)&lt;=POWER($V$7,2),1,0)</f>
        <v>1</v>
      </c>
      <c r="G6460" s="3">
        <f>SUM($F$2:F6460)</f>
        <v>5120</v>
      </c>
      <c r="H6460" s="3">
        <f>ABS(PI()-(punkty[[#This Row],[suma]]*POWER(400,2)/I6460/POWER(200,2)))</f>
        <v>2.9176815368249898E-2</v>
      </c>
      <c r="I6460" s="3">
        <v>6459</v>
      </c>
      <c r="J6460" s="3">
        <f>punkty[[#This Row],[błąd bezwzględny]]</f>
        <v>2.9176815368249898E-2</v>
      </c>
    </row>
    <row r="6461" spans="1:10" x14ac:dyDescent="0.3">
      <c r="A6461">
        <v>357</v>
      </c>
      <c r="B6461">
        <v>33</v>
      </c>
      <c r="C6461">
        <f>IF(POWER(punkty[[#This Row],[x]]-$V$5,2)+POWER(punkty[[#This Row],[y]]-$V$6,2)=POWER($V$7,2),1,0)</f>
        <v>0</v>
      </c>
      <c r="D6461" t="str">
        <f>IF(punkty[[#This Row],[czy należy do brzegu koła]]=1,punkty[[#This Row],[x]]&amp;" "&amp;punkty[[#This Row],[y]],"")</f>
        <v/>
      </c>
      <c r="E6461">
        <f>IF(POWER(punkty[[#This Row],[x]]-$V$5,2)+POWER(punkty[[#This Row],[y]]-$V$6,2)&lt;POWER($V$7,2),1,0)</f>
        <v>0</v>
      </c>
      <c r="F6461" s="3">
        <f>IF(POWER(punkty[[#This Row],[x]]-$V$5,2)+POWER(punkty[[#This Row],[y]]-$V$6,2)&lt;=POWER($V$7,2),1,0)</f>
        <v>0</v>
      </c>
      <c r="G6461" s="3">
        <f>SUM($F$2:F6461)</f>
        <v>5120</v>
      </c>
      <c r="H6461" s="3">
        <f>ABS(PI()-(punkty[[#This Row],[suma]]*POWER(400,2)/I6461/POWER(200,2)))</f>
        <v>2.8685984181104462E-2</v>
      </c>
      <c r="I6461" s="3">
        <v>6460</v>
      </c>
      <c r="J6461" s="3">
        <f>punkty[[#This Row],[błąd bezwzględny]]</f>
        <v>2.8685984181104462E-2</v>
      </c>
    </row>
    <row r="6462" spans="1:10" x14ac:dyDescent="0.3">
      <c r="A6462">
        <v>255</v>
      </c>
      <c r="B6462">
        <v>92</v>
      </c>
      <c r="C6462">
        <f>IF(POWER(punkty[[#This Row],[x]]-$V$5,2)+POWER(punkty[[#This Row],[y]]-$V$6,2)=POWER($V$7,2),1,0)</f>
        <v>0</v>
      </c>
      <c r="D6462" t="str">
        <f>IF(punkty[[#This Row],[czy należy do brzegu koła]]=1,punkty[[#This Row],[x]]&amp;" "&amp;punkty[[#This Row],[y]],"")</f>
        <v/>
      </c>
      <c r="E6462">
        <f>IF(POWER(punkty[[#This Row],[x]]-$V$5,2)+POWER(punkty[[#This Row],[y]]-$V$6,2)&lt;POWER($V$7,2),1,0)</f>
        <v>1</v>
      </c>
      <c r="F6462" s="3">
        <f>IF(POWER(punkty[[#This Row],[x]]-$V$5,2)+POWER(punkty[[#This Row],[y]]-$V$6,2)&lt;=POWER($V$7,2),1,0)</f>
        <v>1</v>
      </c>
      <c r="G6462" s="3">
        <f>SUM($F$2:F6462)</f>
        <v>5121</v>
      </c>
      <c r="H6462" s="3">
        <f>ABS(PI()-(punkty[[#This Row],[suma]]*POWER(400,2)/I6462/POWER(200,2)))</f>
        <v>2.8814404141208172E-2</v>
      </c>
      <c r="I6462" s="3">
        <v>6461</v>
      </c>
      <c r="J6462" s="3">
        <f>punkty[[#This Row],[błąd bezwzględny]]</f>
        <v>2.8814404141208172E-2</v>
      </c>
    </row>
    <row r="6463" spans="1:10" x14ac:dyDescent="0.3">
      <c r="A6463">
        <v>325</v>
      </c>
      <c r="B6463">
        <v>295</v>
      </c>
      <c r="C6463">
        <f>IF(POWER(punkty[[#This Row],[x]]-$V$5,2)+POWER(punkty[[#This Row],[y]]-$V$6,2)=POWER($V$7,2),1,0)</f>
        <v>0</v>
      </c>
      <c r="D6463" t="str">
        <f>IF(punkty[[#This Row],[czy należy do brzegu koła]]=1,punkty[[#This Row],[x]]&amp;" "&amp;punkty[[#This Row],[y]],"")</f>
        <v/>
      </c>
      <c r="E6463">
        <f>IF(POWER(punkty[[#This Row],[x]]-$V$5,2)+POWER(punkty[[#This Row],[y]]-$V$6,2)&lt;POWER($V$7,2),1,0)</f>
        <v>1</v>
      </c>
      <c r="F6463" s="3">
        <f>IF(POWER(punkty[[#This Row],[x]]-$V$5,2)+POWER(punkty[[#This Row],[y]]-$V$6,2)&lt;=POWER($V$7,2),1,0)</f>
        <v>1</v>
      </c>
      <c r="G6463" s="3">
        <f>SUM($F$2:F6463)</f>
        <v>5122</v>
      </c>
      <c r="H6463" s="3">
        <f>ABS(PI()-(punkty[[#This Row],[suma]]*POWER(400,2)/I6463/POWER(200,2)))</f>
        <v>2.8942784355115769E-2</v>
      </c>
      <c r="I6463" s="3">
        <v>6462</v>
      </c>
      <c r="J6463" s="3">
        <f>punkty[[#This Row],[błąd bezwzględny]]</f>
        <v>2.8942784355115769E-2</v>
      </c>
    </row>
    <row r="6464" spans="1:10" x14ac:dyDescent="0.3">
      <c r="A6464">
        <v>134</v>
      </c>
      <c r="B6464">
        <v>153</v>
      </c>
      <c r="C6464">
        <f>IF(POWER(punkty[[#This Row],[x]]-$V$5,2)+POWER(punkty[[#This Row],[y]]-$V$6,2)=POWER($V$7,2),1,0)</f>
        <v>0</v>
      </c>
      <c r="D6464" t="str">
        <f>IF(punkty[[#This Row],[czy należy do brzegu koła]]=1,punkty[[#This Row],[x]]&amp;" "&amp;punkty[[#This Row],[y]],"")</f>
        <v/>
      </c>
      <c r="E6464">
        <f>IF(POWER(punkty[[#This Row],[x]]-$V$5,2)+POWER(punkty[[#This Row],[y]]-$V$6,2)&lt;POWER($V$7,2),1,0)</f>
        <v>1</v>
      </c>
      <c r="F6464" s="3">
        <f>IF(POWER(punkty[[#This Row],[x]]-$V$5,2)+POWER(punkty[[#This Row],[y]]-$V$6,2)&lt;=POWER($V$7,2),1,0)</f>
        <v>1</v>
      </c>
      <c r="G6464" s="3">
        <f>SUM($F$2:F6464)</f>
        <v>5123</v>
      </c>
      <c r="H6464" s="3">
        <f>ABS(PI()-(punkty[[#This Row],[suma]]*POWER(400,2)/I6464/POWER(200,2)))</f>
        <v>2.9071124841276053E-2</v>
      </c>
      <c r="I6464" s="3">
        <v>6463</v>
      </c>
      <c r="J6464" s="3">
        <f>punkty[[#This Row],[błąd bezwzględny]]</f>
        <v>2.9071124841276053E-2</v>
      </c>
    </row>
    <row r="6465" spans="1:10" x14ac:dyDescent="0.3">
      <c r="A6465">
        <v>288</v>
      </c>
      <c r="B6465">
        <v>278</v>
      </c>
      <c r="C6465">
        <f>IF(POWER(punkty[[#This Row],[x]]-$V$5,2)+POWER(punkty[[#This Row],[y]]-$V$6,2)=POWER($V$7,2),1,0)</f>
        <v>0</v>
      </c>
      <c r="D6465" t="str">
        <f>IF(punkty[[#This Row],[czy należy do brzegu koła]]=1,punkty[[#This Row],[x]]&amp;" "&amp;punkty[[#This Row],[y]],"")</f>
        <v/>
      </c>
      <c r="E6465">
        <f>IF(POWER(punkty[[#This Row],[x]]-$V$5,2)+POWER(punkty[[#This Row],[y]]-$V$6,2)&lt;POWER($V$7,2),1,0)</f>
        <v>1</v>
      </c>
      <c r="F6465" s="3">
        <f>IF(POWER(punkty[[#This Row],[x]]-$V$5,2)+POWER(punkty[[#This Row],[y]]-$V$6,2)&lt;=POWER($V$7,2),1,0)</f>
        <v>1</v>
      </c>
      <c r="G6465" s="3">
        <f>SUM($F$2:F6465)</f>
        <v>5124</v>
      </c>
      <c r="H6465" s="3">
        <f>ABS(PI()-(punkty[[#This Row],[suma]]*POWER(400,2)/I6465/POWER(200,2)))</f>
        <v>2.9199425618127606E-2</v>
      </c>
      <c r="I6465" s="3">
        <v>6464</v>
      </c>
      <c r="J6465" s="3">
        <f>punkty[[#This Row],[błąd bezwzględny]]</f>
        <v>2.9199425618127606E-2</v>
      </c>
    </row>
    <row r="6466" spans="1:10" x14ac:dyDescent="0.3">
      <c r="A6466">
        <v>180</v>
      </c>
      <c r="B6466">
        <v>286</v>
      </c>
      <c r="C6466">
        <f>IF(POWER(punkty[[#This Row],[x]]-$V$5,2)+POWER(punkty[[#This Row],[y]]-$V$6,2)=POWER($V$7,2),1,0)</f>
        <v>0</v>
      </c>
      <c r="D6466" t="str">
        <f>IF(punkty[[#This Row],[czy należy do brzegu koła]]=1,punkty[[#This Row],[x]]&amp;" "&amp;punkty[[#This Row],[y]],"")</f>
        <v/>
      </c>
      <c r="E6466">
        <f>IF(POWER(punkty[[#This Row],[x]]-$V$5,2)+POWER(punkty[[#This Row],[y]]-$V$6,2)&lt;POWER($V$7,2),1,0)</f>
        <v>1</v>
      </c>
      <c r="F6466" s="3">
        <f>IF(POWER(punkty[[#This Row],[x]]-$V$5,2)+POWER(punkty[[#This Row],[y]]-$V$6,2)&lt;=POWER($V$7,2),1,0)</f>
        <v>1</v>
      </c>
      <c r="G6466" s="3">
        <f>SUM($F$2:F6466)</f>
        <v>5125</v>
      </c>
      <c r="H6466" s="3">
        <f>ABS(PI()-(punkty[[#This Row],[suma]]*POWER(400,2)/I6466/POWER(200,2)))</f>
        <v>2.9327686704097022E-2</v>
      </c>
      <c r="I6466" s="3">
        <v>6465</v>
      </c>
      <c r="J6466" s="3">
        <f>punkty[[#This Row],[błąd bezwzględny]]</f>
        <v>2.9327686704097022E-2</v>
      </c>
    </row>
    <row r="6467" spans="1:10" x14ac:dyDescent="0.3">
      <c r="A6467">
        <v>306</v>
      </c>
      <c r="B6467">
        <v>145</v>
      </c>
      <c r="C6467">
        <f>IF(POWER(punkty[[#This Row],[x]]-$V$5,2)+POWER(punkty[[#This Row],[y]]-$V$6,2)=POWER($V$7,2),1,0)</f>
        <v>0</v>
      </c>
      <c r="D6467" t="str">
        <f>IF(punkty[[#This Row],[czy należy do brzegu koła]]=1,punkty[[#This Row],[x]]&amp;" "&amp;punkty[[#This Row],[y]],"")</f>
        <v/>
      </c>
      <c r="E6467">
        <f>IF(POWER(punkty[[#This Row],[x]]-$V$5,2)+POWER(punkty[[#This Row],[y]]-$V$6,2)&lt;POWER($V$7,2),1,0)</f>
        <v>1</v>
      </c>
      <c r="F6467" s="3">
        <f>IF(POWER(punkty[[#This Row],[x]]-$V$5,2)+POWER(punkty[[#This Row],[y]]-$V$6,2)&lt;=POWER($V$7,2),1,0)</f>
        <v>1</v>
      </c>
      <c r="G6467" s="3">
        <f>SUM($F$2:F6467)</f>
        <v>5126</v>
      </c>
      <c r="H6467" s="3">
        <f>ABS(PI()-(punkty[[#This Row],[suma]]*POWER(400,2)/I6467/POWER(200,2)))</f>
        <v>2.945590811759935E-2</v>
      </c>
      <c r="I6467" s="3">
        <v>6466</v>
      </c>
      <c r="J6467" s="3">
        <f>punkty[[#This Row],[błąd bezwzględny]]</f>
        <v>2.945590811759935E-2</v>
      </c>
    </row>
    <row r="6468" spans="1:10" x14ac:dyDescent="0.3">
      <c r="A6468">
        <v>124</v>
      </c>
      <c r="B6468">
        <v>43</v>
      </c>
      <c r="C6468">
        <f>IF(POWER(punkty[[#This Row],[x]]-$V$5,2)+POWER(punkty[[#This Row],[y]]-$V$6,2)=POWER($V$7,2),1,0)</f>
        <v>0</v>
      </c>
      <c r="D6468" t="str">
        <f>IF(punkty[[#This Row],[czy należy do brzegu koła]]=1,punkty[[#This Row],[x]]&amp;" "&amp;punkty[[#This Row],[y]],"")</f>
        <v/>
      </c>
      <c r="E6468">
        <f>IF(POWER(punkty[[#This Row],[x]]-$V$5,2)+POWER(punkty[[#This Row],[y]]-$V$6,2)&lt;POWER($V$7,2),1,0)</f>
        <v>1</v>
      </c>
      <c r="F6468" s="3">
        <f>IF(POWER(punkty[[#This Row],[x]]-$V$5,2)+POWER(punkty[[#This Row],[y]]-$V$6,2)&lt;=POWER($V$7,2),1,0)</f>
        <v>1</v>
      </c>
      <c r="G6468" s="3">
        <f>SUM($F$2:F6468)</f>
        <v>5127</v>
      </c>
      <c r="H6468" s="3">
        <f>ABS(PI()-(punkty[[#This Row],[suma]]*POWER(400,2)/I6468/POWER(200,2)))</f>
        <v>2.9584089877038533E-2</v>
      </c>
      <c r="I6468" s="3">
        <v>6467</v>
      </c>
      <c r="J6468" s="3">
        <f>punkty[[#This Row],[błąd bezwzględny]]</f>
        <v>2.9584089877038533E-2</v>
      </c>
    </row>
    <row r="6469" spans="1:10" x14ac:dyDescent="0.3">
      <c r="A6469">
        <v>237</v>
      </c>
      <c r="B6469">
        <v>399</v>
      </c>
      <c r="C6469">
        <f>IF(POWER(punkty[[#This Row],[x]]-$V$5,2)+POWER(punkty[[#This Row],[y]]-$V$6,2)=POWER($V$7,2),1,0)</f>
        <v>0</v>
      </c>
      <c r="D6469" t="str">
        <f>IF(punkty[[#This Row],[czy należy do brzegu koła]]=1,punkty[[#This Row],[x]]&amp;" "&amp;punkty[[#This Row],[y]],"")</f>
        <v/>
      </c>
      <c r="E6469">
        <f>IF(POWER(punkty[[#This Row],[x]]-$V$5,2)+POWER(punkty[[#This Row],[y]]-$V$6,2)&lt;POWER($V$7,2),1,0)</f>
        <v>0</v>
      </c>
      <c r="F6469" s="3">
        <f>IF(POWER(punkty[[#This Row],[x]]-$V$5,2)+POWER(punkty[[#This Row],[y]]-$V$6,2)&lt;=POWER($V$7,2),1,0)</f>
        <v>0</v>
      </c>
      <c r="G6469" s="3">
        <f>SUM($F$2:F6469)</f>
        <v>5127</v>
      </c>
      <c r="H6469" s="3">
        <f>ABS(PI()-(punkty[[#This Row],[suma]]*POWER(400,2)/I6469/POWER(200,2)))</f>
        <v>2.9093802810948866E-2</v>
      </c>
      <c r="I6469" s="3">
        <v>6468</v>
      </c>
      <c r="J6469" s="3">
        <f>punkty[[#This Row],[błąd bezwzględny]]</f>
        <v>2.9093802810948866E-2</v>
      </c>
    </row>
    <row r="6470" spans="1:10" x14ac:dyDescent="0.3">
      <c r="A6470">
        <v>247</v>
      </c>
      <c r="B6470">
        <v>4</v>
      </c>
      <c r="C6470">
        <f>IF(POWER(punkty[[#This Row],[x]]-$V$5,2)+POWER(punkty[[#This Row],[y]]-$V$6,2)=POWER($V$7,2),1,0)</f>
        <v>0</v>
      </c>
      <c r="D6470" t="str">
        <f>IF(punkty[[#This Row],[czy należy do brzegu koła]]=1,punkty[[#This Row],[x]]&amp;" "&amp;punkty[[#This Row],[y]],"")</f>
        <v/>
      </c>
      <c r="E6470">
        <f>IF(POWER(punkty[[#This Row],[x]]-$V$5,2)+POWER(punkty[[#This Row],[y]]-$V$6,2)&lt;POWER($V$7,2),1,0)</f>
        <v>0</v>
      </c>
      <c r="F6470" s="3">
        <f>IF(POWER(punkty[[#This Row],[x]]-$V$5,2)+POWER(punkty[[#This Row],[y]]-$V$6,2)&lt;=POWER($V$7,2),1,0)</f>
        <v>0</v>
      </c>
      <c r="G6470" s="3">
        <f>SUM($F$2:F6470)</f>
        <v>5127</v>
      </c>
      <c r="H6470" s="3">
        <f>ABS(PI()-(punkty[[#This Row],[suma]]*POWER(400,2)/I6470/POWER(200,2)))</f>
        <v>2.8603667325340698E-2</v>
      </c>
      <c r="I6470" s="3">
        <v>6469</v>
      </c>
      <c r="J6470" s="3">
        <f>punkty[[#This Row],[błąd bezwzględny]]</f>
        <v>2.8603667325340698E-2</v>
      </c>
    </row>
    <row r="6471" spans="1:10" x14ac:dyDescent="0.3">
      <c r="A6471">
        <v>247</v>
      </c>
      <c r="B6471">
        <v>288</v>
      </c>
      <c r="C6471">
        <f>IF(POWER(punkty[[#This Row],[x]]-$V$5,2)+POWER(punkty[[#This Row],[y]]-$V$6,2)=POWER($V$7,2),1,0)</f>
        <v>0</v>
      </c>
      <c r="D6471" t="str">
        <f>IF(punkty[[#This Row],[czy należy do brzegu koła]]=1,punkty[[#This Row],[x]]&amp;" "&amp;punkty[[#This Row],[y]],"")</f>
        <v/>
      </c>
      <c r="E6471">
        <f>IF(POWER(punkty[[#This Row],[x]]-$V$5,2)+POWER(punkty[[#This Row],[y]]-$V$6,2)&lt;POWER($V$7,2),1,0)</f>
        <v>1</v>
      </c>
      <c r="F6471" s="3">
        <f>IF(POWER(punkty[[#This Row],[x]]-$V$5,2)+POWER(punkty[[#This Row],[y]]-$V$6,2)&lt;=POWER($V$7,2),1,0)</f>
        <v>1</v>
      </c>
      <c r="G6471" s="3">
        <f>SUM($F$2:F6471)</f>
        <v>5128</v>
      </c>
      <c r="H6471" s="3">
        <f>ABS(PI()-(punkty[[#This Row],[suma]]*POWER(400,2)/I6471/POWER(200,2)))</f>
        <v>2.8731921371567104E-2</v>
      </c>
      <c r="I6471" s="3">
        <v>6470</v>
      </c>
      <c r="J6471" s="3">
        <f>punkty[[#This Row],[błąd bezwzględny]]</f>
        <v>2.8731921371567104E-2</v>
      </c>
    </row>
    <row r="6472" spans="1:10" x14ac:dyDescent="0.3">
      <c r="A6472">
        <v>257</v>
      </c>
      <c r="B6472">
        <v>309</v>
      </c>
      <c r="C6472">
        <f>IF(POWER(punkty[[#This Row],[x]]-$V$5,2)+POWER(punkty[[#This Row],[y]]-$V$6,2)=POWER($V$7,2),1,0)</f>
        <v>0</v>
      </c>
      <c r="D6472" t="str">
        <f>IF(punkty[[#This Row],[czy należy do brzegu koła]]=1,punkty[[#This Row],[x]]&amp;" "&amp;punkty[[#This Row],[y]],"")</f>
        <v/>
      </c>
      <c r="E6472">
        <f>IF(POWER(punkty[[#This Row],[x]]-$V$5,2)+POWER(punkty[[#This Row],[y]]-$V$6,2)&lt;POWER($V$7,2),1,0)</f>
        <v>1</v>
      </c>
      <c r="F6472" s="3">
        <f>IF(POWER(punkty[[#This Row],[x]]-$V$5,2)+POWER(punkty[[#This Row],[y]]-$V$6,2)&lt;=POWER($V$7,2),1,0)</f>
        <v>1</v>
      </c>
      <c r="G6472" s="3">
        <f>SUM($F$2:F6472)</f>
        <v>5129</v>
      </c>
      <c r="H6472" s="3">
        <f>ABS(PI()-(punkty[[#This Row],[suma]]*POWER(400,2)/I6472/POWER(200,2)))</f>
        <v>2.886013577815616E-2</v>
      </c>
      <c r="I6472" s="3">
        <v>6471</v>
      </c>
      <c r="J6472" s="3">
        <f>punkty[[#This Row],[błąd bezwzględny]]</f>
        <v>2.886013577815616E-2</v>
      </c>
    </row>
    <row r="6473" spans="1:10" x14ac:dyDescent="0.3">
      <c r="A6473">
        <v>382</v>
      </c>
      <c r="B6473">
        <v>192</v>
      </c>
      <c r="C6473">
        <f>IF(POWER(punkty[[#This Row],[x]]-$V$5,2)+POWER(punkty[[#This Row],[y]]-$V$6,2)=POWER($V$7,2),1,0)</f>
        <v>0</v>
      </c>
      <c r="D6473" t="str">
        <f>IF(punkty[[#This Row],[czy należy do brzegu koła]]=1,punkty[[#This Row],[x]]&amp;" "&amp;punkty[[#This Row],[y]],"")</f>
        <v/>
      </c>
      <c r="E6473">
        <f>IF(POWER(punkty[[#This Row],[x]]-$V$5,2)+POWER(punkty[[#This Row],[y]]-$V$6,2)&lt;POWER($V$7,2),1,0)</f>
        <v>1</v>
      </c>
      <c r="F6473" s="3">
        <f>IF(POWER(punkty[[#This Row],[x]]-$V$5,2)+POWER(punkty[[#This Row],[y]]-$V$6,2)&lt;=POWER($V$7,2),1,0)</f>
        <v>1</v>
      </c>
      <c r="G6473" s="3">
        <f>SUM($F$2:F6473)</f>
        <v>5130</v>
      </c>
      <c r="H6473" s="3">
        <f>ABS(PI()-(punkty[[#This Row],[suma]]*POWER(400,2)/I6473/POWER(200,2)))</f>
        <v>2.89883105634825E-2</v>
      </c>
      <c r="I6473" s="3">
        <v>6472</v>
      </c>
      <c r="J6473" s="3">
        <f>punkty[[#This Row],[błąd bezwzględny]]</f>
        <v>2.89883105634825E-2</v>
      </c>
    </row>
    <row r="6474" spans="1:10" x14ac:dyDescent="0.3">
      <c r="A6474">
        <v>356</v>
      </c>
      <c r="B6474">
        <v>192</v>
      </c>
      <c r="C6474">
        <f>IF(POWER(punkty[[#This Row],[x]]-$V$5,2)+POWER(punkty[[#This Row],[y]]-$V$6,2)=POWER($V$7,2),1,0)</f>
        <v>0</v>
      </c>
      <c r="D6474" t="str">
        <f>IF(punkty[[#This Row],[czy należy do brzegu koła]]=1,punkty[[#This Row],[x]]&amp;" "&amp;punkty[[#This Row],[y]],"")</f>
        <v/>
      </c>
      <c r="E6474">
        <f>IF(POWER(punkty[[#This Row],[x]]-$V$5,2)+POWER(punkty[[#This Row],[y]]-$V$6,2)&lt;POWER($V$7,2),1,0)</f>
        <v>1</v>
      </c>
      <c r="F6474" s="3">
        <f>IF(POWER(punkty[[#This Row],[x]]-$V$5,2)+POWER(punkty[[#This Row],[y]]-$V$6,2)&lt;=POWER($V$7,2),1,0)</f>
        <v>1</v>
      </c>
      <c r="G6474" s="3">
        <f>SUM($F$2:F6474)</f>
        <v>5131</v>
      </c>
      <c r="H6474" s="3">
        <f>ABS(PI()-(punkty[[#This Row],[suma]]*POWER(400,2)/I6474/POWER(200,2)))</f>
        <v>2.9116445745909214E-2</v>
      </c>
      <c r="I6474" s="3">
        <v>6473</v>
      </c>
      <c r="J6474" s="3">
        <f>punkty[[#This Row],[błąd bezwzględny]]</f>
        <v>2.9116445745909214E-2</v>
      </c>
    </row>
    <row r="6475" spans="1:10" x14ac:dyDescent="0.3">
      <c r="A6475">
        <v>265</v>
      </c>
      <c r="B6475">
        <v>1</v>
      </c>
      <c r="C6475">
        <f>IF(POWER(punkty[[#This Row],[x]]-$V$5,2)+POWER(punkty[[#This Row],[y]]-$V$6,2)=POWER($V$7,2),1,0)</f>
        <v>0</v>
      </c>
      <c r="D6475" t="str">
        <f>IF(punkty[[#This Row],[czy należy do brzegu koła]]=1,punkty[[#This Row],[x]]&amp;" "&amp;punkty[[#This Row],[y]],"")</f>
        <v/>
      </c>
      <c r="E6475">
        <f>IF(POWER(punkty[[#This Row],[x]]-$V$5,2)+POWER(punkty[[#This Row],[y]]-$V$6,2)&lt;POWER($V$7,2),1,0)</f>
        <v>0</v>
      </c>
      <c r="F6475" s="3">
        <f>IF(POWER(punkty[[#This Row],[x]]-$V$5,2)+POWER(punkty[[#This Row],[y]]-$V$6,2)&lt;=POWER($V$7,2),1,0)</f>
        <v>0</v>
      </c>
      <c r="G6475" s="3">
        <f>SUM($F$2:F6475)</f>
        <v>5131</v>
      </c>
      <c r="H6475" s="3">
        <f>ABS(PI()-(punkty[[#This Row],[suma]]*POWER(400,2)/I6475/POWER(200,2)))</f>
        <v>2.8626685304244504E-2</v>
      </c>
      <c r="I6475" s="3">
        <v>6474</v>
      </c>
      <c r="J6475" s="3">
        <f>punkty[[#This Row],[błąd bezwzględny]]</f>
        <v>2.8626685304244504E-2</v>
      </c>
    </row>
    <row r="6476" spans="1:10" x14ac:dyDescent="0.3">
      <c r="A6476">
        <v>385</v>
      </c>
      <c r="B6476">
        <v>50</v>
      </c>
      <c r="C6476">
        <f>IF(POWER(punkty[[#This Row],[x]]-$V$5,2)+POWER(punkty[[#This Row],[y]]-$V$6,2)=POWER($V$7,2),1,0)</f>
        <v>0</v>
      </c>
      <c r="D6476" t="str">
        <f>IF(punkty[[#This Row],[czy należy do brzegu koła]]=1,punkty[[#This Row],[x]]&amp;" "&amp;punkty[[#This Row],[y]],"")</f>
        <v/>
      </c>
      <c r="E6476">
        <f>IF(POWER(punkty[[#This Row],[x]]-$V$5,2)+POWER(punkty[[#This Row],[y]]-$V$6,2)&lt;POWER($V$7,2),1,0)</f>
        <v>0</v>
      </c>
      <c r="F6476" s="3">
        <f>IF(POWER(punkty[[#This Row],[x]]-$V$5,2)+POWER(punkty[[#This Row],[y]]-$V$6,2)&lt;=POWER($V$7,2),1,0)</f>
        <v>0</v>
      </c>
      <c r="G6476" s="3">
        <f>SUM($F$2:F6476)</f>
        <v>5131</v>
      </c>
      <c r="H6476" s="3">
        <f>ABS(PI()-(punkty[[#This Row],[suma]]*POWER(400,2)/I6476/POWER(200,2)))</f>
        <v>2.8137076139936656E-2</v>
      </c>
      <c r="I6476" s="3">
        <v>6475</v>
      </c>
      <c r="J6476" s="3">
        <f>punkty[[#This Row],[błąd bezwzględny]]</f>
        <v>2.8137076139936656E-2</v>
      </c>
    </row>
    <row r="6477" spans="1:10" x14ac:dyDescent="0.3">
      <c r="A6477">
        <v>329</v>
      </c>
      <c r="B6477">
        <v>295</v>
      </c>
      <c r="C6477">
        <f>IF(POWER(punkty[[#This Row],[x]]-$V$5,2)+POWER(punkty[[#This Row],[y]]-$V$6,2)=POWER($V$7,2),1,0)</f>
        <v>0</v>
      </c>
      <c r="D6477" t="str">
        <f>IF(punkty[[#This Row],[czy należy do brzegu koła]]=1,punkty[[#This Row],[x]]&amp;" "&amp;punkty[[#This Row],[y]],"")</f>
        <v/>
      </c>
      <c r="E6477">
        <f>IF(POWER(punkty[[#This Row],[x]]-$V$5,2)+POWER(punkty[[#This Row],[y]]-$V$6,2)&lt;POWER($V$7,2),1,0)</f>
        <v>1</v>
      </c>
      <c r="F6477" s="3">
        <f>IF(POWER(punkty[[#This Row],[x]]-$V$5,2)+POWER(punkty[[#This Row],[y]]-$V$6,2)&lt;=POWER($V$7,2),1,0)</f>
        <v>1</v>
      </c>
      <c r="G6477" s="3">
        <f>SUM($F$2:F6477)</f>
        <v>5132</v>
      </c>
      <c r="H6477" s="3">
        <f>ABS(PI()-(punkty[[#This Row],[suma]]*POWER(400,2)/I6477/POWER(200,2)))</f>
        <v>2.8265283408353881E-2</v>
      </c>
      <c r="I6477" s="3">
        <v>6476</v>
      </c>
      <c r="J6477" s="3">
        <f>punkty[[#This Row],[błąd bezwzględny]]</f>
        <v>2.8265283408353881E-2</v>
      </c>
    </row>
    <row r="6478" spans="1:10" x14ac:dyDescent="0.3">
      <c r="A6478">
        <v>159</v>
      </c>
      <c r="B6478">
        <v>166</v>
      </c>
      <c r="C6478">
        <f>IF(POWER(punkty[[#This Row],[x]]-$V$5,2)+POWER(punkty[[#This Row],[y]]-$V$6,2)=POWER($V$7,2),1,0)</f>
        <v>0</v>
      </c>
      <c r="D6478" t="str">
        <f>IF(punkty[[#This Row],[czy należy do brzegu koła]]=1,punkty[[#This Row],[x]]&amp;" "&amp;punkty[[#This Row],[y]],"")</f>
        <v/>
      </c>
      <c r="E6478">
        <f>IF(POWER(punkty[[#This Row],[x]]-$V$5,2)+POWER(punkty[[#This Row],[y]]-$V$6,2)&lt;POWER($V$7,2),1,0)</f>
        <v>1</v>
      </c>
      <c r="F6478" s="3">
        <f>IF(POWER(punkty[[#This Row],[x]]-$V$5,2)+POWER(punkty[[#This Row],[y]]-$V$6,2)&lt;=POWER($V$7,2),1,0)</f>
        <v>1</v>
      </c>
      <c r="G6478" s="3">
        <f>SUM($F$2:F6478)</f>
        <v>5133</v>
      </c>
      <c r="H6478" s="3">
        <f>ABS(PI()-(punkty[[#This Row],[suma]]*POWER(400,2)/I6478/POWER(200,2)))</f>
        <v>2.8393451088298605E-2</v>
      </c>
      <c r="I6478" s="3">
        <v>6477</v>
      </c>
      <c r="J6478" s="3">
        <f>punkty[[#This Row],[błąd bezwzględny]]</f>
        <v>2.8393451088298605E-2</v>
      </c>
    </row>
    <row r="6479" spans="1:10" x14ac:dyDescent="0.3">
      <c r="A6479">
        <v>267</v>
      </c>
      <c r="B6479">
        <v>132</v>
      </c>
      <c r="C6479">
        <f>IF(POWER(punkty[[#This Row],[x]]-$V$5,2)+POWER(punkty[[#This Row],[y]]-$V$6,2)=POWER($V$7,2),1,0)</f>
        <v>0</v>
      </c>
      <c r="D6479" t="str">
        <f>IF(punkty[[#This Row],[czy należy do brzegu koła]]=1,punkty[[#This Row],[x]]&amp;" "&amp;punkty[[#This Row],[y]],"")</f>
        <v/>
      </c>
      <c r="E6479">
        <f>IF(POWER(punkty[[#This Row],[x]]-$V$5,2)+POWER(punkty[[#This Row],[y]]-$V$6,2)&lt;POWER($V$7,2),1,0)</f>
        <v>1</v>
      </c>
      <c r="F6479" s="3">
        <f>IF(POWER(punkty[[#This Row],[x]]-$V$5,2)+POWER(punkty[[#This Row],[y]]-$V$6,2)&lt;=POWER($V$7,2),1,0)</f>
        <v>1</v>
      </c>
      <c r="G6479" s="3">
        <f>SUM($F$2:F6479)</f>
        <v>5134</v>
      </c>
      <c r="H6479" s="3">
        <f>ABS(PI()-(punkty[[#This Row],[suma]]*POWER(400,2)/I6479/POWER(200,2)))</f>
        <v>2.8521579198104163E-2</v>
      </c>
      <c r="I6479" s="3">
        <v>6478</v>
      </c>
      <c r="J6479" s="3">
        <f>punkty[[#This Row],[błąd bezwzględny]]</f>
        <v>2.8521579198104163E-2</v>
      </c>
    </row>
    <row r="6480" spans="1:10" x14ac:dyDescent="0.3">
      <c r="A6480">
        <v>279</v>
      </c>
      <c r="B6480">
        <v>270</v>
      </c>
      <c r="C6480">
        <f>IF(POWER(punkty[[#This Row],[x]]-$V$5,2)+POWER(punkty[[#This Row],[y]]-$V$6,2)=POWER($V$7,2),1,0)</f>
        <v>0</v>
      </c>
      <c r="D6480" t="str">
        <f>IF(punkty[[#This Row],[czy należy do brzegu koła]]=1,punkty[[#This Row],[x]]&amp;" "&amp;punkty[[#This Row],[y]],"")</f>
        <v/>
      </c>
      <c r="E6480">
        <f>IF(POWER(punkty[[#This Row],[x]]-$V$5,2)+POWER(punkty[[#This Row],[y]]-$V$6,2)&lt;POWER($V$7,2),1,0)</f>
        <v>1</v>
      </c>
      <c r="F6480" s="3">
        <f>IF(POWER(punkty[[#This Row],[x]]-$V$5,2)+POWER(punkty[[#This Row],[y]]-$V$6,2)&lt;=POWER($V$7,2),1,0)</f>
        <v>1</v>
      </c>
      <c r="G6480" s="3">
        <f>SUM($F$2:F6480)</f>
        <v>5135</v>
      </c>
      <c r="H6480" s="3">
        <f>ABS(PI()-(punkty[[#This Row],[suma]]*POWER(400,2)/I6480/POWER(200,2)))</f>
        <v>2.8649667756093677E-2</v>
      </c>
      <c r="I6480" s="3">
        <v>6479</v>
      </c>
      <c r="J6480" s="3">
        <f>punkty[[#This Row],[błąd bezwzględny]]</f>
        <v>2.8649667756093677E-2</v>
      </c>
    </row>
    <row r="6481" spans="1:10" x14ac:dyDescent="0.3">
      <c r="A6481">
        <v>367</v>
      </c>
      <c r="B6481">
        <v>70</v>
      </c>
      <c r="C6481">
        <f>IF(POWER(punkty[[#This Row],[x]]-$V$5,2)+POWER(punkty[[#This Row],[y]]-$V$6,2)=POWER($V$7,2),1,0)</f>
        <v>0</v>
      </c>
      <c r="D6481" t="str">
        <f>IF(punkty[[#This Row],[czy należy do brzegu koła]]=1,punkty[[#This Row],[x]]&amp;" "&amp;punkty[[#This Row],[y]],"")</f>
        <v/>
      </c>
      <c r="E6481">
        <f>IF(POWER(punkty[[#This Row],[x]]-$V$5,2)+POWER(punkty[[#This Row],[y]]-$V$6,2)&lt;POWER($V$7,2),1,0)</f>
        <v>0</v>
      </c>
      <c r="F6481" s="3">
        <f>IF(POWER(punkty[[#This Row],[x]]-$V$5,2)+POWER(punkty[[#This Row],[y]]-$V$6,2)&lt;=POWER($V$7,2),1,0)</f>
        <v>0</v>
      </c>
      <c r="G6481" s="3">
        <f>SUM($F$2:F6481)</f>
        <v>5135</v>
      </c>
      <c r="H6481" s="3">
        <f>ABS(PI()-(punkty[[#This Row],[suma]]*POWER(400,2)/I6481/POWER(200,2)))</f>
        <v>2.8160432829960058E-2</v>
      </c>
      <c r="I6481" s="3">
        <v>6480</v>
      </c>
      <c r="J6481" s="3">
        <f>punkty[[#This Row],[błąd bezwzględny]]</f>
        <v>2.8160432829960058E-2</v>
      </c>
    </row>
    <row r="6482" spans="1:10" x14ac:dyDescent="0.3">
      <c r="A6482">
        <v>161</v>
      </c>
      <c r="B6482">
        <v>269</v>
      </c>
      <c r="C6482">
        <f>IF(POWER(punkty[[#This Row],[x]]-$V$5,2)+POWER(punkty[[#This Row],[y]]-$V$6,2)=POWER($V$7,2),1,0)</f>
        <v>0</v>
      </c>
      <c r="D6482" t="str">
        <f>IF(punkty[[#This Row],[czy należy do brzegu koła]]=1,punkty[[#This Row],[x]]&amp;" "&amp;punkty[[#This Row],[y]],"")</f>
        <v/>
      </c>
      <c r="E6482">
        <f>IF(POWER(punkty[[#This Row],[x]]-$V$5,2)+POWER(punkty[[#This Row],[y]]-$V$6,2)&lt;POWER($V$7,2),1,0)</f>
        <v>1</v>
      </c>
      <c r="F6482" s="3">
        <f>IF(POWER(punkty[[#This Row],[x]]-$V$5,2)+POWER(punkty[[#This Row],[y]]-$V$6,2)&lt;=POWER($V$7,2),1,0)</f>
        <v>1</v>
      </c>
      <c r="G6482" s="3">
        <f>SUM($F$2:F6482)</f>
        <v>5136</v>
      </c>
      <c r="H6482" s="3">
        <f>ABS(PI()-(punkty[[#This Row],[suma]]*POWER(400,2)/I6482/POWER(200,2)))</f>
        <v>2.8288537584408413E-2</v>
      </c>
      <c r="I6482" s="3">
        <v>6481</v>
      </c>
      <c r="J6482" s="3">
        <f>punkty[[#This Row],[błąd bezwzględny]]</f>
        <v>2.8288537584408413E-2</v>
      </c>
    </row>
    <row r="6483" spans="1:10" x14ac:dyDescent="0.3">
      <c r="A6483">
        <v>299</v>
      </c>
      <c r="B6483">
        <v>215</v>
      </c>
      <c r="C6483">
        <f>IF(POWER(punkty[[#This Row],[x]]-$V$5,2)+POWER(punkty[[#This Row],[y]]-$V$6,2)=POWER($V$7,2),1,0)</f>
        <v>0</v>
      </c>
      <c r="D6483" t="str">
        <f>IF(punkty[[#This Row],[czy należy do brzegu koła]]=1,punkty[[#This Row],[x]]&amp;" "&amp;punkty[[#This Row],[y]],"")</f>
        <v/>
      </c>
      <c r="E6483">
        <f>IF(POWER(punkty[[#This Row],[x]]-$V$5,2)+POWER(punkty[[#This Row],[y]]-$V$6,2)&lt;POWER($V$7,2),1,0)</f>
        <v>1</v>
      </c>
      <c r="F6483" s="3">
        <f>IF(POWER(punkty[[#This Row],[x]]-$V$5,2)+POWER(punkty[[#This Row],[y]]-$V$6,2)&lt;=POWER($V$7,2),1,0)</f>
        <v>1</v>
      </c>
      <c r="G6483" s="3">
        <f>SUM($F$2:F6483)</f>
        <v>5137</v>
      </c>
      <c r="H6483" s="3">
        <f>ABS(PI()-(punkty[[#This Row],[suma]]*POWER(400,2)/I6483/POWER(200,2)))</f>
        <v>2.8416602812551872E-2</v>
      </c>
      <c r="I6483" s="3">
        <v>6482</v>
      </c>
      <c r="J6483" s="3">
        <f>punkty[[#This Row],[błąd bezwzględny]]</f>
        <v>2.8416602812551872E-2</v>
      </c>
    </row>
    <row r="6484" spans="1:10" x14ac:dyDescent="0.3">
      <c r="A6484">
        <v>325</v>
      </c>
      <c r="B6484">
        <v>165</v>
      </c>
      <c r="C6484">
        <f>IF(POWER(punkty[[#This Row],[x]]-$V$5,2)+POWER(punkty[[#This Row],[y]]-$V$6,2)=POWER($V$7,2),1,0)</f>
        <v>0</v>
      </c>
      <c r="D6484" t="str">
        <f>IF(punkty[[#This Row],[czy należy do brzegu koła]]=1,punkty[[#This Row],[x]]&amp;" "&amp;punkty[[#This Row],[y]],"")</f>
        <v/>
      </c>
      <c r="E6484">
        <f>IF(POWER(punkty[[#This Row],[x]]-$V$5,2)+POWER(punkty[[#This Row],[y]]-$V$6,2)&lt;POWER($V$7,2),1,0)</f>
        <v>1</v>
      </c>
      <c r="F6484" s="3">
        <f>IF(POWER(punkty[[#This Row],[x]]-$V$5,2)+POWER(punkty[[#This Row],[y]]-$V$6,2)&lt;=POWER($V$7,2),1,0)</f>
        <v>1</v>
      </c>
      <c r="G6484" s="3">
        <f>SUM($F$2:F6484)</f>
        <v>5138</v>
      </c>
      <c r="H6484" s="3">
        <f>ABS(PI()-(punkty[[#This Row],[suma]]*POWER(400,2)/I6484/POWER(200,2)))</f>
        <v>2.8544628532681138E-2</v>
      </c>
      <c r="I6484" s="3">
        <v>6483</v>
      </c>
      <c r="J6484" s="3">
        <f>punkty[[#This Row],[błąd bezwzględny]]</f>
        <v>2.8544628532681138E-2</v>
      </c>
    </row>
    <row r="6485" spans="1:10" x14ac:dyDescent="0.3">
      <c r="A6485">
        <v>81</v>
      </c>
      <c r="B6485">
        <v>151</v>
      </c>
      <c r="C6485">
        <f>IF(POWER(punkty[[#This Row],[x]]-$V$5,2)+POWER(punkty[[#This Row],[y]]-$V$6,2)=POWER($V$7,2),1,0)</f>
        <v>0</v>
      </c>
      <c r="D6485" t="str">
        <f>IF(punkty[[#This Row],[czy należy do brzegu koła]]=1,punkty[[#This Row],[x]]&amp;" "&amp;punkty[[#This Row],[y]],"")</f>
        <v/>
      </c>
      <c r="E6485">
        <f>IF(POWER(punkty[[#This Row],[x]]-$V$5,2)+POWER(punkty[[#This Row],[y]]-$V$6,2)&lt;POWER($V$7,2),1,0)</f>
        <v>1</v>
      </c>
      <c r="F6485" s="3">
        <f>IF(POWER(punkty[[#This Row],[x]]-$V$5,2)+POWER(punkty[[#This Row],[y]]-$V$6,2)&lt;=POWER($V$7,2),1,0)</f>
        <v>1</v>
      </c>
      <c r="G6485" s="3">
        <f>SUM($F$2:F6485)</f>
        <v>5139</v>
      </c>
      <c r="H6485" s="3">
        <f>ABS(PI()-(punkty[[#This Row],[suma]]*POWER(400,2)/I6485/POWER(200,2)))</f>
        <v>2.8672614763075366E-2</v>
      </c>
      <c r="I6485" s="3">
        <v>6484</v>
      </c>
      <c r="J6485" s="3">
        <f>punkty[[#This Row],[błąd bezwzględny]]</f>
        <v>2.8672614763075366E-2</v>
      </c>
    </row>
    <row r="6486" spans="1:10" x14ac:dyDescent="0.3">
      <c r="A6486">
        <v>31</v>
      </c>
      <c r="B6486">
        <v>108</v>
      </c>
      <c r="C6486">
        <f>IF(POWER(punkty[[#This Row],[x]]-$V$5,2)+POWER(punkty[[#This Row],[y]]-$V$6,2)=POWER($V$7,2),1,0)</f>
        <v>0</v>
      </c>
      <c r="D6486" t="str">
        <f>IF(punkty[[#This Row],[czy należy do brzegu koła]]=1,punkty[[#This Row],[x]]&amp;" "&amp;punkty[[#This Row],[y]],"")</f>
        <v/>
      </c>
      <c r="E6486">
        <f>IF(POWER(punkty[[#This Row],[x]]-$V$5,2)+POWER(punkty[[#This Row],[y]]-$V$6,2)&lt;POWER($V$7,2),1,0)</f>
        <v>1</v>
      </c>
      <c r="F6486" s="3">
        <f>IF(POWER(punkty[[#This Row],[x]]-$V$5,2)+POWER(punkty[[#This Row],[y]]-$V$6,2)&lt;=POWER($V$7,2),1,0)</f>
        <v>1</v>
      </c>
      <c r="G6486" s="3">
        <f>SUM($F$2:F6486)</f>
        <v>5140</v>
      </c>
      <c r="H6486" s="3">
        <f>ABS(PI()-(punkty[[#This Row],[suma]]*POWER(400,2)/I6486/POWER(200,2)))</f>
        <v>2.8800561522003498E-2</v>
      </c>
      <c r="I6486" s="3">
        <v>6485</v>
      </c>
      <c r="J6486" s="3">
        <f>punkty[[#This Row],[błąd bezwzględny]]</f>
        <v>2.8800561522003498E-2</v>
      </c>
    </row>
    <row r="6487" spans="1:10" x14ac:dyDescent="0.3">
      <c r="A6487">
        <v>338</v>
      </c>
      <c r="B6487">
        <v>200</v>
      </c>
      <c r="C6487">
        <f>IF(POWER(punkty[[#This Row],[x]]-$V$5,2)+POWER(punkty[[#This Row],[y]]-$V$6,2)=POWER($V$7,2),1,0)</f>
        <v>0</v>
      </c>
      <c r="D6487" t="str">
        <f>IF(punkty[[#This Row],[czy należy do brzegu koła]]=1,punkty[[#This Row],[x]]&amp;" "&amp;punkty[[#This Row],[y]],"")</f>
        <v/>
      </c>
      <c r="E6487">
        <f>IF(POWER(punkty[[#This Row],[x]]-$V$5,2)+POWER(punkty[[#This Row],[y]]-$V$6,2)&lt;POWER($V$7,2),1,0)</f>
        <v>1</v>
      </c>
      <c r="F6487" s="3">
        <f>IF(POWER(punkty[[#This Row],[x]]-$V$5,2)+POWER(punkty[[#This Row],[y]]-$V$6,2)&lt;=POWER($V$7,2),1,0)</f>
        <v>1</v>
      </c>
      <c r="G6487" s="3">
        <f>SUM($F$2:F6487)</f>
        <v>5141</v>
      </c>
      <c r="H6487" s="3">
        <f>ABS(PI()-(punkty[[#This Row],[suma]]*POWER(400,2)/I6487/POWER(200,2)))</f>
        <v>2.8928468827721598E-2</v>
      </c>
      <c r="I6487" s="3">
        <v>6486</v>
      </c>
      <c r="J6487" s="3">
        <f>punkty[[#This Row],[błąd bezwzględny]]</f>
        <v>2.8928468827721598E-2</v>
      </c>
    </row>
    <row r="6488" spans="1:10" x14ac:dyDescent="0.3">
      <c r="A6488">
        <v>7</v>
      </c>
      <c r="B6488">
        <v>39</v>
      </c>
      <c r="C6488">
        <f>IF(POWER(punkty[[#This Row],[x]]-$V$5,2)+POWER(punkty[[#This Row],[y]]-$V$6,2)=POWER($V$7,2),1,0)</f>
        <v>0</v>
      </c>
      <c r="D6488" t="str">
        <f>IF(punkty[[#This Row],[czy należy do brzegu koła]]=1,punkty[[#This Row],[x]]&amp;" "&amp;punkty[[#This Row],[y]],"")</f>
        <v/>
      </c>
      <c r="E6488">
        <f>IF(POWER(punkty[[#This Row],[x]]-$V$5,2)+POWER(punkty[[#This Row],[y]]-$V$6,2)&lt;POWER($V$7,2),1,0)</f>
        <v>0</v>
      </c>
      <c r="F6488" s="3">
        <f>IF(POWER(punkty[[#This Row],[x]]-$V$5,2)+POWER(punkty[[#This Row],[y]]-$V$6,2)&lt;=POWER($V$7,2),1,0)</f>
        <v>0</v>
      </c>
      <c r="G6488" s="3">
        <f>SUM($F$2:F6488)</f>
        <v>5141</v>
      </c>
      <c r="H6488" s="3">
        <f>ABS(PI()-(punkty[[#This Row],[suma]]*POWER(400,2)/I6488/POWER(200,2)))</f>
        <v>2.8439718847388828E-2</v>
      </c>
      <c r="I6488" s="3">
        <v>6487</v>
      </c>
      <c r="J6488" s="3">
        <f>punkty[[#This Row],[błąd bezwzględny]]</f>
        <v>2.8439718847388828E-2</v>
      </c>
    </row>
    <row r="6489" spans="1:10" x14ac:dyDescent="0.3">
      <c r="A6489">
        <v>144</v>
      </c>
      <c r="B6489">
        <v>186</v>
      </c>
      <c r="C6489">
        <f>IF(POWER(punkty[[#This Row],[x]]-$V$5,2)+POWER(punkty[[#This Row],[y]]-$V$6,2)=POWER($V$7,2),1,0)</f>
        <v>0</v>
      </c>
      <c r="D6489" t="str">
        <f>IF(punkty[[#This Row],[czy należy do brzegu koła]]=1,punkty[[#This Row],[x]]&amp;" "&amp;punkty[[#This Row],[y]],"")</f>
        <v/>
      </c>
      <c r="E6489">
        <f>IF(POWER(punkty[[#This Row],[x]]-$V$5,2)+POWER(punkty[[#This Row],[y]]-$V$6,2)&lt;POWER($V$7,2),1,0)</f>
        <v>1</v>
      </c>
      <c r="F6489" s="3">
        <f>IF(POWER(punkty[[#This Row],[x]]-$V$5,2)+POWER(punkty[[#This Row],[y]]-$V$6,2)&lt;=POWER($V$7,2),1,0)</f>
        <v>1</v>
      </c>
      <c r="G6489" s="3">
        <f>SUM($F$2:F6489)</f>
        <v>5142</v>
      </c>
      <c r="H6489" s="3">
        <f>ABS(PI()-(punkty[[#This Row],[suma]]*POWER(400,2)/I6489/POWER(200,2)))</f>
        <v>2.8567642341156052E-2</v>
      </c>
      <c r="I6489" s="3">
        <v>6488</v>
      </c>
      <c r="J6489" s="3">
        <f>punkty[[#This Row],[błąd bezwzględny]]</f>
        <v>2.8567642341156052E-2</v>
      </c>
    </row>
    <row r="6490" spans="1:10" x14ac:dyDescent="0.3">
      <c r="A6490">
        <v>376</v>
      </c>
      <c r="B6490">
        <v>340</v>
      </c>
      <c r="C6490">
        <f>IF(POWER(punkty[[#This Row],[x]]-$V$5,2)+POWER(punkty[[#This Row],[y]]-$V$6,2)=POWER($V$7,2),1,0)</f>
        <v>0</v>
      </c>
      <c r="D6490" t="str">
        <f>IF(punkty[[#This Row],[czy należy do brzegu koła]]=1,punkty[[#This Row],[x]]&amp;" "&amp;punkty[[#This Row],[y]],"")</f>
        <v/>
      </c>
      <c r="E6490">
        <f>IF(POWER(punkty[[#This Row],[x]]-$V$5,2)+POWER(punkty[[#This Row],[y]]-$V$6,2)&lt;POWER($V$7,2),1,0)</f>
        <v>0</v>
      </c>
      <c r="F6490" s="3">
        <f>IF(POWER(punkty[[#This Row],[x]]-$V$5,2)+POWER(punkty[[#This Row],[y]]-$V$6,2)&lt;=POWER($V$7,2),1,0)</f>
        <v>0</v>
      </c>
      <c r="G6490" s="3">
        <f>SUM($F$2:F6490)</f>
        <v>5142</v>
      </c>
      <c r="H6490" s="3">
        <f>ABS(PI()-(punkty[[#This Row],[suma]]*POWER(400,2)/I6490/POWER(200,2)))</f>
        <v>2.8079098606230701E-2</v>
      </c>
      <c r="I6490" s="3">
        <v>6489</v>
      </c>
      <c r="J6490" s="3">
        <f>punkty[[#This Row],[błąd bezwzględny]]</f>
        <v>2.8079098606230701E-2</v>
      </c>
    </row>
    <row r="6491" spans="1:10" x14ac:dyDescent="0.3">
      <c r="A6491">
        <v>328</v>
      </c>
      <c r="B6491">
        <v>269</v>
      </c>
      <c r="C6491">
        <f>IF(POWER(punkty[[#This Row],[x]]-$V$5,2)+POWER(punkty[[#This Row],[y]]-$V$6,2)=POWER($V$7,2),1,0)</f>
        <v>0</v>
      </c>
      <c r="D6491" t="str">
        <f>IF(punkty[[#This Row],[czy należy do brzegu koła]]=1,punkty[[#This Row],[x]]&amp;" "&amp;punkty[[#This Row],[y]],"")</f>
        <v/>
      </c>
      <c r="E6491">
        <f>IF(POWER(punkty[[#This Row],[x]]-$V$5,2)+POWER(punkty[[#This Row],[y]]-$V$6,2)&lt;POWER($V$7,2),1,0)</f>
        <v>1</v>
      </c>
      <c r="F6491" s="3">
        <f>IF(POWER(punkty[[#This Row],[x]]-$V$5,2)+POWER(punkty[[#This Row],[y]]-$V$6,2)&lt;=POWER($V$7,2),1,0)</f>
        <v>1</v>
      </c>
      <c r="G6491" s="3">
        <f>SUM($F$2:F6491)</f>
        <v>5143</v>
      </c>
      <c r="H6491" s="3">
        <f>ABS(PI()-(punkty[[#This Row],[suma]]*POWER(400,2)/I6491/POWER(200,2)))</f>
        <v>2.8207038243797111E-2</v>
      </c>
      <c r="I6491" s="3">
        <v>6490</v>
      </c>
      <c r="J6491" s="3">
        <f>punkty[[#This Row],[błąd bezwzględny]]</f>
        <v>2.8207038243797111E-2</v>
      </c>
    </row>
    <row r="6492" spans="1:10" x14ac:dyDescent="0.3">
      <c r="A6492">
        <v>307</v>
      </c>
      <c r="B6492">
        <v>183</v>
      </c>
      <c r="C6492">
        <f>IF(POWER(punkty[[#This Row],[x]]-$V$5,2)+POWER(punkty[[#This Row],[y]]-$V$6,2)=POWER($V$7,2),1,0)</f>
        <v>0</v>
      </c>
      <c r="D6492" t="str">
        <f>IF(punkty[[#This Row],[czy należy do brzegu koła]]=1,punkty[[#This Row],[x]]&amp;" "&amp;punkty[[#This Row],[y]],"")</f>
        <v/>
      </c>
      <c r="E6492">
        <f>IF(POWER(punkty[[#This Row],[x]]-$V$5,2)+POWER(punkty[[#This Row],[y]]-$V$6,2)&lt;POWER($V$7,2),1,0)</f>
        <v>1</v>
      </c>
      <c r="F6492" s="3">
        <f>IF(POWER(punkty[[#This Row],[x]]-$V$5,2)+POWER(punkty[[#This Row],[y]]-$V$6,2)&lt;=POWER($V$7,2),1,0)</f>
        <v>1</v>
      </c>
      <c r="G6492" s="3">
        <f>SUM($F$2:F6492)</f>
        <v>5144</v>
      </c>
      <c r="H6492" s="3">
        <f>ABS(PI()-(punkty[[#This Row],[suma]]*POWER(400,2)/I6492/POWER(200,2)))</f>
        <v>2.8334938460738535E-2</v>
      </c>
      <c r="I6492" s="3">
        <v>6491</v>
      </c>
      <c r="J6492" s="3">
        <f>punkty[[#This Row],[błąd bezwzględny]]</f>
        <v>2.8334938460738535E-2</v>
      </c>
    </row>
    <row r="6493" spans="1:10" x14ac:dyDescent="0.3">
      <c r="A6493">
        <v>42</v>
      </c>
      <c r="B6493">
        <v>361</v>
      </c>
      <c r="C6493">
        <f>IF(POWER(punkty[[#This Row],[x]]-$V$5,2)+POWER(punkty[[#This Row],[y]]-$V$6,2)=POWER($V$7,2),1,0)</f>
        <v>0</v>
      </c>
      <c r="D6493" t="str">
        <f>IF(punkty[[#This Row],[czy należy do brzegu koła]]=1,punkty[[#This Row],[x]]&amp;" "&amp;punkty[[#This Row],[y]],"")</f>
        <v/>
      </c>
      <c r="E6493">
        <f>IF(POWER(punkty[[#This Row],[x]]-$V$5,2)+POWER(punkty[[#This Row],[y]]-$V$6,2)&lt;POWER($V$7,2),1,0)</f>
        <v>0</v>
      </c>
      <c r="F6493" s="3">
        <f>IF(POWER(punkty[[#This Row],[x]]-$V$5,2)+POWER(punkty[[#This Row],[y]]-$V$6,2)&lt;=POWER($V$7,2),1,0)</f>
        <v>0</v>
      </c>
      <c r="G6493" s="3">
        <f>SUM($F$2:F6493)</f>
        <v>5144</v>
      </c>
      <c r="H6493" s="3">
        <f>ABS(PI()-(punkty[[#This Row],[suma]]*POWER(400,2)/I6493/POWER(200,2)))</f>
        <v>2.7846656330108299E-2</v>
      </c>
      <c r="I6493" s="3">
        <v>6492</v>
      </c>
      <c r="J6493" s="3">
        <f>punkty[[#This Row],[błąd bezwzględny]]</f>
        <v>2.7846656330108299E-2</v>
      </c>
    </row>
    <row r="6494" spans="1:10" x14ac:dyDescent="0.3">
      <c r="A6494">
        <v>121</v>
      </c>
      <c r="B6494">
        <v>399</v>
      </c>
      <c r="C6494">
        <f>IF(POWER(punkty[[#This Row],[x]]-$V$5,2)+POWER(punkty[[#This Row],[y]]-$V$6,2)=POWER($V$7,2),1,0)</f>
        <v>0</v>
      </c>
      <c r="D6494" t="str">
        <f>IF(punkty[[#This Row],[czy należy do brzegu koła]]=1,punkty[[#This Row],[x]]&amp;" "&amp;punkty[[#This Row],[y]],"")</f>
        <v/>
      </c>
      <c r="E6494">
        <f>IF(POWER(punkty[[#This Row],[x]]-$V$5,2)+POWER(punkty[[#This Row],[y]]-$V$6,2)&lt;POWER($V$7,2),1,0)</f>
        <v>0</v>
      </c>
      <c r="F6494" s="3">
        <f>IF(POWER(punkty[[#This Row],[x]]-$V$5,2)+POWER(punkty[[#This Row],[y]]-$V$6,2)&lt;=POWER($V$7,2),1,0)</f>
        <v>0</v>
      </c>
      <c r="G6494" s="3">
        <f>SUM($F$2:F6494)</f>
        <v>5144</v>
      </c>
      <c r="H6494" s="3">
        <f>ABS(PI()-(punkty[[#This Row],[suma]]*POWER(400,2)/I6494/POWER(200,2)))</f>
        <v>2.7358524602106193E-2</v>
      </c>
      <c r="I6494" s="3">
        <v>6493</v>
      </c>
      <c r="J6494" s="3">
        <f>punkty[[#This Row],[błąd bezwzględny]]</f>
        <v>2.7358524602106193E-2</v>
      </c>
    </row>
    <row r="6495" spans="1:10" x14ac:dyDescent="0.3">
      <c r="A6495">
        <v>354</v>
      </c>
      <c r="B6495">
        <v>350</v>
      </c>
      <c r="C6495">
        <f>IF(POWER(punkty[[#This Row],[x]]-$V$5,2)+POWER(punkty[[#This Row],[y]]-$V$6,2)=POWER($V$7,2),1,0)</f>
        <v>0</v>
      </c>
      <c r="D6495" t="str">
        <f>IF(punkty[[#This Row],[czy należy do brzegu koła]]=1,punkty[[#This Row],[x]]&amp;" "&amp;punkty[[#This Row],[y]],"")</f>
        <v/>
      </c>
      <c r="E6495">
        <f>IF(POWER(punkty[[#This Row],[x]]-$V$5,2)+POWER(punkty[[#This Row],[y]]-$V$6,2)&lt;POWER($V$7,2),1,0)</f>
        <v>0</v>
      </c>
      <c r="F6495" s="3">
        <f>IF(POWER(punkty[[#This Row],[x]]-$V$5,2)+POWER(punkty[[#This Row],[y]]-$V$6,2)&lt;=POWER($V$7,2),1,0)</f>
        <v>0</v>
      </c>
      <c r="G6495" s="3">
        <f>SUM($F$2:F6495)</f>
        <v>5144</v>
      </c>
      <c r="H6495" s="3">
        <f>ABS(PI()-(punkty[[#This Row],[suma]]*POWER(400,2)/I6495/POWER(200,2)))</f>
        <v>2.6870543207250464E-2</v>
      </c>
      <c r="I6495" s="3">
        <v>6494</v>
      </c>
      <c r="J6495" s="3">
        <f>punkty[[#This Row],[błąd bezwzględny]]</f>
        <v>2.6870543207250464E-2</v>
      </c>
    </row>
    <row r="6496" spans="1:10" x14ac:dyDescent="0.3">
      <c r="A6496">
        <v>243</v>
      </c>
      <c r="B6496">
        <v>77</v>
      </c>
      <c r="C6496">
        <f>IF(POWER(punkty[[#This Row],[x]]-$V$5,2)+POWER(punkty[[#This Row],[y]]-$V$6,2)=POWER($V$7,2),1,0)</f>
        <v>0</v>
      </c>
      <c r="D6496" t="str">
        <f>IF(punkty[[#This Row],[czy należy do brzegu koła]]=1,punkty[[#This Row],[x]]&amp;" "&amp;punkty[[#This Row],[y]],"")</f>
        <v/>
      </c>
      <c r="E6496">
        <f>IF(POWER(punkty[[#This Row],[x]]-$V$5,2)+POWER(punkty[[#This Row],[y]]-$V$6,2)&lt;POWER($V$7,2),1,0)</f>
        <v>1</v>
      </c>
      <c r="F6496" s="3">
        <f>IF(POWER(punkty[[#This Row],[x]]-$V$5,2)+POWER(punkty[[#This Row],[y]]-$V$6,2)&lt;=POWER($V$7,2),1,0)</f>
        <v>1</v>
      </c>
      <c r="G6496" s="3">
        <f>SUM($F$2:F6496)</f>
        <v>5145</v>
      </c>
      <c r="H6496" s="3">
        <f>ABS(PI()-(punkty[[#This Row],[suma]]*POWER(400,2)/I6496/POWER(200,2)))</f>
        <v>2.6998570428682367E-2</v>
      </c>
      <c r="I6496" s="3">
        <v>6495</v>
      </c>
      <c r="J6496" s="3">
        <f>punkty[[#This Row],[błąd bezwzględny]]</f>
        <v>2.6998570428682367E-2</v>
      </c>
    </row>
    <row r="6497" spans="1:10" x14ac:dyDescent="0.3">
      <c r="A6497">
        <v>35</v>
      </c>
      <c r="B6497">
        <v>161</v>
      </c>
      <c r="C6497">
        <f>IF(POWER(punkty[[#This Row],[x]]-$V$5,2)+POWER(punkty[[#This Row],[y]]-$V$6,2)=POWER($V$7,2),1,0)</f>
        <v>0</v>
      </c>
      <c r="D6497" t="str">
        <f>IF(punkty[[#This Row],[czy należy do brzegu koła]]=1,punkty[[#This Row],[x]]&amp;" "&amp;punkty[[#This Row],[y]],"")</f>
        <v/>
      </c>
      <c r="E6497">
        <f>IF(POWER(punkty[[#This Row],[x]]-$V$5,2)+POWER(punkty[[#This Row],[y]]-$V$6,2)&lt;POWER($V$7,2),1,0)</f>
        <v>1</v>
      </c>
      <c r="F6497" s="3">
        <f>IF(POWER(punkty[[#This Row],[x]]-$V$5,2)+POWER(punkty[[#This Row],[y]]-$V$6,2)&lt;=POWER($V$7,2),1,0)</f>
        <v>1</v>
      </c>
      <c r="G6497" s="3">
        <f>SUM($F$2:F6497)</f>
        <v>5146</v>
      </c>
      <c r="H6497" s="3">
        <f>ABS(PI()-(punkty[[#This Row],[suma]]*POWER(400,2)/I6497/POWER(200,2)))</f>
        <v>2.7126558232867026E-2</v>
      </c>
      <c r="I6497" s="3">
        <v>6496</v>
      </c>
      <c r="J6497" s="3">
        <f>punkty[[#This Row],[błąd bezwzględny]]</f>
        <v>2.7126558232867026E-2</v>
      </c>
    </row>
    <row r="6498" spans="1:10" x14ac:dyDescent="0.3">
      <c r="A6498">
        <v>210</v>
      </c>
      <c r="B6498">
        <v>32</v>
      </c>
      <c r="C6498">
        <f>IF(POWER(punkty[[#This Row],[x]]-$V$5,2)+POWER(punkty[[#This Row],[y]]-$V$6,2)=POWER($V$7,2),1,0)</f>
        <v>0</v>
      </c>
      <c r="D6498" t="str">
        <f>IF(punkty[[#This Row],[czy należy do brzegu koła]]=1,punkty[[#This Row],[x]]&amp;" "&amp;punkty[[#This Row],[y]],"")</f>
        <v/>
      </c>
      <c r="E6498">
        <f>IF(POWER(punkty[[#This Row],[x]]-$V$5,2)+POWER(punkty[[#This Row],[y]]-$V$6,2)&lt;POWER($V$7,2),1,0)</f>
        <v>1</v>
      </c>
      <c r="F6498" s="3">
        <f>IF(POWER(punkty[[#This Row],[x]]-$V$5,2)+POWER(punkty[[#This Row],[y]]-$V$6,2)&lt;=POWER($V$7,2),1,0)</f>
        <v>1</v>
      </c>
      <c r="G6498" s="3">
        <f>SUM($F$2:F6498)</f>
        <v>5147</v>
      </c>
      <c r="H6498" s="3">
        <f>ABS(PI()-(punkty[[#This Row],[suma]]*POWER(400,2)/I6498/POWER(200,2)))</f>
        <v>2.725450663800455E-2</v>
      </c>
      <c r="I6498" s="3">
        <v>6497</v>
      </c>
      <c r="J6498" s="3">
        <f>punkty[[#This Row],[błąd bezwzględny]]</f>
        <v>2.725450663800455E-2</v>
      </c>
    </row>
    <row r="6499" spans="1:10" x14ac:dyDescent="0.3">
      <c r="A6499">
        <v>324</v>
      </c>
      <c r="B6499">
        <v>363</v>
      </c>
      <c r="C6499">
        <f>IF(POWER(punkty[[#This Row],[x]]-$V$5,2)+POWER(punkty[[#This Row],[y]]-$V$6,2)=POWER($V$7,2),1,0)</f>
        <v>0</v>
      </c>
      <c r="D6499" t="str">
        <f>IF(punkty[[#This Row],[czy należy do brzegu koła]]=1,punkty[[#This Row],[x]]&amp;" "&amp;punkty[[#This Row],[y]],"")</f>
        <v/>
      </c>
      <c r="E6499">
        <f>IF(POWER(punkty[[#This Row],[x]]-$V$5,2)+POWER(punkty[[#This Row],[y]]-$V$6,2)&lt;POWER($V$7,2),1,0)</f>
        <v>0</v>
      </c>
      <c r="F6499" s="3">
        <f>IF(POWER(punkty[[#This Row],[x]]-$V$5,2)+POWER(punkty[[#This Row],[y]]-$V$6,2)&lt;=POWER($V$7,2),1,0)</f>
        <v>0</v>
      </c>
      <c r="G6499" s="3">
        <f>SUM($F$2:F6499)</f>
        <v>5147</v>
      </c>
      <c r="H6499" s="3">
        <f>ABS(PI()-(punkty[[#This Row],[suma]]*POWER(400,2)/I6499/POWER(200,2)))</f>
        <v>2.6766841639508154E-2</v>
      </c>
      <c r="I6499" s="3">
        <v>6498</v>
      </c>
      <c r="J6499" s="3">
        <f>punkty[[#This Row],[błąd bezwzględny]]</f>
        <v>2.6766841639508154E-2</v>
      </c>
    </row>
    <row r="6500" spans="1:10" x14ac:dyDescent="0.3">
      <c r="A6500">
        <v>128</v>
      </c>
      <c r="B6500">
        <v>176</v>
      </c>
      <c r="C6500">
        <f>IF(POWER(punkty[[#This Row],[x]]-$V$5,2)+POWER(punkty[[#This Row],[y]]-$V$6,2)=POWER($V$7,2),1,0)</f>
        <v>0</v>
      </c>
      <c r="D6500" t="str">
        <f>IF(punkty[[#This Row],[czy należy do brzegu koła]]=1,punkty[[#This Row],[x]]&amp;" "&amp;punkty[[#This Row],[y]],"")</f>
        <v/>
      </c>
      <c r="E6500">
        <f>IF(POWER(punkty[[#This Row],[x]]-$V$5,2)+POWER(punkty[[#This Row],[y]]-$V$6,2)&lt;POWER($V$7,2),1,0)</f>
        <v>1</v>
      </c>
      <c r="F6500" s="3">
        <f>IF(POWER(punkty[[#This Row],[x]]-$V$5,2)+POWER(punkty[[#This Row],[y]]-$V$6,2)&lt;=POWER($V$7,2),1,0)</f>
        <v>1</v>
      </c>
      <c r="G6500" s="3">
        <f>SUM($F$2:F6500)</f>
        <v>5148</v>
      </c>
      <c r="H6500" s="3">
        <f>ABS(PI()-(punkty[[#This Row],[suma]]*POWER(400,2)/I6500/POWER(200,2)))</f>
        <v>2.6894806019377437E-2</v>
      </c>
      <c r="I6500" s="3">
        <v>6499</v>
      </c>
      <c r="J6500" s="3">
        <f>punkty[[#This Row],[błąd bezwzględny]]</f>
        <v>2.6894806019377437E-2</v>
      </c>
    </row>
    <row r="6501" spans="1:10" x14ac:dyDescent="0.3">
      <c r="A6501">
        <v>253</v>
      </c>
      <c r="B6501">
        <v>95</v>
      </c>
      <c r="C6501">
        <f>IF(POWER(punkty[[#This Row],[x]]-$V$5,2)+POWER(punkty[[#This Row],[y]]-$V$6,2)=POWER($V$7,2),1,0)</f>
        <v>0</v>
      </c>
      <c r="D6501" t="str">
        <f>IF(punkty[[#This Row],[czy należy do brzegu koła]]=1,punkty[[#This Row],[x]]&amp;" "&amp;punkty[[#This Row],[y]],"")</f>
        <v/>
      </c>
      <c r="E6501">
        <f>IF(POWER(punkty[[#This Row],[x]]-$V$5,2)+POWER(punkty[[#This Row],[y]]-$V$6,2)&lt;POWER($V$7,2),1,0)</f>
        <v>1</v>
      </c>
      <c r="F6501" s="3">
        <f>IF(POWER(punkty[[#This Row],[x]]-$V$5,2)+POWER(punkty[[#This Row],[y]]-$V$6,2)&lt;=POWER($V$7,2),1,0)</f>
        <v>1</v>
      </c>
      <c r="G6501" s="3">
        <f>SUM($F$2:F6501)</f>
        <v>5149</v>
      </c>
      <c r="H6501" s="3">
        <f>ABS(PI()-(punkty[[#This Row],[suma]]*POWER(400,2)/I6501/POWER(200,2)))</f>
        <v>2.7022731025591717E-2</v>
      </c>
      <c r="I6501" s="3">
        <v>6500</v>
      </c>
      <c r="J6501" s="3">
        <f>punkty[[#This Row],[błąd bezwzględny]]</f>
        <v>2.7022731025591717E-2</v>
      </c>
    </row>
    <row r="6502" spans="1:10" x14ac:dyDescent="0.3">
      <c r="A6502">
        <v>289</v>
      </c>
      <c r="B6502">
        <v>348</v>
      </c>
      <c r="C6502">
        <f>IF(POWER(punkty[[#This Row],[x]]-$V$5,2)+POWER(punkty[[#This Row],[y]]-$V$6,2)=POWER($V$7,2),1,0)</f>
        <v>0</v>
      </c>
      <c r="D6502" t="str">
        <f>IF(punkty[[#This Row],[czy należy do brzegu koła]]=1,punkty[[#This Row],[x]]&amp;" "&amp;punkty[[#This Row],[y]],"")</f>
        <v/>
      </c>
      <c r="E6502">
        <f>IF(POWER(punkty[[#This Row],[x]]-$V$5,2)+POWER(punkty[[#This Row],[y]]-$V$6,2)&lt;POWER($V$7,2),1,0)</f>
        <v>1</v>
      </c>
      <c r="F6502" s="3">
        <f>IF(POWER(punkty[[#This Row],[x]]-$V$5,2)+POWER(punkty[[#This Row],[y]]-$V$6,2)&lt;=POWER($V$7,2),1,0)</f>
        <v>1</v>
      </c>
      <c r="G6502" s="3">
        <f>SUM($F$2:F6502)</f>
        <v>5150</v>
      </c>
      <c r="H6502" s="3">
        <f>ABS(PI()-(punkty[[#This Row],[suma]]*POWER(400,2)/I6502/POWER(200,2)))</f>
        <v>2.7150616676319572E-2</v>
      </c>
      <c r="I6502" s="3">
        <v>6501</v>
      </c>
      <c r="J6502" s="3">
        <f>punkty[[#This Row],[błąd bezwzględny]]</f>
        <v>2.7150616676319572E-2</v>
      </c>
    </row>
    <row r="6503" spans="1:10" x14ac:dyDescent="0.3">
      <c r="A6503">
        <v>32</v>
      </c>
      <c r="B6503">
        <v>56</v>
      </c>
      <c r="C6503">
        <f>IF(POWER(punkty[[#This Row],[x]]-$V$5,2)+POWER(punkty[[#This Row],[y]]-$V$6,2)=POWER($V$7,2),1,0)</f>
        <v>0</v>
      </c>
      <c r="D6503" t="str">
        <f>IF(punkty[[#This Row],[czy należy do brzegu koła]]=1,punkty[[#This Row],[x]]&amp;" "&amp;punkty[[#This Row],[y]],"")</f>
        <v/>
      </c>
      <c r="E6503">
        <f>IF(POWER(punkty[[#This Row],[x]]-$V$5,2)+POWER(punkty[[#This Row],[y]]-$V$6,2)&lt;POWER($V$7,2),1,0)</f>
        <v>0</v>
      </c>
      <c r="F6503" s="3">
        <f>IF(POWER(punkty[[#This Row],[x]]-$V$5,2)+POWER(punkty[[#This Row],[y]]-$V$6,2)&lt;=POWER($V$7,2),1,0)</f>
        <v>0</v>
      </c>
      <c r="G6503" s="3">
        <f>SUM($F$2:F6503)</f>
        <v>5150</v>
      </c>
      <c r="H6503" s="3">
        <f>ABS(PI()-(punkty[[#This Row],[suma]]*POWER(400,2)/I6503/POWER(200,2)))</f>
        <v>2.6663267665205659E-2</v>
      </c>
      <c r="I6503" s="3">
        <v>6502</v>
      </c>
      <c r="J6503" s="3">
        <f>punkty[[#This Row],[błąd bezwzględny]]</f>
        <v>2.6663267665205659E-2</v>
      </c>
    </row>
    <row r="6504" spans="1:10" x14ac:dyDescent="0.3">
      <c r="A6504">
        <v>113</v>
      </c>
      <c r="B6504">
        <v>337</v>
      </c>
      <c r="C6504">
        <f>IF(POWER(punkty[[#This Row],[x]]-$V$5,2)+POWER(punkty[[#This Row],[y]]-$V$6,2)=POWER($V$7,2),1,0)</f>
        <v>0</v>
      </c>
      <c r="D6504" t="str">
        <f>IF(punkty[[#This Row],[czy należy do brzegu koła]]=1,punkty[[#This Row],[x]]&amp;" "&amp;punkty[[#This Row],[y]],"")</f>
        <v/>
      </c>
      <c r="E6504">
        <f>IF(POWER(punkty[[#This Row],[x]]-$V$5,2)+POWER(punkty[[#This Row],[y]]-$V$6,2)&lt;POWER($V$7,2),1,0)</f>
        <v>1</v>
      </c>
      <c r="F6504" s="3">
        <f>IF(POWER(punkty[[#This Row],[x]]-$V$5,2)+POWER(punkty[[#This Row],[y]]-$V$6,2)&lt;=POWER($V$7,2),1,0)</f>
        <v>1</v>
      </c>
      <c r="G6504" s="3">
        <f>SUM($F$2:F6504)</f>
        <v>5151</v>
      </c>
      <c r="H6504" s="3">
        <f>ABS(PI()-(punkty[[#This Row],[suma]]*POWER(400,2)/I6504/POWER(200,2)))</f>
        <v>2.6791169261198622E-2</v>
      </c>
      <c r="I6504" s="3">
        <v>6503</v>
      </c>
      <c r="J6504" s="3">
        <f>punkty[[#This Row],[błąd bezwzględny]]</f>
        <v>2.6791169261198622E-2</v>
      </c>
    </row>
    <row r="6505" spans="1:10" x14ac:dyDescent="0.3">
      <c r="A6505">
        <v>107</v>
      </c>
      <c r="B6505">
        <v>37</v>
      </c>
      <c r="C6505">
        <f>IF(POWER(punkty[[#This Row],[x]]-$V$5,2)+POWER(punkty[[#This Row],[y]]-$V$6,2)=POWER($V$7,2),1,0)</f>
        <v>0</v>
      </c>
      <c r="D6505" t="str">
        <f>IF(punkty[[#This Row],[czy należy do brzegu koła]]=1,punkty[[#This Row],[x]]&amp;" "&amp;punkty[[#This Row],[y]],"")</f>
        <v/>
      </c>
      <c r="E6505">
        <f>IF(POWER(punkty[[#This Row],[x]]-$V$5,2)+POWER(punkty[[#This Row],[y]]-$V$6,2)&lt;POWER($V$7,2),1,0)</f>
        <v>1</v>
      </c>
      <c r="F6505" s="3">
        <f>IF(POWER(punkty[[#This Row],[x]]-$V$5,2)+POWER(punkty[[#This Row],[y]]-$V$6,2)&lt;=POWER($V$7,2),1,0)</f>
        <v>1</v>
      </c>
      <c r="G6505" s="3">
        <f>SUM($F$2:F6505)</f>
        <v>5152</v>
      </c>
      <c r="H6505" s="3">
        <f>ABS(PI()-(punkty[[#This Row],[suma]]*POWER(400,2)/I6505/POWER(200,2)))</f>
        <v>2.6919031527057768E-2</v>
      </c>
      <c r="I6505" s="3">
        <v>6504</v>
      </c>
      <c r="J6505" s="3">
        <f>punkty[[#This Row],[błąd bezwzględny]]</f>
        <v>2.6919031527057768E-2</v>
      </c>
    </row>
    <row r="6506" spans="1:10" x14ac:dyDescent="0.3">
      <c r="A6506">
        <v>276</v>
      </c>
      <c r="B6506">
        <v>381</v>
      </c>
      <c r="C6506">
        <f>IF(POWER(punkty[[#This Row],[x]]-$V$5,2)+POWER(punkty[[#This Row],[y]]-$V$6,2)=POWER($V$7,2),1,0)</f>
        <v>0</v>
      </c>
      <c r="D6506" t="str">
        <f>IF(punkty[[#This Row],[czy należy do brzegu koła]]=1,punkty[[#This Row],[x]]&amp;" "&amp;punkty[[#This Row],[y]],"")</f>
        <v/>
      </c>
      <c r="E6506">
        <f>IF(POWER(punkty[[#This Row],[x]]-$V$5,2)+POWER(punkty[[#This Row],[y]]-$V$6,2)&lt;POWER($V$7,2),1,0)</f>
        <v>1</v>
      </c>
      <c r="F6506" s="3">
        <f>IF(POWER(punkty[[#This Row],[x]]-$V$5,2)+POWER(punkty[[#This Row],[y]]-$V$6,2)&lt;=POWER($V$7,2),1,0)</f>
        <v>1</v>
      </c>
      <c r="G6506" s="3">
        <f>SUM($F$2:F6506)</f>
        <v>5153</v>
      </c>
      <c r="H6506" s="3">
        <f>ABS(PI()-(punkty[[#This Row],[suma]]*POWER(400,2)/I6506/POWER(200,2)))</f>
        <v>2.7046854480921922E-2</v>
      </c>
      <c r="I6506" s="3">
        <v>6505</v>
      </c>
      <c r="J6506" s="3">
        <f>punkty[[#This Row],[błąd bezwzględny]]</f>
        <v>2.7046854480921922E-2</v>
      </c>
    </row>
    <row r="6507" spans="1:10" x14ac:dyDescent="0.3">
      <c r="A6507">
        <v>292</v>
      </c>
      <c r="B6507">
        <v>342</v>
      </c>
      <c r="C6507">
        <f>IF(POWER(punkty[[#This Row],[x]]-$V$5,2)+POWER(punkty[[#This Row],[y]]-$V$6,2)=POWER($V$7,2),1,0)</f>
        <v>0</v>
      </c>
      <c r="D6507" t="str">
        <f>IF(punkty[[#This Row],[czy należy do brzegu koła]]=1,punkty[[#This Row],[x]]&amp;" "&amp;punkty[[#This Row],[y]],"")</f>
        <v/>
      </c>
      <c r="E6507">
        <f>IF(POWER(punkty[[#This Row],[x]]-$V$5,2)+POWER(punkty[[#This Row],[y]]-$V$6,2)&lt;POWER($V$7,2),1,0)</f>
        <v>1</v>
      </c>
      <c r="F6507" s="3">
        <f>IF(POWER(punkty[[#This Row],[x]]-$V$5,2)+POWER(punkty[[#This Row],[y]]-$V$6,2)&lt;=POWER($V$7,2),1,0)</f>
        <v>1</v>
      </c>
      <c r="G6507" s="3">
        <f>SUM($F$2:F6507)</f>
        <v>5154</v>
      </c>
      <c r="H6507" s="3">
        <f>ABS(PI()-(punkty[[#This Row],[suma]]*POWER(400,2)/I6507/POWER(200,2)))</f>
        <v>2.7174638140917029E-2</v>
      </c>
      <c r="I6507" s="3">
        <v>6506</v>
      </c>
      <c r="J6507" s="3">
        <f>punkty[[#This Row],[błąd bezwzględny]]</f>
        <v>2.7174638140917029E-2</v>
      </c>
    </row>
    <row r="6508" spans="1:10" x14ac:dyDescent="0.3">
      <c r="A6508">
        <v>324</v>
      </c>
      <c r="B6508">
        <v>246</v>
      </c>
      <c r="C6508">
        <f>IF(POWER(punkty[[#This Row],[x]]-$V$5,2)+POWER(punkty[[#This Row],[y]]-$V$6,2)=POWER($V$7,2),1,0)</f>
        <v>0</v>
      </c>
      <c r="D6508" t="str">
        <f>IF(punkty[[#This Row],[czy należy do brzegu koła]]=1,punkty[[#This Row],[x]]&amp;" "&amp;punkty[[#This Row],[y]],"")</f>
        <v/>
      </c>
      <c r="E6508">
        <f>IF(POWER(punkty[[#This Row],[x]]-$V$5,2)+POWER(punkty[[#This Row],[y]]-$V$6,2)&lt;POWER($V$7,2),1,0)</f>
        <v>1</v>
      </c>
      <c r="F6508" s="3">
        <f>IF(POWER(punkty[[#This Row],[x]]-$V$5,2)+POWER(punkty[[#This Row],[y]]-$V$6,2)&lt;=POWER($V$7,2),1,0)</f>
        <v>1</v>
      </c>
      <c r="G6508" s="3">
        <f>SUM($F$2:F6508)</f>
        <v>5155</v>
      </c>
      <c r="H6508" s="3">
        <f>ABS(PI()-(punkty[[#This Row],[suma]]*POWER(400,2)/I6508/POWER(200,2)))</f>
        <v>2.7302382525160152E-2</v>
      </c>
      <c r="I6508" s="3">
        <v>6507</v>
      </c>
      <c r="J6508" s="3">
        <f>punkty[[#This Row],[błąd bezwzględny]]</f>
        <v>2.7302382525160152E-2</v>
      </c>
    </row>
    <row r="6509" spans="1:10" x14ac:dyDescent="0.3">
      <c r="A6509">
        <v>121</v>
      </c>
      <c r="B6509">
        <v>30</v>
      </c>
      <c r="C6509">
        <f>IF(POWER(punkty[[#This Row],[x]]-$V$5,2)+POWER(punkty[[#This Row],[y]]-$V$6,2)=POWER($V$7,2),1,0)</f>
        <v>0</v>
      </c>
      <c r="D6509" t="str">
        <f>IF(punkty[[#This Row],[czy należy do brzegu koła]]=1,punkty[[#This Row],[x]]&amp;" "&amp;punkty[[#This Row],[y]],"")</f>
        <v/>
      </c>
      <c r="E6509">
        <f>IF(POWER(punkty[[#This Row],[x]]-$V$5,2)+POWER(punkty[[#This Row],[y]]-$V$6,2)&lt;POWER($V$7,2),1,0)</f>
        <v>1</v>
      </c>
      <c r="F6509" s="3">
        <f>IF(POWER(punkty[[#This Row],[x]]-$V$5,2)+POWER(punkty[[#This Row],[y]]-$V$6,2)&lt;=POWER($V$7,2),1,0)</f>
        <v>1</v>
      </c>
      <c r="G6509" s="3">
        <f>SUM($F$2:F6509)</f>
        <v>5156</v>
      </c>
      <c r="H6509" s="3">
        <f>ABS(PI()-(punkty[[#This Row],[suma]]*POWER(400,2)/I6509/POWER(200,2)))</f>
        <v>2.7430087651755919E-2</v>
      </c>
      <c r="I6509" s="3">
        <v>6508</v>
      </c>
      <c r="J6509" s="3">
        <f>punkty[[#This Row],[błąd bezwzględny]]</f>
        <v>2.7430087651755919E-2</v>
      </c>
    </row>
    <row r="6510" spans="1:10" x14ac:dyDescent="0.3">
      <c r="A6510">
        <v>164</v>
      </c>
      <c r="B6510">
        <v>244</v>
      </c>
      <c r="C6510">
        <f>IF(POWER(punkty[[#This Row],[x]]-$V$5,2)+POWER(punkty[[#This Row],[y]]-$V$6,2)=POWER($V$7,2),1,0)</f>
        <v>0</v>
      </c>
      <c r="D6510" t="str">
        <f>IF(punkty[[#This Row],[czy należy do brzegu koła]]=1,punkty[[#This Row],[x]]&amp;" "&amp;punkty[[#This Row],[y]],"")</f>
        <v/>
      </c>
      <c r="E6510">
        <f>IF(POWER(punkty[[#This Row],[x]]-$V$5,2)+POWER(punkty[[#This Row],[y]]-$V$6,2)&lt;POWER($V$7,2),1,0)</f>
        <v>1</v>
      </c>
      <c r="F6510" s="3">
        <f>IF(POWER(punkty[[#This Row],[x]]-$V$5,2)+POWER(punkty[[#This Row],[y]]-$V$6,2)&lt;=POWER($V$7,2),1,0)</f>
        <v>1</v>
      </c>
      <c r="G6510" s="3">
        <f>SUM($F$2:F6510)</f>
        <v>5157</v>
      </c>
      <c r="H6510" s="3">
        <f>ABS(PI()-(punkty[[#This Row],[suma]]*POWER(400,2)/I6510/POWER(200,2)))</f>
        <v>2.7557753538797858E-2</v>
      </c>
      <c r="I6510" s="3">
        <v>6509</v>
      </c>
      <c r="J6510" s="3">
        <f>punkty[[#This Row],[błąd bezwzględny]]</f>
        <v>2.7557753538797858E-2</v>
      </c>
    </row>
    <row r="6511" spans="1:10" x14ac:dyDescent="0.3">
      <c r="A6511">
        <v>382</v>
      </c>
      <c r="B6511">
        <v>192</v>
      </c>
      <c r="C6511">
        <f>IF(POWER(punkty[[#This Row],[x]]-$V$5,2)+POWER(punkty[[#This Row],[y]]-$V$6,2)=POWER($V$7,2),1,0)</f>
        <v>0</v>
      </c>
      <c r="D6511" t="str">
        <f>IF(punkty[[#This Row],[czy należy do brzegu koła]]=1,punkty[[#This Row],[x]]&amp;" "&amp;punkty[[#This Row],[y]],"")</f>
        <v/>
      </c>
      <c r="E6511">
        <f>IF(POWER(punkty[[#This Row],[x]]-$V$5,2)+POWER(punkty[[#This Row],[y]]-$V$6,2)&lt;POWER($V$7,2),1,0)</f>
        <v>1</v>
      </c>
      <c r="F6511" s="3">
        <f>IF(POWER(punkty[[#This Row],[x]]-$V$5,2)+POWER(punkty[[#This Row],[y]]-$V$6,2)&lt;=POWER($V$7,2),1,0)</f>
        <v>1</v>
      </c>
      <c r="G6511" s="3">
        <f>SUM($F$2:F6511)</f>
        <v>5158</v>
      </c>
      <c r="H6511" s="3">
        <f>ABS(PI()-(punkty[[#This Row],[suma]]*POWER(400,2)/I6511/POWER(200,2)))</f>
        <v>2.7685380204369725E-2</v>
      </c>
      <c r="I6511" s="3">
        <v>6510</v>
      </c>
      <c r="J6511" s="3">
        <f>punkty[[#This Row],[błąd bezwzględny]]</f>
        <v>2.7685380204369725E-2</v>
      </c>
    </row>
    <row r="6512" spans="1:10" x14ac:dyDescent="0.3">
      <c r="A6512">
        <v>43</v>
      </c>
      <c r="B6512">
        <v>368</v>
      </c>
      <c r="C6512">
        <f>IF(POWER(punkty[[#This Row],[x]]-$V$5,2)+POWER(punkty[[#This Row],[y]]-$V$6,2)=POWER($V$7,2),1,0)</f>
        <v>0</v>
      </c>
      <c r="D6512" t="str">
        <f>IF(punkty[[#This Row],[czy należy do brzegu koła]]=1,punkty[[#This Row],[x]]&amp;" "&amp;punkty[[#This Row],[y]],"")</f>
        <v/>
      </c>
      <c r="E6512">
        <f>IF(POWER(punkty[[#This Row],[x]]-$V$5,2)+POWER(punkty[[#This Row],[y]]-$V$6,2)&lt;POWER($V$7,2),1,0)</f>
        <v>0</v>
      </c>
      <c r="F6512" s="3">
        <f>IF(POWER(punkty[[#This Row],[x]]-$V$5,2)+POWER(punkty[[#This Row],[y]]-$V$6,2)&lt;=POWER($V$7,2),1,0)</f>
        <v>0</v>
      </c>
      <c r="G6512" s="3">
        <f>SUM($F$2:F6512)</f>
        <v>5158</v>
      </c>
      <c r="H6512" s="3">
        <f>ABS(PI()-(punkty[[#This Row],[suma]]*POWER(400,2)/I6512/POWER(200,2)))</f>
        <v>2.7198622711850362E-2</v>
      </c>
      <c r="I6512" s="3">
        <v>6511</v>
      </c>
      <c r="J6512" s="3">
        <f>punkty[[#This Row],[błąd bezwzględny]]</f>
        <v>2.7198622711850362E-2</v>
      </c>
    </row>
    <row r="6513" spans="1:10" x14ac:dyDescent="0.3">
      <c r="A6513">
        <v>316</v>
      </c>
      <c r="B6513">
        <v>303</v>
      </c>
      <c r="C6513">
        <f>IF(POWER(punkty[[#This Row],[x]]-$V$5,2)+POWER(punkty[[#This Row],[y]]-$V$6,2)=POWER($V$7,2),1,0)</f>
        <v>0</v>
      </c>
      <c r="D6513" t="str">
        <f>IF(punkty[[#This Row],[czy należy do brzegu koła]]=1,punkty[[#This Row],[x]]&amp;" "&amp;punkty[[#This Row],[y]],"")</f>
        <v/>
      </c>
      <c r="E6513">
        <f>IF(POWER(punkty[[#This Row],[x]]-$V$5,2)+POWER(punkty[[#This Row],[y]]-$V$6,2)&lt;POWER($V$7,2),1,0)</f>
        <v>1</v>
      </c>
      <c r="F6513" s="3">
        <f>IF(POWER(punkty[[#This Row],[x]]-$V$5,2)+POWER(punkty[[#This Row],[y]]-$V$6,2)&lt;=POWER($V$7,2),1,0)</f>
        <v>1</v>
      </c>
      <c r="G6513" s="3">
        <f>SUM($F$2:F6513)</f>
        <v>5159</v>
      </c>
      <c r="H6513" s="3">
        <f>ABS(PI()-(punkty[[#This Row],[suma]]*POWER(400,2)/I6513/POWER(200,2)))</f>
        <v>2.7326265329125743E-2</v>
      </c>
      <c r="I6513" s="3">
        <v>6512</v>
      </c>
      <c r="J6513" s="3">
        <f>punkty[[#This Row],[błąd bezwzględny]]</f>
        <v>2.7326265329125743E-2</v>
      </c>
    </row>
    <row r="6514" spans="1:10" x14ac:dyDescent="0.3">
      <c r="A6514">
        <v>151</v>
      </c>
      <c r="B6514">
        <v>6</v>
      </c>
      <c r="C6514">
        <f>IF(POWER(punkty[[#This Row],[x]]-$V$5,2)+POWER(punkty[[#This Row],[y]]-$V$6,2)=POWER($V$7,2),1,0)</f>
        <v>0</v>
      </c>
      <c r="D6514" t="str">
        <f>IF(punkty[[#This Row],[czy należy do brzegu koła]]=1,punkty[[#This Row],[x]]&amp;" "&amp;punkty[[#This Row],[y]],"")</f>
        <v/>
      </c>
      <c r="E6514">
        <f>IF(POWER(punkty[[#This Row],[x]]-$V$5,2)+POWER(punkty[[#This Row],[y]]-$V$6,2)&lt;POWER($V$7,2),1,0)</f>
        <v>0</v>
      </c>
      <c r="F6514" s="3">
        <f>IF(POWER(punkty[[#This Row],[x]]-$V$5,2)+POWER(punkty[[#This Row],[y]]-$V$6,2)&lt;=POWER($V$7,2),1,0)</f>
        <v>0</v>
      </c>
      <c r="G6514" s="3">
        <f>SUM($F$2:F6514)</f>
        <v>5159</v>
      </c>
      <c r="H6514" s="3">
        <f>ABS(PI()-(punkty[[#This Row],[suma]]*POWER(400,2)/I6514/POWER(200,2)))</f>
        <v>2.6839712447363162E-2</v>
      </c>
      <c r="I6514" s="3">
        <v>6513</v>
      </c>
      <c r="J6514" s="3">
        <f>punkty[[#This Row],[błąd bezwzględny]]</f>
        <v>2.6839712447363162E-2</v>
      </c>
    </row>
    <row r="6515" spans="1:10" x14ac:dyDescent="0.3">
      <c r="A6515">
        <v>266</v>
      </c>
      <c r="B6515">
        <v>26</v>
      </c>
      <c r="C6515">
        <f>IF(POWER(punkty[[#This Row],[x]]-$V$5,2)+POWER(punkty[[#This Row],[y]]-$V$6,2)=POWER($V$7,2),1,0)</f>
        <v>0</v>
      </c>
      <c r="D6515" t="str">
        <f>IF(punkty[[#This Row],[czy należy do brzegu koła]]=1,punkty[[#This Row],[x]]&amp;" "&amp;punkty[[#This Row],[y]],"")</f>
        <v/>
      </c>
      <c r="E6515">
        <f>IF(POWER(punkty[[#This Row],[x]]-$V$5,2)+POWER(punkty[[#This Row],[y]]-$V$6,2)&lt;POWER($V$7,2),1,0)</f>
        <v>1</v>
      </c>
      <c r="F6515" s="3">
        <f>IF(POWER(punkty[[#This Row],[x]]-$V$5,2)+POWER(punkty[[#This Row],[y]]-$V$6,2)&lt;=POWER($V$7,2),1,0)</f>
        <v>1</v>
      </c>
      <c r="G6515" s="3">
        <f>SUM($F$2:F6515)</f>
        <v>5160</v>
      </c>
      <c r="H6515" s="3">
        <f>ABS(PI()-(punkty[[#This Row],[suma]]*POWER(400,2)/I6515/POWER(200,2)))</f>
        <v>2.6967370972687643E-2</v>
      </c>
      <c r="I6515" s="3">
        <v>6514</v>
      </c>
      <c r="J6515" s="3">
        <f>punkty[[#This Row],[błąd bezwzględny]]</f>
        <v>2.6967370972687643E-2</v>
      </c>
    </row>
    <row r="6516" spans="1:10" x14ac:dyDescent="0.3">
      <c r="A6516">
        <v>148</v>
      </c>
      <c r="B6516">
        <v>380</v>
      </c>
      <c r="C6516">
        <f>IF(POWER(punkty[[#This Row],[x]]-$V$5,2)+POWER(punkty[[#This Row],[y]]-$V$6,2)=POWER($V$7,2),1,0)</f>
        <v>0</v>
      </c>
      <c r="D6516" t="str">
        <f>IF(punkty[[#This Row],[czy należy do brzegu koła]]=1,punkty[[#This Row],[x]]&amp;" "&amp;punkty[[#This Row],[y]],"")</f>
        <v/>
      </c>
      <c r="E6516">
        <f>IF(POWER(punkty[[#This Row],[x]]-$V$5,2)+POWER(punkty[[#This Row],[y]]-$V$6,2)&lt;POWER($V$7,2),1,0)</f>
        <v>1</v>
      </c>
      <c r="F6516" s="3">
        <f>IF(POWER(punkty[[#This Row],[x]]-$V$5,2)+POWER(punkty[[#This Row],[y]]-$V$6,2)&lt;=POWER($V$7,2),1,0)</f>
        <v>1</v>
      </c>
      <c r="G6516" s="3">
        <f>SUM($F$2:F6516)</f>
        <v>5161</v>
      </c>
      <c r="H6516" s="3">
        <f>ABS(PI()-(punkty[[#This Row],[suma]]*POWER(400,2)/I6516/POWER(200,2)))</f>
        <v>2.7094990308902389E-2</v>
      </c>
      <c r="I6516" s="3">
        <v>6515</v>
      </c>
      <c r="J6516" s="3">
        <f>punkty[[#This Row],[błąd bezwzględny]]</f>
        <v>2.7094990308902389E-2</v>
      </c>
    </row>
    <row r="6517" spans="1:10" x14ac:dyDescent="0.3">
      <c r="A6517">
        <v>387</v>
      </c>
      <c r="B6517">
        <v>298</v>
      </c>
      <c r="C6517">
        <f>IF(POWER(punkty[[#This Row],[x]]-$V$5,2)+POWER(punkty[[#This Row],[y]]-$V$6,2)=POWER($V$7,2),1,0)</f>
        <v>0</v>
      </c>
      <c r="D6517" t="str">
        <f>IF(punkty[[#This Row],[czy należy do brzegu koła]]=1,punkty[[#This Row],[x]]&amp;" "&amp;punkty[[#This Row],[y]],"")</f>
        <v/>
      </c>
      <c r="E6517">
        <f>IF(POWER(punkty[[#This Row],[x]]-$V$5,2)+POWER(punkty[[#This Row],[y]]-$V$6,2)&lt;POWER($V$7,2),1,0)</f>
        <v>0</v>
      </c>
      <c r="F6517" s="3">
        <f>IF(POWER(punkty[[#This Row],[x]]-$V$5,2)+POWER(punkty[[#This Row],[y]]-$V$6,2)&lt;=POWER($V$7,2),1,0)</f>
        <v>0</v>
      </c>
      <c r="G6517" s="3">
        <f>SUM($F$2:F6517)</f>
        <v>5161</v>
      </c>
      <c r="H6517" s="3">
        <f>ABS(PI()-(punkty[[#This Row],[suma]]*POWER(400,2)/I6517/POWER(200,2)))</f>
        <v>2.6608696931999187E-2</v>
      </c>
      <c r="I6517" s="3">
        <v>6516</v>
      </c>
      <c r="J6517" s="3">
        <f>punkty[[#This Row],[błąd bezwzględny]]</f>
        <v>2.6608696931999187E-2</v>
      </c>
    </row>
    <row r="6518" spans="1:10" x14ac:dyDescent="0.3">
      <c r="A6518">
        <v>362</v>
      </c>
      <c r="B6518">
        <v>4</v>
      </c>
      <c r="C6518">
        <f>IF(POWER(punkty[[#This Row],[x]]-$V$5,2)+POWER(punkty[[#This Row],[y]]-$V$6,2)=POWER($V$7,2),1,0)</f>
        <v>0</v>
      </c>
      <c r="D6518" t="str">
        <f>IF(punkty[[#This Row],[czy należy do brzegu koła]]=1,punkty[[#This Row],[x]]&amp;" "&amp;punkty[[#This Row],[y]],"")</f>
        <v/>
      </c>
      <c r="E6518">
        <f>IF(POWER(punkty[[#This Row],[x]]-$V$5,2)+POWER(punkty[[#This Row],[y]]-$V$6,2)&lt;POWER($V$7,2),1,0)</f>
        <v>0</v>
      </c>
      <c r="F6518" s="3">
        <f>IF(POWER(punkty[[#This Row],[x]]-$V$5,2)+POWER(punkty[[#This Row],[y]]-$V$6,2)&lt;=POWER($V$7,2),1,0)</f>
        <v>0</v>
      </c>
      <c r="G6518" s="3">
        <f>SUM($F$2:F6518)</f>
        <v>5161</v>
      </c>
      <c r="H6518" s="3">
        <f>ABS(PI()-(punkty[[#This Row],[suma]]*POWER(400,2)/I6518/POWER(200,2)))</f>
        <v>2.6122552793511833E-2</v>
      </c>
      <c r="I6518" s="3">
        <v>6517</v>
      </c>
      <c r="J6518" s="3">
        <f>punkty[[#This Row],[błąd bezwzględny]]</f>
        <v>2.6122552793511833E-2</v>
      </c>
    </row>
    <row r="6519" spans="1:10" x14ac:dyDescent="0.3">
      <c r="A6519">
        <v>58</v>
      </c>
      <c r="B6519">
        <v>271</v>
      </c>
      <c r="C6519">
        <f>IF(POWER(punkty[[#This Row],[x]]-$V$5,2)+POWER(punkty[[#This Row],[y]]-$V$6,2)=POWER($V$7,2),1,0)</f>
        <v>0</v>
      </c>
      <c r="D6519" t="str">
        <f>IF(punkty[[#This Row],[czy należy do brzegu koła]]=1,punkty[[#This Row],[x]]&amp;" "&amp;punkty[[#This Row],[y]],"")</f>
        <v/>
      </c>
      <c r="E6519">
        <f>IF(POWER(punkty[[#This Row],[x]]-$V$5,2)+POWER(punkty[[#This Row],[y]]-$V$6,2)&lt;POWER($V$7,2),1,0)</f>
        <v>1</v>
      </c>
      <c r="F6519" s="3">
        <f>IF(POWER(punkty[[#This Row],[x]]-$V$5,2)+POWER(punkty[[#This Row],[y]]-$V$6,2)&lt;=POWER($V$7,2),1,0)</f>
        <v>1</v>
      </c>
      <c r="G6519" s="3">
        <f>SUM($F$2:F6519)</f>
        <v>5162</v>
      </c>
      <c r="H6519" s="3">
        <f>ABS(PI()-(punkty[[#This Row],[suma]]*POWER(400,2)/I6519/POWER(200,2)))</f>
        <v>2.6250243004254159E-2</v>
      </c>
      <c r="I6519" s="3">
        <v>6518</v>
      </c>
      <c r="J6519" s="3">
        <f>punkty[[#This Row],[błąd bezwzględny]]</f>
        <v>2.6250243004254159E-2</v>
      </c>
    </row>
    <row r="6520" spans="1:10" x14ac:dyDescent="0.3">
      <c r="A6520">
        <v>289</v>
      </c>
      <c r="B6520">
        <v>157</v>
      </c>
      <c r="C6520">
        <f>IF(POWER(punkty[[#This Row],[x]]-$V$5,2)+POWER(punkty[[#This Row],[y]]-$V$6,2)=POWER($V$7,2),1,0)</f>
        <v>0</v>
      </c>
      <c r="D6520" t="str">
        <f>IF(punkty[[#This Row],[czy należy do brzegu koła]]=1,punkty[[#This Row],[x]]&amp;" "&amp;punkty[[#This Row],[y]],"")</f>
        <v/>
      </c>
      <c r="E6520">
        <f>IF(POWER(punkty[[#This Row],[x]]-$V$5,2)+POWER(punkty[[#This Row],[y]]-$V$6,2)&lt;POWER($V$7,2),1,0)</f>
        <v>1</v>
      </c>
      <c r="F6520" s="3">
        <f>IF(POWER(punkty[[#This Row],[x]]-$V$5,2)+POWER(punkty[[#This Row],[y]]-$V$6,2)&lt;=POWER($V$7,2),1,0)</f>
        <v>1</v>
      </c>
      <c r="G6520" s="3">
        <f>SUM($F$2:F6520)</f>
        <v>5163</v>
      </c>
      <c r="H6520" s="3">
        <f>ABS(PI()-(punkty[[#This Row],[suma]]*POWER(400,2)/I6520/POWER(200,2)))</f>
        <v>2.6377894040211292E-2</v>
      </c>
      <c r="I6520" s="3">
        <v>6519</v>
      </c>
      <c r="J6520" s="3">
        <f>punkty[[#This Row],[błąd bezwzględny]]</f>
        <v>2.6377894040211292E-2</v>
      </c>
    </row>
    <row r="6521" spans="1:10" x14ac:dyDescent="0.3">
      <c r="A6521">
        <v>391</v>
      </c>
      <c r="B6521">
        <v>75</v>
      </c>
      <c r="C6521">
        <f>IF(POWER(punkty[[#This Row],[x]]-$V$5,2)+POWER(punkty[[#This Row],[y]]-$V$6,2)=POWER($V$7,2),1,0)</f>
        <v>0</v>
      </c>
      <c r="D6521" t="str">
        <f>IF(punkty[[#This Row],[czy należy do brzegu koła]]=1,punkty[[#This Row],[x]]&amp;" "&amp;punkty[[#This Row],[y]],"")</f>
        <v/>
      </c>
      <c r="E6521">
        <f>IF(POWER(punkty[[#This Row],[x]]-$V$5,2)+POWER(punkty[[#This Row],[y]]-$V$6,2)&lt;POWER($V$7,2),1,0)</f>
        <v>0</v>
      </c>
      <c r="F6521" s="3">
        <f>IF(POWER(punkty[[#This Row],[x]]-$V$5,2)+POWER(punkty[[#This Row],[y]]-$V$6,2)&lt;=POWER($V$7,2),1,0)</f>
        <v>0</v>
      </c>
      <c r="G6521" s="3">
        <f>SUM($F$2:F6521)</f>
        <v>5163</v>
      </c>
      <c r="H6521" s="3">
        <f>ABS(PI()-(punkty[[#This Row],[suma]]*POWER(400,2)/I6521/POWER(200,2)))</f>
        <v>2.58920089868937E-2</v>
      </c>
      <c r="I6521" s="3">
        <v>6520</v>
      </c>
      <c r="J6521" s="3">
        <f>punkty[[#This Row],[błąd bezwzględny]]</f>
        <v>2.58920089868937E-2</v>
      </c>
    </row>
    <row r="6522" spans="1:10" x14ac:dyDescent="0.3">
      <c r="A6522">
        <v>295</v>
      </c>
      <c r="B6522">
        <v>71</v>
      </c>
      <c r="C6522">
        <f>IF(POWER(punkty[[#This Row],[x]]-$V$5,2)+POWER(punkty[[#This Row],[y]]-$V$6,2)=POWER($V$7,2),1,0)</f>
        <v>0</v>
      </c>
      <c r="D6522" t="str">
        <f>IF(punkty[[#This Row],[czy należy do brzegu koła]]=1,punkty[[#This Row],[x]]&amp;" "&amp;punkty[[#This Row],[y]],"")</f>
        <v/>
      </c>
      <c r="E6522">
        <f>IF(POWER(punkty[[#This Row],[x]]-$V$5,2)+POWER(punkty[[#This Row],[y]]-$V$6,2)&lt;POWER($V$7,2),1,0)</f>
        <v>1</v>
      </c>
      <c r="F6522" s="3">
        <f>IF(POWER(punkty[[#This Row],[x]]-$V$5,2)+POWER(punkty[[#This Row],[y]]-$V$6,2)&lt;=POWER($V$7,2),1,0)</f>
        <v>1</v>
      </c>
      <c r="G6522" s="3">
        <f>SUM($F$2:F6522)</f>
        <v>5164</v>
      </c>
      <c r="H6522" s="3">
        <f>ABS(PI()-(punkty[[#This Row],[suma]]*POWER(400,2)/I6522/POWER(200,2)))</f>
        <v>2.6019675807538611E-2</v>
      </c>
      <c r="I6522" s="3">
        <v>6521</v>
      </c>
      <c r="J6522" s="3">
        <f>punkty[[#This Row],[błąd bezwzględny]]</f>
        <v>2.6019675807538611E-2</v>
      </c>
    </row>
    <row r="6523" spans="1:10" x14ac:dyDescent="0.3">
      <c r="A6523">
        <v>294</v>
      </c>
      <c r="B6523">
        <v>387</v>
      </c>
      <c r="C6523">
        <f>IF(POWER(punkty[[#This Row],[x]]-$V$5,2)+POWER(punkty[[#This Row],[y]]-$V$6,2)=POWER($V$7,2),1,0)</f>
        <v>0</v>
      </c>
      <c r="D6523" t="str">
        <f>IF(punkty[[#This Row],[czy należy do brzegu koła]]=1,punkty[[#This Row],[x]]&amp;" "&amp;punkty[[#This Row],[y]],"")</f>
        <v/>
      </c>
      <c r="E6523">
        <f>IF(POWER(punkty[[#This Row],[x]]-$V$5,2)+POWER(punkty[[#This Row],[y]]-$V$6,2)&lt;POWER($V$7,2),1,0)</f>
        <v>0</v>
      </c>
      <c r="F6523" s="3">
        <f>IF(POWER(punkty[[#This Row],[x]]-$V$5,2)+POWER(punkty[[#This Row],[y]]-$V$6,2)&lt;=POWER($V$7,2),1,0)</f>
        <v>0</v>
      </c>
      <c r="G6523" s="3">
        <f>SUM($F$2:F6523)</f>
        <v>5164</v>
      </c>
      <c r="H6523" s="3">
        <f>ABS(PI()-(punkty[[#This Row],[suma]]*POWER(400,2)/I6523/POWER(200,2)))</f>
        <v>2.5533994677609417E-2</v>
      </c>
      <c r="I6523" s="3">
        <v>6522</v>
      </c>
      <c r="J6523" s="3">
        <f>punkty[[#This Row],[błąd bezwzględny]]</f>
        <v>2.5533994677609417E-2</v>
      </c>
    </row>
    <row r="6524" spans="1:10" x14ac:dyDescent="0.3">
      <c r="A6524">
        <v>262</v>
      </c>
      <c r="B6524">
        <v>102</v>
      </c>
      <c r="C6524">
        <f>IF(POWER(punkty[[#This Row],[x]]-$V$5,2)+POWER(punkty[[#This Row],[y]]-$V$6,2)=POWER($V$7,2),1,0)</f>
        <v>0</v>
      </c>
      <c r="D6524" t="str">
        <f>IF(punkty[[#This Row],[czy należy do brzegu koła]]=1,punkty[[#This Row],[x]]&amp;" "&amp;punkty[[#This Row],[y]],"")</f>
        <v/>
      </c>
      <c r="E6524">
        <f>IF(POWER(punkty[[#This Row],[x]]-$V$5,2)+POWER(punkty[[#This Row],[y]]-$V$6,2)&lt;POWER($V$7,2),1,0)</f>
        <v>1</v>
      </c>
      <c r="F6524" s="3">
        <f>IF(POWER(punkty[[#This Row],[x]]-$V$5,2)+POWER(punkty[[#This Row],[y]]-$V$6,2)&lt;=POWER($V$7,2),1,0)</f>
        <v>1</v>
      </c>
      <c r="G6524" s="3">
        <f>SUM($F$2:F6524)</f>
        <v>5165</v>
      </c>
      <c r="H6524" s="3">
        <f>ABS(PI()-(punkty[[#This Row],[suma]]*POWER(400,2)/I6524/POWER(200,2)))</f>
        <v>2.5661677239579905E-2</v>
      </c>
      <c r="I6524" s="3">
        <v>6523</v>
      </c>
      <c r="J6524" s="3">
        <f>punkty[[#This Row],[błąd bezwzględny]]</f>
        <v>2.5661677239579905E-2</v>
      </c>
    </row>
    <row r="6525" spans="1:10" x14ac:dyDescent="0.3">
      <c r="A6525">
        <v>263</v>
      </c>
      <c r="B6525">
        <v>287</v>
      </c>
      <c r="C6525">
        <f>IF(POWER(punkty[[#This Row],[x]]-$V$5,2)+POWER(punkty[[#This Row],[y]]-$V$6,2)=POWER($V$7,2),1,0)</f>
        <v>0</v>
      </c>
      <c r="D6525" t="str">
        <f>IF(punkty[[#This Row],[czy należy do brzegu koła]]=1,punkty[[#This Row],[x]]&amp;" "&amp;punkty[[#This Row],[y]],"")</f>
        <v/>
      </c>
      <c r="E6525">
        <f>IF(POWER(punkty[[#This Row],[x]]-$V$5,2)+POWER(punkty[[#This Row],[y]]-$V$6,2)&lt;POWER($V$7,2),1,0)</f>
        <v>1</v>
      </c>
      <c r="F6525" s="3">
        <f>IF(POWER(punkty[[#This Row],[x]]-$V$5,2)+POWER(punkty[[#This Row],[y]]-$V$6,2)&lt;=POWER($V$7,2),1,0)</f>
        <v>1</v>
      </c>
      <c r="G6525" s="3">
        <f>SUM($F$2:F6525)</f>
        <v>5166</v>
      </c>
      <c r="H6525" s="3">
        <f>ABS(PI()-(punkty[[#This Row],[suma]]*POWER(400,2)/I6525/POWER(200,2)))</f>
        <v>2.5789320659133974E-2</v>
      </c>
      <c r="I6525" s="3">
        <v>6524</v>
      </c>
      <c r="J6525" s="3">
        <f>punkty[[#This Row],[błąd bezwzględny]]</f>
        <v>2.5789320659133974E-2</v>
      </c>
    </row>
    <row r="6526" spans="1:10" x14ac:dyDescent="0.3">
      <c r="A6526">
        <v>251</v>
      </c>
      <c r="B6526">
        <v>127</v>
      </c>
      <c r="C6526">
        <f>IF(POWER(punkty[[#This Row],[x]]-$V$5,2)+POWER(punkty[[#This Row],[y]]-$V$6,2)=POWER($V$7,2),1,0)</f>
        <v>0</v>
      </c>
      <c r="D6526" t="str">
        <f>IF(punkty[[#This Row],[czy należy do brzegu koła]]=1,punkty[[#This Row],[x]]&amp;" "&amp;punkty[[#This Row],[y]],"")</f>
        <v/>
      </c>
      <c r="E6526">
        <f>IF(POWER(punkty[[#This Row],[x]]-$V$5,2)+POWER(punkty[[#This Row],[y]]-$V$6,2)&lt;POWER($V$7,2),1,0)</f>
        <v>1</v>
      </c>
      <c r="F6526" s="3">
        <f>IF(POWER(punkty[[#This Row],[x]]-$V$5,2)+POWER(punkty[[#This Row],[y]]-$V$6,2)&lt;=POWER($V$7,2),1,0)</f>
        <v>1</v>
      </c>
      <c r="G6526" s="3">
        <f>SUM($F$2:F6526)</f>
        <v>5167</v>
      </c>
      <c r="H6526" s="3">
        <f>ABS(PI()-(punkty[[#This Row],[suma]]*POWER(400,2)/I6526/POWER(200,2)))</f>
        <v>2.5916924954267895E-2</v>
      </c>
      <c r="I6526" s="3">
        <v>6525</v>
      </c>
      <c r="J6526" s="3">
        <f>punkty[[#This Row],[błąd bezwzględny]]</f>
        <v>2.5916924954267895E-2</v>
      </c>
    </row>
    <row r="6527" spans="1:10" x14ac:dyDescent="0.3">
      <c r="A6527">
        <v>387</v>
      </c>
      <c r="B6527">
        <v>391</v>
      </c>
      <c r="C6527">
        <f>IF(POWER(punkty[[#This Row],[x]]-$V$5,2)+POWER(punkty[[#This Row],[y]]-$V$6,2)=POWER($V$7,2),1,0)</f>
        <v>0</v>
      </c>
      <c r="D6527" t="str">
        <f>IF(punkty[[#This Row],[czy należy do brzegu koła]]=1,punkty[[#This Row],[x]]&amp;" "&amp;punkty[[#This Row],[y]],"")</f>
        <v/>
      </c>
      <c r="E6527">
        <f>IF(POWER(punkty[[#This Row],[x]]-$V$5,2)+POWER(punkty[[#This Row],[y]]-$V$6,2)&lt;POWER($V$7,2),1,0)</f>
        <v>0</v>
      </c>
      <c r="F6527" s="3">
        <f>IF(POWER(punkty[[#This Row],[x]]-$V$5,2)+POWER(punkty[[#This Row],[y]]-$V$6,2)&lt;=POWER($V$7,2),1,0)</f>
        <v>0</v>
      </c>
      <c r="G6527" s="3">
        <f>SUM($F$2:F6527)</f>
        <v>5167</v>
      </c>
      <c r="H6527" s="3">
        <f>ABS(PI()-(punkty[[#This Row],[suma]]*POWER(400,2)/I6527/POWER(200,2)))</f>
        <v>2.5431557259119053E-2</v>
      </c>
      <c r="I6527" s="3">
        <v>6526</v>
      </c>
      <c r="J6527" s="3">
        <f>punkty[[#This Row],[błąd bezwzględny]]</f>
        <v>2.5431557259119053E-2</v>
      </c>
    </row>
    <row r="6528" spans="1:10" x14ac:dyDescent="0.3">
      <c r="A6528">
        <v>146</v>
      </c>
      <c r="B6528">
        <v>153</v>
      </c>
      <c r="C6528">
        <f>IF(POWER(punkty[[#This Row],[x]]-$V$5,2)+POWER(punkty[[#This Row],[y]]-$V$6,2)=POWER($V$7,2),1,0)</f>
        <v>0</v>
      </c>
      <c r="D6528" t="str">
        <f>IF(punkty[[#This Row],[czy należy do brzegu koła]]=1,punkty[[#This Row],[x]]&amp;" "&amp;punkty[[#This Row],[y]],"")</f>
        <v/>
      </c>
      <c r="E6528">
        <f>IF(POWER(punkty[[#This Row],[x]]-$V$5,2)+POWER(punkty[[#This Row],[y]]-$V$6,2)&lt;POWER($V$7,2),1,0)</f>
        <v>1</v>
      </c>
      <c r="F6528" s="3">
        <f>IF(POWER(punkty[[#This Row],[x]]-$V$5,2)+POWER(punkty[[#This Row],[y]]-$V$6,2)&lt;=POWER($V$7,2),1,0)</f>
        <v>1</v>
      </c>
      <c r="G6528" s="3">
        <f>SUM($F$2:F6528)</f>
        <v>5168</v>
      </c>
      <c r="H6528" s="3">
        <f>ABS(PI()-(punkty[[#This Row],[suma]]*POWER(400,2)/I6528/POWER(200,2)))</f>
        <v>2.5559177266649247E-2</v>
      </c>
      <c r="I6528" s="3">
        <v>6527</v>
      </c>
      <c r="J6528" s="3">
        <f>punkty[[#This Row],[błąd bezwzględny]]</f>
        <v>2.5559177266649247E-2</v>
      </c>
    </row>
    <row r="6529" spans="1:10" x14ac:dyDescent="0.3">
      <c r="A6529">
        <v>177</v>
      </c>
      <c r="B6529">
        <v>237</v>
      </c>
      <c r="C6529">
        <f>IF(POWER(punkty[[#This Row],[x]]-$V$5,2)+POWER(punkty[[#This Row],[y]]-$V$6,2)=POWER($V$7,2),1,0)</f>
        <v>0</v>
      </c>
      <c r="D6529" t="str">
        <f>IF(punkty[[#This Row],[czy należy do brzegu koła]]=1,punkty[[#This Row],[x]]&amp;" "&amp;punkty[[#This Row],[y]],"")</f>
        <v/>
      </c>
      <c r="E6529">
        <f>IF(POWER(punkty[[#This Row],[x]]-$V$5,2)+POWER(punkty[[#This Row],[y]]-$V$6,2)&lt;POWER($V$7,2),1,0)</f>
        <v>1</v>
      </c>
      <c r="F6529" s="3">
        <f>IF(POWER(punkty[[#This Row],[x]]-$V$5,2)+POWER(punkty[[#This Row],[y]]-$V$6,2)&lt;=POWER($V$7,2),1,0)</f>
        <v>1</v>
      </c>
      <c r="G6529" s="3">
        <f>SUM($F$2:F6529)</f>
        <v>5169</v>
      </c>
      <c r="H6529" s="3">
        <f>ABS(PI()-(punkty[[#This Row],[suma]]*POWER(400,2)/I6529/POWER(200,2)))</f>
        <v>2.5686758174912949E-2</v>
      </c>
      <c r="I6529" s="3">
        <v>6528</v>
      </c>
      <c r="J6529" s="3">
        <f>punkty[[#This Row],[błąd bezwzględny]]</f>
        <v>2.5686758174912949E-2</v>
      </c>
    </row>
    <row r="6530" spans="1:10" x14ac:dyDescent="0.3">
      <c r="A6530">
        <v>340</v>
      </c>
      <c r="B6530">
        <v>253</v>
      </c>
      <c r="C6530">
        <f>IF(POWER(punkty[[#This Row],[x]]-$V$5,2)+POWER(punkty[[#This Row],[y]]-$V$6,2)=POWER($V$7,2),1,0)</f>
        <v>0</v>
      </c>
      <c r="D6530" t="str">
        <f>IF(punkty[[#This Row],[czy należy do brzegu koła]]=1,punkty[[#This Row],[x]]&amp;" "&amp;punkty[[#This Row],[y]],"")</f>
        <v/>
      </c>
      <c r="E6530">
        <f>IF(POWER(punkty[[#This Row],[x]]-$V$5,2)+POWER(punkty[[#This Row],[y]]-$V$6,2)&lt;POWER($V$7,2),1,0)</f>
        <v>1</v>
      </c>
      <c r="F6530" s="3">
        <f>IF(POWER(punkty[[#This Row],[x]]-$V$5,2)+POWER(punkty[[#This Row],[y]]-$V$6,2)&lt;=POWER($V$7,2),1,0)</f>
        <v>1</v>
      </c>
      <c r="G6530" s="3">
        <f>SUM($F$2:F6530)</f>
        <v>5170</v>
      </c>
      <c r="H6530" s="3">
        <f>ABS(PI()-(punkty[[#This Row],[suma]]*POWER(400,2)/I6530/POWER(200,2)))</f>
        <v>2.5814300001874901E-2</v>
      </c>
      <c r="I6530" s="3">
        <v>6529</v>
      </c>
      <c r="J6530" s="3">
        <f>punkty[[#This Row],[błąd bezwzględny]]</f>
        <v>2.5814300001874901E-2</v>
      </c>
    </row>
    <row r="6531" spans="1:10" x14ac:dyDescent="0.3">
      <c r="A6531">
        <v>54</v>
      </c>
      <c r="B6531">
        <v>396</v>
      </c>
      <c r="C6531">
        <f>IF(POWER(punkty[[#This Row],[x]]-$V$5,2)+POWER(punkty[[#This Row],[y]]-$V$6,2)=POWER($V$7,2),1,0)</f>
        <v>0</v>
      </c>
      <c r="D6531" t="str">
        <f>IF(punkty[[#This Row],[czy należy do brzegu koła]]=1,punkty[[#This Row],[x]]&amp;" "&amp;punkty[[#This Row],[y]],"")</f>
        <v/>
      </c>
      <c r="E6531">
        <f>IF(POWER(punkty[[#This Row],[x]]-$V$5,2)+POWER(punkty[[#This Row],[y]]-$V$6,2)&lt;POWER($V$7,2),1,0)</f>
        <v>0</v>
      </c>
      <c r="F6531" s="3">
        <f>IF(POWER(punkty[[#This Row],[x]]-$V$5,2)+POWER(punkty[[#This Row],[y]]-$V$6,2)&lt;=POWER($V$7,2),1,0)</f>
        <v>0</v>
      </c>
      <c r="G6531" s="3">
        <f>SUM($F$2:F6531)</f>
        <v>5170</v>
      </c>
      <c r="H6531" s="3">
        <f>ABS(PI()-(punkty[[#This Row],[suma]]*POWER(400,2)/I6531/POWER(200,2)))</f>
        <v>2.5329245338231221E-2</v>
      </c>
      <c r="I6531" s="3">
        <v>6530</v>
      </c>
      <c r="J6531" s="3">
        <f>punkty[[#This Row],[błąd bezwzględny]]</f>
        <v>2.5329245338231221E-2</v>
      </c>
    </row>
    <row r="6532" spans="1:10" x14ac:dyDescent="0.3">
      <c r="A6532">
        <v>50</v>
      </c>
      <c r="B6532">
        <v>41</v>
      </c>
      <c r="C6532">
        <f>IF(POWER(punkty[[#This Row],[x]]-$V$5,2)+POWER(punkty[[#This Row],[y]]-$V$6,2)=POWER($V$7,2),1,0)</f>
        <v>0</v>
      </c>
      <c r="D6532" t="str">
        <f>IF(punkty[[#This Row],[czy należy do brzegu koła]]=1,punkty[[#This Row],[x]]&amp;" "&amp;punkty[[#This Row],[y]],"")</f>
        <v/>
      </c>
      <c r="E6532">
        <f>IF(POWER(punkty[[#This Row],[x]]-$V$5,2)+POWER(punkty[[#This Row],[y]]-$V$6,2)&lt;POWER($V$7,2),1,0)</f>
        <v>0</v>
      </c>
      <c r="F6532" s="3">
        <f>IF(POWER(punkty[[#This Row],[x]]-$V$5,2)+POWER(punkty[[#This Row],[y]]-$V$6,2)&lt;=POWER($V$7,2),1,0)</f>
        <v>0</v>
      </c>
      <c r="G6532" s="3">
        <f>SUM($F$2:F6532)</f>
        <v>5170</v>
      </c>
      <c r="H6532" s="3">
        <f>ABS(PI()-(punkty[[#This Row],[suma]]*POWER(400,2)/I6532/POWER(200,2)))</f>
        <v>2.484433921375917E-2</v>
      </c>
      <c r="I6532" s="3">
        <v>6531</v>
      </c>
      <c r="J6532" s="3">
        <f>punkty[[#This Row],[błąd bezwzględny]]</f>
        <v>2.484433921375917E-2</v>
      </c>
    </row>
    <row r="6533" spans="1:10" x14ac:dyDescent="0.3">
      <c r="A6533">
        <v>297</v>
      </c>
      <c r="B6533">
        <v>113</v>
      </c>
      <c r="C6533">
        <f>IF(POWER(punkty[[#This Row],[x]]-$V$5,2)+POWER(punkty[[#This Row],[y]]-$V$6,2)=POWER($V$7,2),1,0)</f>
        <v>0</v>
      </c>
      <c r="D6533" t="str">
        <f>IF(punkty[[#This Row],[czy należy do brzegu koła]]=1,punkty[[#This Row],[x]]&amp;" "&amp;punkty[[#This Row],[y]],"")</f>
        <v/>
      </c>
      <c r="E6533">
        <f>IF(POWER(punkty[[#This Row],[x]]-$V$5,2)+POWER(punkty[[#This Row],[y]]-$V$6,2)&lt;POWER($V$7,2),1,0)</f>
        <v>1</v>
      </c>
      <c r="F6533" s="3">
        <f>IF(POWER(punkty[[#This Row],[x]]-$V$5,2)+POWER(punkty[[#This Row],[y]]-$V$6,2)&lt;=POWER($V$7,2),1,0)</f>
        <v>1</v>
      </c>
      <c r="G6533" s="3">
        <f>SUM($F$2:F6533)</f>
        <v>5171</v>
      </c>
      <c r="H6533" s="3">
        <f>ABS(PI()-(punkty[[#This Row],[suma]]*POWER(400,2)/I6533/POWER(200,2)))</f>
        <v>2.4971951431639994E-2</v>
      </c>
      <c r="I6533" s="3">
        <v>6532</v>
      </c>
      <c r="J6533" s="3">
        <f>punkty[[#This Row],[błąd bezwzględny]]</f>
        <v>2.4971951431639994E-2</v>
      </c>
    </row>
    <row r="6534" spans="1:10" x14ac:dyDescent="0.3">
      <c r="A6534">
        <v>333</v>
      </c>
      <c r="B6534">
        <v>210</v>
      </c>
      <c r="C6534">
        <f>IF(POWER(punkty[[#This Row],[x]]-$V$5,2)+POWER(punkty[[#This Row],[y]]-$V$6,2)=POWER($V$7,2),1,0)</f>
        <v>0</v>
      </c>
      <c r="D6534" t="str">
        <f>IF(punkty[[#This Row],[czy należy do brzegu koła]]=1,punkty[[#This Row],[x]]&amp;" "&amp;punkty[[#This Row],[y]],"")</f>
        <v/>
      </c>
      <c r="E6534">
        <f>IF(POWER(punkty[[#This Row],[x]]-$V$5,2)+POWER(punkty[[#This Row],[y]]-$V$6,2)&lt;POWER($V$7,2),1,0)</f>
        <v>1</v>
      </c>
      <c r="F6534" s="3">
        <f>IF(POWER(punkty[[#This Row],[x]]-$V$5,2)+POWER(punkty[[#This Row],[y]]-$V$6,2)&lt;=POWER($V$7,2),1,0)</f>
        <v>1</v>
      </c>
      <c r="G6534" s="3">
        <f>SUM($F$2:F6534)</f>
        <v>5172</v>
      </c>
      <c r="H6534" s="3">
        <f>ABS(PI()-(punkty[[#This Row],[suma]]*POWER(400,2)/I6534/POWER(200,2)))</f>
        <v>2.5099524582562704E-2</v>
      </c>
      <c r="I6534" s="3">
        <v>6533</v>
      </c>
      <c r="J6534" s="3">
        <f>punkty[[#This Row],[błąd bezwzględny]]</f>
        <v>2.5099524582562704E-2</v>
      </c>
    </row>
    <row r="6535" spans="1:10" x14ac:dyDescent="0.3">
      <c r="A6535">
        <v>168</v>
      </c>
      <c r="B6535">
        <v>310</v>
      </c>
      <c r="C6535">
        <f>IF(POWER(punkty[[#This Row],[x]]-$V$5,2)+POWER(punkty[[#This Row],[y]]-$V$6,2)=POWER($V$7,2),1,0)</f>
        <v>0</v>
      </c>
      <c r="D6535" t="str">
        <f>IF(punkty[[#This Row],[czy należy do brzegu koła]]=1,punkty[[#This Row],[x]]&amp;" "&amp;punkty[[#This Row],[y]],"")</f>
        <v/>
      </c>
      <c r="E6535">
        <f>IF(POWER(punkty[[#This Row],[x]]-$V$5,2)+POWER(punkty[[#This Row],[y]]-$V$6,2)&lt;POWER($V$7,2),1,0)</f>
        <v>1</v>
      </c>
      <c r="F6535" s="3">
        <f>IF(POWER(punkty[[#This Row],[x]]-$V$5,2)+POWER(punkty[[#This Row],[y]]-$V$6,2)&lt;=POWER($V$7,2),1,0)</f>
        <v>1</v>
      </c>
      <c r="G6535" s="3">
        <f>SUM($F$2:F6535)</f>
        <v>5173</v>
      </c>
      <c r="H6535" s="3">
        <f>ABS(PI()-(punkty[[#This Row],[suma]]*POWER(400,2)/I6535/POWER(200,2)))</f>
        <v>2.5227058684464509E-2</v>
      </c>
      <c r="I6535" s="3">
        <v>6534</v>
      </c>
      <c r="J6535" s="3">
        <f>punkty[[#This Row],[błąd bezwzględny]]</f>
        <v>2.5227058684464509E-2</v>
      </c>
    </row>
    <row r="6536" spans="1:10" x14ac:dyDescent="0.3">
      <c r="A6536">
        <v>247</v>
      </c>
      <c r="B6536">
        <v>86</v>
      </c>
      <c r="C6536">
        <f>IF(POWER(punkty[[#This Row],[x]]-$V$5,2)+POWER(punkty[[#This Row],[y]]-$V$6,2)=POWER($V$7,2),1,0)</f>
        <v>0</v>
      </c>
      <c r="D6536" t="str">
        <f>IF(punkty[[#This Row],[czy należy do brzegu koła]]=1,punkty[[#This Row],[x]]&amp;" "&amp;punkty[[#This Row],[y]],"")</f>
        <v/>
      </c>
      <c r="E6536">
        <f>IF(POWER(punkty[[#This Row],[x]]-$V$5,2)+POWER(punkty[[#This Row],[y]]-$V$6,2)&lt;POWER($V$7,2),1,0)</f>
        <v>1</v>
      </c>
      <c r="F6536" s="3">
        <f>IF(POWER(punkty[[#This Row],[x]]-$V$5,2)+POWER(punkty[[#This Row],[y]]-$V$6,2)&lt;=POWER($V$7,2),1,0)</f>
        <v>1</v>
      </c>
      <c r="G6536" s="3">
        <f>SUM($F$2:F6536)</f>
        <v>5174</v>
      </c>
      <c r="H6536" s="3">
        <f>ABS(PI()-(punkty[[#This Row],[suma]]*POWER(400,2)/I6536/POWER(200,2)))</f>
        <v>2.5354553755271958E-2</v>
      </c>
      <c r="I6536" s="3">
        <v>6535</v>
      </c>
      <c r="J6536" s="3">
        <f>punkty[[#This Row],[błąd bezwzględny]]</f>
        <v>2.5354553755271958E-2</v>
      </c>
    </row>
    <row r="6537" spans="1:10" x14ac:dyDescent="0.3">
      <c r="A6537">
        <v>272</v>
      </c>
      <c r="B6537">
        <v>306</v>
      </c>
      <c r="C6537">
        <f>IF(POWER(punkty[[#This Row],[x]]-$V$5,2)+POWER(punkty[[#This Row],[y]]-$V$6,2)=POWER($V$7,2),1,0)</f>
        <v>0</v>
      </c>
      <c r="D6537" t="str">
        <f>IF(punkty[[#This Row],[czy należy do brzegu koła]]=1,punkty[[#This Row],[x]]&amp;" "&amp;punkty[[#This Row],[y]],"")</f>
        <v/>
      </c>
      <c r="E6537">
        <f>IF(POWER(punkty[[#This Row],[x]]-$V$5,2)+POWER(punkty[[#This Row],[y]]-$V$6,2)&lt;POWER($V$7,2),1,0)</f>
        <v>1</v>
      </c>
      <c r="F6537" s="3">
        <f>IF(POWER(punkty[[#This Row],[x]]-$V$5,2)+POWER(punkty[[#This Row],[y]]-$V$6,2)&lt;=POWER($V$7,2),1,0)</f>
        <v>1</v>
      </c>
      <c r="G6537" s="3">
        <f>SUM($F$2:F6537)</f>
        <v>5175</v>
      </c>
      <c r="H6537" s="3">
        <f>ABS(PI()-(punkty[[#This Row],[suma]]*POWER(400,2)/I6537/POWER(200,2)))</f>
        <v>2.5482009812899609E-2</v>
      </c>
      <c r="I6537" s="3">
        <v>6536</v>
      </c>
      <c r="J6537" s="3">
        <f>punkty[[#This Row],[błąd bezwzględny]]</f>
        <v>2.5482009812899609E-2</v>
      </c>
    </row>
    <row r="6538" spans="1:10" x14ac:dyDescent="0.3">
      <c r="A6538">
        <v>152</v>
      </c>
      <c r="B6538">
        <v>364</v>
      </c>
      <c r="C6538">
        <f>IF(POWER(punkty[[#This Row],[x]]-$V$5,2)+POWER(punkty[[#This Row],[y]]-$V$6,2)=POWER($V$7,2),1,0)</f>
        <v>0</v>
      </c>
      <c r="D6538" t="str">
        <f>IF(punkty[[#This Row],[czy należy do brzegu koła]]=1,punkty[[#This Row],[x]]&amp;" "&amp;punkty[[#This Row],[y]],"")</f>
        <v/>
      </c>
      <c r="E6538">
        <f>IF(POWER(punkty[[#This Row],[x]]-$V$5,2)+POWER(punkty[[#This Row],[y]]-$V$6,2)&lt;POWER($V$7,2),1,0)</f>
        <v>1</v>
      </c>
      <c r="F6538" s="3">
        <f>IF(POWER(punkty[[#This Row],[x]]-$V$5,2)+POWER(punkty[[#This Row],[y]]-$V$6,2)&lt;=POWER($V$7,2),1,0)</f>
        <v>1</v>
      </c>
      <c r="G6538" s="3">
        <f>SUM($F$2:F6538)</f>
        <v>5176</v>
      </c>
      <c r="H6538" s="3">
        <f>ABS(PI()-(punkty[[#This Row],[suma]]*POWER(400,2)/I6538/POWER(200,2)))</f>
        <v>2.560942687525225E-2</v>
      </c>
      <c r="I6538" s="3">
        <v>6537</v>
      </c>
      <c r="J6538" s="3">
        <f>punkty[[#This Row],[błąd bezwzględny]]</f>
        <v>2.560942687525225E-2</v>
      </c>
    </row>
    <row r="6539" spans="1:10" x14ac:dyDescent="0.3">
      <c r="A6539">
        <v>392</v>
      </c>
      <c r="B6539">
        <v>291</v>
      </c>
      <c r="C6539">
        <f>IF(POWER(punkty[[#This Row],[x]]-$V$5,2)+POWER(punkty[[#This Row],[y]]-$V$6,2)=POWER($V$7,2),1,0)</f>
        <v>0</v>
      </c>
      <c r="D6539" t="str">
        <f>IF(punkty[[#This Row],[czy należy do brzegu koła]]=1,punkty[[#This Row],[x]]&amp;" "&amp;punkty[[#This Row],[y]],"")</f>
        <v/>
      </c>
      <c r="E6539">
        <f>IF(POWER(punkty[[#This Row],[x]]-$V$5,2)+POWER(punkty[[#This Row],[y]]-$V$6,2)&lt;POWER($V$7,2),1,0)</f>
        <v>0</v>
      </c>
      <c r="F6539" s="3">
        <f>IF(POWER(punkty[[#This Row],[x]]-$V$5,2)+POWER(punkty[[#This Row],[y]]-$V$6,2)&lt;=POWER($V$7,2),1,0)</f>
        <v>0</v>
      </c>
      <c r="G6539" s="3">
        <f>SUM($F$2:F6539)</f>
        <v>5176</v>
      </c>
      <c r="H6539" s="3">
        <f>ABS(PI()-(punkty[[#This Row],[suma]]*POWER(400,2)/I6539/POWER(200,2)))</f>
        <v>2.5124997067900612E-2</v>
      </c>
      <c r="I6539" s="3">
        <v>6538</v>
      </c>
      <c r="J6539" s="3">
        <f>punkty[[#This Row],[błąd bezwzględny]]</f>
        <v>2.5124997067900612E-2</v>
      </c>
    </row>
    <row r="6540" spans="1:10" x14ac:dyDescent="0.3">
      <c r="A6540">
        <v>88</v>
      </c>
      <c r="B6540">
        <v>293</v>
      </c>
      <c r="C6540">
        <f>IF(POWER(punkty[[#This Row],[x]]-$V$5,2)+POWER(punkty[[#This Row],[y]]-$V$6,2)=POWER($V$7,2),1,0)</f>
        <v>0</v>
      </c>
      <c r="D6540" t="str">
        <f>IF(punkty[[#This Row],[czy należy do brzegu koła]]=1,punkty[[#This Row],[x]]&amp;" "&amp;punkty[[#This Row],[y]],"")</f>
        <v/>
      </c>
      <c r="E6540">
        <f>IF(POWER(punkty[[#This Row],[x]]-$V$5,2)+POWER(punkty[[#This Row],[y]]-$V$6,2)&lt;POWER($V$7,2),1,0)</f>
        <v>1</v>
      </c>
      <c r="F6540" s="3">
        <f>IF(POWER(punkty[[#This Row],[x]]-$V$5,2)+POWER(punkty[[#This Row],[y]]-$V$6,2)&lt;=POWER($V$7,2),1,0)</f>
        <v>1</v>
      </c>
      <c r="G6540" s="3">
        <f>SUM($F$2:F6540)</f>
        <v>5177</v>
      </c>
      <c r="H6540" s="3">
        <f>ABS(PI()-(punkty[[#This Row],[suma]]*POWER(400,2)/I6540/POWER(200,2)))</f>
        <v>2.5252429756284389E-2</v>
      </c>
      <c r="I6540" s="3">
        <v>6539</v>
      </c>
      <c r="J6540" s="3">
        <f>punkty[[#This Row],[błąd bezwzględny]]</f>
        <v>2.5252429756284389E-2</v>
      </c>
    </row>
    <row r="6541" spans="1:10" x14ac:dyDescent="0.3">
      <c r="A6541">
        <v>216</v>
      </c>
      <c r="B6541">
        <v>294</v>
      </c>
      <c r="C6541">
        <f>IF(POWER(punkty[[#This Row],[x]]-$V$5,2)+POWER(punkty[[#This Row],[y]]-$V$6,2)=POWER($V$7,2),1,0)</f>
        <v>0</v>
      </c>
      <c r="D6541" t="str">
        <f>IF(punkty[[#This Row],[czy należy do brzegu koła]]=1,punkty[[#This Row],[x]]&amp;" "&amp;punkty[[#This Row],[y]],"")</f>
        <v/>
      </c>
      <c r="E6541">
        <f>IF(POWER(punkty[[#This Row],[x]]-$V$5,2)+POWER(punkty[[#This Row],[y]]-$V$6,2)&lt;POWER($V$7,2),1,0)</f>
        <v>1</v>
      </c>
      <c r="F6541" s="3">
        <f>IF(POWER(punkty[[#This Row],[x]]-$V$5,2)+POWER(punkty[[#This Row],[y]]-$V$6,2)&lt;=POWER($V$7,2),1,0)</f>
        <v>1</v>
      </c>
      <c r="G6541" s="3">
        <f>SUM($F$2:F6541)</f>
        <v>5178</v>
      </c>
      <c r="H6541" s="3">
        <f>ABS(PI()-(punkty[[#This Row],[suma]]*POWER(400,2)/I6541/POWER(200,2)))</f>
        <v>2.537982347442691E-2</v>
      </c>
      <c r="I6541" s="3">
        <v>6540</v>
      </c>
      <c r="J6541" s="3">
        <f>punkty[[#This Row],[błąd bezwzględny]]</f>
        <v>2.537982347442691E-2</v>
      </c>
    </row>
    <row r="6542" spans="1:10" x14ac:dyDescent="0.3">
      <c r="A6542">
        <v>137</v>
      </c>
      <c r="B6542">
        <v>70</v>
      </c>
      <c r="C6542">
        <f>IF(POWER(punkty[[#This Row],[x]]-$V$5,2)+POWER(punkty[[#This Row],[y]]-$V$6,2)=POWER($V$7,2),1,0)</f>
        <v>0</v>
      </c>
      <c r="D6542" t="str">
        <f>IF(punkty[[#This Row],[czy należy do brzegu koła]]=1,punkty[[#This Row],[x]]&amp;" "&amp;punkty[[#This Row],[y]],"")</f>
        <v/>
      </c>
      <c r="E6542">
        <f>IF(POWER(punkty[[#This Row],[x]]-$V$5,2)+POWER(punkty[[#This Row],[y]]-$V$6,2)&lt;POWER($V$7,2),1,0)</f>
        <v>1</v>
      </c>
      <c r="F6542" s="3">
        <f>IF(POWER(punkty[[#This Row],[x]]-$V$5,2)+POWER(punkty[[#This Row],[y]]-$V$6,2)&lt;=POWER($V$7,2),1,0)</f>
        <v>1</v>
      </c>
      <c r="G6542" s="3">
        <f>SUM($F$2:F6542)</f>
        <v>5179</v>
      </c>
      <c r="H6542" s="3">
        <f>ABS(PI()-(punkty[[#This Row],[suma]]*POWER(400,2)/I6542/POWER(200,2)))</f>
        <v>2.5507178240202322E-2</v>
      </c>
      <c r="I6542" s="3">
        <v>6541</v>
      </c>
      <c r="J6542" s="3">
        <f>punkty[[#This Row],[błąd bezwzględny]]</f>
        <v>2.5507178240202322E-2</v>
      </c>
    </row>
    <row r="6543" spans="1:10" x14ac:dyDescent="0.3">
      <c r="A6543">
        <v>11</v>
      </c>
      <c r="B6543">
        <v>233</v>
      </c>
      <c r="C6543">
        <f>IF(POWER(punkty[[#This Row],[x]]-$V$5,2)+POWER(punkty[[#This Row],[y]]-$V$6,2)=POWER($V$7,2),1,0)</f>
        <v>0</v>
      </c>
      <c r="D6543" t="str">
        <f>IF(punkty[[#This Row],[czy należy do brzegu koła]]=1,punkty[[#This Row],[x]]&amp;" "&amp;punkty[[#This Row],[y]],"")</f>
        <v/>
      </c>
      <c r="E6543">
        <f>IF(POWER(punkty[[#This Row],[x]]-$V$5,2)+POWER(punkty[[#This Row],[y]]-$V$6,2)&lt;POWER($V$7,2),1,0)</f>
        <v>1</v>
      </c>
      <c r="F6543" s="3">
        <f>IF(POWER(punkty[[#This Row],[x]]-$V$5,2)+POWER(punkty[[#This Row],[y]]-$V$6,2)&lt;=POWER($V$7,2),1,0)</f>
        <v>1</v>
      </c>
      <c r="G6543" s="3">
        <f>SUM($F$2:F6543)</f>
        <v>5180</v>
      </c>
      <c r="H6543" s="3">
        <f>ABS(PI()-(punkty[[#This Row],[suma]]*POWER(400,2)/I6543/POWER(200,2)))</f>
        <v>2.5634494071472336E-2</v>
      </c>
      <c r="I6543" s="3">
        <v>6542</v>
      </c>
      <c r="J6543" s="3">
        <f>punkty[[#This Row],[błąd bezwzględny]]</f>
        <v>2.5634494071472336E-2</v>
      </c>
    </row>
    <row r="6544" spans="1:10" x14ac:dyDescent="0.3">
      <c r="A6544">
        <v>72</v>
      </c>
      <c r="B6544">
        <v>165</v>
      </c>
      <c r="C6544">
        <f>IF(POWER(punkty[[#This Row],[x]]-$V$5,2)+POWER(punkty[[#This Row],[y]]-$V$6,2)=POWER($V$7,2),1,0)</f>
        <v>0</v>
      </c>
      <c r="D6544" t="str">
        <f>IF(punkty[[#This Row],[czy należy do brzegu koła]]=1,punkty[[#This Row],[x]]&amp;" "&amp;punkty[[#This Row],[y]],"")</f>
        <v/>
      </c>
      <c r="E6544">
        <f>IF(POWER(punkty[[#This Row],[x]]-$V$5,2)+POWER(punkty[[#This Row],[y]]-$V$6,2)&lt;POWER($V$7,2),1,0)</f>
        <v>1</v>
      </c>
      <c r="F6544" s="3">
        <f>IF(POWER(punkty[[#This Row],[x]]-$V$5,2)+POWER(punkty[[#This Row],[y]]-$V$6,2)&lt;=POWER($V$7,2),1,0)</f>
        <v>1</v>
      </c>
      <c r="G6544" s="3">
        <f>SUM($F$2:F6544)</f>
        <v>5181</v>
      </c>
      <c r="H6544" s="3">
        <f>ABS(PI()-(punkty[[#This Row],[suma]]*POWER(400,2)/I6544/POWER(200,2)))</f>
        <v>2.5761770986089338E-2</v>
      </c>
      <c r="I6544" s="3">
        <v>6543</v>
      </c>
      <c r="J6544" s="3">
        <f>punkty[[#This Row],[błąd bezwzględny]]</f>
        <v>2.5761770986089338E-2</v>
      </c>
    </row>
    <row r="6545" spans="1:10" x14ac:dyDescent="0.3">
      <c r="A6545">
        <v>48</v>
      </c>
      <c r="B6545">
        <v>110</v>
      </c>
      <c r="C6545">
        <f>IF(POWER(punkty[[#This Row],[x]]-$V$5,2)+POWER(punkty[[#This Row],[y]]-$V$6,2)=POWER($V$7,2),1,0)</f>
        <v>0</v>
      </c>
      <c r="D6545" t="str">
        <f>IF(punkty[[#This Row],[czy należy do brzegu koła]]=1,punkty[[#This Row],[x]]&amp;" "&amp;punkty[[#This Row],[y]],"")</f>
        <v/>
      </c>
      <c r="E6545">
        <f>IF(POWER(punkty[[#This Row],[x]]-$V$5,2)+POWER(punkty[[#This Row],[y]]-$V$6,2)&lt;POWER($V$7,2),1,0)</f>
        <v>1</v>
      </c>
      <c r="F6545" s="3">
        <f>IF(POWER(punkty[[#This Row],[x]]-$V$5,2)+POWER(punkty[[#This Row],[y]]-$V$6,2)&lt;=POWER($V$7,2),1,0)</f>
        <v>1</v>
      </c>
      <c r="G6545" s="3">
        <f>SUM($F$2:F6545)</f>
        <v>5182</v>
      </c>
      <c r="H6545" s="3">
        <f>ABS(PI()-(punkty[[#This Row],[suma]]*POWER(400,2)/I6545/POWER(200,2)))</f>
        <v>2.588900900189417E-2</v>
      </c>
      <c r="I6545" s="3">
        <v>6544</v>
      </c>
      <c r="J6545" s="3">
        <f>punkty[[#This Row],[błąd bezwzględny]]</f>
        <v>2.588900900189417E-2</v>
      </c>
    </row>
    <row r="6546" spans="1:10" x14ac:dyDescent="0.3">
      <c r="A6546">
        <v>287</v>
      </c>
      <c r="B6546">
        <v>258</v>
      </c>
      <c r="C6546">
        <f>IF(POWER(punkty[[#This Row],[x]]-$V$5,2)+POWER(punkty[[#This Row],[y]]-$V$6,2)=POWER($V$7,2),1,0)</f>
        <v>0</v>
      </c>
      <c r="D6546" t="str">
        <f>IF(punkty[[#This Row],[czy należy do brzegu koła]]=1,punkty[[#This Row],[x]]&amp;" "&amp;punkty[[#This Row],[y]],"")</f>
        <v/>
      </c>
      <c r="E6546">
        <f>IF(POWER(punkty[[#This Row],[x]]-$V$5,2)+POWER(punkty[[#This Row],[y]]-$V$6,2)&lt;POWER($V$7,2),1,0)</f>
        <v>1</v>
      </c>
      <c r="F6546" s="3">
        <f>IF(POWER(punkty[[#This Row],[x]]-$V$5,2)+POWER(punkty[[#This Row],[y]]-$V$6,2)&lt;=POWER($V$7,2),1,0)</f>
        <v>1</v>
      </c>
      <c r="G6546" s="3">
        <f>SUM($F$2:F6546)</f>
        <v>5183</v>
      </c>
      <c r="H6546" s="3">
        <f>ABS(PI()-(punkty[[#This Row],[suma]]*POWER(400,2)/I6546/POWER(200,2)))</f>
        <v>2.6016208136715679E-2</v>
      </c>
      <c r="I6546" s="3">
        <v>6545</v>
      </c>
      <c r="J6546" s="3">
        <f>punkty[[#This Row],[błąd bezwzględny]]</f>
        <v>2.6016208136715679E-2</v>
      </c>
    </row>
    <row r="6547" spans="1:10" x14ac:dyDescent="0.3">
      <c r="A6547">
        <v>362</v>
      </c>
      <c r="B6547">
        <v>96</v>
      </c>
      <c r="C6547">
        <f>IF(POWER(punkty[[#This Row],[x]]-$V$5,2)+POWER(punkty[[#This Row],[y]]-$V$6,2)=POWER($V$7,2),1,0)</f>
        <v>0</v>
      </c>
      <c r="D6547" t="str">
        <f>IF(punkty[[#This Row],[czy należy do brzegu koła]]=1,punkty[[#This Row],[x]]&amp;" "&amp;punkty[[#This Row],[y]],"")</f>
        <v/>
      </c>
      <c r="E6547">
        <f>IF(POWER(punkty[[#This Row],[x]]-$V$5,2)+POWER(punkty[[#This Row],[y]]-$V$6,2)&lt;POWER($V$7,2),1,0)</f>
        <v>1</v>
      </c>
      <c r="F6547" s="3">
        <f>IF(POWER(punkty[[#This Row],[x]]-$V$5,2)+POWER(punkty[[#This Row],[y]]-$V$6,2)&lt;=POWER($V$7,2),1,0)</f>
        <v>1</v>
      </c>
      <c r="G6547" s="3">
        <f>SUM($F$2:F6547)</f>
        <v>5184</v>
      </c>
      <c r="H6547" s="3">
        <f>ABS(PI()-(punkty[[#This Row],[suma]]*POWER(400,2)/I6547/POWER(200,2)))</f>
        <v>2.6143368408373391E-2</v>
      </c>
      <c r="I6547" s="3">
        <v>6546</v>
      </c>
      <c r="J6547" s="3">
        <f>punkty[[#This Row],[błąd bezwzględny]]</f>
        <v>2.6143368408373391E-2</v>
      </c>
    </row>
    <row r="6548" spans="1:10" x14ac:dyDescent="0.3">
      <c r="A6548">
        <v>355</v>
      </c>
      <c r="B6548">
        <v>307</v>
      </c>
      <c r="C6548">
        <f>IF(POWER(punkty[[#This Row],[x]]-$V$5,2)+POWER(punkty[[#This Row],[y]]-$V$6,2)=POWER($V$7,2),1,0)</f>
        <v>0</v>
      </c>
      <c r="D6548" t="str">
        <f>IF(punkty[[#This Row],[czy należy do brzegu koła]]=1,punkty[[#This Row],[x]]&amp;" "&amp;punkty[[#This Row],[y]],"")</f>
        <v/>
      </c>
      <c r="E6548">
        <f>IF(POWER(punkty[[#This Row],[x]]-$V$5,2)+POWER(punkty[[#This Row],[y]]-$V$6,2)&lt;POWER($V$7,2),1,0)</f>
        <v>1</v>
      </c>
      <c r="F6548" s="3">
        <f>IF(POWER(punkty[[#This Row],[x]]-$V$5,2)+POWER(punkty[[#This Row],[y]]-$V$6,2)&lt;=POWER($V$7,2),1,0)</f>
        <v>1</v>
      </c>
      <c r="G6548" s="3">
        <f>SUM($F$2:F6548)</f>
        <v>5185</v>
      </c>
      <c r="H6548" s="3">
        <f>ABS(PI()-(punkty[[#This Row],[suma]]*POWER(400,2)/I6548/POWER(200,2)))</f>
        <v>2.6270489834676169E-2</v>
      </c>
      <c r="I6548" s="3">
        <v>6547</v>
      </c>
      <c r="J6548" s="3">
        <f>punkty[[#This Row],[błąd bezwzględny]]</f>
        <v>2.6270489834676169E-2</v>
      </c>
    </row>
    <row r="6549" spans="1:10" x14ac:dyDescent="0.3">
      <c r="A6549">
        <v>87</v>
      </c>
      <c r="B6549">
        <v>69</v>
      </c>
      <c r="C6549">
        <f>IF(POWER(punkty[[#This Row],[x]]-$V$5,2)+POWER(punkty[[#This Row],[y]]-$V$6,2)=POWER($V$7,2),1,0)</f>
        <v>0</v>
      </c>
      <c r="D6549" t="str">
        <f>IF(punkty[[#This Row],[czy należy do brzegu koła]]=1,punkty[[#This Row],[x]]&amp;" "&amp;punkty[[#This Row],[y]],"")</f>
        <v/>
      </c>
      <c r="E6549">
        <f>IF(POWER(punkty[[#This Row],[x]]-$V$5,2)+POWER(punkty[[#This Row],[y]]-$V$6,2)&lt;POWER($V$7,2),1,0)</f>
        <v>1</v>
      </c>
      <c r="F6549" s="3">
        <f>IF(POWER(punkty[[#This Row],[x]]-$V$5,2)+POWER(punkty[[#This Row],[y]]-$V$6,2)&lt;=POWER($V$7,2),1,0)</f>
        <v>1</v>
      </c>
      <c r="G6549" s="3">
        <f>SUM($F$2:F6549)</f>
        <v>5186</v>
      </c>
      <c r="H6549" s="3">
        <f>ABS(PI()-(punkty[[#This Row],[suma]]*POWER(400,2)/I6549/POWER(200,2)))</f>
        <v>2.6397572433420002E-2</v>
      </c>
      <c r="I6549" s="3">
        <v>6548</v>
      </c>
      <c r="J6549" s="3">
        <f>punkty[[#This Row],[błąd bezwzględny]]</f>
        <v>2.6397572433420002E-2</v>
      </c>
    </row>
    <row r="6550" spans="1:10" x14ac:dyDescent="0.3">
      <c r="A6550">
        <v>32</v>
      </c>
      <c r="B6550">
        <v>287</v>
      </c>
      <c r="C6550">
        <f>IF(POWER(punkty[[#This Row],[x]]-$V$5,2)+POWER(punkty[[#This Row],[y]]-$V$6,2)=POWER($V$7,2),1,0)</f>
        <v>0</v>
      </c>
      <c r="D6550" t="str">
        <f>IF(punkty[[#This Row],[czy należy do brzegu koła]]=1,punkty[[#This Row],[x]]&amp;" "&amp;punkty[[#This Row],[y]],"")</f>
        <v/>
      </c>
      <c r="E6550">
        <f>IF(POWER(punkty[[#This Row],[x]]-$V$5,2)+POWER(punkty[[#This Row],[y]]-$V$6,2)&lt;POWER($V$7,2),1,0)</f>
        <v>1</v>
      </c>
      <c r="F6550" s="3">
        <f>IF(POWER(punkty[[#This Row],[x]]-$V$5,2)+POWER(punkty[[#This Row],[y]]-$V$6,2)&lt;=POWER($V$7,2),1,0)</f>
        <v>1</v>
      </c>
      <c r="G6550" s="3">
        <f>SUM($F$2:F6550)</f>
        <v>5187</v>
      </c>
      <c r="H6550" s="3">
        <f>ABS(PI()-(punkty[[#This Row],[suma]]*POWER(400,2)/I6550/POWER(200,2)))</f>
        <v>2.6524616222391995E-2</v>
      </c>
      <c r="I6550" s="3">
        <v>6549</v>
      </c>
      <c r="J6550" s="3">
        <f>punkty[[#This Row],[błąd bezwzględny]]</f>
        <v>2.6524616222391995E-2</v>
      </c>
    </row>
    <row r="6551" spans="1:10" x14ac:dyDescent="0.3">
      <c r="A6551">
        <v>161</v>
      </c>
      <c r="B6551">
        <v>267</v>
      </c>
      <c r="C6551">
        <f>IF(POWER(punkty[[#This Row],[x]]-$V$5,2)+POWER(punkty[[#This Row],[y]]-$V$6,2)=POWER($V$7,2),1,0)</f>
        <v>0</v>
      </c>
      <c r="D6551" t="str">
        <f>IF(punkty[[#This Row],[czy należy do brzegu koła]]=1,punkty[[#This Row],[x]]&amp;" "&amp;punkty[[#This Row],[y]],"")</f>
        <v/>
      </c>
      <c r="E6551">
        <f>IF(POWER(punkty[[#This Row],[x]]-$V$5,2)+POWER(punkty[[#This Row],[y]]-$V$6,2)&lt;POWER($V$7,2),1,0)</f>
        <v>1</v>
      </c>
      <c r="F6551" s="3">
        <f>IF(POWER(punkty[[#This Row],[x]]-$V$5,2)+POWER(punkty[[#This Row],[y]]-$V$6,2)&lt;=POWER($V$7,2),1,0)</f>
        <v>1</v>
      </c>
      <c r="G6551" s="3">
        <f>SUM($F$2:F6551)</f>
        <v>5188</v>
      </c>
      <c r="H6551" s="3">
        <f>ABS(PI()-(punkty[[#This Row],[suma]]*POWER(400,2)/I6551/POWER(200,2)))</f>
        <v>2.6651621219367261E-2</v>
      </c>
      <c r="I6551" s="3">
        <v>6550</v>
      </c>
      <c r="J6551" s="3">
        <f>punkty[[#This Row],[błąd bezwzględny]]</f>
        <v>2.6651621219367261E-2</v>
      </c>
    </row>
    <row r="6552" spans="1:10" x14ac:dyDescent="0.3">
      <c r="A6552">
        <v>106</v>
      </c>
      <c r="B6552">
        <v>139</v>
      </c>
      <c r="C6552">
        <f>IF(POWER(punkty[[#This Row],[x]]-$V$5,2)+POWER(punkty[[#This Row],[y]]-$V$6,2)=POWER($V$7,2),1,0)</f>
        <v>0</v>
      </c>
      <c r="D6552" t="str">
        <f>IF(punkty[[#This Row],[czy należy do brzegu koła]]=1,punkty[[#This Row],[x]]&amp;" "&amp;punkty[[#This Row],[y]],"")</f>
        <v/>
      </c>
      <c r="E6552">
        <f>IF(POWER(punkty[[#This Row],[x]]-$V$5,2)+POWER(punkty[[#This Row],[y]]-$V$6,2)&lt;POWER($V$7,2),1,0)</f>
        <v>1</v>
      </c>
      <c r="F6552" s="3">
        <f>IF(POWER(punkty[[#This Row],[x]]-$V$5,2)+POWER(punkty[[#This Row],[y]]-$V$6,2)&lt;=POWER($V$7,2),1,0)</f>
        <v>1</v>
      </c>
      <c r="G6552" s="3">
        <f>SUM($F$2:F6552)</f>
        <v>5189</v>
      </c>
      <c r="H6552" s="3">
        <f>ABS(PI()-(punkty[[#This Row],[suma]]*POWER(400,2)/I6552/POWER(200,2)))</f>
        <v>2.6778587442110702E-2</v>
      </c>
      <c r="I6552" s="3">
        <v>6551</v>
      </c>
      <c r="J6552" s="3">
        <f>punkty[[#This Row],[błąd bezwzględny]]</f>
        <v>2.6778587442110702E-2</v>
      </c>
    </row>
    <row r="6553" spans="1:10" x14ac:dyDescent="0.3">
      <c r="A6553">
        <v>227</v>
      </c>
      <c r="B6553">
        <v>50</v>
      </c>
      <c r="C6553">
        <f>IF(POWER(punkty[[#This Row],[x]]-$V$5,2)+POWER(punkty[[#This Row],[y]]-$V$6,2)=POWER($V$7,2),1,0)</f>
        <v>0</v>
      </c>
      <c r="D6553" t="str">
        <f>IF(punkty[[#This Row],[czy należy do brzegu koła]]=1,punkty[[#This Row],[x]]&amp;" "&amp;punkty[[#This Row],[y]],"")</f>
        <v/>
      </c>
      <c r="E6553">
        <f>IF(POWER(punkty[[#This Row],[x]]-$V$5,2)+POWER(punkty[[#This Row],[y]]-$V$6,2)&lt;POWER($V$7,2),1,0)</f>
        <v>1</v>
      </c>
      <c r="F6553" s="3">
        <f>IF(POWER(punkty[[#This Row],[x]]-$V$5,2)+POWER(punkty[[#This Row],[y]]-$V$6,2)&lt;=POWER($V$7,2),1,0)</f>
        <v>1</v>
      </c>
      <c r="G6553" s="3">
        <f>SUM($F$2:F6553)</f>
        <v>5190</v>
      </c>
      <c r="H6553" s="3">
        <f>ABS(PI()-(punkty[[#This Row],[suma]]*POWER(400,2)/I6553/POWER(200,2)))</f>
        <v>2.6905514908375228E-2</v>
      </c>
      <c r="I6553" s="3">
        <v>6552</v>
      </c>
      <c r="J6553" s="3">
        <f>punkty[[#This Row],[błąd bezwzględny]]</f>
        <v>2.6905514908375228E-2</v>
      </c>
    </row>
    <row r="6554" spans="1:10" x14ac:dyDescent="0.3">
      <c r="A6554">
        <v>186</v>
      </c>
      <c r="B6554">
        <v>158</v>
      </c>
      <c r="C6554">
        <f>IF(POWER(punkty[[#This Row],[x]]-$V$5,2)+POWER(punkty[[#This Row],[y]]-$V$6,2)=POWER($V$7,2),1,0)</f>
        <v>0</v>
      </c>
      <c r="D6554" t="str">
        <f>IF(punkty[[#This Row],[czy należy do brzegu koła]]=1,punkty[[#This Row],[x]]&amp;" "&amp;punkty[[#This Row],[y]],"")</f>
        <v/>
      </c>
      <c r="E6554">
        <f>IF(POWER(punkty[[#This Row],[x]]-$V$5,2)+POWER(punkty[[#This Row],[y]]-$V$6,2)&lt;POWER($V$7,2),1,0)</f>
        <v>1</v>
      </c>
      <c r="F6554" s="3">
        <f>IF(POWER(punkty[[#This Row],[x]]-$V$5,2)+POWER(punkty[[#This Row],[y]]-$V$6,2)&lt;=POWER($V$7,2),1,0)</f>
        <v>1</v>
      </c>
      <c r="G6554" s="3">
        <f>SUM($F$2:F6554)</f>
        <v>5191</v>
      </c>
      <c r="H6554" s="3">
        <f>ABS(PI()-(punkty[[#This Row],[suma]]*POWER(400,2)/I6554/POWER(200,2)))</f>
        <v>2.7032403635904867E-2</v>
      </c>
      <c r="I6554" s="3">
        <v>6553</v>
      </c>
      <c r="J6554" s="3">
        <f>punkty[[#This Row],[błąd bezwzględny]]</f>
        <v>2.7032403635904867E-2</v>
      </c>
    </row>
    <row r="6555" spans="1:10" x14ac:dyDescent="0.3">
      <c r="A6555">
        <v>3</v>
      </c>
      <c r="B6555">
        <v>357</v>
      </c>
      <c r="C6555">
        <f>IF(POWER(punkty[[#This Row],[x]]-$V$5,2)+POWER(punkty[[#This Row],[y]]-$V$6,2)=POWER($V$7,2),1,0)</f>
        <v>0</v>
      </c>
      <c r="D6555" t="str">
        <f>IF(punkty[[#This Row],[czy należy do brzegu koła]]=1,punkty[[#This Row],[x]]&amp;" "&amp;punkty[[#This Row],[y]],"")</f>
        <v/>
      </c>
      <c r="E6555">
        <f>IF(POWER(punkty[[#This Row],[x]]-$V$5,2)+POWER(punkty[[#This Row],[y]]-$V$6,2)&lt;POWER($V$7,2),1,0)</f>
        <v>0</v>
      </c>
      <c r="F6555" s="3">
        <f>IF(POWER(punkty[[#This Row],[x]]-$V$5,2)+POWER(punkty[[#This Row],[y]]-$V$6,2)&lt;=POWER($V$7,2),1,0)</f>
        <v>0</v>
      </c>
      <c r="G6555" s="3">
        <f>SUM($F$2:F6555)</f>
        <v>5191</v>
      </c>
      <c r="H6555" s="3">
        <f>ABS(PI()-(punkty[[#This Row],[suma]]*POWER(400,2)/I6555/POWER(200,2)))</f>
        <v>2.6548939330560906E-2</v>
      </c>
      <c r="I6555" s="3">
        <v>6554</v>
      </c>
      <c r="J6555" s="3">
        <f>punkty[[#This Row],[błąd bezwzględny]]</f>
        <v>2.6548939330560906E-2</v>
      </c>
    </row>
    <row r="6556" spans="1:10" x14ac:dyDescent="0.3">
      <c r="A6556">
        <v>221</v>
      </c>
      <c r="B6556">
        <v>24</v>
      </c>
      <c r="C6556">
        <f>IF(POWER(punkty[[#This Row],[x]]-$V$5,2)+POWER(punkty[[#This Row],[y]]-$V$6,2)=POWER($V$7,2),1,0)</f>
        <v>0</v>
      </c>
      <c r="D6556" t="str">
        <f>IF(punkty[[#This Row],[czy należy do brzegu koła]]=1,punkty[[#This Row],[x]]&amp;" "&amp;punkty[[#This Row],[y]],"")</f>
        <v/>
      </c>
      <c r="E6556">
        <f>IF(POWER(punkty[[#This Row],[x]]-$V$5,2)+POWER(punkty[[#This Row],[y]]-$V$6,2)&lt;POWER($V$7,2),1,0)</f>
        <v>1</v>
      </c>
      <c r="F6556" s="3">
        <f>IF(POWER(punkty[[#This Row],[x]]-$V$5,2)+POWER(punkty[[#This Row],[y]]-$V$6,2)&lt;=POWER($V$7,2),1,0)</f>
        <v>1</v>
      </c>
      <c r="G6556" s="3">
        <f>SUM($F$2:F6556)</f>
        <v>5192</v>
      </c>
      <c r="H6556" s="3">
        <f>ABS(PI()-(punkty[[#This Row],[suma]]*POWER(400,2)/I6556/POWER(200,2)))</f>
        <v>2.6675843740489036E-2</v>
      </c>
      <c r="I6556" s="3">
        <v>6555</v>
      </c>
      <c r="J6556" s="3">
        <f>punkty[[#This Row],[błąd bezwzględny]]</f>
        <v>2.6675843740489036E-2</v>
      </c>
    </row>
    <row r="6557" spans="1:10" x14ac:dyDescent="0.3">
      <c r="A6557">
        <v>194</v>
      </c>
      <c r="B6557">
        <v>224</v>
      </c>
      <c r="C6557">
        <f>IF(POWER(punkty[[#This Row],[x]]-$V$5,2)+POWER(punkty[[#This Row],[y]]-$V$6,2)=POWER($V$7,2),1,0)</f>
        <v>0</v>
      </c>
      <c r="D6557" t="str">
        <f>IF(punkty[[#This Row],[czy należy do brzegu koła]]=1,punkty[[#This Row],[x]]&amp;" "&amp;punkty[[#This Row],[y]],"")</f>
        <v/>
      </c>
      <c r="E6557">
        <f>IF(POWER(punkty[[#This Row],[x]]-$V$5,2)+POWER(punkty[[#This Row],[y]]-$V$6,2)&lt;POWER($V$7,2),1,0)</f>
        <v>1</v>
      </c>
      <c r="F6557" s="3">
        <f>IF(POWER(punkty[[#This Row],[x]]-$V$5,2)+POWER(punkty[[#This Row],[y]]-$V$6,2)&lt;=POWER($V$7,2),1,0)</f>
        <v>1</v>
      </c>
      <c r="G6557" s="3">
        <f>SUM($F$2:F6557)</f>
        <v>5193</v>
      </c>
      <c r="H6557" s="3">
        <f>ABS(PI()-(punkty[[#This Row],[suma]]*POWER(400,2)/I6557/POWER(200,2)))</f>
        <v>2.6802709436442473E-2</v>
      </c>
      <c r="I6557" s="3">
        <v>6556</v>
      </c>
      <c r="J6557" s="3">
        <f>punkty[[#This Row],[błąd bezwzględny]]</f>
        <v>2.6802709436442473E-2</v>
      </c>
    </row>
    <row r="6558" spans="1:10" x14ac:dyDescent="0.3">
      <c r="A6558">
        <v>4</v>
      </c>
      <c r="B6558">
        <v>212</v>
      </c>
      <c r="C6558">
        <f>IF(POWER(punkty[[#This Row],[x]]-$V$5,2)+POWER(punkty[[#This Row],[y]]-$V$6,2)=POWER($V$7,2),1,0)</f>
        <v>0</v>
      </c>
      <c r="D6558" t="str">
        <f>IF(punkty[[#This Row],[czy należy do brzegu koła]]=1,punkty[[#This Row],[x]]&amp;" "&amp;punkty[[#This Row],[y]],"")</f>
        <v/>
      </c>
      <c r="E6558">
        <f>IF(POWER(punkty[[#This Row],[x]]-$V$5,2)+POWER(punkty[[#This Row],[y]]-$V$6,2)&lt;POWER($V$7,2),1,0)</f>
        <v>1</v>
      </c>
      <c r="F6558" s="3">
        <f>IF(POWER(punkty[[#This Row],[x]]-$V$5,2)+POWER(punkty[[#This Row],[y]]-$V$6,2)&lt;=POWER($V$7,2),1,0)</f>
        <v>1</v>
      </c>
      <c r="G6558" s="3">
        <f>SUM($F$2:F6558)</f>
        <v>5194</v>
      </c>
      <c r="H6558" s="3">
        <f>ABS(PI()-(punkty[[#This Row],[suma]]*POWER(400,2)/I6558/POWER(200,2)))</f>
        <v>2.6929536436133272E-2</v>
      </c>
      <c r="I6558" s="3">
        <v>6557</v>
      </c>
      <c r="J6558" s="3">
        <f>punkty[[#This Row],[błąd bezwzględny]]</f>
        <v>2.6929536436133272E-2</v>
      </c>
    </row>
    <row r="6559" spans="1:10" x14ac:dyDescent="0.3">
      <c r="A6559">
        <v>98</v>
      </c>
      <c r="B6559">
        <v>280</v>
      </c>
      <c r="C6559">
        <f>IF(POWER(punkty[[#This Row],[x]]-$V$5,2)+POWER(punkty[[#This Row],[y]]-$V$6,2)=POWER($V$7,2),1,0)</f>
        <v>0</v>
      </c>
      <c r="D6559" t="str">
        <f>IF(punkty[[#This Row],[czy należy do brzegu koła]]=1,punkty[[#This Row],[x]]&amp;" "&amp;punkty[[#This Row],[y]],"")</f>
        <v/>
      </c>
      <c r="E6559">
        <f>IF(POWER(punkty[[#This Row],[x]]-$V$5,2)+POWER(punkty[[#This Row],[y]]-$V$6,2)&lt;POWER($V$7,2),1,0)</f>
        <v>1</v>
      </c>
      <c r="F6559" s="3">
        <f>IF(POWER(punkty[[#This Row],[x]]-$V$5,2)+POWER(punkty[[#This Row],[y]]-$V$6,2)&lt;=POWER($V$7,2),1,0)</f>
        <v>1</v>
      </c>
      <c r="G6559" s="3">
        <f>SUM($F$2:F6559)</f>
        <v>5195</v>
      </c>
      <c r="H6559" s="3">
        <f>ABS(PI()-(punkty[[#This Row],[suma]]*POWER(400,2)/I6559/POWER(200,2)))</f>
        <v>2.7056324757263717E-2</v>
      </c>
      <c r="I6559" s="3">
        <v>6558</v>
      </c>
      <c r="J6559" s="3">
        <f>punkty[[#This Row],[błąd bezwzględny]]</f>
        <v>2.7056324757263717E-2</v>
      </c>
    </row>
    <row r="6560" spans="1:10" x14ac:dyDescent="0.3">
      <c r="A6560">
        <v>364</v>
      </c>
      <c r="B6560">
        <v>339</v>
      </c>
      <c r="C6560">
        <f>IF(POWER(punkty[[#This Row],[x]]-$V$5,2)+POWER(punkty[[#This Row],[y]]-$V$6,2)=POWER($V$7,2),1,0)</f>
        <v>0</v>
      </c>
      <c r="D6560" t="str">
        <f>IF(punkty[[#This Row],[czy należy do brzegu koła]]=1,punkty[[#This Row],[x]]&amp;" "&amp;punkty[[#This Row],[y]],"")</f>
        <v/>
      </c>
      <c r="E6560">
        <f>IF(POWER(punkty[[#This Row],[x]]-$V$5,2)+POWER(punkty[[#This Row],[y]]-$V$6,2)&lt;POWER($V$7,2),1,0)</f>
        <v>0</v>
      </c>
      <c r="F6560" s="3">
        <f>IF(POWER(punkty[[#This Row],[x]]-$V$5,2)+POWER(punkty[[#This Row],[y]]-$V$6,2)&lt;=POWER($V$7,2),1,0)</f>
        <v>0</v>
      </c>
      <c r="G6560" s="3">
        <f>SUM($F$2:F6560)</f>
        <v>5195</v>
      </c>
      <c r="H6560" s="3">
        <f>ABS(PI()-(punkty[[#This Row],[suma]]*POWER(400,2)/I6560/POWER(200,2)))</f>
        <v>2.6573225355167818E-2</v>
      </c>
      <c r="I6560" s="3">
        <v>6559</v>
      </c>
      <c r="J6560" s="3">
        <f>punkty[[#This Row],[błąd bezwzględny]]</f>
        <v>2.6573225355167818E-2</v>
      </c>
    </row>
    <row r="6561" spans="1:10" x14ac:dyDescent="0.3">
      <c r="A6561">
        <v>154</v>
      </c>
      <c r="B6561">
        <v>142</v>
      </c>
      <c r="C6561">
        <f>IF(POWER(punkty[[#This Row],[x]]-$V$5,2)+POWER(punkty[[#This Row],[y]]-$V$6,2)=POWER($V$7,2),1,0)</f>
        <v>0</v>
      </c>
      <c r="D6561" t="str">
        <f>IF(punkty[[#This Row],[czy należy do brzegu koła]]=1,punkty[[#This Row],[x]]&amp;" "&amp;punkty[[#This Row],[y]],"")</f>
        <v/>
      </c>
      <c r="E6561">
        <f>IF(POWER(punkty[[#This Row],[x]]-$V$5,2)+POWER(punkty[[#This Row],[y]]-$V$6,2)&lt;POWER($V$7,2),1,0)</f>
        <v>1</v>
      </c>
      <c r="F6561" s="3">
        <f>IF(POWER(punkty[[#This Row],[x]]-$V$5,2)+POWER(punkty[[#This Row],[y]]-$V$6,2)&lt;=POWER($V$7,2),1,0)</f>
        <v>1</v>
      </c>
      <c r="G6561" s="3">
        <f>SUM($F$2:F6561)</f>
        <v>5196</v>
      </c>
      <c r="H6561" s="3">
        <f>ABS(PI()-(punkty[[#This Row],[suma]]*POWER(400,2)/I6561/POWER(200,2)))</f>
        <v>2.6700029337036302E-2</v>
      </c>
      <c r="I6561" s="3">
        <v>6560</v>
      </c>
      <c r="J6561" s="3">
        <f>punkty[[#This Row],[błąd bezwzględny]]</f>
        <v>2.6700029337036302E-2</v>
      </c>
    </row>
    <row r="6562" spans="1:10" x14ac:dyDescent="0.3">
      <c r="A6562">
        <v>341</v>
      </c>
      <c r="B6562">
        <v>339</v>
      </c>
      <c r="C6562">
        <f>IF(POWER(punkty[[#This Row],[x]]-$V$5,2)+POWER(punkty[[#This Row],[y]]-$V$6,2)=POWER($V$7,2),1,0)</f>
        <v>0</v>
      </c>
      <c r="D6562" t="str">
        <f>IF(punkty[[#This Row],[czy należy do brzegu koła]]=1,punkty[[#This Row],[x]]&amp;" "&amp;punkty[[#This Row],[y]],"")</f>
        <v/>
      </c>
      <c r="E6562">
        <f>IF(POWER(punkty[[#This Row],[x]]-$V$5,2)+POWER(punkty[[#This Row],[y]]-$V$6,2)&lt;POWER($V$7,2),1,0)</f>
        <v>1</v>
      </c>
      <c r="F6562" s="3">
        <f>IF(POWER(punkty[[#This Row],[x]]-$V$5,2)+POWER(punkty[[#This Row],[y]]-$V$6,2)&lt;=POWER($V$7,2),1,0)</f>
        <v>1</v>
      </c>
      <c r="G6562" s="3">
        <f>SUM($F$2:F6562)</f>
        <v>5197</v>
      </c>
      <c r="H6562" s="3">
        <f>ABS(PI()-(punkty[[#This Row],[suma]]*POWER(400,2)/I6562/POWER(200,2)))</f>
        <v>2.6826794665046005E-2</v>
      </c>
      <c r="I6562" s="3">
        <v>6561</v>
      </c>
      <c r="J6562" s="3">
        <f>punkty[[#This Row],[błąd bezwzględny]]</f>
        <v>2.6826794665046005E-2</v>
      </c>
    </row>
    <row r="6563" spans="1:10" x14ac:dyDescent="0.3">
      <c r="A6563">
        <v>61</v>
      </c>
      <c r="B6563">
        <v>74</v>
      </c>
      <c r="C6563">
        <f>IF(POWER(punkty[[#This Row],[x]]-$V$5,2)+POWER(punkty[[#This Row],[y]]-$V$6,2)=POWER($V$7,2),1,0)</f>
        <v>0</v>
      </c>
      <c r="D6563" t="str">
        <f>IF(punkty[[#This Row],[czy należy do brzegu koła]]=1,punkty[[#This Row],[x]]&amp;" "&amp;punkty[[#This Row],[y]],"")</f>
        <v/>
      </c>
      <c r="E6563">
        <f>IF(POWER(punkty[[#This Row],[x]]-$V$5,2)+POWER(punkty[[#This Row],[y]]-$V$6,2)&lt;POWER($V$7,2),1,0)</f>
        <v>1</v>
      </c>
      <c r="F6563" s="3">
        <f>IF(POWER(punkty[[#This Row],[x]]-$V$5,2)+POWER(punkty[[#This Row],[y]]-$V$6,2)&lt;=POWER($V$7,2),1,0)</f>
        <v>1</v>
      </c>
      <c r="G6563" s="3">
        <f>SUM($F$2:F6563)</f>
        <v>5198</v>
      </c>
      <c r="H6563" s="3">
        <f>ABS(PI()-(punkty[[#This Row],[suma]]*POWER(400,2)/I6563/POWER(200,2)))</f>
        <v>2.6953521356869459E-2</v>
      </c>
      <c r="I6563" s="3">
        <v>6562</v>
      </c>
      <c r="J6563" s="3">
        <f>punkty[[#This Row],[błąd bezwzględny]]</f>
        <v>2.6953521356869459E-2</v>
      </c>
    </row>
    <row r="6564" spans="1:10" x14ac:dyDescent="0.3">
      <c r="A6564">
        <v>92</v>
      </c>
      <c r="B6564">
        <v>272</v>
      </c>
      <c r="C6564">
        <f>IF(POWER(punkty[[#This Row],[x]]-$V$5,2)+POWER(punkty[[#This Row],[y]]-$V$6,2)=POWER($V$7,2),1,0)</f>
        <v>0</v>
      </c>
      <c r="D6564" t="str">
        <f>IF(punkty[[#This Row],[czy należy do brzegu koła]]=1,punkty[[#This Row],[x]]&amp;" "&amp;punkty[[#This Row],[y]],"")</f>
        <v/>
      </c>
      <c r="E6564">
        <f>IF(POWER(punkty[[#This Row],[x]]-$V$5,2)+POWER(punkty[[#This Row],[y]]-$V$6,2)&lt;POWER($V$7,2),1,0)</f>
        <v>1</v>
      </c>
      <c r="F6564" s="3">
        <f>IF(POWER(punkty[[#This Row],[x]]-$V$5,2)+POWER(punkty[[#This Row],[y]]-$V$6,2)&lt;=POWER($V$7,2),1,0)</f>
        <v>1</v>
      </c>
      <c r="G6564" s="3">
        <f>SUM($F$2:F6564)</f>
        <v>5199</v>
      </c>
      <c r="H6564" s="3">
        <f>ABS(PI()-(punkty[[#This Row],[suma]]*POWER(400,2)/I6564/POWER(200,2)))</f>
        <v>2.7080209430167201E-2</v>
      </c>
      <c r="I6564" s="3">
        <v>6563</v>
      </c>
      <c r="J6564" s="3">
        <f>punkty[[#This Row],[błąd bezwzględny]]</f>
        <v>2.7080209430167201E-2</v>
      </c>
    </row>
    <row r="6565" spans="1:10" x14ac:dyDescent="0.3">
      <c r="A6565">
        <v>225</v>
      </c>
      <c r="B6565">
        <v>117</v>
      </c>
      <c r="C6565">
        <f>IF(POWER(punkty[[#This Row],[x]]-$V$5,2)+POWER(punkty[[#This Row],[y]]-$V$6,2)=POWER($V$7,2),1,0)</f>
        <v>0</v>
      </c>
      <c r="D6565" t="str">
        <f>IF(punkty[[#This Row],[czy należy do brzegu koła]]=1,punkty[[#This Row],[x]]&amp;" "&amp;punkty[[#This Row],[y]],"")</f>
        <v/>
      </c>
      <c r="E6565">
        <f>IF(POWER(punkty[[#This Row],[x]]-$V$5,2)+POWER(punkty[[#This Row],[y]]-$V$6,2)&lt;POWER($V$7,2),1,0)</f>
        <v>1</v>
      </c>
      <c r="F6565" s="3">
        <f>IF(POWER(punkty[[#This Row],[x]]-$V$5,2)+POWER(punkty[[#This Row],[y]]-$V$6,2)&lt;=POWER($V$7,2),1,0)</f>
        <v>1</v>
      </c>
      <c r="G6565" s="3">
        <f>SUM($F$2:F6565)</f>
        <v>5200</v>
      </c>
      <c r="H6565" s="3">
        <f>ABS(PI()-(punkty[[#This Row],[suma]]*POWER(400,2)/I6565/POWER(200,2)))</f>
        <v>2.7206858902589559E-2</v>
      </c>
      <c r="I6565" s="3">
        <v>6564</v>
      </c>
      <c r="J6565" s="3">
        <f>punkty[[#This Row],[błąd bezwzględny]]</f>
        <v>2.7206858902589559E-2</v>
      </c>
    </row>
    <row r="6566" spans="1:10" x14ac:dyDescent="0.3">
      <c r="A6566">
        <v>343</v>
      </c>
      <c r="B6566">
        <v>347</v>
      </c>
      <c r="C6566">
        <f>IF(POWER(punkty[[#This Row],[x]]-$V$5,2)+POWER(punkty[[#This Row],[y]]-$V$6,2)=POWER($V$7,2),1,0)</f>
        <v>0</v>
      </c>
      <c r="D6566" t="str">
        <f>IF(punkty[[#This Row],[czy należy do brzegu koła]]=1,punkty[[#This Row],[x]]&amp;" "&amp;punkty[[#This Row],[y]],"")</f>
        <v/>
      </c>
      <c r="E6566">
        <f>IF(POWER(punkty[[#This Row],[x]]-$V$5,2)+POWER(punkty[[#This Row],[y]]-$V$6,2)&lt;POWER($V$7,2),1,0)</f>
        <v>0</v>
      </c>
      <c r="F6566" s="3">
        <f>IF(POWER(punkty[[#This Row],[x]]-$V$5,2)+POWER(punkty[[#This Row],[y]]-$V$6,2)&lt;=POWER($V$7,2),1,0)</f>
        <v>0</v>
      </c>
      <c r="G6566" s="3">
        <f>SUM($F$2:F6566)</f>
        <v>5200</v>
      </c>
      <c r="H6566" s="3">
        <f>ABS(PI()-(punkty[[#This Row],[suma]]*POWER(400,2)/I6566/POWER(200,2)))</f>
        <v>2.672417809337535E-2</v>
      </c>
      <c r="I6566" s="3">
        <v>6565</v>
      </c>
      <c r="J6566" s="3">
        <f>punkty[[#This Row],[błąd bezwzględny]]</f>
        <v>2.672417809337535E-2</v>
      </c>
    </row>
    <row r="6567" spans="1:10" x14ac:dyDescent="0.3">
      <c r="A6567">
        <v>110</v>
      </c>
      <c r="B6567">
        <v>209</v>
      </c>
      <c r="C6567">
        <f>IF(POWER(punkty[[#This Row],[x]]-$V$5,2)+POWER(punkty[[#This Row],[y]]-$V$6,2)=POWER($V$7,2),1,0)</f>
        <v>0</v>
      </c>
      <c r="D6567" t="str">
        <f>IF(punkty[[#This Row],[czy należy do brzegu koła]]=1,punkty[[#This Row],[x]]&amp;" "&amp;punkty[[#This Row],[y]],"")</f>
        <v/>
      </c>
      <c r="E6567">
        <f>IF(POWER(punkty[[#This Row],[x]]-$V$5,2)+POWER(punkty[[#This Row],[y]]-$V$6,2)&lt;POWER($V$7,2),1,0)</f>
        <v>1</v>
      </c>
      <c r="F6567" s="3">
        <f>IF(POWER(punkty[[#This Row],[x]]-$V$5,2)+POWER(punkty[[#This Row],[y]]-$V$6,2)&lt;=POWER($V$7,2),1,0)</f>
        <v>1</v>
      </c>
      <c r="G6567" s="3">
        <f>SUM($F$2:F6567)</f>
        <v>5201</v>
      </c>
      <c r="H6567" s="3">
        <f>ABS(PI()-(punkty[[#This Row],[suma]]*POWER(400,2)/I6567/POWER(200,2)))</f>
        <v>2.6850843211912334E-2</v>
      </c>
      <c r="I6567" s="3">
        <v>6566</v>
      </c>
      <c r="J6567" s="3">
        <f>punkty[[#This Row],[błąd bezwzględny]]</f>
        <v>2.6850843211912334E-2</v>
      </c>
    </row>
    <row r="6568" spans="1:10" x14ac:dyDescent="0.3">
      <c r="A6568">
        <v>100</v>
      </c>
      <c r="B6568">
        <v>253</v>
      </c>
      <c r="C6568">
        <f>IF(POWER(punkty[[#This Row],[x]]-$V$5,2)+POWER(punkty[[#This Row],[y]]-$V$6,2)=POWER($V$7,2),1,0)</f>
        <v>0</v>
      </c>
      <c r="D6568" t="str">
        <f>IF(punkty[[#This Row],[czy należy do brzegu koła]]=1,punkty[[#This Row],[x]]&amp;" "&amp;punkty[[#This Row],[y]],"")</f>
        <v/>
      </c>
      <c r="E6568">
        <f>IF(POWER(punkty[[#This Row],[x]]-$V$5,2)+POWER(punkty[[#This Row],[y]]-$V$6,2)&lt;POWER($V$7,2),1,0)</f>
        <v>1</v>
      </c>
      <c r="F6568" s="3">
        <f>IF(POWER(punkty[[#This Row],[x]]-$V$5,2)+POWER(punkty[[#This Row],[y]]-$V$6,2)&lt;=POWER($V$7,2),1,0)</f>
        <v>1</v>
      </c>
      <c r="G6568" s="3">
        <f>SUM($F$2:F6568)</f>
        <v>5202</v>
      </c>
      <c r="H6568" s="3">
        <f>ABS(PI()-(punkty[[#This Row],[suma]]*POWER(400,2)/I6568/POWER(200,2)))</f>
        <v>2.6977469754199568E-2</v>
      </c>
      <c r="I6568" s="3">
        <v>6567</v>
      </c>
      <c r="J6568" s="3">
        <f>punkty[[#This Row],[błąd bezwzględny]]</f>
        <v>2.6977469754199568E-2</v>
      </c>
    </row>
    <row r="6569" spans="1:10" x14ac:dyDescent="0.3">
      <c r="A6569">
        <v>304</v>
      </c>
      <c r="B6569">
        <v>266</v>
      </c>
      <c r="C6569">
        <f>IF(POWER(punkty[[#This Row],[x]]-$V$5,2)+POWER(punkty[[#This Row],[y]]-$V$6,2)=POWER($V$7,2),1,0)</f>
        <v>0</v>
      </c>
      <c r="D6569" t="str">
        <f>IF(punkty[[#This Row],[czy należy do brzegu koła]]=1,punkty[[#This Row],[x]]&amp;" "&amp;punkty[[#This Row],[y]],"")</f>
        <v/>
      </c>
      <c r="E6569">
        <f>IF(POWER(punkty[[#This Row],[x]]-$V$5,2)+POWER(punkty[[#This Row],[y]]-$V$6,2)&lt;POWER($V$7,2),1,0)</f>
        <v>1</v>
      </c>
      <c r="F6569" s="3">
        <f>IF(POWER(punkty[[#This Row],[x]]-$V$5,2)+POWER(punkty[[#This Row],[y]]-$V$6,2)&lt;=POWER($V$7,2),1,0)</f>
        <v>1</v>
      </c>
      <c r="G6569" s="3">
        <f>SUM($F$2:F6569)</f>
        <v>5203</v>
      </c>
      <c r="H6569" s="3">
        <f>ABS(PI()-(punkty[[#This Row],[suma]]*POWER(400,2)/I6569/POWER(200,2)))</f>
        <v>2.7104057737856291E-2</v>
      </c>
      <c r="I6569" s="3">
        <v>6568</v>
      </c>
      <c r="J6569" s="3">
        <f>punkty[[#This Row],[błąd bezwzględny]]</f>
        <v>2.7104057737856291E-2</v>
      </c>
    </row>
    <row r="6570" spans="1:10" x14ac:dyDescent="0.3">
      <c r="A6570">
        <v>141</v>
      </c>
      <c r="B6570">
        <v>362</v>
      </c>
      <c r="C6570">
        <f>IF(POWER(punkty[[#This Row],[x]]-$V$5,2)+POWER(punkty[[#This Row],[y]]-$V$6,2)=POWER($V$7,2),1,0)</f>
        <v>0</v>
      </c>
      <c r="D6570" t="str">
        <f>IF(punkty[[#This Row],[czy należy do brzegu koła]]=1,punkty[[#This Row],[x]]&amp;" "&amp;punkty[[#This Row],[y]],"")</f>
        <v/>
      </c>
      <c r="E6570">
        <f>IF(POWER(punkty[[#This Row],[x]]-$V$5,2)+POWER(punkty[[#This Row],[y]]-$V$6,2)&lt;POWER($V$7,2),1,0)</f>
        <v>1</v>
      </c>
      <c r="F6570" s="3">
        <f>IF(POWER(punkty[[#This Row],[x]]-$V$5,2)+POWER(punkty[[#This Row],[y]]-$V$6,2)&lt;=POWER($V$7,2),1,0)</f>
        <v>1</v>
      </c>
      <c r="G6570" s="3">
        <f>SUM($F$2:F6570)</f>
        <v>5204</v>
      </c>
      <c r="H6570" s="3">
        <f>ABS(PI()-(punkty[[#This Row],[suma]]*POWER(400,2)/I6570/POWER(200,2)))</f>
        <v>2.7230607180491528E-2</v>
      </c>
      <c r="I6570" s="3">
        <v>6569</v>
      </c>
      <c r="J6570" s="3">
        <f>punkty[[#This Row],[błąd bezwzględny]]</f>
        <v>2.7230607180491528E-2</v>
      </c>
    </row>
    <row r="6571" spans="1:10" x14ac:dyDescent="0.3">
      <c r="A6571">
        <v>286</v>
      </c>
      <c r="B6571">
        <v>6</v>
      </c>
      <c r="C6571">
        <f>IF(POWER(punkty[[#This Row],[x]]-$V$5,2)+POWER(punkty[[#This Row],[y]]-$V$6,2)=POWER($V$7,2),1,0)</f>
        <v>0</v>
      </c>
      <c r="D6571" t="str">
        <f>IF(punkty[[#This Row],[czy należy do brzegu koła]]=1,punkty[[#This Row],[x]]&amp;" "&amp;punkty[[#This Row],[y]],"")</f>
        <v/>
      </c>
      <c r="E6571">
        <f>IF(POWER(punkty[[#This Row],[x]]-$V$5,2)+POWER(punkty[[#This Row],[y]]-$V$6,2)&lt;POWER($V$7,2),1,0)</f>
        <v>0</v>
      </c>
      <c r="F6571" s="3">
        <f>IF(POWER(punkty[[#This Row],[x]]-$V$5,2)+POWER(punkty[[#This Row],[y]]-$V$6,2)&lt;=POWER($V$7,2),1,0)</f>
        <v>0</v>
      </c>
      <c r="G6571" s="3">
        <f>SUM($F$2:F6571)</f>
        <v>5204</v>
      </c>
      <c r="H6571" s="3">
        <f>ABS(PI()-(punkty[[#This Row],[suma]]*POWER(400,2)/I6571/POWER(200,2)))</f>
        <v>2.6748290093616234E-2</v>
      </c>
      <c r="I6571" s="3">
        <v>6570</v>
      </c>
      <c r="J6571" s="3">
        <f>punkty[[#This Row],[błąd bezwzględny]]</f>
        <v>2.6748290093616234E-2</v>
      </c>
    </row>
    <row r="6572" spans="1:10" x14ac:dyDescent="0.3">
      <c r="A6572">
        <v>305</v>
      </c>
      <c r="B6572">
        <v>243</v>
      </c>
      <c r="C6572">
        <f>IF(POWER(punkty[[#This Row],[x]]-$V$5,2)+POWER(punkty[[#This Row],[y]]-$V$6,2)=POWER($V$7,2),1,0)</f>
        <v>0</v>
      </c>
      <c r="D6572" t="str">
        <f>IF(punkty[[#This Row],[czy należy do brzegu koła]]=1,punkty[[#This Row],[x]]&amp;" "&amp;punkty[[#This Row],[y]],"")</f>
        <v/>
      </c>
      <c r="E6572">
        <f>IF(POWER(punkty[[#This Row],[x]]-$V$5,2)+POWER(punkty[[#This Row],[y]]-$V$6,2)&lt;POWER($V$7,2),1,0)</f>
        <v>1</v>
      </c>
      <c r="F6572" s="3">
        <f>IF(POWER(punkty[[#This Row],[x]]-$V$5,2)+POWER(punkty[[#This Row],[y]]-$V$6,2)&lt;=POWER($V$7,2),1,0)</f>
        <v>1</v>
      </c>
      <c r="G6572" s="3">
        <f>SUM($F$2:F6572)</f>
        <v>5205</v>
      </c>
      <c r="H6572" s="3">
        <f>ABS(PI()-(punkty[[#This Row],[suma]]*POWER(400,2)/I6572/POWER(200,2)))</f>
        <v>2.6874855160777589E-2</v>
      </c>
      <c r="I6572" s="3">
        <v>6571</v>
      </c>
      <c r="J6572" s="3">
        <f>punkty[[#This Row],[błąd bezwzględny]]</f>
        <v>2.6874855160777589E-2</v>
      </c>
    </row>
    <row r="6573" spans="1:10" x14ac:dyDescent="0.3">
      <c r="A6573">
        <v>125</v>
      </c>
      <c r="B6573">
        <v>25</v>
      </c>
      <c r="C6573">
        <f>IF(POWER(punkty[[#This Row],[x]]-$V$5,2)+POWER(punkty[[#This Row],[y]]-$V$6,2)=POWER($V$7,2),1,0)</f>
        <v>0</v>
      </c>
      <c r="D6573" t="str">
        <f>IF(punkty[[#This Row],[czy należy do brzegu koła]]=1,punkty[[#This Row],[x]]&amp;" "&amp;punkty[[#This Row],[y]],"")</f>
        <v/>
      </c>
      <c r="E6573">
        <f>IF(POWER(punkty[[#This Row],[x]]-$V$5,2)+POWER(punkty[[#This Row],[y]]-$V$6,2)&lt;POWER($V$7,2),1,0)</f>
        <v>1</v>
      </c>
      <c r="F6573" s="3">
        <f>IF(POWER(punkty[[#This Row],[x]]-$V$5,2)+POWER(punkty[[#This Row],[y]]-$V$6,2)&lt;=POWER($V$7,2),1,0)</f>
        <v>1</v>
      </c>
      <c r="G6573" s="3">
        <f>SUM($F$2:F6573)</f>
        <v>5206</v>
      </c>
      <c r="H6573" s="3">
        <f>ABS(PI()-(punkty[[#This Row],[suma]]*POWER(400,2)/I6573/POWER(200,2)))</f>
        <v>2.7001381711484918E-2</v>
      </c>
      <c r="I6573" s="3">
        <v>6572</v>
      </c>
      <c r="J6573" s="3">
        <f>punkty[[#This Row],[błąd bezwzględny]]</f>
        <v>2.7001381711484918E-2</v>
      </c>
    </row>
    <row r="6574" spans="1:10" x14ac:dyDescent="0.3">
      <c r="A6574">
        <v>310</v>
      </c>
      <c r="B6574">
        <v>165</v>
      </c>
      <c r="C6574">
        <f>IF(POWER(punkty[[#This Row],[x]]-$V$5,2)+POWER(punkty[[#This Row],[y]]-$V$6,2)=POWER($V$7,2),1,0)</f>
        <v>0</v>
      </c>
      <c r="D6574" t="str">
        <f>IF(punkty[[#This Row],[czy należy do brzegu koła]]=1,punkty[[#This Row],[x]]&amp;" "&amp;punkty[[#This Row],[y]],"")</f>
        <v/>
      </c>
      <c r="E6574">
        <f>IF(POWER(punkty[[#This Row],[x]]-$V$5,2)+POWER(punkty[[#This Row],[y]]-$V$6,2)&lt;POWER($V$7,2),1,0)</f>
        <v>1</v>
      </c>
      <c r="F6574" s="3">
        <f>IF(POWER(punkty[[#This Row],[x]]-$V$5,2)+POWER(punkty[[#This Row],[y]]-$V$6,2)&lt;=POWER($V$7,2),1,0)</f>
        <v>1</v>
      </c>
      <c r="G6574" s="3">
        <f>SUM($F$2:F6574)</f>
        <v>5207</v>
      </c>
      <c r="H6574" s="3">
        <f>ABS(PI()-(punkty[[#This Row],[suma]]*POWER(400,2)/I6574/POWER(200,2)))</f>
        <v>2.712786976331838E-2</v>
      </c>
      <c r="I6574" s="3">
        <v>6573</v>
      </c>
      <c r="J6574" s="3">
        <f>punkty[[#This Row],[błąd bezwzględny]]</f>
        <v>2.712786976331838E-2</v>
      </c>
    </row>
    <row r="6575" spans="1:10" x14ac:dyDescent="0.3">
      <c r="A6575">
        <v>127</v>
      </c>
      <c r="B6575">
        <v>317</v>
      </c>
      <c r="C6575">
        <f>IF(POWER(punkty[[#This Row],[x]]-$V$5,2)+POWER(punkty[[#This Row],[y]]-$V$6,2)=POWER($V$7,2),1,0)</f>
        <v>0</v>
      </c>
      <c r="D6575" t="str">
        <f>IF(punkty[[#This Row],[czy należy do brzegu koła]]=1,punkty[[#This Row],[x]]&amp;" "&amp;punkty[[#This Row],[y]],"")</f>
        <v/>
      </c>
      <c r="E6575">
        <f>IF(POWER(punkty[[#This Row],[x]]-$V$5,2)+POWER(punkty[[#This Row],[y]]-$V$6,2)&lt;POWER($V$7,2),1,0)</f>
        <v>1</v>
      </c>
      <c r="F6575" s="3">
        <f>IF(POWER(punkty[[#This Row],[x]]-$V$5,2)+POWER(punkty[[#This Row],[y]]-$V$6,2)&lt;=POWER($V$7,2),1,0)</f>
        <v>1</v>
      </c>
      <c r="G6575" s="3">
        <f>SUM($F$2:F6575)</f>
        <v>5208</v>
      </c>
      <c r="H6575" s="3">
        <f>ABS(PI()-(punkty[[#This Row],[suma]]*POWER(400,2)/I6575/POWER(200,2)))</f>
        <v>2.7254319333845256E-2</v>
      </c>
      <c r="I6575" s="3">
        <v>6574</v>
      </c>
      <c r="J6575" s="3">
        <f>punkty[[#This Row],[błąd bezwzględny]]</f>
        <v>2.7254319333845256E-2</v>
      </c>
    </row>
    <row r="6576" spans="1:10" x14ac:dyDescent="0.3">
      <c r="A6576">
        <v>259</v>
      </c>
      <c r="B6576">
        <v>186</v>
      </c>
      <c r="C6576">
        <f>IF(POWER(punkty[[#This Row],[x]]-$V$5,2)+POWER(punkty[[#This Row],[y]]-$V$6,2)=POWER($V$7,2),1,0)</f>
        <v>0</v>
      </c>
      <c r="D6576" t="str">
        <f>IF(punkty[[#This Row],[czy należy do brzegu koła]]=1,punkty[[#This Row],[x]]&amp;" "&amp;punkty[[#This Row],[y]],"")</f>
        <v/>
      </c>
      <c r="E6576">
        <f>IF(POWER(punkty[[#This Row],[x]]-$V$5,2)+POWER(punkty[[#This Row],[y]]-$V$6,2)&lt;POWER($V$7,2),1,0)</f>
        <v>1</v>
      </c>
      <c r="F6576" s="3">
        <f>IF(POWER(punkty[[#This Row],[x]]-$V$5,2)+POWER(punkty[[#This Row],[y]]-$V$6,2)&lt;=POWER($V$7,2),1,0)</f>
        <v>1</v>
      </c>
      <c r="G6576" s="3">
        <f>SUM($F$2:F6576)</f>
        <v>5209</v>
      </c>
      <c r="H6576" s="3">
        <f>ABS(PI()-(punkty[[#This Row],[suma]]*POWER(400,2)/I6576/POWER(200,2)))</f>
        <v>2.7380730440625278E-2</v>
      </c>
      <c r="I6576" s="3">
        <v>6575</v>
      </c>
      <c r="J6576" s="3">
        <f>punkty[[#This Row],[błąd bezwzględny]]</f>
        <v>2.7380730440625278E-2</v>
      </c>
    </row>
    <row r="6577" spans="1:10" x14ac:dyDescent="0.3">
      <c r="A6577">
        <v>317</v>
      </c>
      <c r="B6577">
        <v>27</v>
      </c>
      <c r="C6577">
        <f>IF(POWER(punkty[[#This Row],[x]]-$V$5,2)+POWER(punkty[[#This Row],[y]]-$V$6,2)=POWER($V$7,2),1,0)</f>
        <v>0</v>
      </c>
      <c r="D6577" t="str">
        <f>IF(punkty[[#This Row],[czy należy do brzegu koła]]=1,punkty[[#This Row],[x]]&amp;" "&amp;punkty[[#This Row],[y]],"")</f>
        <v/>
      </c>
      <c r="E6577">
        <f>IF(POWER(punkty[[#This Row],[x]]-$V$5,2)+POWER(punkty[[#This Row],[y]]-$V$6,2)&lt;POWER($V$7,2),1,0)</f>
        <v>0</v>
      </c>
      <c r="F6577" s="3">
        <f>IF(POWER(punkty[[#This Row],[x]]-$V$5,2)+POWER(punkty[[#This Row],[y]]-$V$6,2)&lt;=POWER($V$7,2),1,0)</f>
        <v>0</v>
      </c>
      <c r="G6577" s="3">
        <f>SUM($F$2:F6577)</f>
        <v>5209</v>
      </c>
      <c r="H6577" s="3">
        <f>ABS(PI()-(punkty[[#This Row],[suma]]*POWER(400,2)/I6577/POWER(200,2)))</f>
        <v>2.6898830595121659E-2</v>
      </c>
      <c r="I6577" s="3">
        <v>6576</v>
      </c>
      <c r="J6577" s="3">
        <f>punkty[[#This Row],[błąd bezwzględny]]</f>
        <v>2.6898830595121659E-2</v>
      </c>
    </row>
    <row r="6578" spans="1:10" x14ac:dyDescent="0.3">
      <c r="A6578">
        <v>143</v>
      </c>
      <c r="B6578">
        <v>378</v>
      </c>
      <c r="C6578">
        <f>IF(POWER(punkty[[#This Row],[x]]-$V$5,2)+POWER(punkty[[#This Row],[y]]-$V$6,2)=POWER($V$7,2),1,0)</f>
        <v>0</v>
      </c>
      <c r="D6578" t="str">
        <f>IF(punkty[[#This Row],[czy należy do brzegu koła]]=1,punkty[[#This Row],[x]]&amp;" "&amp;punkty[[#This Row],[y]],"")</f>
        <v/>
      </c>
      <c r="E6578">
        <f>IF(POWER(punkty[[#This Row],[x]]-$V$5,2)+POWER(punkty[[#This Row],[y]]-$V$6,2)&lt;POWER($V$7,2),1,0)</f>
        <v>1</v>
      </c>
      <c r="F6578" s="3">
        <f>IF(POWER(punkty[[#This Row],[x]]-$V$5,2)+POWER(punkty[[#This Row],[y]]-$V$6,2)&lt;=POWER($V$7,2),1,0)</f>
        <v>1</v>
      </c>
      <c r="G6578" s="3">
        <f>SUM($F$2:F6578)</f>
        <v>5210</v>
      </c>
      <c r="H6578" s="3">
        <f>ABS(PI()-(punkty[[#This Row],[suma]]*POWER(400,2)/I6578/POWER(200,2)))</f>
        <v>2.7025257311833695E-2</v>
      </c>
      <c r="I6578" s="3">
        <v>6577</v>
      </c>
      <c r="J6578" s="3">
        <f>punkty[[#This Row],[błąd bezwzględny]]</f>
        <v>2.7025257311833695E-2</v>
      </c>
    </row>
    <row r="6579" spans="1:10" x14ac:dyDescent="0.3">
      <c r="A6579">
        <v>153</v>
      </c>
      <c r="B6579">
        <v>14</v>
      </c>
      <c r="C6579">
        <f>IF(POWER(punkty[[#This Row],[x]]-$V$5,2)+POWER(punkty[[#This Row],[y]]-$V$6,2)=POWER($V$7,2),1,0)</f>
        <v>0</v>
      </c>
      <c r="D6579" t="str">
        <f>IF(punkty[[#This Row],[czy należy do brzegu koła]]=1,punkty[[#This Row],[x]]&amp;" "&amp;punkty[[#This Row],[y]],"")</f>
        <v/>
      </c>
      <c r="E6579">
        <f>IF(POWER(punkty[[#This Row],[x]]-$V$5,2)+POWER(punkty[[#This Row],[y]]-$V$6,2)&lt;POWER($V$7,2),1,0)</f>
        <v>1</v>
      </c>
      <c r="F6579" s="3">
        <f>IF(POWER(punkty[[#This Row],[x]]-$V$5,2)+POWER(punkty[[#This Row],[y]]-$V$6,2)&lt;=POWER($V$7,2),1,0)</f>
        <v>1</v>
      </c>
      <c r="G6579" s="3">
        <f>SUM($F$2:F6579)</f>
        <v>5211</v>
      </c>
      <c r="H6579" s="3">
        <f>ABS(PI()-(punkty[[#This Row],[suma]]*POWER(400,2)/I6579/POWER(200,2)))</f>
        <v>2.715164558928862E-2</v>
      </c>
      <c r="I6579" s="3">
        <v>6578</v>
      </c>
      <c r="J6579" s="3">
        <f>punkty[[#This Row],[błąd bezwzględny]]</f>
        <v>2.715164558928862E-2</v>
      </c>
    </row>
    <row r="6580" spans="1:10" x14ac:dyDescent="0.3">
      <c r="A6580">
        <v>334</v>
      </c>
      <c r="B6580">
        <v>343</v>
      </c>
      <c r="C6580">
        <f>IF(POWER(punkty[[#This Row],[x]]-$V$5,2)+POWER(punkty[[#This Row],[y]]-$V$6,2)=POWER($V$7,2),1,0)</f>
        <v>0</v>
      </c>
      <c r="D6580" t="str">
        <f>IF(punkty[[#This Row],[czy należy do brzegu koła]]=1,punkty[[#This Row],[x]]&amp;" "&amp;punkty[[#This Row],[y]],"")</f>
        <v/>
      </c>
      <c r="E6580">
        <f>IF(POWER(punkty[[#This Row],[x]]-$V$5,2)+POWER(punkty[[#This Row],[y]]-$V$6,2)&lt;POWER($V$7,2),1,0)</f>
        <v>1</v>
      </c>
      <c r="F6580" s="3">
        <f>IF(POWER(punkty[[#This Row],[x]]-$V$5,2)+POWER(punkty[[#This Row],[y]]-$V$6,2)&lt;=POWER($V$7,2),1,0)</f>
        <v>1</v>
      </c>
      <c r="G6580" s="3">
        <f>SUM($F$2:F6580)</f>
        <v>5212</v>
      </c>
      <c r="H6580" s="3">
        <f>ABS(PI()-(punkty[[#This Row],[suma]]*POWER(400,2)/I6580/POWER(200,2)))</f>
        <v>2.7277995445014636E-2</v>
      </c>
      <c r="I6580" s="3">
        <v>6579</v>
      </c>
      <c r="J6580" s="3">
        <f>punkty[[#This Row],[błąd bezwzględny]]</f>
        <v>2.7277995445014636E-2</v>
      </c>
    </row>
    <row r="6581" spans="1:10" x14ac:dyDescent="0.3">
      <c r="A6581">
        <v>138</v>
      </c>
      <c r="B6581">
        <v>80</v>
      </c>
      <c r="C6581">
        <f>IF(POWER(punkty[[#This Row],[x]]-$V$5,2)+POWER(punkty[[#This Row],[y]]-$V$6,2)=POWER($V$7,2),1,0)</f>
        <v>0</v>
      </c>
      <c r="D6581" t="str">
        <f>IF(punkty[[#This Row],[czy należy do brzegu koła]]=1,punkty[[#This Row],[x]]&amp;" "&amp;punkty[[#This Row],[y]],"")</f>
        <v/>
      </c>
      <c r="E6581">
        <f>IF(POWER(punkty[[#This Row],[x]]-$V$5,2)+POWER(punkty[[#This Row],[y]]-$V$6,2)&lt;POWER($V$7,2),1,0)</f>
        <v>1</v>
      </c>
      <c r="F6581" s="3">
        <f>IF(POWER(punkty[[#This Row],[x]]-$V$5,2)+POWER(punkty[[#This Row],[y]]-$V$6,2)&lt;=POWER($V$7,2),1,0)</f>
        <v>1</v>
      </c>
      <c r="G6581" s="3">
        <f>SUM($F$2:F6581)</f>
        <v>5213</v>
      </c>
      <c r="H6581" s="3">
        <f>ABS(PI()-(punkty[[#This Row],[suma]]*POWER(400,2)/I6581/POWER(200,2)))</f>
        <v>2.7404306896528841E-2</v>
      </c>
      <c r="I6581" s="3">
        <v>6580</v>
      </c>
      <c r="J6581" s="3">
        <f>punkty[[#This Row],[błąd bezwzględny]]</f>
        <v>2.7404306896528841E-2</v>
      </c>
    </row>
    <row r="6582" spans="1:10" x14ac:dyDescent="0.3">
      <c r="A6582">
        <v>62</v>
      </c>
      <c r="B6582">
        <v>91</v>
      </c>
      <c r="C6582">
        <f>IF(POWER(punkty[[#This Row],[x]]-$V$5,2)+POWER(punkty[[#This Row],[y]]-$V$6,2)=POWER($V$7,2),1,0)</f>
        <v>0</v>
      </c>
      <c r="D6582" t="str">
        <f>IF(punkty[[#This Row],[czy należy do brzegu koła]]=1,punkty[[#This Row],[x]]&amp;" "&amp;punkty[[#This Row],[y]],"")</f>
        <v/>
      </c>
      <c r="E6582">
        <f>IF(POWER(punkty[[#This Row],[x]]-$V$5,2)+POWER(punkty[[#This Row],[y]]-$V$6,2)&lt;POWER($V$7,2),1,0)</f>
        <v>1</v>
      </c>
      <c r="F6582" s="3">
        <f>IF(POWER(punkty[[#This Row],[x]]-$V$5,2)+POWER(punkty[[#This Row],[y]]-$V$6,2)&lt;=POWER($V$7,2),1,0)</f>
        <v>1</v>
      </c>
      <c r="G6582" s="3">
        <f>SUM($F$2:F6582)</f>
        <v>5214</v>
      </c>
      <c r="H6582" s="3">
        <f>ABS(PI()-(punkty[[#This Row],[suma]]*POWER(400,2)/I6582/POWER(200,2)))</f>
        <v>2.7530579961339008E-2</v>
      </c>
      <c r="I6582" s="3">
        <v>6581</v>
      </c>
      <c r="J6582" s="3">
        <f>punkty[[#This Row],[błąd bezwzględny]]</f>
        <v>2.7530579961339008E-2</v>
      </c>
    </row>
    <row r="6583" spans="1:10" x14ac:dyDescent="0.3">
      <c r="A6583">
        <v>202</v>
      </c>
      <c r="B6583">
        <v>6</v>
      </c>
      <c r="C6583">
        <f>IF(POWER(punkty[[#This Row],[x]]-$V$5,2)+POWER(punkty[[#This Row],[y]]-$V$6,2)=POWER($V$7,2),1,0)</f>
        <v>0</v>
      </c>
      <c r="D6583" t="str">
        <f>IF(punkty[[#This Row],[czy należy do brzegu koła]]=1,punkty[[#This Row],[x]]&amp;" "&amp;punkty[[#This Row],[y]],"")</f>
        <v/>
      </c>
      <c r="E6583">
        <f>IF(POWER(punkty[[#This Row],[x]]-$V$5,2)+POWER(punkty[[#This Row],[y]]-$V$6,2)&lt;POWER($V$7,2),1,0)</f>
        <v>1</v>
      </c>
      <c r="F6583" s="3">
        <f>IF(POWER(punkty[[#This Row],[x]]-$V$5,2)+POWER(punkty[[#This Row],[y]]-$V$6,2)&lt;=POWER($V$7,2),1,0)</f>
        <v>1</v>
      </c>
      <c r="G6583" s="3">
        <f>SUM($F$2:F6583)</f>
        <v>5215</v>
      </c>
      <c r="H6583" s="3">
        <f>ABS(PI()-(punkty[[#This Row],[suma]]*POWER(400,2)/I6583/POWER(200,2)))</f>
        <v>2.7656814656940476E-2</v>
      </c>
      <c r="I6583" s="3">
        <v>6582</v>
      </c>
      <c r="J6583" s="3">
        <f>punkty[[#This Row],[błąd bezwzględny]]</f>
        <v>2.7656814656940476E-2</v>
      </c>
    </row>
    <row r="6584" spans="1:10" x14ac:dyDescent="0.3">
      <c r="A6584">
        <v>75</v>
      </c>
      <c r="B6584">
        <v>355</v>
      </c>
      <c r="C6584">
        <f>IF(POWER(punkty[[#This Row],[x]]-$V$5,2)+POWER(punkty[[#This Row],[y]]-$V$6,2)=POWER($V$7,2),1,0)</f>
        <v>0</v>
      </c>
      <c r="D6584" t="str">
        <f>IF(punkty[[#This Row],[czy należy do brzegu koła]]=1,punkty[[#This Row],[x]]&amp;" "&amp;punkty[[#This Row],[y]],"")</f>
        <v/>
      </c>
      <c r="E6584">
        <f>IF(POWER(punkty[[#This Row],[x]]-$V$5,2)+POWER(punkty[[#This Row],[y]]-$V$6,2)&lt;POWER($V$7,2),1,0)</f>
        <v>1</v>
      </c>
      <c r="F6584" s="3">
        <f>IF(POWER(punkty[[#This Row],[x]]-$V$5,2)+POWER(punkty[[#This Row],[y]]-$V$6,2)&lt;=POWER($V$7,2),1,0)</f>
        <v>1</v>
      </c>
      <c r="G6584" s="3">
        <f>SUM($F$2:F6584)</f>
        <v>5216</v>
      </c>
      <c r="H6584" s="3">
        <f>ABS(PI()-(punkty[[#This Row],[suma]]*POWER(400,2)/I6584/POWER(200,2)))</f>
        <v>2.7783011000819258E-2</v>
      </c>
      <c r="I6584" s="3">
        <v>6583</v>
      </c>
      <c r="J6584" s="3">
        <f>punkty[[#This Row],[błąd bezwzględny]]</f>
        <v>2.7783011000819258E-2</v>
      </c>
    </row>
    <row r="6585" spans="1:10" x14ac:dyDescent="0.3">
      <c r="A6585">
        <v>57</v>
      </c>
      <c r="B6585">
        <v>301</v>
      </c>
      <c r="C6585">
        <f>IF(POWER(punkty[[#This Row],[x]]-$V$5,2)+POWER(punkty[[#This Row],[y]]-$V$6,2)=POWER($V$7,2),1,0)</f>
        <v>0</v>
      </c>
      <c r="D6585" t="str">
        <f>IF(punkty[[#This Row],[czy należy do brzegu koła]]=1,punkty[[#This Row],[x]]&amp;" "&amp;punkty[[#This Row],[y]],"")</f>
        <v/>
      </c>
      <c r="E6585">
        <f>IF(POWER(punkty[[#This Row],[x]]-$V$5,2)+POWER(punkty[[#This Row],[y]]-$V$6,2)&lt;POWER($V$7,2),1,0)</f>
        <v>1</v>
      </c>
      <c r="F6585" s="3">
        <f>IF(POWER(punkty[[#This Row],[x]]-$V$5,2)+POWER(punkty[[#This Row],[y]]-$V$6,2)&lt;=POWER($V$7,2),1,0)</f>
        <v>1</v>
      </c>
      <c r="G6585" s="3">
        <f>SUM($F$2:F6585)</f>
        <v>5217</v>
      </c>
      <c r="H6585" s="3">
        <f>ABS(PI()-(punkty[[#This Row],[suma]]*POWER(400,2)/I6585/POWER(200,2)))</f>
        <v>2.7909169010449819E-2</v>
      </c>
      <c r="I6585" s="3">
        <v>6584</v>
      </c>
      <c r="J6585" s="3">
        <f>punkty[[#This Row],[błąd bezwzględny]]</f>
        <v>2.7909169010449819E-2</v>
      </c>
    </row>
    <row r="6586" spans="1:10" x14ac:dyDescent="0.3">
      <c r="A6586">
        <v>316</v>
      </c>
      <c r="B6586">
        <v>357</v>
      </c>
      <c r="C6586">
        <f>IF(POWER(punkty[[#This Row],[x]]-$V$5,2)+POWER(punkty[[#This Row],[y]]-$V$6,2)=POWER($V$7,2),1,0)</f>
        <v>0</v>
      </c>
      <c r="D6586" t="str">
        <f>IF(punkty[[#This Row],[czy należy do brzegu koła]]=1,punkty[[#This Row],[x]]&amp;" "&amp;punkty[[#This Row],[y]],"")</f>
        <v/>
      </c>
      <c r="E6586">
        <f>IF(POWER(punkty[[#This Row],[x]]-$V$5,2)+POWER(punkty[[#This Row],[y]]-$V$6,2)&lt;POWER($V$7,2),1,0)</f>
        <v>1</v>
      </c>
      <c r="F6586" s="3">
        <f>IF(POWER(punkty[[#This Row],[x]]-$V$5,2)+POWER(punkty[[#This Row],[y]]-$V$6,2)&lt;=POWER($V$7,2),1,0)</f>
        <v>1</v>
      </c>
      <c r="G6586" s="3">
        <f>SUM($F$2:F6586)</f>
        <v>5218</v>
      </c>
      <c r="H6586" s="3">
        <f>ABS(PI()-(punkty[[#This Row],[suma]]*POWER(400,2)/I6586/POWER(200,2)))</f>
        <v>2.8035288703297301E-2</v>
      </c>
      <c r="I6586" s="3">
        <v>6585</v>
      </c>
      <c r="J6586" s="3">
        <f>punkty[[#This Row],[błąd bezwzględny]]</f>
        <v>2.8035288703297301E-2</v>
      </c>
    </row>
    <row r="6587" spans="1:10" x14ac:dyDescent="0.3">
      <c r="A6587">
        <v>151</v>
      </c>
      <c r="B6587">
        <v>14</v>
      </c>
      <c r="C6587">
        <f>IF(POWER(punkty[[#This Row],[x]]-$V$5,2)+POWER(punkty[[#This Row],[y]]-$V$6,2)=POWER($V$7,2),1,0)</f>
        <v>0</v>
      </c>
      <c r="D6587" t="str">
        <f>IF(punkty[[#This Row],[czy należy do brzegu koła]]=1,punkty[[#This Row],[x]]&amp;" "&amp;punkty[[#This Row],[y]],"")</f>
        <v/>
      </c>
      <c r="E6587">
        <f>IF(POWER(punkty[[#This Row],[x]]-$V$5,2)+POWER(punkty[[#This Row],[y]]-$V$6,2)&lt;POWER($V$7,2),1,0)</f>
        <v>1</v>
      </c>
      <c r="F6587" s="3">
        <f>IF(POWER(punkty[[#This Row],[x]]-$V$5,2)+POWER(punkty[[#This Row],[y]]-$V$6,2)&lt;=POWER($V$7,2),1,0)</f>
        <v>1</v>
      </c>
      <c r="G6587" s="3">
        <f>SUM($F$2:F6587)</f>
        <v>5219</v>
      </c>
      <c r="H6587" s="3">
        <f>ABS(PI()-(punkty[[#This Row],[suma]]*POWER(400,2)/I6587/POWER(200,2)))</f>
        <v>2.8161370096814853E-2</v>
      </c>
      <c r="I6587" s="3">
        <v>6586</v>
      </c>
      <c r="J6587" s="3">
        <f>punkty[[#This Row],[błąd bezwzględny]]</f>
        <v>2.8161370096814853E-2</v>
      </c>
    </row>
    <row r="6588" spans="1:10" x14ac:dyDescent="0.3">
      <c r="A6588">
        <v>46</v>
      </c>
      <c r="B6588">
        <v>76</v>
      </c>
      <c r="C6588">
        <f>IF(POWER(punkty[[#This Row],[x]]-$V$5,2)+POWER(punkty[[#This Row],[y]]-$V$6,2)=POWER($V$7,2),1,0)</f>
        <v>0</v>
      </c>
      <c r="D6588" t="str">
        <f>IF(punkty[[#This Row],[czy należy do brzegu koła]]=1,punkty[[#This Row],[x]]&amp;" "&amp;punkty[[#This Row],[y]],"")</f>
        <v/>
      </c>
      <c r="E6588">
        <f>IF(POWER(punkty[[#This Row],[x]]-$V$5,2)+POWER(punkty[[#This Row],[y]]-$V$6,2)&lt;POWER($V$7,2),1,0)</f>
        <v>1</v>
      </c>
      <c r="F6588" s="3">
        <f>IF(POWER(punkty[[#This Row],[x]]-$V$5,2)+POWER(punkty[[#This Row],[y]]-$V$6,2)&lt;=POWER($V$7,2),1,0)</f>
        <v>1</v>
      </c>
      <c r="G6588" s="3">
        <f>SUM($F$2:F6588)</f>
        <v>5220</v>
      </c>
      <c r="H6588" s="3">
        <f>ABS(PI()-(punkty[[#This Row],[suma]]*POWER(400,2)/I6588/POWER(200,2)))</f>
        <v>2.8287413208445855E-2</v>
      </c>
      <c r="I6588" s="3">
        <v>6587</v>
      </c>
      <c r="J6588" s="3">
        <f>punkty[[#This Row],[błąd bezwzględny]]</f>
        <v>2.8287413208445855E-2</v>
      </c>
    </row>
    <row r="6589" spans="1:10" x14ac:dyDescent="0.3">
      <c r="A6589">
        <v>131</v>
      </c>
      <c r="B6589">
        <v>78</v>
      </c>
      <c r="C6589">
        <f>IF(POWER(punkty[[#This Row],[x]]-$V$5,2)+POWER(punkty[[#This Row],[y]]-$V$6,2)=POWER($V$7,2),1,0)</f>
        <v>0</v>
      </c>
      <c r="D6589" t="str">
        <f>IF(punkty[[#This Row],[czy należy do brzegu koła]]=1,punkty[[#This Row],[x]]&amp;" "&amp;punkty[[#This Row],[y]],"")</f>
        <v/>
      </c>
      <c r="E6589">
        <f>IF(POWER(punkty[[#This Row],[x]]-$V$5,2)+POWER(punkty[[#This Row],[y]]-$V$6,2)&lt;POWER($V$7,2),1,0)</f>
        <v>1</v>
      </c>
      <c r="F6589" s="3">
        <f>IF(POWER(punkty[[#This Row],[x]]-$V$5,2)+POWER(punkty[[#This Row],[y]]-$V$6,2)&lt;=POWER($V$7,2),1,0)</f>
        <v>1</v>
      </c>
      <c r="G6589" s="3">
        <f>SUM($F$2:F6589)</f>
        <v>5221</v>
      </c>
      <c r="H6589" s="3">
        <f>ABS(PI()-(punkty[[#This Row],[suma]]*POWER(400,2)/I6589/POWER(200,2)))</f>
        <v>2.8413418055622586E-2</v>
      </c>
      <c r="I6589" s="3">
        <v>6588</v>
      </c>
      <c r="J6589" s="3">
        <f>punkty[[#This Row],[błąd bezwzględny]]</f>
        <v>2.8413418055622586E-2</v>
      </c>
    </row>
    <row r="6590" spans="1:10" x14ac:dyDescent="0.3">
      <c r="A6590">
        <v>157</v>
      </c>
      <c r="B6590">
        <v>135</v>
      </c>
      <c r="C6590">
        <f>IF(POWER(punkty[[#This Row],[x]]-$V$5,2)+POWER(punkty[[#This Row],[y]]-$V$6,2)=POWER($V$7,2),1,0)</f>
        <v>0</v>
      </c>
      <c r="D6590" t="str">
        <f>IF(punkty[[#This Row],[czy należy do brzegu koła]]=1,punkty[[#This Row],[x]]&amp;" "&amp;punkty[[#This Row],[y]],"")</f>
        <v/>
      </c>
      <c r="E6590">
        <f>IF(POWER(punkty[[#This Row],[x]]-$V$5,2)+POWER(punkty[[#This Row],[y]]-$V$6,2)&lt;POWER($V$7,2),1,0)</f>
        <v>1</v>
      </c>
      <c r="F6590" s="3">
        <f>IF(POWER(punkty[[#This Row],[x]]-$V$5,2)+POWER(punkty[[#This Row],[y]]-$V$6,2)&lt;=POWER($V$7,2),1,0)</f>
        <v>1</v>
      </c>
      <c r="G6590" s="3">
        <f>SUM($F$2:F6590)</f>
        <v>5222</v>
      </c>
      <c r="H6590" s="3">
        <f>ABS(PI()-(punkty[[#This Row],[suma]]*POWER(400,2)/I6590/POWER(200,2)))</f>
        <v>2.8539384655767552E-2</v>
      </c>
      <c r="I6590" s="3">
        <v>6589</v>
      </c>
      <c r="J6590" s="3">
        <f>punkty[[#This Row],[błąd bezwzględny]]</f>
        <v>2.8539384655767552E-2</v>
      </c>
    </row>
    <row r="6591" spans="1:10" x14ac:dyDescent="0.3">
      <c r="A6591">
        <v>216</v>
      </c>
      <c r="B6591">
        <v>119</v>
      </c>
      <c r="C6591">
        <f>IF(POWER(punkty[[#This Row],[x]]-$V$5,2)+POWER(punkty[[#This Row],[y]]-$V$6,2)=POWER($V$7,2),1,0)</f>
        <v>0</v>
      </c>
      <c r="D6591" t="str">
        <f>IF(punkty[[#This Row],[czy należy do brzegu koła]]=1,punkty[[#This Row],[x]]&amp;" "&amp;punkty[[#This Row],[y]],"")</f>
        <v/>
      </c>
      <c r="E6591">
        <f>IF(POWER(punkty[[#This Row],[x]]-$V$5,2)+POWER(punkty[[#This Row],[y]]-$V$6,2)&lt;POWER($V$7,2),1,0)</f>
        <v>1</v>
      </c>
      <c r="F6591" s="3">
        <f>IF(POWER(punkty[[#This Row],[x]]-$V$5,2)+POWER(punkty[[#This Row],[y]]-$V$6,2)&lt;=POWER($V$7,2),1,0)</f>
        <v>1</v>
      </c>
      <c r="G6591" s="3">
        <f>SUM($F$2:F6591)</f>
        <v>5223</v>
      </c>
      <c r="H6591" s="3">
        <f>ABS(PI()-(punkty[[#This Row],[suma]]*POWER(400,2)/I6591/POWER(200,2)))</f>
        <v>2.8665313026292161E-2</v>
      </c>
      <c r="I6591" s="3">
        <v>6590</v>
      </c>
      <c r="J6591" s="3">
        <f>punkty[[#This Row],[błąd bezwzględny]]</f>
        <v>2.8665313026292161E-2</v>
      </c>
    </row>
    <row r="6592" spans="1:10" x14ac:dyDescent="0.3">
      <c r="A6592">
        <v>294</v>
      </c>
      <c r="B6592">
        <v>245</v>
      </c>
      <c r="C6592">
        <f>IF(POWER(punkty[[#This Row],[x]]-$V$5,2)+POWER(punkty[[#This Row],[y]]-$V$6,2)=POWER($V$7,2),1,0)</f>
        <v>0</v>
      </c>
      <c r="D6592" t="str">
        <f>IF(punkty[[#This Row],[czy należy do brzegu koła]]=1,punkty[[#This Row],[x]]&amp;" "&amp;punkty[[#This Row],[y]],"")</f>
        <v/>
      </c>
      <c r="E6592">
        <f>IF(POWER(punkty[[#This Row],[x]]-$V$5,2)+POWER(punkty[[#This Row],[y]]-$V$6,2)&lt;POWER($V$7,2),1,0)</f>
        <v>1</v>
      </c>
      <c r="F6592" s="3">
        <f>IF(POWER(punkty[[#This Row],[x]]-$V$5,2)+POWER(punkty[[#This Row],[y]]-$V$6,2)&lt;=POWER($V$7,2),1,0)</f>
        <v>1</v>
      </c>
      <c r="G6592" s="3">
        <f>SUM($F$2:F6592)</f>
        <v>5224</v>
      </c>
      <c r="H6592" s="3">
        <f>ABS(PI()-(punkty[[#This Row],[suma]]*POWER(400,2)/I6592/POWER(200,2)))</f>
        <v>2.879120318459627E-2</v>
      </c>
      <c r="I6592" s="3">
        <v>6591</v>
      </c>
      <c r="J6592" s="3">
        <f>punkty[[#This Row],[błąd bezwzględny]]</f>
        <v>2.879120318459627E-2</v>
      </c>
    </row>
    <row r="6593" spans="1:10" x14ac:dyDescent="0.3">
      <c r="A6593">
        <v>176</v>
      </c>
      <c r="B6593">
        <v>141</v>
      </c>
      <c r="C6593">
        <f>IF(POWER(punkty[[#This Row],[x]]-$V$5,2)+POWER(punkty[[#This Row],[y]]-$V$6,2)=POWER($V$7,2),1,0)</f>
        <v>0</v>
      </c>
      <c r="D6593" t="str">
        <f>IF(punkty[[#This Row],[czy należy do brzegu koła]]=1,punkty[[#This Row],[x]]&amp;" "&amp;punkty[[#This Row],[y]],"")</f>
        <v/>
      </c>
      <c r="E6593">
        <f>IF(POWER(punkty[[#This Row],[x]]-$V$5,2)+POWER(punkty[[#This Row],[y]]-$V$6,2)&lt;POWER($V$7,2),1,0)</f>
        <v>1</v>
      </c>
      <c r="F6593" s="3">
        <f>IF(POWER(punkty[[#This Row],[x]]-$V$5,2)+POWER(punkty[[#This Row],[y]]-$V$6,2)&lt;=POWER($V$7,2),1,0)</f>
        <v>1</v>
      </c>
      <c r="G6593" s="3">
        <f>SUM($F$2:F6593)</f>
        <v>5225</v>
      </c>
      <c r="H6593" s="3">
        <f>ABS(PI()-(punkty[[#This Row],[suma]]*POWER(400,2)/I6593/POWER(200,2)))</f>
        <v>2.8917055148070858E-2</v>
      </c>
      <c r="I6593" s="3">
        <v>6592</v>
      </c>
      <c r="J6593" s="3">
        <f>punkty[[#This Row],[błąd bezwzględny]]</f>
        <v>2.8917055148070858E-2</v>
      </c>
    </row>
    <row r="6594" spans="1:10" x14ac:dyDescent="0.3">
      <c r="A6594">
        <v>19</v>
      </c>
      <c r="B6594">
        <v>76</v>
      </c>
      <c r="C6594">
        <f>IF(POWER(punkty[[#This Row],[x]]-$V$5,2)+POWER(punkty[[#This Row],[y]]-$V$6,2)=POWER($V$7,2),1,0)</f>
        <v>0</v>
      </c>
      <c r="D6594" t="str">
        <f>IF(punkty[[#This Row],[czy należy do brzegu koła]]=1,punkty[[#This Row],[x]]&amp;" "&amp;punkty[[#This Row],[y]],"")</f>
        <v/>
      </c>
      <c r="E6594">
        <f>IF(POWER(punkty[[#This Row],[x]]-$V$5,2)+POWER(punkty[[#This Row],[y]]-$V$6,2)&lt;POWER($V$7,2),1,0)</f>
        <v>0</v>
      </c>
      <c r="F6594" s="3">
        <f>IF(POWER(punkty[[#This Row],[x]]-$V$5,2)+POWER(punkty[[#This Row],[y]]-$V$6,2)&lt;=POWER($V$7,2),1,0)</f>
        <v>0</v>
      </c>
      <c r="G6594" s="3">
        <f>SUM($F$2:F6594)</f>
        <v>5225</v>
      </c>
      <c r="H6594" s="3">
        <f>ABS(PI()-(punkty[[#This Row],[suma]]*POWER(400,2)/I6594/POWER(200,2)))</f>
        <v>2.843616485401057E-2</v>
      </c>
      <c r="I6594" s="3">
        <v>6593</v>
      </c>
      <c r="J6594" s="3">
        <f>punkty[[#This Row],[błąd bezwzględny]]</f>
        <v>2.843616485401057E-2</v>
      </c>
    </row>
    <row r="6595" spans="1:10" x14ac:dyDescent="0.3">
      <c r="A6595">
        <v>79</v>
      </c>
      <c r="B6595">
        <v>308</v>
      </c>
      <c r="C6595">
        <f>IF(POWER(punkty[[#This Row],[x]]-$V$5,2)+POWER(punkty[[#This Row],[y]]-$V$6,2)=POWER($V$7,2),1,0)</f>
        <v>0</v>
      </c>
      <c r="D6595" t="str">
        <f>IF(punkty[[#This Row],[czy należy do brzegu koła]]=1,punkty[[#This Row],[x]]&amp;" "&amp;punkty[[#This Row],[y]],"")</f>
        <v/>
      </c>
      <c r="E6595">
        <f>IF(POWER(punkty[[#This Row],[x]]-$V$5,2)+POWER(punkty[[#This Row],[y]]-$V$6,2)&lt;POWER($V$7,2),1,0)</f>
        <v>1</v>
      </c>
      <c r="F6595" s="3">
        <f>IF(POWER(punkty[[#This Row],[x]]-$V$5,2)+POWER(punkty[[#This Row],[y]]-$V$6,2)&lt;=POWER($V$7,2),1,0)</f>
        <v>1</v>
      </c>
      <c r="G6595" s="3">
        <f>SUM($F$2:F6595)</f>
        <v>5226</v>
      </c>
      <c r="H6595" s="3">
        <f>ABS(PI()-(punkty[[#This Row],[suma]]*POWER(400,2)/I6595/POWER(200,2)))</f>
        <v>2.8562032488459455E-2</v>
      </c>
      <c r="I6595" s="3">
        <v>6594</v>
      </c>
      <c r="J6595" s="3">
        <f>punkty[[#This Row],[błąd bezwzględny]]</f>
        <v>2.8562032488459455E-2</v>
      </c>
    </row>
    <row r="6596" spans="1:10" x14ac:dyDescent="0.3">
      <c r="A6596">
        <v>183</v>
      </c>
      <c r="B6596">
        <v>128</v>
      </c>
      <c r="C6596">
        <f>IF(POWER(punkty[[#This Row],[x]]-$V$5,2)+POWER(punkty[[#This Row],[y]]-$V$6,2)=POWER($V$7,2),1,0)</f>
        <v>0</v>
      </c>
      <c r="D6596" t="str">
        <f>IF(punkty[[#This Row],[czy należy do brzegu koła]]=1,punkty[[#This Row],[x]]&amp;" "&amp;punkty[[#This Row],[y]],"")</f>
        <v/>
      </c>
      <c r="E6596">
        <f>IF(POWER(punkty[[#This Row],[x]]-$V$5,2)+POWER(punkty[[#This Row],[y]]-$V$6,2)&lt;POWER($V$7,2),1,0)</f>
        <v>1</v>
      </c>
      <c r="F6596" s="3">
        <f>IF(POWER(punkty[[#This Row],[x]]-$V$5,2)+POWER(punkty[[#This Row],[y]]-$V$6,2)&lt;=POWER($V$7,2),1,0)</f>
        <v>1</v>
      </c>
      <c r="G6596" s="3">
        <f>SUM($F$2:F6596)</f>
        <v>5227</v>
      </c>
      <c r="H6596" s="3">
        <f>ABS(PI()-(punkty[[#This Row],[suma]]*POWER(400,2)/I6596/POWER(200,2)))</f>
        <v>2.8687861952284344E-2</v>
      </c>
      <c r="I6596" s="3">
        <v>6595</v>
      </c>
      <c r="J6596" s="3">
        <f>punkty[[#This Row],[błąd bezwzględny]]</f>
        <v>2.8687861952284344E-2</v>
      </c>
    </row>
    <row r="6597" spans="1:10" x14ac:dyDescent="0.3">
      <c r="A6597">
        <v>19</v>
      </c>
      <c r="B6597">
        <v>40</v>
      </c>
      <c r="C6597">
        <f>IF(POWER(punkty[[#This Row],[x]]-$V$5,2)+POWER(punkty[[#This Row],[y]]-$V$6,2)=POWER($V$7,2),1,0)</f>
        <v>0</v>
      </c>
      <c r="D6597" t="str">
        <f>IF(punkty[[#This Row],[czy należy do brzegu koła]]=1,punkty[[#This Row],[x]]&amp;" "&amp;punkty[[#This Row],[y]],"")</f>
        <v/>
      </c>
      <c r="E6597">
        <f>IF(POWER(punkty[[#This Row],[x]]-$V$5,2)+POWER(punkty[[#This Row],[y]]-$V$6,2)&lt;POWER($V$7,2),1,0)</f>
        <v>0</v>
      </c>
      <c r="F6597" s="3">
        <f>IF(POWER(punkty[[#This Row],[x]]-$V$5,2)+POWER(punkty[[#This Row],[y]]-$V$6,2)&lt;=POWER($V$7,2),1,0)</f>
        <v>0</v>
      </c>
      <c r="G6597" s="3">
        <f>SUM($F$2:F6597)</f>
        <v>5227</v>
      </c>
      <c r="H6597" s="3">
        <f>ABS(PI()-(punkty[[#This Row],[suma]]*POWER(400,2)/I6597/POWER(200,2)))</f>
        <v>2.8207225124579072E-2</v>
      </c>
      <c r="I6597" s="3">
        <v>6596</v>
      </c>
      <c r="J6597" s="3">
        <f>punkty[[#This Row],[błąd bezwzględny]]</f>
        <v>2.8207225124579072E-2</v>
      </c>
    </row>
    <row r="6598" spans="1:10" x14ac:dyDescent="0.3">
      <c r="A6598">
        <v>275</v>
      </c>
      <c r="B6598">
        <v>147</v>
      </c>
      <c r="C6598">
        <f>IF(POWER(punkty[[#This Row],[x]]-$V$5,2)+POWER(punkty[[#This Row],[y]]-$V$6,2)=POWER($V$7,2),1,0)</f>
        <v>0</v>
      </c>
      <c r="D6598" t="str">
        <f>IF(punkty[[#This Row],[czy należy do brzegu koła]]=1,punkty[[#This Row],[x]]&amp;" "&amp;punkty[[#This Row],[y]],"")</f>
        <v/>
      </c>
      <c r="E6598">
        <f>IF(POWER(punkty[[#This Row],[x]]-$V$5,2)+POWER(punkty[[#This Row],[y]]-$V$6,2)&lt;POWER($V$7,2),1,0)</f>
        <v>1</v>
      </c>
      <c r="F6598" s="3">
        <f>IF(POWER(punkty[[#This Row],[x]]-$V$5,2)+POWER(punkty[[#This Row],[y]]-$V$6,2)&lt;=POWER($V$7,2),1,0)</f>
        <v>1</v>
      </c>
      <c r="G6598" s="3">
        <f>SUM($F$2:F6598)</f>
        <v>5228</v>
      </c>
      <c r="H6598" s="3">
        <f>ABS(PI()-(punkty[[#This Row],[suma]]*POWER(400,2)/I6598/POWER(200,2)))</f>
        <v>2.8333070224061618E-2</v>
      </c>
      <c r="I6598" s="3">
        <v>6597</v>
      </c>
      <c r="J6598" s="3">
        <f>punkty[[#This Row],[błąd bezwzględny]]</f>
        <v>2.8333070224061618E-2</v>
      </c>
    </row>
    <row r="6599" spans="1:10" x14ac:dyDescent="0.3">
      <c r="A6599">
        <v>93</v>
      </c>
      <c r="B6599">
        <v>213</v>
      </c>
      <c r="C6599">
        <f>IF(POWER(punkty[[#This Row],[x]]-$V$5,2)+POWER(punkty[[#This Row],[y]]-$V$6,2)=POWER($V$7,2),1,0)</f>
        <v>0</v>
      </c>
      <c r="D6599" t="str">
        <f>IF(punkty[[#This Row],[czy należy do brzegu koła]]=1,punkty[[#This Row],[x]]&amp;" "&amp;punkty[[#This Row],[y]],"")</f>
        <v/>
      </c>
      <c r="E6599">
        <f>IF(POWER(punkty[[#This Row],[x]]-$V$5,2)+POWER(punkty[[#This Row],[y]]-$V$6,2)&lt;POWER($V$7,2),1,0)</f>
        <v>1</v>
      </c>
      <c r="F6599" s="3">
        <f>IF(POWER(punkty[[#This Row],[x]]-$V$5,2)+POWER(punkty[[#This Row],[y]]-$V$6,2)&lt;=POWER($V$7,2),1,0)</f>
        <v>1</v>
      </c>
      <c r="G6599" s="3">
        <f>SUM($F$2:F6599)</f>
        <v>5229</v>
      </c>
      <c r="H6599" s="3">
        <f>ABS(PI()-(punkty[[#This Row],[suma]]*POWER(400,2)/I6599/POWER(200,2)))</f>
        <v>2.8458877177105713E-2</v>
      </c>
      <c r="I6599" s="3">
        <v>6598</v>
      </c>
      <c r="J6599" s="3">
        <f>punkty[[#This Row],[błąd bezwzględny]]</f>
        <v>2.8458877177105713E-2</v>
      </c>
    </row>
    <row r="6600" spans="1:10" x14ac:dyDescent="0.3">
      <c r="A6600">
        <v>297</v>
      </c>
      <c r="B6600">
        <v>181</v>
      </c>
      <c r="C6600">
        <f>IF(POWER(punkty[[#This Row],[x]]-$V$5,2)+POWER(punkty[[#This Row],[y]]-$V$6,2)=POWER($V$7,2),1,0)</f>
        <v>0</v>
      </c>
      <c r="D6600" t="str">
        <f>IF(punkty[[#This Row],[czy należy do brzegu koła]]=1,punkty[[#This Row],[x]]&amp;" "&amp;punkty[[#This Row],[y]],"")</f>
        <v/>
      </c>
      <c r="E6600">
        <f>IF(POWER(punkty[[#This Row],[x]]-$V$5,2)+POWER(punkty[[#This Row],[y]]-$V$6,2)&lt;POWER($V$7,2),1,0)</f>
        <v>1</v>
      </c>
      <c r="F6600" s="3">
        <f>IF(POWER(punkty[[#This Row],[x]]-$V$5,2)+POWER(punkty[[#This Row],[y]]-$V$6,2)&lt;=POWER($V$7,2),1,0)</f>
        <v>1</v>
      </c>
      <c r="G6600" s="3">
        <f>SUM($F$2:F6600)</f>
        <v>5230</v>
      </c>
      <c r="H6600" s="3">
        <f>ABS(PI()-(punkty[[#This Row],[suma]]*POWER(400,2)/I6600/POWER(200,2)))</f>
        <v>2.8584646001053926E-2</v>
      </c>
      <c r="I6600" s="3">
        <v>6599</v>
      </c>
      <c r="J6600" s="3">
        <f>punkty[[#This Row],[błąd bezwzględny]]</f>
        <v>2.8584646001053926E-2</v>
      </c>
    </row>
    <row r="6601" spans="1:10" x14ac:dyDescent="0.3">
      <c r="A6601">
        <v>199</v>
      </c>
      <c r="B6601">
        <v>380</v>
      </c>
      <c r="C6601">
        <f>IF(POWER(punkty[[#This Row],[x]]-$V$5,2)+POWER(punkty[[#This Row],[y]]-$V$6,2)=POWER($V$7,2),1,0)</f>
        <v>0</v>
      </c>
      <c r="D6601" t="str">
        <f>IF(punkty[[#This Row],[czy należy do brzegu koła]]=1,punkty[[#This Row],[x]]&amp;" "&amp;punkty[[#This Row],[y]],"")</f>
        <v/>
      </c>
      <c r="E6601">
        <f>IF(POWER(punkty[[#This Row],[x]]-$V$5,2)+POWER(punkty[[#This Row],[y]]-$V$6,2)&lt;POWER($V$7,2),1,0)</f>
        <v>1</v>
      </c>
      <c r="F6601" s="3">
        <f>IF(POWER(punkty[[#This Row],[x]]-$V$5,2)+POWER(punkty[[#This Row],[y]]-$V$6,2)&lt;=POWER($V$7,2),1,0)</f>
        <v>1</v>
      </c>
      <c r="G6601" s="3">
        <f>SUM($F$2:F6601)</f>
        <v>5231</v>
      </c>
      <c r="H6601" s="3">
        <f>ABS(PI()-(punkty[[#This Row],[suma]]*POWER(400,2)/I6601/POWER(200,2)))</f>
        <v>2.8710376713237284E-2</v>
      </c>
      <c r="I6601" s="3">
        <v>6600</v>
      </c>
      <c r="J6601" s="3">
        <f>punkty[[#This Row],[błąd bezwzględny]]</f>
        <v>2.8710376713237284E-2</v>
      </c>
    </row>
    <row r="6602" spans="1:10" x14ac:dyDescent="0.3">
      <c r="A6602">
        <v>370</v>
      </c>
      <c r="B6602">
        <v>312</v>
      </c>
      <c r="C6602">
        <f>IF(POWER(punkty[[#This Row],[x]]-$V$5,2)+POWER(punkty[[#This Row],[y]]-$V$6,2)=POWER($V$7,2),1,0)</f>
        <v>0</v>
      </c>
      <c r="D6602" t="str">
        <f>IF(punkty[[#This Row],[czy należy do brzegu koła]]=1,punkty[[#This Row],[x]]&amp;" "&amp;punkty[[#This Row],[y]],"")</f>
        <v/>
      </c>
      <c r="E6602">
        <f>IF(POWER(punkty[[#This Row],[x]]-$V$5,2)+POWER(punkty[[#This Row],[y]]-$V$6,2)&lt;POWER($V$7,2),1,0)</f>
        <v>0</v>
      </c>
      <c r="F6602" s="3">
        <f>IF(POWER(punkty[[#This Row],[x]]-$V$5,2)+POWER(punkty[[#This Row],[y]]-$V$6,2)&lt;=POWER($V$7,2),1,0)</f>
        <v>0</v>
      </c>
      <c r="G6602" s="3">
        <f>SUM($F$2:F6602)</f>
        <v>5231</v>
      </c>
      <c r="H6602" s="3">
        <f>ABS(PI()-(punkty[[#This Row],[suma]]*POWER(400,2)/I6602/POWER(200,2)))</f>
        <v>2.8230100538369385E-2</v>
      </c>
      <c r="I6602" s="3">
        <v>6601</v>
      </c>
      <c r="J6602" s="3">
        <f>punkty[[#This Row],[błąd bezwzględny]]</f>
        <v>2.8230100538369385E-2</v>
      </c>
    </row>
    <row r="6603" spans="1:10" x14ac:dyDescent="0.3">
      <c r="A6603">
        <v>269</v>
      </c>
      <c r="B6603">
        <v>33</v>
      </c>
      <c r="C6603">
        <f>IF(POWER(punkty[[#This Row],[x]]-$V$5,2)+POWER(punkty[[#This Row],[y]]-$V$6,2)=POWER($V$7,2),1,0)</f>
        <v>0</v>
      </c>
      <c r="D6603" t="str">
        <f>IF(punkty[[#This Row],[czy należy do brzegu koła]]=1,punkty[[#This Row],[x]]&amp;" "&amp;punkty[[#This Row],[y]],"")</f>
        <v/>
      </c>
      <c r="E6603">
        <f>IF(POWER(punkty[[#This Row],[x]]-$V$5,2)+POWER(punkty[[#This Row],[y]]-$V$6,2)&lt;POWER($V$7,2),1,0)</f>
        <v>1</v>
      </c>
      <c r="F6603" s="3">
        <f>IF(POWER(punkty[[#This Row],[x]]-$V$5,2)+POWER(punkty[[#This Row],[y]]-$V$6,2)&lt;=POWER($V$7,2),1,0)</f>
        <v>1</v>
      </c>
      <c r="G6603" s="3">
        <f>SUM($F$2:F6603)</f>
        <v>5232</v>
      </c>
      <c r="H6603" s="3">
        <f>ABS(PI()-(punkty[[#This Row],[suma]]*POWER(400,2)/I6603/POWER(200,2)))</f>
        <v>2.8355846864614342E-2</v>
      </c>
      <c r="I6603" s="3">
        <v>6602</v>
      </c>
      <c r="J6603" s="3">
        <f>punkty[[#This Row],[błąd bezwzględny]]</f>
        <v>2.8355846864614342E-2</v>
      </c>
    </row>
    <row r="6604" spans="1:10" x14ac:dyDescent="0.3">
      <c r="A6604">
        <v>67</v>
      </c>
      <c r="B6604">
        <v>325</v>
      </c>
      <c r="C6604">
        <f>IF(POWER(punkty[[#This Row],[x]]-$V$5,2)+POWER(punkty[[#This Row],[y]]-$V$6,2)=POWER($V$7,2),1,0)</f>
        <v>0</v>
      </c>
      <c r="D6604" t="str">
        <f>IF(punkty[[#This Row],[czy należy do brzegu koła]]=1,punkty[[#This Row],[x]]&amp;" "&amp;punkty[[#This Row],[y]],"")</f>
        <v/>
      </c>
      <c r="E6604">
        <f>IF(POWER(punkty[[#This Row],[x]]-$V$5,2)+POWER(punkty[[#This Row],[y]]-$V$6,2)&lt;POWER($V$7,2),1,0)</f>
        <v>1</v>
      </c>
      <c r="F6604" s="3">
        <f>IF(POWER(punkty[[#This Row],[x]]-$V$5,2)+POWER(punkty[[#This Row],[y]]-$V$6,2)&lt;=POWER($V$7,2),1,0)</f>
        <v>1</v>
      </c>
      <c r="G6604" s="3">
        <f>SUM($F$2:F6604)</f>
        <v>5233</v>
      </c>
      <c r="H6604" s="3">
        <f>ABS(PI()-(punkty[[#This Row],[suma]]*POWER(400,2)/I6604/POWER(200,2)))</f>
        <v>2.848155510322492E-2</v>
      </c>
      <c r="I6604" s="3">
        <v>6603</v>
      </c>
      <c r="J6604" s="3">
        <f>punkty[[#This Row],[błąd bezwzględny]]</f>
        <v>2.848155510322492E-2</v>
      </c>
    </row>
    <row r="6605" spans="1:10" x14ac:dyDescent="0.3">
      <c r="A6605">
        <v>123</v>
      </c>
      <c r="B6605">
        <v>268</v>
      </c>
      <c r="C6605">
        <f>IF(POWER(punkty[[#This Row],[x]]-$V$5,2)+POWER(punkty[[#This Row],[y]]-$V$6,2)=POWER($V$7,2),1,0)</f>
        <v>0</v>
      </c>
      <c r="D6605" t="str">
        <f>IF(punkty[[#This Row],[czy należy do brzegu koła]]=1,punkty[[#This Row],[x]]&amp;" "&amp;punkty[[#This Row],[y]],"")</f>
        <v/>
      </c>
      <c r="E6605">
        <f>IF(POWER(punkty[[#This Row],[x]]-$V$5,2)+POWER(punkty[[#This Row],[y]]-$V$6,2)&lt;POWER($V$7,2),1,0)</f>
        <v>1</v>
      </c>
      <c r="F6605" s="3">
        <f>IF(POWER(punkty[[#This Row],[x]]-$V$5,2)+POWER(punkty[[#This Row],[y]]-$V$6,2)&lt;=POWER($V$7,2),1,0)</f>
        <v>1</v>
      </c>
      <c r="G6605" s="3">
        <f>SUM($F$2:F6605)</f>
        <v>5234</v>
      </c>
      <c r="H6605" s="3">
        <f>ABS(PI()-(punkty[[#This Row],[suma]]*POWER(400,2)/I6605/POWER(200,2)))</f>
        <v>2.8607225271502834E-2</v>
      </c>
      <c r="I6605" s="3">
        <v>6604</v>
      </c>
      <c r="J6605" s="3">
        <f>punkty[[#This Row],[błąd bezwzględny]]</f>
        <v>2.8607225271502834E-2</v>
      </c>
    </row>
    <row r="6606" spans="1:10" x14ac:dyDescent="0.3">
      <c r="A6606">
        <v>268</v>
      </c>
      <c r="B6606">
        <v>131</v>
      </c>
      <c r="C6606">
        <f>IF(POWER(punkty[[#This Row],[x]]-$V$5,2)+POWER(punkty[[#This Row],[y]]-$V$6,2)=POWER($V$7,2),1,0)</f>
        <v>0</v>
      </c>
      <c r="D6606" t="str">
        <f>IF(punkty[[#This Row],[czy należy do brzegu koła]]=1,punkty[[#This Row],[x]]&amp;" "&amp;punkty[[#This Row],[y]],"")</f>
        <v/>
      </c>
      <c r="E6606">
        <f>IF(POWER(punkty[[#This Row],[x]]-$V$5,2)+POWER(punkty[[#This Row],[y]]-$V$6,2)&lt;POWER($V$7,2),1,0)</f>
        <v>1</v>
      </c>
      <c r="F6606" s="3">
        <f>IF(POWER(punkty[[#This Row],[x]]-$V$5,2)+POWER(punkty[[#This Row],[y]]-$V$6,2)&lt;=POWER($V$7,2),1,0)</f>
        <v>1</v>
      </c>
      <c r="G6606" s="3">
        <f>SUM($F$2:F6606)</f>
        <v>5235</v>
      </c>
      <c r="H6606" s="3">
        <f>ABS(PI()-(punkty[[#This Row],[suma]]*POWER(400,2)/I6606/POWER(200,2)))</f>
        <v>2.8732857386740029E-2</v>
      </c>
      <c r="I6606" s="3">
        <v>6605</v>
      </c>
      <c r="J6606" s="3">
        <f>punkty[[#This Row],[błąd bezwzględny]]</f>
        <v>2.8732857386740029E-2</v>
      </c>
    </row>
    <row r="6607" spans="1:10" x14ac:dyDescent="0.3">
      <c r="A6607">
        <v>170</v>
      </c>
      <c r="B6607">
        <v>252</v>
      </c>
      <c r="C6607">
        <f>IF(POWER(punkty[[#This Row],[x]]-$V$5,2)+POWER(punkty[[#This Row],[y]]-$V$6,2)=POWER($V$7,2),1,0)</f>
        <v>0</v>
      </c>
      <c r="D6607" t="str">
        <f>IF(punkty[[#This Row],[czy należy do brzegu koła]]=1,punkty[[#This Row],[x]]&amp;" "&amp;punkty[[#This Row],[y]],"")</f>
        <v/>
      </c>
      <c r="E6607">
        <f>IF(POWER(punkty[[#This Row],[x]]-$V$5,2)+POWER(punkty[[#This Row],[y]]-$V$6,2)&lt;POWER($V$7,2),1,0)</f>
        <v>1</v>
      </c>
      <c r="F6607" s="3">
        <f>IF(POWER(punkty[[#This Row],[x]]-$V$5,2)+POWER(punkty[[#This Row],[y]]-$V$6,2)&lt;=POWER($V$7,2),1,0)</f>
        <v>1</v>
      </c>
      <c r="G6607" s="3">
        <f>SUM($F$2:F6607)</f>
        <v>5236</v>
      </c>
      <c r="H6607" s="3">
        <f>ABS(PI()-(punkty[[#This Row],[suma]]*POWER(400,2)/I6607/POWER(200,2)))</f>
        <v>2.8858451466216462E-2</v>
      </c>
      <c r="I6607" s="3">
        <v>6606</v>
      </c>
      <c r="J6607" s="3">
        <f>punkty[[#This Row],[błąd bezwzględny]]</f>
        <v>2.8858451466216462E-2</v>
      </c>
    </row>
    <row r="6608" spans="1:10" x14ac:dyDescent="0.3">
      <c r="A6608">
        <v>98</v>
      </c>
      <c r="B6608">
        <v>32</v>
      </c>
      <c r="C6608">
        <f>IF(POWER(punkty[[#This Row],[x]]-$V$5,2)+POWER(punkty[[#This Row],[y]]-$V$6,2)=POWER($V$7,2),1,0)</f>
        <v>0</v>
      </c>
      <c r="D6608" t="str">
        <f>IF(punkty[[#This Row],[czy należy do brzegu koła]]=1,punkty[[#This Row],[x]]&amp;" "&amp;punkty[[#This Row],[y]],"")</f>
        <v/>
      </c>
      <c r="E6608">
        <f>IF(POWER(punkty[[#This Row],[x]]-$V$5,2)+POWER(punkty[[#This Row],[y]]-$V$6,2)&lt;POWER($V$7,2),1,0)</f>
        <v>1</v>
      </c>
      <c r="F6608" s="3">
        <f>IF(POWER(punkty[[#This Row],[x]]-$V$5,2)+POWER(punkty[[#This Row],[y]]-$V$6,2)&lt;=POWER($V$7,2),1,0)</f>
        <v>1</v>
      </c>
      <c r="G6608" s="3">
        <f>SUM($F$2:F6608)</f>
        <v>5237</v>
      </c>
      <c r="H6608" s="3">
        <f>ABS(PI()-(punkty[[#This Row],[suma]]*POWER(400,2)/I6608/POWER(200,2)))</f>
        <v>2.8984007527204092E-2</v>
      </c>
      <c r="I6608" s="3">
        <v>6607</v>
      </c>
      <c r="J6608" s="3">
        <f>punkty[[#This Row],[błąd bezwzględny]]</f>
        <v>2.8984007527204092E-2</v>
      </c>
    </row>
    <row r="6609" spans="1:10" x14ac:dyDescent="0.3">
      <c r="A6609">
        <v>52</v>
      </c>
      <c r="B6609">
        <v>30</v>
      </c>
      <c r="C6609">
        <f>IF(POWER(punkty[[#This Row],[x]]-$V$5,2)+POWER(punkty[[#This Row],[y]]-$V$6,2)=POWER($V$7,2),1,0)</f>
        <v>0</v>
      </c>
      <c r="D6609" t="str">
        <f>IF(punkty[[#This Row],[czy należy do brzegu koła]]=1,punkty[[#This Row],[x]]&amp;" "&amp;punkty[[#This Row],[y]],"")</f>
        <v/>
      </c>
      <c r="E6609">
        <f>IF(POWER(punkty[[#This Row],[x]]-$V$5,2)+POWER(punkty[[#This Row],[y]]-$V$6,2)&lt;POWER($V$7,2),1,0)</f>
        <v>0</v>
      </c>
      <c r="F6609" s="3">
        <f>IF(POWER(punkty[[#This Row],[x]]-$V$5,2)+POWER(punkty[[#This Row],[y]]-$V$6,2)&lt;=POWER($V$7,2),1,0)</f>
        <v>0</v>
      </c>
      <c r="G6609" s="3">
        <f>SUM($F$2:F6609)</f>
        <v>5237</v>
      </c>
      <c r="H6609" s="3">
        <f>ABS(PI()-(punkty[[#This Row],[suma]]*POWER(400,2)/I6609/POWER(200,2)))</f>
        <v>2.8504198710449291E-2</v>
      </c>
      <c r="I6609" s="3">
        <v>6608</v>
      </c>
      <c r="J6609" s="3">
        <f>punkty[[#This Row],[błąd bezwzględny]]</f>
        <v>2.8504198710449291E-2</v>
      </c>
    </row>
    <row r="6610" spans="1:10" x14ac:dyDescent="0.3">
      <c r="A6610">
        <v>151</v>
      </c>
      <c r="B6610">
        <v>330</v>
      </c>
      <c r="C6610">
        <f>IF(POWER(punkty[[#This Row],[x]]-$V$5,2)+POWER(punkty[[#This Row],[y]]-$V$6,2)=POWER($V$7,2),1,0)</f>
        <v>0</v>
      </c>
      <c r="D6610" t="str">
        <f>IF(punkty[[#This Row],[czy należy do brzegu koła]]=1,punkty[[#This Row],[x]]&amp;" "&amp;punkty[[#This Row],[y]],"")</f>
        <v/>
      </c>
      <c r="E6610">
        <f>IF(POWER(punkty[[#This Row],[x]]-$V$5,2)+POWER(punkty[[#This Row],[y]]-$V$6,2)&lt;POWER($V$7,2),1,0)</f>
        <v>1</v>
      </c>
      <c r="F6610" s="3">
        <f>IF(POWER(punkty[[#This Row],[x]]-$V$5,2)+POWER(punkty[[#This Row],[y]]-$V$6,2)&lt;=POWER($V$7,2),1,0)</f>
        <v>1</v>
      </c>
      <c r="G6610" s="3">
        <f>SUM($F$2:F6610)</f>
        <v>5238</v>
      </c>
      <c r="H6610" s="3">
        <f>ABS(PI()-(punkty[[#This Row],[suma]]*POWER(400,2)/I6610/POWER(200,2)))</f>
        <v>2.8629770377524455E-2</v>
      </c>
      <c r="I6610" s="3">
        <v>6609</v>
      </c>
      <c r="J6610" s="3">
        <f>punkty[[#This Row],[błąd bezwzględny]]</f>
        <v>2.8629770377524455E-2</v>
      </c>
    </row>
    <row r="6611" spans="1:10" x14ac:dyDescent="0.3">
      <c r="A6611">
        <v>230</v>
      </c>
      <c r="B6611">
        <v>19</v>
      </c>
      <c r="C6611">
        <f>IF(POWER(punkty[[#This Row],[x]]-$V$5,2)+POWER(punkty[[#This Row],[y]]-$V$6,2)=POWER($V$7,2),1,0)</f>
        <v>0</v>
      </c>
      <c r="D6611" t="str">
        <f>IF(punkty[[#This Row],[czy należy do brzegu koła]]=1,punkty[[#This Row],[x]]&amp;" "&amp;punkty[[#This Row],[y]],"")</f>
        <v/>
      </c>
      <c r="E6611">
        <f>IF(POWER(punkty[[#This Row],[x]]-$V$5,2)+POWER(punkty[[#This Row],[y]]-$V$6,2)&lt;POWER($V$7,2),1,0)</f>
        <v>1</v>
      </c>
      <c r="F6611" s="3">
        <f>IF(POWER(punkty[[#This Row],[x]]-$V$5,2)+POWER(punkty[[#This Row],[y]]-$V$6,2)&lt;=POWER($V$7,2),1,0)</f>
        <v>1</v>
      </c>
      <c r="G6611" s="3">
        <f>SUM($F$2:F6611)</f>
        <v>5239</v>
      </c>
      <c r="H6611" s="3">
        <f>ABS(PI()-(punkty[[#This Row],[suma]]*POWER(400,2)/I6611/POWER(200,2)))</f>
        <v>2.8755304050146258E-2</v>
      </c>
      <c r="I6611" s="3">
        <v>6610</v>
      </c>
      <c r="J6611" s="3">
        <f>punkty[[#This Row],[błąd bezwzględny]]</f>
        <v>2.8755304050146258E-2</v>
      </c>
    </row>
    <row r="6612" spans="1:10" x14ac:dyDescent="0.3">
      <c r="A6612">
        <v>223</v>
      </c>
      <c r="B6612">
        <v>57</v>
      </c>
      <c r="C6612">
        <f>IF(POWER(punkty[[#This Row],[x]]-$V$5,2)+POWER(punkty[[#This Row],[y]]-$V$6,2)=POWER($V$7,2),1,0)</f>
        <v>0</v>
      </c>
      <c r="D6612" t="str">
        <f>IF(punkty[[#This Row],[czy należy do brzegu koła]]=1,punkty[[#This Row],[x]]&amp;" "&amp;punkty[[#This Row],[y]],"")</f>
        <v/>
      </c>
      <c r="E6612">
        <f>IF(POWER(punkty[[#This Row],[x]]-$V$5,2)+POWER(punkty[[#This Row],[y]]-$V$6,2)&lt;POWER($V$7,2),1,0)</f>
        <v>1</v>
      </c>
      <c r="F6612" s="3">
        <f>IF(POWER(punkty[[#This Row],[x]]-$V$5,2)+POWER(punkty[[#This Row],[y]]-$V$6,2)&lt;=POWER($V$7,2),1,0)</f>
        <v>1</v>
      </c>
      <c r="G6612" s="3">
        <f>SUM($F$2:F6612)</f>
        <v>5240</v>
      </c>
      <c r="H6612" s="3">
        <f>ABS(PI()-(punkty[[#This Row],[suma]]*POWER(400,2)/I6612/POWER(200,2)))</f>
        <v>2.8880799745556907E-2</v>
      </c>
      <c r="I6612" s="3">
        <v>6611</v>
      </c>
      <c r="J6612" s="3">
        <f>punkty[[#This Row],[błąd bezwzględny]]</f>
        <v>2.8880799745556907E-2</v>
      </c>
    </row>
    <row r="6613" spans="1:10" x14ac:dyDescent="0.3">
      <c r="A6613">
        <v>271</v>
      </c>
      <c r="B6613">
        <v>202</v>
      </c>
      <c r="C6613">
        <f>IF(POWER(punkty[[#This Row],[x]]-$V$5,2)+POWER(punkty[[#This Row],[y]]-$V$6,2)=POWER($V$7,2),1,0)</f>
        <v>0</v>
      </c>
      <c r="D6613" t="str">
        <f>IF(punkty[[#This Row],[czy należy do brzegu koła]]=1,punkty[[#This Row],[x]]&amp;" "&amp;punkty[[#This Row],[y]],"")</f>
        <v/>
      </c>
      <c r="E6613">
        <f>IF(POWER(punkty[[#This Row],[x]]-$V$5,2)+POWER(punkty[[#This Row],[y]]-$V$6,2)&lt;POWER($V$7,2),1,0)</f>
        <v>1</v>
      </c>
      <c r="F6613" s="3">
        <f>IF(POWER(punkty[[#This Row],[x]]-$V$5,2)+POWER(punkty[[#This Row],[y]]-$V$6,2)&lt;=POWER($V$7,2),1,0)</f>
        <v>1</v>
      </c>
      <c r="G6613" s="3">
        <f>SUM($F$2:F6613)</f>
        <v>5241</v>
      </c>
      <c r="H6613" s="3">
        <f>ABS(PI()-(punkty[[#This Row],[suma]]*POWER(400,2)/I6613/POWER(200,2)))</f>
        <v>2.9006257480987063E-2</v>
      </c>
      <c r="I6613" s="3">
        <v>6612</v>
      </c>
      <c r="J6613" s="3">
        <f>punkty[[#This Row],[błąd bezwzględny]]</f>
        <v>2.9006257480987063E-2</v>
      </c>
    </row>
    <row r="6614" spans="1:10" x14ac:dyDescent="0.3">
      <c r="A6614">
        <v>346</v>
      </c>
      <c r="B6614">
        <v>307</v>
      </c>
      <c r="C6614">
        <f>IF(POWER(punkty[[#This Row],[x]]-$V$5,2)+POWER(punkty[[#This Row],[y]]-$V$6,2)=POWER($V$7,2),1,0)</f>
        <v>0</v>
      </c>
      <c r="D6614" t="str">
        <f>IF(punkty[[#This Row],[czy należy do brzegu koła]]=1,punkty[[#This Row],[x]]&amp;" "&amp;punkty[[#This Row],[y]],"")</f>
        <v/>
      </c>
      <c r="E6614">
        <f>IF(POWER(punkty[[#This Row],[x]]-$V$5,2)+POWER(punkty[[#This Row],[y]]-$V$6,2)&lt;POWER($V$7,2),1,0)</f>
        <v>1</v>
      </c>
      <c r="F6614" s="3">
        <f>IF(POWER(punkty[[#This Row],[x]]-$V$5,2)+POWER(punkty[[#This Row],[y]]-$V$6,2)&lt;=POWER($V$7,2),1,0)</f>
        <v>1</v>
      </c>
      <c r="G6614" s="3">
        <f>SUM($F$2:F6614)</f>
        <v>5242</v>
      </c>
      <c r="H6614" s="3">
        <f>ABS(PI()-(punkty[[#This Row],[suma]]*POWER(400,2)/I6614/POWER(200,2)))</f>
        <v>2.9131677273657619E-2</v>
      </c>
      <c r="I6614" s="3">
        <v>6613</v>
      </c>
      <c r="J6614" s="3">
        <f>punkty[[#This Row],[błąd bezwzględny]]</f>
        <v>2.9131677273657619E-2</v>
      </c>
    </row>
    <row r="6615" spans="1:10" x14ac:dyDescent="0.3">
      <c r="A6615">
        <v>139</v>
      </c>
      <c r="B6615">
        <v>45</v>
      </c>
      <c r="C6615">
        <f>IF(POWER(punkty[[#This Row],[x]]-$V$5,2)+POWER(punkty[[#This Row],[y]]-$V$6,2)=POWER($V$7,2),1,0)</f>
        <v>0</v>
      </c>
      <c r="D6615" t="str">
        <f>IF(punkty[[#This Row],[czy należy do brzegu koła]]=1,punkty[[#This Row],[x]]&amp;" "&amp;punkty[[#This Row],[y]],"")</f>
        <v/>
      </c>
      <c r="E6615">
        <f>IF(POWER(punkty[[#This Row],[x]]-$V$5,2)+POWER(punkty[[#This Row],[y]]-$V$6,2)&lt;POWER($V$7,2),1,0)</f>
        <v>1</v>
      </c>
      <c r="F6615" s="3">
        <f>IF(POWER(punkty[[#This Row],[x]]-$V$5,2)+POWER(punkty[[#This Row],[y]]-$V$6,2)&lt;=POWER($V$7,2),1,0)</f>
        <v>1</v>
      </c>
      <c r="G6615" s="3">
        <f>SUM($F$2:F6615)</f>
        <v>5243</v>
      </c>
      <c r="H6615" s="3">
        <f>ABS(PI()-(punkty[[#This Row],[suma]]*POWER(400,2)/I6615/POWER(200,2)))</f>
        <v>2.9257059140778363E-2</v>
      </c>
      <c r="I6615" s="3">
        <v>6614</v>
      </c>
      <c r="J6615" s="3">
        <f>punkty[[#This Row],[błąd bezwzględny]]</f>
        <v>2.9257059140778363E-2</v>
      </c>
    </row>
    <row r="6616" spans="1:10" x14ac:dyDescent="0.3">
      <c r="A6616">
        <v>7</v>
      </c>
      <c r="B6616">
        <v>339</v>
      </c>
      <c r="C6616">
        <f>IF(POWER(punkty[[#This Row],[x]]-$V$5,2)+POWER(punkty[[#This Row],[y]]-$V$6,2)=POWER($V$7,2),1,0)</f>
        <v>0</v>
      </c>
      <c r="D6616" t="str">
        <f>IF(punkty[[#This Row],[czy należy do brzegu koła]]=1,punkty[[#This Row],[x]]&amp;" "&amp;punkty[[#This Row],[y]],"")</f>
        <v/>
      </c>
      <c r="E6616">
        <f>IF(POWER(punkty[[#This Row],[x]]-$V$5,2)+POWER(punkty[[#This Row],[y]]-$V$6,2)&lt;POWER($V$7,2),1,0)</f>
        <v>0</v>
      </c>
      <c r="F6616" s="3">
        <f>IF(POWER(punkty[[#This Row],[x]]-$V$5,2)+POWER(punkty[[#This Row],[y]]-$V$6,2)&lt;=POWER($V$7,2),1,0)</f>
        <v>0</v>
      </c>
      <c r="G6616" s="3">
        <f>SUM($F$2:F6616)</f>
        <v>5243</v>
      </c>
      <c r="H6616" s="3">
        <f>ABS(PI()-(punkty[[#This Row],[suma]]*POWER(400,2)/I6616/POWER(200,2)))</f>
        <v>2.8777716780577389E-2</v>
      </c>
      <c r="I6616" s="3">
        <v>6615</v>
      </c>
      <c r="J6616" s="3">
        <f>punkty[[#This Row],[błąd bezwzględny]]</f>
        <v>2.8777716780577389E-2</v>
      </c>
    </row>
    <row r="6617" spans="1:10" x14ac:dyDescent="0.3">
      <c r="A6617">
        <v>360</v>
      </c>
      <c r="B6617">
        <v>195</v>
      </c>
      <c r="C6617">
        <f>IF(POWER(punkty[[#This Row],[x]]-$V$5,2)+POWER(punkty[[#This Row],[y]]-$V$6,2)=POWER($V$7,2),1,0)</f>
        <v>0</v>
      </c>
      <c r="D6617" t="str">
        <f>IF(punkty[[#This Row],[czy należy do brzegu koła]]=1,punkty[[#This Row],[x]]&amp;" "&amp;punkty[[#This Row],[y]],"")</f>
        <v/>
      </c>
      <c r="E6617">
        <f>IF(POWER(punkty[[#This Row],[x]]-$V$5,2)+POWER(punkty[[#This Row],[y]]-$V$6,2)&lt;POWER($V$7,2),1,0)</f>
        <v>1</v>
      </c>
      <c r="F6617" s="3">
        <f>IF(POWER(punkty[[#This Row],[x]]-$V$5,2)+POWER(punkty[[#This Row],[y]]-$V$6,2)&lt;=POWER($V$7,2),1,0)</f>
        <v>1</v>
      </c>
      <c r="G6617" s="3">
        <f>SUM($F$2:F6617)</f>
        <v>5244</v>
      </c>
      <c r="H6617" s="3">
        <f>ABS(PI()-(punkty[[#This Row],[suma]]*POWER(400,2)/I6617/POWER(200,2)))</f>
        <v>2.8903114245756978E-2</v>
      </c>
      <c r="I6617" s="3">
        <v>6616</v>
      </c>
      <c r="J6617" s="3">
        <f>punkty[[#This Row],[błąd bezwzględny]]</f>
        <v>2.8903114245756978E-2</v>
      </c>
    </row>
    <row r="6618" spans="1:10" x14ac:dyDescent="0.3">
      <c r="A6618">
        <v>290</v>
      </c>
      <c r="B6618">
        <v>372</v>
      </c>
      <c r="C6618">
        <f>IF(POWER(punkty[[#This Row],[x]]-$V$5,2)+POWER(punkty[[#This Row],[y]]-$V$6,2)=POWER($V$7,2),1,0)</f>
        <v>0</v>
      </c>
      <c r="D6618" t="str">
        <f>IF(punkty[[#This Row],[czy należy do brzegu koła]]=1,punkty[[#This Row],[x]]&amp;" "&amp;punkty[[#This Row],[y]],"")</f>
        <v/>
      </c>
      <c r="E6618">
        <f>IF(POWER(punkty[[#This Row],[x]]-$V$5,2)+POWER(punkty[[#This Row],[y]]-$V$6,2)&lt;POWER($V$7,2),1,0)</f>
        <v>1</v>
      </c>
      <c r="F6618" s="3">
        <f>IF(POWER(punkty[[#This Row],[x]]-$V$5,2)+POWER(punkty[[#This Row],[y]]-$V$6,2)&lt;=POWER($V$7,2),1,0)</f>
        <v>1</v>
      </c>
      <c r="G6618" s="3">
        <f>SUM($F$2:F6618)</f>
        <v>5245</v>
      </c>
      <c r="H6618" s="3">
        <f>ABS(PI()-(punkty[[#This Row],[suma]]*POWER(400,2)/I6618/POWER(200,2)))</f>
        <v>2.9028473809330269E-2</v>
      </c>
      <c r="I6618" s="3">
        <v>6617</v>
      </c>
      <c r="J6618" s="3">
        <f>punkty[[#This Row],[błąd bezwzględny]]</f>
        <v>2.9028473809330269E-2</v>
      </c>
    </row>
    <row r="6619" spans="1:10" x14ac:dyDescent="0.3">
      <c r="A6619">
        <v>20</v>
      </c>
      <c r="B6619">
        <v>69</v>
      </c>
      <c r="C6619">
        <f>IF(POWER(punkty[[#This Row],[x]]-$V$5,2)+POWER(punkty[[#This Row],[y]]-$V$6,2)=POWER($V$7,2),1,0)</f>
        <v>0</v>
      </c>
      <c r="D6619" t="str">
        <f>IF(punkty[[#This Row],[czy należy do brzegu koła]]=1,punkty[[#This Row],[x]]&amp;" "&amp;punkty[[#This Row],[y]],"")</f>
        <v/>
      </c>
      <c r="E6619">
        <f>IF(POWER(punkty[[#This Row],[x]]-$V$5,2)+POWER(punkty[[#This Row],[y]]-$V$6,2)&lt;POWER($V$7,2),1,0)</f>
        <v>0</v>
      </c>
      <c r="F6619" s="3">
        <f>IF(POWER(punkty[[#This Row],[x]]-$V$5,2)+POWER(punkty[[#This Row],[y]]-$V$6,2)&lt;=POWER($V$7,2),1,0)</f>
        <v>0</v>
      </c>
      <c r="G6619" s="3">
        <f>SUM($F$2:F6619)</f>
        <v>5245</v>
      </c>
      <c r="H6619" s="3">
        <f>ABS(PI()-(punkty[[#This Row],[suma]]*POWER(400,2)/I6619/POWER(200,2)))</f>
        <v>2.8549383279351748E-2</v>
      </c>
      <c r="I6619" s="3">
        <v>6618</v>
      </c>
      <c r="J6619" s="3">
        <f>punkty[[#This Row],[błąd bezwzględny]]</f>
        <v>2.8549383279351748E-2</v>
      </c>
    </row>
    <row r="6620" spans="1:10" x14ac:dyDescent="0.3">
      <c r="A6620">
        <v>78</v>
      </c>
      <c r="B6620">
        <v>381</v>
      </c>
      <c r="C6620">
        <f>IF(POWER(punkty[[#This Row],[x]]-$V$5,2)+POWER(punkty[[#This Row],[y]]-$V$6,2)=POWER($V$7,2),1,0)</f>
        <v>0</v>
      </c>
      <c r="D6620" t="str">
        <f>IF(punkty[[#This Row],[czy należy do brzegu koła]]=1,punkty[[#This Row],[x]]&amp;" "&amp;punkty[[#This Row],[y]],"")</f>
        <v/>
      </c>
      <c r="E6620">
        <f>IF(POWER(punkty[[#This Row],[x]]-$V$5,2)+POWER(punkty[[#This Row],[y]]-$V$6,2)&lt;POWER($V$7,2),1,0)</f>
        <v>0</v>
      </c>
      <c r="F6620" s="3">
        <f>IF(POWER(punkty[[#This Row],[x]]-$V$5,2)+POWER(punkty[[#This Row],[y]]-$V$6,2)&lt;=POWER($V$7,2),1,0)</f>
        <v>0</v>
      </c>
      <c r="G6620" s="3">
        <f>SUM($F$2:F6620)</f>
        <v>5245</v>
      </c>
      <c r="H6620" s="3">
        <f>ABS(PI()-(punkty[[#This Row],[suma]]*POWER(400,2)/I6620/POWER(200,2)))</f>
        <v>2.807043751158167E-2</v>
      </c>
      <c r="I6620" s="3">
        <v>6619</v>
      </c>
      <c r="J6620" s="3">
        <f>punkty[[#This Row],[błąd bezwzględny]]</f>
        <v>2.807043751158167E-2</v>
      </c>
    </row>
    <row r="6621" spans="1:10" x14ac:dyDescent="0.3">
      <c r="A6621">
        <v>11</v>
      </c>
      <c r="B6621">
        <v>379</v>
      </c>
      <c r="C6621">
        <f>IF(POWER(punkty[[#This Row],[x]]-$V$5,2)+POWER(punkty[[#This Row],[y]]-$V$6,2)=POWER($V$7,2),1,0)</f>
        <v>0</v>
      </c>
      <c r="D6621" t="str">
        <f>IF(punkty[[#This Row],[czy należy do brzegu koła]]=1,punkty[[#This Row],[x]]&amp;" "&amp;punkty[[#This Row],[y]],"")</f>
        <v/>
      </c>
      <c r="E6621">
        <f>IF(POWER(punkty[[#This Row],[x]]-$V$5,2)+POWER(punkty[[#This Row],[y]]-$V$6,2)&lt;POWER($V$7,2),1,0)</f>
        <v>0</v>
      </c>
      <c r="F6621" s="3">
        <f>IF(POWER(punkty[[#This Row],[x]]-$V$5,2)+POWER(punkty[[#This Row],[y]]-$V$6,2)&lt;=POWER($V$7,2),1,0)</f>
        <v>0</v>
      </c>
      <c r="G6621" s="3">
        <f>SUM($F$2:F6621)</f>
        <v>5245</v>
      </c>
      <c r="H6621" s="3">
        <f>ABS(PI()-(punkty[[#This Row],[suma]]*POWER(400,2)/I6621/POWER(200,2)))</f>
        <v>2.7591636440418288E-2</v>
      </c>
      <c r="I6621" s="3">
        <v>6620</v>
      </c>
      <c r="J6621" s="3">
        <f>punkty[[#This Row],[błąd bezwzględny]]</f>
        <v>2.7591636440418288E-2</v>
      </c>
    </row>
    <row r="6622" spans="1:10" x14ac:dyDescent="0.3">
      <c r="A6622">
        <v>113</v>
      </c>
      <c r="B6622">
        <v>304</v>
      </c>
      <c r="C6622">
        <f>IF(POWER(punkty[[#This Row],[x]]-$V$5,2)+POWER(punkty[[#This Row],[y]]-$V$6,2)=POWER($V$7,2),1,0)</f>
        <v>0</v>
      </c>
      <c r="D6622" t="str">
        <f>IF(punkty[[#This Row],[czy należy do brzegu koła]]=1,punkty[[#This Row],[x]]&amp;" "&amp;punkty[[#This Row],[y]],"")</f>
        <v/>
      </c>
      <c r="E6622">
        <f>IF(POWER(punkty[[#This Row],[x]]-$V$5,2)+POWER(punkty[[#This Row],[y]]-$V$6,2)&lt;POWER($V$7,2),1,0)</f>
        <v>1</v>
      </c>
      <c r="F6622" s="3">
        <f>IF(POWER(punkty[[#This Row],[x]]-$V$5,2)+POWER(punkty[[#This Row],[y]]-$V$6,2)&lt;=POWER($V$7,2),1,0)</f>
        <v>1</v>
      </c>
      <c r="G6622" s="3">
        <f>SUM($F$2:F6622)</f>
        <v>5246</v>
      </c>
      <c r="H6622" s="3">
        <f>ABS(PI()-(punkty[[#This Row],[suma]]*POWER(400,2)/I6622/POWER(200,2)))</f>
        <v>2.7717118347980296E-2</v>
      </c>
      <c r="I6622" s="3">
        <v>6621</v>
      </c>
      <c r="J6622" s="3">
        <f>punkty[[#This Row],[błąd bezwzględny]]</f>
        <v>2.7717118347980296E-2</v>
      </c>
    </row>
    <row r="6623" spans="1:10" x14ac:dyDescent="0.3">
      <c r="A6623">
        <v>36</v>
      </c>
      <c r="B6623">
        <v>390</v>
      </c>
      <c r="C6623">
        <f>IF(POWER(punkty[[#This Row],[x]]-$V$5,2)+POWER(punkty[[#This Row],[y]]-$V$6,2)=POWER($V$7,2),1,0)</f>
        <v>0</v>
      </c>
      <c r="D6623" t="str">
        <f>IF(punkty[[#This Row],[czy należy do brzegu koła]]=1,punkty[[#This Row],[x]]&amp;" "&amp;punkty[[#This Row],[y]],"")</f>
        <v/>
      </c>
      <c r="E6623">
        <f>IF(POWER(punkty[[#This Row],[x]]-$V$5,2)+POWER(punkty[[#This Row],[y]]-$V$6,2)&lt;POWER($V$7,2),1,0)</f>
        <v>0</v>
      </c>
      <c r="F6623" s="3">
        <f>IF(POWER(punkty[[#This Row],[x]]-$V$5,2)+POWER(punkty[[#This Row],[y]]-$V$6,2)&lt;=POWER($V$7,2),1,0)</f>
        <v>0</v>
      </c>
      <c r="G6623" s="3">
        <f>SUM($F$2:F6623)</f>
        <v>5246</v>
      </c>
      <c r="H6623" s="3">
        <f>ABS(PI()-(punkty[[#This Row],[suma]]*POWER(400,2)/I6623/POWER(200,2)))</f>
        <v>2.7238515241375882E-2</v>
      </c>
      <c r="I6623" s="3">
        <v>6622</v>
      </c>
      <c r="J6623" s="3">
        <f>punkty[[#This Row],[błąd bezwzględny]]</f>
        <v>2.7238515241375882E-2</v>
      </c>
    </row>
    <row r="6624" spans="1:10" x14ac:dyDescent="0.3">
      <c r="A6624">
        <v>212</v>
      </c>
      <c r="B6624">
        <v>363</v>
      </c>
      <c r="C6624">
        <f>IF(POWER(punkty[[#This Row],[x]]-$V$5,2)+POWER(punkty[[#This Row],[y]]-$V$6,2)=POWER($V$7,2),1,0)</f>
        <v>0</v>
      </c>
      <c r="D6624" t="str">
        <f>IF(punkty[[#This Row],[czy należy do brzegu koła]]=1,punkty[[#This Row],[x]]&amp;" "&amp;punkty[[#This Row],[y]],"")</f>
        <v/>
      </c>
      <c r="E6624">
        <f>IF(POWER(punkty[[#This Row],[x]]-$V$5,2)+POWER(punkty[[#This Row],[y]]-$V$6,2)&lt;POWER($V$7,2),1,0)</f>
        <v>1</v>
      </c>
      <c r="F6624" s="3">
        <f>IF(POWER(punkty[[#This Row],[x]]-$V$5,2)+POWER(punkty[[#This Row],[y]]-$V$6,2)&lt;=POWER($V$7,2),1,0)</f>
        <v>1</v>
      </c>
      <c r="G6624" s="3">
        <f>SUM($F$2:F6624)</f>
        <v>5247</v>
      </c>
      <c r="H6624" s="3">
        <f>ABS(PI()-(punkty[[#This Row],[suma]]*POWER(400,2)/I6624/POWER(200,2)))</f>
        <v>2.736401257357679E-2</v>
      </c>
      <c r="I6624" s="3">
        <v>6623</v>
      </c>
      <c r="J6624" s="3">
        <f>punkty[[#This Row],[błąd bezwzględny]]</f>
        <v>2.736401257357679E-2</v>
      </c>
    </row>
    <row r="6625" spans="1:10" x14ac:dyDescent="0.3">
      <c r="A6625">
        <v>23</v>
      </c>
      <c r="B6625">
        <v>240</v>
      </c>
      <c r="C6625">
        <f>IF(POWER(punkty[[#This Row],[x]]-$V$5,2)+POWER(punkty[[#This Row],[y]]-$V$6,2)=POWER($V$7,2),1,0)</f>
        <v>0</v>
      </c>
      <c r="D6625" t="str">
        <f>IF(punkty[[#This Row],[czy należy do brzegu koła]]=1,punkty[[#This Row],[x]]&amp;" "&amp;punkty[[#This Row],[y]],"")</f>
        <v/>
      </c>
      <c r="E6625">
        <f>IF(POWER(punkty[[#This Row],[x]]-$V$5,2)+POWER(punkty[[#This Row],[y]]-$V$6,2)&lt;POWER($V$7,2),1,0)</f>
        <v>1</v>
      </c>
      <c r="F6625" s="3">
        <f>IF(POWER(punkty[[#This Row],[x]]-$V$5,2)+POWER(punkty[[#This Row],[y]]-$V$6,2)&lt;=POWER($V$7,2),1,0)</f>
        <v>1</v>
      </c>
      <c r="G6625" s="3">
        <f>SUM($F$2:F6625)</f>
        <v>5248</v>
      </c>
      <c r="H6625" s="3">
        <f>ABS(PI()-(punkty[[#This Row],[suma]]*POWER(400,2)/I6625/POWER(200,2)))</f>
        <v>2.7489472014071925E-2</v>
      </c>
      <c r="I6625" s="3">
        <v>6624</v>
      </c>
      <c r="J6625" s="3">
        <f>punkty[[#This Row],[błąd bezwzględny]]</f>
        <v>2.7489472014071925E-2</v>
      </c>
    </row>
    <row r="6626" spans="1:10" x14ac:dyDescent="0.3">
      <c r="A6626">
        <v>48</v>
      </c>
      <c r="B6626">
        <v>353</v>
      </c>
      <c r="C6626">
        <f>IF(POWER(punkty[[#This Row],[x]]-$V$5,2)+POWER(punkty[[#This Row],[y]]-$V$6,2)=POWER($V$7,2),1,0)</f>
        <v>0</v>
      </c>
      <c r="D6626" t="str">
        <f>IF(punkty[[#This Row],[czy należy do brzegu koła]]=1,punkty[[#This Row],[x]]&amp;" "&amp;punkty[[#This Row],[y]],"")</f>
        <v/>
      </c>
      <c r="E6626">
        <f>IF(POWER(punkty[[#This Row],[x]]-$V$5,2)+POWER(punkty[[#This Row],[y]]-$V$6,2)&lt;POWER($V$7,2),1,0)</f>
        <v>0</v>
      </c>
      <c r="F6626" s="3">
        <f>IF(POWER(punkty[[#This Row],[x]]-$V$5,2)+POWER(punkty[[#This Row],[y]]-$V$6,2)&lt;=POWER($V$7,2),1,0)</f>
        <v>0</v>
      </c>
      <c r="G6626" s="3">
        <f>SUM($F$2:F6626)</f>
        <v>5248</v>
      </c>
      <c r="H6626" s="3">
        <f>ABS(PI()-(punkty[[#This Row],[suma]]*POWER(400,2)/I6626/POWER(200,2)))</f>
        <v>2.7011119995112409E-2</v>
      </c>
      <c r="I6626" s="3">
        <v>6625</v>
      </c>
      <c r="J6626" s="3">
        <f>punkty[[#This Row],[błąd bezwzględny]]</f>
        <v>2.7011119995112409E-2</v>
      </c>
    </row>
    <row r="6627" spans="1:10" x14ac:dyDescent="0.3">
      <c r="A6627">
        <v>308</v>
      </c>
      <c r="B6627">
        <v>135</v>
      </c>
      <c r="C6627">
        <f>IF(POWER(punkty[[#This Row],[x]]-$V$5,2)+POWER(punkty[[#This Row],[y]]-$V$6,2)=POWER($V$7,2),1,0)</f>
        <v>0</v>
      </c>
      <c r="D6627" t="str">
        <f>IF(punkty[[#This Row],[czy należy do brzegu koła]]=1,punkty[[#This Row],[x]]&amp;" "&amp;punkty[[#This Row],[y]],"")</f>
        <v/>
      </c>
      <c r="E6627">
        <f>IF(POWER(punkty[[#This Row],[x]]-$V$5,2)+POWER(punkty[[#This Row],[y]]-$V$6,2)&lt;POWER($V$7,2),1,0)</f>
        <v>1</v>
      </c>
      <c r="F6627" s="3">
        <f>IF(POWER(punkty[[#This Row],[x]]-$V$5,2)+POWER(punkty[[#This Row],[y]]-$V$6,2)&lt;=POWER($V$7,2),1,0)</f>
        <v>1</v>
      </c>
      <c r="G6627" s="3">
        <f>SUM($F$2:F6627)</f>
        <v>5249</v>
      </c>
      <c r="H6627" s="3">
        <f>ABS(PI()-(punkty[[#This Row],[suma]]*POWER(400,2)/I6627/POWER(200,2)))</f>
        <v>2.7136594825540428E-2</v>
      </c>
      <c r="I6627" s="3">
        <v>6626</v>
      </c>
      <c r="J6627" s="3">
        <f>punkty[[#This Row],[błąd bezwzględny]]</f>
        <v>2.7136594825540428E-2</v>
      </c>
    </row>
    <row r="6628" spans="1:10" x14ac:dyDescent="0.3">
      <c r="A6628">
        <v>2</v>
      </c>
      <c r="B6628">
        <v>127</v>
      </c>
      <c r="C6628">
        <f>IF(POWER(punkty[[#This Row],[x]]-$V$5,2)+POWER(punkty[[#This Row],[y]]-$V$6,2)=POWER($V$7,2),1,0)</f>
        <v>0</v>
      </c>
      <c r="D6628" t="str">
        <f>IF(punkty[[#This Row],[czy należy do brzegu koła]]=1,punkty[[#This Row],[x]]&amp;" "&amp;punkty[[#This Row],[y]],"")</f>
        <v/>
      </c>
      <c r="E6628">
        <f>IF(POWER(punkty[[#This Row],[x]]-$V$5,2)+POWER(punkty[[#This Row],[y]]-$V$6,2)&lt;POWER($V$7,2),1,0)</f>
        <v>0</v>
      </c>
      <c r="F6628" s="3">
        <f>IF(POWER(punkty[[#This Row],[x]]-$V$5,2)+POWER(punkty[[#This Row],[y]]-$V$6,2)&lt;=POWER($V$7,2),1,0)</f>
        <v>0</v>
      </c>
      <c r="G6628" s="3">
        <f>SUM($F$2:F6628)</f>
        <v>5249</v>
      </c>
      <c r="H6628" s="3">
        <f>ABS(PI()-(punkty[[#This Row],[suma]]*POWER(400,2)/I6628/POWER(200,2)))</f>
        <v>2.665844041956289E-2</v>
      </c>
      <c r="I6628" s="3">
        <v>6627</v>
      </c>
      <c r="J6628" s="3">
        <f>punkty[[#This Row],[błąd bezwzględny]]</f>
        <v>2.665844041956289E-2</v>
      </c>
    </row>
    <row r="6629" spans="1:10" x14ac:dyDescent="0.3">
      <c r="A6629">
        <v>168</v>
      </c>
      <c r="B6629">
        <v>31</v>
      </c>
      <c r="C6629">
        <f>IF(POWER(punkty[[#This Row],[x]]-$V$5,2)+POWER(punkty[[#This Row],[y]]-$V$6,2)=POWER($V$7,2),1,0)</f>
        <v>0</v>
      </c>
      <c r="D6629" t="str">
        <f>IF(punkty[[#This Row],[czy należy do brzegu koła]]=1,punkty[[#This Row],[x]]&amp;" "&amp;punkty[[#This Row],[y]],"")</f>
        <v/>
      </c>
      <c r="E6629">
        <f>IF(POWER(punkty[[#This Row],[x]]-$V$5,2)+POWER(punkty[[#This Row],[y]]-$V$6,2)&lt;POWER($V$7,2),1,0)</f>
        <v>1</v>
      </c>
      <c r="F6629" s="3">
        <f>IF(POWER(punkty[[#This Row],[x]]-$V$5,2)+POWER(punkty[[#This Row],[y]]-$V$6,2)&lt;=POWER($V$7,2),1,0)</f>
        <v>1</v>
      </c>
      <c r="G6629" s="3">
        <f>SUM($F$2:F6629)</f>
        <v>5250</v>
      </c>
      <c r="H6629" s="3">
        <f>ABS(PI()-(punkty[[#This Row],[suma]]*POWER(400,2)/I6629/POWER(200,2)))</f>
        <v>2.6783930598498706E-2</v>
      </c>
      <c r="I6629" s="3">
        <v>6628</v>
      </c>
      <c r="J6629" s="3">
        <f>punkty[[#This Row],[błąd bezwzględny]]</f>
        <v>2.6783930598498706E-2</v>
      </c>
    </row>
    <row r="6630" spans="1:10" x14ac:dyDescent="0.3">
      <c r="A6630">
        <v>36</v>
      </c>
      <c r="B6630">
        <v>363</v>
      </c>
      <c r="C6630">
        <f>IF(POWER(punkty[[#This Row],[x]]-$V$5,2)+POWER(punkty[[#This Row],[y]]-$V$6,2)=POWER($V$7,2),1,0)</f>
        <v>0</v>
      </c>
      <c r="D6630" t="str">
        <f>IF(punkty[[#This Row],[czy należy do brzegu koła]]=1,punkty[[#This Row],[x]]&amp;" "&amp;punkty[[#This Row],[y]],"")</f>
        <v/>
      </c>
      <c r="E6630">
        <f>IF(POWER(punkty[[#This Row],[x]]-$V$5,2)+POWER(punkty[[#This Row],[y]]-$V$6,2)&lt;POWER($V$7,2),1,0)</f>
        <v>0</v>
      </c>
      <c r="F6630" s="3">
        <f>IF(POWER(punkty[[#This Row],[x]]-$V$5,2)+POWER(punkty[[#This Row],[y]]-$V$6,2)&lt;=POWER($V$7,2),1,0)</f>
        <v>0</v>
      </c>
      <c r="G6630" s="3">
        <f>SUM($F$2:F6630)</f>
        <v>5250</v>
      </c>
      <c r="H6630" s="3">
        <f>ABS(PI()-(punkty[[#This Row],[suma]]*POWER(400,2)/I6630/POWER(200,2)))</f>
        <v>2.6305973654134895E-2</v>
      </c>
      <c r="I6630" s="3">
        <v>6629</v>
      </c>
      <c r="J6630" s="3">
        <f>punkty[[#This Row],[błąd bezwzględny]]</f>
        <v>2.6305973654134895E-2</v>
      </c>
    </row>
    <row r="6631" spans="1:10" x14ac:dyDescent="0.3">
      <c r="A6631">
        <v>142</v>
      </c>
      <c r="B6631">
        <v>119</v>
      </c>
      <c r="C6631">
        <f>IF(POWER(punkty[[#This Row],[x]]-$V$5,2)+POWER(punkty[[#This Row],[y]]-$V$6,2)=POWER($V$7,2),1,0)</f>
        <v>0</v>
      </c>
      <c r="D6631" t="str">
        <f>IF(punkty[[#This Row],[czy należy do brzegu koła]]=1,punkty[[#This Row],[x]]&amp;" "&amp;punkty[[#This Row],[y]],"")</f>
        <v/>
      </c>
      <c r="E6631">
        <f>IF(POWER(punkty[[#This Row],[x]]-$V$5,2)+POWER(punkty[[#This Row],[y]]-$V$6,2)&lt;POWER($V$7,2),1,0)</f>
        <v>1</v>
      </c>
      <c r="F6631" s="3">
        <f>IF(POWER(punkty[[#This Row],[x]]-$V$5,2)+POWER(punkty[[#This Row],[y]]-$V$6,2)&lt;=POWER($V$7,2),1,0)</f>
        <v>1</v>
      </c>
      <c r="G6631" s="3">
        <f>SUM($F$2:F6631)</f>
        <v>5251</v>
      </c>
      <c r="H6631" s="3">
        <f>ABS(PI()-(punkty[[#This Row],[suma]]*POWER(400,2)/I6631/POWER(200,2)))</f>
        <v>2.6431479140221814E-2</v>
      </c>
      <c r="I6631" s="3">
        <v>6630</v>
      </c>
      <c r="J6631" s="3">
        <f>punkty[[#This Row],[błąd bezwzględny]]</f>
        <v>2.6431479140221814E-2</v>
      </c>
    </row>
    <row r="6632" spans="1:10" x14ac:dyDescent="0.3">
      <c r="A6632">
        <v>330</v>
      </c>
      <c r="B6632">
        <v>101</v>
      </c>
      <c r="C6632">
        <f>IF(POWER(punkty[[#This Row],[x]]-$V$5,2)+POWER(punkty[[#This Row],[y]]-$V$6,2)=POWER($V$7,2),1,0)</f>
        <v>0</v>
      </c>
      <c r="D6632" t="str">
        <f>IF(punkty[[#This Row],[czy należy do brzegu koła]]=1,punkty[[#This Row],[x]]&amp;" "&amp;punkty[[#This Row],[y]],"")</f>
        <v/>
      </c>
      <c r="E6632">
        <f>IF(POWER(punkty[[#This Row],[x]]-$V$5,2)+POWER(punkty[[#This Row],[y]]-$V$6,2)&lt;POWER($V$7,2),1,0)</f>
        <v>1</v>
      </c>
      <c r="F6632" s="3">
        <f>IF(POWER(punkty[[#This Row],[x]]-$V$5,2)+POWER(punkty[[#This Row],[y]]-$V$6,2)&lt;=POWER($V$7,2),1,0)</f>
        <v>1</v>
      </c>
      <c r="G6632" s="3">
        <f>SUM($F$2:F6632)</f>
        <v>5252</v>
      </c>
      <c r="H6632" s="3">
        <f>ABS(PI()-(punkty[[#This Row],[suma]]*POWER(400,2)/I6632/POWER(200,2)))</f>
        <v>2.6556946772143153E-2</v>
      </c>
      <c r="I6632" s="3">
        <v>6631</v>
      </c>
      <c r="J6632" s="3">
        <f>punkty[[#This Row],[błąd bezwzględny]]</f>
        <v>2.6556946772143153E-2</v>
      </c>
    </row>
    <row r="6633" spans="1:10" x14ac:dyDescent="0.3">
      <c r="A6633">
        <v>203</v>
      </c>
      <c r="B6633">
        <v>82</v>
      </c>
      <c r="C6633">
        <f>IF(POWER(punkty[[#This Row],[x]]-$V$5,2)+POWER(punkty[[#This Row],[y]]-$V$6,2)=POWER($V$7,2),1,0)</f>
        <v>0</v>
      </c>
      <c r="D6633" t="str">
        <f>IF(punkty[[#This Row],[czy należy do brzegu koła]]=1,punkty[[#This Row],[x]]&amp;" "&amp;punkty[[#This Row],[y]],"")</f>
        <v/>
      </c>
      <c r="E6633">
        <f>IF(POWER(punkty[[#This Row],[x]]-$V$5,2)+POWER(punkty[[#This Row],[y]]-$V$6,2)&lt;POWER($V$7,2),1,0)</f>
        <v>1</v>
      </c>
      <c r="F6633" s="3">
        <f>IF(POWER(punkty[[#This Row],[x]]-$V$5,2)+POWER(punkty[[#This Row],[y]]-$V$6,2)&lt;=POWER($V$7,2),1,0)</f>
        <v>1</v>
      </c>
      <c r="G6633" s="3">
        <f>SUM($F$2:F6633)</f>
        <v>5253</v>
      </c>
      <c r="H6633" s="3">
        <f>ABS(PI()-(punkty[[#This Row],[suma]]*POWER(400,2)/I6633/POWER(200,2)))</f>
        <v>2.6682376567022104E-2</v>
      </c>
      <c r="I6633" s="3">
        <v>6632</v>
      </c>
      <c r="J6633" s="3">
        <f>punkty[[#This Row],[błąd bezwzględny]]</f>
        <v>2.6682376567022104E-2</v>
      </c>
    </row>
    <row r="6634" spans="1:10" x14ac:dyDescent="0.3">
      <c r="A6634">
        <v>127</v>
      </c>
      <c r="B6634">
        <v>3</v>
      </c>
      <c r="C6634">
        <f>IF(POWER(punkty[[#This Row],[x]]-$V$5,2)+POWER(punkty[[#This Row],[y]]-$V$6,2)=POWER($V$7,2),1,0)</f>
        <v>0</v>
      </c>
      <c r="D6634" t="str">
        <f>IF(punkty[[#This Row],[czy należy do brzegu koła]]=1,punkty[[#This Row],[x]]&amp;" "&amp;punkty[[#This Row],[y]],"")</f>
        <v/>
      </c>
      <c r="E6634">
        <f>IF(POWER(punkty[[#This Row],[x]]-$V$5,2)+POWER(punkty[[#This Row],[y]]-$V$6,2)&lt;POWER($V$7,2),1,0)</f>
        <v>0</v>
      </c>
      <c r="F6634" s="3">
        <f>IF(POWER(punkty[[#This Row],[x]]-$V$5,2)+POWER(punkty[[#This Row],[y]]-$V$6,2)&lt;=POWER($V$7,2),1,0)</f>
        <v>0</v>
      </c>
      <c r="G6634" s="3">
        <f>SUM($F$2:F6634)</f>
        <v>5253</v>
      </c>
      <c r="H6634" s="3">
        <f>ABS(PI()-(punkty[[#This Row],[suma]]*POWER(400,2)/I6634/POWER(200,2)))</f>
        <v>2.6204723162807753E-2</v>
      </c>
      <c r="I6634" s="3">
        <v>6633</v>
      </c>
      <c r="J6634" s="3">
        <f>punkty[[#This Row],[błąd bezwzględny]]</f>
        <v>2.6204723162807753E-2</v>
      </c>
    </row>
    <row r="6635" spans="1:10" x14ac:dyDescent="0.3">
      <c r="A6635">
        <v>355</v>
      </c>
      <c r="B6635">
        <v>73</v>
      </c>
      <c r="C6635">
        <f>IF(POWER(punkty[[#This Row],[x]]-$V$5,2)+POWER(punkty[[#This Row],[y]]-$V$6,2)=POWER($V$7,2),1,0)</f>
        <v>0</v>
      </c>
      <c r="D6635" t="str">
        <f>IF(punkty[[#This Row],[czy należy do brzegu koła]]=1,punkty[[#This Row],[x]]&amp;" "&amp;punkty[[#This Row],[y]],"")</f>
        <v/>
      </c>
      <c r="E6635">
        <f>IF(POWER(punkty[[#This Row],[x]]-$V$5,2)+POWER(punkty[[#This Row],[y]]-$V$6,2)&lt;POWER($V$7,2),1,0)</f>
        <v>0</v>
      </c>
      <c r="F6635" s="3">
        <f>IF(POWER(punkty[[#This Row],[x]]-$V$5,2)+POWER(punkty[[#This Row],[y]]-$V$6,2)&lt;=POWER($V$7,2),1,0)</f>
        <v>0</v>
      </c>
      <c r="G6635" s="3">
        <f>SUM($F$2:F6635)</f>
        <v>5253</v>
      </c>
      <c r="H6635" s="3">
        <f>ABS(PI()-(punkty[[#This Row],[suma]]*POWER(400,2)/I6635/POWER(200,2)))</f>
        <v>2.5727213760222245E-2</v>
      </c>
      <c r="I6635" s="3">
        <v>6634</v>
      </c>
      <c r="J6635" s="3">
        <f>punkty[[#This Row],[błąd bezwzględny]]</f>
        <v>2.5727213760222245E-2</v>
      </c>
    </row>
    <row r="6636" spans="1:10" x14ac:dyDescent="0.3">
      <c r="A6636">
        <v>36</v>
      </c>
      <c r="B6636">
        <v>121</v>
      </c>
      <c r="C6636">
        <f>IF(POWER(punkty[[#This Row],[x]]-$V$5,2)+POWER(punkty[[#This Row],[y]]-$V$6,2)=POWER($V$7,2),1,0)</f>
        <v>0</v>
      </c>
      <c r="D6636" t="str">
        <f>IF(punkty[[#This Row],[czy należy do brzegu koła]]=1,punkty[[#This Row],[x]]&amp;" "&amp;punkty[[#This Row],[y]],"")</f>
        <v/>
      </c>
      <c r="E6636">
        <f>IF(POWER(punkty[[#This Row],[x]]-$V$5,2)+POWER(punkty[[#This Row],[y]]-$V$6,2)&lt;POWER($V$7,2),1,0)</f>
        <v>1</v>
      </c>
      <c r="F6636" s="3">
        <f>IF(POWER(punkty[[#This Row],[x]]-$V$5,2)+POWER(punkty[[#This Row],[y]]-$V$6,2)&lt;=POWER($V$7,2),1,0)</f>
        <v>1</v>
      </c>
      <c r="G6636" s="3">
        <f>SUM($F$2:F6636)</f>
        <v>5254</v>
      </c>
      <c r="H6636" s="3">
        <f>ABS(PI()-(punkty[[#This Row],[suma]]*POWER(400,2)/I6636/POWER(200,2)))</f>
        <v>2.5852711896265479E-2</v>
      </c>
      <c r="I6636" s="3">
        <v>6635</v>
      </c>
      <c r="J6636" s="3">
        <f>punkty[[#This Row],[błąd bezwzględny]]</f>
        <v>2.5852711896265479E-2</v>
      </c>
    </row>
    <row r="6637" spans="1:10" x14ac:dyDescent="0.3">
      <c r="A6637">
        <v>39</v>
      </c>
      <c r="B6637">
        <v>15</v>
      </c>
      <c r="C6637">
        <f>IF(POWER(punkty[[#This Row],[x]]-$V$5,2)+POWER(punkty[[#This Row],[y]]-$V$6,2)=POWER($V$7,2),1,0)</f>
        <v>0</v>
      </c>
      <c r="D6637" t="str">
        <f>IF(punkty[[#This Row],[czy należy do brzegu koła]]=1,punkty[[#This Row],[x]]&amp;" "&amp;punkty[[#This Row],[y]],"")</f>
        <v/>
      </c>
      <c r="E6637">
        <f>IF(POWER(punkty[[#This Row],[x]]-$V$5,2)+POWER(punkty[[#This Row],[y]]-$V$6,2)&lt;POWER($V$7,2),1,0)</f>
        <v>0</v>
      </c>
      <c r="F6637" s="3">
        <f>IF(POWER(punkty[[#This Row],[x]]-$V$5,2)+POWER(punkty[[#This Row],[y]]-$V$6,2)&lt;=POWER($V$7,2),1,0)</f>
        <v>0</v>
      </c>
      <c r="G6637" s="3">
        <f>SUM($F$2:F6637)</f>
        <v>5254</v>
      </c>
      <c r="H6637" s="3">
        <f>ABS(PI()-(punkty[[#This Row],[suma]]*POWER(400,2)/I6637/POWER(200,2)))</f>
        <v>2.5375399454209635E-2</v>
      </c>
      <c r="I6637" s="3">
        <v>6636</v>
      </c>
      <c r="J6637" s="3">
        <f>punkty[[#This Row],[błąd bezwzględny]]</f>
        <v>2.5375399454209635E-2</v>
      </c>
    </row>
    <row r="6638" spans="1:10" x14ac:dyDescent="0.3">
      <c r="A6638">
        <v>20</v>
      </c>
      <c r="B6638">
        <v>176</v>
      </c>
      <c r="C6638">
        <f>IF(POWER(punkty[[#This Row],[x]]-$V$5,2)+POWER(punkty[[#This Row],[y]]-$V$6,2)=POWER($V$7,2),1,0)</f>
        <v>0</v>
      </c>
      <c r="D6638" t="str">
        <f>IF(punkty[[#This Row],[czy należy do brzegu koła]]=1,punkty[[#This Row],[x]]&amp;" "&amp;punkty[[#This Row],[y]],"")</f>
        <v/>
      </c>
      <c r="E6638">
        <f>IF(POWER(punkty[[#This Row],[x]]-$V$5,2)+POWER(punkty[[#This Row],[y]]-$V$6,2)&lt;POWER($V$7,2),1,0)</f>
        <v>1</v>
      </c>
      <c r="F6638" s="3">
        <f>IF(POWER(punkty[[#This Row],[x]]-$V$5,2)+POWER(punkty[[#This Row],[y]]-$V$6,2)&lt;=POWER($V$7,2),1,0)</f>
        <v>1</v>
      </c>
      <c r="G6638" s="3">
        <f>SUM($F$2:F6638)</f>
        <v>5255</v>
      </c>
      <c r="H6638" s="3">
        <f>ABS(PI()-(punkty[[#This Row],[suma]]*POWER(400,2)/I6638/POWER(200,2)))</f>
        <v>2.5500912780554774E-2</v>
      </c>
      <c r="I6638" s="3">
        <v>6637</v>
      </c>
      <c r="J6638" s="3">
        <f>punkty[[#This Row],[błąd bezwzględny]]</f>
        <v>2.5500912780554774E-2</v>
      </c>
    </row>
    <row r="6639" spans="1:10" x14ac:dyDescent="0.3">
      <c r="A6639">
        <v>275</v>
      </c>
      <c r="B6639">
        <v>311</v>
      </c>
      <c r="C6639">
        <f>IF(POWER(punkty[[#This Row],[x]]-$V$5,2)+POWER(punkty[[#This Row],[y]]-$V$6,2)=POWER($V$7,2),1,0)</f>
        <v>0</v>
      </c>
      <c r="D6639" t="str">
        <f>IF(punkty[[#This Row],[czy należy do brzegu koła]]=1,punkty[[#This Row],[x]]&amp;" "&amp;punkty[[#This Row],[y]],"")</f>
        <v/>
      </c>
      <c r="E6639">
        <f>IF(POWER(punkty[[#This Row],[x]]-$V$5,2)+POWER(punkty[[#This Row],[y]]-$V$6,2)&lt;POWER($V$7,2),1,0)</f>
        <v>1</v>
      </c>
      <c r="F6639" s="3">
        <f>IF(POWER(punkty[[#This Row],[x]]-$V$5,2)+POWER(punkty[[#This Row],[y]]-$V$6,2)&lt;=POWER($V$7,2),1,0)</f>
        <v>1</v>
      </c>
      <c r="G6639" s="3">
        <f>SUM($F$2:F6639)</f>
        <v>5256</v>
      </c>
      <c r="H6639" s="3">
        <f>ABS(PI()-(punkty[[#This Row],[suma]]*POWER(400,2)/I6639/POWER(200,2)))</f>
        <v>2.5626388290291402E-2</v>
      </c>
      <c r="I6639" s="3">
        <v>6638</v>
      </c>
      <c r="J6639" s="3">
        <f>punkty[[#This Row],[błąd bezwzględny]]</f>
        <v>2.5626388290291402E-2</v>
      </c>
    </row>
    <row r="6640" spans="1:10" x14ac:dyDescent="0.3">
      <c r="A6640">
        <v>48</v>
      </c>
      <c r="B6640">
        <v>374</v>
      </c>
      <c r="C6640">
        <f>IF(POWER(punkty[[#This Row],[x]]-$V$5,2)+POWER(punkty[[#This Row],[y]]-$V$6,2)=POWER($V$7,2),1,0)</f>
        <v>0</v>
      </c>
      <c r="D6640" t="str">
        <f>IF(punkty[[#This Row],[czy należy do brzegu koła]]=1,punkty[[#This Row],[x]]&amp;" "&amp;punkty[[#This Row],[y]],"")</f>
        <v/>
      </c>
      <c r="E6640">
        <f>IF(POWER(punkty[[#This Row],[x]]-$V$5,2)+POWER(punkty[[#This Row],[y]]-$V$6,2)&lt;POWER($V$7,2),1,0)</f>
        <v>0</v>
      </c>
      <c r="F6640" s="3">
        <f>IF(POWER(punkty[[#This Row],[x]]-$V$5,2)+POWER(punkty[[#This Row],[y]]-$V$6,2)&lt;=POWER($V$7,2),1,0)</f>
        <v>0</v>
      </c>
      <c r="G6640" s="3">
        <f>SUM($F$2:F6640)</f>
        <v>5256</v>
      </c>
      <c r="H6640" s="3">
        <f>ABS(PI()-(punkty[[#This Row],[suma]]*POWER(400,2)/I6640/POWER(200,2)))</f>
        <v>2.5149325623944119E-2</v>
      </c>
      <c r="I6640" s="3">
        <v>6639</v>
      </c>
      <c r="J6640" s="3">
        <f>punkty[[#This Row],[błąd bezwzględny]]</f>
        <v>2.5149325623944119E-2</v>
      </c>
    </row>
    <row r="6641" spans="1:10" x14ac:dyDescent="0.3">
      <c r="A6641">
        <v>62</v>
      </c>
      <c r="B6641">
        <v>302</v>
      </c>
      <c r="C6641">
        <f>IF(POWER(punkty[[#This Row],[x]]-$V$5,2)+POWER(punkty[[#This Row],[y]]-$V$6,2)=POWER($V$7,2),1,0)</f>
        <v>0</v>
      </c>
      <c r="D6641" t="str">
        <f>IF(punkty[[#This Row],[czy należy do brzegu koła]]=1,punkty[[#This Row],[x]]&amp;" "&amp;punkty[[#This Row],[y]],"")</f>
        <v/>
      </c>
      <c r="E6641">
        <f>IF(POWER(punkty[[#This Row],[x]]-$V$5,2)+POWER(punkty[[#This Row],[y]]-$V$6,2)&lt;POWER($V$7,2),1,0)</f>
        <v>1</v>
      </c>
      <c r="F6641" s="3">
        <f>IF(POWER(punkty[[#This Row],[x]]-$V$5,2)+POWER(punkty[[#This Row],[y]]-$V$6,2)&lt;=POWER($V$7,2),1,0)</f>
        <v>1</v>
      </c>
      <c r="G6641" s="3">
        <f>SUM($F$2:F6641)</f>
        <v>5257</v>
      </c>
      <c r="H6641" s="3">
        <f>ABS(PI()-(punkty[[#This Row],[suma]]*POWER(400,2)/I6641/POWER(200,2)))</f>
        <v>2.5274816289725166E-2</v>
      </c>
      <c r="I6641" s="3">
        <v>6640</v>
      </c>
      <c r="J6641" s="3">
        <f>punkty[[#This Row],[błąd bezwzględny]]</f>
        <v>2.5274816289725166E-2</v>
      </c>
    </row>
    <row r="6642" spans="1:10" x14ac:dyDescent="0.3">
      <c r="A6642">
        <v>308</v>
      </c>
      <c r="B6642">
        <v>246</v>
      </c>
      <c r="C6642">
        <f>IF(POWER(punkty[[#This Row],[x]]-$V$5,2)+POWER(punkty[[#This Row],[y]]-$V$6,2)=POWER($V$7,2),1,0)</f>
        <v>0</v>
      </c>
      <c r="D6642" t="str">
        <f>IF(punkty[[#This Row],[czy należy do brzegu koła]]=1,punkty[[#This Row],[x]]&amp;" "&amp;punkty[[#This Row],[y]],"")</f>
        <v/>
      </c>
      <c r="E6642">
        <f>IF(POWER(punkty[[#This Row],[x]]-$V$5,2)+POWER(punkty[[#This Row],[y]]-$V$6,2)&lt;POWER($V$7,2),1,0)</f>
        <v>1</v>
      </c>
      <c r="F6642" s="3">
        <f>IF(POWER(punkty[[#This Row],[x]]-$V$5,2)+POWER(punkty[[#This Row],[y]]-$V$6,2)&lt;=POWER($V$7,2),1,0)</f>
        <v>1</v>
      </c>
      <c r="G6642" s="3">
        <f>SUM($F$2:F6642)</f>
        <v>5258</v>
      </c>
      <c r="H6642" s="3">
        <f>ABS(PI()-(punkty[[#This Row],[suma]]*POWER(400,2)/I6642/POWER(200,2)))</f>
        <v>2.5400269162804356E-2</v>
      </c>
      <c r="I6642" s="3">
        <v>6641</v>
      </c>
      <c r="J6642" s="3">
        <f>punkty[[#This Row],[błąd bezwzględny]]</f>
        <v>2.5400269162804356E-2</v>
      </c>
    </row>
    <row r="6643" spans="1:10" x14ac:dyDescent="0.3">
      <c r="A6643">
        <v>225</v>
      </c>
      <c r="B6643">
        <v>95</v>
      </c>
      <c r="C6643">
        <f>IF(POWER(punkty[[#This Row],[x]]-$V$5,2)+POWER(punkty[[#This Row],[y]]-$V$6,2)=POWER($V$7,2),1,0)</f>
        <v>0</v>
      </c>
      <c r="D6643" t="str">
        <f>IF(punkty[[#This Row],[czy należy do brzegu koła]]=1,punkty[[#This Row],[x]]&amp;" "&amp;punkty[[#This Row],[y]],"")</f>
        <v/>
      </c>
      <c r="E6643">
        <f>IF(POWER(punkty[[#This Row],[x]]-$V$5,2)+POWER(punkty[[#This Row],[y]]-$V$6,2)&lt;POWER($V$7,2),1,0)</f>
        <v>1</v>
      </c>
      <c r="F6643" s="3">
        <f>IF(POWER(punkty[[#This Row],[x]]-$V$5,2)+POWER(punkty[[#This Row],[y]]-$V$6,2)&lt;=POWER($V$7,2),1,0)</f>
        <v>1</v>
      </c>
      <c r="G6643" s="3">
        <f>SUM($F$2:F6643)</f>
        <v>5259</v>
      </c>
      <c r="H6643" s="3">
        <f>ABS(PI()-(punkty[[#This Row],[suma]]*POWER(400,2)/I6643/POWER(200,2)))</f>
        <v>2.5525684260252035E-2</v>
      </c>
      <c r="I6643" s="3">
        <v>6642</v>
      </c>
      <c r="J6643" s="3">
        <f>punkty[[#This Row],[błąd bezwzględny]]</f>
        <v>2.5525684260252035E-2</v>
      </c>
    </row>
    <row r="6644" spans="1:10" x14ac:dyDescent="0.3">
      <c r="A6644">
        <v>78</v>
      </c>
      <c r="B6644">
        <v>103</v>
      </c>
      <c r="C6644">
        <f>IF(POWER(punkty[[#This Row],[x]]-$V$5,2)+POWER(punkty[[#This Row],[y]]-$V$6,2)=POWER($V$7,2),1,0)</f>
        <v>0</v>
      </c>
      <c r="D6644" t="str">
        <f>IF(punkty[[#This Row],[czy należy do brzegu koła]]=1,punkty[[#This Row],[x]]&amp;" "&amp;punkty[[#This Row],[y]],"")</f>
        <v/>
      </c>
      <c r="E6644">
        <f>IF(POWER(punkty[[#This Row],[x]]-$V$5,2)+POWER(punkty[[#This Row],[y]]-$V$6,2)&lt;POWER($V$7,2),1,0)</f>
        <v>1</v>
      </c>
      <c r="F6644" s="3">
        <f>IF(POWER(punkty[[#This Row],[x]]-$V$5,2)+POWER(punkty[[#This Row],[y]]-$V$6,2)&lt;=POWER($V$7,2),1,0)</f>
        <v>1</v>
      </c>
      <c r="G6644" s="3">
        <f>SUM($F$2:F6644)</f>
        <v>5260</v>
      </c>
      <c r="H6644" s="3">
        <f>ABS(PI()-(punkty[[#This Row],[suma]]*POWER(400,2)/I6644/POWER(200,2)))</f>
        <v>2.5651061599127445E-2</v>
      </c>
      <c r="I6644" s="3">
        <v>6643</v>
      </c>
      <c r="J6644" s="3">
        <f>punkty[[#This Row],[błąd bezwzględny]]</f>
        <v>2.5651061599127445E-2</v>
      </c>
    </row>
    <row r="6645" spans="1:10" x14ac:dyDescent="0.3">
      <c r="A6645">
        <v>264</v>
      </c>
      <c r="B6645">
        <v>364</v>
      </c>
      <c r="C6645">
        <f>IF(POWER(punkty[[#This Row],[x]]-$V$5,2)+POWER(punkty[[#This Row],[y]]-$V$6,2)=POWER($V$7,2),1,0)</f>
        <v>0</v>
      </c>
      <c r="D6645" t="str">
        <f>IF(punkty[[#This Row],[czy należy do brzegu koła]]=1,punkty[[#This Row],[x]]&amp;" "&amp;punkty[[#This Row],[y]],"")</f>
        <v/>
      </c>
      <c r="E6645">
        <f>IF(POWER(punkty[[#This Row],[x]]-$V$5,2)+POWER(punkty[[#This Row],[y]]-$V$6,2)&lt;POWER($V$7,2),1,0)</f>
        <v>1</v>
      </c>
      <c r="F6645" s="3">
        <f>IF(POWER(punkty[[#This Row],[x]]-$V$5,2)+POWER(punkty[[#This Row],[y]]-$V$6,2)&lt;=POWER($V$7,2),1,0)</f>
        <v>1</v>
      </c>
      <c r="G6645" s="3">
        <f>SUM($F$2:F6645)</f>
        <v>5261</v>
      </c>
      <c r="H6645" s="3">
        <f>ABS(PI()-(punkty[[#This Row],[suma]]*POWER(400,2)/I6645/POWER(200,2)))</f>
        <v>2.5776401196480503E-2</v>
      </c>
      <c r="I6645" s="3">
        <v>6644</v>
      </c>
      <c r="J6645" s="3">
        <f>punkty[[#This Row],[błąd bezwzględny]]</f>
        <v>2.5776401196480503E-2</v>
      </c>
    </row>
    <row r="6646" spans="1:10" x14ac:dyDescent="0.3">
      <c r="A6646">
        <v>37</v>
      </c>
      <c r="B6646">
        <v>368</v>
      </c>
      <c r="C6646">
        <f>IF(POWER(punkty[[#This Row],[x]]-$V$5,2)+POWER(punkty[[#This Row],[y]]-$V$6,2)=POWER($V$7,2),1,0)</f>
        <v>0</v>
      </c>
      <c r="D6646" t="str">
        <f>IF(punkty[[#This Row],[czy należy do brzegu koła]]=1,punkty[[#This Row],[x]]&amp;" "&amp;punkty[[#This Row],[y]],"")</f>
        <v/>
      </c>
      <c r="E6646">
        <f>IF(POWER(punkty[[#This Row],[x]]-$V$5,2)+POWER(punkty[[#This Row],[y]]-$V$6,2)&lt;POWER($V$7,2),1,0)</f>
        <v>0</v>
      </c>
      <c r="F6646" s="3">
        <f>IF(POWER(punkty[[#This Row],[x]]-$V$5,2)+POWER(punkty[[#This Row],[y]]-$V$6,2)&lt;=POWER($V$7,2),1,0)</f>
        <v>0</v>
      </c>
      <c r="G6646" s="3">
        <f>SUM($F$2:F6646)</f>
        <v>5261</v>
      </c>
      <c r="H6646" s="3">
        <f>ABS(PI()-(punkty[[#This Row],[suma]]*POWER(400,2)/I6646/POWER(200,2)))</f>
        <v>2.5299746711185289E-2</v>
      </c>
      <c r="I6646" s="3">
        <v>6645</v>
      </c>
      <c r="J6646" s="3">
        <f>punkty[[#This Row],[błąd bezwzględny]]</f>
        <v>2.5299746711185289E-2</v>
      </c>
    </row>
    <row r="6647" spans="1:10" x14ac:dyDescent="0.3">
      <c r="A6647">
        <v>45</v>
      </c>
      <c r="B6647">
        <v>391</v>
      </c>
      <c r="C6647">
        <f>IF(POWER(punkty[[#This Row],[x]]-$V$5,2)+POWER(punkty[[#This Row],[y]]-$V$6,2)=POWER($V$7,2),1,0)</f>
        <v>0</v>
      </c>
      <c r="D6647" t="str">
        <f>IF(punkty[[#This Row],[czy należy do brzegu koła]]=1,punkty[[#This Row],[x]]&amp;" "&amp;punkty[[#This Row],[y]],"")</f>
        <v/>
      </c>
      <c r="E6647">
        <f>IF(POWER(punkty[[#This Row],[x]]-$V$5,2)+POWER(punkty[[#This Row],[y]]-$V$6,2)&lt;POWER($V$7,2),1,0)</f>
        <v>0</v>
      </c>
      <c r="F6647" s="3">
        <f>IF(POWER(punkty[[#This Row],[x]]-$V$5,2)+POWER(punkty[[#This Row],[y]]-$V$6,2)&lt;=POWER($V$7,2),1,0)</f>
        <v>0</v>
      </c>
      <c r="G6647" s="3">
        <f>SUM($F$2:F6647)</f>
        <v>5261</v>
      </c>
      <c r="H6647" s="3">
        <f>ABS(PI()-(punkty[[#This Row],[suma]]*POWER(400,2)/I6647/POWER(200,2)))</f>
        <v>2.4823235666902477E-2</v>
      </c>
      <c r="I6647" s="3">
        <v>6646</v>
      </c>
      <c r="J6647" s="3">
        <f>punkty[[#This Row],[błąd bezwzględny]]</f>
        <v>2.4823235666902477E-2</v>
      </c>
    </row>
    <row r="6648" spans="1:10" x14ac:dyDescent="0.3">
      <c r="A6648">
        <v>137</v>
      </c>
      <c r="B6648">
        <v>1</v>
      </c>
      <c r="C6648">
        <f>IF(POWER(punkty[[#This Row],[x]]-$V$5,2)+POWER(punkty[[#This Row],[y]]-$V$6,2)=POWER($V$7,2),1,0)</f>
        <v>0</v>
      </c>
      <c r="D6648" t="str">
        <f>IF(punkty[[#This Row],[czy należy do brzegu koła]]=1,punkty[[#This Row],[x]]&amp;" "&amp;punkty[[#This Row],[y]],"")</f>
        <v/>
      </c>
      <c r="E6648">
        <f>IF(POWER(punkty[[#This Row],[x]]-$V$5,2)+POWER(punkty[[#This Row],[y]]-$V$6,2)&lt;POWER($V$7,2),1,0)</f>
        <v>0</v>
      </c>
      <c r="F6648" s="3">
        <f>IF(POWER(punkty[[#This Row],[x]]-$V$5,2)+POWER(punkty[[#This Row],[y]]-$V$6,2)&lt;=POWER($V$7,2),1,0)</f>
        <v>0</v>
      </c>
      <c r="G6648" s="3">
        <f>SUM($F$2:F6648)</f>
        <v>5261</v>
      </c>
      <c r="H6648" s="3">
        <f>ABS(PI()-(punkty[[#This Row],[suma]]*POWER(400,2)/I6648/POWER(200,2)))</f>
        <v>2.4346867998893629E-2</v>
      </c>
      <c r="I6648" s="3">
        <v>6647</v>
      </c>
      <c r="J6648" s="3">
        <f>punkty[[#This Row],[błąd bezwzględny]]</f>
        <v>2.4346867998893629E-2</v>
      </c>
    </row>
    <row r="6649" spans="1:10" x14ac:dyDescent="0.3">
      <c r="A6649">
        <v>143</v>
      </c>
      <c r="B6649">
        <v>15</v>
      </c>
      <c r="C6649">
        <f>IF(POWER(punkty[[#This Row],[x]]-$V$5,2)+POWER(punkty[[#This Row],[y]]-$V$6,2)=POWER($V$7,2),1,0)</f>
        <v>0</v>
      </c>
      <c r="D6649" t="str">
        <f>IF(punkty[[#This Row],[czy należy do brzegu koła]]=1,punkty[[#This Row],[x]]&amp;" "&amp;punkty[[#This Row],[y]],"")</f>
        <v/>
      </c>
      <c r="E6649">
        <f>IF(POWER(punkty[[#This Row],[x]]-$V$5,2)+POWER(punkty[[#This Row],[y]]-$V$6,2)&lt;POWER($V$7,2),1,0)</f>
        <v>1</v>
      </c>
      <c r="F6649" s="3">
        <f>IF(POWER(punkty[[#This Row],[x]]-$V$5,2)+POWER(punkty[[#This Row],[y]]-$V$6,2)&lt;=POWER($V$7,2),1,0)</f>
        <v>1</v>
      </c>
      <c r="G6649" s="3">
        <f>SUM($F$2:F6649)</f>
        <v>5262</v>
      </c>
      <c r="H6649" s="3">
        <f>ABS(PI()-(punkty[[#This Row],[suma]]*POWER(400,2)/I6649/POWER(200,2)))</f>
        <v>2.4472328359665507E-2</v>
      </c>
      <c r="I6649" s="3">
        <v>6648</v>
      </c>
      <c r="J6649" s="3">
        <f>punkty[[#This Row],[błąd bezwzględny]]</f>
        <v>2.4472328359665507E-2</v>
      </c>
    </row>
    <row r="6650" spans="1:10" x14ac:dyDescent="0.3">
      <c r="A6650">
        <v>154</v>
      </c>
      <c r="B6650">
        <v>176</v>
      </c>
      <c r="C6650">
        <f>IF(POWER(punkty[[#This Row],[x]]-$V$5,2)+POWER(punkty[[#This Row],[y]]-$V$6,2)=POWER($V$7,2),1,0)</f>
        <v>0</v>
      </c>
      <c r="D6650" t="str">
        <f>IF(punkty[[#This Row],[czy należy do brzegu koła]]=1,punkty[[#This Row],[x]]&amp;" "&amp;punkty[[#This Row],[y]],"")</f>
        <v/>
      </c>
      <c r="E6650">
        <f>IF(POWER(punkty[[#This Row],[x]]-$V$5,2)+POWER(punkty[[#This Row],[y]]-$V$6,2)&lt;POWER($V$7,2),1,0)</f>
        <v>1</v>
      </c>
      <c r="F6650" s="3">
        <f>IF(POWER(punkty[[#This Row],[x]]-$V$5,2)+POWER(punkty[[#This Row],[y]]-$V$6,2)&lt;=POWER($V$7,2),1,0)</f>
        <v>1</v>
      </c>
      <c r="G6650" s="3">
        <f>SUM($F$2:F6650)</f>
        <v>5263</v>
      </c>
      <c r="H6650" s="3">
        <f>ABS(PI()-(punkty[[#This Row],[suma]]*POWER(400,2)/I6650/POWER(200,2)))</f>
        <v>2.4597750982322975E-2</v>
      </c>
      <c r="I6650" s="3">
        <v>6649</v>
      </c>
      <c r="J6650" s="3">
        <f>punkty[[#This Row],[błąd bezwzględny]]</f>
        <v>2.4597750982322975E-2</v>
      </c>
    </row>
    <row r="6651" spans="1:10" x14ac:dyDescent="0.3">
      <c r="A6651">
        <v>20</v>
      </c>
      <c r="B6651">
        <v>95</v>
      </c>
      <c r="C6651">
        <f>IF(POWER(punkty[[#This Row],[x]]-$V$5,2)+POWER(punkty[[#This Row],[y]]-$V$6,2)=POWER($V$7,2),1,0)</f>
        <v>0</v>
      </c>
      <c r="D6651" t="str">
        <f>IF(punkty[[#This Row],[czy należy do brzegu koła]]=1,punkty[[#This Row],[x]]&amp;" "&amp;punkty[[#This Row],[y]],"")</f>
        <v/>
      </c>
      <c r="E6651">
        <f>IF(POWER(punkty[[#This Row],[x]]-$V$5,2)+POWER(punkty[[#This Row],[y]]-$V$6,2)&lt;POWER($V$7,2),1,0)</f>
        <v>0</v>
      </c>
      <c r="F6651" s="3">
        <f>IF(POWER(punkty[[#This Row],[x]]-$V$5,2)+POWER(punkty[[#This Row],[y]]-$V$6,2)&lt;=POWER($V$7,2),1,0)</f>
        <v>0</v>
      </c>
      <c r="G6651" s="3">
        <f>SUM($F$2:F6651)</f>
        <v>5263</v>
      </c>
      <c r="H6651" s="3">
        <f>ABS(PI()-(punkty[[#This Row],[suma]]*POWER(400,2)/I6651/POWER(200,2)))</f>
        <v>2.4121632124492809E-2</v>
      </c>
      <c r="I6651" s="3">
        <v>6650</v>
      </c>
      <c r="J6651" s="3">
        <f>punkty[[#This Row],[błąd bezwzględny]]</f>
        <v>2.4121632124492809E-2</v>
      </c>
    </row>
    <row r="6652" spans="1:10" x14ac:dyDescent="0.3">
      <c r="A6652">
        <v>120</v>
      </c>
      <c r="B6652">
        <v>212</v>
      </c>
      <c r="C6652">
        <f>IF(POWER(punkty[[#This Row],[x]]-$V$5,2)+POWER(punkty[[#This Row],[y]]-$V$6,2)=POWER($V$7,2),1,0)</f>
        <v>0</v>
      </c>
      <c r="D6652" t="str">
        <f>IF(punkty[[#This Row],[czy należy do brzegu koła]]=1,punkty[[#This Row],[x]]&amp;" "&amp;punkty[[#This Row],[y]],"")</f>
        <v/>
      </c>
      <c r="E6652">
        <f>IF(POWER(punkty[[#This Row],[x]]-$V$5,2)+POWER(punkty[[#This Row],[y]]-$V$6,2)&lt;POWER($V$7,2),1,0)</f>
        <v>1</v>
      </c>
      <c r="F6652" s="3">
        <f>IF(POWER(punkty[[#This Row],[x]]-$V$5,2)+POWER(punkty[[#This Row],[y]]-$V$6,2)&lt;=POWER($V$7,2),1,0)</f>
        <v>1</v>
      </c>
      <c r="G6652" s="3">
        <f>SUM($F$2:F6652)</f>
        <v>5264</v>
      </c>
      <c r="H6652" s="3">
        <f>ABS(PI()-(punkty[[#This Row],[suma]]*POWER(400,2)/I6652/POWER(200,2)))</f>
        <v>2.4247069760079398E-2</v>
      </c>
      <c r="I6652" s="3">
        <v>6651</v>
      </c>
      <c r="J6652" s="3">
        <f>punkty[[#This Row],[błąd bezwzględny]]</f>
        <v>2.4247069760079398E-2</v>
      </c>
    </row>
    <row r="6653" spans="1:10" x14ac:dyDescent="0.3">
      <c r="A6653">
        <v>101</v>
      </c>
      <c r="B6653">
        <v>369</v>
      </c>
      <c r="C6653">
        <f>IF(POWER(punkty[[#This Row],[x]]-$V$5,2)+POWER(punkty[[#This Row],[y]]-$V$6,2)=POWER($V$7,2),1,0)</f>
        <v>0</v>
      </c>
      <c r="D6653" t="str">
        <f>IF(punkty[[#This Row],[czy należy do brzegu koła]]=1,punkty[[#This Row],[x]]&amp;" "&amp;punkty[[#This Row],[y]],"")</f>
        <v/>
      </c>
      <c r="E6653">
        <f>IF(POWER(punkty[[#This Row],[x]]-$V$5,2)+POWER(punkty[[#This Row],[y]]-$V$6,2)&lt;POWER($V$7,2),1,0)</f>
        <v>1</v>
      </c>
      <c r="F6653" s="3">
        <f>IF(POWER(punkty[[#This Row],[x]]-$V$5,2)+POWER(punkty[[#This Row],[y]]-$V$6,2)&lt;=POWER($V$7,2),1,0)</f>
        <v>1</v>
      </c>
      <c r="G6653" s="3">
        <f>SUM($F$2:F6653)</f>
        <v>5265</v>
      </c>
      <c r="H6653" s="3">
        <f>ABS(PI()-(punkty[[#This Row],[suma]]*POWER(400,2)/I6653/POWER(200,2)))</f>
        <v>2.4372469681403608E-2</v>
      </c>
      <c r="I6653" s="3">
        <v>6652</v>
      </c>
      <c r="J6653" s="3">
        <f>punkty[[#This Row],[błąd bezwzględny]]</f>
        <v>2.4372469681403608E-2</v>
      </c>
    </row>
    <row r="6654" spans="1:10" x14ac:dyDescent="0.3">
      <c r="A6654">
        <v>240</v>
      </c>
      <c r="B6654">
        <v>90</v>
      </c>
      <c r="C6654">
        <f>IF(POWER(punkty[[#This Row],[x]]-$V$5,2)+POWER(punkty[[#This Row],[y]]-$V$6,2)=POWER($V$7,2),1,0)</f>
        <v>0</v>
      </c>
      <c r="D6654" t="str">
        <f>IF(punkty[[#This Row],[czy należy do brzegu koła]]=1,punkty[[#This Row],[x]]&amp;" "&amp;punkty[[#This Row],[y]],"")</f>
        <v/>
      </c>
      <c r="E6654">
        <f>IF(POWER(punkty[[#This Row],[x]]-$V$5,2)+POWER(punkty[[#This Row],[y]]-$V$6,2)&lt;POWER($V$7,2),1,0)</f>
        <v>1</v>
      </c>
      <c r="F6654" s="3">
        <f>IF(POWER(punkty[[#This Row],[x]]-$V$5,2)+POWER(punkty[[#This Row],[y]]-$V$6,2)&lt;=POWER($V$7,2),1,0)</f>
        <v>1</v>
      </c>
      <c r="G6654" s="3">
        <f>SUM($F$2:F6654)</f>
        <v>5266</v>
      </c>
      <c r="H6654" s="3">
        <f>ABS(PI()-(punkty[[#This Row],[suma]]*POWER(400,2)/I6654/POWER(200,2)))</f>
        <v>2.4497831905472278E-2</v>
      </c>
      <c r="I6654" s="3">
        <v>6653</v>
      </c>
      <c r="J6654" s="3">
        <f>punkty[[#This Row],[błąd bezwzględny]]</f>
        <v>2.4497831905472278E-2</v>
      </c>
    </row>
    <row r="6655" spans="1:10" x14ac:dyDescent="0.3">
      <c r="A6655">
        <v>315</v>
      </c>
      <c r="B6655">
        <v>298</v>
      </c>
      <c r="C6655">
        <f>IF(POWER(punkty[[#This Row],[x]]-$V$5,2)+POWER(punkty[[#This Row],[y]]-$V$6,2)=POWER($V$7,2),1,0)</f>
        <v>0</v>
      </c>
      <c r="D6655" t="str">
        <f>IF(punkty[[#This Row],[czy należy do brzegu koła]]=1,punkty[[#This Row],[x]]&amp;" "&amp;punkty[[#This Row],[y]],"")</f>
        <v/>
      </c>
      <c r="E6655">
        <f>IF(POWER(punkty[[#This Row],[x]]-$V$5,2)+POWER(punkty[[#This Row],[y]]-$V$6,2)&lt;POWER($V$7,2),1,0)</f>
        <v>1</v>
      </c>
      <c r="F6655" s="3">
        <f>IF(POWER(punkty[[#This Row],[x]]-$V$5,2)+POWER(punkty[[#This Row],[y]]-$V$6,2)&lt;=POWER($V$7,2),1,0)</f>
        <v>1</v>
      </c>
      <c r="G6655" s="3">
        <f>SUM($F$2:F6655)</f>
        <v>5267</v>
      </c>
      <c r="H6655" s="3">
        <f>ABS(PI()-(punkty[[#This Row],[suma]]*POWER(400,2)/I6655/POWER(200,2)))</f>
        <v>2.4623156449281147E-2</v>
      </c>
      <c r="I6655" s="3">
        <v>6654</v>
      </c>
      <c r="J6655" s="3">
        <f>punkty[[#This Row],[błąd bezwzględny]]</f>
        <v>2.4623156449281147E-2</v>
      </c>
    </row>
    <row r="6656" spans="1:10" x14ac:dyDescent="0.3">
      <c r="A6656">
        <v>14</v>
      </c>
      <c r="B6656">
        <v>322</v>
      </c>
      <c r="C6656">
        <f>IF(POWER(punkty[[#This Row],[x]]-$V$5,2)+POWER(punkty[[#This Row],[y]]-$V$6,2)=POWER($V$7,2),1,0)</f>
        <v>0</v>
      </c>
      <c r="D6656" t="str">
        <f>IF(punkty[[#This Row],[czy należy do brzegu koła]]=1,punkty[[#This Row],[x]]&amp;" "&amp;punkty[[#This Row],[y]],"")</f>
        <v/>
      </c>
      <c r="E6656">
        <f>IF(POWER(punkty[[#This Row],[x]]-$V$5,2)+POWER(punkty[[#This Row],[y]]-$V$6,2)&lt;POWER($V$7,2),1,0)</f>
        <v>0</v>
      </c>
      <c r="F6656" s="3">
        <f>IF(POWER(punkty[[#This Row],[x]]-$V$5,2)+POWER(punkty[[#This Row],[y]]-$V$6,2)&lt;=POWER($V$7,2),1,0)</f>
        <v>0</v>
      </c>
      <c r="G6656" s="3">
        <f>SUM($F$2:F6656)</f>
        <v>5267</v>
      </c>
      <c r="H6656" s="3">
        <f>ABS(PI()-(punkty[[#This Row],[suma]]*POWER(400,2)/I6656/POWER(200,2)))</f>
        <v>2.414739148909506E-2</v>
      </c>
      <c r="I6656" s="3">
        <v>6655</v>
      </c>
      <c r="J6656" s="3">
        <f>punkty[[#This Row],[błąd bezwzględny]]</f>
        <v>2.414739148909506E-2</v>
      </c>
    </row>
    <row r="6657" spans="1:10" x14ac:dyDescent="0.3">
      <c r="A6657">
        <v>341</v>
      </c>
      <c r="B6657">
        <v>108</v>
      </c>
      <c r="C6657">
        <f>IF(POWER(punkty[[#This Row],[x]]-$V$5,2)+POWER(punkty[[#This Row],[y]]-$V$6,2)=POWER($V$7,2),1,0)</f>
        <v>0</v>
      </c>
      <c r="D6657" t="str">
        <f>IF(punkty[[#This Row],[czy należy do brzegu koła]]=1,punkty[[#This Row],[x]]&amp;" "&amp;punkty[[#This Row],[y]],"")</f>
        <v/>
      </c>
      <c r="E6657">
        <f>IF(POWER(punkty[[#This Row],[x]]-$V$5,2)+POWER(punkty[[#This Row],[y]]-$V$6,2)&lt;POWER($V$7,2),1,0)</f>
        <v>1</v>
      </c>
      <c r="F6657" s="3">
        <f>IF(POWER(punkty[[#This Row],[x]]-$V$5,2)+POWER(punkty[[#This Row],[y]]-$V$6,2)&lt;=POWER($V$7,2),1,0)</f>
        <v>1</v>
      </c>
      <c r="G6657" s="3">
        <f>SUM($F$2:F6657)</f>
        <v>5268</v>
      </c>
      <c r="H6657" s="3">
        <f>ABS(PI()-(punkty[[#This Row],[suma]]*POWER(400,2)/I6657/POWER(200,2)))</f>
        <v>2.4272731025591465E-2</v>
      </c>
      <c r="I6657" s="3">
        <v>6656</v>
      </c>
      <c r="J6657" s="3">
        <f>punkty[[#This Row],[błąd bezwzględny]]</f>
        <v>2.4272731025591465E-2</v>
      </c>
    </row>
    <row r="6658" spans="1:10" x14ac:dyDescent="0.3">
      <c r="A6658">
        <v>27</v>
      </c>
      <c r="B6658">
        <v>397</v>
      </c>
      <c r="C6658">
        <f>IF(POWER(punkty[[#This Row],[x]]-$V$5,2)+POWER(punkty[[#This Row],[y]]-$V$6,2)=POWER($V$7,2),1,0)</f>
        <v>0</v>
      </c>
      <c r="D6658" t="str">
        <f>IF(punkty[[#This Row],[czy należy do brzegu koła]]=1,punkty[[#This Row],[x]]&amp;" "&amp;punkty[[#This Row],[y]],"")</f>
        <v/>
      </c>
      <c r="E6658">
        <f>IF(POWER(punkty[[#This Row],[x]]-$V$5,2)+POWER(punkty[[#This Row],[y]]-$V$6,2)&lt;POWER($V$7,2),1,0)</f>
        <v>0</v>
      </c>
      <c r="F6658" s="3">
        <f>IF(POWER(punkty[[#This Row],[x]]-$V$5,2)+POWER(punkty[[#This Row],[y]]-$V$6,2)&lt;=POWER($V$7,2),1,0)</f>
        <v>0</v>
      </c>
      <c r="G6658" s="3">
        <f>SUM($F$2:F6658)</f>
        <v>5268</v>
      </c>
      <c r="H6658" s="3">
        <f>ABS(PI()-(punkty[[#This Row],[suma]]*POWER(400,2)/I6658/POWER(200,2)))</f>
        <v>2.3797161642293396E-2</v>
      </c>
      <c r="I6658" s="3">
        <v>6657</v>
      </c>
      <c r="J6658" s="3">
        <f>punkty[[#This Row],[błąd bezwzględny]]</f>
        <v>2.3797161642293396E-2</v>
      </c>
    </row>
    <row r="6659" spans="1:10" x14ac:dyDescent="0.3">
      <c r="A6659">
        <v>191</v>
      </c>
      <c r="B6659">
        <v>387</v>
      </c>
      <c r="C6659">
        <f>IF(POWER(punkty[[#This Row],[x]]-$V$5,2)+POWER(punkty[[#This Row],[y]]-$V$6,2)=POWER($V$7,2),1,0)</f>
        <v>0</v>
      </c>
      <c r="D6659" t="str">
        <f>IF(punkty[[#This Row],[czy należy do brzegu koła]]=1,punkty[[#This Row],[x]]&amp;" "&amp;punkty[[#This Row],[y]],"")</f>
        <v/>
      </c>
      <c r="E6659">
        <f>IF(POWER(punkty[[#This Row],[x]]-$V$5,2)+POWER(punkty[[#This Row],[y]]-$V$6,2)&lt;POWER($V$7,2),1,0)</f>
        <v>1</v>
      </c>
      <c r="F6659" s="3">
        <f>IF(POWER(punkty[[#This Row],[x]]-$V$5,2)+POWER(punkty[[#This Row],[y]]-$V$6,2)&lt;=POWER($V$7,2),1,0)</f>
        <v>1</v>
      </c>
      <c r="G6659" s="3">
        <f>SUM($F$2:F6659)</f>
        <v>5269</v>
      </c>
      <c r="H6659" s="3">
        <f>ABS(PI()-(punkty[[#This Row],[suma]]*POWER(400,2)/I6659/POWER(200,2)))</f>
        <v>2.3922516130843618E-2</v>
      </c>
      <c r="I6659" s="3">
        <v>6658</v>
      </c>
      <c r="J6659" s="3">
        <f>punkty[[#This Row],[błąd bezwzględny]]</f>
        <v>2.3922516130843618E-2</v>
      </c>
    </row>
    <row r="6660" spans="1:10" x14ac:dyDescent="0.3">
      <c r="A6660">
        <v>302</v>
      </c>
      <c r="B6660">
        <v>260</v>
      </c>
      <c r="C6660">
        <f>IF(POWER(punkty[[#This Row],[x]]-$V$5,2)+POWER(punkty[[#This Row],[y]]-$V$6,2)=POWER($V$7,2),1,0)</f>
        <v>0</v>
      </c>
      <c r="D6660" t="str">
        <f>IF(punkty[[#This Row],[czy należy do brzegu koła]]=1,punkty[[#This Row],[x]]&amp;" "&amp;punkty[[#This Row],[y]],"")</f>
        <v/>
      </c>
      <c r="E6660">
        <f>IF(POWER(punkty[[#This Row],[x]]-$V$5,2)+POWER(punkty[[#This Row],[y]]-$V$6,2)&lt;POWER($V$7,2),1,0)</f>
        <v>1</v>
      </c>
      <c r="F6660" s="3">
        <f>IF(POWER(punkty[[#This Row],[x]]-$V$5,2)+POWER(punkty[[#This Row],[y]]-$V$6,2)&lt;=POWER($V$7,2),1,0)</f>
        <v>1</v>
      </c>
      <c r="G6660" s="3">
        <f>SUM($F$2:F6660)</f>
        <v>5270</v>
      </c>
      <c r="H6660" s="3">
        <f>ABS(PI()-(punkty[[#This Row],[suma]]*POWER(400,2)/I6660/POWER(200,2)))</f>
        <v>2.4047832969750438E-2</v>
      </c>
      <c r="I6660" s="3">
        <v>6659</v>
      </c>
      <c r="J6660" s="3">
        <f>punkty[[#This Row],[błąd bezwzględny]]</f>
        <v>2.4047832969750438E-2</v>
      </c>
    </row>
    <row r="6661" spans="1:10" x14ac:dyDescent="0.3">
      <c r="A6661">
        <v>78</v>
      </c>
      <c r="B6661">
        <v>175</v>
      </c>
      <c r="C6661">
        <f>IF(POWER(punkty[[#This Row],[x]]-$V$5,2)+POWER(punkty[[#This Row],[y]]-$V$6,2)=POWER($V$7,2),1,0)</f>
        <v>0</v>
      </c>
      <c r="D6661" t="str">
        <f>IF(punkty[[#This Row],[czy należy do brzegu koła]]=1,punkty[[#This Row],[x]]&amp;" "&amp;punkty[[#This Row],[y]],"")</f>
        <v/>
      </c>
      <c r="E6661">
        <f>IF(POWER(punkty[[#This Row],[x]]-$V$5,2)+POWER(punkty[[#This Row],[y]]-$V$6,2)&lt;POWER($V$7,2),1,0)</f>
        <v>1</v>
      </c>
      <c r="F6661" s="3">
        <f>IF(POWER(punkty[[#This Row],[x]]-$V$5,2)+POWER(punkty[[#This Row],[y]]-$V$6,2)&lt;=POWER($V$7,2),1,0)</f>
        <v>1</v>
      </c>
      <c r="G6661" s="3">
        <f>SUM($F$2:F6661)</f>
        <v>5271</v>
      </c>
      <c r="H6661" s="3">
        <f>ABS(PI()-(punkty[[#This Row],[suma]]*POWER(400,2)/I6661/POWER(200,2)))</f>
        <v>2.4173112175972733E-2</v>
      </c>
      <c r="I6661" s="3">
        <v>6660</v>
      </c>
      <c r="J6661" s="3">
        <f>punkty[[#This Row],[błąd bezwzględny]]</f>
        <v>2.4173112175972733E-2</v>
      </c>
    </row>
    <row r="6662" spans="1:10" x14ac:dyDescent="0.3">
      <c r="A6662">
        <v>192</v>
      </c>
      <c r="B6662">
        <v>23</v>
      </c>
      <c r="C6662">
        <f>IF(POWER(punkty[[#This Row],[x]]-$V$5,2)+POWER(punkty[[#This Row],[y]]-$V$6,2)=POWER($V$7,2),1,0)</f>
        <v>0</v>
      </c>
      <c r="D6662" t="str">
        <f>IF(punkty[[#This Row],[czy należy do brzegu koła]]=1,punkty[[#This Row],[x]]&amp;" "&amp;punkty[[#This Row],[y]],"")</f>
        <v/>
      </c>
      <c r="E6662">
        <f>IF(POWER(punkty[[#This Row],[x]]-$V$5,2)+POWER(punkty[[#This Row],[y]]-$V$6,2)&lt;POWER($V$7,2),1,0)</f>
        <v>1</v>
      </c>
      <c r="F6662" s="3">
        <f>IF(POWER(punkty[[#This Row],[x]]-$V$5,2)+POWER(punkty[[#This Row],[y]]-$V$6,2)&lt;=POWER($V$7,2),1,0)</f>
        <v>1</v>
      </c>
      <c r="G6662" s="3">
        <f>SUM($F$2:F6662)</f>
        <v>5272</v>
      </c>
      <c r="H6662" s="3">
        <f>ABS(PI()-(punkty[[#This Row],[suma]]*POWER(400,2)/I6662/POWER(200,2)))</f>
        <v>2.4298353766459613E-2</v>
      </c>
      <c r="I6662" s="3">
        <v>6661</v>
      </c>
      <c r="J6662" s="3">
        <f>punkty[[#This Row],[błąd bezwzględny]]</f>
        <v>2.4298353766459613E-2</v>
      </c>
    </row>
    <row r="6663" spans="1:10" x14ac:dyDescent="0.3">
      <c r="A6663">
        <v>301</v>
      </c>
      <c r="B6663">
        <v>163</v>
      </c>
      <c r="C6663">
        <f>IF(POWER(punkty[[#This Row],[x]]-$V$5,2)+POWER(punkty[[#This Row],[y]]-$V$6,2)=POWER($V$7,2),1,0)</f>
        <v>0</v>
      </c>
      <c r="D6663" t="str">
        <f>IF(punkty[[#This Row],[czy należy do brzegu koła]]=1,punkty[[#This Row],[x]]&amp;" "&amp;punkty[[#This Row],[y]],"")</f>
        <v/>
      </c>
      <c r="E6663">
        <f>IF(POWER(punkty[[#This Row],[x]]-$V$5,2)+POWER(punkty[[#This Row],[y]]-$V$6,2)&lt;POWER($V$7,2),1,0)</f>
        <v>1</v>
      </c>
      <c r="F6663" s="3">
        <f>IF(POWER(punkty[[#This Row],[x]]-$V$5,2)+POWER(punkty[[#This Row],[y]]-$V$6,2)&lt;=POWER($V$7,2),1,0)</f>
        <v>1</v>
      </c>
      <c r="G6663" s="3">
        <f>SUM($F$2:F6663)</f>
        <v>5273</v>
      </c>
      <c r="H6663" s="3">
        <f>ABS(PI()-(punkty[[#This Row],[suma]]*POWER(400,2)/I6663/POWER(200,2)))</f>
        <v>2.4423557758150416E-2</v>
      </c>
      <c r="I6663" s="3">
        <v>6662</v>
      </c>
      <c r="J6663" s="3">
        <f>punkty[[#This Row],[błąd bezwzględny]]</f>
        <v>2.4423557758150416E-2</v>
      </c>
    </row>
    <row r="6664" spans="1:10" x14ac:dyDescent="0.3">
      <c r="A6664">
        <v>214</v>
      </c>
      <c r="B6664">
        <v>327</v>
      </c>
      <c r="C6664">
        <f>IF(POWER(punkty[[#This Row],[x]]-$V$5,2)+POWER(punkty[[#This Row],[y]]-$V$6,2)=POWER($V$7,2),1,0)</f>
        <v>0</v>
      </c>
      <c r="D6664" t="str">
        <f>IF(punkty[[#This Row],[czy należy do brzegu koła]]=1,punkty[[#This Row],[x]]&amp;" "&amp;punkty[[#This Row],[y]],"")</f>
        <v/>
      </c>
      <c r="E6664">
        <f>IF(POWER(punkty[[#This Row],[x]]-$V$5,2)+POWER(punkty[[#This Row],[y]]-$V$6,2)&lt;POWER($V$7,2),1,0)</f>
        <v>1</v>
      </c>
      <c r="F6664" s="3">
        <f>IF(POWER(punkty[[#This Row],[x]]-$V$5,2)+POWER(punkty[[#This Row],[y]]-$V$6,2)&lt;=POWER($V$7,2),1,0)</f>
        <v>1</v>
      </c>
      <c r="G6664" s="3">
        <f>SUM($F$2:F6664)</f>
        <v>5274</v>
      </c>
      <c r="H6664" s="3">
        <f>ABS(PI()-(punkty[[#This Row],[suma]]*POWER(400,2)/I6664/POWER(200,2)))</f>
        <v>2.4548724167973823E-2</v>
      </c>
      <c r="I6664" s="3">
        <v>6663</v>
      </c>
      <c r="J6664" s="3">
        <f>punkty[[#This Row],[błąd bezwzględny]]</f>
        <v>2.4548724167973823E-2</v>
      </c>
    </row>
    <row r="6665" spans="1:10" x14ac:dyDescent="0.3">
      <c r="A6665">
        <v>24</v>
      </c>
      <c r="B6665">
        <v>313</v>
      </c>
      <c r="C6665">
        <f>IF(POWER(punkty[[#This Row],[x]]-$V$5,2)+POWER(punkty[[#This Row],[y]]-$V$6,2)=POWER($V$7,2),1,0)</f>
        <v>0</v>
      </c>
      <c r="D6665" t="str">
        <f>IF(punkty[[#This Row],[czy należy do brzegu koła]]=1,punkty[[#This Row],[x]]&amp;" "&amp;punkty[[#This Row],[y]],"")</f>
        <v/>
      </c>
      <c r="E6665">
        <f>IF(POWER(punkty[[#This Row],[x]]-$V$5,2)+POWER(punkty[[#This Row],[y]]-$V$6,2)&lt;POWER($V$7,2),1,0)</f>
        <v>0</v>
      </c>
      <c r="F6665" s="3">
        <f>IF(POWER(punkty[[#This Row],[x]]-$V$5,2)+POWER(punkty[[#This Row],[y]]-$V$6,2)&lt;=POWER($V$7,2),1,0)</f>
        <v>0</v>
      </c>
      <c r="G6665" s="3">
        <f>SUM($F$2:F6665)</f>
        <v>5274</v>
      </c>
      <c r="H6665" s="3">
        <f>ABS(PI()-(punkty[[#This Row],[suma]]*POWER(400,2)/I6665/POWER(200,2)))</f>
        <v>2.4073612916809317E-2</v>
      </c>
      <c r="I6665" s="3">
        <v>6664</v>
      </c>
      <c r="J6665" s="3">
        <f>punkty[[#This Row],[błąd bezwzględny]]</f>
        <v>2.4073612916809317E-2</v>
      </c>
    </row>
    <row r="6666" spans="1:10" x14ac:dyDescent="0.3">
      <c r="A6666">
        <v>242</v>
      </c>
      <c r="B6666">
        <v>358</v>
      </c>
      <c r="C6666">
        <f>IF(POWER(punkty[[#This Row],[x]]-$V$5,2)+POWER(punkty[[#This Row],[y]]-$V$6,2)=POWER($V$7,2),1,0)</f>
        <v>0</v>
      </c>
      <c r="D6666" t="str">
        <f>IF(punkty[[#This Row],[czy należy do brzegu koła]]=1,punkty[[#This Row],[x]]&amp;" "&amp;punkty[[#This Row],[y]],"")</f>
        <v/>
      </c>
      <c r="E6666">
        <f>IF(POWER(punkty[[#This Row],[x]]-$V$5,2)+POWER(punkty[[#This Row],[y]]-$V$6,2)&lt;POWER($V$7,2),1,0)</f>
        <v>1</v>
      </c>
      <c r="F6666" s="3">
        <f>IF(POWER(punkty[[#This Row],[x]]-$V$5,2)+POWER(punkty[[#This Row],[y]]-$V$6,2)&lt;=POWER($V$7,2),1,0)</f>
        <v>1</v>
      </c>
      <c r="G6666" s="3">
        <f>SUM($F$2:F6666)</f>
        <v>5275</v>
      </c>
      <c r="H6666" s="3">
        <f>ABS(PI()-(punkty[[#This Row],[suma]]*POWER(400,2)/I6666/POWER(200,2)))</f>
        <v>2.4198794272172641E-2</v>
      </c>
      <c r="I6666" s="3">
        <v>6665</v>
      </c>
      <c r="J6666" s="3">
        <f>punkty[[#This Row],[błąd bezwzględny]]</f>
        <v>2.4198794272172641E-2</v>
      </c>
    </row>
    <row r="6667" spans="1:10" x14ac:dyDescent="0.3">
      <c r="A6667">
        <v>297</v>
      </c>
      <c r="B6667">
        <v>269</v>
      </c>
      <c r="C6667">
        <f>IF(POWER(punkty[[#This Row],[x]]-$V$5,2)+POWER(punkty[[#This Row],[y]]-$V$6,2)=POWER($V$7,2),1,0)</f>
        <v>0</v>
      </c>
      <c r="D6667" t="str">
        <f>IF(punkty[[#This Row],[czy należy do brzegu koła]]=1,punkty[[#This Row],[x]]&amp;" "&amp;punkty[[#This Row],[y]],"")</f>
        <v/>
      </c>
      <c r="E6667">
        <f>IF(POWER(punkty[[#This Row],[x]]-$V$5,2)+POWER(punkty[[#This Row],[y]]-$V$6,2)&lt;POWER($V$7,2),1,0)</f>
        <v>1</v>
      </c>
      <c r="F6667" s="3">
        <f>IF(POWER(punkty[[#This Row],[x]]-$V$5,2)+POWER(punkty[[#This Row],[y]]-$V$6,2)&lt;=POWER($V$7,2),1,0)</f>
        <v>1</v>
      </c>
      <c r="G6667" s="3">
        <f>SUM($F$2:F6667)</f>
        <v>5276</v>
      </c>
      <c r="H6667" s="3">
        <f>ABS(PI()-(punkty[[#This Row],[suma]]*POWER(400,2)/I6667/POWER(200,2)))</f>
        <v>2.4323938069373163E-2</v>
      </c>
      <c r="I6667" s="3">
        <v>6666</v>
      </c>
      <c r="J6667" s="3">
        <f>punkty[[#This Row],[błąd bezwzględny]]</f>
        <v>2.4323938069373163E-2</v>
      </c>
    </row>
    <row r="6668" spans="1:10" x14ac:dyDescent="0.3">
      <c r="A6668">
        <v>70</v>
      </c>
      <c r="B6668">
        <v>310</v>
      </c>
      <c r="C6668">
        <f>IF(POWER(punkty[[#This Row],[x]]-$V$5,2)+POWER(punkty[[#This Row],[y]]-$V$6,2)=POWER($V$7,2),1,0)</f>
        <v>0</v>
      </c>
      <c r="D6668" t="str">
        <f>IF(punkty[[#This Row],[czy należy do brzegu koła]]=1,punkty[[#This Row],[x]]&amp;" "&amp;punkty[[#This Row],[y]],"")</f>
        <v/>
      </c>
      <c r="E6668">
        <f>IF(POWER(punkty[[#This Row],[x]]-$V$5,2)+POWER(punkty[[#This Row],[y]]-$V$6,2)&lt;POWER($V$7,2),1,0)</f>
        <v>1</v>
      </c>
      <c r="F6668" s="3">
        <f>IF(POWER(punkty[[#This Row],[x]]-$V$5,2)+POWER(punkty[[#This Row],[y]]-$V$6,2)&lt;=POWER($V$7,2),1,0)</f>
        <v>1</v>
      </c>
      <c r="G6668" s="3">
        <f>SUM($F$2:F6668)</f>
        <v>5277</v>
      </c>
      <c r="H6668" s="3">
        <f>ABS(PI()-(punkty[[#This Row],[suma]]*POWER(400,2)/I6668/POWER(200,2)))</f>
        <v>2.4449044325311142E-2</v>
      </c>
      <c r="I6668" s="3">
        <v>6667</v>
      </c>
      <c r="J6668" s="3">
        <f>punkty[[#This Row],[błąd bezwzględny]]</f>
        <v>2.4449044325311142E-2</v>
      </c>
    </row>
    <row r="6669" spans="1:10" x14ac:dyDescent="0.3">
      <c r="A6669">
        <v>152</v>
      </c>
      <c r="B6669">
        <v>42</v>
      </c>
      <c r="C6669">
        <f>IF(POWER(punkty[[#This Row],[x]]-$V$5,2)+POWER(punkty[[#This Row],[y]]-$V$6,2)=POWER($V$7,2),1,0)</f>
        <v>0</v>
      </c>
      <c r="D6669" t="str">
        <f>IF(punkty[[#This Row],[czy należy do brzegu koła]]=1,punkty[[#This Row],[x]]&amp;" "&amp;punkty[[#This Row],[y]],"")</f>
        <v/>
      </c>
      <c r="E6669">
        <f>IF(POWER(punkty[[#This Row],[x]]-$V$5,2)+POWER(punkty[[#This Row],[y]]-$V$6,2)&lt;POWER($V$7,2),1,0)</f>
        <v>1</v>
      </c>
      <c r="F6669" s="3">
        <f>IF(POWER(punkty[[#This Row],[x]]-$V$5,2)+POWER(punkty[[#This Row],[y]]-$V$6,2)&lt;=POWER($V$7,2),1,0)</f>
        <v>1</v>
      </c>
      <c r="G6669" s="3">
        <f>SUM($F$2:F6669)</f>
        <v>5278</v>
      </c>
      <c r="H6669" s="3">
        <f>ABS(PI()-(punkty[[#This Row],[suma]]*POWER(400,2)/I6669/POWER(200,2)))</f>
        <v>2.4574113056877511E-2</v>
      </c>
      <c r="I6669" s="3">
        <v>6668</v>
      </c>
      <c r="J6669" s="3">
        <f>punkty[[#This Row],[błąd bezwzględny]]</f>
        <v>2.4574113056877511E-2</v>
      </c>
    </row>
    <row r="6670" spans="1:10" x14ac:dyDescent="0.3">
      <c r="A6670">
        <v>106</v>
      </c>
      <c r="B6670">
        <v>39</v>
      </c>
      <c r="C6670">
        <f>IF(POWER(punkty[[#This Row],[x]]-$V$5,2)+POWER(punkty[[#This Row],[y]]-$V$6,2)=POWER($V$7,2),1,0)</f>
        <v>0</v>
      </c>
      <c r="D6670" t="str">
        <f>IF(punkty[[#This Row],[czy należy do brzegu koła]]=1,punkty[[#This Row],[x]]&amp;" "&amp;punkty[[#This Row],[y]],"")</f>
        <v/>
      </c>
      <c r="E6670">
        <f>IF(POWER(punkty[[#This Row],[x]]-$V$5,2)+POWER(punkty[[#This Row],[y]]-$V$6,2)&lt;POWER($V$7,2),1,0)</f>
        <v>1</v>
      </c>
      <c r="F6670" s="3">
        <f>IF(POWER(punkty[[#This Row],[x]]-$V$5,2)+POWER(punkty[[#This Row],[y]]-$V$6,2)&lt;=POWER($V$7,2),1,0)</f>
        <v>1</v>
      </c>
      <c r="G6670" s="3">
        <f>SUM($F$2:F6670)</f>
        <v>5279</v>
      </c>
      <c r="H6670" s="3">
        <f>ABS(PI()-(punkty[[#This Row],[suma]]*POWER(400,2)/I6670/POWER(200,2)))</f>
        <v>2.4699144280952101E-2</v>
      </c>
      <c r="I6670" s="3">
        <v>6669</v>
      </c>
      <c r="J6670" s="3">
        <f>punkty[[#This Row],[błąd bezwzględny]]</f>
        <v>2.4699144280952101E-2</v>
      </c>
    </row>
    <row r="6671" spans="1:10" x14ac:dyDescent="0.3">
      <c r="A6671">
        <v>63</v>
      </c>
      <c r="B6671">
        <v>350</v>
      </c>
      <c r="C6671">
        <f>IF(POWER(punkty[[#This Row],[x]]-$V$5,2)+POWER(punkty[[#This Row],[y]]-$V$6,2)=POWER($V$7,2),1,0)</f>
        <v>0</v>
      </c>
      <c r="D6671" t="str">
        <f>IF(punkty[[#This Row],[czy należy do brzegu koła]]=1,punkty[[#This Row],[x]]&amp;" "&amp;punkty[[#This Row],[y]],"")</f>
        <v/>
      </c>
      <c r="E6671">
        <f>IF(POWER(punkty[[#This Row],[x]]-$V$5,2)+POWER(punkty[[#This Row],[y]]-$V$6,2)&lt;POWER($V$7,2),1,0)</f>
        <v>0</v>
      </c>
      <c r="F6671" s="3">
        <f>IF(POWER(punkty[[#This Row],[x]]-$V$5,2)+POWER(punkty[[#This Row],[y]]-$V$6,2)&lt;=POWER($V$7,2),1,0)</f>
        <v>0</v>
      </c>
      <c r="G6671" s="3">
        <f>SUM($F$2:F6671)</f>
        <v>5279</v>
      </c>
      <c r="H6671" s="3">
        <f>ABS(PI()-(punkty[[#This Row],[suma]]*POWER(400,2)/I6671/POWER(200,2)))</f>
        <v>2.4224437864480031E-2</v>
      </c>
      <c r="I6671" s="3">
        <v>6670</v>
      </c>
      <c r="J6671" s="3">
        <f>punkty[[#This Row],[błąd bezwzględny]]</f>
        <v>2.4224437864480031E-2</v>
      </c>
    </row>
    <row r="6672" spans="1:10" x14ac:dyDescent="0.3">
      <c r="A6672">
        <v>76</v>
      </c>
      <c r="B6672">
        <v>121</v>
      </c>
      <c r="C6672">
        <f>IF(POWER(punkty[[#This Row],[x]]-$V$5,2)+POWER(punkty[[#This Row],[y]]-$V$6,2)=POWER($V$7,2),1,0)</f>
        <v>0</v>
      </c>
      <c r="D6672" t="str">
        <f>IF(punkty[[#This Row],[czy należy do brzegu koła]]=1,punkty[[#This Row],[x]]&amp;" "&amp;punkty[[#This Row],[y]],"")</f>
        <v/>
      </c>
      <c r="E6672">
        <f>IF(POWER(punkty[[#This Row],[x]]-$V$5,2)+POWER(punkty[[#This Row],[y]]-$V$6,2)&lt;POWER($V$7,2),1,0)</f>
        <v>1</v>
      </c>
      <c r="F6672" s="3">
        <f>IF(POWER(punkty[[#This Row],[x]]-$V$5,2)+POWER(punkty[[#This Row],[y]]-$V$6,2)&lt;=POWER($V$7,2),1,0)</f>
        <v>1</v>
      </c>
      <c r="G6672" s="3">
        <f>SUM($F$2:F6672)</f>
        <v>5280</v>
      </c>
      <c r="H6672" s="3">
        <f>ABS(PI()-(punkty[[#This Row],[suma]]*POWER(400,2)/I6672/POWER(200,2)))</f>
        <v>2.4349484020760315E-2</v>
      </c>
      <c r="I6672" s="3">
        <v>6671</v>
      </c>
      <c r="J6672" s="3">
        <f>punkty[[#This Row],[błąd bezwzględny]]</f>
        <v>2.4349484020760315E-2</v>
      </c>
    </row>
    <row r="6673" spans="1:10" x14ac:dyDescent="0.3">
      <c r="A6673">
        <v>271</v>
      </c>
      <c r="B6673">
        <v>240</v>
      </c>
      <c r="C6673">
        <f>IF(POWER(punkty[[#This Row],[x]]-$V$5,2)+POWER(punkty[[#This Row],[y]]-$V$6,2)=POWER($V$7,2),1,0)</f>
        <v>0</v>
      </c>
      <c r="D6673" t="str">
        <f>IF(punkty[[#This Row],[czy należy do brzegu koła]]=1,punkty[[#This Row],[x]]&amp;" "&amp;punkty[[#This Row],[y]],"")</f>
        <v/>
      </c>
      <c r="E6673">
        <f>IF(POWER(punkty[[#This Row],[x]]-$V$5,2)+POWER(punkty[[#This Row],[y]]-$V$6,2)&lt;POWER($V$7,2),1,0)</f>
        <v>1</v>
      </c>
      <c r="F6673" s="3">
        <f>IF(POWER(punkty[[#This Row],[x]]-$V$5,2)+POWER(punkty[[#This Row],[y]]-$V$6,2)&lt;=POWER($V$7,2),1,0)</f>
        <v>1</v>
      </c>
      <c r="G6673" s="3">
        <f>SUM($F$2:F6673)</f>
        <v>5281</v>
      </c>
      <c r="H6673" s="3">
        <f>ABS(PI()-(punkty[[#This Row],[suma]]*POWER(400,2)/I6673/POWER(200,2)))</f>
        <v>2.4474492693180583E-2</v>
      </c>
      <c r="I6673" s="3">
        <v>6672</v>
      </c>
      <c r="J6673" s="3">
        <f>punkty[[#This Row],[błąd bezwzględny]]</f>
        <v>2.4474492693180583E-2</v>
      </c>
    </row>
    <row r="6674" spans="1:10" x14ac:dyDescent="0.3">
      <c r="A6674">
        <v>350</v>
      </c>
      <c r="B6674">
        <v>239</v>
      </c>
      <c r="C6674">
        <f>IF(POWER(punkty[[#This Row],[x]]-$V$5,2)+POWER(punkty[[#This Row],[y]]-$V$6,2)=POWER($V$7,2),1,0)</f>
        <v>0</v>
      </c>
      <c r="D6674" t="str">
        <f>IF(punkty[[#This Row],[czy należy do brzegu koła]]=1,punkty[[#This Row],[x]]&amp;" "&amp;punkty[[#This Row],[y]],"")</f>
        <v/>
      </c>
      <c r="E6674">
        <f>IF(POWER(punkty[[#This Row],[x]]-$V$5,2)+POWER(punkty[[#This Row],[y]]-$V$6,2)&lt;POWER($V$7,2),1,0)</f>
        <v>1</v>
      </c>
      <c r="F6674" s="3">
        <f>IF(POWER(punkty[[#This Row],[x]]-$V$5,2)+POWER(punkty[[#This Row],[y]]-$V$6,2)&lt;=POWER($V$7,2),1,0)</f>
        <v>1</v>
      </c>
      <c r="G6674" s="3">
        <f>SUM($F$2:F6674)</f>
        <v>5282</v>
      </c>
      <c r="H6674" s="3">
        <f>ABS(PI()-(punkty[[#This Row],[suma]]*POWER(400,2)/I6674/POWER(200,2)))</f>
        <v>2.4599463898593132E-2</v>
      </c>
      <c r="I6674" s="3">
        <v>6673</v>
      </c>
      <c r="J6674" s="3">
        <f>punkty[[#This Row],[błąd bezwzględny]]</f>
        <v>2.4599463898593132E-2</v>
      </c>
    </row>
    <row r="6675" spans="1:10" x14ac:dyDescent="0.3">
      <c r="A6675">
        <v>279</v>
      </c>
      <c r="B6675">
        <v>181</v>
      </c>
      <c r="C6675">
        <f>IF(POWER(punkty[[#This Row],[x]]-$V$5,2)+POWER(punkty[[#This Row],[y]]-$V$6,2)=POWER($V$7,2),1,0)</f>
        <v>0</v>
      </c>
      <c r="D6675" t="str">
        <f>IF(punkty[[#This Row],[czy należy do brzegu koła]]=1,punkty[[#This Row],[x]]&amp;" "&amp;punkty[[#This Row],[y]],"")</f>
        <v/>
      </c>
      <c r="E6675">
        <f>IF(POWER(punkty[[#This Row],[x]]-$V$5,2)+POWER(punkty[[#This Row],[y]]-$V$6,2)&lt;POWER($V$7,2),1,0)</f>
        <v>1</v>
      </c>
      <c r="F6675" s="3">
        <f>IF(POWER(punkty[[#This Row],[x]]-$V$5,2)+POWER(punkty[[#This Row],[y]]-$V$6,2)&lt;=POWER($V$7,2),1,0)</f>
        <v>1</v>
      </c>
      <c r="G6675" s="3">
        <f>SUM($F$2:F6675)</f>
        <v>5283</v>
      </c>
      <c r="H6675" s="3">
        <f>ABS(PI()-(punkty[[#This Row],[suma]]*POWER(400,2)/I6675/POWER(200,2)))</f>
        <v>2.4724397653839159E-2</v>
      </c>
      <c r="I6675" s="3">
        <v>6674</v>
      </c>
      <c r="J6675" s="3">
        <f>punkty[[#This Row],[błąd bezwzględny]]</f>
        <v>2.4724397653839159E-2</v>
      </c>
    </row>
    <row r="6676" spans="1:10" x14ac:dyDescent="0.3">
      <c r="A6676">
        <v>12</v>
      </c>
      <c r="B6676">
        <v>329</v>
      </c>
      <c r="C6676">
        <f>IF(POWER(punkty[[#This Row],[x]]-$V$5,2)+POWER(punkty[[#This Row],[y]]-$V$6,2)=POWER($V$7,2),1,0)</f>
        <v>0</v>
      </c>
      <c r="D6676" t="str">
        <f>IF(punkty[[#This Row],[czy należy do brzegu koła]]=1,punkty[[#This Row],[x]]&amp;" "&amp;punkty[[#This Row],[y]],"")</f>
        <v/>
      </c>
      <c r="E6676">
        <f>IF(POWER(punkty[[#This Row],[x]]-$V$5,2)+POWER(punkty[[#This Row],[y]]-$V$6,2)&lt;POWER($V$7,2),1,0)</f>
        <v>0</v>
      </c>
      <c r="F6676" s="3">
        <f>IF(POWER(punkty[[#This Row],[x]]-$V$5,2)+POWER(punkty[[#This Row],[y]]-$V$6,2)&lt;=POWER($V$7,2),1,0)</f>
        <v>0</v>
      </c>
      <c r="G6676" s="3">
        <f>SUM($F$2:F6676)</f>
        <v>5283</v>
      </c>
      <c r="H6676" s="3">
        <f>ABS(PI()-(punkty[[#This Row],[suma]]*POWER(400,2)/I6676/POWER(200,2)))</f>
        <v>2.4250043039420355E-2</v>
      </c>
      <c r="I6676" s="3">
        <v>6675</v>
      </c>
      <c r="J6676" s="3">
        <f>punkty[[#This Row],[błąd bezwzględny]]</f>
        <v>2.4250043039420355E-2</v>
      </c>
    </row>
    <row r="6677" spans="1:10" x14ac:dyDescent="0.3">
      <c r="A6677">
        <v>396</v>
      </c>
      <c r="B6677">
        <v>381</v>
      </c>
      <c r="C6677">
        <f>IF(POWER(punkty[[#This Row],[x]]-$V$5,2)+POWER(punkty[[#This Row],[y]]-$V$6,2)=POWER($V$7,2),1,0)</f>
        <v>0</v>
      </c>
      <c r="D6677" t="str">
        <f>IF(punkty[[#This Row],[czy należy do brzegu koła]]=1,punkty[[#This Row],[x]]&amp;" "&amp;punkty[[#This Row],[y]],"")</f>
        <v/>
      </c>
      <c r="E6677">
        <f>IF(POWER(punkty[[#This Row],[x]]-$V$5,2)+POWER(punkty[[#This Row],[y]]-$V$6,2)&lt;POWER($V$7,2),1,0)</f>
        <v>0</v>
      </c>
      <c r="F6677" s="3">
        <f>IF(POWER(punkty[[#This Row],[x]]-$V$5,2)+POWER(punkty[[#This Row],[y]]-$V$6,2)&lt;=POWER($V$7,2),1,0)</f>
        <v>0</v>
      </c>
      <c r="G6677" s="3">
        <f>SUM($F$2:F6677)</f>
        <v>5283</v>
      </c>
      <c r="H6677" s="3">
        <f>ABS(PI()-(punkty[[#This Row],[suma]]*POWER(400,2)/I6677/POWER(200,2)))</f>
        <v>2.3775830532435815E-2</v>
      </c>
      <c r="I6677" s="3">
        <v>6676</v>
      </c>
      <c r="J6677" s="3">
        <f>punkty[[#This Row],[błąd bezwzględny]]</f>
        <v>2.3775830532435815E-2</v>
      </c>
    </row>
    <row r="6678" spans="1:10" x14ac:dyDescent="0.3">
      <c r="A6678">
        <v>373</v>
      </c>
      <c r="B6678">
        <v>272</v>
      </c>
      <c r="C6678">
        <f>IF(POWER(punkty[[#This Row],[x]]-$V$5,2)+POWER(punkty[[#This Row],[y]]-$V$6,2)=POWER($V$7,2),1,0)</f>
        <v>0</v>
      </c>
      <c r="D6678" t="str">
        <f>IF(punkty[[#This Row],[czy należy do brzegu koła]]=1,punkty[[#This Row],[x]]&amp;" "&amp;punkty[[#This Row],[y]],"")</f>
        <v/>
      </c>
      <c r="E6678">
        <f>IF(POWER(punkty[[#This Row],[x]]-$V$5,2)+POWER(punkty[[#This Row],[y]]-$V$6,2)&lt;POWER($V$7,2),1,0)</f>
        <v>1</v>
      </c>
      <c r="F6678" s="3">
        <f>IF(POWER(punkty[[#This Row],[x]]-$V$5,2)+POWER(punkty[[#This Row],[y]]-$V$6,2)&lt;=POWER($V$7,2),1,0)</f>
        <v>1</v>
      </c>
      <c r="G6678" s="3">
        <f>SUM($F$2:F6678)</f>
        <v>5284</v>
      </c>
      <c r="H6678" s="3">
        <f>ABS(PI()-(punkty[[#This Row],[suma]]*POWER(400,2)/I6678/POWER(200,2)))</f>
        <v>2.3900831508304687E-2</v>
      </c>
      <c r="I6678" s="3">
        <v>6677</v>
      </c>
      <c r="J6678" s="3">
        <f>punkty[[#This Row],[błąd bezwzględny]]</f>
        <v>2.3900831508304687E-2</v>
      </c>
    </row>
    <row r="6679" spans="1:10" x14ac:dyDescent="0.3">
      <c r="A6679">
        <v>24</v>
      </c>
      <c r="B6679">
        <v>25</v>
      </c>
      <c r="C6679">
        <f>IF(POWER(punkty[[#This Row],[x]]-$V$5,2)+POWER(punkty[[#This Row],[y]]-$V$6,2)=POWER($V$7,2),1,0)</f>
        <v>0</v>
      </c>
      <c r="D6679" t="str">
        <f>IF(punkty[[#This Row],[czy należy do brzegu koła]]=1,punkty[[#This Row],[x]]&amp;" "&amp;punkty[[#This Row],[y]],"")</f>
        <v/>
      </c>
      <c r="E6679">
        <f>IF(POWER(punkty[[#This Row],[x]]-$V$5,2)+POWER(punkty[[#This Row],[y]]-$V$6,2)&lt;POWER($V$7,2),1,0)</f>
        <v>0</v>
      </c>
      <c r="F6679" s="3">
        <f>IF(POWER(punkty[[#This Row],[x]]-$V$5,2)+POWER(punkty[[#This Row],[y]]-$V$6,2)&lt;=POWER($V$7,2),1,0)</f>
        <v>0</v>
      </c>
      <c r="G6679" s="3">
        <f>SUM($F$2:F6679)</f>
        <v>5284</v>
      </c>
      <c r="H6679" s="3">
        <f>ABS(PI()-(punkty[[#This Row],[suma]]*POWER(400,2)/I6679/POWER(200,2)))</f>
        <v>2.34268133164659E-2</v>
      </c>
      <c r="I6679" s="3">
        <v>6678</v>
      </c>
      <c r="J6679" s="3">
        <f>punkty[[#This Row],[błąd bezwzględny]]</f>
        <v>2.34268133164659E-2</v>
      </c>
    </row>
    <row r="6680" spans="1:10" x14ac:dyDescent="0.3">
      <c r="A6680">
        <v>318</v>
      </c>
      <c r="B6680">
        <v>255</v>
      </c>
      <c r="C6680">
        <f>IF(POWER(punkty[[#This Row],[x]]-$V$5,2)+POWER(punkty[[#This Row],[y]]-$V$6,2)=POWER($V$7,2),1,0)</f>
        <v>0</v>
      </c>
      <c r="D6680" t="str">
        <f>IF(punkty[[#This Row],[czy należy do brzegu koła]]=1,punkty[[#This Row],[x]]&amp;" "&amp;punkty[[#This Row],[y]],"")</f>
        <v/>
      </c>
      <c r="E6680">
        <f>IF(POWER(punkty[[#This Row],[x]]-$V$5,2)+POWER(punkty[[#This Row],[y]]-$V$6,2)&lt;POWER($V$7,2),1,0)</f>
        <v>1</v>
      </c>
      <c r="F6680" s="3">
        <f>IF(POWER(punkty[[#This Row],[x]]-$V$5,2)+POWER(punkty[[#This Row],[y]]-$V$6,2)&lt;=POWER($V$7,2),1,0)</f>
        <v>1</v>
      </c>
      <c r="G6680" s="3">
        <f>SUM($F$2:F6680)</f>
        <v>5285</v>
      </c>
      <c r="H6680" s="3">
        <f>ABS(PI()-(punkty[[#This Row],[suma]]*POWER(400,2)/I6680/POWER(200,2)))</f>
        <v>2.3551829117199219E-2</v>
      </c>
      <c r="I6680" s="3">
        <v>6679</v>
      </c>
      <c r="J6680" s="3">
        <f>punkty[[#This Row],[błąd bezwzględny]]</f>
        <v>2.3551829117199219E-2</v>
      </c>
    </row>
    <row r="6681" spans="1:10" x14ac:dyDescent="0.3">
      <c r="A6681">
        <v>26</v>
      </c>
      <c r="B6681">
        <v>253</v>
      </c>
      <c r="C6681">
        <f>IF(POWER(punkty[[#This Row],[x]]-$V$5,2)+POWER(punkty[[#This Row],[y]]-$V$6,2)=POWER($V$7,2),1,0)</f>
        <v>0</v>
      </c>
      <c r="D6681" t="str">
        <f>IF(punkty[[#This Row],[czy należy do brzegu koła]]=1,punkty[[#This Row],[x]]&amp;" "&amp;punkty[[#This Row],[y]],"")</f>
        <v/>
      </c>
      <c r="E6681">
        <f>IF(POWER(punkty[[#This Row],[x]]-$V$5,2)+POWER(punkty[[#This Row],[y]]-$V$6,2)&lt;POWER($V$7,2),1,0)</f>
        <v>1</v>
      </c>
      <c r="F6681" s="3">
        <f>IF(POWER(punkty[[#This Row],[x]]-$V$5,2)+POWER(punkty[[#This Row],[y]]-$V$6,2)&lt;=POWER($V$7,2),1,0)</f>
        <v>1</v>
      </c>
      <c r="G6681" s="3">
        <f>SUM($F$2:F6681)</f>
        <v>5286</v>
      </c>
      <c r="H6681" s="3">
        <f>ABS(PI()-(punkty[[#This Row],[suma]]*POWER(400,2)/I6681/POWER(200,2)))</f>
        <v>2.3676807488051121E-2</v>
      </c>
      <c r="I6681" s="3">
        <v>6680</v>
      </c>
      <c r="J6681" s="3">
        <f>punkty[[#This Row],[błąd bezwzględny]]</f>
        <v>2.3676807488051121E-2</v>
      </c>
    </row>
    <row r="6682" spans="1:10" x14ac:dyDescent="0.3">
      <c r="A6682">
        <v>284</v>
      </c>
      <c r="B6682">
        <v>364</v>
      </c>
      <c r="C6682">
        <f>IF(POWER(punkty[[#This Row],[x]]-$V$5,2)+POWER(punkty[[#This Row],[y]]-$V$6,2)=POWER($V$7,2),1,0)</f>
        <v>0</v>
      </c>
      <c r="D6682" t="str">
        <f>IF(punkty[[#This Row],[czy należy do brzegu koła]]=1,punkty[[#This Row],[x]]&amp;" "&amp;punkty[[#This Row],[y]],"")</f>
        <v/>
      </c>
      <c r="E6682">
        <f>IF(POWER(punkty[[#This Row],[x]]-$V$5,2)+POWER(punkty[[#This Row],[y]]-$V$6,2)&lt;POWER($V$7,2),1,0)</f>
        <v>1</v>
      </c>
      <c r="F6682" s="3">
        <f>IF(POWER(punkty[[#This Row],[x]]-$V$5,2)+POWER(punkty[[#This Row],[y]]-$V$6,2)&lt;=POWER($V$7,2),1,0)</f>
        <v>1</v>
      </c>
      <c r="G6682" s="3">
        <f>SUM($F$2:F6682)</f>
        <v>5287</v>
      </c>
      <c r="H6682" s="3">
        <f>ABS(PI()-(punkty[[#This Row],[suma]]*POWER(400,2)/I6682/POWER(200,2)))</f>
        <v>2.3801748445830384E-2</v>
      </c>
      <c r="I6682" s="3">
        <v>6681</v>
      </c>
      <c r="J6682" s="3">
        <f>punkty[[#This Row],[błąd bezwzględny]]</f>
        <v>2.3801748445830384E-2</v>
      </c>
    </row>
    <row r="6683" spans="1:10" x14ac:dyDescent="0.3">
      <c r="A6683">
        <v>315</v>
      </c>
      <c r="B6683">
        <v>69</v>
      </c>
      <c r="C6683">
        <f>IF(POWER(punkty[[#This Row],[x]]-$V$5,2)+POWER(punkty[[#This Row],[y]]-$V$6,2)=POWER($V$7,2),1,0)</f>
        <v>0</v>
      </c>
      <c r="D6683" t="str">
        <f>IF(punkty[[#This Row],[czy należy do brzegu koła]]=1,punkty[[#This Row],[x]]&amp;" "&amp;punkty[[#This Row],[y]],"")</f>
        <v/>
      </c>
      <c r="E6683">
        <f>IF(POWER(punkty[[#This Row],[x]]-$V$5,2)+POWER(punkty[[#This Row],[y]]-$V$6,2)&lt;POWER($V$7,2),1,0)</f>
        <v>1</v>
      </c>
      <c r="F6683" s="3">
        <f>IF(POWER(punkty[[#This Row],[x]]-$V$5,2)+POWER(punkty[[#This Row],[y]]-$V$6,2)&lt;=POWER($V$7,2),1,0)</f>
        <v>1</v>
      </c>
      <c r="G6683" s="3">
        <f>SUM($F$2:F6683)</f>
        <v>5288</v>
      </c>
      <c r="H6683" s="3">
        <f>ABS(PI()-(punkty[[#This Row],[suma]]*POWER(400,2)/I6683/POWER(200,2)))</f>
        <v>2.3926652007333793E-2</v>
      </c>
      <c r="I6683" s="3">
        <v>6682</v>
      </c>
      <c r="J6683" s="3">
        <f>punkty[[#This Row],[błąd bezwzględny]]</f>
        <v>2.3926652007333793E-2</v>
      </c>
    </row>
    <row r="6684" spans="1:10" x14ac:dyDescent="0.3">
      <c r="A6684">
        <v>387</v>
      </c>
      <c r="B6684">
        <v>279</v>
      </c>
      <c r="C6684">
        <f>IF(POWER(punkty[[#This Row],[x]]-$V$5,2)+POWER(punkty[[#This Row],[y]]-$V$6,2)=POWER($V$7,2),1,0)</f>
        <v>0</v>
      </c>
      <c r="D6684" t="str">
        <f>IF(punkty[[#This Row],[czy należy do brzegu koła]]=1,punkty[[#This Row],[x]]&amp;" "&amp;punkty[[#This Row],[y]],"")</f>
        <v/>
      </c>
      <c r="E6684">
        <f>IF(POWER(punkty[[#This Row],[x]]-$V$5,2)+POWER(punkty[[#This Row],[y]]-$V$6,2)&lt;POWER($V$7,2),1,0)</f>
        <v>0</v>
      </c>
      <c r="F6684" s="3">
        <f>IF(POWER(punkty[[#This Row],[x]]-$V$5,2)+POWER(punkty[[#This Row],[y]]-$V$6,2)&lt;=POWER($V$7,2),1,0)</f>
        <v>0</v>
      </c>
      <c r="G6684" s="3">
        <f>SUM($F$2:F6684)</f>
        <v>5288</v>
      </c>
      <c r="H6684" s="3">
        <f>ABS(PI()-(punkty[[#This Row],[suma]]*POWER(400,2)/I6684/POWER(200,2)))</f>
        <v>2.3452984596649795E-2</v>
      </c>
      <c r="I6684" s="3">
        <v>6683</v>
      </c>
      <c r="J6684" s="3">
        <f>punkty[[#This Row],[błąd bezwzględny]]</f>
        <v>2.3452984596649795E-2</v>
      </c>
    </row>
    <row r="6685" spans="1:10" x14ac:dyDescent="0.3">
      <c r="A6685">
        <v>188</v>
      </c>
      <c r="B6685">
        <v>366</v>
      </c>
      <c r="C6685">
        <f>IF(POWER(punkty[[#This Row],[x]]-$V$5,2)+POWER(punkty[[#This Row],[y]]-$V$6,2)=POWER($V$7,2),1,0)</f>
        <v>0</v>
      </c>
      <c r="D6685" t="str">
        <f>IF(punkty[[#This Row],[czy należy do brzegu koła]]=1,punkty[[#This Row],[x]]&amp;" "&amp;punkty[[#This Row],[y]],"")</f>
        <v/>
      </c>
      <c r="E6685">
        <f>IF(POWER(punkty[[#This Row],[x]]-$V$5,2)+POWER(punkty[[#This Row],[y]]-$V$6,2)&lt;POWER($V$7,2),1,0)</f>
        <v>1</v>
      </c>
      <c r="F6685" s="3">
        <f>IF(POWER(punkty[[#This Row],[x]]-$V$5,2)+POWER(punkty[[#This Row],[y]]-$V$6,2)&lt;=POWER($V$7,2),1,0)</f>
        <v>1</v>
      </c>
      <c r="G6685" s="3">
        <f>SUM($F$2:F6685)</f>
        <v>5289</v>
      </c>
      <c r="H6685" s="3">
        <f>ABS(PI()-(punkty[[#This Row],[suma]]*POWER(400,2)/I6685/POWER(200,2)))</f>
        <v>2.3577902963169528E-2</v>
      </c>
      <c r="I6685" s="3">
        <v>6684</v>
      </c>
      <c r="J6685" s="3">
        <f>punkty[[#This Row],[błąd bezwzględny]]</f>
        <v>2.3577902963169528E-2</v>
      </c>
    </row>
    <row r="6686" spans="1:10" x14ac:dyDescent="0.3">
      <c r="A6686">
        <v>155</v>
      </c>
      <c r="B6686">
        <v>204</v>
      </c>
      <c r="C6686">
        <f>IF(POWER(punkty[[#This Row],[x]]-$V$5,2)+POWER(punkty[[#This Row],[y]]-$V$6,2)=POWER($V$7,2),1,0)</f>
        <v>0</v>
      </c>
      <c r="D6686" t="str">
        <f>IF(punkty[[#This Row],[czy należy do brzegu koła]]=1,punkty[[#This Row],[x]]&amp;" "&amp;punkty[[#This Row],[y]],"")</f>
        <v/>
      </c>
      <c r="E6686">
        <f>IF(POWER(punkty[[#This Row],[x]]-$V$5,2)+POWER(punkty[[#This Row],[y]]-$V$6,2)&lt;POWER($V$7,2),1,0)</f>
        <v>1</v>
      </c>
      <c r="F6686" s="3">
        <f>IF(POWER(punkty[[#This Row],[x]]-$V$5,2)+POWER(punkty[[#This Row],[y]]-$V$6,2)&lt;=POWER($V$7,2),1,0)</f>
        <v>1</v>
      </c>
      <c r="G6686" s="3">
        <f>SUM($F$2:F6686)</f>
        <v>5290</v>
      </c>
      <c r="H6686" s="3">
        <f>ABS(PI()-(punkty[[#This Row],[suma]]*POWER(400,2)/I6686/POWER(200,2)))</f>
        <v>2.3702783956953244E-2</v>
      </c>
      <c r="I6686" s="3">
        <v>6685</v>
      </c>
      <c r="J6686" s="3">
        <f>punkty[[#This Row],[błąd bezwzględny]]</f>
        <v>2.3702783956953244E-2</v>
      </c>
    </row>
    <row r="6687" spans="1:10" x14ac:dyDescent="0.3">
      <c r="A6687">
        <v>122</v>
      </c>
      <c r="B6687">
        <v>142</v>
      </c>
      <c r="C6687">
        <f>IF(POWER(punkty[[#This Row],[x]]-$V$5,2)+POWER(punkty[[#This Row],[y]]-$V$6,2)=POWER($V$7,2),1,0)</f>
        <v>0</v>
      </c>
      <c r="D6687" t="str">
        <f>IF(punkty[[#This Row],[czy należy do brzegu koła]]=1,punkty[[#This Row],[x]]&amp;" "&amp;punkty[[#This Row],[y]],"")</f>
        <v/>
      </c>
      <c r="E6687">
        <f>IF(POWER(punkty[[#This Row],[x]]-$V$5,2)+POWER(punkty[[#This Row],[y]]-$V$6,2)&lt;POWER($V$7,2),1,0)</f>
        <v>1</v>
      </c>
      <c r="F6687" s="3">
        <f>IF(POWER(punkty[[#This Row],[x]]-$V$5,2)+POWER(punkty[[#This Row],[y]]-$V$6,2)&lt;=POWER($V$7,2),1,0)</f>
        <v>1</v>
      </c>
      <c r="G6687" s="3">
        <f>SUM($F$2:F6687)</f>
        <v>5291</v>
      </c>
      <c r="H6687" s="3">
        <f>ABS(PI()-(punkty[[#This Row],[suma]]*POWER(400,2)/I6687/POWER(200,2)))</f>
        <v>2.3827627594771528E-2</v>
      </c>
      <c r="I6687" s="3">
        <v>6686</v>
      </c>
      <c r="J6687" s="3">
        <f>punkty[[#This Row],[błąd bezwzględny]]</f>
        <v>2.3827627594771528E-2</v>
      </c>
    </row>
    <row r="6688" spans="1:10" x14ac:dyDescent="0.3">
      <c r="A6688">
        <v>300</v>
      </c>
      <c r="B6688">
        <v>28</v>
      </c>
      <c r="C6688">
        <f>IF(POWER(punkty[[#This Row],[x]]-$V$5,2)+POWER(punkty[[#This Row],[y]]-$V$6,2)=POWER($V$7,2),1,0)</f>
        <v>0</v>
      </c>
      <c r="D6688" t="str">
        <f>IF(punkty[[#This Row],[czy należy do brzegu koła]]=1,punkty[[#This Row],[x]]&amp;" "&amp;punkty[[#This Row],[y]],"")</f>
        <v/>
      </c>
      <c r="E6688">
        <f>IF(POWER(punkty[[#This Row],[x]]-$V$5,2)+POWER(punkty[[#This Row],[y]]-$V$6,2)&lt;POWER($V$7,2),1,0)</f>
        <v>1</v>
      </c>
      <c r="F6688" s="3">
        <f>IF(POWER(punkty[[#This Row],[x]]-$V$5,2)+POWER(punkty[[#This Row],[y]]-$V$6,2)&lt;=POWER($V$7,2),1,0)</f>
        <v>1</v>
      </c>
      <c r="G6688" s="3">
        <f>SUM($F$2:F6688)</f>
        <v>5292</v>
      </c>
      <c r="H6688" s="3">
        <f>ABS(PI()-(punkty[[#This Row],[suma]]*POWER(400,2)/I6688/POWER(200,2)))</f>
        <v>2.3952433893383418E-2</v>
      </c>
      <c r="I6688" s="3">
        <v>6687</v>
      </c>
      <c r="J6688" s="3">
        <f>punkty[[#This Row],[błąd bezwzględny]]</f>
        <v>2.3952433893383418E-2</v>
      </c>
    </row>
    <row r="6689" spans="1:10" x14ac:dyDescent="0.3">
      <c r="A6689">
        <v>89</v>
      </c>
      <c r="B6689">
        <v>352</v>
      </c>
      <c r="C6689">
        <f>IF(POWER(punkty[[#This Row],[x]]-$V$5,2)+POWER(punkty[[#This Row],[y]]-$V$6,2)=POWER($V$7,2),1,0)</f>
        <v>0</v>
      </c>
      <c r="D6689" t="str">
        <f>IF(punkty[[#This Row],[czy należy do brzegu koła]]=1,punkty[[#This Row],[x]]&amp;" "&amp;punkty[[#This Row],[y]],"")</f>
        <v/>
      </c>
      <c r="E6689">
        <f>IF(POWER(punkty[[#This Row],[x]]-$V$5,2)+POWER(punkty[[#This Row],[y]]-$V$6,2)&lt;POWER($V$7,2),1,0)</f>
        <v>1</v>
      </c>
      <c r="F6689" s="3">
        <f>IF(POWER(punkty[[#This Row],[x]]-$V$5,2)+POWER(punkty[[#This Row],[y]]-$V$6,2)&lt;=POWER($V$7,2),1,0)</f>
        <v>1</v>
      </c>
      <c r="G6689" s="3">
        <f>SUM($F$2:F6689)</f>
        <v>5293</v>
      </c>
      <c r="H6689" s="3">
        <f>ABS(PI()-(punkty[[#This Row],[suma]]*POWER(400,2)/I6689/POWER(200,2)))</f>
        <v>2.4077202869536851E-2</v>
      </c>
      <c r="I6689" s="3">
        <v>6688</v>
      </c>
      <c r="J6689" s="3">
        <f>punkty[[#This Row],[błąd bezwzględny]]</f>
        <v>2.4077202869536851E-2</v>
      </c>
    </row>
    <row r="6690" spans="1:10" x14ac:dyDescent="0.3">
      <c r="A6690">
        <v>235</v>
      </c>
      <c r="B6690">
        <v>56</v>
      </c>
      <c r="C6690">
        <f>IF(POWER(punkty[[#This Row],[x]]-$V$5,2)+POWER(punkty[[#This Row],[y]]-$V$6,2)=POWER($V$7,2),1,0)</f>
        <v>0</v>
      </c>
      <c r="D6690" t="str">
        <f>IF(punkty[[#This Row],[czy należy do brzegu koła]]=1,punkty[[#This Row],[x]]&amp;" "&amp;punkty[[#This Row],[y]],"")</f>
        <v/>
      </c>
      <c r="E6690">
        <f>IF(POWER(punkty[[#This Row],[x]]-$V$5,2)+POWER(punkty[[#This Row],[y]]-$V$6,2)&lt;POWER($V$7,2),1,0)</f>
        <v>1</v>
      </c>
      <c r="F6690" s="3">
        <f>IF(POWER(punkty[[#This Row],[x]]-$V$5,2)+POWER(punkty[[#This Row],[y]]-$V$6,2)&lt;=POWER($V$7,2),1,0)</f>
        <v>1</v>
      </c>
      <c r="G6690" s="3">
        <f>SUM($F$2:F6690)</f>
        <v>5294</v>
      </c>
      <c r="H6690" s="3">
        <f>ABS(PI()-(punkty[[#This Row],[suma]]*POWER(400,2)/I6690/POWER(200,2)))</f>
        <v>2.4201934539972214E-2</v>
      </c>
      <c r="I6690" s="3">
        <v>6689</v>
      </c>
      <c r="J6690" s="3">
        <f>punkty[[#This Row],[błąd bezwzględny]]</f>
        <v>2.4201934539972214E-2</v>
      </c>
    </row>
    <row r="6691" spans="1:10" x14ac:dyDescent="0.3">
      <c r="A6691">
        <v>350</v>
      </c>
      <c r="B6691">
        <v>390</v>
      </c>
      <c r="C6691">
        <f>IF(POWER(punkty[[#This Row],[x]]-$V$5,2)+POWER(punkty[[#This Row],[y]]-$V$6,2)=POWER($V$7,2),1,0)</f>
        <v>0</v>
      </c>
      <c r="D6691" t="str">
        <f>IF(punkty[[#This Row],[czy należy do brzegu koła]]=1,punkty[[#This Row],[x]]&amp;" "&amp;punkty[[#This Row],[y]],"")</f>
        <v/>
      </c>
      <c r="E6691">
        <f>IF(POWER(punkty[[#This Row],[x]]-$V$5,2)+POWER(punkty[[#This Row],[y]]-$V$6,2)&lt;POWER($V$7,2),1,0)</f>
        <v>0</v>
      </c>
      <c r="F6691" s="3">
        <f>IF(POWER(punkty[[#This Row],[x]]-$V$5,2)+POWER(punkty[[#This Row],[y]]-$V$6,2)&lt;=POWER($V$7,2),1,0)</f>
        <v>0</v>
      </c>
      <c r="G6691" s="3">
        <f>SUM($F$2:F6691)</f>
        <v>5294</v>
      </c>
      <c r="H6691" s="3">
        <f>ABS(PI()-(punkty[[#This Row],[suma]]*POWER(400,2)/I6691/POWER(200,2)))</f>
        <v>2.3728721597052971E-2</v>
      </c>
      <c r="I6691" s="3">
        <v>6690</v>
      </c>
      <c r="J6691" s="3">
        <f>punkty[[#This Row],[błąd bezwzględny]]</f>
        <v>2.3728721597052971E-2</v>
      </c>
    </row>
    <row r="6692" spans="1:10" x14ac:dyDescent="0.3">
      <c r="A6692">
        <v>281</v>
      </c>
      <c r="B6692">
        <v>134</v>
      </c>
      <c r="C6692">
        <f>IF(POWER(punkty[[#This Row],[x]]-$V$5,2)+POWER(punkty[[#This Row],[y]]-$V$6,2)=POWER($V$7,2),1,0)</f>
        <v>0</v>
      </c>
      <c r="D6692" t="str">
        <f>IF(punkty[[#This Row],[czy należy do brzegu koła]]=1,punkty[[#This Row],[x]]&amp;" "&amp;punkty[[#This Row],[y]],"")</f>
        <v/>
      </c>
      <c r="E6692">
        <f>IF(POWER(punkty[[#This Row],[x]]-$V$5,2)+POWER(punkty[[#This Row],[y]]-$V$6,2)&lt;POWER($V$7,2),1,0)</f>
        <v>1</v>
      </c>
      <c r="F6692" s="3">
        <f>IF(POWER(punkty[[#This Row],[x]]-$V$5,2)+POWER(punkty[[#This Row],[y]]-$V$6,2)&lt;=POWER($V$7,2),1,0)</f>
        <v>1</v>
      </c>
      <c r="G6692" s="3">
        <f>SUM($F$2:F6692)</f>
        <v>5295</v>
      </c>
      <c r="H6692" s="3">
        <f>ABS(PI()-(punkty[[#This Row],[suma]]*POWER(400,2)/I6692/POWER(200,2)))</f>
        <v>2.385346806616262E-2</v>
      </c>
      <c r="I6692" s="3">
        <v>6691</v>
      </c>
      <c r="J6692" s="3">
        <f>punkty[[#This Row],[błąd bezwzględny]]</f>
        <v>2.385346806616262E-2</v>
      </c>
    </row>
    <row r="6693" spans="1:10" x14ac:dyDescent="0.3">
      <c r="A6693">
        <v>169</v>
      </c>
      <c r="B6693">
        <v>163</v>
      </c>
      <c r="C6693">
        <f>IF(POWER(punkty[[#This Row],[x]]-$V$5,2)+POWER(punkty[[#This Row],[y]]-$V$6,2)=POWER($V$7,2),1,0)</f>
        <v>0</v>
      </c>
      <c r="D6693" t="str">
        <f>IF(punkty[[#This Row],[czy należy do brzegu koła]]=1,punkty[[#This Row],[x]]&amp;" "&amp;punkty[[#This Row],[y]],"")</f>
        <v/>
      </c>
      <c r="E6693">
        <f>IF(POWER(punkty[[#This Row],[x]]-$V$5,2)+POWER(punkty[[#This Row],[y]]-$V$6,2)&lt;POWER($V$7,2),1,0)</f>
        <v>1</v>
      </c>
      <c r="F6693" s="3">
        <f>IF(POWER(punkty[[#This Row],[x]]-$V$5,2)+POWER(punkty[[#This Row],[y]]-$V$6,2)&lt;=POWER($V$7,2),1,0)</f>
        <v>1</v>
      </c>
      <c r="G6693" s="3">
        <f>SUM($F$2:F6693)</f>
        <v>5296</v>
      </c>
      <c r="H6693" s="3">
        <f>ABS(PI()-(punkty[[#This Row],[suma]]*POWER(400,2)/I6693/POWER(200,2)))</f>
        <v>2.3978177253004329E-2</v>
      </c>
      <c r="I6693" s="3">
        <v>6692</v>
      </c>
      <c r="J6693" s="3">
        <f>punkty[[#This Row],[błąd bezwzględny]]</f>
        <v>2.3978177253004329E-2</v>
      </c>
    </row>
    <row r="6694" spans="1:10" x14ac:dyDescent="0.3">
      <c r="A6694">
        <v>51</v>
      </c>
      <c r="B6694">
        <v>58</v>
      </c>
      <c r="C6694">
        <f>IF(POWER(punkty[[#This Row],[x]]-$V$5,2)+POWER(punkty[[#This Row],[y]]-$V$6,2)=POWER($V$7,2),1,0)</f>
        <v>0</v>
      </c>
      <c r="D6694" t="str">
        <f>IF(punkty[[#This Row],[czy należy do brzegu koła]]=1,punkty[[#This Row],[x]]&amp;" "&amp;punkty[[#This Row],[y]],"")</f>
        <v/>
      </c>
      <c r="E6694">
        <f>IF(POWER(punkty[[#This Row],[x]]-$V$5,2)+POWER(punkty[[#This Row],[y]]-$V$6,2)&lt;POWER($V$7,2),1,0)</f>
        <v>0</v>
      </c>
      <c r="F6694" s="3">
        <f>IF(POWER(punkty[[#This Row],[x]]-$V$5,2)+POWER(punkty[[#This Row],[y]]-$V$6,2)&lt;=POWER($V$7,2),1,0)</f>
        <v>0</v>
      </c>
      <c r="G6694" s="3">
        <f>SUM($F$2:F6694)</f>
        <v>5296</v>
      </c>
      <c r="H6694" s="3">
        <f>ABS(PI()-(punkty[[#This Row],[suma]]*POWER(400,2)/I6694/POWER(200,2)))</f>
        <v>2.3505209849620901E-2</v>
      </c>
      <c r="I6694" s="3">
        <v>6693</v>
      </c>
      <c r="J6694" s="3">
        <f>punkty[[#This Row],[błąd bezwzględny]]</f>
        <v>2.3505209849620901E-2</v>
      </c>
    </row>
    <row r="6695" spans="1:10" x14ac:dyDescent="0.3">
      <c r="A6695">
        <v>194</v>
      </c>
      <c r="B6695">
        <v>33</v>
      </c>
      <c r="C6695">
        <f>IF(POWER(punkty[[#This Row],[x]]-$V$5,2)+POWER(punkty[[#This Row],[y]]-$V$6,2)=POWER($V$7,2),1,0)</f>
        <v>0</v>
      </c>
      <c r="D6695" t="str">
        <f>IF(punkty[[#This Row],[czy należy do brzegu koła]]=1,punkty[[#This Row],[x]]&amp;" "&amp;punkty[[#This Row],[y]],"")</f>
        <v/>
      </c>
      <c r="E6695">
        <f>IF(POWER(punkty[[#This Row],[x]]-$V$5,2)+POWER(punkty[[#This Row],[y]]-$V$6,2)&lt;POWER($V$7,2),1,0)</f>
        <v>1</v>
      </c>
      <c r="F6695" s="3">
        <f>IF(POWER(punkty[[#This Row],[x]]-$V$5,2)+POWER(punkty[[#This Row],[y]]-$V$6,2)&lt;=POWER($V$7,2),1,0)</f>
        <v>1</v>
      </c>
      <c r="G6695" s="3">
        <f>SUM($F$2:F6695)</f>
        <v>5297</v>
      </c>
      <c r="H6695" s="3">
        <f>ABS(PI()-(punkty[[#This Row],[suma]]*POWER(400,2)/I6695/POWER(200,2)))</f>
        <v>2.3629933801900815E-2</v>
      </c>
      <c r="I6695" s="3">
        <v>6694</v>
      </c>
      <c r="J6695" s="3">
        <f>punkty[[#This Row],[błąd bezwzględny]]</f>
        <v>2.3629933801900815E-2</v>
      </c>
    </row>
    <row r="6696" spans="1:10" x14ac:dyDescent="0.3">
      <c r="A6696">
        <v>324</v>
      </c>
      <c r="B6696">
        <v>397</v>
      </c>
      <c r="C6696">
        <f>IF(POWER(punkty[[#This Row],[x]]-$V$5,2)+POWER(punkty[[#This Row],[y]]-$V$6,2)=POWER($V$7,2),1,0)</f>
        <v>0</v>
      </c>
      <c r="D6696" t="str">
        <f>IF(punkty[[#This Row],[czy należy do brzegu koła]]=1,punkty[[#This Row],[x]]&amp;" "&amp;punkty[[#This Row],[y]],"")</f>
        <v/>
      </c>
      <c r="E6696">
        <f>IF(POWER(punkty[[#This Row],[x]]-$V$5,2)+POWER(punkty[[#This Row],[y]]-$V$6,2)&lt;POWER($V$7,2),1,0)</f>
        <v>0</v>
      </c>
      <c r="F6696" s="3">
        <f>IF(POWER(punkty[[#This Row],[x]]-$V$5,2)+POWER(punkty[[#This Row],[y]]-$V$6,2)&lt;=POWER($V$7,2),1,0)</f>
        <v>0</v>
      </c>
      <c r="G6696" s="3">
        <f>SUM($F$2:F6696)</f>
        <v>5297</v>
      </c>
      <c r="H6696" s="3">
        <f>ABS(PI()-(punkty[[#This Row],[suma]]*POWER(400,2)/I6696/POWER(200,2)))</f>
        <v>2.3157159703709684E-2</v>
      </c>
      <c r="I6696" s="3">
        <v>6695</v>
      </c>
      <c r="J6696" s="3">
        <f>punkty[[#This Row],[błąd bezwzględny]]</f>
        <v>2.3157159703709684E-2</v>
      </c>
    </row>
    <row r="6697" spans="1:10" x14ac:dyDescent="0.3">
      <c r="A6697">
        <v>373</v>
      </c>
      <c r="B6697">
        <v>141</v>
      </c>
      <c r="C6697">
        <f>IF(POWER(punkty[[#This Row],[x]]-$V$5,2)+POWER(punkty[[#This Row],[y]]-$V$6,2)=POWER($V$7,2),1,0)</f>
        <v>0</v>
      </c>
      <c r="D6697" t="str">
        <f>IF(punkty[[#This Row],[czy należy do brzegu koła]]=1,punkty[[#This Row],[x]]&amp;" "&amp;punkty[[#This Row],[y]],"")</f>
        <v/>
      </c>
      <c r="E6697">
        <f>IF(POWER(punkty[[#This Row],[x]]-$V$5,2)+POWER(punkty[[#This Row],[y]]-$V$6,2)&lt;POWER($V$7,2),1,0)</f>
        <v>1</v>
      </c>
      <c r="F6697" s="3">
        <f>IF(POWER(punkty[[#This Row],[x]]-$V$5,2)+POWER(punkty[[#This Row],[y]]-$V$6,2)&lt;=POWER($V$7,2),1,0)</f>
        <v>1</v>
      </c>
      <c r="G6697" s="3">
        <f>SUM($F$2:F6697)</f>
        <v>5298</v>
      </c>
      <c r="H6697" s="3">
        <f>ABS(PI()-(punkty[[#This Row],[suma]]*POWER(400,2)/I6697/POWER(200,2)))</f>
        <v>2.328189838153305E-2</v>
      </c>
      <c r="I6697" s="3">
        <v>6696</v>
      </c>
      <c r="J6697" s="3">
        <f>punkty[[#This Row],[błąd bezwzględny]]</f>
        <v>2.328189838153305E-2</v>
      </c>
    </row>
    <row r="6698" spans="1:10" x14ac:dyDescent="0.3">
      <c r="A6698">
        <v>179</v>
      </c>
      <c r="B6698">
        <v>97</v>
      </c>
      <c r="C6698">
        <f>IF(POWER(punkty[[#This Row],[x]]-$V$5,2)+POWER(punkty[[#This Row],[y]]-$V$6,2)=POWER($V$7,2),1,0)</f>
        <v>0</v>
      </c>
      <c r="D6698" t="str">
        <f>IF(punkty[[#This Row],[czy należy do brzegu koła]]=1,punkty[[#This Row],[x]]&amp;" "&amp;punkty[[#This Row],[y]],"")</f>
        <v/>
      </c>
      <c r="E6698">
        <f>IF(POWER(punkty[[#This Row],[x]]-$V$5,2)+POWER(punkty[[#This Row],[y]]-$V$6,2)&lt;POWER($V$7,2),1,0)</f>
        <v>1</v>
      </c>
      <c r="F6698" s="3">
        <f>IF(POWER(punkty[[#This Row],[x]]-$V$5,2)+POWER(punkty[[#This Row],[y]]-$V$6,2)&lt;=POWER($V$7,2),1,0)</f>
        <v>1</v>
      </c>
      <c r="G6698" s="3">
        <f>SUM($F$2:F6698)</f>
        <v>5299</v>
      </c>
      <c r="H6698" s="3">
        <f>ABS(PI()-(punkty[[#This Row],[suma]]*POWER(400,2)/I6698/POWER(200,2)))</f>
        <v>2.3406599807250572E-2</v>
      </c>
      <c r="I6698" s="3">
        <v>6697</v>
      </c>
      <c r="J6698" s="3">
        <f>punkty[[#This Row],[błąd bezwzględny]]</f>
        <v>2.3406599807250572E-2</v>
      </c>
    </row>
    <row r="6699" spans="1:10" x14ac:dyDescent="0.3">
      <c r="A6699">
        <v>138</v>
      </c>
      <c r="B6699">
        <v>364</v>
      </c>
      <c r="C6699">
        <f>IF(POWER(punkty[[#This Row],[x]]-$V$5,2)+POWER(punkty[[#This Row],[y]]-$V$6,2)=POWER($V$7,2),1,0)</f>
        <v>0</v>
      </c>
      <c r="D6699" t="str">
        <f>IF(punkty[[#This Row],[czy należy do brzegu koła]]=1,punkty[[#This Row],[x]]&amp;" "&amp;punkty[[#This Row],[y]],"")</f>
        <v/>
      </c>
      <c r="E6699">
        <f>IF(POWER(punkty[[#This Row],[x]]-$V$5,2)+POWER(punkty[[#This Row],[y]]-$V$6,2)&lt;POWER($V$7,2),1,0)</f>
        <v>1</v>
      </c>
      <c r="F6699" s="3">
        <f>IF(POWER(punkty[[#This Row],[x]]-$V$5,2)+POWER(punkty[[#This Row],[y]]-$V$6,2)&lt;=POWER($V$7,2),1,0)</f>
        <v>1</v>
      </c>
      <c r="G6699" s="3">
        <f>SUM($F$2:F6699)</f>
        <v>5300</v>
      </c>
      <c r="H6699" s="3">
        <f>ABS(PI()-(punkty[[#This Row],[suma]]*POWER(400,2)/I6699/POWER(200,2)))</f>
        <v>2.3531263997546237E-2</v>
      </c>
      <c r="I6699" s="3">
        <v>6698</v>
      </c>
      <c r="J6699" s="3">
        <f>punkty[[#This Row],[błąd bezwzględny]]</f>
        <v>2.3531263997546237E-2</v>
      </c>
    </row>
    <row r="6700" spans="1:10" x14ac:dyDescent="0.3">
      <c r="A6700">
        <v>76</v>
      </c>
      <c r="B6700">
        <v>393</v>
      </c>
      <c r="C6700">
        <f>IF(POWER(punkty[[#This Row],[x]]-$V$5,2)+POWER(punkty[[#This Row],[y]]-$V$6,2)=POWER($V$7,2),1,0)</f>
        <v>0</v>
      </c>
      <c r="D6700" t="str">
        <f>IF(punkty[[#This Row],[czy należy do brzegu koła]]=1,punkty[[#This Row],[x]]&amp;" "&amp;punkty[[#This Row],[y]],"")</f>
        <v/>
      </c>
      <c r="E6700">
        <f>IF(POWER(punkty[[#This Row],[x]]-$V$5,2)+POWER(punkty[[#This Row],[y]]-$V$6,2)&lt;POWER($V$7,2),1,0)</f>
        <v>0</v>
      </c>
      <c r="F6700" s="3">
        <f>IF(POWER(punkty[[#This Row],[x]]-$V$5,2)+POWER(punkty[[#This Row],[y]]-$V$6,2)&lt;=POWER($V$7,2),1,0)</f>
        <v>0</v>
      </c>
      <c r="G6700" s="3">
        <f>SUM($F$2:F6700)</f>
        <v>5300</v>
      </c>
      <c r="H6700" s="3">
        <f>ABS(PI()-(punkty[[#This Row],[suma]]*POWER(400,2)/I6700/POWER(200,2)))</f>
        <v>2.3058786923716212E-2</v>
      </c>
      <c r="I6700" s="3">
        <v>6699</v>
      </c>
      <c r="J6700" s="3">
        <f>punkty[[#This Row],[błąd bezwzględny]]</f>
        <v>2.3058786923716212E-2</v>
      </c>
    </row>
    <row r="6701" spans="1:10" x14ac:dyDescent="0.3">
      <c r="A6701">
        <v>279</v>
      </c>
      <c r="B6701">
        <v>306</v>
      </c>
      <c r="C6701">
        <f>IF(POWER(punkty[[#This Row],[x]]-$V$5,2)+POWER(punkty[[#This Row],[y]]-$V$6,2)=POWER($V$7,2),1,0)</f>
        <v>0</v>
      </c>
      <c r="D6701" t="str">
        <f>IF(punkty[[#This Row],[czy należy do brzegu koła]]=1,punkty[[#This Row],[x]]&amp;" "&amp;punkty[[#This Row],[y]],"")</f>
        <v/>
      </c>
      <c r="E6701">
        <f>IF(POWER(punkty[[#This Row],[x]]-$V$5,2)+POWER(punkty[[#This Row],[y]]-$V$6,2)&lt;POWER($V$7,2),1,0)</f>
        <v>1</v>
      </c>
      <c r="F6701" s="3">
        <f>IF(POWER(punkty[[#This Row],[x]]-$V$5,2)+POWER(punkty[[#This Row],[y]]-$V$6,2)&lt;=POWER($V$7,2),1,0)</f>
        <v>1</v>
      </c>
      <c r="G6701" s="3">
        <f>SUM($F$2:F6701)</f>
        <v>5301</v>
      </c>
      <c r="H6701" s="3">
        <f>ABS(PI()-(punkty[[#This Row],[suma]]*POWER(400,2)/I6701/POWER(200,2)))</f>
        <v>2.3183465813191972E-2</v>
      </c>
      <c r="I6701" s="3">
        <v>6700</v>
      </c>
      <c r="J6701" s="3">
        <f>punkty[[#This Row],[błąd bezwzględny]]</f>
        <v>2.3183465813191972E-2</v>
      </c>
    </row>
    <row r="6702" spans="1:10" x14ac:dyDescent="0.3">
      <c r="A6702">
        <v>390</v>
      </c>
      <c r="B6702">
        <v>344</v>
      </c>
      <c r="C6702">
        <f>IF(POWER(punkty[[#This Row],[x]]-$V$5,2)+POWER(punkty[[#This Row],[y]]-$V$6,2)=POWER($V$7,2),1,0)</f>
        <v>0</v>
      </c>
      <c r="D6702" t="str">
        <f>IF(punkty[[#This Row],[czy należy do brzegu koła]]=1,punkty[[#This Row],[x]]&amp;" "&amp;punkty[[#This Row],[y]],"")</f>
        <v/>
      </c>
      <c r="E6702">
        <f>IF(POWER(punkty[[#This Row],[x]]-$V$5,2)+POWER(punkty[[#This Row],[y]]-$V$6,2)&lt;POWER($V$7,2),1,0)</f>
        <v>0</v>
      </c>
      <c r="F6702" s="3">
        <f>IF(POWER(punkty[[#This Row],[x]]-$V$5,2)+POWER(punkty[[#This Row],[y]]-$V$6,2)&lt;=POWER($V$7,2),1,0)</f>
        <v>0</v>
      </c>
      <c r="G6702" s="3">
        <f>SUM($F$2:F6702)</f>
        <v>5301</v>
      </c>
      <c r="H6702" s="3">
        <f>ABS(PI()-(punkty[[#This Row],[suma]]*POWER(400,2)/I6702/POWER(200,2)))</f>
        <v>2.2711181658677138E-2</v>
      </c>
      <c r="I6702" s="3">
        <v>6701</v>
      </c>
      <c r="J6702" s="3">
        <f>punkty[[#This Row],[błąd bezwzględny]]</f>
        <v>2.2711181658677138E-2</v>
      </c>
    </row>
    <row r="6703" spans="1:10" x14ac:dyDescent="0.3">
      <c r="A6703">
        <v>263</v>
      </c>
      <c r="B6703">
        <v>19</v>
      </c>
      <c r="C6703">
        <f>IF(POWER(punkty[[#This Row],[x]]-$V$5,2)+POWER(punkty[[#This Row],[y]]-$V$6,2)=POWER($V$7,2),1,0)</f>
        <v>0</v>
      </c>
      <c r="D6703" t="str">
        <f>IF(punkty[[#This Row],[czy należy do brzegu koła]]=1,punkty[[#This Row],[x]]&amp;" "&amp;punkty[[#This Row],[y]],"")</f>
        <v/>
      </c>
      <c r="E6703">
        <f>IF(POWER(punkty[[#This Row],[x]]-$V$5,2)+POWER(punkty[[#This Row],[y]]-$V$6,2)&lt;POWER($V$7,2),1,0)</f>
        <v>1</v>
      </c>
      <c r="F6703" s="3">
        <f>IF(POWER(punkty[[#This Row],[x]]-$V$5,2)+POWER(punkty[[#This Row],[y]]-$V$6,2)&lt;=POWER($V$7,2),1,0)</f>
        <v>1</v>
      </c>
      <c r="G6703" s="3">
        <f>SUM($F$2:F6703)</f>
        <v>5302</v>
      </c>
      <c r="H6703" s="3">
        <f>ABS(PI()-(punkty[[#This Row],[suma]]*POWER(400,2)/I6703/POWER(200,2)))</f>
        <v>2.2835875207580791E-2</v>
      </c>
      <c r="I6703" s="3">
        <v>6702</v>
      </c>
      <c r="J6703" s="3">
        <f>punkty[[#This Row],[błąd bezwzględny]]</f>
        <v>2.2835875207580791E-2</v>
      </c>
    </row>
    <row r="6704" spans="1:10" x14ac:dyDescent="0.3">
      <c r="A6704">
        <v>167</v>
      </c>
      <c r="B6704">
        <v>60</v>
      </c>
      <c r="C6704">
        <f>IF(POWER(punkty[[#This Row],[x]]-$V$5,2)+POWER(punkty[[#This Row],[y]]-$V$6,2)=POWER($V$7,2),1,0)</f>
        <v>0</v>
      </c>
      <c r="D6704" t="str">
        <f>IF(punkty[[#This Row],[czy należy do brzegu koła]]=1,punkty[[#This Row],[x]]&amp;" "&amp;punkty[[#This Row],[y]],"")</f>
        <v/>
      </c>
      <c r="E6704">
        <f>IF(POWER(punkty[[#This Row],[x]]-$V$5,2)+POWER(punkty[[#This Row],[y]]-$V$6,2)&lt;POWER($V$7,2),1,0)</f>
        <v>1</v>
      </c>
      <c r="F6704" s="3">
        <f>IF(POWER(punkty[[#This Row],[x]]-$V$5,2)+POWER(punkty[[#This Row],[y]]-$V$6,2)&lt;=POWER($V$7,2),1,0)</f>
        <v>1</v>
      </c>
      <c r="G6704" s="3">
        <f>SUM($F$2:F6704)</f>
        <v>5303</v>
      </c>
      <c r="H6704" s="3">
        <f>ABS(PI()-(punkty[[#This Row],[suma]]*POWER(400,2)/I6704/POWER(200,2)))</f>
        <v>2.2960531551188712E-2</v>
      </c>
      <c r="I6704" s="3">
        <v>6703</v>
      </c>
      <c r="J6704" s="3">
        <f>punkty[[#This Row],[błąd bezwzględny]]</f>
        <v>2.2960531551188712E-2</v>
      </c>
    </row>
    <row r="6705" spans="1:10" x14ac:dyDescent="0.3">
      <c r="A6705">
        <v>337</v>
      </c>
      <c r="B6705">
        <v>115</v>
      </c>
      <c r="C6705">
        <f>IF(POWER(punkty[[#This Row],[x]]-$V$5,2)+POWER(punkty[[#This Row],[y]]-$V$6,2)=POWER($V$7,2),1,0)</f>
        <v>0</v>
      </c>
      <c r="D6705" t="str">
        <f>IF(punkty[[#This Row],[czy należy do brzegu koła]]=1,punkty[[#This Row],[x]]&amp;" "&amp;punkty[[#This Row],[y]],"")</f>
        <v/>
      </c>
      <c r="E6705">
        <f>IF(POWER(punkty[[#This Row],[x]]-$V$5,2)+POWER(punkty[[#This Row],[y]]-$V$6,2)&lt;POWER($V$7,2),1,0)</f>
        <v>1</v>
      </c>
      <c r="F6705" s="3">
        <f>IF(POWER(punkty[[#This Row],[x]]-$V$5,2)+POWER(punkty[[#This Row],[y]]-$V$6,2)&lt;=POWER($V$7,2),1,0)</f>
        <v>1</v>
      </c>
      <c r="G6705" s="3">
        <f>SUM($F$2:F6705)</f>
        <v>5304</v>
      </c>
      <c r="H6705" s="3">
        <f>ABS(PI()-(punkty[[#This Row],[suma]]*POWER(400,2)/I6705/POWER(200,2)))</f>
        <v>2.3085150706149804E-2</v>
      </c>
      <c r="I6705" s="3">
        <v>6704</v>
      </c>
      <c r="J6705" s="3">
        <f>punkty[[#This Row],[błąd bezwzględny]]</f>
        <v>2.3085150706149804E-2</v>
      </c>
    </row>
    <row r="6706" spans="1:10" x14ac:dyDescent="0.3">
      <c r="A6706">
        <v>268</v>
      </c>
      <c r="B6706">
        <v>187</v>
      </c>
      <c r="C6706">
        <f>IF(POWER(punkty[[#This Row],[x]]-$V$5,2)+POWER(punkty[[#This Row],[y]]-$V$6,2)=POWER($V$7,2),1,0)</f>
        <v>0</v>
      </c>
      <c r="D6706" t="str">
        <f>IF(punkty[[#This Row],[czy należy do brzegu koła]]=1,punkty[[#This Row],[x]]&amp;" "&amp;punkty[[#This Row],[y]],"")</f>
        <v/>
      </c>
      <c r="E6706">
        <f>IF(POWER(punkty[[#This Row],[x]]-$V$5,2)+POWER(punkty[[#This Row],[y]]-$V$6,2)&lt;POWER($V$7,2),1,0)</f>
        <v>1</v>
      </c>
      <c r="F6706" s="3">
        <f>IF(POWER(punkty[[#This Row],[x]]-$V$5,2)+POWER(punkty[[#This Row],[y]]-$V$6,2)&lt;=POWER($V$7,2),1,0)</f>
        <v>1</v>
      </c>
      <c r="G6706" s="3">
        <f>SUM($F$2:F6706)</f>
        <v>5305</v>
      </c>
      <c r="H6706" s="3">
        <f>ABS(PI()-(punkty[[#This Row],[suma]]*POWER(400,2)/I6706/POWER(200,2)))</f>
        <v>2.3209732689103202E-2</v>
      </c>
      <c r="I6706" s="3">
        <v>6705</v>
      </c>
      <c r="J6706" s="3">
        <f>punkty[[#This Row],[błąd bezwzględny]]</f>
        <v>2.3209732689103202E-2</v>
      </c>
    </row>
    <row r="6707" spans="1:10" x14ac:dyDescent="0.3">
      <c r="A6707">
        <v>340</v>
      </c>
      <c r="B6707">
        <v>396</v>
      </c>
      <c r="C6707">
        <f>IF(POWER(punkty[[#This Row],[x]]-$V$5,2)+POWER(punkty[[#This Row],[y]]-$V$6,2)=POWER($V$7,2),1,0)</f>
        <v>0</v>
      </c>
      <c r="D6707" t="str">
        <f>IF(punkty[[#This Row],[czy należy do brzegu koła]]=1,punkty[[#This Row],[x]]&amp;" "&amp;punkty[[#This Row],[y]],"")</f>
        <v/>
      </c>
      <c r="E6707">
        <f>IF(POWER(punkty[[#This Row],[x]]-$V$5,2)+POWER(punkty[[#This Row],[y]]-$V$6,2)&lt;POWER($V$7,2),1,0)</f>
        <v>0</v>
      </c>
      <c r="F6707" s="3">
        <f>IF(POWER(punkty[[#This Row],[x]]-$V$5,2)+POWER(punkty[[#This Row],[y]]-$V$6,2)&lt;=POWER($V$7,2),1,0)</f>
        <v>0</v>
      </c>
      <c r="G6707" s="3">
        <f>SUM($F$2:F6707)</f>
        <v>5305</v>
      </c>
      <c r="H6707" s="3">
        <f>ABS(PI()-(punkty[[#This Row],[suma]]*POWER(400,2)/I6707/POWER(200,2)))</f>
        <v>2.2737796753183215E-2</v>
      </c>
      <c r="I6707" s="3">
        <v>6706</v>
      </c>
      <c r="J6707" s="3">
        <f>punkty[[#This Row],[błąd bezwzględny]]</f>
        <v>2.2737796753183215E-2</v>
      </c>
    </row>
    <row r="6708" spans="1:10" x14ac:dyDescent="0.3">
      <c r="A6708">
        <v>385</v>
      </c>
      <c r="B6708">
        <v>187</v>
      </c>
      <c r="C6708">
        <f>IF(POWER(punkty[[#This Row],[x]]-$V$5,2)+POWER(punkty[[#This Row],[y]]-$V$6,2)=POWER($V$7,2),1,0)</f>
        <v>0</v>
      </c>
      <c r="D6708" t="str">
        <f>IF(punkty[[#This Row],[czy należy do brzegu koła]]=1,punkty[[#This Row],[x]]&amp;" "&amp;punkty[[#This Row],[y]],"")</f>
        <v/>
      </c>
      <c r="E6708">
        <f>IF(POWER(punkty[[#This Row],[x]]-$V$5,2)+POWER(punkty[[#This Row],[y]]-$V$6,2)&lt;POWER($V$7,2),1,0)</f>
        <v>1</v>
      </c>
      <c r="F6708" s="3">
        <f>IF(POWER(punkty[[#This Row],[x]]-$V$5,2)+POWER(punkty[[#This Row],[y]]-$V$6,2)&lt;=POWER($V$7,2),1,0)</f>
        <v>1</v>
      </c>
      <c r="G6708" s="3">
        <f>SUM($F$2:F6708)</f>
        <v>5306</v>
      </c>
      <c r="H6708" s="3">
        <f>ABS(PI()-(punkty[[#This Row],[suma]]*POWER(400,2)/I6708/POWER(200,2)))</f>
        <v>2.2862393376063661E-2</v>
      </c>
      <c r="I6708" s="3">
        <v>6707</v>
      </c>
      <c r="J6708" s="3">
        <f>punkty[[#This Row],[błąd bezwzględny]]</f>
        <v>2.2862393376063661E-2</v>
      </c>
    </row>
    <row r="6709" spans="1:10" x14ac:dyDescent="0.3">
      <c r="A6709">
        <v>185</v>
      </c>
      <c r="B6709">
        <v>96</v>
      </c>
      <c r="C6709">
        <f>IF(POWER(punkty[[#This Row],[x]]-$V$5,2)+POWER(punkty[[#This Row],[y]]-$V$6,2)=POWER($V$7,2),1,0)</f>
        <v>0</v>
      </c>
      <c r="D6709" t="str">
        <f>IF(punkty[[#This Row],[czy należy do brzegu koła]]=1,punkty[[#This Row],[x]]&amp;" "&amp;punkty[[#This Row],[y]],"")</f>
        <v/>
      </c>
      <c r="E6709">
        <f>IF(POWER(punkty[[#This Row],[x]]-$V$5,2)+POWER(punkty[[#This Row],[y]]-$V$6,2)&lt;POWER($V$7,2),1,0)</f>
        <v>1</v>
      </c>
      <c r="F6709" s="3">
        <f>IF(POWER(punkty[[#This Row],[x]]-$V$5,2)+POWER(punkty[[#This Row],[y]]-$V$6,2)&lt;=POWER($V$7,2),1,0)</f>
        <v>1</v>
      </c>
      <c r="G6709" s="3">
        <f>SUM($F$2:F6709)</f>
        <v>5307</v>
      </c>
      <c r="H6709" s="3">
        <f>ABS(PI()-(punkty[[#This Row],[suma]]*POWER(400,2)/I6709/POWER(200,2)))</f>
        <v>2.2986952850278186E-2</v>
      </c>
      <c r="I6709" s="3">
        <v>6708</v>
      </c>
      <c r="J6709" s="3">
        <f>punkty[[#This Row],[błąd bezwzględny]]</f>
        <v>2.2986952850278186E-2</v>
      </c>
    </row>
    <row r="6710" spans="1:10" x14ac:dyDescent="0.3">
      <c r="A6710">
        <v>249</v>
      </c>
      <c r="B6710">
        <v>375</v>
      </c>
      <c r="C6710">
        <f>IF(POWER(punkty[[#This Row],[x]]-$V$5,2)+POWER(punkty[[#This Row],[y]]-$V$6,2)=POWER($V$7,2),1,0)</f>
        <v>0</v>
      </c>
      <c r="D6710" t="str">
        <f>IF(punkty[[#This Row],[czy należy do brzegu koła]]=1,punkty[[#This Row],[x]]&amp;" "&amp;punkty[[#This Row],[y]],"")</f>
        <v/>
      </c>
      <c r="E6710">
        <f>IF(POWER(punkty[[#This Row],[x]]-$V$5,2)+POWER(punkty[[#This Row],[y]]-$V$6,2)&lt;POWER($V$7,2),1,0)</f>
        <v>1</v>
      </c>
      <c r="F6710" s="3">
        <f>IF(POWER(punkty[[#This Row],[x]]-$V$5,2)+POWER(punkty[[#This Row],[y]]-$V$6,2)&lt;=POWER($V$7,2),1,0)</f>
        <v>1</v>
      </c>
      <c r="G6710" s="3">
        <f>SUM($F$2:F6710)</f>
        <v>5308</v>
      </c>
      <c r="H6710" s="3">
        <f>ABS(PI()-(punkty[[#This Row],[suma]]*POWER(400,2)/I6710/POWER(200,2)))</f>
        <v>2.3111475192439723E-2</v>
      </c>
      <c r="I6710" s="3">
        <v>6709</v>
      </c>
      <c r="J6710" s="3">
        <f>punkty[[#This Row],[błąd bezwzględny]]</f>
        <v>2.3111475192439723E-2</v>
      </c>
    </row>
    <row r="6711" spans="1:10" x14ac:dyDescent="0.3">
      <c r="A6711">
        <v>80</v>
      </c>
      <c r="B6711">
        <v>317</v>
      </c>
      <c r="C6711">
        <f>IF(POWER(punkty[[#This Row],[x]]-$V$5,2)+POWER(punkty[[#This Row],[y]]-$V$6,2)=POWER($V$7,2),1,0)</f>
        <v>0</v>
      </c>
      <c r="D6711" t="str">
        <f>IF(punkty[[#This Row],[czy należy do brzegu koła]]=1,punkty[[#This Row],[x]]&amp;" "&amp;punkty[[#This Row],[y]],"")</f>
        <v/>
      </c>
      <c r="E6711">
        <f>IF(POWER(punkty[[#This Row],[x]]-$V$5,2)+POWER(punkty[[#This Row],[y]]-$V$6,2)&lt;POWER($V$7,2),1,0)</f>
        <v>1</v>
      </c>
      <c r="F6711" s="3">
        <f>IF(POWER(punkty[[#This Row],[x]]-$V$5,2)+POWER(punkty[[#This Row],[y]]-$V$6,2)&lt;=POWER($V$7,2),1,0)</f>
        <v>1</v>
      </c>
      <c r="G6711" s="3">
        <f>SUM($F$2:F6711)</f>
        <v>5309</v>
      </c>
      <c r="H6711" s="3">
        <f>ABS(PI()-(punkty[[#This Row],[suma]]*POWER(400,2)/I6711/POWER(200,2)))</f>
        <v>2.3235960419148771E-2</v>
      </c>
      <c r="I6711" s="3">
        <v>6710</v>
      </c>
      <c r="J6711" s="3">
        <f>punkty[[#This Row],[błąd bezwzględny]]</f>
        <v>2.3235960419148771E-2</v>
      </c>
    </row>
    <row r="6712" spans="1:10" x14ac:dyDescent="0.3">
      <c r="A6712">
        <v>266</v>
      </c>
      <c r="B6712">
        <v>145</v>
      </c>
      <c r="C6712">
        <f>IF(POWER(punkty[[#This Row],[x]]-$V$5,2)+POWER(punkty[[#This Row],[y]]-$V$6,2)=POWER($V$7,2),1,0)</f>
        <v>0</v>
      </c>
      <c r="D6712" t="str">
        <f>IF(punkty[[#This Row],[czy należy do brzegu koła]]=1,punkty[[#This Row],[x]]&amp;" "&amp;punkty[[#This Row],[y]],"")</f>
        <v/>
      </c>
      <c r="E6712">
        <f>IF(POWER(punkty[[#This Row],[x]]-$V$5,2)+POWER(punkty[[#This Row],[y]]-$V$6,2)&lt;POWER($V$7,2),1,0)</f>
        <v>1</v>
      </c>
      <c r="F6712" s="3">
        <f>IF(POWER(punkty[[#This Row],[x]]-$V$5,2)+POWER(punkty[[#This Row],[y]]-$V$6,2)&lt;=POWER($V$7,2),1,0)</f>
        <v>1</v>
      </c>
      <c r="G6712" s="3">
        <f>SUM($F$2:F6712)</f>
        <v>5310</v>
      </c>
      <c r="H6712" s="3">
        <f>ABS(PI()-(punkty[[#This Row],[suma]]*POWER(400,2)/I6712/POWER(200,2)))</f>
        <v>2.3360408546997391E-2</v>
      </c>
      <c r="I6712" s="3">
        <v>6711</v>
      </c>
      <c r="J6712" s="3">
        <f>punkty[[#This Row],[błąd bezwzględny]]</f>
        <v>2.3360408546997391E-2</v>
      </c>
    </row>
    <row r="6713" spans="1:10" x14ac:dyDescent="0.3">
      <c r="A6713">
        <v>398</v>
      </c>
      <c r="B6713">
        <v>269</v>
      </c>
      <c r="C6713">
        <f>IF(POWER(punkty[[#This Row],[x]]-$V$5,2)+POWER(punkty[[#This Row],[y]]-$V$6,2)=POWER($V$7,2),1,0)</f>
        <v>0</v>
      </c>
      <c r="D6713" t="str">
        <f>IF(punkty[[#This Row],[czy należy do brzegu koła]]=1,punkty[[#This Row],[x]]&amp;" "&amp;punkty[[#This Row],[y]],"")</f>
        <v/>
      </c>
      <c r="E6713">
        <f>IF(POWER(punkty[[#This Row],[x]]-$V$5,2)+POWER(punkty[[#This Row],[y]]-$V$6,2)&lt;POWER($V$7,2),1,0)</f>
        <v>0</v>
      </c>
      <c r="F6713" s="3">
        <f>IF(POWER(punkty[[#This Row],[x]]-$V$5,2)+POWER(punkty[[#This Row],[y]]-$V$6,2)&lt;=POWER($V$7,2),1,0)</f>
        <v>0</v>
      </c>
      <c r="G6713" s="3">
        <f>SUM($F$2:F6713)</f>
        <v>5310</v>
      </c>
      <c r="H6713" s="3">
        <f>ABS(PI()-(punkty[[#This Row],[suma]]*POWER(400,2)/I6713/POWER(200,2)))</f>
        <v>2.2888872035951913E-2</v>
      </c>
      <c r="I6713" s="3">
        <v>6712</v>
      </c>
      <c r="J6713" s="3">
        <f>punkty[[#This Row],[błąd bezwzględny]]</f>
        <v>2.2888872035951913E-2</v>
      </c>
    </row>
    <row r="6714" spans="1:10" x14ac:dyDescent="0.3">
      <c r="A6714">
        <v>273</v>
      </c>
      <c r="B6714">
        <v>392</v>
      </c>
      <c r="C6714">
        <f>IF(POWER(punkty[[#This Row],[x]]-$V$5,2)+POWER(punkty[[#This Row],[y]]-$V$6,2)=POWER($V$7,2),1,0)</f>
        <v>0</v>
      </c>
      <c r="D6714" t="str">
        <f>IF(punkty[[#This Row],[czy należy do brzegu koła]]=1,punkty[[#This Row],[x]]&amp;" "&amp;punkty[[#This Row],[y]],"")</f>
        <v/>
      </c>
      <c r="E6714">
        <f>IF(POWER(punkty[[#This Row],[x]]-$V$5,2)+POWER(punkty[[#This Row],[y]]-$V$6,2)&lt;POWER($V$7,2),1,0)</f>
        <v>0</v>
      </c>
      <c r="F6714" s="3">
        <f>IF(POWER(punkty[[#This Row],[x]]-$V$5,2)+POWER(punkty[[#This Row],[y]]-$V$6,2)&lt;=POWER($V$7,2),1,0)</f>
        <v>0</v>
      </c>
      <c r="G6714" s="3">
        <f>SUM($F$2:F6714)</f>
        <v>5310</v>
      </c>
      <c r="H6714" s="3">
        <f>ABS(PI()-(punkty[[#This Row],[suma]]*POWER(400,2)/I6714/POWER(200,2)))</f>
        <v>2.2417476009491732E-2</v>
      </c>
      <c r="I6714" s="3">
        <v>6713</v>
      </c>
      <c r="J6714" s="3">
        <f>punkty[[#This Row],[błąd bezwzględny]]</f>
        <v>2.2417476009491732E-2</v>
      </c>
    </row>
    <row r="6715" spans="1:10" x14ac:dyDescent="0.3">
      <c r="A6715">
        <v>272</v>
      </c>
      <c r="B6715">
        <v>127</v>
      </c>
      <c r="C6715">
        <f>IF(POWER(punkty[[#This Row],[x]]-$V$5,2)+POWER(punkty[[#This Row],[y]]-$V$6,2)=POWER($V$7,2),1,0)</f>
        <v>0</v>
      </c>
      <c r="D6715" t="str">
        <f>IF(punkty[[#This Row],[czy należy do brzegu koła]]=1,punkty[[#This Row],[x]]&amp;" "&amp;punkty[[#This Row],[y]],"")</f>
        <v/>
      </c>
      <c r="E6715">
        <f>IF(POWER(punkty[[#This Row],[x]]-$V$5,2)+POWER(punkty[[#This Row],[y]]-$V$6,2)&lt;POWER($V$7,2),1,0)</f>
        <v>1</v>
      </c>
      <c r="F6715" s="3">
        <f>IF(POWER(punkty[[#This Row],[x]]-$V$5,2)+POWER(punkty[[#This Row],[y]]-$V$6,2)&lt;=POWER($V$7,2),1,0)</f>
        <v>1</v>
      </c>
      <c r="G6715" s="3">
        <f>SUM($F$2:F6715)</f>
        <v>5311</v>
      </c>
      <c r="H6715" s="3">
        <f>ABS(PI()-(punkty[[#This Row],[suma]]*POWER(400,2)/I6715/POWER(200,2)))</f>
        <v>2.2541990437612291E-2</v>
      </c>
      <c r="I6715" s="3">
        <v>6714</v>
      </c>
      <c r="J6715" s="3">
        <f>punkty[[#This Row],[błąd bezwzględny]]</f>
        <v>2.2541990437612291E-2</v>
      </c>
    </row>
    <row r="6716" spans="1:10" x14ac:dyDescent="0.3">
      <c r="A6716">
        <v>333</v>
      </c>
      <c r="B6716">
        <v>261</v>
      </c>
      <c r="C6716">
        <f>IF(POWER(punkty[[#This Row],[x]]-$V$5,2)+POWER(punkty[[#This Row],[y]]-$V$6,2)=POWER($V$7,2),1,0)</f>
        <v>0</v>
      </c>
      <c r="D6716" t="str">
        <f>IF(punkty[[#This Row],[czy należy do brzegu koła]]=1,punkty[[#This Row],[x]]&amp;" "&amp;punkty[[#This Row],[y]],"")</f>
        <v/>
      </c>
      <c r="E6716">
        <f>IF(POWER(punkty[[#This Row],[x]]-$V$5,2)+POWER(punkty[[#This Row],[y]]-$V$6,2)&lt;POWER($V$7,2),1,0)</f>
        <v>1</v>
      </c>
      <c r="F6716" s="3">
        <f>IF(POWER(punkty[[#This Row],[x]]-$V$5,2)+POWER(punkty[[#This Row],[y]]-$V$6,2)&lt;=POWER($V$7,2),1,0)</f>
        <v>1</v>
      </c>
      <c r="G6716" s="3">
        <f>SUM($F$2:F6716)</f>
        <v>5312</v>
      </c>
      <c r="H6716" s="3">
        <f>ABS(PI()-(punkty[[#This Row],[suma]]*POWER(400,2)/I6716/POWER(200,2)))</f>
        <v>2.2666467780274147E-2</v>
      </c>
      <c r="I6716" s="3">
        <v>6715</v>
      </c>
      <c r="J6716" s="3">
        <f>punkty[[#This Row],[błąd bezwzględny]]</f>
        <v>2.2666467780274147E-2</v>
      </c>
    </row>
    <row r="6717" spans="1:10" x14ac:dyDescent="0.3">
      <c r="A6717">
        <v>270</v>
      </c>
      <c r="B6717">
        <v>144</v>
      </c>
      <c r="C6717">
        <f>IF(POWER(punkty[[#This Row],[x]]-$V$5,2)+POWER(punkty[[#This Row],[y]]-$V$6,2)=POWER($V$7,2),1,0)</f>
        <v>0</v>
      </c>
      <c r="D6717" t="str">
        <f>IF(punkty[[#This Row],[czy należy do brzegu koła]]=1,punkty[[#This Row],[x]]&amp;" "&amp;punkty[[#This Row],[y]],"")</f>
        <v/>
      </c>
      <c r="E6717">
        <f>IF(POWER(punkty[[#This Row],[x]]-$V$5,2)+POWER(punkty[[#This Row],[y]]-$V$6,2)&lt;POWER($V$7,2),1,0)</f>
        <v>1</v>
      </c>
      <c r="F6717" s="3">
        <f>IF(POWER(punkty[[#This Row],[x]]-$V$5,2)+POWER(punkty[[#This Row],[y]]-$V$6,2)&lt;=POWER($V$7,2),1,0)</f>
        <v>1</v>
      </c>
      <c r="G6717" s="3">
        <f>SUM($F$2:F6717)</f>
        <v>5313</v>
      </c>
      <c r="H6717" s="3">
        <f>ABS(PI()-(punkty[[#This Row],[suma]]*POWER(400,2)/I6717/POWER(200,2)))</f>
        <v>2.2790908054042269E-2</v>
      </c>
      <c r="I6717" s="3">
        <v>6716</v>
      </c>
      <c r="J6717" s="3">
        <f>punkty[[#This Row],[błąd bezwzględny]]</f>
        <v>2.2790908054042269E-2</v>
      </c>
    </row>
    <row r="6718" spans="1:10" x14ac:dyDescent="0.3">
      <c r="A6718">
        <v>46</v>
      </c>
      <c r="B6718">
        <v>42</v>
      </c>
      <c r="C6718">
        <f>IF(POWER(punkty[[#This Row],[x]]-$V$5,2)+POWER(punkty[[#This Row],[y]]-$V$6,2)=POWER($V$7,2),1,0)</f>
        <v>0</v>
      </c>
      <c r="D6718" t="str">
        <f>IF(punkty[[#This Row],[czy należy do brzegu koła]]=1,punkty[[#This Row],[x]]&amp;" "&amp;punkty[[#This Row],[y]],"")</f>
        <v/>
      </c>
      <c r="E6718">
        <f>IF(POWER(punkty[[#This Row],[x]]-$V$5,2)+POWER(punkty[[#This Row],[y]]-$V$6,2)&lt;POWER($V$7,2),1,0)</f>
        <v>0</v>
      </c>
      <c r="F6718" s="3">
        <f>IF(POWER(punkty[[#This Row],[x]]-$V$5,2)+POWER(punkty[[#This Row],[y]]-$V$6,2)&lt;=POWER($V$7,2),1,0)</f>
        <v>0</v>
      </c>
      <c r="G6718" s="3">
        <f>SUM($F$2:F6718)</f>
        <v>5313</v>
      </c>
      <c r="H6718" s="3">
        <f>ABS(PI()-(punkty[[#This Row],[suma]]*POWER(400,2)/I6718/POWER(200,2)))</f>
        <v>2.2319807330260399E-2</v>
      </c>
      <c r="I6718" s="3">
        <v>6717</v>
      </c>
      <c r="J6718" s="3">
        <f>punkty[[#This Row],[błąd bezwzględny]]</f>
        <v>2.2319807330260399E-2</v>
      </c>
    </row>
    <row r="6719" spans="1:10" x14ac:dyDescent="0.3">
      <c r="A6719">
        <v>320</v>
      </c>
      <c r="B6719">
        <v>189</v>
      </c>
      <c r="C6719">
        <f>IF(POWER(punkty[[#This Row],[x]]-$V$5,2)+POWER(punkty[[#This Row],[y]]-$V$6,2)=POWER($V$7,2),1,0)</f>
        <v>0</v>
      </c>
      <c r="D6719" t="str">
        <f>IF(punkty[[#This Row],[czy należy do brzegu koła]]=1,punkty[[#This Row],[x]]&amp;" "&amp;punkty[[#This Row],[y]],"")</f>
        <v/>
      </c>
      <c r="E6719">
        <f>IF(POWER(punkty[[#This Row],[x]]-$V$5,2)+POWER(punkty[[#This Row],[y]]-$V$6,2)&lt;POWER($V$7,2),1,0)</f>
        <v>1</v>
      </c>
      <c r="F6719" s="3">
        <f>IF(POWER(punkty[[#This Row],[x]]-$V$5,2)+POWER(punkty[[#This Row],[y]]-$V$6,2)&lt;=POWER($V$7,2),1,0)</f>
        <v>1</v>
      </c>
      <c r="G6719" s="3">
        <f>SUM($F$2:F6719)</f>
        <v>5314</v>
      </c>
      <c r="H6719" s="3">
        <f>ABS(PI()-(punkty[[#This Row],[suma]]*POWER(400,2)/I6719/POWER(200,2)))</f>
        <v>2.2444262158941797E-2</v>
      </c>
      <c r="I6719" s="3">
        <v>6718</v>
      </c>
      <c r="J6719" s="3">
        <f>punkty[[#This Row],[błąd bezwzględny]]</f>
        <v>2.2444262158941797E-2</v>
      </c>
    </row>
    <row r="6720" spans="1:10" x14ac:dyDescent="0.3">
      <c r="A6720">
        <v>126</v>
      </c>
      <c r="B6720">
        <v>387</v>
      </c>
      <c r="C6720">
        <f>IF(POWER(punkty[[#This Row],[x]]-$V$5,2)+POWER(punkty[[#This Row],[y]]-$V$6,2)=POWER($V$7,2),1,0)</f>
        <v>0</v>
      </c>
      <c r="D6720" t="str">
        <f>IF(punkty[[#This Row],[czy należy do brzegu koła]]=1,punkty[[#This Row],[x]]&amp;" "&amp;punkty[[#This Row],[y]],"")</f>
        <v/>
      </c>
      <c r="E6720">
        <f>IF(POWER(punkty[[#This Row],[x]]-$V$5,2)+POWER(punkty[[#This Row],[y]]-$V$6,2)&lt;POWER($V$7,2),1,0)</f>
        <v>0</v>
      </c>
      <c r="F6720" s="3">
        <f>IF(POWER(punkty[[#This Row],[x]]-$V$5,2)+POWER(punkty[[#This Row],[y]]-$V$6,2)&lt;=POWER($V$7,2),1,0)</f>
        <v>0</v>
      </c>
      <c r="G6720" s="3">
        <f>SUM($F$2:F6720)</f>
        <v>5314</v>
      </c>
      <c r="H6720" s="3">
        <f>ABS(PI()-(punkty[[#This Row],[suma]]*POWER(400,2)/I6720/POWER(200,2)))</f>
        <v>2.1973353256464101E-2</v>
      </c>
      <c r="I6720" s="3">
        <v>6719</v>
      </c>
      <c r="J6720" s="3">
        <f>punkty[[#This Row],[błąd bezwzględny]]</f>
        <v>2.1973353256464101E-2</v>
      </c>
    </row>
    <row r="6721" spans="1:10" x14ac:dyDescent="0.3">
      <c r="A6721">
        <v>283</v>
      </c>
      <c r="B6721">
        <v>277</v>
      </c>
      <c r="C6721">
        <f>IF(POWER(punkty[[#This Row],[x]]-$V$5,2)+POWER(punkty[[#This Row],[y]]-$V$6,2)=POWER($V$7,2),1,0)</f>
        <v>0</v>
      </c>
      <c r="D6721" t="str">
        <f>IF(punkty[[#This Row],[czy należy do brzegu koła]]=1,punkty[[#This Row],[x]]&amp;" "&amp;punkty[[#This Row],[y]],"")</f>
        <v/>
      </c>
      <c r="E6721">
        <f>IF(POWER(punkty[[#This Row],[x]]-$V$5,2)+POWER(punkty[[#This Row],[y]]-$V$6,2)&lt;POWER($V$7,2),1,0)</f>
        <v>1</v>
      </c>
      <c r="F6721" s="3">
        <f>IF(POWER(punkty[[#This Row],[x]]-$V$5,2)+POWER(punkty[[#This Row],[y]]-$V$6,2)&lt;=POWER($V$7,2),1,0)</f>
        <v>1</v>
      </c>
      <c r="G6721" s="3">
        <f>SUM($F$2:F6721)</f>
        <v>5315</v>
      </c>
      <c r="H6721" s="3">
        <f>ABS(PI()-(punkty[[#This Row],[suma]]*POWER(400,2)/I6721/POWER(200,2)))</f>
        <v>2.2097822600683159E-2</v>
      </c>
      <c r="I6721" s="3">
        <v>6720</v>
      </c>
      <c r="J6721" s="3">
        <f>punkty[[#This Row],[błąd bezwzględny]]</f>
        <v>2.2097822600683159E-2</v>
      </c>
    </row>
    <row r="6722" spans="1:10" x14ac:dyDescent="0.3">
      <c r="A6722">
        <v>319</v>
      </c>
      <c r="B6722">
        <v>326</v>
      </c>
      <c r="C6722">
        <f>IF(POWER(punkty[[#This Row],[x]]-$V$5,2)+POWER(punkty[[#This Row],[y]]-$V$6,2)=POWER($V$7,2),1,0)</f>
        <v>0</v>
      </c>
      <c r="D6722" t="str">
        <f>IF(punkty[[#This Row],[czy należy do brzegu koła]]=1,punkty[[#This Row],[x]]&amp;" "&amp;punkty[[#This Row],[y]],"")</f>
        <v/>
      </c>
      <c r="E6722">
        <f>IF(POWER(punkty[[#This Row],[x]]-$V$5,2)+POWER(punkty[[#This Row],[y]]-$V$6,2)&lt;POWER($V$7,2),1,0)</f>
        <v>1</v>
      </c>
      <c r="F6722" s="3">
        <f>IF(POWER(punkty[[#This Row],[x]]-$V$5,2)+POWER(punkty[[#This Row],[y]]-$V$6,2)&lt;=POWER($V$7,2),1,0)</f>
        <v>1</v>
      </c>
      <c r="G6722" s="3">
        <f>SUM($F$2:F6722)</f>
        <v>5316</v>
      </c>
      <c r="H6722" s="3">
        <f>ABS(PI()-(punkty[[#This Row],[suma]]*POWER(400,2)/I6722/POWER(200,2)))</f>
        <v>2.2222254905966743E-2</v>
      </c>
      <c r="I6722" s="3">
        <v>6721</v>
      </c>
      <c r="J6722" s="3">
        <f>punkty[[#This Row],[błąd bezwzględny]]</f>
        <v>2.2222254905966743E-2</v>
      </c>
    </row>
    <row r="6723" spans="1:10" x14ac:dyDescent="0.3">
      <c r="A6723">
        <v>278</v>
      </c>
      <c r="B6723">
        <v>116</v>
      </c>
      <c r="C6723">
        <f>IF(POWER(punkty[[#This Row],[x]]-$V$5,2)+POWER(punkty[[#This Row],[y]]-$V$6,2)=POWER($V$7,2),1,0)</f>
        <v>0</v>
      </c>
      <c r="D6723" t="str">
        <f>IF(punkty[[#This Row],[czy należy do brzegu koła]]=1,punkty[[#This Row],[x]]&amp;" "&amp;punkty[[#This Row],[y]],"")</f>
        <v/>
      </c>
      <c r="E6723">
        <f>IF(POWER(punkty[[#This Row],[x]]-$V$5,2)+POWER(punkty[[#This Row],[y]]-$V$6,2)&lt;POWER($V$7,2),1,0)</f>
        <v>1</v>
      </c>
      <c r="F6723" s="3">
        <f>IF(POWER(punkty[[#This Row],[x]]-$V$5,2)+POWER(punkty[[#This Row],[y]]-$V$6,2)&lt;=POWER($V$7,2),1,0)</f>
        <v>1</v>
      </c>
      <c r="G6723" s="3">
        <f>SUM($F$2:F6723)</f>
        <v>5317</v>
      </c>
      <c r="H6723" s="3">
        <f>ABS(PI()-(punkty[[#This Row],[suma]]*POWER(400,2)/I6723/POWER(200,2)))</f>
        <v>2.2346650188844297E-2</v>
      </c>
      <c r="I6723" s="3">
        <v>6722</v>
      </c>
      <c r="J6723" s="3">
        <f>punkty[[#This Row],[błąd bezwzględny]]</f>
        <v>2.2346650188844297E-2</v>
      </c>
    </row>
    <row r="6724" spans="1:10" x14ac:dyDescent="0.3">
      <c r="A6724">
        <v>152</v>
      </c>
      <c r="B6724">
        <v>285</v>
      </c>
      <c r="C6724">
        <f>IF(POWER(punkty[[#This Row],[x]]-$V$5,2)+POWER(punkty[[#This Row],[y]]-$V$6,2)=POWER($V$7,2),1,0)</f>
        <v>0</v>
      </c>
      <c r="D6724" t="str">
        <f>IF(punkty[[#This Row],[czy należy do brzegu koła]]=1,punkty[[#This Row],[x]]&amp;" "&amp;punkty[[#This Row],[y]],"")</f>
        <v/>
      </c>
      <c r="E6724">
        <f>IF(POWER(punkty[[#This Row],[x]]-$V$5,2)+POWER(punkty[[#This Row],[y]]-$V$6,2)&lt;POWER($V$7,2),1,0)</f>
        <v>1</v>
      </c>
      <c r="F6724" s="3">
        <f>IF(POWER(punkty[[#This Row],[x]]-$V$5,2)+POWER(punkty[[#This Row],[y]]-$V$6,2)&lt;=POWER($V$7,2),1,0)</f>
        <v>1</v>
      </c>
      <c r="G6724" s="3">
        <f>SUM($F$2:F6724)</f>
        <v>5318</v>
      </c>
      <c r="H6724" s="3">
        <f>ABS(PI()-(punkty[[#This Row],[suma]]*POWER(400,2)/I6724/POWER(200,2)))</f>
        <v>2.2471008465836828E-2</v>
      </c>
      <c r="I6724" s="3">
        <v>6723</v>
      </c>
      <c r="J6724" s="3">
        <f>punkty[[#This Row],[błąd bezwzględny]]</f>
        <v>2.2471008465836828E-2</v>
      </c>
    </row>
    <row r="6725" spans="1:10" x14ac:dyDescent="0.3">
      <c r="A6725">
        <v>146</v>
      </c>
      <c r="B6725">
        <v>382</v>
      </c>
      <c r="C6725">
        <f>IF(POWER(punkty[[#This Row],[x]]-$V$5,2)+POWER(punkty[[#This Row],[y]]-$V$6,2)=POWER($V$7,2),1,0)</f>
        <v>0</v>
      </c>
      <c r="D6725" t="str">
        <f>IF(punkty[[#This Row],[czy należy do brzegu koła]]=1,punkty[[#This Row],[x]]&amp;" "&amp;punkty[[#This Row],[y]],"")</f>
        <v/>
      </c>
      <c r="E6725">
        <f>IF(POWER(punkty[[#This Row],[x]]-$V$5,2)+POWER(punkty[[#This Row],[y]]-$V$6,2)&lt;POWER($V$7,2),1,0)</f>
        <v>1</v>
      </c>
      <c r="F6725" s="3">
        <f>IF(POWER(punkty[[#This Row],[x]]-$V$5,2)+POWER(punkty[[#This Row],[y]]-$V$6,2)&lt;=POWER($V$7,2),1,0)</f>
        <v>1</v>
      </c>
      <c r="G6725" s="3">
        <f>SUM($F$2:F6725)</f>
        <v>5319</v>
      </c>
      <c r="H6725" s="3">
        <f>ABS(PI()-(punkty[[#This Row],[suma]]*POWER(400,2)/I6725/POWER(200,2)))</f>
        <v>2.2595329753455129E-2</v>
      </c>
      <c r="I6725" s="3">
        <v>6724</v>
      </c>
      <c r="J6725" s="3">
        <f>punkty[[#This Row],[błąd bezwzględny]]</f>
        <v>2.2595329753455129E-2</v>
      </c>
    </row>
    <row r="6726" spans="1:10" x14ac:dyDescent="0.3">
      <c r="A6726">
        <v>300</v>
      </c>
      <c r="B6726">
        <v>252</v>
      </c>
      <c r="C6726">
        <f>IF(POWER(punkty[[#This Row],[x]]-$V$5,2)+POWER(punkty[[#This Row],[y]]-$V$6,2)=POWER($V$7,2),1,0)</f>
        <v>0</v>
      </c>
      <c r="D6726" t="str">
        <f>IF(punkty[[#This Row],[czy należy do brzegu koła]]=1,punkty[[#This Row],[x]]&amp;" "&amp;punkty[[#This Row],[y]],"")</f>
        <v/>
      </c>
      <c r="E6726">
        <f>IF(POWER(punkty[[#This Row],[x]]-$V$5,2)+POWER(punkty[[#This Row],[y]]-$V$6,2)&lt;POWER($V$7,2),1,0)</f>
        <v>1</v>
      </c>
      <c r="F6726" s="3">
        <f>IF(POWER(punkty[[#This Row],[x]]-$V$5,2)+POWER(punkty[[#This Row],[y]]-$V$6,2)&lt;=POWER($V$7,2),1,0)</f>
        <v>1</v>
      </c>
      <c r="G6726" s="3">
        <f>SUM($F$2:F6726)</f>
        <v>5320</v>
      </c>
      <c r="H6726" s="3">
        <f>ABS(PI()-(punkty[[#This Row],[suma]]*POWER(400,2)/I6726/POWER(200,2)))</f>
        <v>2.2719614068199334E-2</v>
      </c>
      <c r="I6726" s="3">
        <v>6725</v>
      </c>
      <c r="J6726" s="3">
        <f>punkty[[#This Row],[błąd bezwzględny]]</f>
        <v>2.2719614068199334E-2</v>
      </c>
    </row>
    <row r="6727" spans="1:10" x14ac:dyDescent="0.3">
      <c r="A6727">
        <v>263</v>
      </c>
      <c r="B6727">
        <v>315</v>
      </c>
      <c r="C6727">
        <f>IF(POWER(punkty[[#This Row],[x]]-$V$5,2)+POWER(punkty[[#This Row],[y]]-$V$6,2)=POWER($V$7,2),1,0)</f>
        <v>0</v>
      </c>
      <c r="D6727" t="str">
        <f>IF(punkty[[#This Row],[czy należy do brzegu koła]]=1,punkty[[#This Row],[x]]&amp;" "&amp;punkty[[#This Row],[y]],"")</f>
        <v/>
      </c>
      <c r="E6727">
        <f>IF(POWER(punkty[[#This Row],[x]]-$V$5,2)+POWER(punkty[[#This Row],[y]]-$V$6,2)&lt;POWER($V$7,2),1,0)</f>
        <v>1</v>
      </c>
      <c r="F6727" s="3">
        <f>IF(POWER(punkty[[#This Row],[x]]-$V$5,2)+POWER(punkty[[#This Row],[y]]-$V$6,2)&lt;=POWER($V$7,2),1,0)</f>
        <v>1</v>
      </c>
      <c r="G6727" s="3">
        <f>SUM($F$2:F6727)</f>
        <v>5321</v>
      </c>
      <c r="H6727" s="3">
        <f>ABS(PI()-(punkty[[#This Row],[suma]]*POWER(400,2)/I6727/POWER(200,2)))</f>
        <v>2.2843861426561141E-2</v>
      </c>
      <c r="I6727" s="3">
        <v>6726</v>
      </c>
      <c r="J6727" s="3">
        <f>punkty[[#This Row],[błąd bezwzględny]]</f>
        <v>2.2843861426561141E-2</v>
      </c>
    </row>
    <row r="6728" spans="1:10" x14ac:dyDescent="0.3">
      <c r="A6728">
        <v>272</v>
      </c>
      <c r="B6728">
        <v>348</v>
      </c>
      <c r="C6728">
        <f>IF(POWER(punkty[[#This Row],[x]]-$V$5,2)+POWER(punkty[[#This Row],[y]]-$V$6,2)=POWER($V$7,2),1,0)</f>
        <v>0</v>
      </c>
      <c r="D6728" t="str">
        <f>IF(punkty[[#This Row],[czy należy do brzegu koła]]=1,punkty[[#This Row],[x]]&amp;" "&amp;punkty[[#This Row],[y]],"")</f>
        <v/>
      </c>
      <c r="E6728">
        <f>IF(POWER(punkty[[#This Row],[x]]-$V$5,2)+POWER(punkty[[#This Row],[y]]-$V$6,2)&lt;POWER($V$7,2),1,0)</f>
        <v>1</v>
      </c>
      <c r="F6728" s="3">
        <f>IF(POWER(punkty[[#This Row],[x]]-$V$5,2)+POWER(punkty[[#This Row],[y]]-$V$6,2)&lt;=POWER($V$7,2),1,0)</f>
        <v>1</v>
      </c>
      <c r="G6728" s="3">
        <f>SUM($F$2:F6728)</f>
        <v>5322</v>
      </c>
      <c r="H6728" s="3">
        <f>ABS(PI()-(punkty[[#This Row],[suma]]*POWER(400,2)/I6728/POWER(200,2)))</f>
        <v>2.2968071845022031E-2</v>
      </c>
      <c r="I6728" s="3">
        <v>6727</v>
      </c>
      <c r="J6728" s="3">
        <f>punkty[[#This Row],[błąd bezwzględny]]</f>
        <v>2.2968071845022031E-2</v>
      </c>
    </row>
    <row r="6729" spans="1:10" x14ac:dyDescent="0.3">
      <c r="A6729">
        <v>330</v>
      </c>
      <c r="B6729">
        <v>347</v>
      </c>
      <c r="C6729">
        <f>IF(POWER(punkty[[#This Row],[x]]-$V$5,2)+POWER(punkty[[#This Row],[y]]-$V$6,2)=POWER($V$7,2),1,0)</f>
        <v>0</v>
      </c>
      <c r="D6729" t="str">
        <f>IF(punkty[[#This Row],[czy należy do brzegu koła]]=1,punkty[[#This Row],[x]]&amp;" "&amp;punkty[[#This Row],[y]],"")</f>
        <v/>
      </c>
      <c r="E6729">
        <f>IF(POWER(punkty[[#This Row],[x]]-$V$5,2)+POWER(punkty[[#This Row],[y]]-$V$6,2)&lt;POWER($V$7,2),1,0)</f>
        <v>1</v>
      </c>
      <c r="F6729" s="3">
        <f>IF(POWER(punkty[[#This Row],[x]]-$V$5,2)+POWER(punkty[[#This Row],[y]]-$V$6,2)&lt;=POWER($V$7,2),1,0)</f>
        <v>1</v>
      </c>
      <c r="G6729" s="3">
        <f>SUM($F$2:F6729)</f>
        <v>5323</v>
      </c>
      <c r="H6729" s="3">
        <f>ABS(PI()-(punkty[[#This Row],[suma]]*POWER(400,2)/I6729/POWER(200,2)))</f>
        <v>2.3092245340052386E-2</v>
      </c>
      <c r="I6729" s="3">
        <v>6728</v>
      </c>
      <c r="J6729" s="3">
        <f>punkty[[#This Row],[błąd bezwzględny]]</f>
        <v>2.3092245340052386E-2</v>
      </c>
    </row>
    <row r="6730" spans="1:10" x14ac:dyDescent="0.3">
      <c r="A6730">
        <v>52</v>
      </c>
      <c r="B6730">
        <v>230</v>
      </c>
      <c r="C6730">
        <f>IF(POWER(punkty[[#This Row],[x]]-$V$5,2)+POWER(punkty[[#This Row],[y]]-$V$6,2)=POWER($V$7,2),1,0)</f>
        <v>0</v>
      </c>
      <c r="D6730" t="str">
        <f>IF(punkty[[#This Row],[czy należy do brzegu koła]]=1,punkty[[#This Row],[x]]&amp;" "&amp;punkty[[#This Row],[y]],"")</f>
        <v/>
      </c>
      <c r="E6730">
        <f>IF(POWER(punkty[[#This Row],[x]]-$V$5,2)+POWER(punkty[[#This Row],[y]]-$V$6,2)&lt;POWER($V$7,2),1,0)</f>
        <v>1</v>
      </c>
      <c r="F6730" s="3">
        <f>IF(POWER(punkty[[#This Row],[x]]-$V$5,2)+POWER(punkty[[#This Row],[y]]-$V$6,2)&lt;=POWER($V$7,2),1,0)</f>
        <v>1</v>
      </c>
      <c r="G6730" s="3">
        <f>SUM($F$2:F6730)</f>
        <v>5324</v>
      </c>
      <c r="H6730" s="3">
        <f>ABS(PI()-(punkty[[#This Row],[suma]]*POWER(400,2)/I6730/POWER(200,2)))</f>
        <v>2.3216381928114593E-2</v>
      </c>
      <c r="I6730" s="3">
        <v>6729</v>
      </c>
      <c r="J6730" s="3">
        <f>punkty[[#This Row],[błąd bezwzględny]]</f>
        <v>2.3216381928114593E-2</v>
      </c>
    </row>
    <row r="6731" spans="1:10" x14ac:dyDescent="0.3">
      <c r="A6731">
        <v>178</v>
      </c>
      <c r="B6731">
        <v>396</v>
      </c>
      <c r="C6731">
        <f>IF(POWER(punkty[[#This Row],[x]]-$V$5,2)+POWER(punkty[[#This Row],[y]]-$V$6,2)=POWER($V$7,2),1,0)</f>
        <v>0</v>
      </c>
      <c r="D6731" t="str">
        <f>IF(punkty[[#This Row],[czy należy do brzegu koła]]=1,punkty[[#This Row],[x]]&amp;" "&amp;punkty[[#This Row],[y]],"")</f>
        <v/>
      </c>
      <c r="E6731">
        <f>IF(POWER(punkty[[#This Row],[x]]-$V$5,2)+POWER(punkty[[#This Row],[y]]-$V$6,2)&lt;POWER($V$7,2),1,0)</f>
        <v>1</v>
      </c>
      <c r="F6731" s="3">
        <f>IF(POWER(punkty[[#This Row],[x]]-$V$5,2)+POWER(punkty[[#This Row],[y]]-$V$6,2)&lt;=POWER($V$7,2),1,0)</f>
        <v>1</v>
      </c>
      <c r="G6731" s="3">
        <f>SUM($F$2:F6731)</f>
        <v>5325</v>
      </c>
      <c r="H6731" s="3">
        <f>ABS(PI()-(punkty[[#This Row],[suma]]*POWER(400,2)/I6731/POWER(200,2)))</f>
        <v>2.3340481625659937E-2</v>
      </c>
      <c r="I6731" s="3">
        <v>6730</v>
      </c>
      <c r="J6731" s="3">
        <f>punkty[[#This Row],[błąd bezwzględny]]</f>
        <v>2.3340481625659937E-2</v>
      </c>
    </row>
    <row r="6732" spans="1:10" x14ac:dyDescent="0.3">
      <c r="A6732">
        <v>60</v>
      </c>
      <c r="B6732">
        <v>20</v>
      </c>
      <c r="C6732">
        <f>IF(POWER(punkty[[#This Row],[x]]-$V$5,2)+POWER(punkty[[#This Row],[y]]-$V$6,2)=POWER($V$7,2),1,0)</f>
        <v>0</v>
      </c>
      <c r="D6732" t="str">
        <f>IF(punkty[[#This Row],[czy należy do brzegu koła]]=1,punkty[[#This Row],[x]]&amp;" "&amp;punkty[[#This Row],[y]],"")</f>
        <v/>
      </c>
      <c r="E6732">
        <f>IF(POWER(punkty[[#This Row],[x]]-$V$5,2)+POWER(punkty[[#This Row],[y]]-$V$6,2)&lt;POWER($V$7,2),1,0)</f>
        <v>0</v>
      </c>
      <c r="F6732" s="3">
        <f>IF(POWER(punkty[[#This Row],[x]]-$V$5,2)+POWER(punkty[[#This Row],[y]]-$V$6,2)&lt;=POWER($V$7,2),1,0)</f>
        <v>0</v>
      </c>
      <c r="G6732" s="3">
        <f>SUM($F$2:F6732)</f>
        <v>5325</v>
      </c>
      <c r="H6732" s="3">
        <f>ABS(PI()-(punkty[[#This Row],[suma]]*POWER(400,2)/I6732/POWER(200,2)))</f>
        <v>2.2870279109656888E-2</v>
      </c>
      <c r="I6732" s="3">
        <v>6731</v>
      </c>
      <c r="J6732" s="3">
        <f>punkty[[#This Row],[błąd bezwzględny]]</f>
        <v>2.2870279109656888E-2</v>
      </c>
    </row>
    <row r="6733" spans="1:10" x14ac:dyDescent="0.3">
      <c r="A6733">
        <v>272</v>
      </c>
      <c r="B6733">
        <v>140</v>
      </c>
      <c r="C6733">
        <f>IF(POWER(punkty[[#This Row],[x]]-$V$5,2)+POWER(punkty[[#This Row],[y]]-$V$6,2)=POWER($V$7,2),1,0)</f>
        <v>0</v>
      </c>
      <c r="D6733" t="str">
        <f>IF(punkty[[#This Row],[czy należy do brzegu koła]]=1,punkty[[#This Row],[x]]&amp;" "&amp;punkty[[#This Row],[y]],"")</f>
        <v/>
      </c>
      <c r="E6733">
        <f>IF(POWER(punkty[[#This Row],[x]]-$V$5,2)+POWER(punkty[[#This Row],[y]]-$V$6,2)&lt;POWER($V$7,2),1,0)</f>
        <v>1</v>
      </c>
      <c r="F6733" s="3">
        <f>IF(POWER(punkty[[#This Row],[x]]-$V$5,2)+POWER(punkty[[#This Row],[y]]-$V$6,2)&lt;=POWER($V$7,2),1,0)</f>
        <v>1</v>
      </c>
      <c r="G6733" s="3">
        <f>SUM($F$2:F6733)</f>
        <v>5326</v>
      </c>
      <c r="H6733" s="3">
        <f>ABS(PI()-(punkty[[#This Row],[suma]]*POWER(400,2)/I6733/POWER(200,2)))</f>
        <v>2.2994393350194819E-2</v>
      </c>
      <c r="I6733" s="3">
        <v>6732</v>
      </c>
      <c r="J6733" s="3">
        <f>punkty[[#This Row],[błąd bezwzględny]]</f>
        <v>2.2994393350194819E-2</v>
      </c>
    </row>
    <row r="6734" spans="1:10" x14ac:dyDescent="0.3">
      <c r="A6734">
        <v>99</v>
      </c>
      <c r="B6734">
        <v>37</v>
      </c>
      <c r="C6734">
        <f>IF(POWER(punkty[[#This Row],[x]]-$V$5,2)+POWER(punkty[[#This Row],[y]]-$V$6,2)=POWER($V$7,2),1,0)</f>
        <v>0</v>
      </c>
      <c r="D6734" t="str">
        <f>IF(punkty[[#This Row],[czy należy do brzegu koła]]=1,punkty[[#This Row],[x]]&amp;" "&amp;punkty[[#This Row],[y]],"")</f>
        <v/>
      </c>
      <c r="E6734">
        <f>IF(POWER(punkty[[#This Row],[x]]-$V$5,2)+POWER(punkty[[#This Row],[y]]-$V$6,2)&lt;POWER($V$7,2),1,0)</f>
        <v>1</v>
      </c>
      <c r="F6734" s="3">
        <f>IF(POWER(punkty[[#This Row],[x]]-$V$5,2)+POWER(punkty[[#This Row],[y]]-$V$6,2)&lt;=POWER($V$7,2),1,0)</f>
        <v>1</v>
      </c>
      <c r="G6734" s="3">
        <f>SUM($F$2:F6734)</f>
        <v>5327</v>
      </c>
      <c r="H6734" s="3">
        <f>ABS(PI()-(punkty[[#This Row],[suma]]*POWER(400,2)/I6734/POWER(200,2)))</f>
        <v>2.3118470723291651E-2</v>
      </c>
      <c r="I6734" s="3">
        <v>6733</v>
      </c>
      <c r="J6734" s="3">
        <f>punkty[[#This Row],[błąd bezwzględny]]</f>
        <v>2.3118470723291651E-2</v>
      </c>
    </row>
    <row r="6735" spans="1:10" x14ac:dyDescent="0.3">
      <c r="A6735">
        <v>178</v>
      </c>
      <c r="B6735">
        <v>299</v>
      </c>
      <c r="C6735">
        <f>IF(POWER(punkty[[#This Row],[x]]-$V$5,2)+POWER(punkty[[#This Row],[y]]-$V$6,2)=POWER($V$7,2),1,0)</f>
        <v>0</v>
      </c>
      <c r="D6735" t="str">
        <f>IF(punkty[[#This Row],[czy należy do brzegu koła]]=1,punkty[[#This Row],[x]]&amp;" "&amp;punkty[[#This Row],[y]],"")</f>
        <v/>
      </c>
      <c r="E6735">
        <f>IF(POWER(punkty[[#This Row],[x]]-$V$5,2)+POWER(punkty[[#This Row],[y]]-$V$6,2)&lt;POWER($V$7,2),1,0)</f>
        <v>1</v>
      </c>
      <c r="F6735" s="3">
        <f>IF(POWER(punkty[[#This Row],[x]]-$V$5,2)+POWER(punkty[[#This Row],[y]]-$V$6,2)&lt;=POWER($V$7,2),1,0)</f>
        <v>1</v>
      </c>
      <c r="G6735" s="3">
        <f>SUM($F$2:F6735)</f>
        <v>5328</v>
      </c>
      <c r="H6735" s="3">
        <f>ABS(PI()-(punkty[[#This Row],[suma]]*POWER(400,2)/I6735/POWER(200,2)))</f>
        <v>2.3242511245371578E-2</v>
      </c>
      <c r="I6735" s="3">
        <v>6734</v>
      </c>
      <c r="J6735" s="3">
        <f>punkty[[#This Row],[błąd bezwzględny]]</f>
        <v>2.3242511245371578E-2</v>
      </c>
    </row>
    <row r="6736" spans="1:10" x14ac:dyDescent="0.3">
      <c r="A6736">
        <v>318</v>
      </c>
      <c r="B6736">
        <v>341</v>
      </c>
      <c r="C6736">
        <f>IF(POWER(punkty[[#This Row],[x]]-$V$5,2)+POWER(punkty[[#This Row],[y]]-$V$6,2)=POWER($V$7,2),1,0)</f>
        <v>0</v>
      </c>
      <c r="D6736" t="str">
        <f>IF(punkty[[#This Row],[czy należy do brzegu koła]]=1,punkty[[#This Row],[x]]&amp;" "&amp;punkty[[#This Row],[y]],"")</f>
        <v/>
      </c>
      <c r="E6736">
        <f>IF(POWER(punkty[[#This Row],[x]]-$V$5,2)+POWER(punkty[[#This Row],[y]]-$V$6,2)&lt;POWER($V$7,2),1,0)</f>
        <v>1</v>
      </c>
      <c r="F6736" s="3">
        <f>IF(POWER(punkty[[#This Row],[x]]-$V$5,2)+POWER(punkty[[#This Row],[y]]-$V$6,2)&lt;=POWER($V$7,2),1,0)</f>
        <v>1</v>
      </c>
      <c r="G6736" s="3">
        <f>SUM($F$2:F6736)</f>
        <v>5329</v>
      </c>
      <c r="H6736" s="3">
        <f>ABS(PI()-(punkty[[#This Row],[suma]]*POWER(400,2)/I6736/POWER(200,2)))</f>
        <v>2.3366514932849913E-2</v>
      </c>
      <c r="I6736" s="3">
        <v>6735</v>
      </c>
      <c r="J6736" s="3">
        <f>punkty[[#This Row],[błąd bezwzględny]]</f>
        <v>2.3366514932849913E-2</v>
      </c>
    </row>
    <row r="6737" spans="1:10" x14ac:dyDescent="0.3">
      <c r="A6737">
        <v>337</v>
      </c>
      <c r="B6737">
        <v>205</v>
      </c>
      <c r="C6737">
        <f>IF(POWER(punkty[[#This Row],[x]]-$V$5,2)+POWER(punkty[[#This Row],[y]]-$V$6,2)=POWER($V$7,2),1,0)</f>
        <v>0</v>
      </c>
      <c r="D6737" t="str">
        <f>IF(punkty[[#This Row],[czy należy do brzegu koła]]=1,punkty[[#This Row],[x]]&amp;" "&amp;punkty[[#This Row],[y]],"")</f>
        <v/>
      </c>
      <c r="E6737">
        <f>IF(POWER(punkty[[#This Row],[x]]-$V$5,2)+POWER(punkty[[#This Row],[y]]-$V$6,2)&lt;POWER($V$7,2),1,0)</f>
        <v>1</v>
      </c>
      <c r="F6737" s="3">
        <f>IF(POWER(punkty[[#This Row],[x]]-$V$5,2)+POWER(punkty[[#This Row],[y]]-$V$6,2)&lt;=POWER($V$7,2),1,0)</f>
        <v>1</v>
      </c>
      <c r="G6737" s="3">
        <f>SUM($F$2:F6737)</f>
        <v>5330</v>
      </c>
      <c r="H6737" s="3">
        <f>ABS(PI()-(punkty[[#This Row],[suma]]*POWER(400,2)/I6737/POWER(200,2)))</f>
        <v>2.3490481802130869E-2</v>
      </c>
      <c r="I6737" s="3">
        <v>6736</v>
      </c>
      <c r="J6737" s="3">
        <f>punkty[[#This Row],[błąd bezwzględny]]</f>
        <v>2.3490481802130869E-2</v>
      </c>
    </row>
    <row r="6738" spans="1:10" x14ac:dyDescent="0.3">
      <c r="A6738">
        <v>95</v>
      </c>
      <c r="B6738">
        <v>158</v>
      </c>
      <c r="C6738">
        <f>IF(POWER(punkty[[#This Row],[x]]-$V$5,2)+POWER(punkty[[#This Row],[y]]-$V$6,2)=POWER($V$7,2),1,0)</f>
        <v>0</v>
      </c>
      <c r="D6738" t="str">
        <f>IF(punkty[[#This Row],[czy należy do brzegu koła]]=1,punkty[[#This Row],[x]]&amp;" "&amp;punkty[[#This Row],[y]],"")</f>
        <v/>
      </c>
      <c r="E6738">
        <f>IF(POWER(punkty[[#This Row],[x]]-$V$5,2)+POWER(punkty[[#This Row],[y]]-$V$6,2)&lt;POWER($V$7,2),1,0)</f>
        <v>1</v>
      </c>
      <c r="F6738" s="3">
        <f>IF(POWER(punkty[[#This Row],[x]]-$V$5,2)+POWER(punkty[[#This Row],[y]]-$V$6,2)&lt;=POWER($V$7,2),1,0)</f>
        <v>1</v>
      </c>
      <c r="G6738" s="3">
        <f>SUM($F$2:F6738)</f>
        <v>5331</v>
      </c>
      <c r="H6738" s="3">
        <f>ABS(PI()-(punkty[[#This Row],[suma]]*POWER(400,2)/I6738/POWER(200,2)))</f>
        <v>2.3614411869610219E-2</v>
      </c>
      <c r="I6738" s="3">
        <v>6737</v>
      </c>
      <c r="J6738" s="3">
        <f>punkty[[#This Row],[błąd bezwzględny]]</f>
        <v>2.3614411869610219E-2</v>
      </c>
    </row>
    <row r="6739" spans="1:10" x14ac:dyDescent="0.3">
      <c r="A6739">
        <v>351</v>
      </c>
      <c r="B6739">
        <v>272</v>
      </c>
      <c r="C6739">
        <f>IF(POWER(punkty[[#This Row],[x]]-$V$5,2)+POWER(punkty[[#This Row],[y]]-$V$6,2)=POWER($V$7,2),1,0)</f>
        <v>0</v>
      </c>
      <c r="D6739" t="str">
        <f>IF(punkty[[#This Row],[czy należy do brzegu koła]]=1,punkty[[#This Row],[x]]&amp;" "&amp;punkty[[#This Row],[y]],"")</f>
        <v/>
      </c>
      <c r="E6739">
        <f>IF(POWER(punkty[[#This Row],[x]]-$V$5,2)+POWER(punkty[[#This Row],[y]]-$V$6,2)&lt;POWER($V$7,2),1,0)</f>
        <v>1</v>
      </c>
      <c r="F6739" s="3">
        <f>IF(POWER(punkty[[#This Row],[x]]-$V$5,2)+POWER(punkty[[#This Row],[y]]-$V$6,2)&lt;=POWER($V$7,2),1,0)</f>
        <v>1</v>
      </c>
      <c r="G6739" s="3">
        <f>SUM($F$2:F6739)</f>
        <v>5332</v>
      </c>
      <c r="H6739" s="3">
        <f>ABS(PI()-(punkty[[#This Row],[suma]]*POWER(400,2)/I6739/POWER(200,2)))</f>
        <v>2.3738305151673078E-2</v>
      </c>
      <c r="I6739" s="3">
        <v>6738</v>
      </c>
      <c r="J6739" s="3">
        <f>punkty[[#This Row],[błąd bezwzględny]]</f>
        <v>2.3738305151673078E-2</v>
      </c>
    </row>
    <row r="6740" spans="1:10" x14ac:dyDescent="0.3">
      <c r="A6740">
        <v>395</v>
      </c>
      <c r="B6740">
        <v>93</v>
      </c>
      <c r="C6740">
        <f>IF(POWER(punkty[[#This Row],[x]]-$V$5,2)+POWER(punkty[[#This Row],[y]]-$V$6,2)=POWER($V$7,2),1,0)</f>
        <v>0</v>
      </c>
      <c r="D6740" t="str">
        <f>IF(punkty[[#This Row],[czy należy do brzegu koła]]=1,punkty[[#This Row],[x]]&amp;" "&amp;punkty[[#This Row],[y]],"")</f>
        <v/>
      </c>
      <c r="E6740">
        <f>IF(POWER(punkty[[#This Row],[x]]-$V$5,2)+POWER(punkty[[#This Row],[y]]-$V$6,2)&lt;POWER($V$7,2),1,0)</f>
        <v>0</v>
      </c>
      <c r="F6740" s="3">
        <f>IF(POWER(punkty[[#This Row],[x]]-$V$5,2)+POWER(punkty[[#This Row],[y]]-$V$6,2)&lt;=POWER($V$7,2),1,0)</f>
        <v>0</v>
      </c>
      <c r="G6740" s="3">
        <f>SUM($F$2:F6740)</f>
        <v>5332</v>
      </c>
      <c r="H6740" s="3">
        <f>ABS(PI()-(punkty[[#This Row],[suma]]*POWER(400,2)/I6740/POWER(200,2)))</f>
        <v>2.3268601789343535E-2</v>
      </c>
      <c r="I6740" s="3">
        <v>6739</v>
      </c>
      <c r="J6740" s="3">
        <f>punkty[[#This Row],[błąd bezwzględny]]</f>
        <v>2.3268601789343535E-2</v>
      </c>
    </row>
    <row r="6741" spans="1:10" x14ac:dyDescent="0.3">
      <c r="A6741">
        <v>192</v>
      </c>
      <c r="B6741">
        <v>152</v>
      </c>
      <c r="C6741">
        <f>IF(POWER(punkty[[#This Row],[x]]-$V$5,2)+POWER(punkty[[#This Row],[y]]-$V$6,2)=POWER($V$7,2),1,0)</f>
        <v>0</v>
      </c>
      <c r="D6741" t="str">
        <f>IF(punkty[[#This Row],[czy należy do brzegu koła]]=1,punkty[[#This Row],[x]]&amp;" "&amp;punkty[[#This Row],[y]],"")</f>
        <v/>
      </c>
      <c r="E6741">
        <f>IF(POWER(punkty[[#This Row],[x]]-$V$5,2)+POWER(punkty[[#This Row],[y]]-$V$6,2)&lt;POWER($V$7,2),1,0)</f>
        <v>1</v>
      </c>
      <c r="F6741" s="3">
        <f>IF(POWER(punkty[[#This Row],[x]]-$V$5,2)+POWER(punkty[[#This Row],[y]]-$V$6,2)&lt;=POWER($V$7,2),1,0)</f>
        <v>1</v>
      </c>
      <c r="G6741" s="3">
        <f>SUM($F$2:F6741)</f>
        <v>5333</v>
      </c>
      <c r="H6741" s="3">
        <f>ABS(PI()-(punkty[[#This Row],[suma]]*POWER(400,2)/I6741/POWER(200,2)))</f>
        <v>2.3392509614954538E-2</v>
      </c>
      <c r="I6741" s="3">
        <v>6740</v>
      </c>
      <c r="J6741" s="3">
        <f>punkty[[#This Row],[błąd bezwzględny]]</f>
        <v>2.3392509614954538E-2</v>
      </c>
    </row>
    <row r="6742" spans="1:10" x14ac:dyDescent="0.3">
      <c r="A6742">
        <v>102</v>
      </c>
      <c r="B6742">
        <v>133</v>
      </c>
      <c r="C6742">
        <f>IF(POWER(punkty[[#This Row],[x]]-$V$5,2)+POWER(punkty[[#This Row],[y]]-$V$6,2)=POWER($V$7,2),1,0)</f>
        <v>0</v>
      </c>
      <c r="D6742" t="str">
        <f>IF(punkty[[#This Row],[czy należy do brzegu koła]]=1,punkty[[#This Row],[x]]&amp;" "&amp;punkty[[#This Row],[y]],"")</f>
        <v/>
      </c>
      <c r="E6742">
        <f>IF(POWER(punkty[[#This Row],[x]]-$V$5,2)+POWER(punkty[[#This Row],[y]]-$V$6,2)&lt;POWER($V$7,2),1,0)</f>
        <v>1</v>
      </c>
      <c r="F6742" s="3">
        <f>IF(POWER(punkty[[#This Row],[x]]-$V$5,2)+POWER(punkty[[#This Row],[y]]-$V$6,2)&lt;=POWER($V$7,2),1,0)</f>
        <v>1</v>
      </c>
      <c r="G6742" s="3">
        <f>SUM($F$2:F6742)</f>
        <v>5334</v>
      </c>
      <c r="H6742" s="3">
        <f>ABS(PI()-(punkty[[#This Row],[suma]]*POWER(400,2)/I6742/POWER(200,2)))</f>
        <v>2.3516380678119564E-2</v>
      </c>
      <c r="I6742" s="3">
        <v>6741</v>
      </c>
      <c r="J6742" s="3">
        <f>punkty[[#This Row],[błąd bezwzględny]]</f>
        <v>2.3516380678119564E-2</v>
      </c>
    </row>
    <row r="6743" spans="1:10" x14ac:dyDescent="0.3">
      <c r="A6743">
        <v>372</v>
      </c>
      <c r="B6743">
        <v>185</v>
      </c>
      <c r="C6743">
        <f>IF(POWER(punkty[[#This Row],[x]]-$V$5,2)+POWER(punkty[[#This Row],[y]]-$V$6,2)=POWER($V$7,2),1,0)</f>
        <v>0</v>
      </c>
      <c r="D6743" t="str">
        <f>IF(punkty[[#This Row],[czy należy do brzegu koła]]=1,punkty[[#This Row],[x]]&amp;" "&amp;punkty[[#This Row],[y]],"")</f>
        <v/>
      </c>
      <c r="E6743">
        <f>IF(POWER(punkty[[#This Row],[x]]-$V$5,2)+POWER(punkty[[#This Row],[y]]-$V$6,2)&lt;POWER($V$7,2),1,0)</f>
        <v>1</v>
      </c>
      <c r="F6743" s="3">
        <f>IF(POWER(punkty[[#This Row],[x]]-$V$5,2)+POWER(punkty[[#This Row],[y]]-$V$6,2)&lt;=POWER($V$7,2),1,0)</f>
        <v>1</v>
      </c>
      <c r="G6743" s="3">
        <f>SUM($F$2:F6743)</f>
        <v>5335</v>
      </c>
      <c r="H6743" s="3">
        <f>ABS(PI()-(punkty[[#This Row],[suma]]*POWER(400,2)/I6743/POWER(200,2)))</f>
        <v>2.364021499519664E-2</v>
      </c>
      <c r="I6743" s="3">
        <v>6742</v>
      </c>
      <c r="J6743" s="3">
        <f>punkty[[#This Row],[błąd bezwzględny]]</f>
        <v>2.364021499519664E-2</v>
      </c>
    </row>
    <row r="6744" spans="1:10" x14ac:dyDescent="0.3">
      <c r="A6744">
        <v>335</v>
      </c>
      <c r="B6744">
        <v>260</v>
      </c>
      <c r="C6744">
        <f>IF(POWER(punkty[[#This Row],[x]]-$V$5,2)+POWER(punkty[[#This Row],[y]]-$V$6,2)=POWER($V$7,2),1,0)</f>
        <v>0</v>
      </c>
      <c r="D6744" t="str">
        <f>IF(punkty[[#This Row],[czy należy do brzegu koła]]=1,punkty[[#This Row],[x]]&amp;" "&amp;punkty[[#This Row],[y]],"")</f>
        <v/>
      </c>
      <c r="E6744">
        <f>IF(POWER(punkty[[#This Row],[x]]-$V$5,2)+POWER(punkty[[#This Row],[y]]-$V$6,2)&lt;POWER($V$7,2),1,0)</f>
        <v>1</v>
      </c>
      <c r="F6744" s="3">
        <f>IF(POWER(punkty[[#This Row],[x]]-$V$5,2)+POWER(punkty[[#This Row],[y]]-$V$6,2)&lt;=POWER($V$7,2),1,0)</f>
        <v>1</v>
      </c>
      <c r="G6744" s="3">
        <f>SUM($F$2:F6744)</f>
        <v>5336</v>
      </c>
      <c r="H6744" s="3">
        <f>ABS(PI()-(punkty[[#This Row],[suma]]*POWER(400,2)/I6744/POWER(200,2)))</f>
        <v>2.3764012582533578E-2</v>
      </c>
      <c r="I6744" s="3">
        <v>6743</v>
      </c>
      <c r="J6744" s="3">
        <f>punkty[[#This Row],[błąd bezwzględny]]</f>
        <v>2.3764012582533578E-2</v>
      </c>
    </row>
    <row r="6745" spans="1:10" x14ac:dyDescent="0.3">
      <c r="A6745">
        <v>140</v>
      </c>
      <c r="B6745">
        <v>128</v>
      </c>
      <c r="C6745">
        <f>IF(POWER(punkty[[#This Row],[x]]-$V$5,2)+POWER(punkty[[#This Row],[y]]-$V$6,2)=POWER($V$7,2),1,0)</f>
        <v>0</v>
      </c>
      <c r="D6745" t="str">
        <f>IF(punkty[[#This Row],[czy należy do brzegu koła]]=1,punkty[[#This Row],[x]]&amp;" "&amp;punkty[[#This Row],[y]],"")</f>
        <v/>
      </c>
      <c r="E6745">
        <f>IF(POWER(punkty[[#This Row],[x]]-$V$5,2)+POWER(punkty[[#This Row],[y]]-$V$6,2)&lt;POWER($V$7,2),1,0)</f>
        <v>1</v>
      </c>
      <c r="F6745" s="3">
        <f>IF(POWER(punkty[[#This Row],[x]]-$V$5,2)+POWER(punkty[[#This Row],[y]]-$V$6,2)&lt;=POWER($V$7,2),1,0)</f>
        <v>1</v>
      </c>
      <c r="G6745" s="3">
        <f>SUM($F$2:F6745)</f>
        <v>5337</v>
      </c>
      <c r="H6745" s="3">
        <f>ABS(PI()-(punkty[[#This Row],[suma]]*POWER(400,2)/I6745/POWER(200,2)))</f>
        <v>2.3887773456470196E-2</v>
      </c>
      <c r="I6745" s="3">
        <v>6744</v>
      </c>
      <c r="J6745" s="3">
        <f>punkty[[#This Row],[błąd bezwzględny]]</f>
        <v>2.3887773456470196E-2</v>
      </c>
    </row>
    <row r="6746" spans="1:10" x14ac:dyDescent="0.3">
      <c r="A6746">
        <v>137</v>
      </c>
      <c r="B6746">
        <v>166</v>
      </c>
      <c r="C6746">
        <f>IF(POWER(punkty[[#This Row],[x]]-$V$5,2)+POWER(punkty[[#This Row],[y]]-$V$6,2)=POWER($V$7,2),1,0)</f>
        <v>0</v>
      </c>
      <c r="D6746" t="str">
        <f>IF(punkty[[#This Row],[czy należy do brzegu koła]]=1,punkty[[#This Row],[x]]&amp;" "&amp;punkty[[#This Row],[y]],"")</f>
        <v/>
      </c>
      <c r="E6746">
        <f>IF(POWER(punkty[[#This Row],[x]]-$V$5,2)+POWER(punkty[[#This Row],[y]]-$V$6,2)&lt;POWER($V$7,2),1,0)</f>
        <v>1</v>
      </c>
      <c r="F6746" s="3">
        <f>IF(POWER(punkty[[#This Row],[x]]-$V$5,2)+POWER(punkty[[#This Row],[y]]-$V$6,2)&lt;=POWER($V$7,2),1,0)</f>
        <v>1</v>
      </c>
      <c r="G6746" s="3">
        <f>SUM($F$2:F6746)</f>
        <v>5338</v>
      </c>
      <c r="H6746" s="3">
        <f>ABS(PI()-(punkty[[#This Row],[suma]]*POWER(400,2)/I6746/POWER(200,2)))</f>
        <v>2.4011497633334766E-2</v>
      </c>
      <c r="I6746" s="3">
        <v>6745</v>
      </c>
      <c r="J6746" s="3">
        <f>punkty[[#This Row],[błąd bezwzględny]]</f>
        <v>2.4011497633334766E-2</v>
      </c>
    </row>
    <row r="6747" spans="1:10" x14ac:dyDescent="0.3">
      <c r="A6747">
        <v>57</v>
      </c>
      <c r="B6747">
        <v>23</v>
      </c>
      <c r="C6747">
        <f>IF(POWER(punkty[[#This Row],[x]]-$V$5,2)+POWER(punkty[[#This Row],[y]]-$V$6,2)=POWER($V$7,2),1,0)</f>
        <v>0</v>
      </c>
      <c r="D6747" t="str">
        <f>IF(punkty[[#This Row],[czy należy do brzegu koła]]=1,punkty[[#This Row],[x]]&amp;" "&amp;punkty[[#This Row],[y]],"")</f>
        <v/>
      </c>
      <c r="E6747">
        <f>IF(POWER(punkty[[#This Row],[x]]-$V$5,2)+POWER(punkty[[#This Row],[y]]-$V$6,2)&lt;POWER($V$7,2),1,0)</f>
        <v>0</v>
      </c>
      <c r="F6747" s="3">
        <f>IF(POWER(punkty[[#This Row],[x]]-$V$5,2)+POWER(punkty[[#This Row],[y]]-$V$6,2)&lt;=POWER($V$7,2),1,0)</f>
        <v>0</v>
      </c>
      <c r="G6747" s="3">
        <f>SUM($F$2:F6747)</f>
        <v>5338</v>
      </c>
      <c r="H6747" s="3">
        <f>ABS(PI()-(punkty[[#This Row],[suma]]*POWER(400,2)/I6747/POWER(200,2)))</f>
        <v>2.354224116265291E-2</v>
      </c>
      <c r="I6747" s="3">
        <v>6746</v>
      </c>
      <c r="J6747" s="3">
        <f>punkty[[#This Row],[błąd bezwzględny]]</f>
        <v>2.354224116265291E-2</v>
      </c>
    </row>
    <row r="6748" spans="1:10" x14ac:dyDescent="0.3">
      <c r="A6748">
        <v>142</v>
      </c>
      <c r="B6748">
        <v>76</v>
      </c>
      <c r="C6748">
        <f>IF(POWER(punkty[[#This Row],[x]]-$V$5,2)+POWER(punkty[[#This Row],[y]]-$V$6,2)=POWER($V$7,2),1,0)</f>
        <v>0</v>
      </c>
      <c r="D6748" t="str">
        <f>IF(punkty[[#This Row],[czy należy do brzegu koła]]=1,punkty[[#This Row],[x]]&amp;" "&amp;punkty[[#This Row],[y]],"")</f>
        <v/>
      </c>
      <c r="E6748">
        <f>IF(POWER(punkty[[#This Row],[x]]-$V$5,2)+POWER(punkty[[#This Row],[y]]-$V$6,2)&lt;POWER($V$7,2),1,0)</f>
        <v>1</v>
      </c>
      <c r="F6748" s="3">
        <f>IF(POWER(punkty[[#This Row],[x]]-$V$5,2)+POWER(punkty[[#This Row],[y]]-$V$6,2)&lt;=POWER($V$7,2),1,0)</f>
        <v>1</v>
      </c>
      <c r="G6748" s="3">
        <f>SUM($F$2:F6748)</f>
        <v>5339</v>
      </c>
      <c r="H6748" s="3">
        <f>ABS(PI()-(punkty[[#This Row],[suma]]*POWER(400,2)/I6748/POWER(200,2)))</f>
        <v>2.3665979876932752E-2</v>
      </c>
      <c r="I6748" s="3">
        <v>6747</v>
      </c>
      <c r="J6748" s="3">
        <f>punkty[[#This Row],[błąd bezwzględny]]</f>
        <v>2.3665979876932752E-2</v>
      </c>
    </row>
    <row r="6749" spans="1:10" x14ac:dyDescent="0.3">
      <c r="A6749">
        <v>227</v>
      </c>
      <c r="B6749">
        <v>35</v>
      </c>
      <c r="C6749">
        <f>IF(POWER(punkty[[#This Row],[x]]-$V$5,2)+POWER(punkty[[#This Row],[y]]-$V$6,2)=POWER($V$7,2),1,0)</f>
        <v>0</v>
      </c>
      <c r="D6749" t="str">
        <f>IF(punkty[[#This Row],[czy należy do brzegu koła]]=1,punkty[[#This Row],[x]]&amp;" "&amp;punkty[[#This Row],[y]],"")</f>
        <v/>
      </c>
      <c r="E6749">
        <f>IF(POWER(punkty[[#This Row],[x]]-$V$5,2)+POWER(punkty[[#This Row],[y]]-$V$6,2)&lt;POWER($V$7,2),1,0)</f>
        <v>1</v>
      </c>
      <c r="F6749" s="3">
        <f>IF(POWER(punkty[[#This Row],[x]]-$V$5,2)+POWER(punkty[[#This Row],[y]]-$V$6,2)&lt;=POWER($V$7,2),1,0)</f>
        <v>1</v>
      </c>
      <c r="G6749" s="3">
        <f>SUM($F$2:F6749)</f>
        <v>5340</v>
      </c>
      <c r="H6749" s="3">
        <f>ABS(PI()-(punkty[[#This Row],[suma]]*POWER(400,2)/I6749/POWER(200,2)))</f>
        <v>2.3789681917023575E-2</v>
      </c>
      <c r="I6749" s="3">
        <v>6748</v>
      </c>
      <c r="J6749" s="3">
        <f>punkty[[#This Row],[błąd bezwzględny]]</f>
        <v>2.3789681917023575E-2</v>
      </c>
    </row>
    <row r="6750" spans="1:10" x14ac:dyDescent="0.3">
      <c r="A6750">
        <v>152</v>
      </c>
      <c r="B6750">
        <v>212</v>
      </c>
      <c r="C6750">
        <f>IF(POWER(punkty[[#This Row],[x]]-$V$5,2)+POWER(punkty[[#This Row],[y]]-$V$6,2)=POWER($V$7,2),1,0)</f>
        <v>0</v>
      </c>
      <c r="D6750" t="str">
        <f>IF(punkty[[#This Row],[czy należy do brzegu koła]]=1,punkty[[#This Row],[x]]&amp;" "&amp;punkty[[#This Row],[y]],"")</f>
        <v/>
      </c>
      <c r="E6750">
        <f>IF(POWER(punkty[[#This Row],[x]]-$V$5,2)+POWER(punkty[[#This Row],[y]]-$V$6,2)&lt;POWER($V$7,2),1,0)</f>
        <v>1</v>
      </c>
      <c r="F6750" s="3">
        <f>IF(POWER(punkty[[#This Row],[x]]-$V$5,2)+POWER(punkty[[#This Row],[y]]-$V$6,2)&lt;=POWER($V$7,2),1,0)</f>
        <v>1</v>
      </c>
      <c r="G6750" s="3">
        <f>SUM($F$2:F6750)</f>
        <v>5341</v>
      </c>
      <c r="H6750" s="3">
        <f>ABS(PI()-(punkty[[#This Row],[suma]]*POWER(400,2)/I6750/POWER(200,2)))</f>
        <v>2.391334729922745E-2</v>
      </c>
      <c r="I6750" s="3">
        <v>6749</v>
      </c>
      <c r="J6750" s="3">
        <f>punkty[[#This Row],[błąd bezwzględny]]</f>
        <v>2.391334729922745E-2</v>
      </c>
    </row>
    <row r="6751" spans="1:10" x14ac:dyDescent="0.3">
      <c r="A6751">
        <v>247</v>
      </c>
      <c r="B6751">
        <v>258</v>
      </c>
      <c r="C6751">
        <f>IF(POWER(punkty[[#This Row],[x]]-$V$5,2)+POWER(punkty[[#This Row],[y]]-$V$6,2)=POWER($V$7,2),1,0)</f>
        <v>0</v>
      </c>
      <c r="D6751" t="str">
        <f>IF(punkty[[#This Row],[czy należy do brzegu koła]]=1,punkty[[#This Row],[x]]&amp;" "&amp;punkty[[#This Row],[y]],"")</f>
        <v/>
      </c>
      <c r="E6751">
        <f>IF(POWER(punkty[[#This Row],[x]]-$V$5,2)+POWER(punkty[[#This Row],[y]]-$V$6,2)&lt;POWER($V$7,2),1,0)</f>
        <v>1</v>
      </c>
      <c r="F6751" s="3">
        <f>IF(POWER(punkty[[#This Row],[x]]-$V$5,2)+POWER(punkty[[#This Row],[y]]-$V$6,2)&lt;=POWER($V$7,2),1,0)</f>
        <v>1</v>
      </c>
      <c r="G6751" s="3">
        <f>SUM($F$2:F6751)</f>
        <v>5342</v>
      </c>
      <c r="H6751" s="3">
        <f>ABS(PI()-(punkty[[#This Row],[suma]]*POWER(400,2)/I6751/POWER(200,2)))</f>
        <v>2.4036976039836233E-2</v>
      </c>
      <c r="I6751" s="3">
        <v>6750</v>
      </c>
      <c r="J6751" s="3">
        <f>punkty[[#This Row],[błąd bezwzględny]]</f>
        <v>2.4036976039836233E-2</v>
      </c>
    </row>
    <row r="6752" spans="1:10" x14ac:dyDescent="0.3">
      <c r="A6752">
        <v>10</v>
      </c>
      <c r="B6752">
        <v>104</v>
      </c>
      <c r="C6752">
        <f>IF(POWER(punkty[[#This Row],[x]]-$V$5,2)+POWER(punkty[[#This Row],[y]]-$V$6,2)=POWER($V$7,2),1,0)</f>
        <v>0</v>
      </c>
      <c r="D6752" t="str">
        <f>IF(punkty[[#This Row],[czy należy do brzegu koła]]=1,punkty[[#This Row],[x]]&amp;" "&amp;punkty[[#This Row],[y]],"")</f>
        <v/>
      </c>
      <c r="E6752">
        <f>IF(POWER(punkty[[#This Row],[x]]-$V$5,2)+POWER(punkty[[#This Row],[y]]-$V$6,2)&lt;POWER($V$7,2),1,0)</f>
        <v>0</v>
      </c>
      <c r="F6752" s="3">
        <f>IF(POWER(punkty[[#This Row],[x]]-$V$5,2)+POWER(punkty[[#This Row],[y]]-$V$6,2)&lt;=POWER($V$7,2),1,0)</f>
        <v>0</v>
      </c>
      <c r="G6752" s="3">
        <f>SUM($F$2:F6752)</f>
        <v>5342</v>
      </c>
      <c r="H6752" s="3">
        <f>ABS(PI()-(punkty[[#This Row],[suma]]*POWER(400,2)/I6752/POWER(200,2)))</f>
        <v>2.3568063341032008E-2</v>
      </c>
      <c r="I6752" s="3">
        <v>6751</v>
      </c>
      <c r="J6752" s="3">
        <f>punkty[[#This Row],[błąd bezwzględny]]</f>
        <v>2.3568063341032008E-2</v>
      </c>
    </row>
    <row r="6753" spans="1:10" x14ac:dyDescent="0.3">
      <c r="A6753">
        <v>96</v>
      </c>
      <c r="B6753">
        <v>272</v>
      </c>
      <c r="C6753">
        <f>IF(POWER(punkty[[#This Row],[x]]-$V$5,2)+POWER(punkty[[#This Row],[y]]-$V$6,2)=POWER($V$7,2),1,0)</f>
        <v>0</v>
      </c>
      <c r="D6753" t="str">
        <f>IF(punkty[[#This Row],[czy należy do brzegu koła]]=1,punkty[[#This Row],[x]]&amp;" "&amp;punkty[[#This Row],[y]],"")</f>
        <v/>
      </c>
      <c r="E6753">
        <f>IF(POWER(punkty[[#This Row],[x]]-$V$5,2)+POWER(punkty[[#This Row],[y]]-$V$6,2)&lt;POWER($V$7,2),1,0)</f>
        <v>1</v>
      </c>
      <c r="F6753" s="3">
        <f>IF(POWER(punkty[[#This Row],[x]]-$V$5,2)+POWER(punkty[[#This Row],[y]]-$V$6,2)&lt;=POWER($V$7,2),1,0)</f>
        <v>1</v>
      </c>
      <c r="G6753" s="3">
        <f>SUM($F$2:F6753)</f>
        <v>5343</v>
      </c>
      <c r="H6753" s="3">
        <f>ABS(PI()-(punkty[[#This Row],[suma]]*POWER(400,2)/I6753/POWER(200,2)))</f>
        <v>2.3691706599780371E-2</v>
      </c>
      <c r="I6753" s="3">
        <v>6752</v>
      </c>
      <c r="J6753" s="3">
        <f>punkty[[#This Row],[błąd bezwzględny]]</f>
        <v>2.3691706599780371E-2</v>
      </c>
    </row>
    <row r="6754" spans="1:10" x14ac:dyDescent="0.3">
      <c r="A6754">
        <v>144</v>
      </c>
      <c r="B6754">
        <v>269</v>
      </c>
      <c r="C6754">
        <f>IF(POWER(punkty[[#This Row],[x]]-$V$5,2)+POWER(punkty[[#This Row],[y]]-$V$6,2)=POWER($V$7,2),1,0)</f>
        <v>0</v>
      </c>
      <c r="D6754" t="str">
        <f>IF(punkty[[#This Row],[czy należy do brzegu koła]]=1,punkty[[#This Row],[x]]&amp;" "&amp;punkty[[#This Row],[y]],"")</f>
        <v/>
      </c>
      <c r="E6754">
        <f>IF(POWER(punkty[[#This Row],[x]]-$V$5,2)+POWER(punkty[[#This Row],[y]]-$V$6,2)&lt;POWER($V$7,2),1,0)</f>
        <v>1</v>
      </c>
      <c r="F6754" s="3">
        <f>IF(POWER(punkty[[#This Row],[x]]-$V$5,2)+POWER(punkty[[#This Row],[y]]-$V$6,2)&lt;=POWER($V$7,2),1,0)</f>
        <v>1</v>
      </c>
      <c r="G6754" s="3">
        <f>SUM($F$2:F6754)</f>
        <v>5344</v>
      </c>
      <c r="H6754" s="3">
        <f>ABS(PI()-(punkty[[#This Row],[suma]]*POWER(400,2)/I6754/POWER(200,2)))</f>
        <v>2.3815313239764269E-2</v>
      </c>
      <c r="I6754" s="3">
        <v>6753</v>
      </c>
      <c r="J6754" s="3">
        <f>punkty[[#This Row],[błąd bezwzględny]]</f>
        <v>2.3815313239764269E-2</v>
      </c>
    </row>
    <row r="6755" spans="1:10" x14ac:dyDescent="0.3">
      <c r="A6755">
        <v>309</v>
      </c>
      <c r="B6755">
        <v>388</v>
      </c>
      <c r="C6755">
        <f>IF(POWER(punkty[[#This Row],[x]]-$V$5,2)+POWER(punkty[[#This Row],[y]]-$V$6,2)=POWER($V$7,2),1,0)</f>
        <v>0</v>
      </c>
      <c r="D6755" t="str">
        <f>IF(punkty[[#This Row],[czy należy do brzegu koła]]=1,punkty[[#This Row],[x]]&amp;" "&amp;punkty[[#This Row],[y]],"")</f>
        <v/>
      </c>
      <c r="E6755">
        <f>IF(POWER(punkty[[#This Row],[x]]-$V$5,2)+POWER(punkty[[#This Row],[y]]-$V$6,2)&lt;POWER($V$7,2),1,0)</f>
        <v>0</v>
      </c>
      <c r="F6755" s="3">
        <f>IF(POWER(punkty[[#This Row],[x]]-$V$5,2)+POWER(punkty[[#This Row],[y]]-$V$6,2)&lt;=POWER($V$7,2),1,0)</f>
        <v>0</v>
      </c>
      <c r="G6755" s="3">
        <f>SUM($F$2:F6755)</f>
        <v>5344</v>
      </c>
      <c r="H6755" s="3">
        <f>ABS(PI()-(punkty[[#This Row],[suma]]*POWER(400,2)/I6755/POWER(200,2)))</f>
        <v>2.3346641642661758E-2</v>
      </c>
      <c r="I6755" s="3">
        <v>6754</v>
      </c>
      <c r="J6755" s="3">
        <f>punkty[[#This Row],[błąd bezwzględny]]</f>
        <v>2.3346641642661758E-2</v>
      </c>
    </row>
    <row r="6756" spans="1:10" x14ac:dyDescent="0.3">
      <c r="A6756">
        <v>385</v>
      </c>
      <c r="B6756">
        <v>336</v>
      </c>
      <c r="C6756">
        <f>IF(POWER(punkty[[#This Row],[x]]-$V$5,2)+POWER(punkty[[#This Row],[y]]-$V$6,2)=POWER($V$7,2),1,0)</f>
        <v>0</v>
      </c>
      <c r="D6756" t="str">
        <f>IF(punkty[[#This Row],[czy należy do brzegu koła]]=1,punkty[[#This Row],[x]]&amp;" "&amp;punkty[[#This Row],[y]],"")</f>
        <v/>
      </c>
      <c r="E6756">
        <f>IF(POWER(punkty[[#This Row],[x]]-$V$5,2)+POWER(punkty[[#This Row],[y]]-$V$6,2)&lt;POWER($V$7,2),1,0)</f>
        <v>0</v>
      </c>
      <c r="F6756" s="3">
        <f>IF(POWER(punkty[[#This Row],[x]]-$V$5,2)+POWER(punkty[[#This Row],[y]]-$V$6,2)&lt;=POWER($V$7,2),1,0)</f>
        <v>0</v>
      </c>
      <c r="G6756" s="3">
        <f>SUM($F$2:F6756)</f>
        <v>5344</v>
      </c>
      <c r="H6756" s="3">
        <f>ABS(PI()-(punkty[[#This Row],[suma]]*POWER(400,2)/I6756/POWER(200,2)))</f>
        <v>2.287810880843022E-2</v>
      </c>
      <c r="I6756" s="3">
        <v>6755</v>
      </c>
      <c r="J6756" s="3">
        <f>punkty[[#This Row],[błąd bezwzględny]]</f>
        <v>2.287810880843022E-2</v>
      </c>
    </row>
    <row r="6757" spans="1:10" x14ac:dyDescent="0.3">
      <c r="A6757">
        <v>265</v>
      </c>
      <c r="B6757">
        <v>223</v>
      </c>
      <c r="C6757">
        <f>IF(POWER(punkty[[#This Row],[x]]-$V$5,2)+POWER(punkty[[#This Row],[y]]-$V$6,2)=POWER($V$7,2),1,0)</f>
        <v>0</v>
      </c>
      <c r="D6757" t="str">
        <f>IF(punkty[[#This Row],[czy należy do brzegu koła]]=1,punkty[[#This Row],[x]]&amp;" "&amp;punkty[[#This Row],[y]],"")</f>
        <v/>
      </c>
      <c r="E6757">
        <f>IF(POWER(punkty[[#This Row],[x]]-$V$5,2)+POWER(punkty[[#This Row],[y]]-$V$6,2)&lt;POWER($V$7,2),1,0)</f>
        <v>1</v>
      </c>
      <c r="F6757" s="3">
        <f>IF(POWER(punkty[[#This Row],[x]]-$V$5,2)+POWER(punkty[[#This Row],[y]]-$V$6,2)&lt;=POWER($V$7,2),1,0)</f>
        <v>1</v>
      </c>
      <c r="G6757" s="3">
        <f>SUM($F$2:F6757)</f>
        <v>5345</v>
      </c>
      <c r="H6757" s="3">
        <f>ABS(PI()-(punkty[[#This Row],[suma]]*POWER(400,2)/I6757/POWER(200,2)))</f>
        <v>2.3001780986879439E-2</v>
      </c>
      <c r="I6757" s="3">
        <v>6756</v>
      </c>
      <c r="J6757" s="3">
        <f>punkty[[#This Row],[błąd bezwzględny]]</f>
        <v>2.3001780986879439E-2</v>
      </c>
    </row>
    <row r="6758" spans="1:10" x14ac:dyDescent="0.3">
      <c r="A6758">
        <v>118</v>
      </c>
      <c r="B6758">
        <v>261</v>
      </c>
      <c r="C6758">
        <f>IF(POWER(punkty[[#This Row],[x]]-$V$5,2)+POWER(punkty[[#This Row],[y]]-$V$6,2)=POWER($V$7,2),1,0)</f>
        <v>0</v>
      </c>
      <c r="D6758" t="str">
        <f>IF(punkty[[#This Row],[czy należy do brzegu koła]]=1,punkty[[#This Row],[x]]&amp;" "&amp;punkty[[#This Row],[y]],"")</f>
        <v/>
      </c>
      <c r="E6758">
        <f>IF(POWER(punkty[[#This Row],[x]]-$V$5,2)+POWER(punkty[[#This Row],[y]]-$V$6,2)&lt;POWER($V$7,2),1,0)</f>
        <v>1</v>
      </c>
      <c r="F6758" s="3">
        <f>IF(POWER(punkty[[#This Row],[x]]-$V$5,2)+POWER(punkty[[#This Row],[y]]-$V$6,2)&lt;=POWER($V$7,2),1,0)</f>
        <v>1</v>
      </c>
      <c r="G6758" s="3">
        <f>SUM($F$2:F6758)</f>
        <v>5346</v>
      </c>
      <c r="H6758" s="3">
        <f>ABS(PI()-(punkty[[#This Row],[suma]]*POWER(400,2)/I6758/POWER(200,2)))</f>
        <v>2.3125416559681256E-2</v>
      </c>
      <c r="I6758" s="3">
        <v>6757</v>
      </c>
      <c r="J6758" s="3">
        <f>punkty[[#This Row],[błąd bezwzględny]]</f>
        <v>2.3125416559681256E-2</v>
      </c>
    </row>
    <row r="6759" spans="1:10" x14ac:dyDescent="0.3">
      <c r="A6759">
        <v>195</v>
      </c>
      <c r="B6759">
        <v>255</v>
      </c>
      <c r="C6759">
        <f>IF(POWER(punkty[[#This Row],[x]]-$V$5,2)+POWER(punkty[[#This Row],[y]]-$V$6,2)=POWER($V$7,2),1,0)</f>
        <v>0</v>
      </c>
      <c r="D6759" t="str">
        <f>IF(punkty[[#This Row],[czy należy do brzegu koła]]=1,punkty[[#This Row],[x]]&amp;" "&amp;punkty[[#This Row],[y]],"")</f>
        <v/>
      </c>
      <c r="E6759">
        <f>IF(POWER(punkty[[#This Row],[x]]-$V$5,2)+POWER(punkty[[#This Row],[y]]-$V$6,2)&lt;POWER($V$7,2),1,0)</f>
        <v>1</v>
      </c>
      <c r="F6759" s="3">
        <f>IF(POWER(punkty[[#This Row],[x]]-$V$5,2)+POWER(punkty[[#This Row],[y]]-$V$6,2)&lt;=POWER($V$7,2),1,0)</f>
        <v>1</v>
      </c>
      <c r="G6759" s="3">
        <f>SUM($F$2:F6759)</f>
        <v>5347</v>
      </c>
      <c r="H6759" s="3">
        <f>ABS(PI()-(punkty[[#This Row],[suma]]*POWER(400,2)/I6759/POWER(200,2)))</f>
        <v>2.3249015543086227E-2</v>
      </c>
      <c r="I6759" s="3">
        <v>6758</v>
      </c>
      <c r="J6759" s="3">
        <f>punkty[[#This Row],[błąd bezwzględny]]</f>
        <v>2.3249015543086227E-2</v>
      </c>
    </row>
    <row r="6760" spans="1:10" x14ac:dyDescent="0.3">
      <c r="A6760">
        <v>290</v>
      </c>
      <c r="B6760">
        <v>259</v>
      </c>
      <c r="C6760">
        <f>IF(POWER(punkty[[#This Row],[x]]-$V$5,2)+POWER(punkty[[#This Row],[y]]-$V$6,2)=POWER($V$7,2),1,0)</f>
        <v>0</v>
      </c>
      <c r="D6760" t="str">
        <f>IF(punkty[[#This Row],[czy należy do brzegu koła]]=1,punkty[[#This Row],[x]]&amp;" "&amp;punkty[[#This Row],[y]],"")</f>
        <v/>
      </c>
      <c r="E6760">
        <f>IF(POWER(punkty[[#This Row],[x]]-$V$5,2)+POWER(punkty[[#This Row],[y]]-$V$6,2)&lt;POWER($V$7,2),1,0)</f>
        <v>1</v>
      </c>
      <c r="F6760" s="3">
        <f>IF(POWER(punkty[[#This Row],[x]]-$V$5,2)+POWER(punkty[[#This Row],[y]]-$V$6,2)&lt;=POWER($V$7,2),1,0)</f>
        <v>1</v>
      </c>
      <c r="G6760" s="3">
        <f>SUM($F$2:F6760)</f>
        <v>5348</v>
      </c>
      <c r="H6760" s="3">
        <f>ABS(PI()-(punkty[[#This Row],[suma]]*POWER(400,2)/I6760/POWER(200,2)))</f>
        <v>2.3372577953334694E-2</v>
      </c>
      <c r="I6760" s="3">
        <v>6759</v>
      </c>
      <c r="J6760" s="3">
        <f>punkty[[#This Row],[błąd bezwzględny]]</f>
        <v>2.3372577953334694E-2</v>
      </c>
    </row>
    <row r="6761" spans="1:10" x14ac:dyDescent="0.3">
      <c r="A6761">
        <v>48</v>
      </c>
      <c r="B6761">
        <v>269</v>
      </c>
      <c r="C6761">
        <f>IF(POWER(punkty[[#This Row],[x]]-$V$5,2)+POWER(punkty[[#This Row],[y]]-$V$6,2)=POWER($V$7,2),1,0)</f>
        <v>0</v>
      </c>
      <c r="D6761" t="str">
        <f>IF(punkty[[#This Row],[czy należy do brzegu koła]]=1,punkty[[#This Row],[x]]&amp;" "&amp;punkty[[#This Row],[y]],"")</f>
        <v/>
      </c>
      <c r="E6761">
        <f>IF(POWER(punkty[[#This Row],[x]]-$V$5,2)+POWER(punkty[[#This Row],[y]]-$V$6,2)&lt;POWER($V$7,2),1,0)</f>
        <v>1</v>
      </c>
      <c r="F6761" s="3">
        <f>IF(POWER(punkty[[#This Row],[x]]-$V$5,2)+POWER(punkty[[#This Row],[y]]-$V$6,2)&lt;=POWER($V$7,2),1,0)</f>
        <v>1</v>
      </c>
      <c r="G6761" s="3">
        <f>SUM($F$2:F6761)</f>
        <v>5349</v>
      </c>
      <c r="H6761" s="3">
        <f>ABS(PI()-(punkty[[#This Row],[suma]]*POWER(400,2)/I6761/POWER(200,2)))</f>
        <v>2.3496103806656787E-2</v>
      </c>
      <c r="I6761" s="3">
        <v>6760</v>
      </c>
      <c r="J6761" s="3">
        <f>punkty[[#This Row],[błąd bezwzględny]]</f>
        <v>2.3496103806656787E-2</v>
      </c>
    </row>
    <row r="6762" spans="1:10" x14ac:dyDescent="0.3">
      <c r="A6762">
        <v>347</v>
      </c>
      <c r="B6762">
        <v>144</v>
      </c>
      <c r="C6762">
        <f>IF(POWER(punkty[[#This Row],[x]]-$V$5,2)+POWER(punkty[[#This Row],[y]]-$V$6,2)=POWER($V$7,2),1,0)</f>
        <v>0</v>
      </c>
      <c r="D6762" t="str">
        <f>IF(punkty[[#This Row],[czy należy do brzegu koła]]=1,punkty[[#This Row],[x]]&amp;" "&amp;punkty[[#This Row],[y]],"")</f>
        <v/>
      </c>
      <c r="E6762">
        <f>IF(POWER(punkty[[#This Row],[x]]-$V$5,2)+POWER(punkty[[#This Row],[y]]-$V$6,2)&lt;POWER($V$7,2),1,0)</f>
        <v>1</v>
      </c>
      <c r="F6762" s="3">
        <f>IF(POWER(punkty[[#This Row],[x]]-$V$5,2)+POWER(punkty[[#This Row],[y]]-$V$6,2)&lt;=POWER($V$7,2),1,0)</f>
        <v>1</v>
      </c>
      <c r="G6762" s="3">
        <f>SUM($F$2:F6762)</f>
        <v>5350</v>
      </c>
      <c r="H6762" s="3">
        <f>ABS(PI()-(punkty[[#This Row],[suma]]*POWER(400,2)/I6762/POWER(200,2)))</f>
        <v>2.3619593119273752E-2</v>
      </c>
      <c r="I6762" s="3">
        <v>6761</v>
      </c>
      <c r="J6762" s="3">
        <f>punkty[[#This Row],[błąd bezwzględny]]</f>
        <v>2.3619593119273752E-2</v>
      </c>
    </row>
    <row r="6763" spans="1:10" x14ac:dyDescent="0.3">
      <c r="A6763">
        <v>43</v>
      </c>
      <c r="B6763">
        <v>184</v>
      </c>
      <c r="C6763">
        <f>IF(POWER(punkty[[#This Row],[x]]-$V$5,2)+POWER(punkty[[#This Row],[y]]-$V$6,2)=POWER($V$7,2),1,0)</f>
        <v>0</v>
      </c>
      <c r="D6763" t="str">
        <f>IF(punkty[[#This Row],[czy należy do brzegu koła]]=1,punkty[[#This Row],[x]]&amp;" "&amp;punkty[[#This Row],[y]],"")</f>
        <v/>
      </c>
      <c r="E6763">
        <f>IF(POWER(punkty[[#This Row],[x]]-$V$5,2)+POWER(punkty[[#This Row],[y]]-$V$6,2)&lt;POWER($V$7,2),1,0)</f>
        <v>1</v>
      </c>
      <c r="F6763" s="3">
        <f>IF(POWER(punkty[[#This Row],[x]]-$V$5,2)+POWER(punkty[[#This Row],[y]]-$V$6,2)&lt;=POWER($V$7,2),1,0)</f>
        <v>1</v>
      </c>
      <c r="G6763" s="3">
        <f>SUM($F$2:F6763)</f>
        <v>5351</v>
      </c>
      <c r="H6763" s="3">
        <f>ABS(PI()-(punkty[[#This Row],[suma]]*POWER(400,2)/I6763/POWER(200,2)))</f>
        <v>2.3743045907397065E-2</v>
      </c>
      <c r="I6763" s="3">
        <v>6762</v>
      </c>
      <c r="J6763" s="3">
        <f>punkty[[#This Row],[błąd bezwzględny]]</f>
        <v>2.3743045907397065E-2</v>
      </c>
    </row>
    <row r="6764" spans="1:10" x14ac:dyDescent="0.3">
      <c r="A6764">
        <v>33</v>
      </c>
      <c r="B6764">
        <v>48</v>
      </c>
      <c r="C6764">
        <f>IF(POWER(punkty[[#This Row],[x]]-$V$5,2)+POWER(punkty[[#This Row],[y]]-$V$6,2)=POWER($V$7,2),1,0)</f>
        <v>0</v>
      </c>
      <c r="D6764" t="str">
        <f>IF(punkty[[#This Row],[czy należy do brzegu koła]]=1,punkty[[#This Row],[x]]&amp;" "&amp;punkty[[#This Row],[y]],"")</f>
        <v/>
      </c>
      <c r="E6764">
        <f>IF(POWER(punkty[[#This Row],[x]]-$V$5,2)+POWER(punkty[[#This Row],[y]]-$V$6,2)&lt;POWER($V$7,2),1,0)</f>
        <v>0</v>
      </c>
      <c r="F6764" s="3">
        <f>IF(POWER(punkty[[#This Row],[x]]-$V$5,2)+POWER(punkty[[#This Row],[y]]-$V$6,2)&lt;=POWER($V$7,2),1,0)</f>
        <v>0</v>
      </c>
      <c r="G6764" s="3">
        <f>SUM($F$2:F6764)</f>
        <v>5351</v>
      </c>
      <c r="H6764" s="3">
        <f>ABS(PI()-(punkty[[#This Row],[suma]]*POWER(400,2)/I6764/POWER(200,2)))</f>
        <v>2.3275008690260002E-2</v>
      </c>
      <c r="I6764" s="3">
        <v>6763</v>
      </c>
      <c r="J6764" s="3">
        <f>punkty[[#This Row],[błąd bezwzględny]]</f>
        <v>2.3275008690260002E-2</v>
      </c>
    </row>
    <row r="6765" spans="1:10" x14ac:dyDescent="0.3">
      <c r="A6765">
        <v>28</v>
      </c>
      <c r="B6765">
        <v>210</v>
      </c>
      <c r="C6765">
        <f>IF(POWER(punkty[[#This Row],[x]]-$V$5,2)+POWER(punkty[[#This Row],[y]]-$V$6,2)=POWER($V$7,2),1,0)</f>
        <v>0</v>
      </c>
      <c r="D6765" t="str">
        <f>IF(punkty[[#This Row],[czy należy do brzegu koła]]=1,punkty[[#This Row],[x]]&amp;" "&amp;punkty[[#This Row],[y]],"")</f>
        <v/>
      </c>
      <c r="E6765">
        <f>IF(POWER(punkty[[#This Row],[x]]-$V$5,2)+POWER(punkty[[#This Row],[y]]-$V$6,2)&lt;POWER($V$7,2),1,0)</f>
        <v>1</v>
      </c>
      <c r="F6765" s="3">
        <f>IF(POWER(punkty[[#This Row],[x]]-$V$5,2)+POWER(punkty[[#This Row],[y]]-$V$6,2)&lt;=POWER($V$7,2),1,0)</f>
        <v>1</v>
      </c>
      <c r="G6765" s="3">
        <f>SUM($F$2:F6765)</f>
        <v>5352</v>
      </c>
      <c r="H6765" s="3">
        <f>ABS(PI()-(punkty[[#This Row],[suma]]*POWER(400,2)/I6765/POWER(200,2)))</f>
        <v>2.3398475919373052E-2</v>
      </c>
      <c r="I6765" s="3">
        <v>6764</v>
      </c>
      <c r="J6765" s="3">
        <f>punkty[[#This Row],[błąd bezwzględny]]</f>
        <v>2.3398475919373052E-2</v>
      </c>
    </row>
    <row r="6766" spans="1:10" x14ac:dyDescent="0.3">
      <c r="A6766">
        <v>269</v>
      </c>
      <c r="B6766">
        <v>167</v>
      </c>
      <c r="C6766">
        <f>IF(POWER(punkty[[#This Row],[x]]-$V$5,2)+POWER(punkty[[#This Row],[y]]-$V$6,2)=POWER($V$7,2),1,0)</f>
        <v>0</v>
      </c>
      <c r="D6766" t="str">
        <f>IF(punkty[[#This Row],[czy należy do brzegu koła]]=1,punkty[[#This Row],[x]]&amp;" "&amp;punkty[[#This Row],[y]],"")</f>
        <v/>
      </c>
      <c r="E6766">
        <f>IF(POWER(punkty[[#This Row],[x]]-$V$5,2)+POWER(punkty[[#This Row],[y]]-$V$6,2)&lt;POWER($V$7,2),1,0)</f>
        <v>1</v>
      </c>
      <c r="F6766" s="3">
        <f>IF(POWER(punkty[[#This Row],[x]]-$V$5,2)+POWER(punkty[[#This Row],[y]]-$V$6,2)&lt;=POWER($V$7,2),1,0)</f>
        <v>1</v>
      </c>
      <c r="G6766" s="3">
        <f>SUM($F$2:F6766)</f>
        <v>5353</v>
      </c>
      <c r="H6766" s="3">
        <f>ABS(PI()-(punkty[[#This Row],[suma]]*POWER(400,2)/I6766/POWER(200,2)))</f>
        <v>2.3521906646718271E-2</v>
      </c>
      <c r="I6766" s="3">
        <v>6765</v>
      </c>
      <c r="J6766" s="3">
        <f>punkty[[#This Row],[błąd bezwzględny]]</f>
        <v>2.3521906646718271E-2</v>
      </c>
    </row>
    <row r="6767" spans="1:10" x14ac:dyDescent="0.3">
      <c r="A6767">
        <v>111</v>
      </c>
      <c r="B6767">
        <v>220</v>
      </c>
      <c r="C6767">
        <f>IF(POWER(punkty[[#This Row],[x]]-$V$5,2)+POWER(punkty[[#This Row],[y]]-$V$6,2)=POWER($V$7,2),1,0)</f>
        <v>0</v>
      </c>
      <c r="D6767" t="str">
        <f>IF(punkty[[#This Row],[czy należy do brzegu koła]]=1,punkty[[#This Row],[x]]&amp;" "&amp;punkty[[#This Row],[y]],"")</f>
        <v/>
      </c>
      <c r="E6767">
        <f>IF(POWER(punkty[[#This Row],[x]]-$V$5,2)+POWER(punkty[[#This Row],[y]]-$V$6,2)&lt;POWER($V$7,2),1,0)</f>
        <v>1</v>
      </c>
      <c r="F6767" s="3">
        <f>IF(POWER(punkty[[#This Row],[x]]-$V$5,2)+POWER(punkty[[#This Row],[y]]-$V$6,2)&lt;=POWER($V$7,2),1,0)</f>
        <v>1</v>
      </c>
      <c r="G6767" s="3">
        <f>SUM($F$2:F6767)</f>
        <v>5354</v>
      </c>
      <c r="H6767" s="3">
        <f>ABS(PI()-(punkty[[#This Row],[suma]]*POWER(400,2)/I6767/POWER(200,2)))</f>
        <v>2.3645300888480492E-2</v>
      </c>
      <c r="I6767" s="3">
        <v>6766</v>
      </c>
      <c r="J6767" s="3">
        <f>punkty[[#This Row],[błąd bezwzględny]]</f>
        <v>2.3645300888480492E-2</v>
      </c>
    </row>
    <row r="6768" spans="1:10" x14ac:dyDescent="0.3">
      <c r="A6768">
        <v>189</v>
      </c>
      <c r="B6768">
        <v>235</v>
      </c>
      <c r="C6768">
        <f>IF(POWER(punkty[[#This Row],[x]]-$V$5,2)+POWER(punkty[[#This Row],[y]]-$V$6,2)=POWER($V$7,2),1,0)</f>
        <v>0</v>
      </c>
      <c r="D6768" t="str">
        <f>IF(punkty[[#This Row],[czy należy do brzegu koła]]=1,punkty[[#This Row],[x]]&amp;" "&amp;punkty[[#This Row],[y]],"")</f>
        <v/>
      </c>
      <c r="E6768">
        <f>IF(POWER(punkty[[#This Row],[x]]-$V$5,2)+POWER(punkty[[#This Row],[y]]-$V$6,2)&lt;POWER($V$7,2),1,0)</f>
        <v>1</v>
      </c>
      <c r="F6768" s="3">
        <f>IF(POWER(punkty[[#This Row],[x]]-$V$5,2)+POWER(punkty[[#This Row],[y]]-$V$6,2)&lt;=POWER($V$7,2),1,0)</f>
        <v>1</v>
      </c>
      <c r="G6768" s="3">
        <f>SUM($F$2:F6768)</f>
        <v>5355</v>
      </c>
      <c r="H6768" s="3">
        <f>ABS(PI()-(punkty[[#This Row],[suma]]*POWER(400,2)/I6768/POWER(200,2)))</f>
        <v>2.3768658660835218E-2</v>
      </c>
      <c r="I6768" s="3">
        <v>6767</v>
      </c>
      <c r="J6768" s="3">
        <f>punkty[[#This Row],[błąd bezwzględny]]</f>
        <v>2.3768658660835218E-2</v>
      </c>
    </row>
    <row r="6769" spans="1:10" x14ac:dyDescent="0.3">
      <c r="A6769">
        <v>86</v>
      </c>
      <c r="B6769">
        <v>357</v>
      </c>
      <c r="C6769">
        <f>IF(POWER(punkty[[#This Row],[x]]-$V$5,2)+POWER(punkty[[#This Row],[y]]-$V$6,2)=POWER($V$7,2),1,0)</f>
        <v>0</v>
      </c>
      <c r="D6769" t="str">
        <f>IF(punkty[[#This Row],[czy należy do brzegu koła]]=1,punkty[[#This Row],[x]]&amp;" "&amp;punkty[[#This Row],[y]],"")</f>
        <v/>
      </c>
      <c r="E6769">
        <f>IF(POWER(punkty[[#This Row],[x]]-$V$5,2)+POWER(punkty[[#This Row],[y]]-$V$6,2)&lt;POWER($V$7,2),1,0)</f>
        <v>1</v>
      </c>
      <c r="F6769" s="3">
        <f>IF(POWER(punkty[[#This Row],[x]]-$V$5,2)+POWER(punkty[[#This Row],[y]]-$V$6,2)&lt;=POWER($V$7,2),1,0)</f>
        <v>1</v>
      </c>
      <c r="G6769" s="3">
        <f>SUM($F$2:F6769)</f>
        <v>5356</v>
      </c>
      <c r="H6769" s="3">
        <f>ABS(PI()-(punkty[[#This Row],[suma]]*POWER(400,2)/I6769/POWER(200,2)))</f>
        <v>2.3891979979946854E-2</v>
      </c>
      <c r="I6769" s="3">
        <v>6768</v>
      </c>
      <c r="J6769" s="3">
        <f>punkty[[#This Row],[błąd bezwzględny]]</f>
        <v>2.3891979979946854E-2</v>
      </c>
    </row>
    <row r="6770" spans="1:10" x14ac:dyDescent="0.3">
      <c r="A6770">
        <v>244</v>
      </c>
      <c r="B6770">
        <v>160</v>
      </c>
      <c r="C6770">
        <f>IF(POWER(punkty[[#This Row],[x]]-$V$5,2)+POWER(punkty[[#This Row],[y]]-$V$6,2)=POWER($V$7,2),1,0)</f>
        <v>0</v>
      </c>
      <c r="D6770" t="str">
        <f>IF(punkty[[#This Row],[czy należy do brzegu koła]]=1,punkty[[#This Row],[x]]&amp;" "&amp;punkty[[#This Row],[y]],"")</f>
        <v/>
      </c>
      <c r="E6770">
        <f>IF(POWER(punkty[[#This Row],[x]]-$V$5,2)+POWER(punkty[[#This Row],[y]]-$V$6,2)&lt;POWER($V$7,2),1,0)</f>
        <v>1</v>
      </c>
      <c r="F6770" s="3">
        <f>IF(POWER(punkty[[#This Row],[x]]-$V$5,2)+POWER(punkty[[#This Row],[y]]-$V$6,2)&lt;=POWER($V$7,2),1,0)</f>
        <v>1</v>
      </c>
      <c r="G6770" s="3">
        <f>SUM($F$2:F6770)</f>
        <v>5357</v>
      </c>
      <c r="H6770" s="3">
        <f>ABS(PI()-(punkty[[#This Row],[suma]]*POWER(400,2)/I6770/POWER(200,2)))</f>
        <v>2.4015264861972252E-2</v>
      </c>
      <c r="I6770" s="3">
        <v>6769</v>
      </c>
      <c r="J6770" s="3">
        <f>punkty[[#This Row],[błąd bezwzględny]]</f>
        <v>2.4015264861972252E-2</v>
      </c>
    </row>
    <row r="6771" spans="1:10" x14ac:dyDescent="0.3">
      <c r="A6771">
        <v>337</v>
      </c>
      <c r="B6771">
        <v>83</v>
      </c>
      <c r="C6771">
        <f>IF(POWER(punkty[[#This Row],[x]]-$V$5,2)+POWER(punkty[[#This Row],[y]]-$V$6,2)=POWER($V$7,2),1,0)</f>
        <v>0</v>
      </c>
      <c r="D6771" t="str">
        <f>IF(punkty[[#This Row],[czy należy do brzegu koła]]=1,punkty[[#This Row],[x]]&amp;" "&amp;punkty[[#This Row],[y]],"")</f>
        <v/>
      </c>
      <c r="E6771">
        <f>IF(POWER(punkty[[#This Row],[x]]-$V$5,2)+POWER(punkty[[#This Row],[y]]-$V$6,2)&lt;POWER($V$7,2),1,0)</f>
        <v>1</v>
      </c>
      <c r="F6771" s="3">
        <f>IF(POWER(punkty[[#This Row],[x]]-$V$5,2)+POWER(punkty[[#This Row],[y]]-$V$6,2)&lt;=POWER($V$7,2),1,0)</f>
        <v>1</v>
      </c>
      <c r="G6771" s="3">
        <f>SUM($F$2:F6771)</f>
        <v>5358</v>
      </c>
      <c r="H6771" s="3">
        <f>ABS(PI()-(punkty[[#This Row],[suma]]*POWER(400,2)/I6771/POWER(200,2)))</f>
        <v>2.4138513323057609E-2</v>
      </c>
      <c r="I6771" s="3">
        <v>6770</v>
      </c>
      <c r="J6771" s="3">
        <f>punkty[[#This Row],[błąd bezwzględny]]</f>
        <v>2.4138513323057609E-2</v>
      </c>
    </row>
    <row r="6772" spans="1:10" x14ac:dyDescent="0.3">
      <c r="A6772">
        <v>386</v>
      </c>
      <c r="B6772">
        <v>239</v>
      </c>
      <c r="C6772">
        <f>IF(POWER(punkty[[#This Row],[x]]-$V$5,2)+POWER(punkty[[#This Row],[y]]-$V$6,2)=POWER($V$7,2),1,0)</f>
        <v>0</v>
      </c>
      <c r="D6772" t="str">
        <f>IF(punkty[[#This Row],[czy należy do brzegu koła]]=1,punkty[[#This Row],[x]]&amp;" "&amp;punkty[[#This Row],[y]],"")</f>
        <v/>
      </c>
      <c r="E6772">
        <f>IF(POWER(punkty[[#This Row],[x]]-$V$5,2)+POWER(punkty[[#This Row],[y]]-$V$6,2)&lt;POWER($V$7,2),1,0)</f>
        <v>1</v>
      </c>
      <c r="F6772" s="3">
        <f>IF(POWER(punkty[[#This Row],[x]]-$V$5,2)+POWER(punkty[[#This Row],[y]]-$V$6,2)&lt;=POWER($V$7,2),1,0)</f>
        <v>1</v>
      </c>
      <c r="G6772" s="3">
        <f>SUM($F$2:F6772)</f>
        <v>5359</v>
      </c>
      <c r="H6772" s="3">
        <f>ABS(PI()-(punkty[[#This Row],[suma]]*POWER(400,2)/I6772/POWER(200,2)))</f>
        <v>2.4261725379340238E-2</v>
      </c>
      <c r="I6772" s="3">
        <v>6771</v>
      </c>
      <c r="J6772" s="3">
        <f>punkty[[#This Row],[błąd bezwzględny]]</f>
        <v>2.4261725379340238E-2</v>
      </c>
    </row>
    <row r="6773" spans="1:10" x14ac:dyDescent="0.3">
      <c r="A6773">
        <v>234</v>
      </c>
      <c r="B6773">
        <v>331</v>
      </c>
      <c r="C6773">
        <f>IF(POWER(punkty[[#This Row],[x]]-$V$5,2)+POWER(punkty[[#This Row],[y]]-$V$6,2)=POWER($V$7,2),1,0)</f>
        <v>0</v>
      </c>
      <c r="D6773" t="str">
        <f>IF(punkty[[#This Row],[czy należy do brzegu koła]]=1,punkty[[#This Row],[x]]&amp;" "&amp;punkty[[#This Row],[y]],"")</f>
        <v/>
      </c>
      <c r="E6773">
        <f>IF(POWER(punkty[[#This Row],[x]]-$V$5,2)+POWER(punkty[[#This Row],[y]]-$V$6,2)&lt;POWER($V$7,2),1,0)</f>
        <v>1</v>
      </c>
      <c r="F6773" s="3">
        <f>IF(POWER(punkty[[#This Row],[x]]-$V$5,2)+POWER(punkty[[#This Row],[y]]-$V$6,2)&lt;=POWER($V$7,2),1,0)</f>
        <v>1</v>
      </c>
      <c r="G6773" s="3">
        <f>SUM($F$2:F6773)</f>
        <v>5360</v>
      </c>
      <c r="H6773" s="3">
        <f>ABS(PI()-(punkty[[#This Row],[suma]]*POWER(400,2)/I6773/POWER(200,2)))</f>
        <v>2.438490104694635E-2</v>
      </c>
      <c r="I6773" s="3">
        <v>6772</v>
      </c>
      <c r="J6773" s="3">
        <f>punkty[[#This Row],[błąd bezwzględny]]</f>
        <v>2.438490104694635E-2</v>
      </c>
    </row>
    <row r="6774" spans="1:10" x14ac:dyDescent="0.3">
      <c r="A6774">
        <v>128</v>
      </c>
      <c r="B6774">
        <v>365</v>
      </c>
      <c r="C6774">
        <f>IF(POWER(punkty[[#This Row],[x]]-$V$5,2)+POWER(punkty[[#This Row],[y]]-$V$6,2)=POWER($V$7,2),1,0)</f>
        <v>0</v>
      </c>
      <c r="D6774" t="str">
        <f>IF(punkty[[#This Row],[czy należy do brzegu koła]]=1,punkty[[#This Row],[x]]&amp;" "&amp;punkty[[#This Row],[y]],"")</f>
        <v/>
      </c>
      <c r="E6774">
        <f>IF(POWER(punkty[[#This Row],[x]]-$V$5,2)+POWER(punkty[[#This Row],[y]]-$V$6,2)&lt;POWER($V$7,2),1,0)</f>
        <v>1</v>
      </c>
      <c r="F6774" s="3">
        <f>IF(POWER(punkty[[#This Row],[x]]-$V$5,2)+POWER(punkty[[#This Row],[y]]-$V$6,2)&lt;=POWER($V$7,2),1,0)</f>
        <v>1</v>
      </c>
      <c r="G6774" s="3">
        <f>SUM($F$2:F6774)</f>
        <v>5361</v>
      </c>
      <c r="H6774" s="3">
        <f>ABS(PI()-(punkty[[#This Row],[suma]]*POWER(400,2)/I6774/POWER(200,2)))</f>
        <v>2.4508040341994608E-2</v>
      </c>
      <c r="I6774" s="3">
        <v>6773</v>
      </c>
      <c r="J6774" s="3">
        <f>punkty[[#This Row],[błąd bezwzględny]]</f>
        <v>2.4508040341994608E-2</v>
      </c>
    </row>
    <row r="6775" spans="1:10" x14ac:dyDescent="0.3">
      <c r="A6775">
        <v>237</v>
      </c>
      <c r="B6775">
        <v>278</v>
      </c>
      <c r="C6775">
        <f>IF(POWER(punkty[[#This Row],[x]]-$V$5,2)+POWER(punkty[[#This Row],[y]]-$V$6,2)=POWER($V$7,2),1,0)</f>
        <v>0</v>
      </c>
      <c r="D6775" t="str">
        <f>IF(punkty[[#This Row],[czy należy do brzegu koła]]=1,punkty[[#This Row],[x]]&amp;" "&amp;punkty[[#This Row],[y]],"")</f>
        <v/>
      </c>
      <c r="E6775">
        <f>IF(POWER(punkty[[#This Row],[x]]-$V$5,2)+POWER(punkty[[#This Row],[y]]-$V$6,2)&lt;POWER($V$7,2),1,0)</f>
        <v>1</v>
      </c>
      <c r="F6775" s="3">
        <f>IF(POWER(punkty[[#This Row],[x]]-$V$5,2)+POWER(punkty[[#This Row],[y]]-$V$6,2)&lt;=POWER($V$7,2),1,0)</f>
        <v>1</v>
      </c>
      <c r="G6775" s="3">
        <f>SUM($F$2:F6775)</f>
        <v>5362</v>
      </c>
      <c r="H6775" s="3">
        <f>ABS(PI()-(punkty[[#This Row],[suma]]*POWER(400,2)/I6775/POWER(200,2)))</f>
        <v>2.4631143280593459E-2</v>
      </c>
      <c r="I6775" s="3">
        <v>6774</v>
      </c>
      <c r="J6775" s="3">
        <f>punkty[[#This Row],[błąd bezwzględny]]</f>
        <v>2.4631143280593459E-2</v>
      </c>
    </row>
    <row r="6776" spans="1:10" x14ac:dyDescent="0.3">
      <c r="A6776">
        <v>214</v>
      </c>
      <c r="B6776">
        <v>335</v>
      </c>
      <c r="C6776">
        <f>IF(POWER(punkty[[#This Row],[x]]-$V$5,2)+POWER(punkty[[#This Row],[y]]-$V$6,2)=POWER($V$7,2),1,0)</f>
        <v>0</v>
      </c>
      <c r="D6776" t="str">
        <f>IF(punkty[[#This Row],[czy należy do brzegu koła]]=1,punkty[[#This Row],[x]]&amp;" "&amp;punkty[[#This Row],[y]],"")</f>
        <v/>
      </c>
      <c r="E6776">
        <f>IF(POWER(punkty[[#This Row],[x]]-$V$5,2)+POWER(punkty[[#This Row],[y]]-$V$6,2)&lt;POWER($V$7,2),1,0)</f>
        <v>1</v>
      </c>
      <c r="F6776" s="3">
        <f>IF(POWER(punkty[[#This Row],[x]]-$V$5,2)+POWER(punkty[[#This Row],[y]]-$V$6,2)&lt;=POWER($V$7,2),1,0)</f>
        <v>1</v>
      </c>
      <c r="G6776" s="3">
        <f>SUM($F$2:F6776)</f>
        <v>5363</v>
      </c>
      <c r="H6776" s="3">
        <f>ABS(PI()-(punkty[[#This Row],[suma]]*POWER(400,2)/I6776/POWER(200,2)))</f>
        <v>2.4754209878841582E-2</v>
      </c>
      <c r="I6776" s="3">
        <v>6775</v>
      </c>
      <c r="J6776" s="3">
        <f>punkty[[#This Row],[błąd bezwzględny]]</f>
        <v>2.4754209878841582E-2</v>
      </c>
    </row>
    <row r="6777" spans="1:10" x14ac:dyDescent="0.3">
      <c r="A6777">
        <v>149</v>
      </c>
      <c r="B6777">
        <v>211</v>
      </c>
      <c r="C6777">
        <f>IF(POWER(punkty[[#This Row],[x]]-$V$5,2)+POWER(punkty[[#This Row],[y]]-$V$6,2)=POWER($V$7,2),1,0)</f>
        <v>0</v>
      </c>
      <c r="D6777" t="str">
        <f>IF(punkty[[#This Row],[czy należy do brzegu koła]]=1,punkty[[#This Row],[x]]&amp;" "&amp;punkty[[#This Row],[y]],"")</f>
        <v/>
      </c>
      <c r="E6777">
        <f>IF(POWER(punkty[[#This Row],[x]]-$V$5,2)+POWER(punkty[[#This Row],[y]]-$V$6,2)&lt;POWER($V$7,2),1,0)</f>
        <v>1</v>
      </c>
      <c r="F6777" s="3">
        <f>IF(POWER(punkty[[#This Row],[x]]-$V$5,2)+POWER(punkty[[#This Row],[y]]-$V$6,2)&lt;=POWER($V$7,2),1,0)</f>
        <v>1</v>
      </c>
      <c r="G6777" s="3">
        <f>SUM($F$2:F6777)</f>
        <v>5364</v>
      </c>
      <c r="H6777" s="3">
        <f>ABS(PI()-(punkty[[#This Row],[suma]]*POWER(400,2)/I6777/POWER(200,2)))</f>
        <v>2.4877240152827884E-2</v>
      </c>
      <c r="I6777" s="3">
        <v>6776</v>
      </c>
      <c r="J6777" s="3">
        <f>punkty[[#This Row],[błąd bezwzględny]]</f>
        <v>2.4877240152827884E-2</v>
      </c>
    </row>
    <row r="6778" spans="1:10" x14ac:dyDescent="0.3">
      <c r="A6778">
        <v>3</v>
      </c>
      <c r="B6778">
        <v>24</v>
      </c>
      <c r="C6778">
        <f>IF(POWER(punkty[[#This Row],[x]]-$V$5,2)+POWER(punkty[[#This Row],[y]]-$V$6,2)=POWER($V$7,2),1,0)</f>
        <v>0</v>
      </c>
      <c r="D6778" t="str">
        <f>IF(punkty[[#This Row],[czy należy do brzegu koła]]=1,punkty[[#This Row],[x]]&amp;" "&amp;punkty[[#This Row],[y]],"")</f>
        <v/>
      </c>
      <c r="E6778">
        <f>IF(POWER(punkty[[#This Row],[x]]-$V$5,2)+POWER(punkty[[#This Row],[y]]-$V$6,2)&lt;POWER($V$7,2),1,0)</f>
        <v>0</v>
      </c>
      <c r="F6778" s="3">
        <f>IF(POWER(punkty[[#This Row],[x]]-$V$5,2)+POWER(punkty[[#This Row],[y]]-$V$6,2)&lt;=POWER($V$7,2),1,0)</f>
        <v>0</v>
      </c>
      <c r="G6778" s="3">
        <f>SUM($F$2:F6778)</f>
        <v>5364</v>
      </c>
      <c r="H6778" s="3">
        <f>ABS(PI()-(punkty[[#This Row],[suma]]*POWER(400,2)/I6778/POWER(200,2)))</f>
        <v>2.4410002452703417E-2</v>
      </c>
      <c r="I6778" s="3">
        <v>6777</v>
      </c>
      <c r="J6778" s="3">
        <f>punkty[[#This Row],[błąd bezwzględny]]</f>
        <v>2.4410002452703417E-2</v>
      </c>
    </row>
    <row r="6779" spans="1:10" x14ac:dyDescent="0.3">
      <c r="A6779">
        <v>151</v>
      </c>
      <c r="B6779">
        <v>390</v>
      </c>
      <c r="C6779">
        <f>IF(POWER(punkty[[#This Row],[x]]-$V$5,2)+POWER(punkty[[#This Row],[y]]-$V$6,2)=POWER($V$7,2),1,0)</f>
        <v>0</v>
      </c>
      <c r="D6779" t="str">
        <f>IF(punkty[[#This Row],[czy należy do brzegu koła]]=1,punkty[[#This Row],[x]]&amp;" "&amp;punkty[[#This Row],[y]],"")</f>
        <v/>
      </c>
      <c r="E6779">
        <f>IF(POWER(punkty[[#This Row],[x]]-$V$5,2)+POWER(punkty[[#This Row],[y]]-$V$6,2)&lt;POWER($V$7,2),1,0)</f>
        <v>1</v>
      </c>
      <c r="F6779" s="3">
        <f>IF(POWER(punkty[[#This Row],[x]]-$V$5,2)+POWER(punkty[[#This Row],[y]]-$V$6,2)&lt;=POWER($V$7,2),1,0)</f>
        <v>1</v>
      </c>
      <c r="G6779" s="3">
        <f>SUM($F$2:F6779)</f>
        <v>5365</v>
      </c>
      <c r="H6779" s="3">
        <f>ABS(PI()-(punkty[[#This Row],[suma]]*POWER(400,2)/I6779/POWER(200,2)))</f>
        <v>2.4533047206902303E-2</v>
      </c>
      <c r="I6779" s="3">
        <v>6778</v>
      </c>
      <c r="J6779" s="3">
        <f>punkty[[#This Row],[błąd bezwzględny]]</f>
        <v>2.4533047206902303E-2</v>
      </c>
    </row>
    <row r="6780" spans="1:10" x14ac:dyDescent="0.3">
      <c r="A6780">
        <v>168</v>
      </c>
      <c r="B6780">
        <v>187</v>
      </c>
      <c r="C6780">
        <f>IF(POWER(punkty[[#This Row],[x]]-$V$5,2)+POWER(punkty[[#This Row],[y]]-$V$6,2)=POWER($V$7,2),1,0)</f>
        <v>0</v>
      </c>
      <c r="D6780" t="str">
        <f>IF(punkty[[#This Row],[czy należy do brzegu koła]]=1,punkty[[#This Row],[x]]&amp;" "&amp;punkty[[#This Row],[y]],"")</f>
        <v/>
      </c>
      <c r="E6780">
        <f>IF(POWER(punkty[[#This Row],[x]]-$V$5,2)+POWER(punkty[[#This Row],[y]]-$V$6,2)&lt;POWER($V$7,2),1,0)</f>
        <v>1</v>
      </c>
      <c r="F6780" s="3">
        <f>IF(POWER(punkty[[#This Row],[x]]-$V$5,2)+POWER(punkty[[#This Row],[y]]-$V$6,2)&lt;=POWER($V$7,2),1,0)</f>
        <v>1</v>
      </c>
      <c r="G6780" s="3">
        <f>SUM($F$2:F6780)</f>
        <v>5366</v>
      </c>
      <c r="H6780" s="3">
        <f>ABS(PI()-(punkty[[#This Row],[suma]]*POWER(400,2)/I6780/POWER(200,2)))</f>
        <v>2.4656055659358689E-2</v>
      </c>
      <c r="I6780" s="3">
        <v>6779</v>
      </c>
      <c r="J6780" s="3">
        <f>punkty[[#This Row],[błąd bezwzględny]]</f>
        <v>2.4656055659358689E-2</v>
      </c>
    </row>
    <row r="6781" spans="1:10" x14ac:dyDescent="0.3">
      <c r="A6781">
        <v>68</v>
      </c>
      <c r="B6781">
        <v>133</v>
      </c>
      <c r="C6781">
        <f>IF(POWER(punkty[[#This Row],[x]]-$V$5,2)+POWER(punkty[[#This Row],[y]]-$V$6,2)=POWER($V$7,2),1,0)</f>
        <v>0</v>
      </c>
      <c r="D6781" t="str">
        <f>IF(punkty[[#This Row],[czy należy do brzegu koła]]=1,punkty[[#This Row],[x]]&amp;" "&amp;punkty[[#This Row],[y]],"")</f>
        <v/>
      </c>
      <c r="E6781">
        <f>IF(POWER(punkty[[#This Row],[x]]-$V$5,2)+POWER(punkty[[#This Row],[y]]-$V$6,2)&lt;POWER($V$7,2),1,0)</f>
        <v>1</v>
      </c>
      <c r="F6781" s="3">
        <f>IF(POWER(punkty[[#This Row],[x]]-$V$5,2)+POWER(punkty[[#This Row],[y]]-$V$6,2)&lt;=POWER($V$7,2),1,0)</f>
        <v>1</v>
      </c>
      <c r="G6781" s="3">
        <f>SUM($F$2:F6781)</f>
        <v>5367</v>
      </c>
      <c r="H6781" s="3">
        <f>ABS(PI()-(punkty[[#This Row],[suma]]*POWER(400,2)/I6781/POWER(200,2)))</f>
        <v>2.4779027826136168E-2</v>
      </c>
      <c r="I6781" s="3">
        <v>6780</v>
      </c>
      <c r="J6781" s="3">
        <f>punkty[[#This Row],[błąd bezwzględny]]</f>
        <v>2.4779027826136168E-2</v>
      </c>
    </row>
    <row r="6782" spans="1:10" x14ac:dyDescent="0.3">
      <c r="A6782">
        <v>35</v>
      </c>
      <c r="B6782">
        <v>354</v>
      </c>
      <c r="C6782">
        <f>IF(POWER(punkty[[#This Row],[x]]-$V$5,2)+POWER(punkty[[#This Row],[y]]-$V$6,2)=POWER($V$7,2),1,0)</f>
        <v>0</v>
      </c>
      <c r="D6782" t="str">
        <f>IF(punkty[[#This Row],[czy należy do brzegu koła]]=1,punkty[[#This Row],[x]]&amp;" "&amp;punkty[[#This Row],[y]],"")</f>
        <v/>
      </c>
      <c r="E6782">
        <f>IF(POWER(punkty[[#This Row],[x]]-$V$5,2)+POWER(punkty[[#This Row],[y]]-$V$6,2)&lt;POWER($V$7,2),1,0)</f>
        <v>0</v>
      </c>
      <c r="F6782" s="3">
        <f>IF(POWER(punkty[[#This Row],[x]]-$V$5,2)+POWER(punkty[[#This Row],[y]]-$V$6,2)&lt;=POWER($V$7,2),1,0)</f>
        <v>0</v>
      </c>
      <c r="G6782" s="3">
        <f>SUM($F$2:F6782)</f>
        <v>5367</v>
      </c>
      <c r="H6782" s="3">
        <f>ABS(PI()-(punkty[[#This Row],[suma]]*POWER(400,2)/I6782/POWER(200,2)))</f>
        <v>2.4312080225278532E-2</v>
      </c>
      <c r="I6782" s="3">
        <v>6781</v>
      </c>
      <c r="J6782" s="3">
        <f>punkty[[#This Row],[błąd bezwzględny]]</f>
        <v>2.4312080225278532E-2</v>
      </c>
    </row>
    <row r="6783" spans="1:10" x14ac:dyDescent="0.3">
      <c r="A6783">
        <v>112</v>
      </c>
      <c r="B6783">
        <v>346</v>
      </c>
      <c r="C6783">
        <f>IF(POWER(punkty[[#This Row],[x]]-$V$5,2)+POWER(punkty[[#This Row],[y]]-$V$6,2)=POWER($V$7,2),1,0)</f>
        <v>0</v>
      </c>
      <c r="D6783" t="str">
        <f>IF(punkty[[#This Row],[czy należy do brzegu koła]]=1,punkty[[#This Row],[x]]&amp;" "&amp;punkty[[#This Row],[y]],"")</f>
        <v/>
      </c>
      <c r="E6783">
        <f>IF(POWER(punkty[[#This Row],[x]]-$V$5,2)+POWER(punkty[[#This Row],[y]]-$V$6,2)&lt;POWER($V$7,2),1,0)</f>
        <v>1</v>
      </c>
      <c r="F6783" s="3">
        <f>IF(POWER(punkty[[#This Row],[x]]-$V$5,2)+POWER(punkty[[#This Row],[y]]-$V$6,2)&lt;=POWER($V$7,2),1,0)</f>
        <v>1</v>
      </c>
      <c r="G6783" s="3">
        <f>SUM($F$2:F6783)</f>
        <v>5368</v>
      </c>
      <c r="H6783" s="3">
        <f>ABS(PI()-(punkty[[#This Row],[suma]]*POWER(400,2)/I6783/POWER(200,2)))</f>
        <v>2.4435066846656195E-2</v>
      </c>
      <c r="I6783" s="3">
        <v>6782</v>
      </c>
      <c r="J6783" s="3">
        <f>punkty[[#This Row],[błąd bezwzględny]]</f>
        <v>2.4435066846656195E-2</v>
      </c>
    </row>
    <row r="6784" spans="1:10" x14ac:dyDescent="0.3">
      <c r="A6784">
        <v>344</v>
      </c>
      <c r="B6784">
        <v>251</v>
      </c>
      <c r="C6784">
        <f>IF(POWER(punkty[[#This Row],[x]]-$V$5,2)+POWER(punkty[[#This Row],[y]]-$V$6,2)=POWER($V$7,2),1,0)</f>
        <v>0</v>
      </c>
      <c r="D6784" t="str">
        <f>IF(punkty[[#This Row],[czy należy do brzegu koła]]=1,punkty[[#This Row],[x]]&amp;" "&amp;punkty[[#This Row],[y]],"")</f>
        <v/>
      </c>
      <c r="E6784">
        <f>IF(POWER(punkty[[#This Row],[x]]-$V$5,2)+POWER(punkty[[#This Row],[y]]-$V$6,2)&lt;POWER($V$7,2),1,0)</f>
        <v>1</v>
      </c>
      <c r="F6784" s="3">
        <f>IF(POWER(punkty[[#This Row],[x]]-$V$5,2)+POWER(punkty[[#This Row],[y]]-$V$6,2)&lt;=POWER($V$7,2),1,0)</f>
        <v>1</v>
      </c>
      <c r="G6784" s="3">
        <f>SUM($F$2:F6784)</f>
        <v>5369</v>
      </c>
      <c r="H6784" s="3">
        <f>ABS(PI()-(punkty[[#This Row],[suma]]*POWER(400,2)/I6784/POWER(200,2)))</f>
        <v>2.4558017204840521E-2</v>
      </c>
      <c r="I6784" s="3">
        <v>6783</v>
      </c>
      <c r="J6784" s="3">
        <f>punkty[[#This Row],[błąd bezwzględny]]</f>
        <v>2.4558017204840521E-2</v>
      </c>
    </row>
    <row r="6785" spans="1:10" x14ac:dyDescent="0.3">
      <c r="A6785">
        <v>208</v>
      </c>
      <c r="B6785">
        <v>219</v>
      </c>
      <c r="C6785">
        <f>IF(POWER(punkty[[#This Row],[x]]-$V$5,2)+POWER(punkty[[#This Row],[y]]-$V$6,2)=POWER($V$7,2),1,0)</f>
        <v>0</v>
      </c>
      <c r="D6785" t="str">
        <f>IF(punkty[[#This Row],[czy należy do brzegu koła]]=1,punkty[[#This Row],[x]]&amp;" "&amp;punkty[[#This Row],[y]],"")</f>
        <v/>
      </c>
      <c r="E6785">
        <f>IF(POWER(punkty[[#This Row],[x]]-$V$5,2)+POWER(punkty[[#This Row],[y]]-$V$6,2)&lt;POWER($V$7,2),1,0)</f>
        <v>1</v>
      </c>
      <c r="F6785" s="3">
        <f>IF(POWER(punkty[[#This Row],[x]]-$V$5,2)+POWER(punkty[[#This Row],[y]]-$V$6,2)&lt;=POWER($V$7,2),1,0)</f>
        <v>1</v>
      </c>
      <c r="G6785" s="3">
        <f>SUM($F$2:F6785)</f>
        <v>5370</v>
      </c>
      <c r="H6785" s="3">
        <f>ABS(PI()-(punkty[[#This Row],[suma]]*POWER(400,2)/I6785/POWER(200,2)))</f>
        <v>2.4680931315867127E-2</v>
      </c>
      <c r="I6785" s="3">
        <v>6784</v>
      </c>
      <c r="J6785" s="3">
        <f>punkty[[#This Row],[błąd bezwzględny]]</f>
        <v>2.4680931315867127E-2</v>
      </c>
    </row>
    <row r="6786" spans="1:10" x14ac:dyDescent="0.3">
      <c r="A6786">
        <v>250</v>
      </c>
      <c r="B6786">
        <v>104</v>
      </c>
      <c r="C6786">
        <f>IF(POWER(punkty[[#This Row],[x]]-$V$5,2)+POWER(punkty[[#This Row],[y]]-$V$6,2)=POWER($V$7,2),1,0)</f>
        <v>0</v>
      </c>
      <c r="D6786" t="str">
        <f>IF(punkty[[#This Row],[czy należy do brzegu koła]]=1,punkty[[#This Row],[x]]&amp;" "&amp;punkty[[#This Row],[y]],"")</f>
        <v/>
      </c>
      <c r="E6786">
        <f>IF(POWER(punkty[[#This Row],[x]]-$V$5,2)+POWER(punkty[[#This Row],[y]]-$V$6,2)&lt;POWER($V$7,2),1,0)</f>
        <v>1</v>
      </c>
      <c r="F6786" s="3">
        <f>IF(POWER(punkty[[#This Row],[x]]-$V$5,2)+POWER(punkty[[#This Row],[y]]-$V$6,2)&lt;=POWER($V$7,2),1,0)</f>
        <v>1</v>
      </c>
      <c r="G6786" s="3">
        <f>SUM($F$2:F6786)</f>
        <v>5371</v>
      </c>
      <c r="H6786" s="3">
        <f>ABS(PI()-(punkty[[#This Row],[suma]]*POWER(400,2)/I6786/POWER(200,2)))</f>
        <v>2.4803809195763193E-2</v>
      </c>
      <c r="I6786" s="3">
        <v>6785</v>
      </c>
      <c r="J6786" s="3">
        <f>punkty[[#This Row],[błąd bezwzględny]]</f>
        <v>2.4803809195763193E-2</v>
      </c>
    </row>
    <row r="6787" spans="1:10" x14ac:dyDescent="0.3">
      <c r="A6787">
        <v>98</v>
      </c>
      <c r="B6787">
        <v>203</v>
      </c>
      <c r="C6787">
        <f>IF(POWER(punkty[[#This Row],[x]]-$V$5,2)+POWER(punkty[[#This Row],[y]]-$V$6,2)=POWER($V$7,2),1,0)</f>
        <v>0</v>
      </c>
      <c r="D6787" t="str">
        <f>IF(punkty[[#This Row],[czy należy do brzegu koła]]=1,punkty[[#This Row],[x]]&amp;" "&amp;punkty[[#This Row],[y]],"")</f>
        <v/>
      </c>
      <c r="E6787">
        <f>IF(POWER(punkty[[#This Row],[x]]-$V$5,2)+POWER(punkty[[#This Row],[y]]-$V$6,2)&lt;POWER($V$7,2),1,0)</f>
        <v>1</v>
      </c>
      <c r="F6787" s="3">
        <f>IF(POWER(punkty[[#This Row],[x]]-$V$5,2)+POWER(punkty[[#This Row],[y]]-$V$6,2)&lt;=POWER($V$7,2),1,0)</f>
        <v>1</v>
      </c>
      <c r="G6787" s="3">
        <f>SUM($F$2:F6787)</f>
        <v>5372</v>
      </c>
      <c r="H6787" s="3">
        <f>ABS(PI()-(punkty[[#This Row],[suma]]*POWER(400,2)/I6787/POWER(200,2)))</f>
        <v>2.4926650860546129E-2</v>
      </c>
      <c r="I6787" s="3">
        <v>6786</v>
      </c>
      <c r="J6787" s="3">
        <f>punkty[[#This Row],[błąd bezwzględny]]</f>
        <v>2.4926650860546129E-2</v>
      </c>
    </row>
    <row r="6788" spans="1:10" x14ac:dyDescent="0.3">
      <c r="A6788">
        <v>177</v>
      </c>
      <c r="B6788">
        <v>258</v>
      </c>
      <c r="C6788">
        <f>IF(POWER(punkty[[#This Row],[x]]-$V$5,2)+POWER(punkty[[#This Row],[y]]-$V$6,2)=POWER($V$7,2),1,0)</f>
        <v>0</v>
      </c>
      <c r="D6788" t="str">
        <f>IF(punkty[[#This Row],[czy należy do brzegu koła]]=1,punkty[[#This Row],[x]]&amp;" "&amp;punkty[[#This Row],[y]],"")</f>
        <v/>
      </c>
      <c r="E6788">
        <f>IF(POWER(punkty[[#This Row],[x]]-$V$5,2)+POWER(punkty[[#This Row],[y]]-$V$6,2)&lt;POWER($V$7,2),1,0)</f>
        <v>1</v>
      </c>
      <c r="F6788" s="3">
        <f>IF(POWER(punkty[[#This Row],[x]]-$V$5,2)+POWER(punkty[[#This Row],[y]]-$V$6,2)&lt;=POWER($V$7,2),1,0)</f>
        <v>1</v>
      </c>
      <c r="G6788" s="3">
        <f>SUM($F$2:F6788)</f>
        <v>5373</v>
      </c>
      <c r="H6788" s="3">
        <f>ABS(PI()-(punkty[[#This Row],[suma]]*POWER(400,2)/I6788/POWER(200,2)))</f>
        <v>2.5049456326222685E-2</v>
      </c>
      <c r="I6788" s="3">
        <v>6787</v>
      </c>
      <c r="J6788" s="3">
        <f>punkty[[#This Row],[błąd bezwzględny]]</f>
        <v>2.5049456326222685E-2</v>
      </c>
    </row>
    <row r="6789" spans="1:10" x14ac:dyDescent="0.3">
      <c r="A6789">
        <v>185</v>
      </c>
      <c r="B6789">
        <v>185</v>
      </c>
      <c r="C6789">
        <f>IF(POWER(punkty[[#This Row],[x]]-$V$5,2)+POWER(punkty[[#This Row],[y]]-$V$6,2)=POWER($V$7,2),1,0)</f>
        <v>0</v>
      </c>
      <c r="D6789" t="str">
        <f>IF(punkty[[#This Row],[czy należy do brzegu koła]]=1,punkty[[#This Row],[x]]&amp;" "&amp;punkty[[#This Row],[y]],"")</f>
        <v/>
      </c>
      <c r="E6789">
        <f>IF(POWER(punkty[[#This Row],[x]]-$V$5,2)+POWER(punkty[[#This Row],[y]]-$V$6,2)&lt;POWER($V$7,2),1,0)</f>
        <v>1</v>
      </c>
      <c r="F6789" s="3">
        <f>IF(POWER(punkty[[#This Row],[x]]-$V$5,2)+POWER(punkty[[#This Row],[y]]-$V$6,2)&lt;=POWER($V$7,2),1,0)</f>
        <v>1</v>
      </c>
      <c r="G6789" s="3">
        <f>SUM($F$2:F6789)</f>
        <v>5374</v>
      </c>
      <c r="H6789" s="3">
        <f>ABS(PI()-(punkty[[#This Row],[suma]]*POWER(400,2)/I6789/POWER(200,2)))</f>
        <v>2.5172225608792953E-2</v>
      </c>
      <c r="I6789" s="3">
        <v>6788</v>
      </c>
      <c r="J6789" s="3">
        <f>punkty[[#This Row],[błąd bezwzględny]]</f>
        <v>2.5172225608792953E-2</v>
      </c>
    </row>
    <row r="6790" spans="1:10" x14ac:dyDescent="0.3">
      <c r="A6790">
        <v>391</v>
      </c>
      <c r="B6790">
        <v>187</v>
      </c>
      <c r="C6790">
        <f>IF(POWER(punkty[[#This Row],[x]]-$V$5,2)+POWER(punkty[[#This Row],[y]]-$V$6,2)=POWER($V$7,2),1,0)</f>
        <v>0</v>
      </c>
      <c r="D6790" t="str">
        <f>IF(punkty[[#This Row],[czy należy do brzegu koła]]=1,punkty[[#This Row],[x]]&amp;" "&amp;punkty[[#This Row],[y]],"")</f>
        <v/>
      </c>
      <c r="E6790">
        <f>IF(POWER(punkty[[#This Row],[x]]-$V$5,2)+POWER(punkty[[#This Row],[y]]-$V$6,2)&lt;POWER($V$7,2),1,0)</f>
        <v>1</v>
      </c>
      <c r="F6790" s="3">
        <f>IF(POWER(punkty[[#This Row],[x]]-$V$5,2)+POWER(punkty[[#This Row],[y]]-$V$6,2)&lt;=POWER($V$7,2),1,0)</f>
        <v>1</v>
      </c>
      <c r="G6790" s="3">
        <f>SUM($F$2:F6790)</f>
        <v>5375</v>
      </c>
      <c r="H6790" s="3">
        <f>ABS(PI()-(punkty[[#This Row],[suma]]*POWER(400,2)/I6790/POWER(200,2)))</f>
        <v>2.5294958724244143E-2</v>
      </c>
      <c r="I6790" s="3">
        <v>6789</v>
      </c>
      <c r="J6790" s="3">
        <f>punkty[[#This Row],[błąd bezwzględny]]</f>
        <v>2.5294958724244143E-2</v>
      </c>
    </row>
    <row r="6791" spans="1:10" x14ac:dyDescent="0.3">
      <c r="A6791">
        <v>379</v>
      </c>
      <c r="B6791">
        <v>228</v>
      </c>
      <c r="C6791">
        <f>IF(POWER(punkty[[#This Row],[x]]-$V$5,2)+POWER(punkty[[#This Row],[y]]-$V$6,2)=POWER($V$7,2),1,0)</f>
        <v>0</v>
      </c>
      <c r="D6791" t="str">
        <f>IF(punkty[[#This Row],[czy należy do brzegu koła]]=1,punkty[[#This Row],[x]]&amp;" "&amp;punkty[[#This Row],[y]],"")</f>
        <v/>
      </c>
      <c r="E6791">
        <f>IF(POWER(punkty[[#This Row],[x]]-$V$5,2)+POWER(punkty[[#This Row],[y]]-$V$6,2)&lt;POWER($V$7,2),1,0)</f>
        <v>1</v>
      </c>
      <c r="F6791" s="3">
        <f>IF(POWER(punkty[[#This Row],[x]]-$V$5,2)+POWER(punkty[[#This Row],[y]]-$V$6,2)&lt;=POWER($V$7,2),1,0)</f>
        <v>1</v>
      </c>
      <c r="G6791" s="3">
        <f>SUM($F$2:F6791)</f>
        <v>5376</v>
      </c>
      <c r="H6791" s="3">
        <f>ABS(PI()-(punkty[[#This Row],[suma]]*POWER(400,2)/I6791/POWER(200,2)))</f>
        <v>2.541765568855725E-2</v>
      </c>
      <c r="I6791" s="3">
        <v>6790</v>
      </c>
      <c r="J6791" s="3">
        <f>punkty[[#This Row],[błąd bezwzględny]]</f>
        <v>2.541765568855725E-2</v>
      </c>
    </row>
    <row r="6792" spans="1:10" x14ac:dyDescent="0.3">
      <c r="A6792">
        <v>133</v>
      </c>
      <c r="B6792">
        <v>377</v>
      </c>
      <c r="C6792">
        <f>IF(POWER(punkty[[#This Row],[x]]-$V$5,2)+POWER(punkty[[#This Row],[y]]-$V$6,2)=POWER($V$7,2),1,0)</f>
        <v>0</v>
      </c>
      <c r="D6792" t="str">
        <f>IF(punkty[[#This Row],[czy należy do brzegu koła]]=1,punkty[[#This Row],[x]]&amp;" "&amp;punkty[[#This Row],[y]],"")</f>
        <v/>
      </c>
      <c r="E6792">
        <f>IF(POWER(punkty[[#This Row],[x]]-$V$5,2)+POWER(punkty[[#This Row],[y]]-$V$6,2)&lt;POWER($V$7,2),1,0)</f>
        <v>1</v>
      </c>
      <c r="F6792" s="3">
        <f>IF(POWER(punkty[[#This Row],[x]]-$V$5,2)+POWER(punkty[[#This Row],[y]]-$V$6,2)&lt;=POWER($V$7,2),1,0)</f>
        <v>1</v>
      </c>
      <c r="G6792" s="3">
        <f>SUM($F$2:F6792)</f>
        <v>5377</v>
      </c>
      <c r="H6792" s="3">
        <f>ABS(PI()-(punkty[[#This Row],[suma]]*POWER(400,2)/I6792/POWER(200,2)))</f>
        <v>2.5540316517702166E-2</v>
      </c>
      <c r="I6792" s="3">
        <v>6791</v>
      </c>
      <c r="J6792" s="3">
        <f>punkty[[#This Row],[błąd bezwzględny]]</f>
        <v>2.5540316517702166E-2</v>
      </c>
    </row>
    <row r="6793" spans="1:10" x14ac:dyDescent="0.3">
      <c r="A6793">
        <v>29</v>
      </c>
      <c r="B6793">
        <v>116</v>
      </c>
      <c r="C6793">
        <f>IF(POWER(punkty[[#This Row],[x]]-$V$5,2)+POWER(punkty[[#This Row],[y]]-$V$6,2)=POWER($V$7,2),1,0)</f>
        <v>0</v>
      </c>
      <c r="D6793" t="str">
        <f>IF(punkty[[#This Row],[czy należy do brzegu koła]]=1,punkty[[#This Row],[x]]&amp;" "&amp;punkty[[#This Row],[y]],"")</f>
        <v/>
      </c>
      <c r="E6793">
        <f>IF(POWER(punkty[[#This Row],[x]]-$V$5,2)+POWER(punkty[[#This Row],[y]]-$V$6,2)&lt;POWER($V$7,2),1,0)</f>
        <v>1</v>
      </c>
      <c r="F6793" s="3">
        <f>IF(POWER(punkty[[#This Row],[x]]-$V$5,2)+POWER(punkty[[#This Row],[y]]-$V$6,2)&lt;=POWER($V$7,2),1,0)</f>
        <v>1</v>
      </c>
      <c r="G6793" s="3">
        <f>SUM($F$2:F6793)</f>
        <v>5378</v>
      </c>
      <c r="H6793" s="3">
        <f>ABS(PI()-(punkty[[#This Row],[suma]]*POWER(400,2)/I6793/POWER(200,2)))</f>
        <v>2.5662941227639013E-2</v>
      </c>
      <c r="I6793" s="3">
        <v>6792</v>
      </c>
      <c r="J6793" s="3">
        <f>punkty[[#This Row],[błąd bezwzględny]]</f>
        <v>2.5662941227639013E-2</v>
      </c>
    </row>
    <row r="6794" spans="1:10" x14ac:dyDescent="0.3">
      <c r="A6794">
        <v>85</v>
      </c>
      <c r="B6794">
        <v>214</v>
      </c>
      <c r="C6794">
        <f>IF(POWER(punkty[[#This Row],[x]]-$V$5,2)+POWER(punkty[[#This Row],[y]]-$V$6,2)=POWER($V$7,2),1,0)</f>
        <v>0</v>
      </c>
      <c r="D6794" t="str">
        <f>IF(punkty[[#This Row],[czy należy do brzegu koła]]=1,punkty[[#This Row],[x]]&amp;" "&amp;punkty[[#This Row],[y]],"")</f>
        <v/>
      </c>
      <c r="E6794">
        <f>IF(POWER(punkty[[#This Row],[x]]-$V$5,2)+POWER(punkty[[#This Row],[y]]-$V$6,2)&lt;POWER($V$7,2),1,0)</f>
        <v>1</v>
      </c>
      <c r="F6794" s="3">
        <f>IF(POWER(punkty[[#This Row],[x]]-$V$5,2)+POWER(punkty[[#This Row],[y]]-$V$6,2)&lt;=POWER($V$7,2),1,0)</f>
        <v>1</v>
      </c>
      <c r="G6794" s="3">
        <f>SUM($F$2:F6794)</f>
        <v>5379</v>
      </c>
      <c r="H6794" s="3">
        <f>ABS(PI()-(punkty[[#This Row],[suma]]*POWER(400,2)/I6794/POWER(200,2)))</f>
        <v>2.578552983431992E-2</v>
      </c>
      <c r="I6794" s="3">
        <v>6793</v>
      </c>
      <c r="J6794" s="3">
        <f>punkty[[#This Row],[błąd bezwzględny]]</f>
        <v>2.578552983431992E-2</v>
      </c>
    </row>
    <row r="6795" spans="1:10" x14ac:dyDescent="0.3">
      <c r="A6795">
        <v>265</v>
      </c>
      <c r="B6795">
        <v>273</v>
      </c>
      <c r="C6795">
        <f>IF(POWER(punkty[[#This Row],[x]]-$V$5,2)+POWER(punkty[[#This Row],[y]]-$V$6,2)=POWER($V$7,2),1,0)</f>
        <v>0</v>
      </c>
      <c r="D6795" t="str">
        <f>IF(punkty[[#This Row],[czy należy do brzegu koła]]=1,punkty[[#This Row],[x]]&amp;" "&amp;punkty[[#This Row],[y]],"")</f>
        <v/>
      </c>
      <c r="E6795">
        <f>IF(POWER(punkty[[#This Row],[x]]-$V$5,2)+POWER(punkty[[#This Row],[y]]-$V$6,2)&lt;POWER($V$7,2),1,0)</f>
        <v>1</v>
      </c>
      <c r="F6795" s="3">
        <f>IF(POWER(punkty[[#This Row],[x]]-$V$5,2)+POWER(punkty[[#This Row],[y]]-$V$6,2)&lt;=POWER($V$7,2),1,0)</f>
        <v>1</v>
      </c>
      <c r="G6795" s="3">
        <f>SUM($F$2:F6795)</f>
        <v>5380</v>
      </c>
      <c r="H6795" s="3">
        <f>ABS(PI()-(punkty[[#This Row],[suma]]*POWER(400,2)/I6795/POWER(200,2)))</f>
        <v>2.5908082353686357E-2</v>
      </c>
      <c r="I6795" s="3">
        <v>6794</v>
      </c>
      <c r="J6795" s="3">
        <f>punkty[[#This Row],[błąd bezwzględny]]</f>
        <v>2.5908082353686357E-2</v>
      </c>
    </row>
    <row r="6796" spans="1:10" x14ac:dyDescent="0.3">
      <c r="A6796">
        <v>292</v>
      </c>
      <c r="B6796">
        <v>169</v>
      </c>
      <c r="C6796">
        <f>IF(POWER(punkty[[#This Row],[x]]-$V$5,2)+POWER(punkty[[#This Row],[y]]-$V$6,2)=POWER($V$7,2),1,0)</f>
        <v>0</v>
      </c>
      <c r="D6796" t="str">
        <f>IF(punkty[[#This Row],[czy należy do brzegu koła]]=1,punkty[[#This Row],[x]]&amp;" "&amp;punkty[[#This Row],[y]],"")</f>
        <v/>
      </c>
      <c r="E6796">
        <f>IF(POWER(punkty[[#This Row],[x]]-$V$5,2)+POWER(punkty[[#This Row],[y]]-$V$6,2)&lt;POWER($V$7,2),1,0)</f>
        <v>1</v>
      </c>
      <c r="F6796" s="3">
        <f>IF(POWER(punkty[[#This Row],[x]]-$V$5,2)+POWER(punkty[[#This Row],[y]]-$V$6,2)&lt;=POWER($V$7,2),1,0)</f>
        <v>1</v>
      </c>
      <c r="G6796" s="3">
        <f>SUM($F$2:F6796)</f>
        <v>5381</v>
      </c>
      <c r="H6796" s="3">
        <f>ABS(PI()-(punkty[[#This Row],[suma]]*POWER(400,2)/I6796/POWER(200,2)))</f>
        <v>2.6030598801671356E-2</v>
      </c>
      <c r="I6796" s="3">
        <v>6795</v>
      </c>
      <c r="J6796" s="3">
        <f>punkty[[#This Row],[błąd bezwzględny]]</f>
        <v>2.6030598801671356E-2</v>
      </c>
    </row>
    <row r="6797" spans="1:10" x14ac:dyDescent="0.3">
      <c r="A6797">
        <v>312</v>
      </c>
      <c r="B6797">
        <v>196</v>
      </c>
      <c r="C6797">
        <f>IF(POWER(punkty[[#This Row],[x]]-$V$5,2)+POWER(punkty[[#This Row],[y]]-$V$6,2)=POWER($V$7,2),1,0)</f>
        <v>0</v>
      </c>
      <c r="D6797" t="str">
        <f>IF(punkty[[#This Row],[czy należy do brzegu koła]]=1,punkty[[#This Row],[x]]&amp;" "&amp;punkty[[#This Row],[y]],"")</f>
        <v/>
      </c>
      <c r="E6797">
        <f>IF(POWER(punkty[[#This Row],[x]]-$V$5,2)+POWER(punkty[[#This Row],[y]]-$V$6,2)&lt;POWER($V$7,2),1,0)</f>
        <v>1</v>
      </c>
      <c r="F6797" s="3">
        <f>IF(POWER(punkty[[#This Row],[x]]-$V$5,2)+POWER(punkty[[#This Row],[y]]-$V$6,2)&lt;=POWER($V$7,2),1,0)</f>
        <v>1</v>
      </c>
      <c r="G6797" s="3">
        <f>SUM($F$2:F6797)</f>
        <v>5382</v>
      </c>
      <c r="H6797" s="3">
        <f>ABS(PI()-(punkty[[#This Row],[suma]]*POWER(400,2)/I6797/POWER(200,2)))</f>
        <v>2.6153079194197737E-2</v>
      </c>
      <c r="I6797" s="3">
        <v>6796</v>
      </c>
      <c r="J6797" s="3">
        <f>punkty[[#This Row],[błąd bezwzględny]]</f>
        <v>2.6153079194197737E-2</v>
      </c>
    </row>
    <row r="6798" spans="1:10" x14ac:dyDescent="0.3">
      <c r="A6798">
        <v>315</v>
      </c>
      <c r="B6798">
        <v>89</v>
      </c>
      <c r="C6798">
        <f>IF(POWER(punkty[[#This Row],[x]]-$V$5,2)+POWER(punkty[[#This Row],[y]]-$V$6,2)=POWER($V$7,2),1,0)</f>
        <v>0</v>
      </c>
      <c r="D6798" t="str">
        <f>IF(punkty[[#This Row],[czy należy do brzegu koła]]=1,punkty[[#This Row],[x]]&amp;" "&amp;punkty[[#This Row],[y]],"")</f>
        <v/>
      </c>
      <c r="E6798">
        <f>IF(POWER(punkty[[#This Row],[x]]-$V$5,2)+POWER(punkty[[#This Row],[y]]-$V$6,2)&lt;POWER($V$7,2),1,0)</f>
        <v>1</v>
      </c>
      <c r="F6798" s="3">
        <f>IF(POWER(punkty[[#This Row],[x]]-$V$5,2)+POWER(punkty[[#This Row],[y]]-$V$6,2)&lt;=POWER($V$7,2),1,0)</f>
        <v>1</v>
      </c>
      <c r="G6798" s="3">
        <f>SUM($F$2:F6798)</f>
        <v>5383</v>
      </c>
      <c r="H6798" s="3">
        <f>ABS(PI()-(punkty[[#This Row],[suma]]*POWER(400,2)/I6798/POWER(200,2)))</f>
        <v>2.6275523547179436E-2</v>
      </c>
      <c r="I6798" s="3">
        <v>6797</v>
      </c>
      <c r="J6798" s="3">
        <f>punkty[[#This Row],[błąd bezwzględny]]</f>
        <v>2.6275523547179436E-2</v>
      </c>
    </row>
    <row r="6799" spans="1:10" x14ac:dyDescent="0.3">
      <c r="A6799">
        <v>223</v>
      </c>
      <c r="B6799">
        <v>4</v>
      </c>
      <c r="C6799">
        <f>IF(POWER(punkty[[#This Row],[x]]-$V$5,2)+POWER(punkty[[#This Row],[y]]-$V$6,2)=POWER($V$7,2),1,0)</f>
        <v>0</v>
      </c>
      <c r="D6799" t="str">
        <f>IF(punkty[[#This Row],[czy należy do brzegu koła]]=1,punkty[[#This Row],[x]]&amp;" "&amp;punkty[[#This Row],[y]],"")</f>
        <v/>
      </c>
      <c r="E6799">
        <f>IF(POWER(punkty[[#This Row],[x]]-$V$5,2)+POWER(punkty[[#This Row],[y]]-$V$6,2)&lt;POWER($V$7,2),1,0)</f>
        <v>1</v>
      </c>
      <c r="F6799" s="3">
        <f>IF(POWER(punkty[[#This Row],[x]]-$V$5,2)+POWER(punkty[[#This Row],[y]]-$V$6,2)&lt;=POWER($V$7,2),1,0)</f>
        <v>1</v>
      </c>
      <c r="G6799" s="3">
        <f>SUM($F$2:F6799)</f>
        <v>5384</v>
      </c>
      <c r="H6799" s="3">
        <f>ABS(PI()-(punkty[[#This Row],[suma]]*POWER(400,2)/I6799/POWER(200,2)))</f>
        <v>2.6397931876520175E-2</v>
      </c>
      <c r="I6799" s="3">
        <v>6798</v>
      </c>
      <c r="J6799" s="3">
        <f>punkty[[#This Row],[błąd bezwzględny]]</f>
        <v>2.6397931876520175E-2</v>
      </c>
    </row>
    <row r="6800" spans="1:10" x14ac:dyDescent="0.3">
      <c r="A6800">
        <v>232</v>
      </c>
      <c r="B6800">
        <v>334</v>
      </c>
      <c r="C6800">
        <f>IF(POWER(punkty[[#This Row],[x]]-$V$5,2)+POWER(punkty[[#This Row],[y]]-$V$6,2)=POWER($V$7,2),1,0)</f>
        <v>0</v>
      </c>
      <c r="D6800" t="str">
        <f>IF(punkty[[#This Row],[czy należy do brzegu koła]]=1,punkty[[#This Row],[x]]&amp;" "&amp;punkty[[#This Row],[y]],"")</f>
        <v/>
      </c>
      <c r="E6800">
        <f>IF(POWER(punkty[[#This Row],[x]]-$V$5,2)+POWER(punkty[[#This Row],[y]]-$V$6,2)&lt;POWER($V$7,2),1,0)</f>
        <v>1</v>
      </c>
      <c r="F6800" s="3">
        <f>IF(POWER(punkty[[#This Row],[x]]-$V$5,2)+POWER(punkty[[#This Row],[y]]-$V$6,2)&lt;=POWER($V$7,2),1,0)</f>
        <v>1</v>
      </c>
      <c r="G6800" s="3">
        <f>SUM($F$2:F6800)</f>
        <v>5385</v>
      </c>
      <c r="H6800" s="3">
        <f>ABS(PI()-(punkty[[#This Row],[suma]]*POWER(400,2)/I6800/POWER(200,2)))</f>
        <v>2.6520304198116573E-2</v>
      </c>
      <c r="I6800" s="3">
        <v>6799</v>
      </c>
      <c r="J6800" s="3">
        <f>punkty[[#This Row],[błąd bezwzględny]]</f>
        <v>2.6520304198116573E-2</v>
      </c>
    </row>
    <row r="6801" spans="1:10" x14ac:dyDescent="0.3">
      <c r="A6801">
        <v>17</v>
      </c>
      <c r="B6801">
        <v>307</v>
      </c>
      <c r="C6801">
        <f>IF(POWER(punkty[[#This Row],[x]]-$V$5,2)+POWER(punkty[[#This Row],[y]]-$V$6,2)=POWER($V$7,2),1,0)</f>
        <v>0</v>
      </c>
      <c r="D6801" t="str">
        <f>IF(punkty[[#This Row],[czy należy do brzegu koła]]=1,punkty[[#This Row],[x]]&amp;" "&amp;punkty[[#This Row],[y]],"")</f>
        <v/>
      </c>
      <c r="E6801">
        <f>IF(POWER(punkty[[#This Row],[x]]-$V$5,2)+POWER(punkty[[#This Row],[y]]-$V$6,2)&lt;POWER($V$7,2),1,0)</f>
        <v>0</v>
      </c>
      <c r="F6801" s="3">
        <f>IF(POWER(punkty[[#This Row],[x]]-$V$5,2)+POWER(punkty[[#This Row],[y]]-$V$6,2)&lt;=POWER($V$7,2),1,0)</f>
        <v>0</v>
      </c>
      <c r="G6801" s="3">
        <f>SUM($F$2:F6801)</f>
        <v>5385</v>
      </c>
      <c r="H6801" s="3">
        <f>ABS(PI()-(punkty[[#This Row],[suma]]*POWER(400,2)/I6801/POWER(200,2)))</f>
        <v>2.6054405233736144E-2</v>
      </c>
      <c r="I6801" s="3">
        <v>6800</v>
      </c>
      <c r="J6801" s="3">
        <f>punkty[[#This Row],[błąd bezwzględny]]</f>
        <v>2.6054405233736144E-2</v>
      </c>
    </row>
    <row r="6802" spans="1:10" x14ac:dyDescent="0.3">
      <c r="A6802">
        <v>218</v>
      </c>
      <c r="B6802">
        <v>395</v>
      </c>
      <c r="C6802">
        <f>IF(POWER(punkty[[#This Row],[x]]-$V$5,2)+POWER(punkty[[#This Row],[y]]-$V$6,2)=POWER($V$7,2),1,0)</f>
        <v>0</v>
      </c>
      <c r="D6802" t="str">
        <f>IF(punkty[[#This Row],[czy należy do brzegu koła]]=1,punkty[[#This Row],[x]]&amp;" "&amp;punkty[[#This Row],[y]],"")</f>
        <v/>
      </c>
      <c r="E6802">
        <f>IF(POWER(punkty[[#This Row],[x]]-$V$5,2)+POWER(punkty[[#This Row],[y]]-$V$6,2)&lt;POWER($V$7,2),1,0)</f>
        <v>1</v>
      </c>
      <c r="F6802" s="3">
        <f>IF(POWER(punkty[[#This Row],[x]]-$V$5,2)+POWER(punkty[[#This Row],[y]]-$V$6,2)&lt;=POWER($V$7,2),1,0)</f>
        <v>1</v>
      </c>
      <c r="G6802" s="3">
        <f>SUM($F$2:F6802)</f>
        <v>5386</v>
      </c>
      <c r="H6802" s="3">
        <f>ABS(PI()-(punkty[[#This Row],[suma]]*POWER(400,2)/I6802/POWER(200,2)))</f>
        <v>2.6176792079961153E-2</v>
      </c>
      <c r="I6802" s="3">
        <v>6801</v>
      </c>
      <c r="J6802" s="3">
        <f>punkty[[#This Row],[błąd bezwzględny]]</f>
        <v>2.6176792079961153E-2</v>
      </c>
    </row>
    <row r="6803" spans="1:10" x14ac:dyDescent="0.3">
      <c r="A6803">
        <v>300</v>
      </c>
      <c r="B6803">
        <v>370</v>
      </c>
      <c r="C6803">
        <f>IF(POWER(punkty[[#This Row],[x]]-$V$5,2)+POWER(punkty[[#This Row],[y]]-$V$6,2)=POWER($V$7,2),1,0)</f>
        <v>0</v>
      </c>
      <c r="D6803" t="str">
        <f>IF(punkty[[#This Row],[czy należy do brzegu koła]]=1,punkty[[#This Row],[x]]&amp;" "&amp;punkty[[#This Row],[y]],"")</f>
        <v/>
      </c>
      <c r="E6803">
        <f>IF(POWER(punkty[[#This Row],[x]]-$V$5,2)+POWER(punkty[[#This Row],[y]]-$V$6,2)&lt;POWER($V$7,2),1,0)</f>
        <v>1</v>
      </c>
      <c r="F6803" s="3">
        <f>IF(POWER(punkty[[#This Row],[x]]-$V$5,2)+POWER(punkty[[#This Row],[y]]-$V$6,2)&lt;=POWER($V$7,2),1,0)</f>
        <v>1</v>
      </c>
      <c r="G6803" s="3">
        <f>SUM($F$2:F6803)</f>
        <v>5387</v>
      </c>
      <c r="H6803" s="3">
        <f>ABS(PI()-(punkty[[#This Row],[suma]]*POWER(400,2)/I6803/POWER(200,2)))</f>
        <v>2.6299142940639175E-2</v>
      </c>
      <c r="I6803" s="3">
        <v>6802</v>
      </c>
      <c r="J6803" s="3">
        <f>punkty[[#This Row],[błąd bezwzględny]]</f>
        <v>2.6299142940639175E-2</v>
      </c>
    </row>
    <row r="6804" spans="1:10" x14ac:dyDescent="0.3">
      <c r="A6804">
        <v>358</v>
      </c>
      <c r="B6804">
        <v>52</v>
      </c>
      <c r="C6804">
        <f>IF(POWER(punkty[[#This Row],[x]]-$V$5,2)+POWER(punkty[[#This Row],[y]]-$V$6,2)=POWER($V$7,2),1,0)</f>
        <v>0</v>
      </c>
      <c r="D6804" t="str">
        <f>IF(punkty[[#This Row],[czy należy do brzegu koła]]=1,punkty[[#This Row],[x]]&amp;" "&amp;punkty[[#This Row],[y]],"")</f>
        <v/>
      </c>
      <c r="E6804">
        <f>IF(POWER(punkty[[#This Row],[x]]-$V$5,2)+POWER(punkty[[#This Row],[y]]-$V$6,2)&lt;POWER($V$7,2),1,0)</f>
        <v>0</v>
      </c>
      <c r="F6804" s="3">
        <f>IF(POWER(punkty[[#This Row],[x]]-$V$5,2)+POWER(punkty[[#This Row],[y]]-$V$6,2)&lt;=POWER($V$7,2),1,0)</f>
        <v>0</v>
      </c>
      <c r="G6804" s="3">
        <f>SUM($F$2:F6804)</f>
        <v>5387</v>
      </c>
      <c r="H6804" s="3">
        <f>ABS(PI()-(punkty[[#This Row],[suma]]*POWER(400,2)/I6804/POWER(200,2)))</f>
        <v>2.5833481938650316E-2</v>
      </c>
      <c r="I6804" s="3">
        <v>6803</v>
      </c>
      <c r="J6804" s="3">
        <f>punkty[[#This Row],[błąd bezwzględny]]</f>
        <v>2.5833481938650316E-2</v>
      </c>
    </row>
    <row r="6805" spans="1:10" x14ac:dyDescent="0.3">
      <c r="A6805">
        <v>116</v>
      </c>
      <c r="B6805">
        <v>91</v>
      </c>
      <c r="C6805">
        <f>IF(POWER(punkty[[#This Row],[x]]-$V$5,2)+POWER(punkty[[#This Row],[y]]-$V$6,2)=POWER($V$7,2),1,0)</f>
        <v>0</v>
      </c>
      <c r="D6805" t="str">
        <f>IF(punkty[[#This Row],[czy należy do brzegu koła]]=1,punkty[[#This Row],[x]]&amp;" "&amp;punkty[[#This Row],[y]],"")</f>
        <v/>
      </c>
      <c r="E6805">
        <f>IF(POWER(punkty[[#This Row],[x]]-$V$5,2)+POWER(punkty[[#This Row],[y]]-$V$6,2)&lt;POWER($V$7,2),1,0)</f>
        <v>1</v>
      </c>
      <c r="F6805" s="3">
        <f>IF(POWER(punkty[[#This Row],[x]]-$V$5,2)+POWER(punkty[[#This Row],[y]]-$V$6,2)&lt;=POWER($V$7,2),1,0)</f>
        <v>1</v>
      </c>
      <c r="G6805" s="3">
        <f>SUM($F$2:F6805)</f>
        <v>5388</v>
      </c>
      <c r="H6805" s="3">
        <f>ABS(PI()-(punkty[[#This Row],[suma]]*POWER(400,2)/I6805/POWER(200,2)))</f>
        <v>2.5955847292041145E-2</v>
      </c>
      <c r="I6805" s="3">
        <v>6804</v>
      </c>
      <c r="J6805" s="3">
        <f>punkty[[#This Row],[błąd bezwzględny]]</f>
        <v>2.5955847292041145E-2</v>
      </c>
    </row>
    <row r="6806" spans="1:10" x14ac:dyDescent="0.3">
      <c r="A6806">
        <v>131</v>
      </c>
      <c r="B6806">
        <v>171</v>
      </c>
      <c r="C6806">
        <f>IF(POWER(punkty[[#This Row],[x]]-$V$5,2)+POWER(punkty[[#This Row],[y]]-$V$6,2)=POWER($V$7,2),1,0)</f>
        <v>0</v>
      </c>
      <c r="D6806" t="str">
        <f>IF(punkty[[#This Row],[czy należy do brzegu koła]]=1,punkty[[#This Row],[x]]&amp;" "&amp;punkty[[#This Row],[y]],"")</f>
        <v/>
      </c>
      <c r="E6806">
        <f>IF(POWER(punkty[[#This Row],[x]]-$V$5,2)+POWER(punkty[[#This Row],[y]]-$V$6,2)&lt;POWER($V$7,2),1,0)</f>
        <v>1</v>
      </c>
      <c r="F6806" s="3">
        <f>IF(POWER(punkty[[#This Row],[x]]-$V$5,2)+POWER(punkty[[#This Row],[y]]-$V$6,2)&lt;=POWER($V$7,2),1,0)</f>
        <v>1</v>
      </c>
      <c r="G6806" s="3">
        <f>SUM($F$2:F6806)</f>
        <v>5389</v>
      </c>
      <c r="H6806" s="3">
        <f>ABS(PI()-(punkty[[#This Row],[suma]]*POWER(400,2)/I6806/POWER(200,2)))</f>
        <v>2.6078176682065912E-2</v>
      </c>
      <c r="I6806" s="3">
        <v>6805</v>
      </c>
      <c r="J6806" s="3">
        <f>punkty[[#This Row],[błąd bezwzględny]]</f>
        <v>2.6078176682065912E-2</v>
      </c>
    </row>
    <row r="6807" spans="1:10" x14ac:dyDescent="0.3">
      <c r="A6807">
        <v>389</v>
      </c>
      <c r="B6807">
        <v>314</v>
      </c>
      <c r="C6807">
        <f>IF(POWER(punkty[[#This Row],[x]]-$V$5,2)+POWER(punkty[[#This Row],[y]]-$V$6,2)=POWER($V$7,2),1,0)</f>
        <v>0</v>
      </c>
      <c r="D6807" t="str">
        <f>IF(punkty[[#This Row],[czy należy do brzegu koła]]=1,punkty[[#This Row],[x]]&amp;" "&amp;punkty[[#This Row],[y]],"")</f>
        <v/>
      </c>
      <c r="E6807">
        <f>IF(POWER(punkty[[#This Row],[x]]-$V$5,2)+POWER(punkty[[#This Row],[y]]-$V$6,2)&lt;POWER($V$7,2),1,0)</f>
        <v>0</v>
      </c>
      <c r="F6807" s="3">
        <f>IF(POWER(punkty[[#This Row],[x]]-$V$5,2)+POWER(punkty[[#This Row],[y]]-$V$6,2)&lt;=POWER($V$7,2),1,0)</f>
        <v>0</v>
      </c>
      <c r="G6807" s="3">
        <f>SUM($F$2:F6807)</f>
        <v>5389</v>
      </c>
      <c r="H6807" s="3">
        <f>ABS(PI()-(punkty[[#This Row],[suma]]*POWER(400,2)/I6807/POWER(200,2)))</f>
        <v>2.5612753404035793E-2</v>
      </c>
      <c r="I6807" s="3">
        <v>6806</v>
      </c>
      <c r="J6807" s="3">
        <f>punkty[[#This Row],[błąd bezwzględny]]</f>
        <v>2.5612753404035793E-2</v>
      </c>
    </row>
    <row r="6808" spans="1:10" x14ac:dyDescent="0.3">
      <c r="A6808">
        <v>139</v>
      </c>
      <c r="B6808">
        <v>52</v>
      </c>
      <c r="C6808">
        <f>IF(POWER(punkty[[#This Row],[x]]-$V$5,2)+POWER(punkty[[#This Row],[y]]-$V$6,2)=POWER($V$7,2),1,0)</f>
        <v>0</v>
      </c>
      <c r="D6808" t="str">
        <f>IF(punkty[[#This Row],[czy należy do brzegu koła]]=1,punkty[[#This Row],[x]]&amp;" "&amp;punkty[[#This Row],[y]],"")</f>
        <v/>
      </c>
      <c r="E6808">
        <f>IF(POWER(punkty[[#This Row],[x]]-$V$5,2)+POWER(punkty[[#This Row],[y]]-$V$6,2)&lt;POWER($V$7,2),1,0)</f>
        <v>1</v>
      </c>
      <c r="F6808" s="3">
        <f>IF(POWER(punkty[[#This Row],[x]]-$V$5,2)+POWER(punkty[[#This Row],[y]]-$V$6,2)&lt;=POWER($V$7,2),1,0)</f>
        <v>1</v>
      </c>
      <c r="G6808" s="3">
        <f>SUM($F$2:F6808)</f>
        <v>5390</v>
      </c>
      <c r="H6808" s="3">
        <f>ABS(PI()-(punkty[[#This Row],[suma]]*POWER(400,2)/I6808/POWER(200,2)))</f>
        <v>2.573509725492551E-2</v>
      </c>
      <c r="I6808" s="3">
        <v>6807</v>
      </c>
      <c r="J6808" s="3">
        <f>punkty[[#This Row],[błąd bezwzględny]]</f>
        <v>2.573509725492551E-2</v>
      </c>
    </row>
    <row r="6809" spans="1:10" x14ac:dyDescent="0.3">
      <c r="A6809">
        <v>339</v>
      </c>
      <c r="B6809">
        <v>344</v>
      </c>
      <c r="C6809">
        <f>IF(POWER(punkty[[#This Row],[x]]-$V$5,2)+POWER(punkty[[#This Row],[y]]-$V$6,2)=POWER($V$7,2),1,0)</f>
        <v>0</v>
      </c>
      <c r="D6809" t="str">
        <f>IF(punkty[[#This Row],[czy należy do brzegu koła]]=1,punkty[[#This Row],[x]]&amp;" "&amp;punkty[[#This Row],[y]],"")</f>
        <v/>
      </c>
      <c r="E6809">
        <f>IF(POWER(punkty[[#This Row],[x]]-$V$5,2)+POWER(punkty[[#This Row],[y]]-$V$6,2)&lt;POWER($V$7,2),1,0)</f>
        <v>0</v>
      </c>
      <c r="F6809" s="3">
        <f>IF(POWER(punkty[[#This Row],[x]]-$V$5,2)+POWER(punkty[[#This Row],[y]]-$V$6,2)&lt;=POWER($V$7,2),1,0)</f>
        <v>0</v>
      </c>
      <c r="G6809" s="3">
        <f>SUM($F$2:F6809)</f>
        <v>5390</v>
      </c>
      <c r="H6809" s="3">
        <f>ABS(PI()-(punkty[[#This Row],[suma]]*POWER(400,2)/I6809/POWER(200,2)))</f>
        <v>2.5269861098808466E-2</v>
      </c>
      <c r="I6809" s="3">
        <v>6808</v>
      </c>
      <c r="J6809" s="3">
        <f>punkty[[#This Row],[błąd bezwzględny]]</f>
        <v>2.5269861098808466E-2</v>
      </c>
    </row>
    <row r="6810" spans="1:10" x14ac:dyDescent="0.3">
      <c r="A6810">
        <v>374</v>
      </c>
      <c r="B6810">
        <v>174</v>
      </c>
      <c r="C6810">
        <f>IF(POWER(punkty[[#This Row],[x]]-$V$5,2)+POWER(punkty[[#This Row],[y]]-$V$6,2)=POWER($V$7,2),1,0)</f>
        <v>0</v>
      </c>
      <c r="D6810" t="str">
        <f>IF(punkty[[#This Row],[czy należy do brzegu koła]]=1,punkty[[#This Row],[x]]&amp;" "&amp;punkty[[#This Row],[y]],"")</f>
        <v/>
      </c>
      <c r="E6810">
        <f>IF(POWER(punkty[[#This Row],[x]]-$V$5,2)+POWER(punkty[[#This Row],[y]]-$V$6,2)&lt;POWER($V$7,2),1,0)</f>
        <v>1</v>
      </c>
      <c r="F6810" s="3">
        <f>IF(POWER(punkty[[#This Row],[x]]-$V$5,2)+POWER(punkty[[#This Row],[y]]-$V$6,2)&lt;=POWER($V$7,2),1,0)</f>
        <v>1</v>
      </c>
      <c r="G6810" s="3">
        <f>SUM($F$2:F6810)</f>
        <v>5391</v>
      </c>
      <c r="H6810" s="3">
        <f>ABS(PI()-(punkty[[#This Row],[suma]]*POWER(400,2)/I6810/POWER(200,2)))</f>
        <v>2.5392219372462499E-2</v>
      </c>
      <c r="I6810" s="3">
        <v>6809</v>
      </c>
      <c r="J6810" s="3">
        <f>punkty[[#This Row],[błąd bezwzględny]]</f>
        <v>2.5392219372462499E-2</v>
      </c>
    </row>
    <row r="6811" spans="1:10" x14ac:dyDescent="0.3">
      <c r="A6811">
        <v>66</v>
      </c>
      <c r="B6811">
        <v>190</v>
      </c>
      <c r="C6811">
        <f>IF(POWER(punkty[[#This Row],[x]]-$V$5,2)+POWER(punkty[[#This Row],[y]]-$V$6,2)=POWER($V$7,2),1,0)</f>
        <v>0</v>
      </c>
      <c r="D6811" t="str">
        <f>IF(punkty[[#This Row],[czy należy do brzegu koła]]=1,punkty[[#This Row],[x]]&amp;" "&amp;punkty[[#This Row],[y]],"")</f>
        <v/>
      </c>
      <c r="E6811">
        <f>IF(POWER(punkty[[#This Row],[x]]-$V$5,2)+POWER(punkty[[#This Row],[y]]-$V$6,2)&lt;POWER($V$7,2),1,0)</f>
        <v>1</v>
      </c>
      <c r="F6811" s="3">
        <f>IF(POWER(punkty[[#This Row],[x]]-$V$5,2)+POWER(punkty[[#This Row],[y]]-$V$6,2)&lt;=POWER($V$7,2),1,0)</f>
        <v>1</v>
      </c>
      <c r="G6811" s="3">
        <f>SUM($F$2:F6811)</f>
        <v>5392</v>
      </c>
      <c r="H6811" s="3">
        <f>ABS(PI()-(punkty[[#This Row],[suma]]*POWER(400,2)/I6811/POWER(200,2)))</f>
        <v>2.5514541711234795E-2</v>
      </c>
      <c r="I6811" s="3">
        <v>6810</v>
      </c>
      <c r="J6811" s="3">
        <f>punkty[[#This Row],[błąd bezwzględny]]</f>
        <v>2.5514541711234795E-2</v>
      </c>
    </row>
    <row r="6812" spans="1:10" x14ac:dyDescent="0.3">
      <c r="A6812">
        <v>234</v>
      </c>
      <c r="B6812">
        <v>75</v>
      </c>
      <c r="C6812">
        <f>IF(POWER(punkty[[#This Row],[x]]-$V$5,2)+POWER(punkty[[#This Row],[y]]-$V$6,2)=POWER($V$7,2),1,0)</f>
        <v>0</v>
      </c>
      <c r="D6812" t="str">
        <f>IF(punkty[[#This Row],[czy należy do brzegu koła]]=1,punkty[[#This Row],[x]]&amp;" "&amp;punkty[[#This Row],[y]],"")</f>
        <v/>
      </c>
      <c r="E6812">
        <f>IF(POWER(punkty[[#This Row],[x]]-$V$5,2)+POWER(punkty[[#This Row],[y]]-$V$6,2)&lt;POWER($V$7,2),1,0)</f>
        <v>1</v>
      </c>
      <c r="F6812" s="3">
        <f>IF(POWER(punkty[[#This Row],[x]]-$V$5,2)+POWER(punkty[[#This Row],[y]]-$V$6,2)&lt;=POWER($V$7,2),1,0)</f>
        <v>1</v>
      </c>
      <c r="G6812" s="3">
        <f>SUM($F$2:F6812)</f>
        <v>5393</v>
      </c>
      <c r="H6812" s="3">
        <f>ABS(PI()-(punkty[[#This Row],[suma]]*POWER(400,2)/I6812/POWER(200,2)))</f>
        <v>2.5636828130952694E-2</v>
      </c>
      <c r="I6812" s="3">
        <v>6811</v>
      </c>
      <c r="J6812" s="3">
        <f>punkty[[#This Row],[błąd bezwzględny]]</f>
        <v>2.5636828130952694E-2</v>
      </c>
    </row>
    <row r="6813" spans="1:10" x14ac:dyDescent="0.3">
      <c r="A6813">
        <v>338</v>
      </c>
      <c r="B6813">
        <v>373</v>
      </c>
      <c r="C6813">
        <f>IF(POWER(punkty[[#This Row],[x]]-$V$5,2)+POWER(punkty[[#This Row],[y]]-$V$6,2)=POWER($V$7,2),1,0)</f>
        <v>0</v>
      </c>
      <c r="D6813" t="str">
        <f>IF(punkty[[#This Row],[czy należy do brzegu koła]]=1,punkty[[#This Row],[x]]&amp;" "&amp;punkty[[#This Row],[y]],"")</f>
        <v/>
      </c>
      <c r="E6813">
        <f>IF(POWER(punkty[[#This Row],[x]]-$V$5,2)+POWER(punkty[[#This Row],[y]]-$V$6,2)&lt;POWER($V$7,2),1,0)</f>
        <v>0</v>
      </c>
      <c r="F6813" s="3">
        <f>IF(POWER(punkty[[#This Row],[x]]-$V$5,2)+POWER(punkty[[#This Row],[y]]-$V$6,2)&lt;=POWER($V$7,2),1,0)</f>
        <v>0</v>
      </c>
      <c r="G6813" s="3">
        <f>SUM($F$2:F6813)</f>
        <v>5393</v>
      </c>
      <c r="H6813" s="3">
        <f>ABS(PI()-(punkty[[#This Row],[suma]]*POWER(400,2)/I6813/POWER(200,2)))</f>
        <v>2.5171879586953771E-2</v>
      </c>
      <c r="I6813" s="3">
        <v>6812</v>
      </c>
      <c r="J6813" s="3">
        <f>punkty[[#This Row],[błąd bezwzględny]]</f>
        <v>2.5171879586953771E-2</v>
      </c>
    </row>
    <row r="6814" spans="1:10" x14ac:dyDescent="0.3">
      <c r="A6814">
        <v>215</v>
      </c>
      <c r="B6814">
        <v>248</v>
      </c>
      <c r="C6814">
        <f>IF(POWER(punkty[[#This Row],[x]]-$V$5,2)+POWER(punkty[[#This Row],[y]]-$V$6,2)=POWER($V$7,2),1,0)</f>
        <v>0</v>
      </c>
      <c r="D6814" t="str">
        <f>IF(punkty[[#This Row],[czy należy do brzegu koła]]=1,punkty[[#This Row],[x]]&amp;" "&amp;punkty[[#This Row],[y]],"")</f>
        <v/>
      </c>
      <c r="E6814">
        <f>IF(POWER(punkty[[#This Row],[x]]-$V$5,2)+POWER(punkty[[#This Row],[y]]-$V$6,2)&lt;POWER($V$7,2),1,0)</f>
        <v>1</v>
      </c>
      <c r="F6814" s="3">
        <f>IF(POWER(punkty[[#This Row],[x]]-$V$5,2)+POWER(punkty[[#This Row],[y]]-$V$6,2)&lt;=POWER($V$7,2),1,0)</f>
        <v>1</v>
      </c>
      <c r="G6814" s="3">
        <f>SUM($F$2:F6814)</f>
        <v>5394</v>
      </c>
      <c r="H6814" s="3">
        <f>ABS(PI()-(punkty[[#This Row],[suma]]*POWER(400,2)/I6814/POWER(200,2)))</f>
        <v>2.5294180404042077E-2</v>
      </c>
      <c r="I6814" s="3">
        <v>6813</v>
      </c>
      <c r="J6814" s="3">
        <f>punkty[[#This Row],[błąd bezwzględny]]</f>
        <v>2.5294180404042077E-2</v>
      </c>
    </row>
    <row r="6815" spans="1:10" x14ac:dyDescent="0.3">
      <c r="A6815">
        <v>239</v>
      </c>
      <c r="B6815">
        <v>275</v>
      </c>
      <c r="C6815">
        <f>IF(POWER(punkty[[#This Row],[x]]-$V$5,2)+POWER(punkty[[#This Row],[y]]-$V$6,2)=POWER($V$7,2),1,0)</f>
        <v>0</v>
      </c>
      <c r="D6815" t="str">
        <f>IF(punkty[[#This Row],[czy należy do brzegu koła]]=1,punkty[[#This Row],[x]]&amp;" "&amp;punkty[[#This Row],[y]],"")</f>
        <v/>
      </c>
      <c r="E6815">
        <f>IF(POWER(punkty[[#This Row],[x]]-$V$5,2)+POWER(punkty[[#This Row],[y]]-$V$6,2)&lt;POWER($V$7,2),1,0)</f>
        <v>1</v>
      </c>
      <c r="F6815" s="3">
        <f>IF(POWER(punkty[[#This Row],[x]]-$V$5,2)+POWER(punkty[[#This Row],[y]]-$V$6,2)&lt;=POWER($V$7,2),1,0)</f>
        <v>1</v>
      </c>
      <c r="G6815" s="3">
        <f>SUM($F$2:F6815)</f>
        <v>5395</v>
      </c>
      <c r="H6815" s="3">
        <f>ABS(PI()-(punkty[[#This Row],[suma]]*POWER(400,2)/I6815/POWER(200,2)))</f>
        <v>2.5416445324207171E-2</v>
      </c>
      <c r="I6815" s="3">
        <v>6814</v>
      </c>
      <c r="J6815" s="3">
        <f>punkty[[#This Row],[błąd bezwzględny]]</f>
        <v>2.5416445324207171E-2</v>
      </c>
    </row>
    <row r="6816" spans="1:10" x14ac:dyDescent="0.3">
      <c r="A6816">
        <v>2</v>
      </c>
      <c r="B6816">
        <v>125</v>
      </c>
      <c r="C6816">
        <f>IF(POWER(punkty[[#This Row],[x]]-$V$5,2)+POWER(punkty[[#This Row],[y]]-$V$6,2)=POWER($V$7,2),1,0)</f>
        <v>0</v>
      </c>
      <c r="D6816" t="str">
        <f>IF(punkty[[#This Row],[czy należy do brzegu koła]]=1,punkty[[#This Row],[x]]&amp;" "&amp;punkty[[#This Row],[y]],"")</f>
        <v/>
      </c>
      <c r="E6816">
        <f>IF(POWER(punkty[[#This Row],[x]]-$V$5,2)+POWER(punkty[[#This Row],[y]]-$V$6,2)&lt;POWER($V$7,2),1,0)</f>
        <v>0</v>
      </c>
      <c r="F6816" s="3">
        <f>IF(POWER(punkty[[#This Row],[x]]-$V$5,2)+POWER(punkty[[#This Row],[y]]-$V$6,2)&lt;=POWER($V$7,2),1,0)</f>
        <v>0</v>
      </c>
      <c r="G6816" s="3">
        <f>SUM($F$2:F6816)</f>
        <v>5395</v>
      </c>
      <c r="H6816" s="3">
        <f>ABS(PI()-(punkty[[#This Row],[suma]]*POWER(400,2)/I6816/POWER(200,2)))</f>
        <v>2.4951733790984587E-2</v>
      </c>
      <c r="I6816" s="3">
        <v>6815</v>
      </c>
      <c r="J6816" s="3">
        <f>punkty[[#This Row],[błąd bezwzględny]]</f>
        <v>2.4951733790984587E-2</v>
      </c>
    </row>
    <row r="6817" spans="1:10" x14ac:dyDescent="0.3">
      <c r="A6817">
        <v>108</v>
      </c>
      <c r="B6817">
        <v>365</v>
      </c>
      <c r="C6817">
        <f>IF(POWER(punkty[[#This Row],[x]]-$V$5,2)+POWER(punkty[[#This Row],[y]]-$V$6,2)=POWER($V$7,2),1,0)</f>
        <v>0</v>
      </c>
      <c r="D6817" t="str">
        <f>IF(punkty[[#This Row],[czy należy do brzegu koła]]=1,punkty[[#This Row],[x]]&amp;" "&amp;punkty[[#This Row],[y]],"")</f>
        <v/>
      </c>
      <c r="E6817">
        <f>IF(POWER(punkty[[#This Row],[x]]-$V$5,2)+POWER(punkty[[#This Row],[y]]-$V$6,2)&lt;POWER($V$7,2),1,0)</f>
        <v>1</v>
      </c>
      <c r="F6817" s="3">
        <f>IF(POWER(punkty[[#This Row],[x]]-$V$5,2)+POWER(punkty[[#This Row],[y]]-$V$6,2)&lt;=POWER($V$7,2),1,0)</f>
        <v>1</v>
      </c>
      <c r="G6817" s="3">
        <f>SUM($F$2:F6817)</f>
        <v>5396</v>
      </c>
      <c r="H6817" s="3">
        <f>ABS(PI()-(punkty[[#This Row],[suma]]*POWER(400,2)/I6817/POWER(200,2)))</f>
        <v>2.5074013076873847E-2</v>
      </c>
      <c r="I6817" s="3">
        <v>6816</v>
      </c>
      <c r="J6817" s="3">
        <f>punkty[[#This Row],[błąd bezwzględny]]</f>
        <v>2.5074013076873847E-2</v>
      </c>
    </row>
    <row r="6818" spans="1:10" x14ac:dyDescent="0.3">
      <c r="A6818">
        <v>222</v>
      </c>
      <c r="B6818">
        <v>240</v>
      </c>
      <c r="C6818">
        <f>IF(POWER(punkty[[#This Row],[x]]-$V$5,2)+POWER(punkty[[#This Row],[y]]-$V$6,2)=POWER($V$7,2),1,0)</f>
        <v>0</v>
      </c>
      <c r="D6818" t="str">
        <f>IF(punkty[[#This Row],[czy należy do brzegu koła]]=1,punkty[[#This Row],[x]]&amp;" "&amp;punkty[[#This Row],[y]],"")</f>
        <v/>
      </c>
      <c r="E6818">
        <f>IF(POWER(punkty[[#This Row],[x]]-$V$5,2)+POWER(punkty[[#This Row],[y]]-$V$6,2)&lt;POWER($V$7,2),1,0)</f>
        <v>1</v>
      </c>
      <c r="F6818" s="3">
        <f>IF(POWER(punkty[[#This Row],[x]]-$V$5,2)+POWER(punkty[[#This Row],[y]]-$V$6,2)&lt;=POWER($V$7,2),1,0)</f>
        <v>1</v>
      </c>
      <c r="G6818" s="3">
        <f>SUM($F$2:F6818)</f>
        <v>5397</v>
      </c>
      <c r="H6818" s="3">
        <f>ABS(PI()-(punkty[[#This Row],[suma]]*POWER(400,2)/I6818/POWER(200,2)))</f>
        <v>2.5196256487953761E-2</v>
      </c>
      <c r="I6818" s="3">
        <v>6817</v>
      </c>
      <c r="J6818" s="3">
        <f>punkty[[#This Row],[błąd bezwzględny]]</f>
        <v>2.5196256487953761E-2</v>
      </c>
    </row>
    <row r="6819" spans="1:10" x14ac:dyDescent="0.3">
      <c r="A6819">
        <v>194</v>
      </c>
      <c r="B6819">
        <v>356</v>
      </c>
      <c r="C6819">
        <f>IF(POWER(punkty[[#This Row],[x]]-$V$5,2)+POWER(punkty[[#This Row],[y]]-$V$6,2)=POWER($V$7,2),1,0)</f>
        <v>0</v>
      </c>
      <c r="D6819" t="str">
        <f>IF(punkty[[#This Row],[czy należy do brzegu koła]]=1,punkty[[#This Row],[x]]&amp;" "&amp;punkty[[#This Row],[y]],"")</f>
        <v/>
      </c>
      <c r="E6819">
        <f>IF(POWER(punkty[[#This Row],[x]]-$V$5,2)+POWER(punkty[[#This Row],[y]]-$V$6,2)&lt;POWER($V$7,2),1,0)</f>
        <v>1</v>
      </c>
      <c r="F6819" s="3">
        <f>IF(POWER(punkty[[#This Row],[x]]-$V$5,2)+POWER(punkty[[#This Row],[y]]-$V$6,2)&lt;=POWER($V$7,2),1,0)</f>
        <v>1</v>
      </c>
      <c r="G6819" s="3">
        <f>SUM($F$2:F6819)</f>
        <v>5398</v>
      </c>
      <c r="H6819" s="3">
        <f>ABS(PI()-(punkty[[#This Row],[suma]]*POWER(400,2)/I6819/POWER(200,2)))</f>
        <v>2.5318464040010369E-2</v>
      </c>
      <c r="I6819" s="3">
        <v>6818</v>
      </c>
      <c r="J6819" s="3">
        <f>punkty[[#This Row],[błąd bezwzględny]]</f>
        <v>2.5318464040010369E-2</v>
      </c>
    </row>
    <row r="6820" spans="1:10" x14ac:dyDescent="0.3">
      <c r="A6820">
        <v>120</v>
      </c>
      <c r="B6820">
        <v>258</v>
      </c>
      <c r="C6820">
        <f>IF(POWER(punkty[[#This Row],[x]]-$V$5,2)+POWER(punkty[[#This Row],[y]]-$V$6,2)=POWER($V$7,2),1,0)</f>
        <v>0</v>
      </c>
      <c r="D6820" t="str">
        <f>IF(punkty[[#This Row],[czy należy do brzegu koła]]=1,punkty[[#This Row],[x]]&amp;" "&amp;punkty[[#This Row],[y]],"")</f>
        <v/>
      </c>
      <c r="E6820">
        <f>IF(POWER(punkty[[#This Row],[x]]-$V$5,2)+POWER(punkty[[#This Row],[y]]-$V$6,2)&lt;POWER($V$7,2),1,0)</f>
        <v>1</v>
      </c>
      <c r="F6820" s="3">
        <f>IF(POWER(punkty[[#This Row],[x]]-$V$5,2)+POWER(punkty[[#This Row],[y]]-$V$6,2)&lt;=POWER($V$7,2),1,0)</f>
        <v>1</v>
      </c>
      <c r="G6820" s="3">
        <f>SUM($F$2:F6820)</f>
        <v>5399</v>
      </c>
      <c r="H6820" s="3">
        <f>ABS(PI()-(punkty[[#This Row],[suma]]*POWER(400,2)/I6820/POWER(200,2)))</f>
        <v>2.5440635748819496E-2</v>
      </c>
      <c r="I6820" s="3">
        <v>6819</v>
      </c>
      <c r="J6820" s="3">
        <f>punkty[[#This Row],[błąd bezwzględny]]</f>
        <v>2.5440635748819496E-2</v>
      </c>
    </row>
    <row r="6821" spans="1:10" x14ac:dyDescent="0.3">
      <c r="A6821">
        <v>380</v>
      </c>
      <c r="B6821">
        <v>305</v>
      </c>
      <c r="C6821">
        <f>IF(POWER(punkty[[#This Row],[x]]-$V$5,2)+POWER(punkty[[#This Row],[y]]-$V$6,2)=POWER($V$7,2),1,0)</f>
        <v>0</v>
      </c>
      <c r="D6821" t="str">
        <f>IF(punkty[[#This Row],[czy należy do brzegu koła]]=1,punkty[[#This Row],[x]]&amp;" "&amp;punkty[[#This Row],[y]],"")</f>
        <v/>
      </c>
      <c r="E6821">
        <f>IF(POWER(punkty[[#This Row],[x]]-$V$5,2)+POWER(punkty[[#This Row],[y]]-$V$6,2)&lt;POWER($V$7,2),1,0)</f>
        <v>0</v>
      </c>
      <c r="F6821" s="3">
        <f>IF(POWER(punkty[[#This Row],[x]]-$V$5,2)+POWER(punkty[[#This Row],[y]]-$V$6,2)&lt;=POWER($V$7,2),1,0)</f>
        <v>0</v>
      </c>
      <c r="G6821" s="3">
        <f>SUM($F$2:F6821)</f>
        <v>5399</v>
      </c>
      <c r="H6821" s="3">
        <f>ABS(PI()-(punkty[[#This Row],[suma]]*POWER(400,2)/I6821/POWER(200,2)))</f>
        <v>2.4976261366218555E-2</v>
      </c>
      <c r="I6821" s="3">
        <v>6820</v>
      </c>
      <c r="J6821" s="3">
        <f>punkty[[#This Row],[błąd bezwzględny]]</f>
        <v>2.4976261366218555E-2</v>
      </c>
    </row>
    <row r="6822" spans="1:10" x14ac:dyDescent="0.3">
      <c r="A6822">
        <v>336</v>
      </c>
      <c r="B6822">
        <v>275</v>
      </c>
      <c r="C6822">
        <f>IF(POWER(punkty[[#This Row],[x]]-$V$5,2)+POWER(punkty[[#This Row],[y]]-$V$6,2)=POWER($V$7,2),1,0)</f>
        <v>0</v>
      </c>
      <c r="D6822" t="str">
        <f>IF(punkty[[#This Row],[czy należy do brzegu koła]]=1,punkty[[#This Row],[x]]&amp;" "&amp;punkty[[#This Row],[y]],"")</f>
        <v/>
      </c>
      <c r="E6822">
        <f>IF(POWER(punkty[[#This Row],[x]]-$V$5,2)+POWER(punkty[[#This Row],[y]]-$V$6,2)&lt;POWER($V$7,2),1,0)</f>
        <v>1</v>
      </c>
      <c r="F6822" s="3">
        <f>IF(POWER(punkty[[#This Row],[x]]-$V$5,2)+POWER(punkty[[#This Row],[y]]-$V$6,2)&lt;=POWER($V$7,2),1,0)</f>
        <v>1</v>
      </c>
      <c r="G6822" s="3">
        <f>SUM($F$2:F6822)</f>
        <v>5400</v>
      </c>
      <c r="H6822" s="3">
        <f>ABS(PI()-(punkty[[#This Row],[suma]]*POWER(400,2)/I6822/POWER(200,2)))</f>
        <v>2.5098447421788794E-2</v>
      </c>
      <c r="I6822" s="3">
        <v>6821</v>
      </c>
      <c r="J6822" s="3">
        <f>punkty[[#This Row],[błąd bezwzględny]]</f>
        <v>2.5098447421788794E-2</v>
      </c>
    </row>
    <row r="6823" spans="1:10" x14ac:dyDescent="0.3">
      <c r="A6823">
        <v>251</v>
      </c>
      <c r="B6823">
        <v>263</v>
      </c>
      <c r="C6823">
        <f>IF(POWER(punkty[[#This Row],[x]]-$V$5,2)+POWER(punkty[[#This Row],[y]]-$V$6,2)=POWER($V$7,2),1,0)</f>
        <v>0</v>
      </c>
      <c r="D6823" t="str">
        <f>IF(punkty[[#This Row],[czy należy do brzegu koła]]=1,punkty[[#This Row],[x]]&amp;" "&amp;punkty[[#This Row],[y]],"")</f>
        <v/>
      </c>
      <c r="E6823">
        <f>IF(POWER(punkty[[#This Row],[x]]-$V$5,2)+POWER(punkty[[#This Row],[y]]-$V$6,2)&lt;POWER($V$7,2),1,0)</f>
        <v>1</v>
      </c>
      <c r="F6823" s="3">
        <f>IF(POWER(punkty[[#This Row],[x]]-$V$5,2)+POWER(punkty[[#This Row],[y]]-$V$6,2)&lt;=POWER($V$7,2),1,0)</f>
        <v>1</v>
      </c>
      <c r="G6823" s="3">
        <f>SUM($F$2:F6823)</f>
        <v>5401</v>
      </c>
      <c r="H6823" s="3">
        <f>ABS(PI()-(punkty[[#This Row],[suma]]*POWER(400,2)/I6823/POWER(200,2)))</f>
        <v>2.5220597656175681E-2</v>
      </c>
      <c r="I6823" s="3">
        <v>6822</v>
      </c>
      <c r="J6823" s="3">
        <f>punkty[[#This Row],[błąd bezwzględny]]</f>
        <v>2.5220597656175681E-2</v>
      </c>
    </row>
    <row r="6824" spans="1:10" x14ac:dyDescent="0.3">
      <c r="A6824">
        <v>81</v>
      </c>
      <c r="B6824">
        <v>99</v>
      </c>
      <c r="C6824">
        <f>IF(POWER(punkty[[#This Row],[x]]-$V$5,2)+POWER(punkty[[#This Row],[y]]-$V$6,2)=POWER($V$7,2),1,0)</f>
        <v>0</v>
      </c>
      <c r="D6824" t="str">
        <f>IF(punkty[[#This Row],[czy należy do brzegu koła]]=1,punkty[[#This Row],[x]]&amp;" "&amp;punkty[[#This Row],[y]],"")</f>
        <v/>
      </c>
      <c r="E6824">
        <f>IF(POWER(punkty[[#This Row],[x]]-$V$5,2)+POWER(punkty[[#This Row],[y]]-$V$6,2)&lt;POWER($V$7,2),1,0)</f>
        <v>1</v>
      </c>
      <c r="F6824" s="3">
        <f>IF(POWER(punkty[[#This Row],[x]]-$V$5,2)+POWER(punkty[[#This Row],[y]]-$V$6,2)&lt;=POWER($V$7,2),1,0)</f>
        <v>1</v>
      </c>
      <c r="G6824" s="3">
        <f>SUM($F$2:F6824)</f>
        <v>5402</v>
      </c>
      <c r="H6824" s="3">
        <f>ABS(PI()-(punkty[[#This Row],[suma]]*POWER(400,2)/I6824/POWER(200,2)))</f>
        <v>2.5342712085129726E-2</v>
      </c>
      <c r="I6824" s="3">
        <v>6823</v>
      </c>
      <c r="J6824" s="3">
        <f>punkty[[#This Row],[błąd bezwzględny]]</f>
        <v>2.5342712085129726E-2</v>
      </c>
    </row>
    <row r="6825" spans="1:10" x14ac:dyDescent="0.3">
      <c r="A6825">
        <v>271</v>
      </c>
      <c r="B6825">
        <v>117</v>
      </c>
      <c r="C6825">
        <f>IF(POWER(punkty[[#This Row],[x]]-$V$5,2)+POWER(punkty[[#This Row],[y]]-$V$6,2)=POWER($V$7,2),1,0)</f>
        <v>0</v>
      </c>
      <c r="D6825" t="str">
        <f>IF(punkty[[#This Row],[czy należy do brzegu koła]]=1,punkty[[#This Row],[x]]&amp;" "&amp;punkty[[#This Row],[y]],"")</f>
        <v/>
      </c>
      <c r="E6825">
        <f>IF(POWER(punkty[[#This Row],[x]]-$V$5,2)+POWER(punkty[[#This Row],[y]]-$V$6,2)&lt;POWER($V$7,2),1,0)</f>
        <v>1</v>
      </c>
      <c r="F6825" s="3">
        <f>IF(POWER(punkty[[#This Row],[x]]-$V$5,2)+POWER(punkty[[#This Row],[y]]-$V$6,2)&lt;=POWER($V$7,2),1,0)</f>
        <v>1</v>
      </c>
      <c r="G6825" s="3">
        <f>SUM($F$2:F6825)</f>
        <v>5403</v>
      </c>
      <c r="H6825" s="3">
        <f>ABS(PI()-(punkty[[#This Row],[suma]]*POWER(400,2)/I6825/POWER(200,2)))</f>
        <v>2.5464790724392117E-2</v>
      </c>
      <c r="I6825" s="3">
        <v>6824</v>
      </c>
      <c r="J6825" s="3">
        <f>punkty[[#This Row],[błąd bezwzględny]]</f>
        <v>2.5464790724392117E-2</v>
      </c>
    </row>
    <row r="6826" spans="1:10" x14ac:dyDescent="0.3">
      <c r="A6826">
        <v>222</v>
      </c>
      <c r="B6826">
        <v>250</v>
      </c>
      <c r="C6826">
        <f>IF(POWER(punkty[[#This Row],[x]]-$V$5,2)+POWER(punkty[[#This Row],[y]]-$V$6,2)=POWER($V$7,2),1,0)</f>
        <v>0</v>
      </c>
      <c r="D6826" t="str">
        <f>IF(punkty[[#This Row],[czy należy do brzegu koła]]=1,punkty[[#This Row],[x]]&amp;" "&amp;punkty[[#This Row],[y]],"")</f>
        <v/>
      </c>
      <c r="E6826">
        <f>IF(POWER(punkty[[#This Row],[x]]-$V$5,2)+POWER(punkty[[#This Row],[y]]-$V$6,2)&lt;POWER($V$7,2),1,0)</f>
        <v>1</v>
      </c>
      <c r="F6826" s="3">
        <f>IF(POWER(punkty[[#This Row],[x]]-$V$5,2)+POWER(punkty[[#This Row],[y]]-$V$6,2)&lt;=POWER($V$7,2),1,0)</f>
        <v>1</v>
      </c>
      <c r="G6826" s="3">
        <f>SUM($F$2:F6826)</f>
        <v>5404</v>
      </c>
      <c r="H6826" s="3">
        <f>ABS(PI()-(punkty[[#This Row],[suma]]*POWER(400,2)/I6826/POWER(200,2)))</f>
        <v>2.5586833589693825E-2</v>
      </c>
      <c r="I6826" s="3">
        <v>6825</v>
      </c>
      <c r="J6826" s="3">
        <f>punkty[[#This Row],[błąd bezwzględny]]</f>
        <v>2.5586833589693825E-2</v>
      </c>
    </row>
    <row r="6827" spans="1:10" x14ac:dyDescent="0.3">
      <c r="A6827">
        <v>70</v>
      </c>
      <c r="B6827">
        <v>382</v>
      </c>
      <c r="C6827">
        <f>IF(POWER(punkty[[#This Row],[x]]-$V$5,2)+POWER(punkty[[#This Row],[y]]-$V$6,2)=POWER($V$7,2),1,0)</f>
        <v>0</v>
      </c>
      <c r="D6827" t="str">
        <f>IF(punkty[[#This Row],[czy należy do brzegu koła]]=1,punkty[[#This Row],[x]]&amp;" "&amp;punkty[[#This Row],[y]],"")</f>
        <v/>
      </c>
      <c r="E6827">
        <f>IF(POWER(punkty[[#This Row],[x]]-$V$5,2)+POWER(punkty[[#This Row],[y]]-$V$6,2)&lt;POWER($V$7,2),1,0)</f>
        <v>0</v>
      </c>
      <c r="F6827" s="3">
        <f>IF(POWER(punkty[[#This Row],[x]]-$V$5,2)+POWER(punkty[[#This Row],[y]]-$V$6,2)&lt;=POWER($V$7,2),1,0)</f>
        <v>0</v>
      </c>
      <c r="G6827" s="3">
        <f>SUM($F$2:F6827)</f>
        <v>5404</v>
      </c>
      <c r="H6827" s="3">
        <f>ABS(PI()-(punkty[[#This Row],[suma]]*POWER(400,2)/I6827/POWER(200,2)))</f>
        <v>2.5122845970710905E-2</v>
      </c>
      <c r="I6827" s="3">
        <v>6826</v>
      </c>
      <c r="J6827" s="3">
        <f>punkty[[#This Row],[błąd bezwzględny]]</f>
        <v>2.5122845970710905E-2</v>
      </c>
    </row>
    <row r="6828" spans="1:10" x14ac:dyDescent="0.3">
      <c r="A6828">
        <v>305</v>
      </c>
      <c r="B6828">
        <v>183</v>
      </c>
      <c r="C6828">
        <f>IF(POWER(punkty[[#This Row],[x]]-$V$5,2)+POWER(punkty[[#This Row],[y]]-$V$6,2)=POWER($V$7,2),1,0)</f>
        <v>0</v>
      </c>
      <c r="D6828" t="str">
        <f>IF(punkty[[#This Row],[czy należy do brzegu koła]]=1,punkty[[#This Row],[x]]&amp;" "&amp;punkty[[#This Row],[y]],"")</f>
        <v/>
      </c>
      <c r="E6828">
        <f>IF(POWER(punkty[[#This Row],[x]]-$V$5,2)+POWER(punkty[[#This Row],[y]]-$V$6,2)&lt;POWER($V$7,2),1,0)</f>
        <v>1</v>
      </c>
      <c r="F6828" s="3">
        <f>IF(POWER(punkty[[#This Row],[x]]-$V$5,2)+POWER(punkty[[#This Row],[y]]-$V$6,2)&lt;=POWER($V$7,2),1,0)</f>
        <v>1</v>
      </c>
      <c r="G6828" s="3">
        <f>SUM($F$2:F6828)</f>
        <v>5405</v>
      </c>
      <c r="H6828" s="3">
        <f>ABS(PI()-(punkty[[#This Row],[suma]]*POWER(400,2)/I6828/POWER(200,2)))</f>
        <v>2.524490317013095E-2</v>
      </c>
      <c r="I6828" s="3">
        <v>6827</v>
      </c>
      <c r="J6828" s="3">
        <f>punkty[[#This Row],[błąd bezwzględny]]</f>
        <v>2.524490317013095E-2</v>
      </c>
    </row>
    <row r="6829" spans="1:10" x14ac:dyDescent="0.3">
      <c r="A6829">
        <v>223</v>
      </c>
      <c r="B6829">
        <v>356</v>
      </c>
      <c r="C6829">
        <f>IF(POWER(punkty[[#This Row],[x]]-$V$5,2)+POWER(punkty[[#This Row],[y]]-$V$6,2)=POWER($V$7,2),1,0)</f>
        <v>0</v>
      </c>
      <c r="D6829" t="str">
        <f>IF(punkty[[#This Row],[czy należy do brzegu koła]]=1,punkty[[#This Row],[x]]&amp;" "&amp;punkty[[#This Row],[y]],"")</f>
        <v/>
      </c>
      <c r="E6829">
        <f>IF(POWER(punkty[[#This Row],[x]]-$V$5,2)+POWER(punkty[[#This Row],[y]]-$V$6,2)&lt;POWER($V$7,2),1,0)</f>
        <v>1</v>
      </c>
      <c r="F6829" s="3">
        <f>IF(POWER(punkty[[#This Row],[x]]-$V$5,2)+POWER(punkty[[#This Row],[y]]-$V$6,2)&lt;=POWER($V$7,2),1,0)</f>
        <v>1</v>
      </c>
      <c r="G6829" s="3">
        <f>SUM($F$2:F6829)</f>
        <v>5406</v>
      </c>
      <c r="H6829" s="3">
        <f>ABS(PI()-(punkty[[#This Row],[suma]]*POWER(400,2)/I6829/POWER(200,2)))</f>
        <v>2.5366924617588271E-2</v>
      </c>
      <c r="I6829" s="3">
        <v>6828</v>
      </c>
      <c r="J6829" s="3">
        <f>punkty[[#This Row],[błąd bezwzględny]]</f>
        <v>2.5366924617588271E-2</v>
      </c>
    </row>
    <row r="6830" spans="1:10" x14ac:dyDescent="0.3">
      <c r="A6830">
        <v>180</v>
      </c>
      <c r="B6830">
        <v>364</v>
      </c>
      <c r="C6830">
        <f>IF(POWER(punkty[[#This Row],[x]]-$V$5,2)+POWER(punkty[[#This Row],[y]]-$V$6,2)=POWER($V$7,2),1,0)</f>
        <v>0</v>
      </c>
      <c r="D6830" t="str">
        <f>IF(punkty[[#This Row],[czy należy do brzegu koła]]=1,punkty[[#This Row],[x]]&amp;" "&amp;punkty[[#This Row],[y]],"")</f>
        <v/>
      </c>
      <c r="E6830">
        <f>IF(POWER(punkty[[#This Row],[x]]-$V$5,2)+POWER(punkty[[#This Row],[y]]-$V$6,2)&lt;POWER($V$7,2),1,0)</f>
        <v>1</v>
      </c>
      <c r="F6830" s="3">
        <f>IF(POWER(punkty[[#This Row],[x]]-$V$5,2)+POWER(punkty[[#This Row],[y]]-$V$6,2)&lt;=POWER($V$7,2),1,0)</f>
        <v>1</v>
      </c>
      <c r="G6830" s="3">
        <f>SUM($F$2:F6830)</f>
        <v>5407</v>
      </c>
      <c r="H6830" s="3">
        <f>ABS(PI()-(punkty[[#This Row],[suma]]*POWER(400,2)/I6830/POWER(200,2)))</f>
        <v>2.5488910328789416E-2</v>
      </c>
      <c r="I6830" s="3">
        <v>6829</v>
      </c>
      <c r="J6830" s="3">
        <f>punkty[[#This Row],[błąd bezwzględny]]</f>
        <v>2.5488910328789416E-2</v>
      </c>
    </row>
    <row r="6831" spans="1:10" x14ac:dyDescent="0.3">
      <c r="A6831">
        <v>230</v>
      </c>
      <c r="B6831">
        <v>308</v>
      </c>
      <c r="C6831">
        <f>IF(POWER(punkty[[#This Row],[x]]-$V$5,2)+POWER(punkty[[#This Row],[y]]-$V$6,2)=POWER($V$7,2),1,0)</f>
        <v>0</v>
      </c>
      <c r="D6831" t="str">
        <f>IF(punkty[[#This Row],[czy należy do brzegu koła]]=1,punkty[[#This Row],[x]]&amp;" "&amp;punkty[[#This Row],[y]],"")</f>
        <v/>
      </c>
      <c r="E6831">
        <f>IF(POWER(punkty[[#This Row],[x]]-$V$5,2)+POWER(punkty[[#This Row],[y]]-$V$6,2)&lt;POWER($V$7,2),1,0)</f>
        <v>1</v>
      </c>
      <c r="F6831" s="3">
        <f>IF(POWER(punkty[[#This Row],[x]]-$V$5,2)+POWER(punkty[[#This Row],[y]]-$V$6,2)&lt;=POWER($V$7,2),1,0)</f>
        <v>1</v>
      </c>
      <c r="G6831" s="3">
        <f>SUM($F$2:F6831)</f>
        <v>5408</v>
      </c>
      <c r="H6831" s="3">
        <f>ABS(PI()-(punkty[[#This Row],[suma]]*POWER(400,2)/I6831/POWER(200,2)))</f>
        <v>2.5610860319431161E-2</v>
      </c>
      <c r="I6831" s="3">
        <v>6830</v>
      </c>
      <c r="J6831" s="3">
        <f>punkty[[#This Row],[błąd bezwzględny]]</f>
        <v>2.5610860319431161E-2</v>
      </c>
    </row>
    <row r="6832" spans="1:10" x14ac:dyDescent="0.3">
      <c r="A6832">
        <v>239</v>
      </c>
      <c r="B6832">
        <v>313</v>
      </c>
      <c r="C6832">
        <f>IF(POWER(punkty[[#This Row],[x]]-$V$5,2)+POWER(punkty[[#This Row],[y]]-$V$6,2)=POWER($V$7,2),1,0)</f>
        <v>0</v>
      </c>
      <c r="D6832" t="str">
        <f>IF(punkty[[#This Row],[czy należy do brzegu koła]]=1,punkty[[#This Row],[x]]&amp;" "&amp;punkty[[#This Row],[y]],"")</f>
        <v/>
      </c>
      <c r="E6832">
        <f>IF(POWER(punkty[[#This Row],[x]]-$V$5,2)+POWER(punkty[[#This Row],[y]]-$V$6,2)&lt;POWER($V$7,2),1,0)</f>
        <v>1</v>
      </c>
      <c r="F6832" s="3">
        <f>IF(POWER(punkty[[#This Row],[x]]-$V$5,2)+POWER(punkty[[#This Row],[y]]-$V$6,2)&lt;=POWER($V$7,2),1,0)</f>
        <v>1</v>
      </c>
      <c r="G6832" s="3">
        <f>SUM($F$2:F6832)</f>
        <v>5409</v>
      </c>
      <c r="H6832" s="3">
        <f>ABS(PI()-(punkty[[#This Row],[suma]]*POWER(400,2)/I6832/POWER(200,2)))</f>
        <v>2.5732774605200515E-2</v>
      </c>
      <c r="I6832" s="3">
        <v>6831</v>
      </c>
      <c r="J6832" s="3">
        <f>punkty[[#This Row],[błąd bezwzględny]]</f>
        <v>2.5732774605200515E-2</v>
      </c>
    </row>
    <row r="6833" spans="1:10" x14ac:dyDescent="0.3">
      <c r="A6833">
        <v>244</v>
      </c>
      <c r="B6833">
        <v>336</v>
      </c>
      <c r="C6833">
        <f>IF(POWER(punkty[[#This Row],[x]]-$V$5,2)+POWER(punkty[[#This Row],[y]]-$V$6,2)=POWER($V$7,2),1,0)</f>
        <v>0</v>
      </c>
      <c r="D6833" t="str">
        <f>IF(punkty[[#This Row],[czy należy do brzegu koła]]=1,punkty[[#This Row],[x]]&amp;" "&amp;punkty[[#This Row],[y]],"")</f>
        <v/>
      </c>
      <c r="E6833">
        <f>IF(POWER(punkty[[#This Row],[x]]-$V$5,2)+POWER(punkty[[#This Row],[y]]-$V$6,2)&lt;POWER($V$7,2),1,0)</f>
        <v>1</v>
      </c>
      <c r="F6833" s="3">
        <f>IF(POWER(punkty[[#This Row],[x]]-$V$5,2)+POWER(punkty[[#This Row],[y]]-$V$6,2)&lt;=POWER($V$7,2),1,0)</f>
        <v>1</v>
      </c>
      <c r="G6833" s="3">
        <f>SUM($F$2:F6833)</f>
        <v>5410</v>
      </c>
      <c r="H6833" s="3">
        <f>ABS(PI()-(punkty[[#This Row],[suma]]*POWER(400,2)/I6833/POWER(200,2)))</f>
        <v>2.5854653201775601E-2</v>
      </c>
      <c r="I6833" s="3">
        <v>6832</v>
      </c>
      <c r="J6833" s="3">
        <f>punkty[[#This Row],[błąd bezwzględny]]</f>
        <v>2.5854653201775601E-2</v>
      </c>
    </row>
    <row r="6834" spans="1:10" x14ac:dyDescent="0.3">
      <c r="A6834">
        <v>345</v>
      </c>
      <c r="B6834">
        <v>97</v>
      </c>
      <c r="C6834">
        <f>IF(POWER(punkty[[#This Row],[x]]-$V$5,2)+POWER(punkty[[#This Row],[y]]-$V$6,2)=POWER($V$7,2),1,0)</f>
        <v>0</v>
      </c>
      <c r="D6834" t="str">
        <f>IF(punkty[[#This Row],[czy należy do brzegu koła]]=1,punkty[[#This Row],[x]]&amp;" "&amp;punkty[[#This Row],[y]],"")</f>
        <v/>
      </c>
      <c r="E6834">
        <f>IF(POWER(punkty[[#This Row],[x]]-$V$5,2)+POWER(punkty[[#This Row],[y]]-$V$6,2)&lt;POWER($V$7,2),1,0)</f>
        <v>1</v>
      </c>
      <c r="F6834" s="3">
        <f>IF(POWER(punkty[[#This Row],[x]]-$V$5,2)+POWER(punkty[[#This Row],[y]]-$V$6,2)&lt;=POWER($V$7,2),1,0)</f>
        <v>1</v>
      </c>
      <c r="G6834" s="3">
        <f>SUM($F$2:F6834)</f>
        <v>5411</v>
      </c>
      <c r="H6834" s="3">
        <f>ABS(PI()-(punkty[[#This Row],[suma]]*POWER(400,2)/I6834/POWER(200,2)))</f>
        <v>2.5976496124826998E-2</v>
      </c>
      <c r="I6834" s="3">
        <v>6833</v>
      </c>
      <c r="J6834" s="3">
        <f>punkty[[#This Row],[błąd bezwzględny]]</f>
        <v>2.5976496124826998E-2</v>
      </c>
    </row>
    <row r="6835" spans="1:10" x14ac:dyDescent="0.3">
      <c r="A6835">
        <v>180</v>
      </c>
      <c r="B6835">
        <v>34</v>
      </c>
      <c r="C6835">
        <f>IF(POWER(punkty[[#This Row],[x]]-$V$5,2)+POWER(punkty[[#This Row],[y]]-$V$6,2)=POWER($V$7,2),1,0)</f>
        <v>0</v>
      </c>
      <c r="D6835" t="str">
        <f>IF(punkty[[#This Row],[czy należy do brzegu koła]]=1,punkty[[#This Row],[x]]&amp;" "&amp;punkty[[#This Row],[y]],"")</f>
        <v/>
      </c>
      <c r="E6835">
        <f>IF(POWER(punkty[[#This Row],[x]]-$V$5,2)+POWER(punkty[[#This Row],[y]]-$V$6,2)&lt;POWER($V$7,2),1,0)</f>
        <v>1</v>
      </c>
      <c r="F6835" s="3">
        <f>IF(POWER(punkty[[#This Row],[x]]-$V$5,2)+POWER(punkty[[#This Row],[y]]-$V$6,2)&lt;=POWER($V$7,2),1,0)</f>
        <v>1</v>
      </c>
      <c r="G6835" s="3">
        <f>SUM($F$2:F6835)</f>
        <v>5412</v>
      </c>
      <c r="H6835" s="3">
        <f>ABS(PI()-(punkty[[#This Row],[suma]]*POWER(400,2)/I6835/POWER(200,2)))</f>
        <v>2.6098303390013733E-2</v>
      </c>
      <c r="I6835" s="3">
        <v>6834</v>
      </c>
      <c r="J6835" s="3">
        <f>punkty[[#This Row],[błąd bezwzględny]]</f>
        <v>2.6098303390013733E-2</v>
      </c>
    </row>
    <row r="6836" spans="1:10" x14ac:dyDescent="0.3">
      <c r="A6836">
        <v>161</v>
      </c>
      <c r="B6836">
        <v>96</v>
      </c>
      <c r="C6836">
        <f>IF(POWER(punkty[[#This Row],[x]]-$V$5,2)+POWER(punkty[[#This Row],[y]]-$V$6,2)=POWER($V$7,2),1,0)</f>
        <v>0</v>
      </c>
      <c r="D6836" t="str">
        <f>IF(punkty[[#This Row],[czy należy do brzegu koła]]=1,punkty[[#This Row],[x]]&amp;" "&amp;punkty[[#This Row],[y]],"")</f>
        <v/>
      </c>
      <c r="E6836">
        <f>IF(POWER(punkty[[#This Row],[x]]-$V$5,2)+POWER(punkty[[#This Row],[y]]-$V$6,2)&lt;POWER($V$7,2),1,0)</f>
        <v>1</v>
      </c>
      <c r="F6836" s="3">
        <f>IF(POWER(punkty[[#This Row],[x]]-$V$5,2)+POWER(punkty[[#This Row],[y]]-$V$6,2)&lt;=POWER($V$7,2),1,0)</f>
        <v>1</v>
      </c>
      <c r="G6836" s="3">
        <f>SUM($F$2:F6836)</f>
        <v>5413</v>
      </c>
      <c r="H6836" s="3">
        <f>ABS(PI()-(punkty[[#This Row],[suma]]*POWER(400,2)/I6836/POWER(200,2)))</f>
        <v>2.6220075012986399E-2</v>
      </c>
      <c r="I6836" s="3">
        <v>6835</v>
      </c>
      <c r="J6836" s="3">
        <f>punkty[[#This Row],[błąd bezwzględny]]</f>
        <v>2.6220075012986399E-2</v>
      </c>
    </row>
    <row r="6837" spans="1:10" x14ac:dyDescent="0.3">
      <c r="A6837">
        <v>304</v>
      </c>
      <c r="B6837">
        <v>146</v>
      </c>
      <c r="C6837">
        <f>IF(POWER(punkty[[#This Row],[x]]-$V$5,2)+POWER(punkty[[#This Row],[y]]-$V$6,2)=POWER($V$7,2),1,0)</f>
        <v>0</v>
      </c>
      <c r="D6837" t="str">
        <f>IF(punkty[[#This Row],[czy należy do brzegu koła]]=1,punkty[[#This Row],[x]]&amp;" "&amp;punkty[[#This Row],[y]],"")</f>
        <v/>
      </c>
      <c r="E6837">
        <f>IF(POWER(punkty[[#This Row],[x]]-$V$5,2)+POWER(punkty[[#This Row],[y]]-$V$6,2)&lt;POWER($V$7,2),1,0)</f>
        <v>1</v>
      </c>
      <c r="F6837" s="3">
        <f>IF(POWER(punkty[[#This Row],[x]]-$V$5,2)+POWER(punkty[[#This Row],[y]]-$V$6,2)&lt;=POWER($V$7,2),1,0)</f>
        <v>1</v>
      </c>
      <c r="G6837" s="3">
        <f>SUM($F$2:F6837)</f>
        <v>5414</v>
      </c>
      <c r="H6837" s="3">
        <f>ABS(PI()-(punkty[[#This Row],[suma]]*POWER(400,2)/I6837/POWER(200,2)))</f>
        <v>2.6341811009387595E-2</v>
      </c>
      <c r="I6837" s="3">
        <v>6836</v>
      </c>
      <c r="J6837" s="3">
        <f>punkty[[#This Row],[błąd bezwzględny]]</f>
        <v>2.6341811009387595E-2</v>
      </c>
    </row>
    <row r="6838" spans="1:10" x14ac:dyDescent="0.3">
      <c r="A6838">
        <v>284</v>
      </c>
      <c r="B6838">
        <v>173</v>
      </c>
      <c r="C6838">
        <f>IF(POWER(punkty[[#This Row],[x]]-$V$5,2)+POWER(punkty[[#This Row],[y]]-$V$6,2)=POWER($V$7,2),1,0)</f>
        <v>0</v>
      </c>
      <c r="D6838" t="str">
        <f>IF(punkty[[#This Row],[czy należy do brzegu koła]]=1,punkty[[#This Row],[x]]&amp;" "&amp;punkty[[#This Row],[y]],"")</f>
        <v/>
      </c>
      <c r="E6838">
        <f>IF(POWER(punkty[[#This Row],[x]]-$V$5,2)+POWER(punkty[[#This Row],[y]]-$V$6,2)&lt;POWER($V$7,2),1,0)</f>
        <v>1</v>
      </c>
      <c r="F6838" s="3">
        <f>IF(POWER(punkty[[#This Row],[x]]-$V$5,2)+POWER(punkty[[#This Row],[y]]-$V$6,2)&lt;=POWER($V$7,2),1,0)</f>
        <v>1</v>
      </c>
      <c r="G6838" s="3">
        <f>SUM($F$2:F6838)</f>
        <v>5415</v>
      </c>
      <c r="H6838" s="3">
        <f>ABS(PI()-(punkty[[#This Row],[suma]]*POWER(400,2)/I6838/POWER(200,2)))</f>
        <v>2.646351139484926E-2</v>
      </c>
      <c r="I6838" s="3">
        <v>6837</v>
      </c>
      <c r="J6838" s="3">
        <f>punkty[[#This Row],[błąd bezwzględny]]</f>
        <v>2.646351139484926E-2</v>
      </c>
    </row>
    <row r="6839" spans="1:10" x14ac:dyDescent="0.3">
      <c r="A6839">
        <v>125</v>
      </c>
      <c r="B6839">
        <v>285</v>
      </c>
      <c r="C6839">
        <f>IF(POWER(punkty[[#This Row],[x]]-$V$5,2)+POWER(punkty[[#This Row],[y]]-$V$6,2)=POWER($V$7,2),1,0)</f>
        <v>0</v>
      </c>
      <c r="D6839" t="str">
        <f>IF(punkty[[#This Row],[czy należy do brzegu koła]]=1,punkty[[#This Row],[x]]&amp;" "&amp;punkty[[#This Row],[y]],"")</f>
        <v/>
      </c>
      <c r="E6839">
        <f>IF(POWER(punkty[[#This Row],[x]]-$V$5,2)+POWER(punkty[[#This Row],[y]]-$V$6,2)&lt;POWER($V$7,2),1,0)</f>
        <v>1</v>
      </c>
      <c r="F6839" s="3">
        <f>IF(POWER(punkty[[#This Row],[x]]-$V$5,2)+POWER(punkty[[#This Row],[y]]-$V$6,2)&lt;=POWER($V$7,2),1,0)</f>
        <v>1</v>
      </c>
      <c r="G6839" s="3">
        <f>SUM($F$2:F6839)</f>
        <v>5416</v>
      </c>
      <c r="H6839" s="3">
        <f>ABS(PI()-(punkty[[#This Row],[suma]]*POWER(400,2)/I6839/POWER(200,2)))</f>
        <v>2.6585176184994896E-2</v>
      </c>
      <c r="I6839" s="3">
        <v>6838</v>
      </c>
      <c r="J6839" s="3">
        <f>punkty[[#This Row],[błąd bezwzględny]]</f>
        <v>2.6585176184994896E-2</v>
      </c>
    </row>
    <row r="6840" spans="1:10" x14ac:dyDescent="0.3">
      <c r="A6840">
        <v>218</v>
      </c>
      <c r="B6840">
        <v>236</v>
      </c>
      <c r="C6840">
        <f>IF(POWER(punkty[[#This Row],[x]]-$V$5,2)+POWER(punkty[[#This Row],[y]]-$V$6,2)=POWER($V$7,2),1,0)</f>
        <v>0</v>
      </c>
      <c r="D6840" t="str">
        <f>IF(punkty[[#This Row],[czy należy do brzegu koła]]=1,punkty[[#This Row],[x]]&amp;" "&amp;punkty[[#This Row],[y]],"")</f>
        <v/>
      </c>
      <c r="E6840">
        <f>IF(POWER(punkty[[#This Row],[x]]-$V$5,2)+POWER(punkty[[#This Row],[y]]-$V$6,2)&lt;POWER($V$7,2),1,0)</f>
        <v>1</v>
      </c>
      <c r="F6840" s="3">
        <f>IF(POWER(punkty[[#This Row],[x]]-$V$5,2)+POWER(punkty[[#This Row],[y]]-$V$6,2)&lt;=POWER($V$7,2),1,0)</f>
        <v>1</v>
      </c>
      <c r="G6840" s="3">
        <f>SUM($F$2:F6840)</f>
        <v>5417</v>
      </c>
      <c r="H6840" s="3">
        <f>ABS(PI()-(punkty[[#This Row],[suma]]*POWER(400,2)/I6840/POWER(200,2)))</f>
        <v>2.6706805395438682E-2</v>
      </c>
      <c r="I6840" s="3">
        <v>6839</v>
      </c>
      <c r="J6840" s="3">
        <f>punkty[[#This Row],[błąd bezwzględny]]</f>
        <v>2.6706805395438682E-2</v>
      </c>
    </row>
    <row r="6841" spans="1:10" x14ac:dyDescent="0.3">
      <c r="A6841">
        <v>319</v>
      </c>
      <c r="B6841">
        <v>255</v>
      </c>
      <c r="C6841">
        <f>IF(POWER(punkty[[#This Row],[x]]-$V$5,2)+POWER(punkty[[#This Row],[y]]-$V$6,2)=POWER($V$7,2),1,0)</f>
        <v>0</v>
      </c>
      <c r="D6841" t="str">
        <f>IF(punkty[[#This Row],[czy należy do brzegu koła]]=1,punkty[[#This Row],[x]]&amp;" "&amp;punkty[[#This Row],[y]],"")</f>
        <v/>
      </c>
      <c r="E6841">
        <f>IF(POWER(punkty[[#This Row],[x]]-$V$5,2)+POWER(punkty[[#This Row],[y]]-$V$6,2)&lt;POWER($V$7,2),1,0)</f>
        <v>1</v>
      </c>
      <c r="F6841" s="3">
        <f>IF(POWER(punkty[[#This Row],[x]]-$V$5,2)+POWER(punkty[[#This Row],[y]]-$V$6,2)&lt;=POWER($V$7,2),1,0)</f>
        <v>1</v>
      </c>
      <c r="G6841" s="3">
        <f>SUM($F$2:F6841)</f>
        <v>5418</v>
      </c>
      <c r="H6841" s="3">
        <f>ABS(PI()-(punkty[[#This Row],[suma]]*POWER(400,2)/I6841/POWER(200,2)))</f>
        <v>2.6828399041785911E-2</v>
      </c>
      <c r="I6841" s="3">
        <v>6840</v>
      </c>
      <c r="J6841" s="3">
        <f>punkty[[#This Row],[błąd bezwzględny]]</f>
        <v>2.6828399041785911E-2</v>
      </c>
    </row>
    <row r="6842" spans="1:10" x14ac:dyDescent="0.3">
      <c r="A6842">
        <v>156</v>
      </c>
      <c r="B6842">
        <v>394</v>
      </c>
      <c r="C6842">
        <f>IF(POWER(punkty[[#This Row],[x]]-$V$5,2)+POWER(punkty[[#This Row],[y]]-$V$6,2)=POWER($V$7,2),1,0)</f>
        <v>0</v>
      </c>
      <c r="D6842" t="str">
        <f>IF(punkty[[#This Row],[czy należy do brzegu koła]]=1,punkty[[#This Row],[x]]&amp;" "&amp;punkty[[#This Row],[y]],"")</f>
        <v/>
      </c>
      <c r="E6842">
        <f>IF(POWER(punkty[[#This Row],[x]]-$V$5,2)+POWER(punkty[[#This Row],[y]]-$V$6,2)&lt;POWER($V$7,2),1,0)</f>
        <v>1</v>
      </c>
      <c r="F6842" s="3">
        <f>IF(POWER(punkty[[#This Row],[x]]-$V$5,2)+POWER(punkty[[#This Row],[y]]-$V$6,2)&lt;=POWER($V$7,2),1,0)</f>
        <v>1</v>
      </c>
      <c r="G6842" s="3">
        <f>SUM($F$2:F6842)</f>
        <v>5419</v>
      </c>
      <c r="H6842" s="3">
        <f>ABS(PI()-(punkty[[#This Row],[suma]]*POWER(400,2)/I6842/POWER(200,2)))</f>
        <v>2.6949957139632108E-2</v>
      </c>
      <c r="I6842" s="3">
        <v>6841</v>
      </c>
      <c r="J6842" s="3">
        <f>punkty[[#This Row],[błąd bezwzględny]]</f>
        <v>2.6949957139632108E-2</v>
      </c>
    </row>
    <row r="6843" spans="1:10" x14ac:dyDescent="0.3">
      <c r="A6843">
        <v>282</v>
      </c>
      <c r="B6843">
        <v>395</v>
      </c>
      <c r="C6843">
        <f>IF(POWER(punkty[[#This Row],[x]]-$V$5,2)+POWER(punkty[[#This Row],[y]]-$V$6,2)=POWER($V$7,2),1,0)</f>
        <v>0</v>
      </c>
      <c r="D6843" t="str">
        <f>IF(punkty[[#This Row],[czy należy do brzegu koła]]=1,punkty[[#This Row],[x]]&amp;" "&amp;punkty[[#This Row],[y]],"")</f>
        <v/>
      </c>
      <c r="E6843">
        <f>IF(POWER(punkty[[#This Row],[x]]-$V$5,2)+POWER(punkty[[#This Row],[y]]-$V$6,2)&lt;POWER($V$7,2),1,0)</f>
        <v>0</v>
      </c>
      <c r="F6843" s="3">
        <f>IF(POWER(punkty[[#This Row],[x]]-$V$5,2)+POWER(punkty[[#This Row],[y]]-$V$6,2)&lt;=POWER($V$7,2),1,0)</f>
        <v>0</v>
      </c>
      <c r="G6843" s="3">
        <f>SUM($F$2:F6843)</f>
        <v>5419</v>
      </c>
      <c r="H6843" s="3">
        <f>ABS(PI()-(punkty[[#This Row],[suma]]*POWER(400,2)/I6843/POWER(200,2)))</f>
        <v>2.6486855325728698E-2</v>
      </c>
      <c r="I6843" s="3">
        <v>6842</v>
      </c>
      <c r="J6843" s="3">
        <f>punkty[[#This Row],[błąd bezwzględny]]</f>
        <v>2.6486855325728698E-2</v>
      </c>
    </row>
    <row r="6844" spans="1:10" x14ac:dyDescent="0.3">
      <c r="A6844">
        <v>158</v>
      </c>
      <c r="B6844">
        <v>74</v>
      </c>
      <c r="C6844">
        <f>IF(POWER(punkty[[#This Row],[x]]-$V$5,2)+POWER(punkty[[#This Row],[y]]-$V$6,2)=POWER($V$7,2),1,0)</f>
        <v>0</v>
      </c>
      <c r="D6844" t="str">
        <f>IF(punkty[[#This Row],[czy należy do brzegu koła]]=1,punkty[[#This Row],[x]]&amp;" "&amp;punkty[[#This Row],[y]],"")</f>
        <v/>
      </c>
      <c r="E6844">
        <f>IF(POWER(punkty[[#This Row],[x]]-$V$5,2)+POWER(punkty[[#This Row],[y]]-$V$6,2)&lt;POWER($V$7,2),1,0)</f>
        <v>1</v>
      </c>
      <c r="F6844" s="3">
        <f>IF(POWER(punkty[[#This Row],[x]]-$V$5,2)+POWER(punkty[[#This Row],[y]]-$V$6,2)&lt;=POWER($V$7,2),1,0)</f>
        <v>1</v>
      </c>
      <c r="G6844" s="3">
        <f>SUM($F$2:F6844)</f>
        <v>5420</v>
      </c>
      <c r="H6844" s="3">
        <f>ABS(PI()-(punkty[[#This Row],[suma]]*POWER(400,2)/I6844/POWER(200,2)))</f>
        <v>2.660842780725492E-2</v>
      </c>
      <c r="I6844" s="3">
        <v>6843</v>
      </c>
      <c r="J6844" s="3">
        <f>punkty[[#This Row],[błąd bezwzględny]]</f>
        <v>2.660842780725492E-2</v>
      </c>
    </row>
    <row r="6845" spans="1:10" x14ac:dyDescent="0.3">
      <c r="A6845">
        <v>15</v>
      </c>
      <c r="B6845">
        <v>324</v>
      </c>
      <c r="C6845">
        <f>IF(POWER(punkty[[#This Row],[x]]-$V$5,2)+POWER(punkty[[#This Row],[y]]-$V$6,2)=POWER($V$7,2),1,0)</f>
        <v>0</v>
      </c>
      <c r="D6845" t="str">
        <f>IF(punkty[[#This Row],[czy należy do brzegu koła]]=1,punkty[[#This Row],[x]]&amp;" "&amp;punkty[[#This Row],[y]],"")</f>
        <v/>
      </c>
      <c r="E6845">
        <f>IF(POWER(punkty[[#This Row],[x]]-$V$5,2)+POWER(punkty[[#This Row],[y]]-$V$6,2)&lt;POWER($V$7,2),1,0)</f>
        <v>0</v>
      </c>
      <c r="F6845" s="3">
        <f>IF(POWER(punkty[[#This Row],[x]]-$V$5,2)+POWER(punkty[[#This Row],[y]]-$V$6,2)&lt;=POWER($V$7,2),1,0)</f>
        <v>0</v>
      </c>
      <c r="G6845" s="3">
        <f>SUM($F$2:F6845)</f>
        <v>5420</v>
      </c>
      <c r="H6845" s="3">
        <f>ABS(PI()-(punkty[[#This Row],[suma]]*POWER(400,2)/I6845/POWER(200,2)))</f>
        <v>2.6145511226104201E-2</v>
      </c>
      <c r="I6845" s="3">
        <v>6844</v>
      </c>
      <c r="J6845" s="3">
        <f>punkty[[#This Row],[błąd bezwzględny]]</f>
        <v>2.6145511226104201E-2</v>
      </c>
    </row>
    <row r="6846" spans="1:10" x14ac:dyDescent="0.3">
      <c r="A6846">
        <v>131</v>
      </c>
      <c r="B6846">
        <v>6</v>
      </c>
      <c r="C6846">
        <f>IF(POWER(punkty[[#This Row],[x]]-$V$5,2)+POWER(punkty[[#This Row],[y]]-$V$6,2)=POWER($V$7,2),1,0)</f>
        <v>0</v>
      </c>
      <c r="D6846" t="str">
        <f>IF(punkty[[#This Row],[czy należy do brzegu koła]]=1,punkty[[#This Row],[x]]&amp;" "&amp;punkty[[#This Row],[y]],"")</f>
        <v/>
      </c>
      <c r="E6846">
        <f>IF(POWER(punkty[[#This Row],[x]]-$V$5,2)+POWER(punkty[[#This Row],[y]]-$V$6,2)&lt;POWER($V$7,2),1,0)</f>
        <v>0</v>
      </c>
      <c r="F6846" s="3">
        <f>IF(POWER(punkty[[#This Row],[x]]-$V$5,2)+POWER(punkty[[#This Row],[y]]-$V$6,2)&lt;=POWER($V$7,2),1,0)</f>
        <v>0</v>
      </c>
      <c r="G6846" s="3">
        <f>SUM($F$2:F6846)</f>
        <v>5420</v>
      </c>
      <c r="H6846" s="3">
        <f>ABS(PI()-(punkty[[#This Row],[suma]]*POWER(400,2)/I6846/POWER(200,2)))</f>
        <v>2.5682729901806756E-2</v>
      </c>
      <c r="I6846" s="3">
        <v>6845</v>
      </c>
      <c r="J6846" s="3">
        <f>punkty[[#This Row],[błąd bezwzględny]]</f>
        <v>2.5682729901806756E-2</v>
      </c>
    </row>
    <row r="6847" spans="1:10" x14ac:dyDescent="0.3">
      <c r="A6847">
        <v>337</v>
      </c>
      <c r="B6847">
        <v>84</v>
      </c>
      <c r="C6847">
        <f>IF(POWER(punkty[[#This Row],[x]]-$V$5,2)+POWER(punkty[[#This Row],[y]]-$V$6,2)=POWER($V$7,2),1,0)</f>
        <v>0</v>
      </c>
      <c r="D6847" t="str">
        <f>IF(punkty[[#This Row],[czy należy do brzegu koła]]=1,punkty[[#This Row],[x]]&amp;" "&amp;punkty[[#This Row],[y]],"")</f>
        <v/>
      </c>
      <c r="E6847">
        <f>IF(POWER(punkty[[#This Row],[x]]-$V$5,2)+POWER(punkty[[#This Row],[y]]-$V$6,2)&lt;POWER($V$7,2),1,0)</f>
        <v>1</v>
      </c>
      <c r="F6847" s="3">
        <f>IF(POWER(punkty[[#This Row],[x]]-$V$5,2)+POWER(punkty[[#This Row],[y]]-$V$6,2)&lt;=POWER($V$7,2),1,0)</f>
        <v>1</v>
      </c>
      <c r="G6847" s="3">
        <f>SUM($F$2:F6847)</f>
        <v>5421</v>
      </c>
      <c r="H6847" s="3">
        <f>ABS(PI()-(punkty[[#This Row],[suma]]*POWER(400,2)/I6847/POWER(200,2)))</f>
        <v>2.5804366567963033E-2</v>
      </c>
      <c r="I6847" s="3">
        <v>6846</v>
      </c>
      <c r="J6847" s="3">
        <f>punkty[[#This Row],[błąd bezwzględny]]</f>
        <v>2.5804366567963033E-2</v>
      </c>
    </row>
    <row r="6848" spans="1:10" x14ac:dyDescent="0.3">
      <c r="A6848">
        <v>11</v>
      </c>
      <c r="B6848">
        <v>314</v>
      </c>
      <c r="C6848">
        <f>IF(POWER(punkty[[#This Row],[x]]-$V$5,2)+POWER(punkty[[#This Row],[y]]-$V$6,2)=POWER($V$7,2),1,0)</f>
        <v>0</v>
      </c>
      <c r="D6848" t="str">
        <f>IF(punkty[[#This Row],[czy należy do brzegu koła]]=1,punkty[[#This Row],[x]]&amp;" "&amp;punkty[[#This Row],[y]],"")</f>
        <v/>
      </c>
      <c r="E6848">
        <f>IF(POWER(punkty[[#This Row],[x]]-$V$5,2)+POWER(punkty[[#This Row],[y]]-$V$6,2)&lt;POWER($V$7,2),1,0)</f>
        <v>0</v>
      </c>
      <c r="F6848" s="3">
        <f>IF(POWER(punkty[[#This Row],[x]]-$V$5,2)+POWER(punkty[[#This Row],[y]]-$V$6,2)&lt;=POWER($V$7,2),1,0)</f>
        <v>0</v>
      </c>
      <c r="G6848" s="3">
        <f>SUM($F$2:F6848)</f>
        <v>5421</v>
      </c>
      <c r="H6848" s="3">
        <f>ABS(PI()-(punkty[[#This Row],[suma]]*POWER(400,2)/I6848/POWER(200,2)))</f>
        <v>2.5341770245463024E-2</v>
      </c>
      <c r="I6848" s="3">
        <v>6847</v>
      </c>
      <c r="J6848" s="3">
        <f>punkty[[#This Row],[błąd bezwzględny]]</f>
        <v>2.5341770245463024E-2</v>
      </c>
    </row>
    <row r="6849" spans="1:10" x14ac:dyDescent="0.3">
      <c r="A6849">
        <v>11</v>
      </c>
      <c r="B6849">
        <v>74</v>
      </c>
      <c r="C6849">
        <f>IF(POWER(punkty[[#This Row],[x]]-$V$5,2)+POWER(punkty[[#This Row],[y]]-$V$6,2)=POWER($V$7,2),1,0)</f>
        <v>0</v>
      </c>
      <c r="D6849" t="str">
        <f>IF(punkty[[#This Row],[czy należy do brzegu koła]]=1,punkty[[#This Row],[x]]&amp;" "&amp;punkty[[#This Row],[y]],"")</f>
        <v/>
      </c>
      <c r="E6849">
        <f>IF(POWER(punkty[[#This Row],[x]]-$V$5,2)+POWER(punkty[[#This Row],[y]]-$V$6,2)&lt;POWER($V$7,2),1,0)</f>
        <v>0</v>
      </c>
      <c r="F6849" s="3">
        <f>IF(POWER(punkty[[#This Row],[x]]-$V$5,2)+POWER(punkty[[#This Row],[y]]-$V$6,2)&lt;=POWER($V$7,2),1,0)</f>
        <v>0</v>
      </c>
      <c r="G6849" s="3">
        <f>SUM($F$2:F6849)</f>
        <v>5421</v>
      </c>
      <c r="H6849" s="3">
        <f>ABS(PI()-(punkty[[#This Row],[suma]]*POWER(400,2)/I6849/POWER(200,2)))</f>
        <v>2.4879309027029617E-2</v>
      </c>
      <c r="I6849" s="3">
        <v>6848</v>
      </c>
      <c r="J6849" s="3">
        <f>punkty[[#This Row],[błąd bezwzględny]]</f>
        <v>2.4879309027029617E-2</v>
      </c>
    </row>
    <row r="6850" spans="1:10" x14ac:dyDescent="0.3">
      <c r="A6850">
        <v>63</v>
      </c>
      <c r="B6850">
        <v>95</v>
      </c>
      <c r="C6850">
        <f>IF(POWER(punkty[[#This Row],[x]]-$V$5,2)+POWER(punkty[[#This Row],[y]]-$V$6,2)=POWER($V$7,2),1,0)</f>
        <v>0</v>
      </c>
      <c r="D6850" t="str">
        <f>IF(punkty[[#This Row],[czy należy do brzegu koła]]=1,punkty[[#This Row],[x]]&amp;" "&amp;punkty[[#This Row],[y]],"")</f>
        <v/>
      </c>
      <c r="E6850">
        <f>IF(POWER(punkty[[#This Row],[x]]-$V$5,2)+POWER(punkty[[#This Row],[y]]-$V$6,2)&lt;POWER($V$7,2),1,0)</f>
        <v>1</v>
      </c>
      <c r="F6850" s="3">
        <f>IF(POWER(punkty[[#This Row],[x]]-$V$5,2)+POWER(punkty[[#This Row],[y]]-$V$6,2)&lt;=POWER($V$7,2),1,0)</f>
        <v>1</v>
      </c>
      <c r="G6850" s="3">
        <f>SUM($F$2:F6850)</f>
        <v>5422</v>
      </c>
      <c r="H6850" s="3">
        <f>ABS(PI()-(punkty[[#This Row],[suma]]*POWER(400,2)/I6850/POWER(200,2)))</f>
        <v>2.5001009718719214E-2</v>
      </c>
      <c r="I6850" s="3">
        <v>6849</v>
      </c>
      <c r="J6850" s="3">
        <f>punkty[[#This Row],[błąd bezwzględny]]</f>
        <v>2.5001009718719214E-2</v>
      </c>
    </row>
    <row r="6851" spans="1:10" x14ac:dyDescent="0.3">
      <c r="A6851">
        <v>169</v>
      </c>
      <c r="B6851">
        <v>216</v>
      </c>
      <c r="C6851">
        <f>IF(POWER(punkty[[#This Row],[x]]-$V$5,2)+POWER(punkty[[#This Row],[y]]-$V$6,2)=POWER($V$7,2),1,0)</f>
        <v>0</v>
      </c>
      <c r="D6851" t="str">
        <f>IF(punkty[[#This Row],[czy należy do brzegu koła]]=1,punkty[[#This Row],[x]]&amp;" "&amp;punkty[[#This Row],[y]],"")</f>
        <v/>
      </c>
      <c r="E6851">
        <f>IF(POWER(punkty[[#This Row],[x]]-$V$5,2)+POWER(punkty[[#This Row],[y]]-$V$6,2)&lt;POWER($V$7,2),1,0)</f>
        <v>1</v>
      </c>
      <c r="F6851" s="3">
        <f>IF(POWER(punkty[[#This Row],[x]]-$V$5,2)+POWER(punkty[[#This Row],[y]]-$V$6,2)&lt;=POWER($V$7,2),1,0)</f>
        <v>1</v>
      </c>
      <c r="G6851" s="3">
        <f>SUM($F$2:F6851)</f>
        <v>5423</v>
      </c>
      <c r="H6851" s="3">
        <f>ABS(PI()-(punkty[[#This Row],[suma]]*POWER(400,2)/I6851/POWER(200,2)))</f>
        <v>2.5122674877360307E-2</v>
      </c>
      <c r="I6851" s="3">
        <v>6850</v>
      </c>
      <c r="J6851" s="3">
        <f>punkty[[#This Row],[błąd bezwzględny]]</f>
        <v>2.5122674877360307E-2</v>
      </c>
    </row>
    <row r="6852" spans="1:10" x14ac:dyDescent="0.3">
      <c r="A6852">
        <v>148</v>
      </c>
      <c r="B6852">
        <v>389</v>
      </c>
      <c r="C6852">
        <f>IF(POWER(punkty[[#This Row],[x]]-$V$5,2)+POWER(punkty[[#This Row],[y]]-$V$6,2)=POWER($V$7,2),1,0)</f>
        <v>0</v>
      </c>
      <c r="D6852" t="str">
        <f>IF(punkty[[#This Row],[czy należy do brzegu koła]]=1,punkty[[#This Row],[x]]&amp;" "&amp;punkty[[#This Row],[y]],"")</f>
        <v/>
      </c>
      <c r="E6852">
        <f>IF(POWER(punkty[[#This Row],[x]]-$V$5,2)+POWER(punkty[[#This Row],[y]]-$V$6,2)&lt;POWER($V$7,2),1,0)</f>
        <v>1</v>
      </c>
      <c r="F6852" s="3">
        <f>IF(POWER(punkty[[#This Row],[x]]-$V$5,2)+POWER(punkty[[#This Row],[y]]-$V$6,2)&lt;=POWER($V$7,2),1,0)</f>
        <v>1</v>
      </c>
      <c r="G6852" s="3">
        <f>SUM($F$2:F6852)</f>
        <v>5424</v>
      </c>
      <c r="H6852" s="3">
        <f>ABS(PI()-(punkty[[#This Row],[suma]]*POWER(400,2)/I6852/POWER(200,2)))</f>
        <v>2.524430451851245E-2</v>
      </c>
      <c r="I6852" s="3">
        <v>6851</v>
      </c>
      <c r="J6852" s="3">
        <f>punkty[[#This Row],[błąd bezwzględny]]</f>
        <v>2.524430451851245E-2</v>
      </c>
    </row>
    <row r="6853" spans="1:10" x14ac:dyDescent="0.3">
      <c r="A6853">
        <v>13</v>
      </c>
      <c r="B6853">
        <v>248</v>
      </c>
      <c r="C6853">
        <f>IF(POWER(punkty[[#This Row],[x]]-$V$5,2)+POWER(punkty[[#This Row],[y]]-$V$6,2)=POWER($V$7,2),1,0)</f>
        <v>0</v>
      </c>
      <c r="D6853" t="str">
        <f>IF(punkty[[#This Row],[czy należy do brzegu koła]]=1,punkty[[#This Row],[x]]&amp;" "&amp;punkty[[#This Row],[y]],"")</f>
        <v/>
      </c>
      <c r="E6853">
        <f>IF(POWER(punkty[[#This Row],[x]]-$V$5,2)+POWER(punkty[[#This Row],[y]]-$V$6,2)&lt;POWER($V$7,2),1,0)</f>
        <v>1</v>
      </c>
      <c r="F6853" s="3">
        <f>IF(POWER(punkty[[#This Row],[x]]-$V$5,2)+POWER(punkty[[#This Row],[y]]-$V$6,2)&lt;=POWER($V$7,2),1,0)</f>
        <v>1</v>
      </c>
      <c r="G6853" s="3">
        <f>SUM($F$2:F6853)</f>
        <v>5425</v>
      </c>
      <c r="H6853" s="3">
        <f>ABS(PI()-(punkty[[#This Row],[suma]]*POWER(400,2)/I6853/POWER(200,2)))</f>
        <v>2.5365898657725872E-2</v>
      </c>
      <c r="I6853" s="3">
        <v>6852</v>
      </c>
      <c r="J6853" s="3">
        <f>punkty[[#This Row],[błąd bezwzględny]]</f>
        <v>2.5365898657725872E-2</v>
      </c>
    </row>
    <row r="6854" spans="1:10" x14ac:dyDescent="0.3">
      <c r="A6854">
        <v>24</v>
      </c>
      <c r="B6854">
        <v>217</v>
      </c>
      <c r="C6854">
        <f>IF(POWER(punkty[[#This Row],[x]]-$V$5,2)+POWER(punkty[[#This Row],[y]]-$V$6,2)=POWER($V$7,2),1,0)</f>
        <v>0</v>
      </c>
      <c r="D6854" t="str">
        <f>IF(punkty[[#This Row],[czy należy do brzegu koła]]=1,punkty[[#This Row],[x]]&amp;" "&amp;punkty[[#This Row],[y]],"")</f>
        <v/>
      </c>
      <c r="E6854">
        <f>IF(POWER(punkty[[#This Row],[x]]-$V$5,2)+POWER(punkty[[#This Row],[y]]-$V$6,2)&lt;POWER($V$7,2),1,0)</f>
        <v>1</v>
      </c>
      <c r="F6854" s="3">
        <f>IF(POWER(punkty[[#This Row],[x]]-$V$5,2)+POWER(punkty[[#This Row],[y]]-$V$6,2)&lt;=POWER($V$7,2),1,0)</f>
        <v>1</v>
      </c>
      <c r="G6854" s="3">
        <f>SUM($F$2:F6854)</f>
        <v>5426</v>
      </c>
      <c r="H6854" s="3">
        <f>ABS(PI()-(punkty[[#This Row],[suma]]*POWER(400,2)/I6854/POWER(200,2)))</f>
        <v>2.5487457310542805E-2</v>
      </c>
      <c r="I6854" s="3">
        <v>6853</v>
      </c>
      <c r="J6854" s="3">
        <f>punkty[[#This Row],[błąd bezwzględny]]</f>
        <v>2.5487457310542805E-2</v>
      </c>
    </row>
    <row r="6855" spans="1:10" x14ac:dyDescent="0.3">
      <c r="A6855">
        <v>89</v>
      </c>
      <c r="B6855">
        <v>142</v>
      </c>
      <c r="C6855">
        <f>IF(POWER(punkty[[#This Row],[x]]-$V$5,2)+POWER(punkty[[#This Row],[y]]-$V$6,2)=POWER($V$7,2),1,0)</f>
        <v>0</v>
      </c>
      <c r="D6855" t="str">
        <f>IF(punkty[[#This Row],[czy należy do brzegu koła]]=1,punkty[[#This Row],[x]]&amp;" "&amp;punkty[[#This Row],[y]],"")</f>
        <v/>
      </c>
      <c r="E6855">
        <f>IF(POWER(punkty[[#This Row],[x]]-$V$5,2)+POWER(punkty[[#This Row],[y]]-$V$6,2)&lt;POWER($V$7,2),1,0)</f>
        <v>1</v>
      </c>
      <c r="F6855" s="3">
        <f>IF(POWER(punkty[[#This Row],[x]]-$V$5,2)+POWER(punkty[[#This Row],[y]]-$V$6,2)&lt;=POWER($V$7,2),1,0)</f>
        <v>1</v>
      </c>
      <c r="G6855" s="3">
        <f>SUM($F$2:F6855)</f>
        <v>5427</v>
      </c>
      <c r="H6855" s="3">
        <f>ABS(PI()-(punkty[[#This Row],[suma]]*POWER(400,2)/I6855/POWER(200,2)))</f>
        <v>2.5608980492494382E-2</v>
      </c>
      <c r="I6855" s="3">
        <v>6854</v>
      </c>
      <c r="J6855" s="3">
        <f>punkty[[#This Row],[błąd bezwzględny]]</f>
        <v>2.5608980492494382E-2</v>
      </c>
    </row>
    <row r="6856" spans="1:10" x14ac:dyDescent="0.3">
      <c r="A6856">
        <v>192</v>
      </c>
      <c r="B6856">
        <v>374</v>
      </c>
      <c r="C6856">
        <f>IF(POWER(punkty[[#This Row],[x]]-$V$5,2)+POWER(punkty[[#This Row],[y]]-$V$6,2)=POWER($V$7,2),1,0)</f>
        <v>0</v>
      </c>
      <c r="D6856" t="str">
        <f>IF(punkty[[#This Row],[czy należy do brzegu koła]]=1,punkty[[#This Row],[x]]&amp;" "&amp;punkty[[#This Row],[y]],"")</f>
        <v/>
      </c>
      <c r="E6856">
        <f>IF(POWER(punkty[[#This Row],[x]]-$V$5,2)+POWER(punkty[[#This Row],[y]]-$V$6,2)&lt;POWER($V$7,2),1,0)</f>
        <v>1</v>
      </c>
      <c r="F6856" s="3">
        <f>IF(POWER(punkty[[#This Row],[x]]-$V$5,2)+POWER(punkty[[#This Row],[y]]-$V$6,2)&lt;=POWER($V$7,2),1,0)</f>
        <v>1</v>
      </c>
      <c r="G6856" s="3">
        <f>SUM($F$2:F6856)</f>
        <v>5428</v>
      </c>
      <c r="H6856" s="3">
        <f>ABS(PI()-(punkty[[#This Row],[suma]]*POWER(400,2)/I6856/POWER(200,2)))</f>
        <v>2.5730468219105518E-2</v>
      </c>
      <c r="I6856" s="3">
        <v>6855</v>
      </c>
      <c r="J6856" s="3">
        <f>punkty[[#This Row],[błąd bezwzględny]]</f>
        <v>2.5730468219105518E-2</v>
      </c>
    </row>
    <row r="6857" spans="1:10" x14ac:dyDescent="0.3">
      <c r="A6857">
        <v>395</v>
      </c>
      <c r="B6857">
        <v>102</v>
      </c>
      <c r="C6857">
        <f>IF(POWER(punkty[[#This Row],[x]]-$V$5,2)+POWER(punkty[[#This Row],[y]]-$V$6,2)=POWER($V$7,2),1,0)</f>
        <v>0</v>
      </c>
      <c r="D6857" t="str">
        <f>IF(punkty[[#This Row],[czy należy do brzegu koła]]=1,punkty[[#This Row],[x]]&amp;" "&amp;punkty[[#This Row],[y]],"")</f>
        <v/>
      </c>
      <c r="E6857">
        <f>IF(POWER(punkty[[#This Row],[x]]-$V$5,2)+POWER(punkty[[#This Row],[y]]-$V$6,2)&lt;POWER($V$7,2),1,0)</f>
        <v>0</v>
      </c>
      <c r="F6857" s="3">
        <f>IF(POWER(punkty[[#This Row],[x]]-$V$5,2)+POWER(punkty[[#This Row],[y]]-$V$6,2)&lt;=POWER($V$7,2),1,0)</f>
        <v>0</v>
      </c>
      <c r="G6857" s="3">
        <f>SUM($F$2:F6857)</f>
        <v>5428</v>
      </c>
      <c r="H6857" s="3">
        <f>ABS(PI()-(punkty[[#This Row],[suma]]*POWER(400,2)/I6857/POWER(200,2)))</f>
        <v>2.5268489934127558E-2</v>
      </c>
      <c r="I6857" s="3">
        <v>6856</v>
      </c>
      <c r="J6857" s="3">
        <f>punkty[[#This Row],[błąd bezwzględny]]</f>
        <v>2.5268489934127558E-2</v>
      </c>
    </row>
    <row r="6858" spans="1:10" x14ac:dyDescent="0.3">
      <c r="A6858">
        <v>244</v>
      </c>
      <c r="B6858">
        <v>257</v>
      </c>
      <c r="C6858">
        <f>IF(POWER(punkty[[#This Row],[x]]-$V$5,2)+POWER(punkty[[#This Row],[y]]-$V$6,2)=POWER($V$7,2),1,0)</f>
        <v>0</v>
      </c>
      <c r="D6858" t="str">
        <f>IF(punkty[[#This Row],[czy należy do brzegu koła]]=1,punkty[[#This Row],[x]]&amp;" "&amp;punkty[[#This Row],[y]],"")</f>
        <v/>
      </c>
      <c r="E6858">
        <f>IF(POWER(punkty[[#This Row],[x]]-$V$5,2)+POWER(punkty[[#This Row],[y]]-$V$6,2)&lt;POWER($V$7,2),1,0)</f>
        <v>1</v>
      </c>
      <c r="F6858" s="3">
        <f>IF(POWER(punkty[[#This Row],[x]]-$V$5,2)+POWER(punkty[[#This Row],[y]]-$V$6,2)&lt;=POWER($V$7,2),1,0)</f>
        <v>1</v>
      </c>
      <c r="G6858" s="3">
        <f>SUM($F$2:F6858)</f>
        <v>5429</v>
      </c>
      <c r="H6858" s="3">
        <f>ABS(PI()-(punkty[[#This Row],[suma]]*POWER(400,2)/I6858/POWER(200,2)))</f>
        <v>2.5389991881987761E-2</v>
      </c>
      <c r="I6858" s="3">
        <v>6857</v>
      </c>
      <c r="J6858" s="3">
        <f>punkty[[#This Row],[błąd bezwzględny]]</f>
        <v>2.5389991881987761E-2</v>
      </c>
    </row>
    <row r="6859" spans="1:10" x14ac:dyDescent="0.3">
      <c r="A6859">
        <v>215</v>
      </c>
      <c r="B6859">
        <v>92</v>
      </c>
      <c r="C6859">
        <f>IF(POWER(punkty[[#This Row],[x]]-$V$5,2)+POWER(punkty[[#This Row],[y]]-$V$6,2)=POWER($V$7,2),1,0)</f>
        <v>0</v>
      </c>
      <c r="D6859" t="str">
        <f>IF(punkty[[#This Row],[czy należy do brzegu koła]]=1,punkty[[#This Row],[x]]&amp;" "&amp;punkty[[#This Row],[y]],"")</f>
        <v/>
      </c>
      <c r="E6859">
        <f>IF(POWER(punkty[[#This Row],[x]]-$V$5,2)+POWER(punkty[[#This Row],[y]]-$V$6,2)&lt;POWER($V$7,2),1,0)</f>
        <v>1</v>
      </c>
      <c r="F6859" s="3">
        <f>IF(POWER(punkty[[#This Row],[x]]-$V$5,2)+POWER(punkty[[#This Row],[y]]-$V$6,2)&lt;=POWER($V$7,2),1,0)</f>
        <v>1</v>
      </c>
      <c r="G6859" s="3">
        <f>SUM($F$2:F6859)</f>
        <v>5430</v>
      </c>
      <c r="H6859" s="3">
        <f>ABS(PI()-(punkty[[#This Row],[suma]]*POWER(400,2)/I6859/POWER(200,2)))</f>
        <v>2.5511458396208386E-2</v>
      </c>
      <c r="I6859" s="3">
        <v>6858</v>
      </c>
      <c r="J6859" s="3">
        <f>punkty[[#This Row],[błąd bezwzględny]]</f>
        <v>2.5511458396208386E-2</v>
      </c>
    </row>
    <row r="6860" spans="1:10" x14ac:dyDescent="0.3">
      <c r="A6860">
        <v>45</v>
      </c>
      <c r="B6860">
        <v>62</v>
      </c>
      <c r="C6860">
        <f>IF(POWER(punkty[[#This Row],[x]]-$V$5,2)+POWER(punkty[[#This Row],[y]]-$V$6,2)=POWER($V$7,2),1,0)</f>
        <v>0</v>
      </c>
      <c r="D6860" t="str">
        <f>IF(punkty[[#This Row],[czy należy do brzegu koła]]=1,punkty[[#This Row],[x]]&amp;" "&amp;punkty[[#This Row],[y]],"")</f>
        <v/>
      </c>
      <c r="E6860">
        <f>IF(POWER(punkty[[#This Row],[x]]-$V$5,2)+POWER(punkty[[#This Row],[y]]-$V$6,2)&lt;POWER($V$7,2),1,0)</f>
        <v>0</v>
      </c>
      <c r="F6860" s="3">
        <f>IF(POWER(punkty[[#This Row],[x]]-$V$5,2)+POWER(punkty[[#This Row],[y]]-$V$6,2)&lt;=POWER($V$7,2),1,0)</f>
        <v>0</v>
      </c>
      <c r="G6860" s="3">
        <f>SUM($F$2:F6860)</f>
        <v>5430</v>
      </c>
      <c r="H6860" s="3">
        <f>ABS(PI()-(punkty[[#This Row],[suma]]*POWER(400,2)/I6860/POWER(200,2)))</f>
        <v>2.5049714102290288E-2</v>
      </c>
      <c r="I6860" s="3">
        <v>6859</v>
      </c>
      <c r="J6860" s="3">
        <f>punkty[[#This Row],[błąd bezwzględny]]</f>
        <v>2.5049714102290288E-2</v>
      </c>
    </row>
    <row r="6861" spans="1:10" x14ac:dyDescent="0.3">
      <c r="A6861">
        <v>308</v>
      </c>
      <c r="B6861">
        <v>303</v>
      </c>
      <c r="C6861">
        <f>IF(POWER(punkty[[#This Row],[x]]-$V$5,2)+POWER(punkty[[#This Row],[y]]-$V$6,2)=POWER($V$7,2),1,0)</f>
        <v>0</v>
      </c>
      <c r="D6861" t="str">
        <f>IF(punkty[[#This Row],[czy należy do brzegu koła]]=1,punkty[[#This Row],[x]]&amp;" "&amp;punkty[[#This Row],[y]],"")</f>
        <v/>
      </c>
      <c r="E6861">
        <f>IF(POWER(punkty[[#This Row],[x]]-$V$5,2)+POWER(punkty[[#This Row],[y]]-$V$6,2)&lt;POWER($V$7,2),1,0)</f>
        <v>1</v>
      </c>
      <c r="F6861" s="3">
        <f>IF(POWER(punkty[[#This Row],[x]]-$V$5,2)+POWER(punkty[[#This Row],[y]]-$V$6,2)&lt;=POWER($V$7,2),1,0)</f>
        <v>1</v>
      </c>
      <c r="G6861" s="3">
        <f>SUM($F$2:F6861)</f>
        <v>5431</v>
      </c>
      <c r="H6861" s="3">
        <f>ABS(PI()-(punkty[[#This Row],[suma]]*POWER(400,2)/I6861/POWER(200,2)))</f>
        <v>2.5171194806708375E-2</v>
      </c>
      <c r="I6861" s="3">
        <v>6860</v>
      </c>
      <c r="J6861" s="3">
        <f>punkty[[#This Row],[błąd bezwzględny]]</f>
        <v>2.5171194806708375E-2</v>
      </c>
    </row>
    <row r="6862" spans="1:10" x14ac:dyDescent="0.3">
      <c r="A6862">
        <v>100</v>
      </c>
      <c r="B6862">
        <v>20</v>
      </c>
      <c r="C6862">
        <f>IF(POWER(punkty[[#This Row],[x]]-$V$5,2)+POWER(punkty[[#This Row],[y]]-$V$6,2)=POWER($V$7,2),1,0)</f>
        <v>0</v>
      </c>
      <c r="D6862" t="str">
        <f>IF(punkty[[#This Row],[czy należy do brzegu koła]]=1,punkty[[#This Row],[x]]&amp;" "&amp;punkty[[#This Row],[y]],"")</f>
        <v/>
      </c>
      <c r="E6862">
        <f>IF(POWER(punkty[[#This Row],[x]]-$V$5,2)+POWER(punkty[[#This Row],[y]]-$V$6,2)&lt;POWER($V$7,2),1,0)</f>
        <v>0</v>
      </c>
      <c r="F6862" s="3">
        <f>IF(POWER(punkty[[#This Row],[x]]-$V$5,2)+POWER(punkty[[#This Row],[y]]-$V$6,2)&lt;=POWER($V$7,2),1,0)</f>
        <v>0</v>
      </c>
      <c r="G6862" s="3">
        <f>SUM($F$2:F6862)</f>
        <v>5431</v>
      </c>
      <c r="H6862" s="3">
        <f>ABS(PI()-(punkty[[#This Row],[suma]]*POWER(400,2)/I6862/POWER(200,2)))</f>
        <v>2.4709634706373773E-2</v>
      </c>
      <c r="I6862" s="3">
        <v>6861</v>
      </c>
      <c r="J6862" s="3">
        <f>punkty[[#This Row],[błąd bezwzględny]]</f>
        <v>2.4709634706373773E-2</v>
      </c>
    </row>
    <row r="6863" spans="1:10" x14ac:dyDescent="0.3">
      <c r="A6863">
        <v>128</v>
      </c>
      <c r="B6863">
        <v>340</v>
      </c>
      <c r="C6863">
        <f>IF(POWER(punkty[[#This Row],[x]]-$V$5,2)+POWER(punkty[[#This Row],[y]]-$V$6,2)=POWER($V$7,2),1,0)</f>
        <v>0</v>
      </c>
      <c r="D6863" t="str">
        <f>IF(punkty[[#This Row],[czy należy do brzegu koła]]=1,punkty[[#This Row],[x]]&amp;" "&amp;punkty[[#This Row],[y]],"")</f>
        <v/>
      </c>
      <c r="E6863">
        <f>IF(POWER(punkty[[#This Row],[x]]-$V$5,2)+POWER(punkty[[#This Row],[y]]-$V$6,2)&lt;POWER($V$7,2),1,0)</f>
        <v>1</v>
      </c>
      <c r="F6863" s="3">
        <f>IF(POWER(punkty[[#This Row],[x]]-$V$5,2)+POWER(punkty[[#This Row],[y]]-$V$6,2)&lt;=POWER($V$7,2),1,0)</f>
        <v>1</v>
      </c>
      <c r="G6863" s="3">
        <f>SUM($F$2:F6863)</f>
        <v>5432</v>
      </c>
      <c r="H6863" s="3">
        <f>ABS(PI()-(punkty[[#This Row],[suma]]*POWER(400,2)/I6863/POWER(200,2)))</f>
        <v>2.483112956380662E-2</v>
      </c>
      <c r="I6863" s="3">
        <v>6862</v>
      </c>
      <c r="J6863" s="3">
        <f>punkty[[#This Row],[błąd bezwzględny]]</f>
        <v>2.483112956380662E-2</v>
      </c>
    </row>
    <row r="6864" spans="1:10" x14ac:dyDescent="0.3">
      <c r="A6864">
        <v>137</v>
      </c>
      <c r="B6864">
        <v>17</v>
      </c>
      <c r="C6864">
        <f>IF(POWER(punkty[[#This Row],[x]]-$V$5,2)+POWER(punkty[[#This Row],[y]]-$V$6,2)=POWER($V$7,2),1,0)</f>
        <v>0</v>
      </c>
      <c r="D6864" t="str">
        <f>IF(punkty[[#This Row],[czy należy do brzegu koła]]=1,punkty[[#This Row],[x]]&amp;" "&amp;punkty[[#This Row],[y]],"")</f>
        <v/>
      </c>
      <c r="E6864">
        <f>IF(POWER(punkty[[#This Row],[x]]-$V$5,2)+POWER(punkty[[#This Row],[y]]-$V$6,2)&lt;POWER($V$7,2),1,0)</f>
        <v>1</v>
      </c>
      <c r="F6864" s="3">
        <f>IF(POWER(punkty[[#This Row],[x]]-$V$5,2)+POWER(punkty[[#This Row],[y]]-$V$6,2)&lt;=POWER($V$7,2),1,0)</f>
        <v>1</v>
      </c>
      <c r="G6864" s="3">
        <f>SUM($F$2:F6864)</f>
        <v>5433</v>
      </c>
      <c r="H6864" s="3">
        <f>ABS(PI()-(punkty[[#This Row],[suma]]*POWER(400,2)/I6864/POWER(200,2)))</f>
        <v>2.4952589015481585E-2</v>
      </c>
      <c r="I6864" s="3">
        <v>6863</v>
      </c>
      <c r="J6864" s="3">
        <f>punkty[[#This Row],[błąd bezwzględny]]</f>
        <v>2.4952589015481585E-2</v>
      </c>
    </row>
    <row r="6865" spans="1:10" x14ac:dyDescent="0.3">
      <c r="A6865">
        <v>145</v>
      </c>
      <c r="B6865">
        <v>396</v>
      </c>
      <c r="C6865">
        <f>IF(POWER(punkty[[#This Row],[x]]-$V$5,2)+POWER(punkty[[#This Row],[y]]-$V$6,2)=POWER($V$7,2),1,0)</f>
        <v>0</v>
      </c>
      <c r="D6865" t="str">
        <f>IF(punkty[[#This Row],[czy należy do brzegu koła]]=1,punkty[[#This Row],[x]]&amp;" "&amp;punkty[[#This Row],[y]],"")</f>
        <v/>
      </c>
      <c r="E6865">
        <f>IF(POWER(punkty[[#This Row],[x]]-$V$5,2)+POWER(punkty[[#This Row],[y]]-$V$6,2)&lt;POWER($V$7,2),1,0)</f>
        <v>0</v>
      </c>
      <c r="F6865" s="3">
        <f>IF(POWER(punkty[[#This Row],[x]]-$V$5,2)+POWER(punkty[[#This Row],[y]]-$V$6,2)&lt;=POWER($V$7,2),1,0)</f>
        <v>0</v>
      </c>
      <c r="G6865" s="3">
        <f>SUM($F$2:F6865)</f>
        <v>5433</v>
      </c>
      <c r="H6865" s="3">
        <f>ABS(PI()-(punkty[[#This Row],[suma]]*POWER(400,2)/I6865/POWER(200,2)))</f>
        <v>2.4491262494123145E-2</v>
      </c>
      <c r="I6865" s="3">
        <v>6864</v>
      </c>
      <c r="J6865" s="3">
        <f>punkty[[#This Row],[błąd bezwzględny]]</f>
        <v>2.4491262494123145E-2</v>
      </c>
    </row>
    <row r="6866" spans="1:10" x14ac:dyDescent="0.3">
      <c r="A6866">
        <v>389</v>
      </c>
      <c r="B6866">
        <v>332</v>
      </c>
      <c r="C6866">
        <f>IF(POWER(punkty[[#This Row],[x]]-$V$5,2)+POWER(punkty[[#This Row],[y]]-$V$6,2)=POWER($V$7,2),1,0)</f>
        <v>0</v>
      </c>
      <c r="D6866" t="str">
        <f>IF(punkty[[#This Row],[czy należy do brzegu koła]]=1,punkty[[#This Row],[x]]&amp;" "&amp;punkty[[#This Row],[y]],"")</f>
        <v/>
      </c>
      <c r="E6866">
        <f>IF(POWER(punkty[[#This Row],[x]]-$V$5,2)+POWER(punkty[[#This Row],[y]]-$V$6,2)&lt;POWER($V$7,2),1,0)</f>
        <v>0</v>
      </c>
      <c r="F6866" s="3">
        <f>IF(POWER(punkty[[#This Row],[x]]-$V$5,2)+POWER(punkty[[#This Row],[y]]-$V$6,2)&lt;=POWER($V$7,2),1,0)</f>
        <v>0</v>
      </c>
      <c r="G6866" s="3">
        <f>SUM($F$2:F6866)</f>
        <v>5433</v>
      </c>
      <c r="H6866" s="3">
        <f>ABS(PI()-(punkty[[#This Row],[suma]]*POWER(400,2)/I6866/POWER(200,2)))</f>
        <v>2.4030070372333512E-2</v>
      </c>
      <c r="I6866" s="3">
        <v>6865</v>
      </c>
      <c r="J6866" s="3">
        <f>punkty[[#This Row],[błąd bezwzględny]]</f>
        <v>2.4030070372333512E-2</v>
      </c>
    </row>
    <row r="6867" spans="1:10" x14ac:dyDescent="0.3">
      <c r="A6867">
        <v>86</v>
      </c>
      <c r="B6867">
        <v>304</v>
      </c>
      <c r="C6867">
        <f>IF(POWER(punkty[[#This Row],[x]]-$V$5,2)+POWER(punkty[[#This Row],[y]]-$V$6,2)=POWER($V$7,2),1,0)</f>
        <v>0</v>
      </c>
      <c r="D6867" t="str">
        <f>IF(punkty[[#This Row],[czy należy do brzegu koła]]=1,punkty[[#This Row],[x]]&amp;" "&amp;punkty[[#This Row],[y]],"")</f>
        <v/>
      </c>
      <c r="E6867">
        <f>IF(POWER(punkty[[#This Row],[x]]-$V$5,2)+POWER(punkty[[#This Row],[y]]-$V$6,2)&lt;POWER($V$7,2),1,0)</f>
        <v>1</v>
      </c>
      <c r="F6867" s="3">
        <f>IF(POWER(punkty[[#This Row],[x]]-$V$5,2)+POWER(punkty[[#This Row],[y]]-$V$6,2)&lt;=POWER($V$7,2),1,0)</f>
        <v>1</v>
      </c>
      <c r="G6867" s="3">
        <f>SUM($F$2:F6867)</f>
        <v>5434</v>
      </c>
      <c r="H6867" s="3">
        <f>ABS(PI()-(punkty[[#This Row],[suma]]*POWER(400,2)/I6867/POWER(200,2)))</f>
        <v>2.4151593424480033E-2</v>
      </c>
      <c r="I6867" s="3">
        <v>6866</v>
      </c>
      <c r="J6867" s="3">
        <f>punkty[[#This Row],[błąd bezwzględny]]</f>
        <v>2.4151593424480033E-2</v>
      </c>
    </row>
    <row r="6868" spans="1:10" x14ac:dyDescent="0.3">
      <c r="A6868">
        <v>27</v>
      </c>
      <c r="B6868">
        <v>172</v>
      </c>
      <c r="C6868">
        <f>IF(POWER(punkty[[#This Row],[x]]-$V$5,2)+POWER(punkty[[#This Row],[y]]-$V$6,2)=POWER($V$7,2),1,0)</f>
        <v>0</v>
      </c>
      <c r="D6868" t="str">
        <f>IF(punkty[[#This Row],[czy należy do brzegu koła]]=1,punkty[[#This Row],[x]]&amp;" "&amp;punkty[[#This Row],[y]],"")</f>
        <v/>
      </c>
      <c r="E6868">
        <f>IF(POWER(punkty[[#This Row],[x]]-$V$5,2)+POWER(punkty[[#This Row],[y]]-$V$6,2)&lt;POWER($V$7,2),1,0)</f>
        <v>1</v>
      </c>
      <c r="F6868" s="3">
        <f>IF(POWER(punkty[[#This Row],[x]]-$V$5,2)+POWER(punkty[[#This Row],[y]]-$V$6,2)&lt;=POWER($V$7,2),1,0)</f>
        <v>1</v>
      </c>
      <c r="G6868" s="3">
        <f>SUM($F$2:F6868)</f>
        <v>5435</v>
      </c>
      <c r="H6868" s="3">
        <f>ABS(PI()-(punkty[[#This Row],[suma]]*POWER(400,2)/I6868/POWER(200,2)))</f>
        <v>2.4273081083280967E-2</v>
      </c>
      <c r="I6868" s="3">
        <v>6867</v>
      </c>
      <c r="J6868" s="3">
        <f>punkty[[#This Row],[błąd bezwzględny]]</f>
        <v>2.4273081083280967E-2</v>
      </c>
    </row>
    <row r="6869" spans="1:10" x14ac:dyDescent="0.3">
      <c r="A6869">
        <v>204</v>
      </c>
      <c r="B6869">
        <v>227</v>
      </c>
      <c r="C6869">
        <f>IF(POWER(punkty[[#This Row],[x]]-$V$5,2)+POWER(punkty[[#This Row],[y]]-$V$6,2)=POWER($V$7,2),1,0)</f>
        <v>0</v>
      </c>
      <c r="D6869" t="str">
        <f>IF(punkty[[#This Row],[czy należy do brzegu koła]]=1,punkty[[#This Row],[x]]&amp;" "&amp;punkty[[#This Row],[y]],"")</f>
        <v/>
      </c>
      <c r="E6869">
        <f>IF(POWER(punkty[[#This Row],[x]]-$V$5,2)+POWER(punkty[[#This Row],[y]]-$V$6,2)&lt;POWER($V$7,2),1,0)</f>
        <v>1</v>
      </c>
      <c r="F6869" s="3">
        <f>IF(POWER(punkty[[#This Row],[x]]-$V$5,2)+POWER(punkty[[#This Row],[y]]-$V$6,2)&lt;=POWER($V$7,2),1,0)</f>
        <v>1</v>
      </c>
      <c r="G6869" s="3">
        <f>SUM($F$2:F6869)</f>
        <v>5436</v>
      </c>
      <c r="H6869" s="3">
        <f>ABS(PI()-(punkty[[#This Row],[suma]]*POWER(400,2)/I6869/POWER(200,2)))</f>
        <v>2.4394533364196391E-2</v>
      </c>
      <c r="I6869" s="3">
        <v>6868</v>
      </c>
      <c r="J6869" s="3">
        <f>punkty[[#This Row],[błąd bezwzględny]]</f>
        <v>2.4394533364196391E-2</v>
      </c>
    </row>
    <row r="6870" spans="1:10" x14ac:dyDescent="0.3">
      <c r="A6870">
        <v>13</v>
      </c>
      <c r="B6870">
        <v>198</v>
      </c>
      <c r="C6870">
        <f>IF(POWER(punkty[[#This Row],[x]]-$V$5,2)+POWER(punkty[[#This Row],[y]]-$V$6,2)=POWER($V$7,2),1,0)</f>
        <v>0</v>
      </c>
      <c r="D6870" t="str">
        <f>IF(punkty[[#This Row],[czy należy do brzegu koła]]=1,punkty[[#This Row],[x]]&amp;" "&amp;punkty[[#This Row],[y]],"")</f>
        <v/>
      </c>
      <c r="E6870">
        <f>IF(POWER(punkty[[#This Row],[x]]-$V$5,2)+POWER(punkty[[#This Row],[y]]-$V$6,2)&lt;POWER($V$7,2),1,0)</f>
        <v>1</v>
      </c>
      <c r="F6870" s="3">
        <f>IF(POWER(punkty[[#This Row],[x]]-$V$5,2)+POWER(punkty[[#This Row],[y]]-$V$6,2)&lt;=POWER($V$7,2),1,0)</f>
        <v>1</v>
      </c>
      <c r="G6870" s="3">
        <f>SUM($F$2:F6870)</f>
        <v>5437</v>
      </c>
      <c r="H6870" s="3">
        <f>ABS(PI()-(punkty[[#This Row],[suma]]*POWER(400,2)/I6870/POWER(200,2)))</f>
        <v>2.4515950282677501E-2</v>
      </c>
      <c r="I6870" s="3">
        <v>6869</v>
      </c>
      <c r="J6870" s="3">
        <f>punkty[[#This Row],[błąd bezwzględny]]</f>
        <v>2.4515950282677501E-2</v>
      </c>
    </row>
    <row r="6871" spans="1:10" x14ac:dyDescent="0.3">
      <c r="A6871">
        <v>116</v>
      </c>
      <c r="B6871">
        <v>306</v>
      </c>
      <c r="C6871">
        <f>IF(POWER(punkty[[#This Row],[x]]-$V$5,2)+POWER(punkty[[#This Row],[y]]-$V$6,2)=POWER($V$7,2),1,0)</f>
        <v>0</v>
      </c>
      <c r="D6871" t="str">
        <f>IF(punkty[[#This Row],[czy należy do brzegu koła]]=1,punkty[[#This Row],[x]]&amp;" "&amp;punkty[[#This Row],[y]],"")</f>
        <v/>
      </c>
      <c r="E6871">
        <f>IF(POWER(punkty[[#This Row],[x]]-$V$5,2)+POWER(punkty[[#This Row],[y]]-$V$6,2)&lt;POWER($V$7,2),1,0)</f>
        <v>1</v>
      </c>
      <c r="F6871" s="3">
        <f>IF(POWER(punkty[[#This Row],[x]]-$V$5,2)+POWER(punkty[[#This Row],[y]]-$V$6,2)&lt;=POWER($V$7,2),1,0)</f>
        <v>1</v>
      </c>
      <c r="G6871" s="3">
        <f>SUM($F$2:F6871)</f>
        <v>5438</v>
      </c>
      <c r="H6871" s="3">
        <f>ABS(PI()-(punkty[[#This Row],[suma]]*POWER(400,2)/I6871/POWER(200,2)))</f>
        <v>2.4637331854166167E-2</v>
      </c>
      <c r="I6871" s="3">
        <v>6870</v>
      </c>
      <c r="J6871" s="3">
        <f>punkty[[#This Row],[błąd bezwzględny]]</f>
        <v>2.4637331854166167E-2</v>
      </c>
    </row>
    <row r="6872" spans="1:10" x14ac:dyDescent="0.3">
      <c r="A6872">
        <v>100</v>
      </c>
      <c r="B6872">
        <v>291</v>
      </c>
      <c r="C6872">
        <f>IF(POWER(punkty[[#This Row],[x]]-$V$5,2)+POWER(punkty[[#This Row],[y]]-$V$6,2)=POWER($V$7,2),1,0)</f>
        <v>0</v>
      </c>
      <c r="D6872" t="str">
        <f>IF(punkty[[#This Row],[czy należy do brzegu koła]]=1,punkty[[#This Row],[x]]&amp;" "&amp;punkty[[#This Row],[y]],"")</f>
        <v/>
      </c>
      <c r="E6872">
        <f>IF(POWER(punkty[[#This Row],[x]]-$V$5,2)+POWER(punkty[[#This Row],[y]]-$V$6,2)&lt;POWER($V$7,2),1,0)</f>
        <v>1</v>
      </c>
      <c r="F6872" s="3">
        <f>IF(POWER(punkty[[#This Row],[x]]-$V$5,2)+POWER(punkty[[#This Row],[y]]-$V$6,2)&lt;=POWER($V$7,2),1,0)</f>
        <v>1</v>
      </c>
      <c r="G6872" s="3">
        <f>SUM($F$2:F6872)</f>
        <v>5439</v>
      </c>
      <c r="H6872" s="3">
        <f>ABS(PI()-(punkty[[#This Row],[suma]]*POWER(400,2)/I6872/POWER(200,2)))</f>
        <v>2.4758678094095821E-2</v>
      </c>
      <c r="I6872" s="3">
        <v>6871</v>
      </c>
      <c r="J6872" s="3">
        <f>punkty[[#This Row],[błąd bezwzględny]]</f>
        <v>2.4758678094095821E-2</v>
      </c>
    </row>
    <row r="6873" spans="1:10" x14ac:dyDescent="0.3">
      <c r="A6873">
        <v>258</v>
      </c>
      <c r="B6873">
        <v>114</v>
      </c>
      <c r="C6873">
        <f>IF(POWER(punkty[[#This Row],[x]]-$V$5,2)+POWER(punkty[[#This Row],[y]]-$V$6,2)=POWER($V$7,2),1,0)</f>
        <v>0</v>
      </c>
      <c r="D6873" t="str">
        <f>IF(punkty[[#This Row],[czy należy do brzegu koła]]=1,punkty[[#This Row],[x]]&amp;" "&amp;punkty[[#This Row],[y]],"")</f>
        <v/>
      </c>
      <c r="E6873">
        <f>IF(POWER(punkty[[#This Row],[x]]-$V$5,2)+POWER(punkty[[#This Row],[y]]-$V$6,2)&lt;POWER($V$7,2),1,0)</f>
        <v>1</v>
      </c>
      <c r="F6873" s="3">
        <f>IF(POWER(punkty[[#This Row],[x]]-$V$5,2)+POWER(punkty[[#This Row],[y]]-$V$6,2)&lt;=POWER($V$7,2),1,0)</f>
        <v>1</v>
      </c>
      <c r="G6873" s="3">
        <f>SUM($F$2:F6873)</f>
        <v>5440</v>
      </c>
      <c r="H6873" s="3">
        <f>ABS(PI()-(punkty[[#This Row],[suma]]*POWER(400,2)/I6873/POWER(200,2)))</f>
        <v>2.4879989017890569E-2</v>
      </c>
      <c r="I6873" s="3">
        <v>6872</v>
      </c>
      <c r="J6873" s="3">
        <f>punkty[[#This Row],[błąd bezwzględny]]</f>
        <v>2.4879989017890569E-2</v>
      </c>
    </row>
    <row r="6874" spans="1:10" x14ac:dyDescent="0.3">
      <c r="A6874">
        <v>256</v>
      </c>
      <c r="B6874">
        <v>17</v>
      </c>
      <c r="C6874">
        <f>IF(POWER(punkty[[#This Row],[x]]-$V$5,2)+POWER(punkty[[#This Row],[y]]-$V$6,2)=POWER($V$7,2),1,0)</f>
        <v>0</v>
      </c>
      <c r="D6874" t="str">
        <f>IF(punkty[[#This Row],[czy należy do brzegu koła]]=1,punkty[[#This Row],[x]]&amp;" "&amp;punkty[[#This Row],[y]],"")</f>
        <v/>
      </c>
      <c r="E6874">
        <f>IF(POWER(punkty[[#This Row],[x]]-$V$5,2)+POWER(punkty[[#This Row],[y]]-$V$6,2)&lt;POWER($V$7,2),1,0)</f>
        <v>1</v>
      </c>
      <c r="F6874" s="3">
        <f>IF(POWER(punkty[[#This Row],[x]]-$V$5,2)+POWER(punkty[[#This Row],[y]]-$V$6,2)&lt;=POWER($V$7,2),1,0)</f>
        <v>1</v>
      </c>
      <c r="G6874" s="3">
        <f>SUM($F$2:F6874)</f>
        <v>5441</v>
      </c>
      <c r="H6874" s="3">
        <f>ABS(PI()-(punkty[[#This Row],[suma]]*POWER(400,2)/I6874/POWER(200,2)))</f>
        <v>2.5001264640965193E-2</v>
      </c>
      <c r="I6874" s="3">
        <v>6873</v>
      </c>
      <c r="J6874" s="3">
        <f>punkty[[#This Row],[błąd bezwzględny]]</f>
        <v>2.5001264640965193E-2</v>
      </c>
    </row>
    <row r="6875" spans="1:10" x14ac:dyDescent="0.3">
      <c r="A6875">
        <v>26</v>
      </c>
      <c r="B6875">
        <v>351</v>
      </c>
      <c r="C6875">
        <f>IF(POWER(punkty[[#This Row],[x]]-$V$5,2)+POWER(punkty[[#This Row],[y]]-$V$6,2)=POWER($V$7,2),1,0)</f>
        <v>0</v>
      </c>
      <c r="D6875" t="str">
        <f>IF(punkty[[#This Row],[czy należy do brzegu koła]]=1,punkty[[#This Row],[x]]&amp;" "&amp;punkty[[#This Row],[y]],"")</f>
        <v/>
      </c>
      <c r="E6875">
        <f>IF(POWER(punkty[[#This Row],[x]]-$V$5,2)+POWER(punkty[[#This Row],[y]]-$V$6,2)&lt;POWER($V$7,2),1,0)</f>
        <v>0</v>
      </c>
      <c r="F6875" s="3">
        <f>IF(POWER(punkty[[#This Row],[x]]-$V$5,2)+POWER(punkty[[#This Row],[y]]-$V$6,2)&lt;=POWER($V$7,2),1,0)</f>
        <v>0</v>
      </c>
      <c r="G6875" s="3">
        <f>SUM($F$2:F6875)</f>
        <v>5441</v>
      </c>
      <c r="H6875" s="3">
        <f>ABS(PI()-(punkty[[#This Row],[suma]]*POWER(400,2)/I6875/POWER(200,2)))</f>
        <v>2.454060215649756E-2</v>
      </c>
      <c r="I6875" s="3">
        <v>6874</v>
      </c>
      <c r="J6875" s="3">
        <f>punkty[[#This Row],[błąd bezwzględny]]</f>
        <v>2.454060215649756E-2</v>
      </c>
    </row>
    <row r="6876" spans="1:10" x14ac:dyDescent="0.3">
      <c r="A6876">
        <v>5</v>
      </c>
      <c r="B6876">
        <v>267</v>
      </c>
      <c r="C6876">
        <f>IF(POWER(punkty[[#This Row],[x]]-$V$5,2)+POWER(punkty[[#This Row],[y]]-$V$6,2)=POWER($V$7,2),1,0)</f>
        <v>0</v>
      </c>
      <c r="D6876" t="str">
        <f>IF(punkty[[#This Row],[czy należy do brzegu koła]]=1,punkty[[#This Row],[x]]&amp;" "&amp;punkty[[#This Row],[y]],"")</f>
        <v/>
      </c>
      <c r="E6876">
        <f>IF(POWER(punkty[[#This Row],[x]]-$V$5,2)+POWER(punkty[[#This Row],[y]]-$V$6,2)&lt;POWER($V$7,2),1,0)</f>
        <v>0</v>
      </c>
      <c r="F6876" s="3">
        <f>IF(POWER(punkty[[#This Row],[x]]-$V$5,2)+POWER(punkty[[#This Row],[y]]-$V$6,2)&lt;=POWER($V$7,2),1,0)</f>
        <v>0</v>
      </c>
      <c r="G6876" s="3">
        <f>SUM($F$2:F6876)</f>
        <v>5441</v>
      </c>
      <c r="H6876" s="3">
        <f>ABS(PI()-(punkty[[#This Row],[suma]]*POWER(400,2)/I6876/POWER(200,2)))</f>
        <v>2.4080073682934078E-2</v>
      </c>
      <c r="I6876" s="3">
        <v>6875</v>
      </c>
      <c r="J6876" s="3">
        <f>punkty[[#This Row],[błąd bezwzględny]]</f>
        <v>2.4080073682934078E-2</v>
      </c>
    </row>
    <row r="6877" spans="1:10" x14ac:dyDescent="0.3">
      <c r="A6877">
        <v>250</v>
      </c>
      <c r="B6877">
        <v>19</v>
      </c>
      <c r="C6877">
        <f>IF(POWER(punkty[[#This Row],[x]]-$V$5,2)+POWER(punkty[[#This Row],[y]]-$V$6,2)=POWER($V$7,2),1,0)</f>
        <v>0</v>
      </c>
      <c r="D6877" t="str">
        <f>IF(punkty[[#This Row],[czy należy do brzegu koła]]=1,punkty[[#This Row],[x]]&amp;" "&amp;punkty[[#This Row],[y]],"")</f>
        <v/>
      </c>
      <c r="E6877">
        <f>IF(POWER(punkty[[#This Row],[x]]-$V$5,2)+POWER(punkty[[#This Row],[y]]-$V$6,2)&lt;POWER($V$7,2),1,0)</f>
        <v>1</v>
      </c>
      <c r="F6877" s="3">
        <f>IF(POWER(punkty[[#This Row],[x]]-$V$5,2)+POWER(punkty[[#This Row],[y]]-$V$6,2)&lt;=POWER($V$7,2),1,0)</f>
        <v>1</v>
      </c>
      <c r="G6877" s="3">
        <f>SUM($F$2:F6877)</f>
        <v>5442</v>
      </c>
      <c r="H6877" s="3">
        <f>ABS(PI()-(punkty[[#This Row],[suma]]*POWER(400,2)/I6877/POWER(200,2)))</f>
        <v>2.4201412727833382E-2</v>
      </c>
      <c r="I6877" s="3">
        <v>6876</v>
      </c>
      <c r="J6877" s="3">
        <f>punkty[[#This Row],[błąd bezwzględny]]</f>
        <v>2.4201412727833382E-2</v>
      </c>
    </row>
    <row r="6878" spans="1:10" x14ac:dyDescent="0.3">
      <c r="A6878">
        <v>62</v>
      </c>
      <c r="B6878">
        <v>16</v>
      </c>
      <c r="C6878">
        <f>IF(POWER(punkty[[#This Row],[x]]-$V$5,2)+POWER(punkty[[#This Row],[y]]-$V$6,2)=POWER($V$7,2),1,0)</f>
        <v>0</v>
      </c>
      <c r="D6878" t="str">
        <f>IF(punkty[[#This Row],[czy należy do brzegu koła]]=1,punkty[[#This Row],[x]]&amp;" "&amp;punkty[[#This Row],[y]],"")</f>
        <v/>
      </c>
      <c r="E6878">
        <f>IF(POWER(punkty[[#This Row],[x]]-$V$5,2)+POWER(punkty[[#This Row],[y]]-$V$6,2)&lt;POWER($V$7,2),1,0)</f>
        <v>0</v>
      </c>
      <c r="F6878" s="3">
        <f>IF(POWER(punkty[[#This Row],[x]]-$V$5,2)+POWER(punkty[[#This Row],[y]]-$V$6,2)&lt;=POWER($V$7,2),1,0)</f>
        <v>0</v>
      </c>
      <c r="G6878" s="3">
        <f>SUM($F$2:F6878)</f>
        <v>5442</v>
      </c>
      <c r="H6878" s="3">
        <f>ABS(PI()-(punkty[[#This Row],[suma]]*POWER(400,2)/I6878/POWER(200,2)))</f>
        <v>2.3741067509523539E-2</v>
      </c>
      <c r="I6878" s="3">
        <v>6877</v>
      </c>
      <c r="J6878" s="3">
        <f>punkty[[#This Row],[błąd bezwzględny]]</f>
        <v>2.3741067509523539E-2</v>
      </c>
    </row>
    <row r="6879" spans="1:10" x14ac:dyDescent="0.3">
      <c r="A6879">
        <v>125</v>
      </c>
      <c r="B6879">
        <v>170</v>
      </c>
      <c r="C6879">
        <f>IF(POWER(punkty[[#This Row],[x]]-$V$5,2)+POWER(punkty[[#This Row],[y]]-$V$6,2)=POWER($V$7,2),1,0)</f>
        <v>0</v>
      </c>
      <c r="D6879" t="str">
        <f>IF(punkty[[#This Row],[czy należy do brzegu koła]]=1,punkty[[#This Row],[x]]&amp;" "&amp;punkty[[#This Row],[y]],"")</f>
        <v/>
      </c>
      <c r="E6879">
        <f>IF(POWER(punkty[[#This Row],[x]]-$V$5,2)+POWER(punkty[[#This Row],[y]]-$V$6,2)&lt;POWER($V$7,2),1,0)</f>
        <v>1</v>
      </c>
      <c r="F6879" s="3">
        <f>IF(POWER(punkty[[#This Row],[x]]-$V$5,2)+POWER(punkty[[#This Row],[y]]-$V$6,2)&lt;=POWER($V$7,2),1,0)</f>
        <v>1</v>
      </c>
      <c r="G6879" s="3">
        <f>SUM($F$2:F6879)</f>
        <v>5443</v>
      </c>
      <c r="H6879" s="3">
        <f>ABS(PI()-(punkty[[#This Row],[suma]]*POWER(400,2)/I6879/POWER(200,2)))</f>
        <v>2.386242055966914E-2</v>
      </c>
      <c r="I6879" s="3">
        <v>6878</v>
      </c>
      <c r="J6879" s="3">
        <f>punkty[[#This Row],[błąd bezwzględny]]</f>
        <v>2.386242055966914E-2</v>
      </c>
    </row>
    <row r="6880" spans="1:10" x14ac:dyDescent="0.3">
      <c r="A6880">
        <v>197</v>
      </c>
      <c r="B6880">
        <v>328</v>
      </c>
      <c r="C6880">
        <f>IF(POWER(punkty[[#This Row],[x]]-$V$5,2)+POWER(punkty[[#This Row],[y]]-$V$6,2)=POWER($V$7,2),1,0)</f>
        <v>0</v>
      </c>
      <c r="D6880" t="str">
        <f>IF(punkty[[#This Row],[czy należy do brzegu koła]]=1,punkty[[#This Row],[x]]&amp;" "&amp;punkty[[#This Row],[y]],"")</f>
        <v/>
      </c>
      <c r="E6880">
        <f>IF(POWER(punkty[[#This Row],[x]]-$V$5,2)+POWER(punkty[[#This Row],[y]]-$V$6,2)&lt;POWER($V$7,2),1,0)</f>
        <v>1</v>
      </c>
      <c r="F6880" s="3">
        <f>IF(POWER(punkty[[#This Row],[x]]-$V$5,2)+POWER(punkty[[#This Row],[y]]-$V$6,2)&lt;=POWER($V$7,2),1,0)</f>
        <v>1</v>
      </c>
      <c r="G6880" s="3">
        <f>SUM($F$2:F6880)</f>
        <v>5444</v>
      </c>
      <c r="H6880" s="3">
        <f>ABS(PI()-(punkty[[#This Row],[suma]]*POWER(400,2)/I6880/POWER(200,2)))</f>
        <v>2.3983738327636672E-2</v>
      </c>
      <c r="I6880" s="3">
        <v>6879</v>
      </c>
      <c r="J6880" s="3">
        <f>punkty[[#This Row],[błąd bezwzględny]]</f>
        <v>2.3983738327636672E-2</v>
      </c>
    </row>
    <row r="6881" spans="1:10" x14ac:dyDescent="0.3">
      <c r="A6881">
        <v>29</v>
      </c>
      <c r="B6881">
        <v>12</v>
      </c>
      <c r="C6881">
        <f>IF(POWER(punkty[[#This Row],[x]]-$V$5,2)+POWER(punkty[[#This Row],[y]]-$V$6,2)=POWER($V$7,2),1,0)</f>
        <v>0</v>
      </c>
      <c r="D6881" t="str">
        <f>IF(punkty[[#This Row],[czy należy do brzegu koła]]=1,punkty[[#This Row],[x]]&amp;" "&amp;punkty[[#This Row],[y]],"")</f>
        <v/>
      </c>
      <c r="E6881">
        <f>IF(POWER(punkty[[#This Row],[x]]-$V$5,2)+POWER(punkty[[#This Row],[y]]-$V$6,2)&lt;POWER($V$7,2),1,0)</f>
        <v>0</v>
      </c>
      <c r="F6881" s="3">
        <f>IF(POWER(punkty[[#This Row],[x]]-$V$5,2)+POWER(punkty[[#This Row],[y]]-$V$6,2)&lt;=POWER($V$7,2),1,0)</f>
        <v>0</v>
      </c>
      <c r="G6881" s="3">
        <f>SUM($F$2:F6881)</f>
        <v>5444</v>
      </c>
      <c r="H6881" s="3">
        <f>ABS(PI()-(punkty[[#This Row],[suma]]*POWER(400,2)/I6881/POWER(200,2)))</f>
        <v>2.3523625479974442E-2</v>
      </c>
      <c r="I6881" s="3">
        <v>6880</v>
      </c>
      <c r="J6881" s="3">
        <f>punkty[[#This Row],[błąd bezwzględny]]</f>
        <v>2.3523625479974442E-2</v>
      </c>
    </row>
    <row r="6882" spans="1:10" x14ac:dyDescent="0.3">
      <c r="A6882">
        <v>355</v>
      </c>
      <c r="B6882">
        <v>286</v>
      </c>
      <c r="C6882">
        <f>IF(POWER(punkty[[#This Row],[x]]-$V$5,2)+POWER(punkty[[#This Row],[y]]-$V$6,2)=POWER($V$7,2),1,0)</f>
        <v>0</v>
      </c>
      <c r="D6882" t="str">
        <f>IF(punkty[[#This Row],[czy należy do brzegu koła]]=1,punkty[[#This Row],[x]]&amp;" "&amp;punkty[[#This Row],[y]],"")</f>
        <v/>
      </c>
      <c r="E6882">
        <f>IF(POWER(punkty[[#This Row],[x]]-$V$5,2)+POWER(punkty[[#This Row],[y]]-$V$6,2)&lt;POWER($V$7,2),1,0)</f>
        <v>1</v>
      </c>
      <c r="F6882" s="3">
        <f>IF(POWER(punkty[[#This Row],[x]]-$V$5,2)+POWER(punkty[[#This Row],[y]]-$V$6,2)&lt;=POWER($V$7,2),1,0)</f>
        <v>1</v>
      </c>
      <c r="G6882" s="3">
        <f>SUM($F$2:F6882)</f>
        <v>5445</v>
      </c>
      <c r="H6882" s="3">
        <f>ABS(PI()-(punkty[[#This Row],[suma]]*POWER(400,2)/I6882/POWER(200,2)))</f>
        <v>2.3644957222588747E-2</v>
      </c>
      <c r="I6882" s="3">
        <v>6881</v>
      </c>
      <c r="J6882" s="3">
        <f>punkty[[#This Row],[błąd bezwzględny]]</f>
        <v>2.3644957222588747E-2</v>
      </c>
    </row>
    <row r="6883" spans="1:10" x14ac:dyDescent="0.3">
      <c r="A6883">
        <v>0</v>
      </c>
      <c r="B6883">
        <v>2</v>
      </c>
      <c r="C6883">
        <f>IF(POWER(punkty[[#This Row],[x]]-$V$5,2)+POWER(punkty[[#This Row],[y]]-$V$6,2)=POWER($V$7,2),1,0)</f>
        <v>0</v>
      </c>
      <c r="D6883" t="str">
        <f>IF(punkty[[#This Row],[czy należy do brzegu koła]]=1,punkty[[#This Row],[x]]&amp;" "&amp;punkty[[#This Row],[y]],"")</f>
        <v/>
      </c>
      <c r="E6883">
        <f>IF(POWER(punkty[[#This Row],[x]]-$V$5,2)+POWER(punkty[[#This Row],[y]]-$V$6,2)&lt;POWER($V$7,2),1,0)</f>
        <v>0</v>
      </c>
      <c r="F6883" s="3">
        <f>IF(POWER(punkty[[#This Row],[x]]-$V$5,2)+POWER(punkty[[#This Row],[y]]-$V$6,2)&lt;=POWER($V$7,2),1,0)</f>
        <v>0</v>
      </c>
      <c r="G6883" s="3">
        <f>SUM($F$2:F6883)</f>
        <v>5445</v>
      </c>
      <c r="H6883" s="3">
        <f>ABS(PI()-(punkty[[#This Row],[suma]]*POWER(400,2)/I6883/POWER(200,2)))</f>
        <v>2.318502731692007E-2</v>
      </c>
      <c r="I6883" s="3">
        <v>6882</v>
      </c>
      <c r="J6883" s="3">
        <f>punkty[[#This Row],[błąd bezwzględny]]</f>
        <v>2.318502731692007E-2</v>
      </c>
    </row>
    <row r="6884" spans="1:10" x14ac:dyDescent="0.3">
      <c r="A6884">
        <v>230</v>
      </c>
      <c r="B6884">
        <v>309</v>
      </c>
      <c r="C6884">
        <f>IF(POWER(punkty[[#This Row],[x]]-$V$5,2)+POWER(punkty[[#This Row],[y]]-$V$6,2)=POWER($V$7,2),1,0)</f>
        <v>0</v>
      </c>
      <c r="D6884" t="str">
        <f>IF(punkty[[#This Row],[czy należy do brzegu koła]]=1,punkty[[#This Row],[x]]&amp;" "&amp;punkty[[#This Row],[y]],"")</f>
        <v/>
      </c>
      <c r="E6884">
        <f>IF(POWER(punkty[[#This Row],[x]]-$V$5,2)+POWER(punkty[[#This Row],[y]]-$V$6,2)&lt;POWER($V$7,2),1,0)</f>
        <v>1</v>
      </c>
      <c r="F6884" s="3">
        <f>IF(POWER(punkty[[#This Row],[x]]-$V$5,2)+POWER(punkty[[#This Row],[y]]-$V$6,2)&lt;=POWER($V$7,2),1,0)</f>
        <v>1</v>
      </c>
      <c r="G6884" s="3">
        <f>SUM($F$2:F6884)</f>
        <v>5446</v>
      </c>
      <c r="H6884" s="3">
        <f>ABS(PI()-(punkty[[#This Row],[suma]]*POWER(400,2)/I6884/POWER(200,2)))</f>
        <v>2.3306372997450531E-2</v>
      </c>
      <c r="I6884" s="3">
        <v>6883</v>
      </c>
      <c r="J6884" s="3">
        <f>punkty[[#This Row],[błąd bezwzględny]]</f>
        <v>2.3306372997450531E-2</v>
      </c>
    </row>
    <row r="6885" spans="1:10" x14ac:dyDescent="0.3">
      <c r="A6885">
        <v>323</v>
      </c>
      <c r="B6885">
        <v>290</v>
      </c>
      <c r="C6885">
        <f>IF(POWER(punkty[[#This Row],[x]]-$V$5,2)+POWER(punkty[[#This Row],[y]]-$V$6,2)=POWER($V$7,2),1,0)</f>
        <v>0</v>
      </c>
      <c r="D6885" t="str">
        <f>IF(punkty[[#This Row],[czy należy do brzegu koła]]=1,punkty[[#This Row],[x]]&amp;" "&amp;punkty[[#This Row],[y]],"")</f>
        <v/>
      </c>
      <c r="E6885">
        <f>IF(POWER(punkty[[#This Row],[x]]-$V$5,2)+POWER(punkty[[#This Row],[y]]-$V$6,2)&lt;POWER($V$7,2),1,0)</f>
        <v>1</v>
      </c>
      <c r="F6885" s="3">
        <f>IF(POWER(punkty[[#This Row],[x]]-$V$5,2)+POWER(punkty[[#This Row],[y]]-$V$6,2)&lt;=POWER($V$7,2),1,0)</f>
        <v>1</v>
      </c>
      <c r="G6885" s="3">
        <f>SUM($F$2:F6885)</f>
        <v>5447</v>
      </c>
      <c r="H6885" s="3">
        <f>ABS(PI()-(punkty[[#This Row],[suma]]*POWER(400,2)/I6885/POWER(200,2)))</f>
        <v>2.3427683423571377E-2</v>
      </c>
      <c r="I6885" s="3">
        <v>6884</v>
      </c>
      <c r="J6885" s="3">
        <f>punkty[[#This Row],[błąd bezwzględny]]</f>
        <v>2.3427683423571377E-2</v>
      </c>
    </row>
    <row r="6886" spans="1:10" x14ac:dyDescent="0.3">
      <c r="A6886">
        <v>171</v>
      </c>
      <c r="B6886">
        <v>225</v>
      </c>
      <c r="C6886">
        <f>IF(POWER(punkty[[#This Row],[x]]-$V$5,2)+POWER(punkty[[#This Row],[y]]-$V$6,2)=POWER($V$7,2),1,0)</f>
        <v>0</v>
      </c>
      <c r="D6886" t="str">
        <f>IF(punkty[[#This Row],[czy należy do brzegu koła]]=1,punkty[[#This Row],[x]]&amp;" "&amp;punkty[[#This Row],[y]],"")</f>
        <v/>
      </c>
      <c r="E6886">
        <f>IF(POWER(punkty[[#This Row],[x]]-$V$5,2)+POWER(punkty[[#This Row],[y]]-$V$6,2)&lt;POWER($V$7,2),1,0)</f>
        <v>1</v>
      </c>
      <c r="F6886" s="3">
        <f>IF(POWER(punkty[[#This Row],[x]]-$V$5,2)+POWER(punkty[[#This Row],[y]]-$V$6,2)&lt;=POWER($V$7,2),1,0)</f>
        <v>1</v>
      </c>
      <c r="G6886" s="3">
        <f>SUM($F$2:F6886)</f>
        <v>5448</v>
      </c>
      <c r="H6886" s="3">
        <f>ABS(PI()-(punkty[[#This Row],[suma]]*POWER(400,2)/I6886/POWER(200,2)))</f>
        <v>2.3548958610642767E-2</v>
      </c>
      <c r="I6886" s="3">
        <v>6885</v>
      </c>
      <c r="J6886" s="3">
        <f>punkty[[#This Row],[błąd bezwzględny]]</f>
        <v>2.3548958610642767E-2</v>
      </c>
    </row>
    <row r="6887" spans="1:10" x14ac:dyDescent="0.3">
      <c r="A6887">
        <v>232</v>
      </c>
      <c r="B6887">
        <v>265</v>
      </c>
      <c r="C6887">
        <f>IF(POWER(punkty[[#This Row],[x]]-$V$5,2)+POWER(punkty[[#This Row],[y]]-$V$6,2)=POWER($V$7,2),1,0)</f>
        <v>0</v>
      </c>
      <c r="D6887" t="str">
        <f>IF(punkty[[#This Row],[czy należy do brzegu koła]]=1,punkty[[#This Row],[x]]&amp;" "&amp;punkty[[#This Row],[y]],"")</f>
        <v/>
      </c>
      <c r="E6887">
        <f>IF(POWER(punkty[[#This Row],[x]]-$V$5,2)+POWER(punkty[[#This Row],[y]]-$V$6,2)&lt;POWER($V$7,2),1,0)</f>
        <v>1</v>
      </c>
      <c r="F6887" s="3">
        <f>IF(POWER(punkty[[#This Row],[x]]-$V$5,2)+POWER(punkty[[#This Row],[y]]-$V$6,2)&lt;=POWER($V$7,2),1,0)</f>
        <v>1</v>
      </c>
      <c r="G6887" s="3">
        <f>SUM($F$2:F6887)</f>
        <v>5449</v>
      </c>
      <c r="H6887" s="3">
        <f>ABS(PI()-(punkty[[#This Row],[suma]]*POWER(400,2)/I6887/POWER(200,2)))</f>
        <v>2.3670198574017753E-2</v>
      </c>
      <c r="I6887" s="3">
        <v>6886</v>
      </c>
      <c r="J6887" s="3">
        <f>punkty[[#This Row],[błąd bezwzględny]]</f>
        <v>2.3670198574017753E-2</v>
      </c>
    </row>
    <row r="6888" spans="1:10" x14ac:dyDescent="0.3">
      <c r="A6888">
        <v>106</v>
      </c>
      <c r="B6888">
        <v>179</v>
      </c>
      <c r="C6888">
        <f>IF(POWER(punkty[[#This Row],[x]]-$V$5,2)+POWER(punkty[[#This Row],[y]]-$V$6,2)=POWER($V$7,2),1,0)</f>
        <v>0</v>
      </c>
      <c r="D6888" t="str">
        <f>IF(punkty[[#This Row],[czy należy do brzegu koła]]=1,punkty[[#This Row],[x]]&amp;" "&amp;punkty[[#This Row],[y]],"")</f>
        <v/>
      </c>
      <c r="E6888">
        <f>IF(POWER(punkty[[#This Row],[x]]-$V$5,2)+POWER(punkty[[#This Row],[y]]-$V$6,2)&lt;POWER($V$7,2),1,0)</f>
        <v>1</v>
      </c>
      <c r="F6888" s="3">
        <f>IF(POWER(punkty[[#This Row],[x]]-$V$5,2)+POWER(punkty[[#This Row],[y]]-$V$6,2)&lt;=POWER($V$7,2),1,0)</f>
        <v>1</v>
      </c>
      <c r="G6888" s="3">
        <f>SUM($F$2:F6888)</f>
        <v>5450</v>
      </c>
      <c r="H6888" s="3">
        <f>ABS(PI()-(punkty[[#This Row],[suma]]*POWER(400,2)/I6888/POWER(200,2)))</f>
        <v>2.3791403329039618E-2</v>
      </c>
      <c r="I6888" s="3">
        <v>6887</v>
      </c>
      <c r="J6888" s="3">
        <f>punkty[[#This Row],[błąd bezwzględny]]</f>
        <v>2.3791403329039618E-2</v>
      </c>
    </row>
    <row r="6889" spans="1:10" x14ac:dyDescent="0.3">
      <c r="A6889">
        <v>374</v>
      </c>
      <c r="B6889">
        <v>171</v>
      </c>
      <c r="C6889">
        <f>IF(POWER(punkty[[#This Row],[x]]-$V$5,2)+POWER(punkty[[#This Row],[y]]-$V$6,2)=POWER($V$7,2),1,0)</f>
        <v>0</v>
      </c>
      <c r="D6889" t="str">
        <f>IF(punkty[[#This Row],[czy należy do brzegu koła]]=1,punkty[[#This Row],[x]]&amp;" "&amp;punkty[[#This Row],[y]],"")</f>
        <v/>
      </c>
      <c r="E6889">
        <f>IF(POWER(punkty[[#This Row],[x]]-$V$5,2)+POWER(punkty[[#This Row],[y]]-$V$6,2)&lt;POWER($V$7,2),1,0)</f>
        <v>1</v>
      </c>
      <c r="F6889" s="3">
        <f>IF(POWER(punkty[[#This Row],[x]]-$V$5,2)+POWER(punkty[[#This Row],[y]]-$V$6,2)&lt;=POWER($V$7,2),1,0)</f>
        <v>1</v>
      </c>
      <c r="G6889" s="3">
        <f>SUM($F$2:F6889)</f>
        <v>5451</v>
      </c>
      <c r="H6889" s="3">
        <f>ABS(PI()-(punkty[[#This Row],[suma]]*POWER(400,2)/I6889/POWER(200,2)))</f>
        <v>2.391257289104276E-2</v>
      </c>
      <c r="I6889" s="3">
        <v>6888</v>
      </c>
      <c r="J6889" s="3">
        <f>punkty[[#This Row],[błąd bezwzględny]]</f>
        <v>2.391257289104276E-2</v>
      </c>
    </row>
    <row r="6890" spans="1:10" x14ac:dyDescent="0.3">
      <c r="A6890">
        <v>244</v>
      </c>
      <c r="B6890">
        <v>243</v>
      </c>
      <c r="C6890">
        <f>IF(POWER(punkty[[#This Row],[x]]-$V$5,2)+POWER(punkty[[#This Row],[y]]-$V$6,2)=POWER($V$7,2),1,0)</f>
        <v>0</v>
      </c>
      <c r="D6890" t="str">
        <f>IF(punkty[[#This Row],[czy należy do brzegu koła]]=1,punkty[[#This Row],[x]]&amp;" "&amp;punkty[[#This Row],[y]],"")</f>
        <v/>
      </c>
      <c r="E6890">
        <f>IF(POWER(punkty[[#This Row],[x]]-$V$5,2)+POWER(punkty[[#This Row],[y]]-$V$6,2)&lt;POWER($V$7,2),1,0)</f>
        <v>1</v>
      </c>
      <c r="F6890" s="3">
        <f>IF(POWER(punkty[[#This Row],[x]]-$V$5,2)+POWER(punkty[[#This Row],[y]]-$V$6,2)&lt;=POWER($V$7,2),1,0)</f>
        <v>1</v>
      </c>
      <c r="G6890" s="3">
        <f>SUM($F$2:F6890)</f>
        <v>5452</v>
      </c>
      <c r="H6890" s="3">
        <f>ABS(PI()-(punkty[[#This Row],[suma]]*POWER(400,2)/I6890/POWER(200,2)))</f>
        <v>2.4033707275354033E-2</v>
      </c>
      <c r="I6890" s="3">
        <v>6889</v>
      </c>
      <c r="J6890" s="3">
        <f>punkty[[#This Row],[błąd bezwzględny]]</f>
        <v>2.4033707275354033E-2</v>
      </c>
    </row>
    <row r="6891" spans="1:10" x14ac:dyDescent="0.3">
      <c r="A6891">
        <v>237</v>
      </c>
      <c r="B6891">
        <v>324</v>
      </c>
      <c r="C6891">
        <f>IF(POWER(punkty[[#This Row],[x]]-$V$5,2)+POWER(punkty[[#This Row],[y]]-$V$6,2)=POWER($V$7,2),1,0)</f>
        <v>0</v>
      </c>
      <c r="D6891" t="str">
        <f>IF(punkty[[#This Row],[czy należy do brzegu koła]]=1,punkty[[#This Row],[x]]&amp;" "&amp;punkty[[#This Row],[y]],"")</f>
        <v/>
      </c>
      <c r="E6891">
        <f>IF(POWER(punkty[[#This Row],[x]]-$V$5,2)+POWER(punkty[[#This Row],[y]]-$V$6,2)&lt;POWER($V$7,2),1,0)</f>
        <v>1</v>
      </c>
      <c r="F6891" s="3">
        <f>IF(POWER(punkty[[#This Row],[x]]-$V$5,2)+POWER(punkty[[#This Row],[y]]-$V$6,2)&lt;=POWER($V$7,2),1,0)</f>
        <v>1</v>
      </c>
      <c r="G6891" s="3">
        <f>SUM($F$2:F6891)</f>
        <v>5453</v>
      </c>
      <c r="H6891" s="3">
        <f>ABS(PI()-(punkty[[#This Row],[suma]]*POWER(400,2)/I6891/POWER(200,2)))</f>
        <v>2.4154806497289627E-2</v>
      </c>
      <c r="I6891" s="3">
        <v>6890</v>
      </c>
      <c r="J6891" s="3">
        <f>punkty[[#This Row],[błąd bezwzględny]]</f>
        <v>2.4154806497289627E-2</v>
      </c>
    </row>
    <row r="6892" spans="1:10" x14ac:dyDescent="0.3">
      <c r="A6892">
        <v>60</v>
      </c>
      <c r="B6892">
        <v>334</v>
      </c>
      <c r="C6892">
        <f>IF(POWER(punkty[[#This Row],[x]]-$V$5,2)+POWER(punkty[[#This Row],[y]]-$V$6,2)=POWER($V$7,2),1,0)</f>
        <v>0</v>
      </c>
      <c r="D6892" t="str">
        <f>IF(punkty[[#This Row],[czy należy do brzegu koła]]=1,punkty[[#This Row],[x]]&amp;" "&amp;punkty[[#This Row],[y]],"")</f>
        <v/>
      </c>
      <c r="E6892">
        <f>IF(POWER(punkty[[#This Row],[x]]-$V$5,2)+POWER(punkty[[#This Row],[y]]-$V$6,2)&lt;POWER($V$7,2),1,0)</f>
        <v>1</v>
      </c>
      <c r="F6892" s="3">
        <f>IF(POWER(punkty[[#This Row],[x]]-$V$5,2)+POWER(punkty[[#This Row],[y]]-$V$6,2)&lt;=POWER($V$7,2),1,0)</f>
        <v>1</v>
      </c>
      <c r="G6892" s="3">
        <f>SUM($F$2:F6892)</f>
        <v>5454</v>
      </c>
      <c r="H6892" s="3">
        <f>ABS(PI()-(punkty[[#This Row],[suma]]*POWER(400,2)/I6892/POWER(200,2)))</f>
        <v>2.4275870572157299E-2</v>
      </c>
      <c r="I6892" s="3">
        <v>6891</v>
      </c>
      <c r="J6892" s="3">
        <f>punkty[[#This Row],[błąd bezwzględny]]</f>
        <v>2.4275870572157299E-2</v>
      </c>
    </row>
    <row r="6893" spans="1:10" x14ac:dyDescent="0.3">
      <c r="A6893">
        <v>107</v>
      </c>
      <c r="B6893">
        <v>261</v>
      </c>
      <c r="C6893">
        <f>IF(POWER(punkty[[#This Row],[x]]-$V$5,2)+POWER(punkty[[#This Row],[y]]-$V$6,2)=POWER($V$7,2),1,0)</f>
        <v>0</v>
      </c>
      <c r="D6893" t="str">
        <f>IF(punkty[[#This Row],[czy należy do brzegu koła]]=1,punkty[[#This Row],[x]]&amp;" "&amp;punkty[[#This Row],[y]],"")</f>
        <v/>
      </c>
      <c r="E6893">
        <f>IF(POWER(punkty[[#This Row],[x]]-$V$5,2)+POWER(punkty[[#This Row],[y]]-$V$6,2)&lt;POWER($V$7,2),1,0)</f>
        <v>1</v>
      </c>
      <c r="F6893" s="3">
        <f>IF(POWER(punkty[[#This Row],[x]]-$V$5,2)+POWER(punkty[[#This Row],[y]]-$V$6,2)&lt;=POWER($V$7,2),1,0)</f>
        <v>1</v>
      </c>
      <c r="G6893" s="3">
        <f>SUM($F$2:F6893)</f>
        <v>5455</v>
      </c>
      <c r="H6893" s="3">
        <f>ABS(PI()-(punkty[[#This Row],[suma]]*POWER(400,2)/I6893/POWER(200,2)))</f>
        <v>2.4396899515256365E-2</v>
      </c>
      <c r="I6893" s="3">
        <v>6892</v>
      </c>
      <c r="J6893" s="3">
        <f>punkty[[#This Row],[błąd bezwzględny]]</f>
        <v>2.4396899515256365E-2</v>
      </c>
    </row>
    <row r="6894" spans="1:10" x14ac:dyDescent="0.3">
      <c r="A6894">
        <v>99</v>
      </c>
      <c r="B6894">
        <v>160</v>
      </c>
      <c r="C6894">
        <f>IF(POWER(punkty[[#This Row],[x]]-$V$5,2)+POWER(punkty[[#This Row],[y]]-$V$6,2)=POWER($V$7,2),1,0)</f>
        <v>0</v>
      </c>
      <c r="D6894" t="str">
        <f>IF(punkty[[#This Row],[czy należy do brzegu koła]]=1,punkty[[#This Row],[x]]&amp;" "&amp;punkty[[#This Row],[y]],"")</f>
        <v/>
      </c>
      <c r="E6894">
        <f>IF(POWER(punkty[[#This Row],[x]]-$V$5,2)+POWER(punkty[[#This Row],[y]]-$V$6,2)&lt;POWER($V$7,2),1,0)</f>
        <v>1</v>
      </c>
      <c r="F6894" s="3">
        <f>IF(POWER(punkty[[#This Row],[x]]-$V$5,2)+POWER(punkty[[#This Row],[y]]-$V$6,2)&lt;=POWER($V$7,2),1,0)</f>
        <v>1</v>
      </c>
      <c r="G6894" s="3">
        <f>SUM($F$2:F6894)</f>
        <v>5456</v>
      </c>
      <c r="H6894" s="3">
        <f>ABS(PI()-(punkty[[#This Row],[suma]]*POWER(400,2)/I6894/POWER(200,2)))</f>
        <v>2.4517893341876817E-2</v>
      </c>
      <c r="I6894" s="3">
        <v>6893</v>
      </c>
      <c r="J6894" s="3">
        <f>punkty[[#This Row],[błąd bezwzględny]]</f>
        <v>2.4517893341876817E-2</v>
      </c>
    </row>
    <row r="6895" spans="1:10" x14ac:dyDescent="0.3">
      <c r="A6895">
        <v>248</v>
      </c>
      <c r="B6895">
        <v>208</v>
      </c>
      <c r="C6895">
        <f>IF(POWER(punkty[[#This Row],[x]]-$V$5,2)+POWER(punkty[[#This Row],[y]]-$V$6,2)=POWER($V$7,2),1,0)</f>
        <v>0</v>
      </c>
      <c r="D6895" t="str">
        <f>IF(punkty[[#This Row],[czy należy do brzegu koła]]=1,punkty[[#This Row],[x]]&amp;" "&amp;punkty[[#This Row],[y]],"")</f>
        <v/>
      </c>
      <c r="E6895">
        <f>IF(POWER(punkty[[#This Row],[x]]-$V$5,2)+POWER(punkty[[#This Row],[y]]-$V$6,2)&lt;POWER($V$7,2),1,0)</f>
        <v>1</v>
      </c>
      <c r="F6895" s="3">
        <f>IF(POWER(punkty[[#This Row],[x]]-$V$5,2)+POWER(punkty[[#This Row],[y]]-$V$6,2)&lt;=POWER($V$7,2),1,0)</f>
        <v>1</v>
      </c>
      <c r="G6895" s="3">
        <f>SUM($F$2:F6895)</f>
        <v>5457</v>
      </c>
      <c r="H6895" s="3">
        <f>ABS(PI()-(punkty[[#This Row],[suma]]*POWER(400,2)/I6895/POWER(200,2)))</f>
        <v>2.463885206730021E-2</v>
      </c>
      <c r="I6895" s="3">
        <v>6894</v>
      </c>
      <c r="J6895" s="3">
        <f>punkty[[#This Row],[błąd bezwzględny]]</f>
        <v>2.463885206730021E-2</v>
      </c>
    </row>
    <row r="6896" spans="1:10" x14ac:dyDescent="0.3">
      <c r="A6896">
        <v>328</v>
      </c>
      <c r="B6896">
        <v>151</v>
      </c>
      <c r="C6896">
        <f>IF(POWER(punkty[[#This Row],[x]]-$V$5,2)+POWER(punkty[[#This Row],[y]]-$V$6,2)=POWER($V$7,2),1,0)</f>
        <v>0</v>
      </c>
      <c r="D6896" t="str">
        <f>IF(punkty[[#This Row],[czy należy do brzegu koła]]=1,punkty[[#This Row],[x]]&amp;" "&amp;punkty[[#This Row],[y]],"")</f>
        <v/>
      </c>
      <c r="E6896">
        <f>IF(POWER(punkty[[#This Row],[x]]-$V$5,2)+POWER(punkty[[#This Row],[y]]-$V$6,2)&lt;POWER($V$7,2),1,0)</f>
        <v>1</v>
      </c>
      <c r="F6896" s="3">
        <f>IF(POWER(punkty[[#This Row],[x]]-$V$5,2)+POWER(punkty[[#This Row],[y]]-$V$6,2)&lt;=POWER($V$7,2),1,0)</f>
        <v>1</v>
      </c>
      <c r="G6896" s="3">
        <f>SUM($F$2:F6896)</f>
        <v>5458</v>
      </c>
      <c r="H6896" s="3">
        <f>ABS(PI()-(punkty[[#This Row],[suma]]*POWER(400,2)/I6896/POWER(200,2)))</f>
        <v>2.475977570679877E-2</v>
      </c>
      <c r="I6896" s="3">
        <v>6895</v>
      </c>
      <c r="J6896" s="3">
        <f>punkty[[#This Row],[błąd bezwzględny]]</f>
        <v>2.475977570679877E-2</v>
      </c>
    </row>
    <row r="6897" spans="1:10" x14ac:dyDescent="0.3">
      <c r="A6897">
        <v>98</v>
      </c>
      <c r="B6897">
        <v>137</v>
      </c>
      <c r="C6897">
        <f>IF(POWER(punkty[[#This Row],[x]]-$V$5,2)+POWER(punkty[[#This Row],[y]]-$V$6,2)=POWER($V$7,2),1,0)</f>
        <v>0</v>
      </c>
      <c r="D6897" t="str">
        <f>IF(punkty[[#This Row],[czy należy do brzegu koła]]=1,punkty[[#This Row],[x]]&amp;" "&amp;punkty[[#This Row],[y]],"")</f>
        <v/>
      </c>
      <c r="E6897">
        <f>IF(POWER(punkty[[#This Row],[x]]-$V$5,2)+POWER(punkty[[#This Row],[y]]-$V$6,2)&lt;POWER($V$7,2),1,0)</f>
        <v>1</v>
      </c>
      <c r="F6897" s="3">
        <f>IF(POWER(punkty[[#This Row],[x]]-$V$5,2)+POWER(punkty[[#This Row],[y]]-$V$6,2)&lt;=POWER($V$7,2),1,0)</f>
        <v>1</v>
      </c>
      <c r="G6897" s="3">
        <f>SUM($F$2:F6897)</f>
        <v>5459</v>
      </c>
      <c r="H6897" s="3">
        <f>ABS(PI()-(punkty[[#This Row],[suma]]*POWER(400,2)/I6897/POWER(200,2)))</f>
        <v>2.4880664275636288E-2</v>
      </c>
      <c r="I6897" s="3">
        <v>6896</v>
      </c>
      <c r="J6897" s="3">
        <f>punkty[[#This Row],[błąd bezwzględny]]</f>
        <v>2.4880664275636288E-2</v>
      </c>
    </row>
    <row r="6898" spans="1:10" x14ac:dyDescent="0.3">
      <c r="A6898">
        <v>212</v>
      </c>
      <c r="B6898">
        <v>219</v>
      </c>
      <c r="C6898">
        <f>IF(POWER(punkty[[#This Row],[x]]-$V$5,2)+POWER(punkty[[#This Row],[y]]-$V$6,2)=POWER($V$7,2),1,0)</f>
        <v>0</v>
      </c>
      <c r="D6898" t="str">
        <f>IF(punkty[[#This Row],[czy należy do brzegu koła]]=1,punkty[[#This Row],[x]]&amp;" "&amp;punkty[[#This Row],[y]],"")</f>
        <v/>
      </c>
      <c r="E6898">
        <f>IF(POWER(punkty[[#This Row],[x]]-$V$5,2)+POWER(punkty[[#This Row],[y]]-$V$6,2)&lt;POWER($V$7,2),1,0)</f>
        <v>1</v>
      </c>
      <c r="F6898" s="3">
        <f>IF(POWER(punkty[[#This Row],[x]]-$V$5,2)+POWER(punkty[[#This Row],[y]]-$V$6,2)&lt;=POWER($V$7,2),1,0)</f>
        <v>1</v>
      </c>
      <c r="G6898" s="3">
        <f>SUM($F$2:F6898)</f>
        <v>5460</v>
      </c>
      <c r="H6898" s="3">
        <f>ABS(PI()-(punkty[[#This Row],[suma]]*POWER(400,2)/I6898/POWER(200,2)))</f>
        <v>2.5001517789067229E-2</v>
      </c>
      <c r="I6898" s="3">
        <v>6897</v>
      </c>
      <c r="J6898" s="3">
        <f>punkty[[#This Row],[błąd bezwzględny]]</f>
        <v>2.5001517789067229E-2</v>
      </c>
    </row>
    <row r="6899" spans="1:10" x14ac:dyDescent="0.3">
      <c r="A6899">
        <v>327</v>
      </c>
      <c r="B6899">
        <v>324</v>
      </c>
      <c r="C6899">
        <f>IF(POWER(punkty[[#This Row],[x]]-$V$5,2)+POWER(punkty[[#This Row],[y]]-$V$6,2)=POWER($V$7,2),1,0)</f>
        <v>0</v>
      </c>
      <c r="D6899" t="str">
        <f>IF(punkty[[#This Row],[czy należy do brzegu koła]]=1,punkty[[#This Row],[x]]&amp;" "&amp;punkty[[#This Row],[y]],"")</f>
        <v/>
      </c>
      <c r="E6899">
        <f>IF(POWER(punkty[[#This Row],[x]]-$V$5,2)+POWER(punkty[[#This Row],[y]]-$V$6,2)&lt;POWER($V$7,2),1,0)</f>
        <v>1</v>
      </c>
      <c r="F6899" s="3">
        <f>IF(POWER(punkty[[#This Row],[x]]-$V$5,2)+POWER(punkty[[#This Row],[y]]-$V$6,2)&lt;=POWER($V$7,2),1,0)</f>
        <v>1</v>
      </c>
      <c r="G6899" s="3">
        <f>SUM($F$2:F6899)</f>
        <v>5461</v>
      </c>
      <c r="H6899" s="3">
        <f>ABS(PI()-(punkty[[#This Row],[suma]]*POWER(400,2)/I6899/POWER(200,2)))</f>
        <v>2.5122336262338063E-2</v>
      </c>
      <c r="I6899" s="3">
        <v>6898</v>
      </c>
      <c r="J6899" s="3">
        <f>punkty[[#This Row],[błąd bezwzględny]]</f>
        <v>2.5122336262338063E-2</v>
      </c>
    </row>
    <row r="6900" spans="1:10" x14ac:dyDescent="0.3">
      <c r="A6900">
        <v>369</v>
      </c>
      <c r="B6900">
        <v>139</v>
      </c>
      <c r="C6900">
        <f>IF(POWER(punkty[[#This Row],[x]]-$V$5,2)+POWER(punkty[[#This Row],[y]]-$V$6,2)=POWER($V$7,2),1,0)</f>
        <v>0</v>
      </c>
      <c r="D6900" t="str">
        <f>IF(punkty[[#This Row],[czy należy do brzegu koła]]=1,punkty[[#This Row],[x]]&amp;" "&amp;punkty[[#This Row],[y]],"")</f>
        <v/>
      </c>
      <c r="E6900">
        <f>IF(POWER(punkty[[#This Row],[x]]-$V$5,2)+POWER(punkty[[#This Row],[y]]-$V$6,2)&lt;POWER($V$7,2),1,0)</f>
        <v>1</v>
      </c>
      <c r="F6900" s="3">
        <f>IF(POWER(punkty[[#This Row],[x]]-$V$5,2)+POWER(punkty[[#This Row],[y]]-$V$6,2)&lt;=POWER($V$7,2),1,0)</f>
        <v>1</v>
      </c>
      <c r="G6900" s="3">
        <f>SUM($F$2:F6900)</f>
        <v>5462</v>
      </c>
      <c r="H6900" s="3">
        <f>ABS(PI()-(punkty[[#This Row],[suma]]*POWER(400,2)/I6900/POWER(200,2)))</f>
        <v>2.5243119710685491E-2</v>
      </c>
      <c r="I6900" s="3">
        <v>6899</v>
      </c>
      <c r="J6900" s="3">
        <f>punkty[[#This Row],[błąd bezwzględny]]</f>
        <v>2.5243119710685491E-2</v>
      </c>
    </row>
    <row r="6901" spans="1:10" x14ac:dyDescent="0.3">
      <c r="A6901">
        <v>39</v>
      </c>
      <c r="B6901">
        <v>236</v>
      </c>
      <c r="C6901">
        <f>IF(POWER(punkty[[#This Row],[x]]-$V$5,2)+POWER(punkty[[#This Row],[y]]-$V$6,2)=POWER($V$7,2),1,0)</f>
        <v>0</v>
      </c>
      <c r="D6901" t="str">
        <f>IF(punkty[[#This Row],[czy należy do brzegu koła]]=1,punkty[[#This Row],[x]]&amp;" "&amp;punkty[[#This Row],[y]],"")</f>
        <v/>
      </c>
      <c r="E6901">
        <f>IF(POWER(punkty[[#This Row],[x]]-$V$5,2)+POWER(punkty[[#This Row],[y]]-$V$6,2)&lt;POWER($V$7,2),1,0)</f>
        <v>1</v>
      </c>
      <c r="F6901" s="3">
        <f>IF(POWER(punkty[[#This Row],[x]]-$V$5,2)+POWER(punkty[[#This Row],[y]]-$V$6,2)&lt;=POWER($V$7,2),1,0)</f>
        <v>1</v>
      </c>
      <c r="G6901" s="3">
        <f>SUM($F$2:F6901)</f>
        <v>5463</v>
      </c>
      <c r="H6901" s="3">
        <f>ABS(PI()-(punkty[[#This Row],[suma]]*POWER(400,2)/I6901/POWER(200,2)))</f>
        <v>2.5363868149337332E-2</v>
      </c>
      <c r="I6901" s="3">
        <v>6900</v>
      </c>
      <c r="J6901" s="3">
        <f>punkty[[#This Row],[błąd bezwzględny]]</f>
        <v>2.5363868149337332E-2</v>
      </c>
    </row>
    <row r="6902" spans="1:10" x14ac:dyDescent="0.3">
      <c r="A6902">
        <v>77</v>
      </c>
      <c r="B6902">
        <v>70</v>
      </c>
      <c r="C6902">
        <f>IF(POWER(punkty[[#This Row],[x]]-$V$5,2)+POWER(punkty[[#This Row],[y]]-$V$6,2)=POWER($V$7,2),1,0)</f>
        <v>0</v>
      </c>
      <c r="D6902" t="str">
        <f>IF(punkty[[#This Row],[czy należy do brzegu koła]]=1,punkty[[#This Row],[x]]&amp;" "&amp;punkty[[#This Row],[y]],"")</f>
        <v/>
      </c>
      <c r="E6902">
        <f>IF(POWER(punkty[[#This Row],[x]]-$V$5,2)+POWER(punkty[[#This Row],[y]]-$V$6,2)&lt;POWER($V$7,2),1,0)</f>
        <v>1</v>
      </c>
      <c r="F6902" s="3">
        <f>IF(POWER(punkty[[#This Row],[x]]-$V$5,2)+POWER(punkty[[#This Row],[y]]-$V$6,2)&lt;=POWER($V$7,2),1,0)</f>
        <v>1</v>
      </c>
      <c r="G6902" s="3">
        <f>SUM($F$2:F6902)</f>
        <v>5464</v>
      </c>
      <c r="H6902" s="3">
        <f>ABS(PI()-(punkty[[#This Row],[suma]]*POWER(400,2)/I6902/POWER(200,2)))</f>
        <v>2.5484581593513855E-2</v>
      </c>
      <c r="I6902" s="3">
        <v>6901</v>
      </c>
      <c r="J6902" s="3">
        <f>punkty[[#This Row],[błąd bezwzględny]]</f>
        <v>2.5484581593513855E-2</v>
      </c>
    </row>
    <row r="6903" spans="1:10" x14ac:dyDescent="0.3">
      <c r="A6903">
        <v>101</v>
      </c>
      <c r="B6903">
        <v>142</v>
      </c>
      <c r="C6903">
        <f>IF(POWER(punkty[[#This Row],[x]]-$V$5,2)+POWER(punkty[[#This Row],[y]]-$V$6,2)=POWER($V$7,2),1,0)</f>
        <v>0</v>
      </c>
      <c r="D6903" t="str">
        <f>IF(punkty[[#This Row],[czy należy do brzegu koła]]=1,punkty[[#This Row],[x]]&amp;" "&amp;punkty[[#This Row],[y]],"")</f>
        <v/>
      </c>
      <c r="E6903">
        <f>IF(POWER(punkty[[#This Row],[x]]-$V$5,2)+POWER(punkty[[#This Row],[y]]-$V$6,2)&lt;POWER($V$7,2),1,0)</f>
        <v>1</v>
      </c>
      <c r="F6903" s="3">
        <f>IF(POWER(punkty[[#This Row],[x]]-$V$5,2)+POWER(punkty[[#This Row],[y]]-$V$6,2)&lt;=POWER($V$7,2),1,0)</f>
        <v>1</v>
      </c>
      <c r="G6903" s="3">
        <f>SUM($F$2:F6903)</f>
        <v>5465</v>
      </c>
      <c r="H6903" s="3">
        <f>ABS(PI()-(punkty[[#This Row],[suma]]*POWER(400,2)/I6903/POWER(200,2)))</f>
        <v>2.5605260058424673E-2</v>
      </c>
      <c r="I6903" s="3">
        <v>6902</v>
      </c>
      <c r="J6903" s="3">
        <f>punkty[[#This Row],[błąd bezwzględny]]</f>
        <v>2.5605260058424673E-2</v>
      </c>
    </row>
    <row r="6904" spans="1:10" x14ac:dyDescent="0.3">
      <c r="A6904">
        <v>261</v>
      </c>
      <c r="B6904">
        <v>313</v>
      </c>
      <c r="C6904">
        <f>IF(POWER(punkty[[#This Row],[x]]-$V$5,2)+POWER(punkty[[#This Row],[y]]-$V$6,2)=POWER($V$7,2),1,0)</f>
        <v>0</v>
      </c>
      <c r="D6904" t="str">
        <f>IF(punkty[[#This Row],[czy należy do brzegu koła]]=1,punkty[[#This Row],[x]]&amp;" "&amp;punkty[[#This Row],[y]],"")</f>
        <v/>
      </c>
      <c r="E6904">
        <f>IF(POWER(punkty[[#This Row],[x]]-$V$5,2)+POWER(punkty[[#This Row],[y]]-$V$6,2)&lt;POWER($V$7,2),1,0)</f>
        <v>1</v>
      </c>
      <c r="F6904" s="3">
        <f>IF(POWER(punkty[[#This Row],[x]]-$V$5,2)+POWER(punkty[[#This Row],[y]]-$V$6,2)&lt;=POWER($V$7,2),1,0)</f>
        <v>1</v>
      </c>
      <c r="G6904" s="3">
        <f>SUM($F$2:F6904)</f>
        <v>5466</v>
      </c>
      <c r="H6904" s="3">
        <f>ABS(PI()-(punkty[[#This Row],[suma]]*POWER(400,2)/I6904/POWER(200,2)))</f>
        <v>2.572590355927229E-2</v>
      </c>
      <c r="I6904" s="3">
        <v>6903</v>
      </c>
      <c r="J6904" s="3">
        <f>punkty[[#This Row],[błąd bezwzględny]]</f>
        <v>2.572590355927229E-2</v>
      </c>
    </row>
    <row r="6905" spans="1:10" x14ac:dyDescent="0.3">
      <c r="A6905">
        <v>59</v>
      </c>
      <c r="B6905">
        <v>48</v>
      </c>
      <c r="C6905">
        <f>IF(POWER(punkty[[#This Row],[x]]-$V$5,2)+POWER(punkty[[#This Row],[y]]-$V$6,2)=POWER($V$7,2),1,0)</f>
        <v>0</v>
      </c>
      <c r="D6905" t="str">
        <f>IF(punkty[[#This Row],[czy należy do brzegu koła]]=1,punkty[[#This Row],[x]]&amp;" "&amp;punkty[[#This Row],[y]],"")</f>
        <v/>
      </c>
      <c r="E6905">
        <f>IF(POWER(punkty[[#This Row],[x]]-$V$5,2)+POWER(punkty[[#This Row],[y]]-$V$6,2)&lt;POWER($V$7,2),1,0)</f>
        <v>0</v>
      </c>
      <c r="F6905" s="3">
        <f>IF(POWER(punkty[[#This Row],[x]]-$V$5,2)+POWER(punkty[[#This Row],[y]]-$V$6,2)&lt;=POWER($V$7,2),1,0)</f>
        <v>0</v>
      </c>
      <c r="G6905" s="3">
        <f>SUM($F$2:F6905)</f>
        <v>5466</v>
      </c>
      <c r="H6905" s="3">
        <f>ABS(PI()-(punkty[[#This Row],[suma]]*POWER(400,2)/I6905/POWER(200,2)))</f>
        <v>2.5267137835467857E-2</v>
      </c>
      <c r="I6905" s="3">
        <v>6904</v>
      </c>
      <c r="J6905" s="3">
        <f>punkty[[#This Row],[błąd bezwzględny]]</f>
        <v>2.5267137835467857E-2</v>
      </c>
    </row>
    <row r="6906" spans="1:10" x14ac:dyDescent="0.3">
      <c r="A6906">
        <v>216</v>
      </c>
      <c r="B6906">
        <v>238</v>
      </c>
      <c r="C6906">
        <f>IF(POWER(punkty[[#This Row],[x]]-$V$5,2)+POWER(punkty[[#This Row],[y]]-$V$6,2)=POWER($V$7,2),1,0)</f>
        <v>0</v>
      </c>
      <c r="D6906" t="str">
        <f>IF(punkty[[#This Row],[czy należy do brzegu koła]]=1,punkty[[#This Row],[x]]&amp;" "&amp;punkty[[#This Row],[y]],"")</f>
        <v/>
      </c>
      <c r="E6906">
        <f>IF(POWER(punkty[[#This Row],[x]]-$V$5,2)+POWER(punkty[[#This Row],[y]]-$V$6,2)&lt;POWER($V$7,2),1,0)</f>
        <v>1</v>
      </c>
      <c r="F6906" s="3">
        <f>IF(POWER(punkty[[#This Row],[x]]-$V$5,2)+POWER(punkty[[#This Row],[y]]-$V$6,2)&lt;=POWER($V$7,2),1,0)</f>
        <v>1</v>
      </c>
      <c r="G6906" s="3">
        <f>SUM($F$2:F6906)</f>
        <v>5467</v>
      </c>
      <c r="H6906" s="3">
        <f>ABS(PI()-(punkty[[#This Row],[suma]]*POWER(400,2)/I6906/POWER(200,2)))</f>
        <v>2.538779536024327E-2</v>
      </c>
      <c r="I6906" s="3">
        <v>6905</v>
      </c>
      <c r="J6906" s="3">
        <f>punkty[[#This Row],[błąd bezwzględny]]</f>
        <v>2.538779536024327E-2</v>
      </c>
    </row>
    <row r="6907" spans="1:10" x14ac:dyDescent="0.3">
      <c r="A6907">
        <v>294</v>
      </c>
      <c r="B6907">
        <v>35</v>
      </c>
      <c r="C6907">
        <f>IF(POWER(punkty[[#This Row],[x]]-$V$5,2)+POWER(punkty[[#This Row],[y]]-$V$6,2)=POWER($V$7,2),1,0)</f>
        <v>0</v>
      </c>
      <c r="D6907" t="str">
        <f>IF(punkty[[#This Row],[czy należy do brzegu koła]]=1,punkty[[#This Row],[x]]&amp;" "&amp;punkty[[#This Row],[y]],"")</f>
        <v/>
      </c>
      <c r="E6907">
        <f>IF(POWER(punkty[[#This Row],[x]]-$V$5,2)+POWER(punkty[[#This Row],[y]]-$V$6,2)&lt;POWER($V$7,2),1,0)</f>
        <v>1</v>
      </c>
      <c r="F6907" s="3">
        <f>IF(POWER(punkty[[#This Row],[x]]-$V$5,2)+POWER(punkty[[#This Row],[y]]-$V$6,2)&lt;=POWER($V$7,2),1,0)</f>
        <v>1</v>
      </c>
      <c r="G6907" s="3">
        <f>SUM($F$2:F6907)</f>
        <v>5468</v>
      </c>
      <c r="H6907" s="3">
        <f>ABS(PI()-(punkty[[#This Row],[suma]]*POWER(400,2)/I6907/POWER(200,2)))</f>
        <v>2.5508417942207817E-2</v>
      </c>
      <c r="I6907" s="3">
        <v>6906</v>
      </c>
      <c r="J6907" s="3">
        <f>punkty[[#This Row],[błąd bezwzględny]]</f>
        <v>2.5508417942207817E-2</v>
      </c>
    </row>
    <row r="6908" spans="1:10" x14ac:dyDescent="0.3">
      <c r="A6908">
        <v>81</v>
      </c>
      <c r="B6908">
        <v>208</v>
      </c>
      <c r="C6908">
        <f>IF(POWER(punkty[[#This Row],[x]]-$V$5,2)+POWER(punkty[[#This Row],[y]]-$V$6,2)=POWER($V$7,2),1,0)</f>
        <v>0</v>
      </c>
      <c r="D6908" t="str">
        <f>IF(punkty[[#This Row],[czy należy do brzegu koła]]=1,punkty[[#This Row],[x]]&amp;" "&amp;punkty[[#This Row],[y]],"")</f>
        <v/>
      </c>
      <c r="E6908">
        <f>IF(POWER(punkty[[#This Row],[x]]-$V$5,2)+POWER(punkty[[#This Row],[y]]-$V$6,2)&lt;POWER($V$7,2),1,0)</f>
        <v>1</v>
      </c>
      <c r="F6908" s="3">
        <f>IF(POWER(punkty[[#This Row],[x]]-$V$5,2)+POWER(punkty[[#This Row],[y]]-$V$6,2)&lt;=POWER($V$7,2),1,0)</f>
        <v>1</v>
      </c>
      <c r="G6908" s="3">
        <f>SUM($F$2:F6908)</f>
        <v>5469</v>
      </c>
      <c r="H6908" s="3">
        <f>ABS(PI()-(punkty[[#This Row],[suma]]*POWER(400,2)/I6908/POWER(200,2)))</f>
        <v>2.5629005596539578E-2</v>
      </c>
      <c r="I6908" s="3">
        <v>6907</v>
      </c>
      <c r="J6908" s="3">
        <f>punkty[[#This Row],[błąd bezwzględny]]</f>
        <v>2.5629005596539578E-2</v>
      </c>
    </row>
    <row r="6909" spans="1:10" x14ac:dyDescent="0.3">
      <c r="A6909">
        <v>54</v>
      </c>
      <c r="B6909">
        <v>237</v>
      </c>
      <c r="C6909">
        <f>IF(POWER(punkty[[#This Row],[x]]-$V$5,2)+POWER(punkty[[#This Row],[y]]-$V$6,2)=POWER($V$7,2),1,0)</f>
        <v>0</v>
      </c>
      <c r="D6909" t="str">
        <f>IF(punkty[[#This Row],[czy należy do brzegu koła]]=1,punkty[[#This Row],[x]]&amp;" "&amp;punkty[[#This Row],[y]],"")</f>
        <v/>
      </c>
      <c r="E6909">
        <f>IF(POWER(punkty[[#This Row],[x]]-$V$5,2)+POWER(punkty[[#This Row],[y]]-$V$6,2)&lt;POWER($V$7,2),1,0)</f>
        <v>1</v>
      </c>
      <c r="F6909" s="3">
        <f>IF(POWER(punkty[[#This Row],[x]]-$V$5,2)+POWER(punkty[[#This Row],[y]]-$V$6,2)&lt;=POWER($V$7,2),1,0)</f>
        <v>1</v>
      </c>
      <c r="G6909" s="3">
        <f>SUM($F$2:F6909)</f>
        <v>5470</v>
      </c>
      <c r="H6909" s="3">
        <f>ABS(PI()-(punkty[[#This Row],[suma]]*POWER(400,2)/I6909/POWER(200,2)))</f>
        <v>2.574955833840642E-2</v>
      </c>
      <c r="I6909" s="3">
        <v>6908</v>
      </c>
      <c r="J6909" s="3">
        <f>punkty[[#This Row],[błąd bezwzględny]]</f>
        <v>2.574955833840642E-2</v>
      </c>
    </row>
    <row r="6910" spans="1:10" x14ac:dyDescent="0.3">
      <c r="A6910">
        <v>147</v>
      </c>
      <c r="B6910">
        <v>178</v>
      </c>
      <c r="C6910">
        <f>IF(POWER(punkty[[#This Row],[x]]-$V$5,2)+POWER(punkty[[#This Row],[y]]-$V$6,2)=POWER($V$7,2),1,0)</f>
        <v>0</v>
      </c>
      <c r="D6910" t="str">
        <f>IF(punkty[[#This Row],[czy należy do brzegu koła]]=1,punkty[[#This Row],[x]]&amp;" "&amp;punkty[[#This Row],[y]],"")</f>
        <v/>
      </c>
      <c r="E6910">
        <f>IF(POWER(punkty[[#This Row],[x]]-$V$5,2)+POWER(punkty[[#This Row],[y]]-$V$6,2)&lt;POWER($V$7,2),1,0)</f>
        <v>1</v>
      </c>
      <c r="F6910" s="3">
        <f>IF(POWER(punkty[[#This Row],[x]]-$V$5,2)+POWER(punkty[[#This Row],[y]]-$V$6,2)&lt;=POWER($V$7,2),1,0)</f>
        <v>1</v>
      </c>
      <c r="G6910" s="3">
        <f>SUM($F$2:F6910)</f>
        <v>5471</v>
      </c>
      <c r="H6910" s="3">
        <f>ABS(PI()-(punkty[[#This Row],[suma]]*POWER(400,2)/I6910/POWER(200,2)))</f>
        <v>2.5870076182966883E-2</v>
      </c>
      <c r="I6910" s="3">
        <v>6909</v>
      </c>
      <c r="J6910" s="3">
        <f>punkty[[#This Row],[błąd bezwzględny]]</f>
        <v>2.5870076182966883E-2</v>
      </c>
    </row>
    <row r="6911" spans="1:10" x14ac:dyDescent="0.3">
      <c r="A6911">
        <v>397</v>
      </c>
      <c r="B6911">
        <v>128</v>
      </c>
      <c r="C6911">
        <f>IF(POWER(punkty[[#This Row],[x]]-$V$5,2)+POWER(punkty[[#This Row],[y]]-$V$6,2)=POWER($V$7,2),1,0)</f>
        <v>0</v>
      </c>
      <c r="D6911" t="str">
        <f>IF(punkty[[#This Row],[czy należy do brzegu koła]]=1,punkty[[#This Row],[x]]&amp;" "&amp;punkty[[#This Row],[y]],"")</f>
        <v/>
      </c>
      <c r="E6911">
        <f>IF(POWER(punkty[[#This Row],[x]]-$V$5,2)+POWER(punkty[[#This Row],[y]]-$V$6,2)&lt;POWER($V$7,2),1,0)</f>
        <v>0</v>
      </c>
      <c r="F6911" s="3">
        <f>IF(POWER(punkty[[#This Row],[x]]-$V$5,2)+POWER(punkty[[#This Row],[y]]-$V$6,2)&lt;=POWER($V$7,2),1,0)</f>
        <v>0</v>
      </c>
      <c r="G6911" s="3">
        <f>SUM($F$2:F6911)</f>
        <v>5471</v>
      </c>
      <c r="H6911" s="3">
        <f>ABS(PI()-(punkty[[#This Row],[suma]]*POWER(400,2)/I6911/POWER(200,2)))</f>
        <v>2.5411687944215444E-2</v>
      </c>
      <c r="I6911" s="3">
        <v>6910</v>
      </c>
      <c r="J6911" s="3">
        <f>punkty[[#This Row],[błąd bezwzględny]]</f>
        <v>2.5411687944215444E-2</v>
      </c>
    </row>
    <row r="6912" spans="1:10" x14ac:dyDescent="0.3">
      <c r="A6912">
        <v>75</v>
      </c>
      <c r="B6912">
        <v>388</v>
      </c>
      <c r="C6912">
        <f>IF(POWER(punkty[[#This Row],[x]]-$V$5,2)+POWER(punkty[[#This Row],[y]]-$V$6,2)=POWER($V$7,2),1,0)</f>
        <v>0</v>
      </c>
      <c r="D6912" t="str">
        <f>IF(punkty[[#This Row],[czy należy do brzegu koła]]=1,punkty[[#This Row],[x]]&amp;" "&amp;punkty[[#This Row],[y]],"")</f>
        <v/>
      </c>
      <c r="E6912">
        <f>IF(POWER(punkty[[#This Row],[x]]-$V$5,2)+POWER(punkty[[#This Row],[y]]-$V$6,2)&lt;POWER($V$7,2),1,0)</f>
        <v>0</v>
      </c>
      <c r="F6912" s="3">
        <f>IF(POWER(punkty[[#This Row],[x]]-$V$5,2)+POWER(punkty[[#This Row],[y]]-$V$6,2)&lt;=POWER($V$7,2),1,0)</f>
        <v>0</v>
      </c>
      <c r="G6912" s="3">
        <f>SUM($F$2:F6912)</f>
        <v>5471</v>
      </c>
      <c r="H6912" s="3">
        <f>ABS(PI()-(punkty[[#This Row],[suma]]*POWER(400,2)/I6912/POWER(200,2)))</f>
        <v>2.495343236014147E-2</v>
      </c>
      <c r="I6912" s="3">
        <v>6911</v>
      </c>
      <c r="J6912" s="3">
        <f>punkty[[#This Row],[błąd bezwzględny]]</f>
        <v>2.495343236014147E-2</v>
      </c>
    </row>
    <row r="6913" spans="1:10" x14ac:dyDescent="0.3">
      <c r="A6913">
        <v>351</v>
      </c>
      <c r="B6913">
        <v>123</v>
      </c>
      <c r="C6913">
        <f>IF(POWER(punkty[[#This Row],[x]]-$V$5,2)+POWER(punkty[[#This Row],[y]]-$V$6,2)=POWER($V$7,2),1,0)</f>
        <v>0</v>
      </c>
      <c r="D6913" t="str">
        <f>IF(punkty[[#This Row],[czy należy do brzegu koła]]=1,punkty[[#This Row],[x]]&amp;" "&amp;punkty[[#This Row],[y]],"")</f>
        <v/>
      </c>
      <c r="E6913">
        <f>IF(POWER(punkty[[#This Row],[x]]-$V$5,2)+POWER(punkty[[#This Row],[y]]-$V$6,2)&lt;POWER($V$7,2),1,0)</f>
        <v>1</v>
      </c>
      <c r="F6913" s="3">
        <f>IF(POWER(punkty[[#This Row],[x]]-$V$5,2)+POWER(punkty[[#This Row],[y]]-$V$6,2)&lt;=POWER($V$7,2),1,0)</f>
        <v>1</v>
      </c>
      <c r="G6913" s="3">
        <f>SUM($F$2:F6913)</f>
        <v>5472</v>
      </c>
      <c r="H6913" s="3">
        <f>ABS(PI()-(punkty[[#This Row],[suma]]*POWER(400,2)/I6913/POWER(200,2)))</f>
        <v>2.5074013076873847E-2</v>
      </c>
      <c r="I6913" s="3">
        <v>6912</v>
      </c>
      <c r="J6913" s="3">
        <f>punkty[[#This Row],[błąd bezwzględny]]</f>
        <v>2.5074013076873847E-2</v>
      </c>
    </row>
    <row r="6914" spans="1:10" x14ac:dyDescent="0.3">
      <c r="A6914">
        <v>336</v>
      </c>
      <c r="B6914">
        <v>34</v>
      </c>
      <c r="C6914">
        <f>IF(POWER(punkty[[#This Row],[x]]-$V$5,2)+POWER(punkty[[#This Row],[y]]-$V$6,2)=POWER($V$7,2),1,0)</f>
        <v>0</v>
      </c>
      <c r="D6914" t="str">
        <f>IF(punkty[[#This Row],[czy należy do brzegu koła]]=1,punkty[[#This Row],[x]]&amp;" "&amp;punkty[[#This Row],[y]],"")</f>
        <v/>
      </c>
      <c r="E6914">
        <f>IF(POWER(punkty[[#This Row],[x]]-$V$5,2)+POWER(punkty[[#This Row],[y]]-$V$6,2)&lt;POWER($V$7,2),1,0)</f>
        <v>0</v>
      </c>
      <c r="F6914" s="3">
        <f>IF(POWER(punkty[[#This Row],[x]]-$V$5,2)+POWER(punkty[[#This Row],[y]]-$V$6,2)&lt;=POWER($V$7,2),1,0)</f>
        <v>0</v>
      </c>
      <c r="G6914" s="3">
        <f>SUM($F$2:F6914)</f>
        <v>5472</v>
      </c>
      <c r="H6914" s="3">
        <f>ABS(PI()-(punkty[[#This Row],[suma]]*POWER(400,2)/I6914/POWER(200,2)))</f>
        <v>2.4615938917077695E-2</v>
      </c>
      <c r="I6914" s="3">
        <v>6913</v>
      </c>
      <c r="J6914" s="3">
        <f>punkty[[#This Row],[błąd bezwzględny]]</f>
        <v>2.4615938917077695E-2</v>
      </c>
    </row>
    <row r="6915" spans="1:10" x14ac:dyDescent="0.3">
      <c r="A6915">
        <v>292</v>
      </c>
      <c r="B6915">
        <v>114</v>
      </c>
      <c r="C6915">
        <f>IF(POWER(punkty[[#This Row],[x]]-$V$5,2)+POWER(punkty[[#This Row],[y]]-$V$6,2)=POWER($V$7,2),1,0)</f>
        <v>0</v>
      </c>
      <c r="D6915" t="str">
        <f>IF(punkty[[#This Row],[czy należy do brzegu koła]]=1,punkty[[#This Row],[x]]&amp;" "&amp;punkty[[#This Row],[y]],"")</f>
        <v/>
      </c>
      <c r="E6915">
        <f>IF(POWER(punkty[[#This Row],[x]]-$V$5,2)+POWER(punkty[[#This Row],[y]]-$V$6,2)&lt;POWER($V$7,2),1,0)</f>
        <v>1</v>
      </c>
      <c r="F6915" s="3">
        <f>IF(POWER(punkty[[#This Row],[x]]-$V$5,2)+POWER(punkty[[#This Row],[y]]-$V$6,2)&lt;=POWER($V$7,2),1,0)</f>
        <v>1</v>
      </c>
      <c r="G6915" s="3">
        <f>SUM($F$2:F6915)</f>
        <v>5473</v>
      </c>
      <c r="H6915" s="3">
        <f>ABS(PI()-(punkty[[#This Row],[suma]]*POWER(400,2)/I6915/POWER(200,2)))</f>
        <v>2.4736533566700913E-2</v>
      </c>
      <c r="I6915" s="3">
        <v>6914</v>
      </c>
      <c r="J6915" s="3">
        <f>punkty[[#This Row],[błąd bezwzględny]]</f>
        <v>2.4736533566700913E-2</v>
      </c>
    </row>
    <row r="6916" spans="1:10" x14ac:dyDescent="0.3">
      <c r="A6916">
        <v>287</v>
      </c>
      <c r="B6916">
        <v>218</v>
      </c>
      <c r="C6916">
        <f>IF(POWER(punkty[[#This Row],[x]]-$V$5,2)+POWER(punkty[[#This Row],[y]]-$V$6,2)=POWER($V$7,2),1,0)</f>
        <v>0</v>
      </c>
      <c r="D6916" t="str">
        <f>IF(punkty[[#This Row],[czy należy do brzegu koła]]=1,punkty[[#This Row],[x]]&amp;" "&amp;punkty[[#This Row],[y]],"")</f>
        <v/>
      </c>
      <c r="E6916">
        <f>IF(POWER(punkty[[#This Row],[x]]-$V$5,2)+POWER(punkty[[#This Row],[y]]-$V$6,2)&lt;POWER($V$7,2),1,0)</f>
        <v>1</v>
      </c>
      <c r="F6916" s="3">
        <f>IF(POWER(punkty[[#This Row],[x]]-$V$5,2)+POWER(punkty[[#This Row],[y]]-$V$6,2)&lt;=POWER($V$7,2),1,0)</f>
        <v>1</v>
      </c>
      <c r="G6916" s="3">
        <f>SUM($F$2:F6916)</f>
        <v>5474</v>
      </c>
      <c r="H6916" s="3">
        <f>ABS(PI()-(punkty[[#This Row],[suma]]*POWER(400,2)/I6916/POWER(200,2)))</f>
        <v>2.4857093337177005E-2</v>
      </c>
      <c r="I6916" s="3">
        <v>6915</v>
      </c>
      <c r="J6916" s="3">
        <f>punkty[[#This Row],[błąd bezwzględny]]</f>
        <v>2.4857093337177005E-2</v>
      </c>
    </row>
    <row r="6917" spans="1:10" x14ac:dyDescent="0.3">
      <c r="A6917">
        <v>361</v>
      </c>
      <c r="B6917">
        <v>349</v>
      </c>
      <c r="C6917">
        <f>IF(POWER(punkty[[#This Row],[x]]-$V$5,2)+POWER(punkty[[#This Row],[y]]-$V$6,2)=POWER($V$7,2),1,0)</f>
        <v>0</v>
      </c>
      <c r="D6917" t="str">
        <f>IF(punkty[[#This Row],[czy należy do brzegu koła]]=1,punkty[[#This Row],[x]]&amp;" "&amp;punkty[[#This Row],[y]],"")</f>
        <v/>
      </c>
      <c r="E6917">
        <f>IF(POWER(punkty[[#This Row],[x]]-$V$5,2)+POWER(punkty[[#This Row],[y]]-$V$6,2)&lt;POWER($V$7,2),1,0)</f>
        <v>0</v>
      </c>
      <c r="F6917" s="3">
        <f>IF(POWER(punkty[[#This Row],[x]]-$V$5,2)+POWER(punkty[[#This Row],[y]]-$V$6,2)&lt;=POWER($V$7,2),1,0)</f>
        <v>0</v>
      </c>
      <c r="G6917" s="3">
        <f>SUM($F$2:F6917)</f>
        <v>5474</v>
      </c>
      <c r="H6917" s="3">
        <f>ABS(PI()-(punkty[[#This Row],[suma]]*POWER(400,2)/I6917/POWER(200,2)))</f>
        <v>2.4399249244214882E-2</v>
      </c>
      <c r="I6917" s="3">
        <v>6916</v>
      </c>
      <c r="J6917" s="3">
        <f>punkty[[#This Row],[błąd bezwzględny]]</f>
        <v>2.4399249244214882E-2</v>
      </c>
    </row>
    <row r="6918" spans="1:10" x14ac:dyDescent="0.3">
      <c r="A6918">
        <v>284</v>
      </c>
      <c r="B6918">
        <v>63</v>
      </c>
      <c r="C6918">
        <f>IF(POWER(punkty[[#This Row],[x]]-$V$5,2)+POWER(punkty[[#This Row],[y]]-$V$6,2)=POWER($V$7,2),1,0)</f>
        <v>0</v>
      </c>
      <c r="D6918" t="str">
        <f>IF(punkty[[#This Row],[czy należy do brzegu koła]]=1,punkty[[#This Row],[x]]&amp;" "&amp;punkty[[#This Row],[y]],"")</f>
        <v/>
      </c>
      <c r="E6918">
        <f>IF(POWER(punkty[[#This Row],[x]]-$V$5,2)+POWER(punkty[[#This Row],[y]]-$V$6,2)&lt;POWER($V$7,2),1,0)</f>
        <v>1</v>
      </c>
      <c r="F6918" s="3">
        <f>IF(POWER(punkty[[#This Row],[x]]-$V$5,2)+POWER(punkty[[#This Row],[y]]-$V$6,2)&lt;=POWER($V$7,2),1,0)</f>
        <v>1</v>
      </c>
      <c r="G6918" s="3">
        <f>SUM($F$2:F6918)</f>
        <v>5475</v>
      </c>
      <c r="H6918" s="3">
        <f>ABS(PI()-(punkty[[#This Row],[suma]]*POWER(400,2)/I6918/POWER(200,2)))</f>
        <v>2.4519822917363321E-2</v>
      </c>
      <c r="I6918" s="3">
        <v>6917</v>
      </c>
      <c r="J6918" s="3">
        <f>punkty[[#This Row],[błąd bezwzględny]]</f>
        <v>2.4519822917363321E-2</v>
      </c>
    </row>
    <row r="6919" spans="1:10" x14ac:dyDescent="0.3">
      <c r="A6919">
        <v>110</v>
      </c>
      <c r="B6919">
        <v>306</v>
      </c>
      <c r="C6919">
        <f>IF(POWER(punkty[[#This Row],[x]]-$V$5,2)+POWER(punkty[[#This Row],[y]]-$V$6,2)=POWER($V$7,2),1,0)</f>
        <v>0</v>
      </c>
      <c r="D6919" t="str">
        <f>IF(punkty[[#This Row],[czy należy do brzegu koła]]=1,punkty[[#This Row],[x]]&amp;" "&amp;punkty[[#This Row],[y]],"")</f>
        <v/>
      </c>
      <c r="E6919">
        <f>IF(POWER(punkty[[#This Row],[x]]-$V$5,2)+POWER(punkty[[#This Row],[y]]-$V$6,2)&lt;POWER($V$7,2),1,0)</f>
        <v>1</v>
      </c>
      <c r="F6919" s="3">
        <f>IF(POWER(punkty[[#This Row],[x]]-$V$5,2)+POWER(punkty[[#This Row],[y]]-$V$6,2)&lt;=POWER($V$7,2),1,0)</f>
        <v>1</v>
      </c>
      <c r="G6919" s="3">
        <f>SUM($F$2:F6919)</f>
        <v>5476</v>
      </c>
      <c r="H6919" s="3">
        <f>ABS(PI()-(punkty[[#This Row],[suma]]*POWER(400,2)/I6919/POWER(200,2)))</f>
        <v>2.464036173255435E-2</v>
      </c>
      <c r="I6919" s="3">
        <v>6918</v>
      </c>
      <c r="J6919" s="3">
        <f>punkty[[#This Row],[błąd bezwzględny]]</f>
        <v>2.464036173255435E-2</v>
      </c>
    </row>
    <row r="6920" spans="1:10" x14ac:dyDescent="0.3">
      <c r="A6920">
        <v>201</v>
      </c>
      <c r="B6920">
        <v>343</v>
      </c>
      <c r="C6920">
        <f>IF(POWER(punkty[[#This Row],[x]]-$V$5,2)+POWER(punkty[[#This Row],[y]]-$V$6,2)=POWER($V$7,2),1,0)</f>
        <v>0</v>
      </c>
      <c r="D6920" t="str">
        <f>IF(punkty[[#This Row],[czy należy do brzegu koła]]=1,punkty[[#This Row],[x]]&amp;" "&amp;punkty[[#This Row],[y]],"")</f>
        <v/>
      </c>
      <c r="E6920">
        <f>IF(POWER(punkty[[#This Row],[x]]-$V$5,2)+POWER(punkty[[#This Row],[y]]-$V$6,2)&lt;POWER($V$7,2),1,0)</f>
        <v>1</v>
      </c>
      <c r="F6920" s="3">
        <f>IF(POWER(punkty[[#This Row],[x]]-$V$5,2)+POWER(punkty[[#This Row],[y]]-$V$6,2)&lt;=POWER($V$7,2),1,0)</f>
        <v>1</v>
      </c>
      <c r="G6920" s="3">
        <f>SUM($F$2:F6920)</f>
        <v>5477</v>
      </c>
      <c r="H6920" s="3">
        <f>ABS(PI()-(punkty[[#This Row],[suma]]*POWER(400,2)/I6920/POWER(200,2)))</f>
        <v>2.4760865704902546E-2</v>
      </c>
      <c r="I6920" s="3">
        <v>6919</v>
      </c>
      <c r="J6920" s="3">
        <f>punkty[[#This Row],[błąd bezwzględny]]</f>
        <v>2.4760865704902546E-2</v>
      </c>
    </row>
    <row r="6921" spans="1:10" x14ac:dyDescent="0.3">
      <c r="A6921">
        <v>81</v>
      </c>
      <c r="B6921">
        <v>33</v>
      </c>
      <c r="C6921">
        <f>IF(POWER(punkty[[#This Row],[x]]-$V$5,2)+POWER(punkty[[#This Row],[y]]-$V$6,2)=POWER($V$7,2),1,0)</f>
        <v>0</v>
      </c>
      <c r="D6921" t="str">
        <f>IF(punkty[[#This Row],[czy należy do brzegu koła]]=1,punkty[[#This Row],[x]]&amp;" "&amp;punkty[[#This Row],[y]],"")</f>
        <v/>
      </c>
      <c r="E6921">
        <f>IF(POWER(punkty[[#This Row],[x]]-$V$5,2)+POWER(punkty[[#This Row],[y]]-$V$6,2)&lt;POWER($V$7,2),1,0)</f>
        <v>0</v>
      </c>
      <c r="F6921" s="3">
        <f>IF(POWER(punkty[[#This Row],[x]]-$V$5,2)+POWER(punkty[[#This Row],[y]]-$V$6,2)&lt;=POWER($V$7,2),1,0)</f>
        <v>0</v>
      </c>
      <c r="G6921" s="3">
        <f>SUM($F$2:F6921)</f>
        <v>5477</v>
      </c>
      <c r="H6921" s="3">
        <f>ABS(PI()-(punkty[[#This Row],[suma]]*POWER(400,2)/I6921/POWER(200,2)))</f>
        <v>2.4303300167431985E-2</v>
      </c>
      <c r="I6921" s="3">
        <v>6920</v>
      </c>
      <c r="J6921" s="3">
        <f>punkty[[#This Row],[błąd bezwzględny]]</f>
        <v>2.4303300167431985E-2</v>
      </c>
    </row>
    <row r="6922" spans="1:10" x14ac:dyDescent="0.3">
      <c r="A6922">
        <v>56</v>
      </c>
      <c r="B6922">
        <v>149</v>
      </c>
      <c r="C6922">
        <f>IF(POWER(punkty[[#This Row],[x]]-$V$5,2)+POWER(punkty[[#This Row],[y]]-$V$6,2)=POWER($V$7,2),1,0)</f>
        <v>0</v>
      </c>
      <c r="D6922" t="str">
        <f>IF(punkty[[#This Row],[czy należy do brzegu koła]]=1,punkty[[#This Row],[x]]&amp;" "&amp;punkty[[#This Row],[y]],"")</f>
        <v/>
      </c>
      <c r="E6922">
        <f>IF(POWER(punkty[[#This Row],[x]]-$V$5,2)+POWER(punkty[[#This Row],[y]]-$V$6,2)&lt;POWER($V$7,2),1,0)</f>
        <v>1</v>
      </c>
      <c r="F6922" s="3">
        <f>IF(POWER(punkty[[#This Row],[x]]-$V$5,2)+POWER(punkty[[#This Row],[y]]-$V$6,2)&lt;=POWER($V$7,2),1,0)</f>
        <v>1</v>
      </c>
      <c r="G6922" s="3">
        <f>SUM($F$2:F6922)</f>
        <v>5478</v>
      </c>
      <c r="H6922" s="3">
        <f>ABS(PI()-(punkty[[#This Row],[suma]]*POWER(400,2)/I6922/POWER(200,2)))</f>
        <v>2.4423818018355803E-2</v>
      </c>
      <c r="I6922" s="3">
        <v>6921</v>
      </c>
      <c r="J6922" s="3">
        <f>punkty[[#This Row],[błąd bezwzględny]]</f>
        <v>2.4423818018355803E-2</v>
      </c>
    </row>
    <row r="6923" spans="1:10" x14ac:dyDescent="0.3">
      <c r="A6923">
        <v>141</v>
      </c>
      <c r="B6923">
        <v>26</v>
      </c>
      <c r="C6923">
        <f>IF(POWER(punkty[[#This Row],[x]]-$V$5,2)+POWER(punkty[[#This Row],[y]]-$V$6,2)=POWER($V$7,2),1,0)</f>
        <v>0</v>
      </c>
      <c r="D6923" t="str">
        <f>IF(punkty[[#This Row],[czy należy do brzegu koła]]=1,punkty[[#This Row],[x]]&amp;" "&amp;punkty[[#This Row],[y]],"")</f>
        <v/>
      </c>
      <c r="E6923">
        <f>IF(POWER(punkty[[#This Row],[x]]-$V$5,2)+POWER(punkty[[#This Row],[y]]-$V$6,2)&lt;POWER($V$7,2),1,0)</f>
        <v>1</v>
      </c>
      <c r="F6923" s="3">
        <f>IF(POWER(punkty[[#This Row],[x]]-$V$5,2)+POWER(punkty[[#This Row],[y]]-$V$6,2)&lt;=POWER($V$7,2),1,0)</f>
        <v>1</v>
      </c>
      <c r="G6923" s="3">
        <f>SUM($F$2:F6923)</f>
        <v>5479</v>
      </c>
      <c r="H6923" s="3">
        <f>ABS(PI()-(punkty[[#This Row],[suma]]*POWER(400,2)/I6923/POWER(200,2)))</f>
        <v>2.4544301047594974E-2</v>
      </c>
      <c r="I6923" s="3">
        <v>6922</v>
      </c>
      <c r="J6923" s="3">
        <f>punkty[[#This Row],[błąd bezwzględny]]</f>
        <v>2.4544301047594974E-2</v>
      </c>
    </row>
    <row r="6924" spans="1:10" x14ac:dyDescent="0.3">
      <c r="A6924">
        <v>150</v>
      </c>
      <c r="B6924">
        <v>80</v>
      </c>
      <c r="C6924">
        <f>IF(POWER(punkty[[#This Row],[x]]-$V$5,2)+POWER(punkty[[#This Row],[y]]-$V$6,2)=POWER($V$7,2),1,0)</f>
        <v>0</v>
      </c>
      <c r="D6924" t="str">
        <f>IF(punkty[[#This Row],[czy należy do brzegu koła]]=1,punkty[[#This Row],[x]]&amp;" "&amp;punkty[[#This Row],[y]],"")</f>
        <v/>
      </c>
      <c r="E6924">
        <f>IF(POWER(punkty[[#This Row],[x]]-$V$5,2)+POWER(punkty[[#This Row],[y]]-$V$6,2)&lt;POWER($V$7,2),1,0)</f>
        <v>1</v>
      </c>
      <c r="F6924" s="3">
        <f>IF(POWER(punkty[[#This Row],[x]]-$V$5,2)+POWER(punkty[[#This Row],[y]]-$V$6,2)&lt;=POWER($V$7,2),1,0)</f>
        <v>1</v>
      </c>
      <c r="G6924" s="3">
        <f>SUM($F$2:F6924)</f>
        <v>5480</v>
      </c>
      <c r="H6924" s="3">
        <f>ABS(PI()-(punkty[[#This Row],[suma]]*POWER(400,2)/I6924/POWER(200,2)))</f>
        <v>2.4664749270238318E-2</v>
      </c>
      <c r="I6924" s="3">
        <v>6923</v>
      </c>
      <c r="J6924" s="3">
        <f>punkty[[#This Row],[błąd bezwzględny]]</f>
        <v>2.4664749270238318E-2</v>
      </c>
    </row>
    <row r="6925" spans="1:10" x14ac:dyDescent="0.3">
      <c r="A6925">
        <v>106</v>
      </c>
      <c r="B6925">
        <v>98</v>
      </c>
      <c r="C6925">
        <f>IF(POWER(punkty[[#This Row],[x]]-$V$5,2)+POWER(punkty[[#This Row],[y]]-$V$6,2)=POWER($V$7,2),1,0)</f>
        <v>0</v>
      </c>
      <c r="D6925" t="str">
        <f>IF(punkty[[#This Row],[czy należy do brzegu koła]]=1,punkty[[#This Row],[x]]&amp;" "&amp;punkty[[#This Row],[y]],"")</f>
        <v/>
      </c>
      <c r="E6925">
        <f>IF(POWER(punkty[[#This Row],[x]]-$V$5,2)+POWER(punkty[[#This Row],[y]]-$V$6,2)&lt;POWER($V$7,2),1,0)</f>
        <v>1</v>
      </c>
      <c r="F6925" s="3">
        <f>IF(POWER(punkty[[#This Row],[x]]-$V$5,2)+POWER(punkty[[#This Row],[y]]-$V$6,2)&lt;=POWER($V$7,2),1,0)</f>
        <v>1</v>
      </c>
      <c r="G6925" s="3">
        <f>SUM($F$2:F6925)</f>
        <v>5481</v>
      </c>
      <c r="H6925" s="3">
        <f>ABS(PI()-(punkty[[#This Row],[suma]]*POWER(400,2)/I6925/POWER(200,2)))</f>
        <v>2.4785162701367991E-2</v>
      </c>
      <c r="I6925" s="3">
        <v>6924</v>
      </c>
      <c r="J6925" s="3">
        <f>punkty[[#This Row],[błąd bezwzględny]]</f>
        <v>2.4785162701367991E-2</v>
      </c>
    </row>
    <row r="6926" spans="1:10" x14ac:dyDescent="0.3">
      <c r="A6926">
        <v>250</v>
      </c>
      <c r="B6926">
        <v>89</v>
      </c>
      <c r="C6926">
        <f>IF(POWER(punkty[[#This Row],[x]]-$V$5,2)+POWER(punkty[[#This Row],[y]]-$V$6,2)=POWER($V$7,2),1,0)</f>
        <v>0</v>
      </c>
      <c r="D6926" t="str">
        <f>IF(punkty[[#This Row],[czy należy do brzegu koła]]=1,punkty[[#This Row],[x]]&amp;" "&amp;punkty[[#This Row],[y]],"")</f>
        <v/>
      </c>
      <c r="E6926">
        <f>IF(POWER(punkty[[#This Row],[x]]-$V$5,2)+POWER(punkty[[#This Row],[y]]-$V$6,2)&lt;POWER($V$7,2),1,0)</f>
        <v>1</v>
      </c>
      <c r="F6926" s="3">
        <f>IF(POWER(punkty[[#This Row],[x]]-$V$5,2)+POWER(punkty[[#This Row],[y]]-$V$6,2)&lt;=POWER($V$7,2),1,0)</f>
        <v>1</v>
      </c>
      <c r="G6926" s="3">
        <f>SUM($F$2:F6926)</f>
        <v>5482</v>
      </c>
      <c r="H6926" s="3">
        <f>ABS(PI()-(punkty[[#This Row],[suma]]*POWER(400,2)/I6926/POWER(200,2)))</f>
        <v>2.4905541356055494E-2</v>
      </c>
      <c r="I6926" s="3">
        <v>6925</v>
      </c>
      <c r="J6926" s="3">
        <f>punkty[[#This Row],[błąd bezwzględny]]</f>
        <v>2.4905541356055494E-2</v>
      </c>
    </row>
    <row r="6927" spans="1:10" x14ac:dyDescent="0.3">
      <c r="A6927">
        <v>62</v>
      </c>
      <c r="B6927">
        <v>105</v>
      </c>
      <c r="C6927">
        <f>IF(POWER(punkty[[#This Row],[x]]-$V$5,2)+POWER(punkty[[#This Row],[y]]-$V$6,2)=POWER($V$7,2),1,0)</f>
        <v>0</v>
      </c>
      <c r="D6927" t="str">
        <f>IF(punkty[[#This Row],[czy należy do brzegu koła]]=1,punkty[[#This Row],[x]]&amp;" "&amp;punkty[[#This Row],[y]],"")</f>
        <v/>
      </c>
      <c r="E6927">
        <f>IF(POWER(punkty[[#This Row],[x]]-$V$5,2)+POWER(punkty[[#This Row],[y]]-$V$6,2)&lt;POWER($V$7,2),1,0)</f>
        <v>1</v>
      </c>
      <c r="F6927" s="3">
        <f>IF(POWER(punkty[[#This Row],[x]]-$V$5,2)+POWER(punkty[[#This Row],[y]]-$V$6,2)&lt;=POWER($V$7,2),1,0)</f>
        <v>1</v>
      </c>
      <c r="G6927" s="3">
        <f>SUM($F$2:F6927)</f>
        <v>5483</v>
      </c>
      <c r="H6927" s="3">
        <f>ABS(PI()-(punkty[[#This Row],[suma]]*POWER(400,2)/I6927/POWER(200,2)))</f>
        <v>2.5025885249363888E-2</v>
      </c>
      <c r="I6927" s="3">
        <v>6926</v>
      </c>
      <c r="J6927" s="3">
        <f>punkty[[#This Row],[błąd bezwzględny]]</f>
        <v>2.5025885249363888E-2</v>
      </c>
    </row>
    <row r="6928" spans="1:10" x14ac:dyDescent="0.3">
      <c r="A6928">
        <v>249</v>
      </c>
      <c r="B6928">
        <v>259</v>
      </c>
      <c r="C6928">
        <f>IF(POWER(punkty[[#This Row],[x]]-$V$5,2)+POWER(punkty[[#This Row],[y]]-$V$6,2)=POWER($V$7,2),1,0)</f>
        <v>0</v>
      </c>
      <c r="D6928" t="str">
        <f>IF(punkty[[#This Row],[czy należy do brzegu koła]]=1,punkty[[#This Row],[x]]&amp;" "&amp;punkty[[#This Row],[y]],"")</f>
        <v/>
      </c>
      <c r="E6928">
        <f>IF(POWER(punkty[[#This Row],[x]]-$V$5,2)+POWER(punkty[[#This Row],[y]]-$V$6,2)&lt;POWER($V$7,2),1,0)</f>
        <v>1</v>
      </c>
      <c r="F6928" s="3">
        <f>IF(POWER(punkty[[#This Row],[x]]-$V$5,2)+POWER(punkty[[#This Row],[y]]-$V$6,2)&lt;=POWER($V$7,2),1,0)</f>
        <v>1</v>
      </c>
      <c r="G6928" s="3">
        <f>SUM($F$2:F6928)</f>
        <v>5484</v>
      </c>
      <c r="H6928" s="3">
        <f>ABS(PI()-(punkty[[#This Row],[suma]]*POWER(400,2)/I6928/POWER(200,2)))</f>
        <v>2.5146194396348243E-2</v>
      </c>
      <c r="I6928" s="3">
        <v>6927</v>
      </c>
      <c r="J6928" s="3">
        <f>punkty[[#This Row],[błąd bezwzględny]]</f>
        <v>2.5146194396348243E-2</v>
      </c>
    </row>
    <row r="6929" spans="1:10" x14ac:dyDescent="0.3">
      <c r="A6929">
        <v>58</v>
      </c>
      <c r="B6929">
        <v>394</v>
      </c>
      <c r="C6929">
        <f>IF(POWER(punkty[[#This Row],[x]]-$V$5,2)+POWER(punkty[[#This Row],[y]]-$V$6,2)=POWER($V$7,2),1,0)</f>
        <v>0</v>
      </c>
      <c r="D6929" t="str">
        <f>IF(punkty[[#This Row],[czy należy do brzegu koła]]=1,punkty[[#This Row],[x]]&amp;" "&amp;punkty[[#This Row],[y]],"")</f>
        <v/>
      </c>
      <c r="E6929">
        <f>IF(POWER(punkty[[#This Row],[x]]-$V$5,2)+POWER(punkty[[#This Row],[y]]-$V$6,2)&lt;POWER($V$7,2),1,0)</f>
        <v>0</v>
      </c>
      <c r="F6929" s="3">
        <f>IF(POWER(punkty[[#This Row],[x]]-$V$5,2)+POWER(punkty[[#This Row],[y]]-$V$6,2)&lt;=POWER($V$7,2),1,0)</f>
        <v>0</v>
      </c>
      <c r="G6929" s="3">
        <f>SUM($F$2:F6929)</f>
        <v>5484</v>
      </c>
      <c r="H6929" s="3">
        <f>ABS(PI()-(punkty[[#This Row],[suma]]*POWER(400,2)/I6929/POWER(200,2)))</f>
        <v>2.4689101606512054E-2</v>
      </c>
      <c r="I6929" s="3">
        <v>6928</v>
      </c>
      <c r="J6929" s="3">
        <f>punkty[[#This Row],[błąd bezwzględny]]</f>
        <v>2.4689101606512054E-2</v>
      </c>
    </row>
    <row r="6930" spans="1:10" x14ac:dyDescent="0.3">
      <c r="A6930">
        <v>392</v>
      </c>
      <c r="B6930">
        <v>116</v>
      </c>
      <c r="C6930">
        <f>IF(POWER(punkty[[#This Row],[x]]-$V$5,2)+POWER(punkty[[#This Row],[y]]-$V$6,2)=POWER($V$7,2),1,0)</f>
        <v>0</v>
      </c>
      <c r="D6930" t="str">
        <f>IF(punkty[[#This Row],[czy należy do brzegu koła]]=1,punkty[[#This Row],[x]]&amp;" "&amp;punkty[[#This Row],[y]],"")</f>
        <v/>
      </c>
      <c r="E6930">
        <f>IF(POWER(punkty[[#This Row],[x]]-$V$5,2)+POWER(punkty[[#This Row],[y]]-$V$6,2)&lt;POWER($V$7,2),1,0)</f>
        <v>0</v>
      </c>
      <c r="F6930" s="3">
        <f>IF(POWER(punkty[[#This Row],[x]]-$V$5,2)+POWER(punkty[[#This Row],[y]]-$V$6,2)&lt;=POWER($V$7,2),1,0)</f>
        <v>0</v>
      </c>
      <c r="G6930" s="3">
        <f>SUM($F$2:F6930)</f>
        <v>5484</v>
      </c>
      <c r="H6930" s="3">
        <f>ABS(PI()-(punkty[[#This Row],[suma]]*POWER(400,2)/I6930/POWER(200,2)))</f>
        <v>2.4232140752824982E-2</v>
      </c>
      <c r="I6930" s="3">
        <v>6929</v>
      </c>
      <c r="J6930" s="3">
        <f>punkty[[#This Row],[błąd bezwzględny]]</f>
        <v>2.4232140752824982E-2</v>
      </c>
    </row>
    <row r="6931" spans="1:10" x14ac:dyDescent="0.3">
      <c r="A6931">
        <v>398</v>
      </c>
      <c r="B6931">
        <v>185</v>
      </c>
      <c r="C6931">
        <f>IF(POWER(punkty[[#This Row],[x]]-$V$5,2)+POWER(punkty[[#This Row],[y]]-$V$6,2)=POWER($V$7,2),1,0)</f>
        <v>0</v>
      </c>
      <c r="D6931" t="str">
        <f>IF(punkty[[#This Row],[czy należy do brzegu koła]]=1,punkty[[#This Row],[x]]&amp;" "&amp;punkty[[#This Row],[y]],"")</f>
        <v/>
      </c>
      <c r="E6931">
        <f>IF(POWER(punkty[[#This Row],[x]]-$V$5,2)+POWER(punkty[[#This Row],[y]]-$V$6,2)&lt;POWER($V$7,2),1,0)</f>
        <v>1</v>
      </c>
      <c r="F6931" s="3">
        <f>IF(POWER(punkty[[#This Row],[x]]-$V$5,2)+POWER(punkty[[#This Row],[y]]-$V$6,2)&lt;=POWER($V$7,2),1,0)</f>
        <v>1</v>
      </c>
      <c r="G6931" s="3">
        <f>SUM($F$2:F6931)</f>
        <v>5485</v>
      </c>
      <c r="H6931" s="3">
        <f>ABS(PI()-(punkty[[#This Row],[suma]]*POWER(400,2)/I6931/POWER(200,2)))</f>
        <v>2.4352512355373168E-2</v>
      </c>
      <c r="I6931" s="3">
        <v>6930</v>
      </c>
      <c r="J6931" s="3">
        <f>punkty[[#This Row],[błąd bezwzględny]]</f>
        <v>2.4352512355373168E-2</v>
      </c>
    </row>
    <row r="6932" spans="1:10" x14ac:dyDescent="0.3">
      <c r="A6932">
        <v>155</v>
      </c>
      <c r="B6932">
        <v>255</v>
      </c>
      <c r="C6932">
        <f>IF(POWER(punkty[[#This Row],[x]]-$V$5,2)+POWER(punkty[[#This Row],[y]]-$V$6,2)=POWER($V$7,2),1,0)</f>
        <v>0</v>
      </c>
      <c r="D6932" t="str">
        <f>IF(punkty[[#This Row],[czy należy do brzegu koła]]=1,punkty[[#This Row],[x]]&amp;" "&amp;punkty[[#This Row],[y]],"")</f>
        <v/>
      </c>
      <c r="E6932">
        <f>IF(POWER(punkty[[#This Row],[x]]-$V$5,2)+POWER(punkty[[#This Row],[y]]-$V$6,2)&lt;POWER($V$7,2),1,0)</f>
        <v>1</v>
      </c>
      <c r="F6932" s="3">
        <f>IF(POWER(punkty[[#This Row],[x]]-$V$5,2)+POWER(punkty[[#This Row],[y]]-$V$6,2)&lt;=POWER($V$7,2),1,0)</f>
        <v>1</v>
      </c>
      <c r="G6932" s="3">
        <f>SUM($F$2:F6932)</f>
        <v>5486</v>
      </c>
      <c r="H6932" s="3">
        <f>ABS(PI()-(punkty[[#This Row],[suma]]*POWER(400,2)/I6932/POWER(200,2)))</f>
        <v>2.4472849223653892E-2</v>
      </c>
      <c r="I6932" s="3">
        <v>6931</v>
      </c>
      <c r="J6932" s="3">
        <f>punkty[[#This Row],[błąd bezwzględny]]</f>
        <v>2.4472849223653892E-2</v>
      </c>
    </row>
    <row r="6933" spans="1:10" x14ac:dyDescent="0.3">
      <c r="A6933">
        <v>137</v>
      </c>
      <c r="B6933">
        <v>99</v>
      </c>
      <c r="C6933">
        <f>IF(POWER(punkty[[#This Row],[x]]-$V$5,2)+POWER(punkty[[#This Row],[y]]-$V$6,2)=POWER($V$7,2),1,0)</f>
        <v>0</v>
      </c>
      <c r="D6933" t="str">
        <f>IF(punkty[[#This Row],[czy należy do brzegu koła]]=1,punkty[[#This Row],[x]]&amp;" "&amp;punkty[[#This Row],[y]],"")</f>
        <v/>
      </c>
      <c r="E6933">
        <f>IF(POWER(punkty[[#This Row],[x]]-$V$5,2)+POWER(punkty[[#This Row],[y]]-$V$6,2)&lt;POWER($V$7,2),1,0)</f>
        <v>1</v>
      </c>
      <c r="F6933" s="3">
        <f>IF(POWER(punkty[[#This Row],[x]]-$V$5,2)+POWER(punkty[[#This Row],[y]]-$V$6,2)&lt;=POWER($V$7,2),1,0)</f>
        <v>1</v>
      </c>
      <c r="G6933" s="3">
        <f>SUM($F$2:F6933)</f>
        <v>5487</v>
      </c>
      <c r="H6933" s="3">
        <f>ABS(PI()-(punkty[[#This Row],[suma]]*POWER(400,2)/I6933/POWER(200,2)))</f>
        <v>2.4593151372699573E-2</v>
      </c>
      <c r="I6933" s="3">
        <v>6932</v>
      </c>
      <c r="J6933" s="3">
        <f>punkty[[#This Row],[błąd bezwzględny]]</f>
        <v>2.4593151372699573E-2</v>
      </c>
    </row>
    <row r="6934" spans="1:10" x14ac:dyDescent="0.3">
      <c r="A6934">
        <v>243</v>
      </c>
      <c r="B6934">
        <v>300</v>
      </c>
      <c r="C6934">
        <f>IF(POWER(punkty[[#This Row],[x]]-$V$5,2)+POWER(punkty[[#This Row],[y]]-$V$6,2)=POWER($V$7,2),1,0)</f>
        <v>0</v>
      </c>
      <c r="D6934" t="str">
        <f>IF(punkty[[#This Row],[czy należy do brzegu koła]]=1,punkty[[#This Row],[x]]&amp;" "&amp;punkty[[#This Row],[y]],"")</f>
        <v/>
      </c>
      <c r="E6934">
        <f>IF(POWER(punkty[[#This Row],[x]]-$V$5,2)+POWER(punkty[[#This Row],[y]]-$V$6,2)&lt;POWER($V$7,2),1,0)</f>
        <v>1</v>
      </c>
      <c r="F6934" s="3">
        <f>IF(POWER(punkty[[#This Row],[x]]-$V$5,2)+POWER(punkty[[#This Row],[y]]-$V$6,2)&lt;=POWER($V$7,2),1,0)</f>
        <v>1</v>
      </c>
      <c r="G6934" s="3">
        <f>SUM($F$2:F6934)</f>
        <v>5488</v>
      </c>
      <c r="H6934" s="3">
        <f>ABS(PI()-(punkty[[#This Row],[suma]]*POWER(400,2)/I6934/POWER(200,2)))</f>
        <v>2.4713418817534194E-2</v>
      </c>
      <c r="I6934" s="3">
        <v>6933</v>
      </c>
      <c r="J6934" s="3">
        <f>punkty[[#This Row],[błąd bezwzględny]]</f>
        <v>2.4713418817534194E-2</v>
      </c>
    </row>
    <row r="6935" spans="1:10" x14ac:dyDescent="0.3">
      <c r="A6935">
        <v>45</v>
      </c>
      <c r="B6935">
        <v>323</v>
      </c>
      <c r="C6935">
        <f>IF(POWER(punkty[[#This Row],[x]]-$V$5,2)+POWER(punkty[[#This Row],[y]]-$V$6,2)=POWER($V$7,2),1,0)</f>
        <v>0</v>
      </c>
      <c r="D6935" t="str">
        <f>IF(punkty[[#This Row],[czy należy do brzegu koła]]=1,punkty[[#This Row],[x]]&amp;" "&amp;punkty[[#This Row],[y]],"")</f>
        <v/>
      </c>
      <c r="E6935">
        <f>IF(POWER(punkty[[#This Row],[x]]-$V$5,2)+POWER(punkty[[#This Row],[y]]-$V$6,2)&lt;POWER($V$7,2),1,0)</f>
        <v>1</v>
      </c>
      <c r="F6935" s="3">
        <f>IF(POWER(punkty[[#This Row],[x]]-$V$5,2)+POWER(punkty[[#This Row],[y]]-$V$6,2)&lt;=POWER($V$7,2),1,0)</f>
        <v>1</v>
      </c>
      <c r="G6935" s="3">
        <f>SUM($F$2:F6935)</f>
        <v>5489</v>
      </c>
      <c r="H6935" s="3">
        <f>ABS(PI()-(punkty[[#This Row],[suma]]*POWER(400,2)/I6935/POWER(200,2)))</f>
        <v>2.4833651573171966E-2</v>
      </c>
      <c r="I6935" s="3">
        <v>6934</v>
      </c>
      <c r="J6935" s="3">
        <f>punkty[[#This Row],[błąd bezwzględny]]</f>
        <v>2.4833651573171966E-2</v>
      </c>
    </row>
    <row r="6936" spans="1:10" x14ac:dyDescent="0.3">
      <c r="A6936">
        <v>19</v>
      </c>
      <c r="B6936">
        <v>198</v>
      </c>
      <c r="C6936">
        <f>IF(POWER(punkty[[#This Row],[x]]-$V$5,2)+POWER(punkty[[#This Row],[y]]-$V$6,2)=POWER($V$7,2),1,0)</f>
        <v>0</v>
      </c>
      <c r="D6936" t="str">
        <f>IF(punkty[[#This Row],[czy należy do brzegu koła]]=1,punkty[[#This Row],[x]]&amp;" "&amp;punkty[[#This Row],[y]],"")</f>
        <v/>
      </c>
      <c r="E6936">
        <f>IF(POWER(punkty[[#This Row],[x]]-$V$5,2)+POWER(punkty[[#This Row],[y]]-$V$6,2)&lt;POWER($V$7,2),1,0)</f>
        <v>1</v>
      </c>
      <c r="F6936" s="3">
        <f>IF(POWER(punkty[[#This Row],[x]]-$V$5,2)+POWER(punkty[[#This Row],[y]]-$V$6,2)&lt;=POWER($V$7,2),1,0)</f>
        <v>1</v>
      </c>
      <c r="G6936" s="3">
        <f>SUM($F$2:F6936)</f>
        <v>5490</v>
      </c>
      <c r="H6936" s="3">
        <f>ABS(PI()-(punkty[[#This Row],[suma]]*POWER(400,2)/I6936/POWER(200,2)))</f>
        <v>2.4953849654619553E-2</v>
      </c>
      <c r="I6936" s="3">
        <v>6935</v>
      </c>
      <c r="J6936" s="3">
        <f>punkty[[#This Row],[błąd bezwzględny]]</f>
        <v>2.4953849654619553E-2</v>
      </c>
    </row>
    <row r="6937" spans="1:10" x14ac:dyDescent="0.3">
      <c r="A6937">
        <v>279</v>
      </c>
      <c r="B6937">
        <v>88</v>
      </c>
      <c r="C6937">
        <f>IF(POWER(punkty[[#This Row],[x]]-$V$5,2)+POWER(punkty[[#This Row],[y]]-$V$6,2)=POWER($V$7,2),1,0)</f>
        <v>0</v>
      </c>
      <c r="D6937" t="str">
        <f>IF(punkty[[#This Row],[czy należy do brzegu koła]]=1,punkty[[#This Row],[x]]&amp;" "&amp;punkty[[#This Row],[y]],"")</f>
        <v/>
      </c>
      <c r="E6937">
        <f>IF(POWER(punkty[[#This Row],[x]]-$V$5,2)+POWER(punkty[[#This Row],[y]]-$V$6,2)&lt;POWER($V$7,2),1,0)</f>
        <v>1</v>
      </c>
      <c r="F6937" s="3">
        <f>IF(POWER(punkty[[#This Row],[x]]-$V$5,2)+POWER(punkty[[#This Row],[y]]-$V$6,2)&lt;=POWER($V$7,2),1,0)</f>
        <v>1</v>
      </c>
      <c r="G6937" s="3">
        <f>SUM($F$2:F6937)</f>
        <v>5491</v>
      </c>
      <c r="H6937" s="3">
        <f>ABS(PI()-(punkty[[#This Row],[suma]]*POWER(400,2)/I6937/POWER(200,2)))</f>
        <v>2.5074013076873847E-2</v>
      </c>
      <c r="I6937" s="3">
        <v>6936</v>
      </c>
      <c r="J6937" s="3">
        <f>punkty[[#This Row],[błąd bezwzględny]]</f>
        <v>2.5074013076873847E-2</v>
      </c>
    </row>
    <row r="6938" spans="1:10" x14ac:dyDescent="0.3">
      <c r="A6938">
        <v>399</v>
      </c>
      <c r="B6938">
        <v>123</v>
      </c>
      <c r="C6938">
        <f>IF(POWER(punkty[[#This Row],[x]]-$V$5,2)+POWER(punkty[[#This Row],[y]]-$V$6,2)=POWER($V$7,2),1,0)</f>
        <v>0</v>
      </c>
      <c r="D6938" t="str">
        <f>IF(punkty[[#This Row],[czy należy do brzegu koła]]=1,punkty[[#This Row],[x]]&amp;" "&amp;punkty[[#This Row],[y]],"")</f>
        <v/>
      </c>
      <c r="E6938">
        <f>IF(POWER(punkty[[#This Row],[x]]-$V$5,2)+POWER(punkty[[#This Row],[y]]-$V$6,2)&lt;POWER($V$7,2),1,0)</f>
        <v>0</v>
      </c>
      <c r="F6938" s="3">
        <f>IF(POWER(punkty[[#This Row],[x]]-$V$5,2)+POWER(punkty[[#This Row],[y]]-$V$6,2)&lt;=POWER($V$7,2),1,0)</f>
        <v>0</v>
      </c>
      <c r="G6938" s="3">
        <f>SUM($F$2:F6938)</f>
        <v>5491</v>
      </c>
      <c r="H6938" s="3">
        <f>ABS(PI()-(punkty[[#This Row],[suma]]*POWER(400,2)/I6938/POWER(200,2)))</f>
        <v>2.4617523720283252E-2</v>
      </c>
      <c r="I6938" s="3">
        <v>6937</v>
      </c>
      <c r="J6938" s="3">
        <f>punkty[[#This Row],[błąd bezwzględny]]</f>
        <v>2.4617523720283252E-2</v>
      </c>
    </row>
    <row r="6939" spans="1:10" x14ac:dyDescent="0.3">
      <c r="A6939">
        <v>348</v>
      </c>
      <c r="B6939">
        <v>203</v>
      </c>
      <c r="C6939">
        <f>IF(POWER(punkty[[#This Row],[x]]-$V$5,2)+POWER(punkty[[#This Row],[y]]-$V$6,2)=POWER($V$7,2),1,0)</f>
        <v>0</v>
      </c>
      <c r="D6939" t="str">
        <f>IF(punkty[[#This Row],[czy należy do brzegu koła]]=1,punkty[[#This Row],[x]]&amp;" "&amp;punkty[[#This Row],[y]],"")</f>
        <v/>
      </c>
      <c r="E6939">
        <f>IF(POWER(punkty[[#This Row],[x]]-$V$5,2)+POWER(punkty[[#This Row],[y]]-$V$6,2)&lt;POWER($V$7,2),1,0)</f>
        <v>1</v>
      </c>
      <c r="F6939" s="3">
        <f>IF(POWER(punkty[[#This Row],[x]]-$V$5,2)+POWER(punkty[[#This Row],[y]]-$V$6,2)&lt;=POWER($V$7,2),1,0)</f>
        <v>1</v>
      </c>
      <c r="G6939" s="3">
        <f>SUM($F$2:F6939)</f>
        <v>5492</v>
      </c>
      <c r="H6939" s="3">
        <f>ABS(PI()-(punkty[[#This Row],[suma]]*POWER(400,2)/I6939/POWER(200,2)))</f>
        <v>2.4737700979246657E-2</v>
      </c>
      <c r="I6939" s="3">
        <v>6938</v>
      </c>
      <c r="J6939" s="3">
        <f>punkty[[#This Row],[błąd bezwzględny]]</f>
        <v>2.4737700979246657E-2</v>
      </c>
    </row>
    <row r="6940" spans="1:10" x14ac:dyDescent="0.3">
      <c r="A6940">
        <v>180</v>
      </c>
      <c r="B6940">
        <v>82</v>
      </c>
      <c r="C6940">
        <f>IF(POWER(punkty[[#This Row],[x]]-$V$5,2)+POWER(punkty[[#This Row],[y]]-$V$6,2)=POWER($V$7,2),1,0)</f>
        <v>0</v>
      </c>
      <c r="D6940" t="str">
        <f>IF(punkty[[#This Row],[czy należy do brzegu koła]]=1,punkty[[#This Row],[x]]&amp;" "&amp;punkty[[#This Row],[y]],"")</f>
        <v/>
      </c>
      <c r="E6940">
        <f>IF(POWER(punkty[[#This Row],[x]]-$V$5,2)+POWER(punkty[[#This Row],[y]]-$V$6,2)&lt;POWER($V$7,2),1,0)</f>
        <v>1</v>
      </c>
      <c r="F6940" s="3">
        <f>IF(POWER(punkty[[#This Row],[x]]-$V$5,2)+POWER(punkty[[#This Row],[y]]-$V$6,2)&lt;=POWER($V$7,2),1,0)</f>
        <v>1</v>
      </c>
      <c r="G6940" s="3">
        <f>SUM($F$2:F6940)</f>
        <v>5493</v>
      </c>
      <c r="H6940" s="3">
        <f>ABS(PI()-(punkty[[#This Row],[suma]]*POWER(400,2)/I6940/POWER(200,2)))</f>
        <v>2.4857843600003537E-2</v>
      </c>
      <c r="I6940" s="3">
        <v>6939</v>
      </c>
      <c r="J6940" s="3">
        <f>punkty[[#This Row],[błąd bezwzględny]]</f>
        <v>2.4857843600003537E-2</v>
      </c>
    </row>
    <row r="6941" spans="1:10" x14ac:dyDescent="0.3">
      <c r="A6941">
        <v>75</v>
      </c>
      <c r="B6941">
        <v>18</v>
      </c>
      <c r="C6941">
        <f>IF(POWER(punkty[[#This Row],[x]]-$V$5,2)+POWER(punkty[[#This Row],[y]]-$V$6,2)=POWER($V$7,2),1,0)</f>
        <v>0</v>
      </c>
      <c r="D6941" t="str">
        <f>IF(punkty[[#This Row],[czy należy do brzegu koła]]=1,punkty[[#This Row],[x]]&amp;" "&amp;punkty[[#This Row],[y]],"")</f>
        <v/>
      </c>
      <c r="E6941">
        <f>IF(POWER(punkty[[#This Row],[x]]-$V$5,2)+POWER(punkty[[#This Row],[y]]-$V$6,2)&lt;POWER($V$7,2),1,0)</f>
        <v>0</v>
      </c>
      <c r="F6941" s="3">
        <f>IF(POWER(punkty[[#This Row],[x]]-$V$5,2)+POWER(punkty[[#This Row],[y]]-$V$6,2)&lt;=POWER($V$7,2),1,0)</f>
        <v>0</v>
      </c>
      <c r="G6941" s="3">
        <f>SUM($F$2:F6941)</f>
        <v>5493</v>
      </c>
      <c r="H6941" s="3">
        <f>ABS(PI()-(punkty[[#This Row],[suma]]*POWER(400,2)/I6941/POWER(200,2)))</f>
        <v>2.4401582721446324E-2</v>
      </c>
      <c r="I6941" s="3">
        <v>6940</v>
      </c>
      <c r="J6941" s="3">
        <f>punkty[[#This Row],[błąd bezwzględny]]</f>
        <v>2.4401582721446324E-2</v>
      </c>
    </row>
    <row r="6942" spans="1:10" x14ac:dyDescent="0.3">
      <c r="A6942">
        <v>400</v>
      </c>
      <c r="B6942">
        <v>281</v>
      </c>
      <c r="C6942">
        <f>IF(POWER(punkty[[#This Row],[x]]-$V$5,2)+POWER(punkty[[#This Row],[y]]-$V$6,2)=POWER($V$7,2),1,0)</f>
        <v>0</v>
      </c>
      <c r="D6942" t="str">
        <f>IF(punkty[[#This Row],[czy należy do brzegu koła]]=1,punkty[[#This Row],[x]]&amp;" "&amp;punkty[[#This Row],[y]],"")</f>
        <v/>
      </c>
      <c r="E6942">
        <f>IF(POWER(punkty[[#This Row],[x]]-$V$5,2)+POWER(punkty[[#This Row],[y]]-$V$6,2)&lt;POWER($V$7,2),1,0)</f>
        <v>0</v>
      </c>
      <c r="F6942" s="3">
        <f>IF(POWER(punkty[[#This Row],[x]]-$V$5,2)+POWER(punkty[[#This Row],[y]]-$V$6,2)&lt;=POWER($V$7,2),1,0)</f>
        <v>0</v>
      </c>
      <c r="G6942" s="3">
        <f>SUM($F$2:F6942)</f>
        <v>5493</v>
      </c>
      <c r="H6942" s="3">
        <f>ABS(PI()-(punkty[[#This Row],[suma]]*POWER(400,2)/I6942/POWER(200,2)))</f>
        <v>2.394545331122977E-2</v>
      </c>
      <c r="I6942" s="3">
        <v>6941</v>
      </c>
      <c r="J6942" s="3">
        <f>punkty[[#This Row],[błąd bezwzględny]]</f>
        <v>2.394545331122977E-2</v>
      </c>
    </row>
    <row r="6943" spans="1:10" x14ac:dyDescent="0.3">
      <c r="A6943">
        <v>366</v>
      </c>
      <c r="B6943">
        <v>381</v>
      </c>
      <c r="C6943">
        <f>IF(POWER(punkty[[#This Row],[x]]-$V$5,2)+POWER(punkty[[#This Row],[y]]-$V$6,2)=POWER($V$7,2),1,0)</f>
        <v>0</v>
      </c>
      <c r="D6943" t="str">
        <f>IF(punkty[[#This Row],[czy należy do brzegu koła]]=1,punkty[[#This Row],[x]]&amp;" "&amp;punkty[[#This Row],[y]],"")</f>
        <v/>
      </c>
      <c r="E6943">
        <f>IF(POWER(punkty[[#This Row],[x]]-$V$5,2)+POWER(punkty[[#This Row],[y]]-$V$6,2)&lt;POWER($V$7,2),1,0)</f>
        <v>0</v>
      </c>
      <c r="F6943" s="3">
        <f>IF(POWER(punkty[[#This Row],[x]]-$V$5,2)+POWER(punkty[[#This Row],[y]]-$V$6,2)&lt;=POWER($V$7,2),1,0)</f>
        <v>0</v>
      </c>
      <c r="G6943" s="3">
        <f>SUM($F$2:F6943)</f>
        <v>5493</v>
      </c>
      <c r="H6943" s="3">
        <f>ABS(PI()-(punkty[[#This Row],[suma]]*POWER(400,2)/I6943/POWER(200,2)))</f>
        <v>2.3489455312540208E-2</v>
      </c>
      <c r="I6943" s="3">
        <v>6942</v>
      </c>
      <c r="J6943" s="3">
        <f>punkty[[#This Row],[błąd bezwzględny]]</f>
        <v>2.3489455312540208E-2</v>
      </c>
    </row>
    <row r="6944" spans="1:10" x14ac:dyDescent="0.3">
      <c r="A6944">
        <v>158</v>
      </c>
      <c r="B6944">
        <v>291</v>
      </c>
      <c r="C6944">
        <f>IF(POWER(punkty[[#This Row],[x]]-$V$5,2)+POWER(punkty[[#This Row],[y]]-$V$6,2)=POWER($V$7,2),1,0)</f>
        <v>0</v>
      </c>
      <c r="D6944" t="str">
        <f>IF(punkty[[#This Row],[czy należy do brzegu koła]]=1,punkty[[#This Row],[x]]&amp;" "&amp;punkty[[#This Row],[y]],"")</f>
        <v/>
      </c>
      <c r="E6944">
        <f>IF(POWER(punkty[[#This Row],[x]]-$V$5,2)+POWER(punkty[[#This Row],[y]]-$V$6,2)&lt;POWER($V$7,2),1,0)</f>
        <v>1</v>
      </c>
      <c r="F6944" s="3">
        <f>IF(POWER(punkty[[#This Row],[x]]-$V$5,2)+POWER(punkty[[#This Row],[y]]-$V$6,2)&lt;=POWER($V$7,2),1,0)</f>
        <v>1</v>
      </c>
      <c r="G6944" s="3">
        <f>SUM($F$2:F6944)</f>
        <v>5494</v>
      </c>
      <c r="H6944" s="3">
        <f>ABS(PI()-(punkty[[#This Row],[suma]]*POWER(400,2)/I6944/POWER(200,2)))</f>
        <v>2.3609708501521887E-2</v>
      </c>
      <c r="I6944" s="3">
        <v>6943</v>
      </c>
      <c r="J6944" s="3">
        <f>punkty[[#This Row],[błąd bezwzględny]]</f>
        <v>2.3609708501521887E-2</v>
      </c>
    </row>
    <row r="6945" spans="1:10" x14ac:dyDescent="0.3">
      <c r="A6945">
        <v>370</v>
      </c>
      <c r="B6945">
        <v>88</v>
      </c>
      <c r="C6945">
        <f>IF(POWER(punkty[[#This Row],[x]]-$V$5,2)+POWER(punkty[[#This Row],[y]]-$V$6,2)=POWER($V$7,2),1,0)</f>
        <v>0</v>
      </c>
      <c r="D6945" t="str">
        <f>IF(punkty[[#This Row],[czy należy do brzegu koła]]=1,punkty[[#This Row],[x]]&amp;" "&amp;punkty[[#This Row],[y]],"")</f>
        <v/>
      </c>
      <c r="E6945">
        <f>IF(POWER(punkty[[#This Row],[x]]-$V$5,2)+POWER(punkty[[#This Row],[y]]-$V$6,2)&lt;POWER($V$7,2),1,0)</f>
        <v>0</v>
      </c>
      <c r="F6945" s="3">
        <f>IF(POWER(punkty[[#This Row],[x]]-$V$5,2)+POWER(punkty[[#This Row],[y]]-$V$6,2)&lt;=POWER($V$7,2),1,0)</f>
        <v>0</v>
      </c>
      <c r="G6945" s="3">
        <f>SUM($F$2:F6945)</f>
        <v>5494</v>
      </c>
      <c r="H6945" s="3">
        <f>ABS(PI()-(punkty[[#This Row],[suma]]*POWER(400,2)/I6945/POWER(200,2)))</f>
        <v>2.3153890189008486E-2</v>
      </c>
      <c r="I6945" s="3">
        <v>6944</v>
      </c>
      <c r="J6945" s="3">
        <f>punkty[[#This Row],[błąd bezwzględny]]</f>
        <v>2.3153890189008486E-2</v>
      </c>
    </row>
    <row r="6946" spans="1:10" x14ac:dyDescent="0.3">
      <c r="A6946">
        <v>223</v>
      </c>
      <c r="B6946">
        <v>147</v>
      </c>
      <c r="C6946">
        <f>IF(POWER(punkty[[#This Row],[x]]-$V$5,2)+POWER(punkty[[#This Row],[y]]-$V$6,2)=POWER($V$7,2),1,0)</f>
        <v>0</v>
      </c>
      <c r="D6946" t="str">
        <f>IF(punkty[[#This Row],[czy należy do brzegu koła]]=1,punkty[[#This Row],[x]]&amp;" "&amp;punkty[[#This Row],[y]],"")</f>
        <v/>
      </c>
      <c r="E6946">
        <f>IF(POWER(punkty[[#This Row],[x]]-$V$5,2)+POWER(punkty[[#This Row],[y]]-$V$6,2)&lt;POWER($V$7,2),1,0)</f>
        <v>1</v>
      </c>
      <c r="F6946" s="3">
        <f>IF(POWER(punkty[[#This Row],[x]]-$V$5,2)+POWER(punkty[[#This Row],[y]]-$V$6,2)&lt;=POWER($V$7,2),1,0)</f>
        <v>1</v>
      </c>
      <c r="G6946" s="3">
        <f>SUM($F$2:F6946)</f>
        <v>5495</v>
      </c>
      <c r="H6946" s="3">
        <f>ABS(PI()-(punkty[[#This Row],[suma]]*POWER(400,2)/I6946/POWER(200,2)))</f>
        <v>2.3274157065354295E-2</v>
      </c>
      <c r="I6946" s="3">
        <v>6945</v>
      </c>
      <c r="J6946" s="3">
        <f>punkty[[#This Row],[błąd bezwzględny]]</f>
        <v>2.3274157065354295E-2</v>
      </c>
    </row>
    <row r="6947" spans="1:10" x14ac:dyDescent="0.3">
      <c r="A6947">
        <v>32</v>
      </c>
      <c r="B6947">
        <v>142</v>
      </c>
      <c r="C6947">
        <f>IF(POWER(punkty[[#This Row],[x]]-$V$5,2)+POWER(punkty[[#This Row],[y]]-$V$6,2)=POWER($V$7,2),1,0)</f>
        <v>0</v>
      </c>
      <c r="D6947" t="str">
        <f>IF(punkty[[#This Row],[czy należy do brzegu koła]]=1,punkty[[#This Row],[x]]&amp;" "&amp;punkty[[#This Row],[y]],"")</f>
        <v/>
      </c>
      <c r="E6947">
        <f>IF(POWER(punkty[[#This Row],[x]]-$V$5,2)+POWER(punkty[[#This Row],[y]]-$V$6,2)&lt;POWER($V$7,2),1,0)</f>
        <v>1</v>
      </c>
      <c r="F6947" s="3">
        <f>IF(POWER(punkty[[#This Row],[x]]-$V$5,2)+POWER(punkty[[#This Row],[y]]-$V$6,2)&lt;=POWER($V$7,2),1,0)</f>
        <v>1</v>
      </c>
      <c r="G6947" s="3">
        <f>SUM($F$2:F6947)</f>
        <v>5496</v>
      </c>
      <c r="H6947" s="3">
        <f>ABS(PI()-(punkty[[#This Row],[suma]]*POWER(400,2)/I6947/POWER(200,2)))</f>
        <v>2.3394389312596964E-2</v>
      </c>
      <c r="I6947" s="3">
        <v>6946</v>
      </c>
      <c r="J6947" s="3">
        <f>punkty[[#This Row],[błąd bezwzględny]]</f>
        <v>2.3394389312596964E-2</v>
      </c>
    </row>
    <row r="6948" spans="1:10" x14ac:dyDescent="0.3">
      <c r="A6948">
        <v>35</v>
      </c>
      <c r="B6948">
        <v>79</v>
      </c>
      <c r="C6948">
        <f>IF(POWER(punkty[[#This Row],[x]]-$V$5,2)+POWER(punkty[[#This Row],[y]]-$V$6,2)=POWER($V$7,2),1,0)</f>
        <v>0</v>
      </c>
      <c r="D6948" t="str">
        <f>IF(punkty[[#This Row],[czy należy do brzegu koła]]=1,punkty[[#This Row],[x]]&amp;" "&amp;punkty[[#This Row],[y]],"")</f>
        <v/>
      </c>
      <c r="E6948">
        <f>IF(POWER(punkty[[#This Row],[x]]-$V$5,2)+POWER(punkty[[#This Row],[y]]-$V$6,2)&lt;POWER($V$7,2),1,0)</f>
        <v>0</v>
      </c>
      <c r="F6948" s="3">
        <f>IF(POWER(punkty[[#This Row],[x]]-$V$5,2)+POWER(punkty[[#This Row],[y]]-$V$6,2)&lt;=POWER($V$7,2),1,0)</f>
        <v>0</v>
      </c>
      <c r="G6948" s="3">
        <f>SUM($F$2:F6948)</f>
        <v>5496</v>
      </c>
      <c r="H6948" s="3">
        <f>ABS(PI()-(punkty[[#This Row],[suma]]*POWER(400,2)/I6948/POWER(200,2)))</f>
        <v>2.2938798835714369E-2</v>
      </c>
      <c r="I6948" s="3">
        <v>6947</v>
      </c>
      <c r="J6948" s="3">
        <f>punkty[[#This Row],[błąd bezwzględny]]</f>
        <v>2.2938798835714369E-2</v>
      </c>
    </row>
    <row r="6949" spans="1:10" x14ac:dyDescent="0.3">
      <c r="A6949">
        <v>70</v>
      </c>
      <c r="B6949">
        <v>286</v>
      </c>
      <c r="C6949">
        <f>IF(POWER(punkty[[#This Row],[x]]-$V$5,2)+POWER(punkty[[#This Row],[y]]-$V$6,2)=POWER($V$7,2),1,0)</f>
        <v>0</v>
      </c>
      <c r="D6949" t="str">
        <f>IF(punkty[[#This Row],[czy należy do brzegu koła]]=1,punkty[[#This Row],[x]]&amp;" "&amp;punkty[[#This Row],[y]],"")</f>
        <v/>
      </c>
      <c r="E6949">
        <f>IF(POWER(punkty[[#This Row],[x]]-$V$5,2)+POWER(punkty[[#This Row],[y]]-$V$6,2)&lt;POWER($V$7,2),1,0)</f>
        <v>1</v>
      </c>
      <c r="F6949" s="3">
        <f>IF(POWER(punkty[[#This Row],[x]]-$V$5,2)+POWER(punkty[[#This Row],[y]]-$V$6,2)&lt;=POWER($V$7,2),1,0)</f>
        <v>1</v>
      </c>
      <c r="G6949" s="3">
        <f>SUM($F$2:F6949)</f>
        <v>5497</v>
      </c>
      <c r="H6949" s="3">
        <f>ABS(PI()-(punkty[[#This Row],[suma]]*POWER(400,2)/I6949/POWER(200,2)))</f>
        <v>2.3059044740661783E-2</v>
      </c>
      <c r="I6949" s="3">
        <v>6948</v>
      </c>
      <c r="J6949" s="3">
        <f>punkty[[#This Row],[błąd bezwzględny]]</f>
        <v>2.3059044740661783E-2</v>
      </c>
    </row>
    <row r="6950" spans="1:10" x14ac:dyDescent="0.3">
      <c r="A6950">
        <v>193</v>
      </c>
      <c r="B6950">
        <v>292</v>
      </c>
      <c r="C6950">
        <f>IF(POWER(punkty[[#This Row],[x]]-$V$5,2)+POWER(punkty[[#This Row],[y]]-$V$6,2)=POWER($V$7,2),1,0)</f>
        <v>0</v>
      </c>
      <c r="D6950" t="str">
        <f>IF(punkty[[#This Row],[czy należy do brzegu koła]]=1,punkty[[#This Row],[x]]&amp;" "&amp;punkty[[#This Row],[y]],"")</f>
        <v/>
      </c>
      <c r="E6950">
        <f>IF(POWER(punkty[[#This Row],[x]]-$V$5,2)+POWER(punkty[[#This Row],[y]]-$V$6,2)&lt;POWER($V$7,2),1,0)</f>
        <v>1</v>
      </c>
      <c r="F6950" s="3">
        <f>IF(POWER(punkty[[#This Row],[x]]-$V$5,2)+POWER(punkty[[#This Row],[y]]-$V$6,2)&lt;=POWER($V$7,2),1,0)</f>
        <v>1</v>
      </c>
      <c r="G6950" s="3">
        <f>SUM($F$2:F6950)</f>
        <v>5498</v>
      </c>
      <c r="H6950" s="3">
        <f>ABS(PI()-(punkty[[#This Row],[suma]]*POWER(400,2)/I6950/POWER(200,2)))</f>
        <v>2.3179256037491491E-2</v>
      </c>
      <c r="I6950" s="3">
        <v>6949</v>
      </c>
      <c r="J6950" s="3">
        <f>punkty[[#This Row],[błąd bezwzględny]]</f>
        <v>2.3179256037491491E-2</v>
      </c>
    </row>
    <row r="6951" spans="1:10" x14ac:dyDescent="0.3">
      <c r="A6951">
        <v>138</v>
      </c>
      <c r="B6951">
        <v>344</v>
      </c>
      <c r="C6951">
        <f>IF(POWER(punkty[[#This Row],[x]]-$V$5,2)+POWER(punkty[[#This Row],[y]]-$V$6,2)=POWER($V$7,2),1,0)</f>
        <v>0</v>
      </c>
      <c r="D6951" t="str">
        <f>IF(punkty[[#This Row],[czy należy do brzegu koła]]=1,punkty[[#This Row],[x]]&amp;" "&amp;punkty[[#This Row],[y]],"")</f>
        <v/>
      </c>
      <c r="E6951">
        <f>IF(POWER(punkty[[#This Row],[x]]-$V$5,2)+POWER(punkty[[#This Row],[y]]-$V$6,2)&lt;POWER($V$7,2),1,0)</f>
        <v>1</v>
      </c>
      <c r="F6951" s="3">
        <f>IF(POWER(punkty[[#This Row],[x]]-$V$5,2)+POWER(punkty[[#This Row],[y]]-$V$6,2)&lt;=POWER($V$7,2),1,0)</f>
        <v>1</v>
      </c>
      <c r="G6951" s="3">
        <f>SUM($F$2:F6951)</f>
        <v>5499</v>
      </c>
      <c r="H6951" s="3">
        <f>ABS(PI()-(punkty[[#This Row],[suma]]*POWER(400,2)/I6951/POWER(200,2)))</f>
        <v>2.3299432741142212E-2</v>
      </c>
      <c r="I6951" s="3">
        <v>6950</v>
      </c>
      <c r="J6951" s="3">
        <f>punkty[[#This Row],[błąd bezwzględny]]</f>
        <v>2.3299432741142212E-2</v>
      </c>
    </row>
    <row r="6952" spans="1:10" x14ac:dyDescent="0.3">
      <c r="A6952">
        <v>283</v>
      </c>
      <c r="B6952">
        <v>268</v>
      </c>
      <c r="C6952">
        <f>IF(POWER(punkty[[#This Row],[x]]-$V$5,2)+POWER(punkty[[#This Row],[y]]-$V$6,2)=POWER($V$7,2),1,0)</f>
        <v>0</v>
      </c>
      <c r="D6952" t="str">
        <f>IF(punkty[[#This Row],[czy należy do brzegu koła]]=1,punkty[[#This Row],[x]]&amp;" "&amp;punkty[[#This Row],[y]],"")</f>
        <v/>
      </c>
      <c r="E6952">
        <f>IF(POWER(punkty[[#This Row],[x]]-$V$5,2)+POWER(punkty[[#This Row],[y]]-$V$6,2)&lt;POWER($V$7,2),1,0)</f>
        <v>1</v>
      </c>
      <c r="F6952" s="3">
        <f>IF(POWER(punkty[[#This Row],[x]]-$V$5,2)+POWER(punkty[[#This Row],[y]]-$V$6,2)&lt;=POWER($V$7,2),1,0)</f>
        <v>1</v>
      </c>
      <c r="G6952" s="3">
        <f>SUM($F$2:F6952)</f>
        <v>5500</v>
      </c>
      <c r="H6952" s="3">
        <f>ABS(PI()-(punkty[[#This Row],[suma]]*POWER(400,2)/I6952/POWER(200,2)))</f>
        <v>2.341957486654378E-2</v>
      </c>
      <c r="I6952" s="3">
        <v>6951</v>
      </c>
      <c r="J6952" s="3">
        <f>punkty[[#This Row],[błąd bezwzględny]]</f>
        <v>2.341957486654378E-2</v>
      </c>
    </row>
    <row r="6953" spans="1:10" x14ac:dyDescent="0.3">
      <c r="A6953">
        <v>356</v>
      </c>
      <c r="B6953">
        <v>231</v>
      </c>
      <c r="C6953">
        <f>IF(POWER(punkty[[#This Row],[x]]-$V$5,2)+POWER(punkty[[#This Row],[y]]-$V$6,2)=POWER($V$7,2),1,0)</f>
        <v>0</v>
      </c>
      <c r="D6953" t="str">
        <f>IF(punkty[[#This Row],[czy należy do brzegu koła]]=1,punkty[[#This Row],[x]]&amp;" "&amp;punkty[[#This Row],[y]],"")</f>
        <v/>
      </c>
      <c r="E6953">
        <f>IF(POWER(punkty[[#This Row],[x]]-$V$5,2)+POWER(punkty[[#This Row],[y]]-$V$6,2)&lt;POWER($V$7,2),1,0)</f>
        <v>1</v>
      </c>
      <c r="F6953" s="3">
        <f>IF(POWER(punkty[[#This Row],[x]]-$V$5,2)+POWER(punkty[[#This Row],[y]]-$V$6,2)&lt;=POWER($V$7,2),1,0)</f>
        <v>1</v>
      </c>
      <c r="G6953" s="3">
        <f>SUM($F$2:F6953)</f>
        <v>5501</v>
      </c>
      <c r="H6953" s="3">
        <f>ABS(PI()-(punkty[[#This Row],[suma]]*POWER(400,2)/I6953/POWER(200,2)))</f>
        <v>2.3539682428618924E-2</v>
      </c>
      <c r="I6953" s="3">
        <v>6952</v>
      </c>
      <c r="J6953" s="3">
        <f>punkty[[#This Row],[błąd bezwzględny]]</f>
        <v>2.3539682428618924E-2</v>
      </c>
    </row>
    <row r="6954" spans="1:10" x14ac:dyDescent="0.3">
      <c r="A6954">
        <v>104</v>
      </c>
      <c r="B6954">
        <v>166</v>
      </c>
      <c r="C6954">
        <f>IF(POWER(punkty[[#This Row],[x]]-$V$5,2)+POWER(punkty[[#This Row],[y]]-$V$6,2)=POWER($V$7,2),1,0)</f>
        <v>0</v>
      </c>
      <c r="D6954" t="str">
        <f>IF(punkty[[#This Row],[czy należy do brzegu koła]]=1,punkty[[#This Row],[x]]&amp;" "&amp;punkty[[#This Row],[y]],"")</f>
        <v/>
      </c>
      <c r="E6954">
        <f>IF(POWER(punkty[[#This Row],[x]]-$V$5,2)+POWER(punkty[[#This Row],[y]]-$V$6,2)&lt;POWER($V$7,2),1,0)</f>
        <v>1</v>
      </c>
      <c r="F6954" s="3">
        <f>IF(POWER(punkty[[#This Row],[x]]-$V$5,2)+POWER(punkty[[#This Row],[y]]-$V$6,2)&lt;=POWER($V$7,2),1,0)</f>
        <v>1</v>
      </c>
      <c r="G6954" s="3">
        <f>SUM($F$2:F6954)</f>
        <v>5502</v>
      </c>
      <c r="H6954" s="3">
        <f>ABS(PI()-(punkty[[#This Row],[suma]]*POWER(400,2)/I6954/POWER(200,2)))</f>
        <v>2.3659755442279273E-2</v>
      </c>
      <c r="I6954" s="3">
        <v>6953</v>
      </c>
      <c r="J6954" s="3">
        <f>punkty[[#This Row],[błąd bezwzględny]]</f>
        <v>2.3659755442279273E-2</v>
      </c>
    </row>
    <row r="6955" spans="1:10" x14ac:dyDescent="0.3">
      <c r="A6955">
        <v>1</v>
      </c>
      <c r="B6955">
        <v>39</v>
      </c>
      <c r="C6955">
        <f>IF(POWER(punkty[[#This Row],[x]]-$V$5,2)+POWER(punkty[[#This Row],[y]]-$V$6,2)=POWER($V$7,2),1,0)</f>
        <v>0</v>
      </c>
      <c r="D6955" t="str">
        <f>IF(punkty[[#This Row],[czy należy do brzegu koła]]=1,punkty[[#This Row],[x]]&amp;" "&amp;punkty[[#This Row],[y]],"")</f>
        <v/>
      </c>
      <c r="E6955">
        <f>IF(POWER(punkty[[#This Row],[x]]-$V$5,2)+POWER(punkty[[#This Row],[y]]-$V$6,2)&lt;POWER($V$7,2),1,0)</f>
        <v>0</v>
      </c>
      <c r="F6955" s="3">
        <f>IF(POWER(punkty[[#This Row],[x]]-$V$5,2)+POWER(punkty[[#This Row],[y]]-$V$6,2)&lt;=POWER($V$7,2),1,0)</f>
        <v>0</v>
      </c>
      <c r="G6955" s="3">
        <f>SUM($F$2:F6955)</f>
        <v>5502</v>
      </c>
      <c r="H6955" s="3">
        <f>ABS(PI()-(punkty[[#This Row],[suma]]*POWER(400,2)/I6955/POWER(200,2)))</f>
        <v>2.3204585409344336E-2</v>
      </c>
      <c r="I6955" s="3">
        <v>6954</v>
      </c>
      <c r="J6955" s="3">
        <f>punkty[[#This Row],[błąd bezwzględny]]</f>
        <v>2.3204585409344336E-2</v>
      </c>
    </row>
    <row r="6956" spans="1:10" x14ac:dyDescent="0.3">
      <c r="A6956">
        <v>14</v>
      </c>
      <c r="B6956">
        <v>245</v>
      </c>
      <c r="C6956">
        <f>IF(POWER(punkty[[#This Row],[x]]-$V$5,2)+POWER(punkty[[#This Row],[y]]-$V$6,2)=POWER($V$7,2),1,0)</f>
        <v>0</v>
      </c>
      <c r="D6956" t="str">
        <f>IF(punkty[[#This Row],[czy należy do brzegu koła]]=1,punkty[[#This Row],[x]]&amp;" "&amp;punkty[[#This Row],[y]],"")</f>
        <v/>
      </c>
      <c r="E6956">
        <f>IF(POWER(punkty[[#This Row],[x]]-$V$5,2)+POWER(punkty[[#This Row],[y]]-$V$6,2)&lt;POWER($V$7,2),1,0)</f>
        <v>1</v>
      </c>
      <c r="F6956" s="3">
        <f>IF(POWER(punkty[[#This Row],[x]]-$V$5,2)+POWER(punkty[[#This Row],[y]]-$V$6,2)&lt;=POWER($V$7,2),1,0)</f>
        <v>1</v>
      </c>
      <c r="G6956" s="3">
        <f>SUM($F$2:F6956)</f>
        <v>5503</v>
      </c>
      <c r="H6956" s="3">
        <f>ABS(PI()-(punkty[[#This Row],[suma]]*POWER(400,2)/I6956/POWER(200,2)))</f>
        <v>2.3324672075196062E-2</v>
      </c>
      <c r="I6956" s="3">
        <v>6955</v>
      </c>
      <c r="J6956" s="3">
        <f>punkty[[#This Row],[błąd bezwzględny]]</f>
        <v>2.3324672075196062E-2</v>
      </c>
    </row>
    <row r="6957" spans="1:10" x14ac:dyDescent="0.3">
      <c r="A6957">
        <v>353</v>
      </c>
      <c r="B6957">
        <v>293</v>
      </c>
      <c r="C6957">
        <f>IF(POWER(punkty[[#This Row],[x]]-$V$5,2)+POWER(punkty[[#This Row],[y]]-$V$6,2)=POWER($V$7,2),1,0)</f>
        <v>0</v>
      </c>
      <c r="D6957" t="str">
        <f>IF(punkty[[#This Row],[czy należy do brzegu koła]]=1,punkty[[#This Row],[x]]&amp;" "&amp;punkty[[#This Row],[y]],"")</f>
        <v/>
      </c>
      <c r="E6957">
        <f>IF(POWER(punkty[[#This Row],[x]]-$V$5,2)+POWER(punkty[[#This Row],[y]]-$V$6,2)&lt;POWER($V$7,2),1,0)</f>
        <v>1</v>
      </c>
      <c r="F6957" s="3">
        <f>IF(POWER(punkty[[#This Row],[x]]-$V$5,2)+POWER(punkty[[#This Row],[y]]-$V$6,2)&lt;=POWER($V$7,2),1,0)</f>
        <v>1</v>
      </c>
      <c r="G6957" s="3">
        <f>SUM($F$2:F6957)</f>
        <v>5504</v>
      </c>
      <c r="H6957" s="3">
        <f>ABS(PI()-(punkty[[#This Row],[suma]]*POWER(400,2)/I6957/POWER(200,2)))</f>
        <v>2.3444724213542489E-2</v>
      </c>
      <c r="I6957" s="3">
        <v>6956</v>
      </c>
      <c r="J6957" s="3">
        <f>punkty[[#This Row],[błąd bezwzględny]]</f>
        <v>2.3444724213542489E-2</v>
      </c>
    </row>
    <row r="6958" spans="1:10" x14ac:dyDescent="0.3">
      <c r="A6958">
        <v>288</v>
      </c>
      <c r="B6958">
        <v>293</v>
      </c>
      <c r="C6958">
        <f>IF(POWER(punkty[[#This Row],[x]]-$V$5,2)+POWER(punkty[[#This Row],[y]]-$V$6,2)=POWER($V$7,2),1,0)</f>
        <v>0</v>
      </c>
      <c r="D6958" t="str">
        <f>IF(punkty[[#This Row],[czy należy do brzegu koła]]=1,punkty[[#This Row],[x]]&amp;" "&amp;punkty[[#This Row],[y]],"")</f>
        <v/>
      </c>
      <c r="E6958">
        <f>IF(POWER(punkty[[#This Row],[x]]-$V$5,2)+POWER(punkty[[#This Row],[y]]-$V$6,2)&lt;POWER($V$7,2),1,0)</f>
        <v>1</v>
      </c>
      <c r="F6958" s="3">
        <f>IF(POWER(punkty[[#This Row],[x]]-$V$5,2)+POWER(punkty[[#This Row],[y]]-$V$6,2)&lt;=POWER($V$7,2),1,0)</f>
        <v>1</v>
      </c>
      <c r="G6958" s="3">
        <f>SUM($F$2:F6958)</f>
        <v>5505</v>
      </c>
      <c r="H6958" s="3">
        <f>ABS(PI()-(punkty[[#This Row],[suma]]*POWER(400,2)/I6958/POWER(200,2)))</f>
        <v>2.356474183927082E-2</v>
      </c>
      <c r="I6958" s="3">
        <v>6957</v>
      </c>
      <c r="J6958" s="3">
        <f>punkty[[#This Row],[błąd bezwzględny]]</f>
        <v>2.356474183927082E-2</v>
      </c>
    </row>
    <row r="6959" spans="1:10" x14ac:dyDescent="0.3">
      <c r="A6959">
        <v>147</v>
      </c>
      <c r="B6959">
        <v>251</v>
      </c>
      <c r="C6959">
        <f>IF(POWER(punkty[[#This Row],[x]]-$V$5,2)+POWER(punkty[[#This Row],[y]]-$V$6,2)=POWER($V$7,2),1,0)</f>
        <v>0</v>
      </c>
      <c r="D6959" t="str">
        <f>IF(punkty[[#This Row],[czy należy do brzegu koła]]=1,punkty[[#This Row],[x]]&amp;" "&amp;punkty[[#This Row],[y]],"")</f>
        <v/>
      </c>
      <c r="E6959">
        <f>IF(POWER(punkty[[#This Row],[x]]-$V$5,2)+POWER(punkty[[#This Row],[y]]-$V$6,2)&lt;POWER($V$7,2),1,0)</f>
        <v>1</v>
      </c>
      <c r="F6959" s="3">
        <f>IF(POWER(punkty[[#This Row],[x]]-$V$5,2)+POWER(punkty[[#This Row],[y]]-$V$6,2)&lt;=POWER($V$7,2),1,0)</f>
        <v>1</v>
      </c>
      <c r="G6959" s="3">
        <f>SUM($F$2:F6959)</f>
        <v>5506</v>
      </c>
      <c r="H6959" s="3">
        <f>ABS(PI()-(punkty[[#This Row],[suma]]*POWER(400,2)/I6959/POWER(200,2)))</f>
        <v>2.3684724967263815E-2</v>
      </c>
      <c r="I6959" s="3">
        <v>6958</v>
      </c>
      <c r="J6959" s="3">
        <f>punkty[[#This Row],[błąd bezwzględny]]</f>
        <v>2.3684724967263815E-2</v>
      </c>
    </row>
    <row r="6960" spans="1:10" x14ac:dyDescent="0.3">
      <c r="A6960">
        <v>263</v>
      </c>
      <c r="B6960">
        <v>253</v>
      </c>
      <c r="C6960">
        <f>IF(POWER(punkty[[#This Row],[x]]-$V$5,2)+POWER(punkty[[#This Row],[y]]-$V$6,2)=POWER($V$7,2),1,0)</f>
        <v>0</v>
      </c>
      <c r="D6960" t="str">
        <f>IF(punkty[[#This Row],[czy należy do brzegu koła]]=1,punkty[[#This Row],[x]]&amp;" "&amp;punkty[[#This Row],[y]],"")</f>
        <v/>
      </c>
      <c r="E6960">
        <f>IF(POWER(punkty[[#This Row],[x]]-$V$5,2)+POWER(punkty[[#This Row],[y]]-$V$6,2)&lt;POWER($V$7,2),1,0)</f>
        <v>1</v>
      </c>
      <c r="F6960" s="3">
        <f>IF(POWER(punkty[[#This Row],[x]]-$V$5,2)+POWER(punkty[[#This Row],[y]]-$V$6,2)&lt;=POWER($V$7,2),1,0)</f>
        <v>1</v>
      </c>
      <c r="G6960" s="3">
        <f>SUM($F$2:F6960)</f>
        <v>5507</v>
      </c>
      <c r="H6960" s="3">
        <f>ABS(PI()-(punkty[[#This Row],[suma]]*POWER(400,2)/I6960/POWER(200,2)))</f>
        <v>2.3804673612390914E-2</v>
      </c>
      <c r="I6960" s="3">
        <v>6959</v>
      </c>
      <c r="J6960" s="3">
        <f>punkty[[#This Row],[błąd bezwzględny]]</f>
        <v>2.3804673612390914E-2</v>
      </c>
    </row>
    <row r="6961" spans="1:10" x14ac:dyDescent="0.3">
      <c r="A6961">
        <v>64</v>
      </c>
      <c r="B6961">
        <v>261</v>
      </c>
      <c r="C6961">
        <f>IF(POWER(punkty[[#This Row],[x]]-$V$5,2)+POWER(punkty[[#This Row],[y]]-$V$6,2)=POWER($V$7,2),1,0)</f>
        <v>0</v>
      </c>
      <c r="D6961" t="str">
        <f>IF(punkty[[#This Row],[czy należy do brzegu koła]]=1,punkty[[#This Row],[x]]&amp;" "&amp;punkty[[#This Row],[y]],"")</f>
        <v/>
      </c>
      <c r="E6961">
        <f>IF(POWER(punkty[[#This Row],[x]]-$V$5,2)+POWER(punkty[[#This Row],[y]]-$V$6,2)&lt;POWER($V$7,2),1,0)</f>
        <v>1</v>
      </c>
      <c r="F6961" s="3">
        <f>IF(POWER(punkty[[#This Row],[x]]-$V$5,2)+POWER(punkty[[#This Row],[y]]-$V$6,2)&lt;=POWER($V$7,2),1,0)</f>
        <v>1</v>
      </c>
      <c r="G6961" s="3">
        <f>SUM($F$2:F6961)</f>
        <v>5508</v>
      </c>
      <c r="H6961" s="3">
        <f>ABS(PI()-(punkty[[#This Row],[suma]]*POWER(400,2)/I6961/POWER(200,2)))</f>
        <v>2.392458778951756E-2</v>
      </c>
      <c r="I6961" s="3">
        <v>6960</v>
      </c>
      <c r="J6961" s="3">
        <f>punkty[[#This Row],[błąd bezwzględny]]</f>
        <v>2.392458778951756E-2</v>
      </c>
    </row>
    <row r="6962" spans="1:10" x14ac:dyDescent="0.3">
      <c r="A6962">
        <v>214</v>
      </c>
      <c r="B6962">
        <v>342</v>
      </c>
      <c r="C6962">
        <f>IF(POWER(punkty[[#This Row],[x]]-$V$5,2)+POWER(punkty[[#This Row],[y]]-$V$6,2)=POWER($V$7,2),1,0)</f>
        <v>0</v>
      </c>
      <c r="D6962" t="str">
        <f>IF(punkty[[#This Row],[czy należy do brzegu koła]]=1,punkty[[#This Row],[x]]&amp;" "&amp;punkty[[#This Row],[y]],"")</f>
        <v/>
      </c>
      <c r="E6962">
        <f>IF(POWER(punkty[[#This Row],[x]]-$V$5,2)+POWER(punkty[[#This Row],[y]]-$V$6,2)&lt;POWER($V$7,2),1,0)</f>
        <v>1</v>
      </c>
      <c r="F6962" s="3">
        <f>IF(POWER(punkty[[#This Row],[x]]-$V$5,2)+POWER(punkty[[#This Row],[y]]-$V$6,2)&lt;=POWER($V$7,2),1,0)</f>
        <v>1</v>
      </c>
      <c r="G6962" s="3">
        <f>SUM($F$2:F6962)</f>
        <v>5509</v>
      </c>
      <c r="H6962" s="3">
        <f>ABS(PI()-(punkty[[#This Row],[suma]]*POWER(400,2)/I6962/POWER(200,2)))</f>
        <v>2.4044467513496315E-2</v>
      </c>
      <c r="I6962" s="3">
        <v>6961</v>
      </c>
      <c r="J6962" s="3">
        <f>punkty[[#This Row],[błąd bezwzględny]]</f>
        <v>2.4044467513496315E-2</v>
      </c>
    </row>
    <row r="6963" spans="1:10" x14ac:dyDescent="0.3">
      <c r="A6963">
        <v>288</v>
      </c>
      <c r="B6963">
        <v>196</v>
      </c>
      <c r="C6963">
        <f>IF(POWER(punkty[[#This Row],[x]]-$V$5,2)+POWER(punkty[[#This Row],[y]]-$V$6,2)=POWER($V$7,2),1,0)</f>
        <v>0</v>
      </c>
      <c r="D6963" t="str">
        <f>IF(punkty[[#This Row],[czy należy do brzegu koła]]=1,punkty[[#This Row],[x]]&amp;" "&amp;punkty[[#This Row],[y]],"")</f>
        <v/>
      </c>
      <c r="E6963">
        <f>IF(POWER(punkty[[#This Row],[x]]-$V$5,2)+POWER(punkty[[#This Row],[y]]-$V$6,2)&lt;POWER($V$7,2),1,0)</f>
        <v>1</v>
      </c>
      <c r="F6963" s="3">
        <f>IF(POWER(punkty[[#This Row],[x]]-$V$5,2)+POWER(punkty[[#This Row],[y]]-$V$6,2)&lt;=POWER($V$7,2),1,0)</f>
        <v>1</v>
      </c>
      <c r="G6963" s="3">
        <f>SUM($F$2:F6963)</f>
        <v>5510</v>
      </c>
      <c r="H6963" s="3">
        <f>ABS(PI()-(punkty[[#This Row],[suma]]*POWER(400,2)/I6963/POWER(200,2)))</f>
        <v>2.4164312799175747E-2</v>
      </c>
      <c r="I6963" s="3">
        <v>6962</v>
      </c>
      <c r="J6963" s="3">
        <f>punkty[[#This Row],[błąd bezwzględny]]</f>
        <v>2.4164312799175747E-2</v>
      </c>
    </row>
    <row r="6964" spans="1:10" x14ac:dyDescent="0.3">
      <c r="A6964">
        <v>73</v>
      </c>
      <c r="B6964">
        <v>287</v>
      </c>
      <c r="C6964">
        <f>IF(POWER(punkty[[#This Row],[x]]-$V$5,2)+POWER(punkty[[#This Row],[y]]-$V$6,2)=POWER($V$7,2),1,0)</f>
        <v>0</v>
      </c>
      <c r="D6964" t="str">
        <f>IF(punkty[[#This Row],[czy należy do brzegu koła]]=1,punkty[[#This Row],[x]]&amp;" "&amp;punkty[[#This Row],[y]],"")</f>
        <v/>
      </c>
      <c r="E6964">
        <f>IF(POWER(punkty[[#This Row],[x]]-$V$5,2)+POWER(punkty[[#This Row],[y]]-$V$6,2)&lt;POWER($V$7,2),1,0)</f>
        <v>1</v>
      </c>
      <c r="F6964" s="3">
        <f>IF(POWER(punkty[[#This Row],[x]]-$V$5,2)+POWER(punkty[[#This Row],[y]]-$V$6,2)&lt;=POWER($V$7,2),1,0)</f>
        <v>1</v>
      </c>
      <c r="G6964" s="3">
        <f>SUM($F$2:F6964)</f>
        <v>5511</v>
      </c>
      <c r="H6964" s="3">
        <f>ABS(PI()-(punkty[[#This Row],[suma]]*POWER(400,2)/I6964/POWER(200,2)))</f>
        <v>2.4284123661391543E-2</v>
      </c>
      <c r="I6964" s="3">
        <v>6963</v>
      </c>
      <c r="J6964" s="3">
        <f>punkty[[#This Row],[błąd bezwzględny]]</f>
        <v>2.4284123661391543E-2</v>
      </c>
    </row>
    <row r="6965" spans="1:10" x14ac:dyDescent="0.3">
      <c r="A6965">
        <v>59</v>
      </c>
      <c r="B6965">
        <v>193</v>
      </c>
      <c r="C6965">
        <f>IF(POWER(punkty[[#This Row],[x]]-$V$5,2)+POWER(punkty[[#This Row],[y]]-$V$6,2)=POWER($V$7,2),1,0)</f>
        <v>0</v>
      </c>
      <c r="D6965" t="str">
        <f>IF(punkty[[#This Row],[czy należy do brzegu koła]]=1,punkty[[#This Row],[x]]&amp;" "&amp;punkty[[#This Row],[y]],"")</f>
        <v/>
      </c>
      <c r="E6965">
        <f>IF(POWER(punkty[[#This Row],[x]]-$V$5,2)+POWER(punkty[[#This Row],[y]]-$V$6,2)&lt;POWER($V$7,2),1,0)</f>
        <v>1</v>
      </c>
      <c r="F6965" s="3">
        <f>IF(POWER(punkty[[#This Row],[x]]-$V$5,2)+POWER(punkty[[#This Row],[y]]-$V$6,2)&lt;=POWER($V$7,2),1,0)</f>
        <v>1</v>
      </c>
      <c r="G6965" s="3">
        <f>SUM($F$2:F6965)</f>
        <v>5512</v>
      </c>
      <c r="H6965" s="3">
        <f>ABS(PI()-(punkty[[#This Row],[suma]]*POWER(400,2)/I6965/POWER(200,2)))</f>
        <v>2.4403900114974064E-2</v>
      </c>
      <c r="I6965" s="3">
        <v>6964</v>
      </c>
      <c r="J6965" s="3">
        <f>punkty[[#This Row],[błąd bezwzględny]]</f>
        <v>2.4403900114974064E-2</v>
      </c>
    </row>
    <row r="6966" spans="1:10" x14ac:dyDescent="0.3">
      <c r="A6966">
        <v>398</v>
      </c>
      <c r="B6966">
        <v>245</v>
      </c>
      <c r="C6966">
        <f>IF(POWER(punkty[[#This Row],[x]]-$V$5,2)+POWER(punkty[[#This Row],[y]]-$V$6,2)=POWER($V$7,2),1,0)</f>
        <v>0</v>
      </c>
      <c r="D6966" t="str">
        <f>IF(punkty[[#This Row],[czy należy do brzegu koła]]=1,punkty[[#This Row],[x]]&amp;" "&amp;punkty[[#This Row],[y]],"")</f>
        <v/>
      </c>
      <c r="E6966">
        <f>IF(POWER(punkty[[#This Row],[x]]-$V$5,2)+POWER(punkty[[#This Row],[y]]-$V$6,2)&lt;POWER($V$7,2),1,0)</f>
        <v>0</v>
      </c>
      <c r="F6966" s="3">
        <f>IF(POWER(punkty[[#This Row],[x]]-$V$5,2)+POWER(punkty[[#This Row],[y]]-$V$6,2)&lt;=POWER($V$7,2),1,0)</f>
        <v>0</v>
      </c>
      <c r="G6966" s="3">
        <f>SUM($F$2:F6966)</f>
        <v>5512</v>
      </c>
      <c r="H6966" s="3">
        <f>ABS(PI()-(punkty[[#This Row],[suma]]*POWER(400,2)/I6966/POWER(200,2)))</f>
        <v>2.3949342102956184E-2</v>
      </c>
      <c r="I6966" s="3">
        <v>6965</v>
      </c>
      <c r="J6966" s="3">
        <f>punkty[[#This Row],[błąd bezwzględny]]</f>
        <v>2.3949342102956184E-2</v>
      </c>
    </row>
    <row r="6967" spans="1:10" x14ac:dyDescent="0.3">
      <c r="A6967">
        <v>81</v>
      </c>
      <c r="B6967">
        <v>214</v>
      </c>
      <c r="C6967">
        <f>IF(POWER(punkty[[#This Row],[x]]-$V$5,2)+POWER(punkty[[#This Row],[y]]-$V$6,2)=POWER($V$7,2),1,0)</f>
        <v>0</v>
      </c>
      <c r="D6967" t="str">
        <f>IF(punkty[[#This Row],[czy należy do brzegu koła]]=1,punkty[[#This Row],[x]]&amp;" "&amp;punkty[[#This Row],[y]],"")</f>
        <v/>
      </c>
      <c r="E6967">
        <f>IF(POWER(punkty[[#This Row],[x]]-$V$5,2)+POWER(punkty[[#This Row],[y]]-$V$6,2)&lt;POWER($V$7,2),1,0)</f>
        <v>1</v>
      </c>
      <c r="F6967" s="3">
        <f>IF(POWER(punkty[[#This Row],[x]]-$V$5,2)+POWER(punkty[[#This Row],[y]]-$V$6,2)&lt;=POWER($V$7,2),1,0)</f>
        <v>1</v>
      </c>
      <c r="G6967" s="3">
        <f>SUM($F$2:F6967)</f>
        <v>5513</v>
      </c>
      <c r="H6967" s="3">
        <f>ABS(PI()-(punkty[[#This Row],[suma]]*POWER(400,2)/I6967/POWER(200,2)))</f>
        <v>2.4069132227031442E-2</v>
      </c>
      <c r="I6967" s="3">
        <v>6966</v>
      </c>
      <c r="J6967" s="3">
        <f>punkty[[#This Row],[błąd bezwzględny]]</f>
        <v>2.4069132227031442E-2</v>
      </c>
    </row>
    <row r="6968" spans="1:10" x14ac:dyDescent="0.3">
      <c r="A6968">
        <v>187</v>
      </c>
      <c r="B6968">
        <v>93</v>
      </c>
      <c r="C6968">
        <f>IF(POWER(punkty[[#This Row],[x]]-$V$5,2)+POWER(punkty[[#This Row],[y]]-$V$6,2)=POWER($V$7,2),1,0)</f>
        <v>0</v>
      </c>
      <c r="D6968" t="str">
        <f>IF(punkty[[#This Row],[czy należy do brzegu koła]]=1,punkty[[#This Row],[x]]&amp;" "&amp;punkty[[#This Row],[y]],"")</f>
        <v/>
      </c>
      <c r="E6968">
        <f>IF(POWER(punkty[[#This Row],[x]]-$V$5,2)+POWER(punkty[[#This Row],[y]]-$V$6,2)&lt;POWER($V$7,2),1,0)</f>
        <v>1</v>
      </c>
      <c r="F6968" s="3">
        <f>IF(POWER(punkty[[#This Row],[x]]-$V$5,2)+POWER(punkty[[#This Row],[y]]-$V$6,2)&lt;=POWER($V$7,2),1,0)</f>
        <v>1</v>
      </c>
      <c r="G6968" s="3">
        <f>SUM($F$2:F6968)</f>
        <v>5514</v>
      </c>
      <c r="H6968" s="3">
        <f>ABS(PI()-(punkty[[#This Row],[suma]]*POWER(400,2)/I6968/POWER(200,2)))</f>
        <v>2.4188887963242589E-2</v>
      </c>
      <c r="I6968" s="3">
        <v>6967</v>
      </c>
      <c r="J6968" s="3">
        <f>punkty[[#This Row],[błąd bezwzględny]]</f>
        <v>2.4188887963242589E-2</v>
      </c>
    </row>
    <row r="6969" spans="1:10" x14ac:dyDescent="0.3">
      <c r="A6969">
        <v>373</v>
      </c>
      <c r="B6969">
        <v>79</v>
      </c>
      <c r="C6969">
        <f>IF(POWER(punkty[[#This Row],[x]]-$V$5,2)+POWER(punkty[[#This Row],[y]]-$V$6,2)=POWER($V$7,2),1,0)</f>
        <v>0</v>
      </c>
      <c r="D6969" t="str">
        <f>IF(punkty[[#This Row],[czy należy do brzegu koła]]=1,punkty[[#This Row],[x]]&amp;" "&amp;punkty[[#This Row],[y]],"")</f>
        <v/>
      </c>
      <c r="E6969">
        <f>IF(POWER(punkty[[#This Row],[x]]-$V$5,2)+POWER(punkty[[#This Row],[y]]-$V$6,2)&lt;POWER($V$7,2),1,0)</f>
        <v>0</v>
      </c>
      <c r="F6969" s="3">
        <f>IF(POWER(punkty[[#This Row],[x]]-$V$5,2)+POWER(punkty[[#This Row],[y]]-$V$6,2)&lt;=POWER($V$7,2),1,0)</f>
        <v>0</v>
      </c>
      <c r="G6969" s="3">
        <f>SUM($F$2:F6969)</f>
        <v>5514</v>
      </c>
      <c r="H6969" s="3">
        <f>ABS(PI()-(punkty[[#This Row],[suma]]*POWER(400,2)/I6969/POWER(200,2)))</f>
        <v>2.3734556513536287E-2</v>
      </c>
      <c r="I6969" s="3">
        <v>6968</v>
      </c>
      <c r="J6969" s="3">
        <f>punkty[[#This Row],[błąd bezwzględny]]</f>
        <v>2.3734556513536287E-2</v>
      </c>
    </row>
    <row r="6970" spans="1:10" x14ac:dyDescent="0.3">
      <c r="A6970">
        <v>177</v>
      </c>
      <c r="B6970">
        <v>177</v>
      </c>
      <c r="C6970">
        <f>IF(POWER(punkty[[#This Row],[x]]-$V$5,2)+POWER(punkty[[#This Row],[y]]-$V$6,2)=POWER($V$7,2),1,0)</f>
        <v>0</v>
      </c>
      <c r="D6970" t="str">
        <f>IF(punkty[[#This Row],[czy należy do brzegu koła]]=1,punkty[[#This Row],[x]]&amp;" "&amp;punkty[[#This Row],[y]],"")</f>
        <v/>
      </c>
      <c r="E6970">
        <f>IF(POWER(punkty[[#This Row],[x]]-$V$5,2)+POWER(punkty[[#This Row],[y]]-$V$6,2)&lt;POWER($V$7,2),1,0)</f>
        <v>1</v>
      </c>
      <c r="F6970" s="3">
        <f>IF(POWER(punkty[[#This Row],[x]]-$V$5,2)+POWER(punkty[[#This Row],[y]]-$V$6,2)&lt;=POWER($V$7,2),1,0)</f>
        <v>1</v>
      </c>
      <c r="G6970" s="3">
        <f>SUM($F$2:F6970)</f>
        <v>5515</v>
      </c>
      <c r="H6970" s="3">
        <f>ABS(PI()-(punkty[[#This Row],[suma]]*POWER(400,2)/I6970/POWER(200,2)))</f>
        <v>2.385432589076375E-2</v>
      </c>
      <c r="I6970" s="3">
        <v>6969</v>
      </c>
      <c r="J6970" s="3">
        <f>punkty[[#This Row],[błąd bezwzględny]]</f>
        <v>2.385432589076375E-2</v>
      </c>
    </row>
    <row r="6971" spans="1:10" x14ac:dyDescent="0.3">
      <c r="A6971">
        <v>224</v>
      </c>
      <c r="B6971">
        <v>359</v>
      </c>
      <c r="C6971">
        <f>IF(POWER(punkty[[#This Row],[x]]-$V$5,2)+POWER(punkty[[#This Row],[y]]-$V$6,2)=POWER($V$7,2),1,0)</f>
        <v>0</v>
      </c>
      <c r="D6971" t="str">
        <f>IF(punkty[[#This Row],[czy należy do brzegu koła]]=1,punkty[[#This Row],[x]]&amp;" "&amp;punkty[[#This Row],[y]],"")</f>
        <v/>
      </c>
      <c r="E6971">
        <f>IF(POWER(punkty[[#This Row],[x]]-$V$5,2)+POWER(punkty[[#This Row],[y]]-$V$6,2)&lt;POWER($V$7,2),1,0)</f>
        <v>1</v>
      </c>
      <c r="F6971" s="3">
        <f>IF(POWER(punkty[[#This Row],[x]]-$V$5,2)+POWER(punkty[[#This Row],[y]]-$V$6,2)&lt;=POWER($V$7,2),1,0)</f>
        <v>1</v>
      </c>
      <c r="G6971" s="3">
        <f>SUM($F$2:F6971)</f>
        <v>5516</v>
      </c>
      <c r="H6971" s="3">
        <f>ABS(PI()-(punkty[[#This Row],[suma]]*POWER(400,2)/I6971/POWER(200,2)))</f>
        <v>2.3974060900881167E-2</v>
      </c>
      <c r="I6971" s="3">
        <v>6970</v>
      </c>
      <c r="J6971" s="3">
        <f>punkty[[#This Row],[błąd bezwzględny]]</f>
        <v>2.3974060900881167E-2</v>
      </c>
    </row>
    <row r="6972" spans="1:10" x14ac:dyDescent="0.3">
      <c r="A6972">
        <v>152</v>
      </c>
      <c r="B6972">
        <v>4</v>
      </c>
      <c r="C6972">
        <f>IF(POWER(punkty[[#This Row],[x]]-$V$5,2)+POWER(punkty[[#This Row],[y]]-$V$6,2)=POWER($V$7,2),1,0)</f>
        <v>0</v>
      </c>
      <c r="D6972" t="str">
        <f>IF(punkty[[#This Row],[czy należy do brzegu koła]]=1,punkty[[#This Row],[x]]&amp;" "&amp;punkty[[#This Row],[y]],"")</f>
        <v/>
      </c>
      <c r="E6972">
        <f>IF(POWER(punkty[[#This Row],[x]]-$V$5,2)+POWER(punkty[[#This Row],[y]]-$V$6,2)&lt;POWER($V$7,2),1,0)</f>
        <v>0</v>
      </c>
      <c r="F6972" s="3">
        <f>IF(POWER(punkty[[#This Row],[x]]-$V$5,2)+POWER(punkty[[#This Row],[y]]-$V$6,2)&lt;=POWER($V$7,2),1,0)</f>
        <v>0</v>
      </c>
      <c r="G6972" s="3">
        <f>SUM($F$2:F6972)</f>
        <v>5516</v>
      </c>
      <c r="H6972" s="3">
        <f>ABS(PI()-(punkty[[#This Row],[suma]]*POWER(400,2)/I6972/POWER(200,2)))</f>
        <v>2.3519955791931224E-2</v>
      </c>
      <c r="I6972" s="3">
        <v>6971</v>
      </c>
      <c r="J6972" s="3">
        <f>punkty[[#This Row],[błąd bezwzględny]]</f>
        <v>2.3519955791931224E-2</v>
      </c>
    </row>
    <row r="6973" spans="1:10" x14ac:dyDescent="0.3">
      <c r="A6973">
        <v>13</v>
      </c>
      <c r="B6973">
        <v>341</v>
      </c>
      <c r="C6973">
        <f>IF(POWER(punkty[[#This Row],[x]]-$V$5,2)+POWER(punkty[[#This Row],[y]]-$V$6,2)=POWER($V$7,2),1,0)</f>
        <v>0</v>
      </c>
      <c r="D6973" t="str">
        <f>IF(punkty[[#This Row],[czy należy do brzegu koła]]=1,punkty[[#This Row],[x]]&amp;" "&amp;punkty[[#This Row],[y]],"")</f>
        <v/>
      </c>
      <c r="E6973">
        <f>IF(POWER(punkty[[#This Row],[x]]-$V$5,2)+POWER(punkty[[#This Row],[y]]-$V$6,2)&lt;POWER($V$7,2),1,0)</f>
        <v>0</v>
      </c>
      <c r="F6973" s="3">
        <f>IF(POWER(punkty[[#This Row],[x]]-$V$5,2)+POWER(punkty[[#This Row],[y]]-$V$6,2)&lt;=POWER($V$7,2),1,0)</f>
        <v>0</v>
      </c>
      <c r="G6973" s="3">
        <f>SUM($F$2:F6973)</f>
        <v>5516</v>
      </c>
      <c r="H6973" s="3">
        <f>ABS(PI()-(punkty[[#This Row],[suma]]*POWER(400,2)/I6973/POWER(200,2)))</f>
        <v>2.3065980948359321E-2</v>
      </c>
      <c r="I6973" s="3">
        <v>6972</v>
      </c>
      <c r="J6973" s="3">
        <f>punkty[[#This Row],[błąd bezwzględny]]</f>
        <v>2.3065980948359321E-2</v>
      </c>
    </row>
    <row r="6974" spans="1:10" x14ac:dyDescent="0.3">
      <c r="A6974">
        <v>124</v>
      </c>
      <c r="B6974">
        <v>375</v>
      </c>
      <c r="C6974">
        <f>IF(POWER(punkty[[#This Row],[x]]-$V$5,2)+POWER(punkty[[#This Row],[y]]-$V$6,2)=POWER($V$7,2),1,0)</f>
        <v>0</v>
      </c>
      <c r="D6974" t="str">
        <f>IF(punkty[[#This Row],[czy należy do brzegu koła]]=1,punkty[[#This Row],[x]]&amp;" "&amp;punkty[[#This Row],[y]],"")</f>
        <v/>
      </c>
      <c r="E6974">
        <f>IF(POWER(punkty[[#This Row],[x]]-$V$5,2)+POWER(punkty[[#This Row],[y]]-$V$6,2)&lt;POWER($V$7,2),1,0)</f>
        <v>1</v>
      </c>
      <c r="F6974" s="3">
        <f>IF(POWER(punkty[[#This Row],[x]]-$V$5,2)+POWER(punkty[[#This Row],[y]]-$V$6,2)&lt;=POWER($V$7,2),1,0)</f>
        <v>1</v>
      </c>
      <c r="G6974" s="3">
        <f>SUM($F$2:F6974)</f>
        <v>5517</v>
      </c>
      <c r="H6974" s="3">
        <f>ABS(PI()-(punkty[[#This Row],[suma]]*POWER(400,2)/I6974/POWER(200,2)))</f>
        <v>2.3185777501559368E-2</v>
      </c>
      <c r="I6974" s="3">
        <v>6973</v>
      </c>
      <c r="J6974" s="3">
        <f>punkty[[#This Row],[błąd bezwzględny]]</f>
        <v>2.3185777501559368E-2</v>
      </c>
    </row>
    <row r="6975" spans="1:10" x14ac:dyDescent="0.3">
      <c r="A6975">
        <v>386</v>
      </c>
      <c r="B6975">
        <v>315</v>
      </c>
      <c r="C6975">
        <f>IF(POWER(punkty[[#This Row],[x]]-$V$5,2)+POWER(punkty[[#This Row],[y]]-$V$6,2)=POWER($V$7,2),1,0)</f>
        <v>0</v>
      </c>
      <c r="D6975" t="str">
        <f>IF(punkty[[#This Row],[czy należy do brzegu koła]]=1,punkty[[#This Row],[x]]&amp;" "&amp;punkty[[#This Row],[y]],"")</f>
        <v/>
      </c>
      <c r="E6975">
        <f>IF(POWER(punkty[[#This Row],[x]]-$V$5,2)+POWER(punkty[[#This Row],[y]]-$V$6,2)&lt;POWER($V$7,2),1,0)</f>
        <v>0</v>
      </c>
      <c r="F6975" s="3">
        <f>IF(POWER(punkty[[#This Row],[x]]-$V$5,2)+POWER(punkty[[#This Row],[y]]-$V$6,2)&lt;=POWER($V$7,2),1,0)</f>
        <v>0</v>
      </c>
      <c r="G6975" s="3">
        <f>SUM($F$2:F6975)</f>
        <v>5517</v>
      </c>
      <c r="H6975" s="3">
        <f>ABS(PI()-(punkty[[#This Row],[suma]]*POWER(400,2)/I6975/POWER(200,2)))</f>
        <v>2.273198076638705E-2</v>
      </c>
      <c r="I6975" s="3">
        <v>6974</v>
      </c>
      <c r="J6975" s="3">
        <f>punkty[[#This Row],[błąd bezwzględny]]</f>
        <v>2.273198076638705E-2</v>
      </c>
    </row>
    <row r="6976" spans="1:10" x14ac:dyDescent="0.3">
      <c r="A6976">
        <v>237</v>
      </c>
      <c r="B6976">
        <v>152</v>
      </c>
      <c r="C6976">
        <f>IF(POWER(punkty[[#This Row],[x]]-$V$5,2)+POWER(punkty[[#This Row],[y]]-$V$6,2)=POWER($V$7,2),1,0)</f>
        <v>0</v>
      </c>
      <c r="D6976" t="str">
        <f>IF(punkty[[#This Row],[czy należy do brzegu koła]]=1,punkty[[#This Row],[x]]&amp;" "&amp;punkty[[#This Row],[y]],"")</f>
        <v/>
      </c>
      <c r="E6976">
        <f>IF(POWER(punkty[[#This Row],[x]]-$V$5,2)+POWER(punkty[[#This Row],[y]]-$V$6,2)&lt;POWER($V$7,2),1,0)</f>
        <v>1</v>
      </c>
      <c r="F6976" s="3">
        <f>IF(POWER(punkty[[#This Row],[x]]-$V$5,2)+POWER(punkty[[#This Row],[y]]-$V$6,2)&lt;=POWER($V$7,2),1,0)</f>
        <v>1</v>
      </c>
      <c r="G6976" s="3">
        <f>SUM($F$2:F6976)</f>
        <v>5518</v>
      </c>
      <c r="H6976" s="3">
        <f>ABS(PI()-(punkty[[#This Row],[suma]]*POWER(400,2)/I6976/POWER(200,2)))</f>
        <v>2.2851790854651277E-2</v>
      </c>
      <c r="I6976" s="3">
        <v>6975</v>
      </c>
      <c r="J6976" s="3">
        <f>punkty[[#This Row],[błąd bezwzględny]]</f>
        <v>2.2851790854651277E-2</v>
      </c>
    </row>
    <row r="6977" spans="1:10" x14ac:dyDescent="0.3">
      <c r="A6977">
        <v>152</v>
      </c>
      <c r="B6977">
        <v>12</v>
      </c>
      <c r="C6977">
        <f>IF(POWER(punkty[[#This Row],[x]]-$V$5,2)+POWER(punkty[[#This Row],[y]]-$V$6,2)=POWER($V$7,2),1,0)</f>
        <v>0</v>
      </c>
      <c r="D6977" t="str">
        <f>IF(punkty[[#This Row],[czy należy do brzegu koła]]=1,punkty[[#This Row],[x]]&amp;" "&amp;punkty[[#This Row],[y]],"")</f>
        <v/>
      </c>
      <c r="E6977">
        <f>IF(POWER(punkty[[#This Row],[x]]-$V$5,2)+POWER(punkty[[#This Row],[y]]-$V$6,2)&lt;POWER($V$7,2),1,0)</f>
        <v>1</v>
      </c>
      <c r="F6977" s="3">
        <f>IF(POWER(punkty[[#This Row],[x]]-$V$5,2)+POWER(punkty[[#This Row],[y]]-$V$6,2)&lt;=POWER($V$7,2),1,0)</f>
        <v>1</v>
      </c>
      <c r="G6977" s="3">
        <f>SUM($F$2:F6977)</f>
        <v>5519</v>
      </c>
      <c r="H6977" s="3">
        <f>ABS(PI()-(punkty[[#This Row],[suma]]*POWER(400,2)/I6977/POWER(200,2)))</f>
        <v>2.2971566593693371E-2</v>
      </c>
      <c r="I6977" s="3">
        <v>6976</v>
      </c>
      <c r="J6977" s="3">
        <f>punkty[[#This Row],[błąd bezwzględny]]</f>
        <v>2.2971566593693371E-2</v>
      </c>
    </row>
    <row r="6978" spans="1:10" x14ac:dyDescent="0.3">
      <c r="A6978">
        <v>113</v>
      </c>
      <c r="B6978">
        <v>151</v>
      </c>
      <c r="C6978">
        <f>IF(POWER(punkty[[#This Row],[x]]-$V$5,2)+POWER(punkty[[#This Row],[y]]-$V$6,2)=POWER($V$7,2),1,0)</f>
        <v>0</v>
      </c>
      <c r="D6978" t="str">
        <f>IF(punkty[[#This Row],[czy należy do brzegu koła]]=1,punkty[[#This Row],[x]]&amp;" "&amp;punkty[[#This Row],[y]],"")</f>
        <v/>
      </c>
      <c r="E6978">
        <f>IF(POWER(punkty[[#This Row],[x]]-$V$5,2)+POWER(punkty[[#This Row],[y]]-$V$6,2)&lt;POWER($V$7,2),1,0)</f>
        <v>1</v>
      </c>
      <c r="F6978" s="3">
        <f>IF(POWER(punkty[[#This Row],[x]]-$V$5,2)+POWER(punkty[[#This Row],[y]]-$V$6,2)&lt;=POWER($V$7,2),1,0)</f>
        <v>1</v>
      </c>
      <c r="G6978" s="3">
        <f>SUM($F$2:F6978)</f>
        <v>5520</v>
      </c>
      <c r="H6978" s="3">
        <f>ABS(PI()-(punkty[[#This Row],[suma]]*POWER(400,2)/I6978/POWER(200,2)))</f>
        <v>2.3091307998281962E-2</v>
      </c>
      <c r="I6978" s="3">
        <v>6977</v>
      </c>
      <c r="J6978" s="3">
        <f>punkty[[#This Row],[błąd bezwzględny]]</f>
        <v>2.3091307998281962E-2</v>
      </c>
    </row>
    <row r="6979" spans="1:10" x14ac:dyDescent="0.3">
      <c r="A6979">
        <v>145</v>
      </c>
      <c r="B6979">
        <v>0</v>
      </c>
      <c r="C6979">
        <f>IF(POWER(punkty[[#This Row],[x]]-$V$5,2)+POWER(punkty[[#This Row],[y]]-$V$6,2)=POWER($V$7,2),1,0)</f>
        <v>0</v>
      </c>
      <c r="D6979" t="str">
        <f>IF(punkty[[#This Row],[czy należy do brzegu koła]]=1,punkty[[#This Row],[x]]&amp;" "&amp;punkty[[#This Row],[y]],"")</f>
        <v/>
      </c>
      <c r="E6979">
        <f>IF(POWER(punkty[[#This Row],[x]]-$V$5,2)+POWER(punkty[[#This Row],[y]]-$V$6,2)&lt;POWER($V$7,2),1,0)</f>
        <v>0</v>
      </c>
      <c r="F6979" s="3">
        <f>IF(POWER(punkty[[#This Row],[x]]-$V$5,2)+POWER(punkty[[#This Row],[y]]-$V$6,2)&lt;=POWER($V$7,2),1,0)</f>
        <v>0</v>
      </c>
      <c r="G6979" s="3">
        <f>SUM($F$2:F6979)</f>
        <v>5520</v>
      </c>
      <c r="H6979" s="3">
        <f>ABS(PI()-(punkty[[#This Row],[suma]]*POWER(400,2)/I6979/POWER(200,2)))</f>
        <v>2.263778493127333E-2</v>
      </c>
      <c r="I6979" s="3">
        <v>6978</v>
      </c>
      <c r="J6979" s="3">
        <f>punkty[[#This Row],[błąd bezwzględny]]</f>
        <v>2.263778493127333E-2</v>
      </c>
    </row>
    <row r="6980" spans="1:10" x14ac:dyDescent="0.3">
      <c r="A6980">
        <v>70</v>
      </c>
      <c r="B6980">
        <v>332</v>
      </c>
      <c r="C6980">
        <f>IF(POWER(punkty[[#This Row],[x]]-$V$5,2)+POWER(punkty[[#This Row],[y]]-$V$6,2)=POWER($V$7,2),1,0)</f>
        <v>0</v>
      </c>
      <c r="D6980" t="str">
        <f>IF(punkty[[#This Row],[czy należy do brzegu koła]]=1,punkty[[#This Row],[x]]&amp;" "&amp;punkty[[#This Row],[y]],"")</f>
        <v/>
      </c>
      <c r="E6980">
        <f>IF(POWER(punkty[[#This Row],[x]]-$V$5,2)+POWER(punkty[[#This Row],[y]]-$V$6,2)&lt;POWER($V$7,2),1,0)</f>
        <v>1</v>
      </c>
      <c r="F6980" s="3">
        <f>IF(POWER(punkty[[#This Row],[x]]-$V$5,2)+POWER(punkty[[#This Row],[y]]-$V$6,2)&lt;=POWER($V$7,2),1,0)</f>
        <v>1</v>
      </c>
      <c r="G6980" s="3">
        <f>SUM($F$2:F6980)</f>
        <v>5521</v>
      </c>
      <c r="H6980" s="3">
        <f>ABS(PI()-(punkty[[#This Row],[suma]]*POWER(400,2)/I6980/POWER(200,2)))</f>
        <v>2.2757539847662045E-2</v>
      </c>
      <c r="I6980" s="3">
        <v>6979</v>
      </c>
      <c r="J6980" s="3">
        <f>punkty[[#This Row],[błąd bezwzględny]]</f>
        <v>2.2757539847662045E-2</v>
      </c>
    </row>
    <row r="6981" spans="1:10" x14ac:dyDescent="0.3">
      <c r="A6981">
        <v>14</v>
      </c>
      <c r="B6981">
        <v>390</v>
      </c>
      <c r="C6981">
        <f>IF(POWER(punkty[[#This Row],[x]]-$V$5,2)+POWER(punkty[[#This Row],[y]]-$V$6,2)=POWER($V$7,2),1,0)</f>
        <v>0</v>
      </c>
      <c r="D6981" t="str">
        <f>IF(punkty[[#This Row],[czy należy do brzegu koła]]=1,punkty[[#This Row],[x]]&amp;" "&amp;punkty[[#This Row],[y]],"")</f>
        <v/>
      </c>
      <c r="E6981">
        <f>IF(POWER(punkty[[#This Row],[x]]-$V$5,2)+POWER(punkty[[#This Row],[y]]-$V$6,2)&lt;POWER($V$7,2),1,0)</f>
        <v>0</v>
      </c>
      <c r="F6981" s="3">
        <f>IF(POWER(punkty[[#This Row],[x]]-$V$5,2)+POWER(punkty[[#This Row],[y]]-$V$6,2)&lt;=POWER($V$7,2),1,0)</f>
        <v>0</v>
      </c>
      <c r="G6981" s="3">
        <f>SUM($F$2:F6981)</f>
        <v>5521</v>
      </c>
      <c r="H6981" s="3">
        <f>ABS(PI()-(punkty[[#This Row],[suma]]*POWER(400,2)/I6981/POWER(200,2)))</f>
        <v>2.2304194547742906E-2</v>
      </c>
      <c r="I6981" s="3">
        <v>6980</v>
      </c>
      <c r="J6981" s="3">
        <f>punkty[[#This Row],[błąd bezwzględny]]</f>
        <v>2.2304194547742906E-2</v>
      </c>
    </row>
    <row r="6982" spans="1:10" x14ac:dyDescent="0.3">
      <c r="A6982">
        <v>251</v>
      </c>
      <c r="B6982">
        <v>61</v>
      </c>
      <c r="C6982">
        <f>IF(POWER(punkty[[#This Row],[x]]-$V$5,2)+POWER(punkty[[#This Row],[y]]-$V$6,2)=POWER($V$7,2),1,0)</f>
        <v>0</v>
      </c>
      <c r="D6982" t="str">
        <f>IF(punkty[[#This Row],[czy należy do brzegu koła]]=1,punkty[[#This Row],[x]]&amp;" "&amp;punkty[[#This Row],[y]],"")</f>
        <v/>
      </c>
      <c r="E6982">
        <f>IF(POWER(punkty[[#This Row],[x]]-$V$5,2)+POWER(punkty[[#This Row],[y]]-$V$6,2)&lt;POWER($V$7,2),1,0)</f>
        <v>1</v>
      </c>
      <c r="F6982" s="3">
        <f>IF(POWER(punkty[[#This Row],[x]]-$V$5,2)+POWER(punkty[[#This Row],[y]]-$V$6,2)&lt;=POWER($V$7,2),1,0)</f>
        <v>1</v>
      </c>
      <c r="G6982" s="3">
        <f>SUM($F$2:F6982)</f>
        <v>5522</v>
      </c>
      <c r="H6982" s="3">
        <f>ABS(PI()-(punkty[[#This Row],[suma]]*POWER(400,2)/I6982/POWER(200,2)))</f>
        <v>2.2423962940789632E-2</v>
      </c>
      <c r="I6982" s="3">
        <v>6981</v>
      </c>
      <c r="J6982" s="3">
        <f>punkty[[#This Row],[błąd bezwzględny]]</f>
        <v>2.2423962940789632E-2</v>
      </c>
    </row>
    <row r="6983" spans="1:10" x14ac:dyDescent="0.3">
      <c r="A6983">
        <v>187</v>
      </c>
      <c r="B6983">
        <v>157</v>
      </c>
      <c r="C6983">
        <f>IF(POWER(punkty[[#This Row],[x]]-$V$5,2)+POWER(punkty[[#This Row],[y]]-$V$6,2)=POWER($V$7,2),1,0)</f>
        <v>0</v>
      </c>
      <c r="D6983" t="str">
        <f>IF(punkty[[#This Row],[czy należy do brzegu koła]]=1,punkty[[#This Row],[x]]&amp;" "&amp;punkty[[#This Row],[y]],"")</f>
        <v/>
      </c>
      <c r="E6983">
        <f>IF(POWER(punkty[[#This Row],[x]]-$V$5,2)+POWER(punkty[[#This Row],[y]]-$V$6,2)&lt;POWER($V$7,2),1,0)</f>
        <v>1</v>
      </c>
      <c r="F6983" s="3">
        <f>IF(POWER(punkty[[#This Row],[x]]-$V$5,2)+POWER(punkty[[#This Row],[y]]-$V$6,2)&lt;=POWER($V$7,2),1,0)</f>
        <v>1</v>
      </c>
      <c r="G6983" s="3">
        <f>SUM($F$2:F6983)</f>
        <v>5523</v>
      </c>
      <c r="H6983" s="3">
        <f>ABS(PI()-(punkty[[#This Row],[suma]]*POWER(400,2)/I6983/POWER(200,2)))</f>
        <v>2.254369702607617E-2</v>
      </c>
      <c r="I6983" s="3">
        <v>6982</v>
      </c>
      <c r="J6983" s="3">
        <f>punkty[[#This Row],[błąd bezwzględny]]</f>
        <v>2.254369702607617E-2</v>
      </c>
    </row>
    <row r="6984" spans="1:10" x14ac:dyDescent="0.3">
      <c r="A6984">
        <v>358</v>
      </c>
      <c r="B6984">
        <v>266</v>
      </c>
      <c r="C6984">
        <f>IF(POWER(punkty[[#This Row],[x]]-$V$5,2)+POWER(punkty[[#This Row],[y]]-$V$6,2)=POWER($V$7,2),1,0)</f>
        <v>0</v>
      </c>
      <c r="D6984" t="str">
        <f>IF(punkty[[#This Row],[czy należy do brzegu koła]]=1,punkty[[#This Row],[x]]&amp;" "&amp;punkty[[#This Row],[y]],"")</f>
        <v/>
      </c>
      <c r="E6984">
        <f>IF(POWER(punkty[[#This Row],[x]]-$V$5,2)+POWER(punkty[[#This Row],[y]]-$V$6,2)&lt;POWER($V$7,2),1,0)</f>
        <v>1</v>
      </c>
      <c r="F6984" s="3">
        <f>IF(POWER(punkty[[#This Row],[x]]-$V$5,2)+POWER(punkty[[#This Row],[y]]-$V$6,2)&lt;=POWER($V$7,2),1,0)</f>
        <v>1</v>
      </c>
      <c r="G6984" s="3">
        <f>SUM($F$2:F6984)</f>
        <v>5524</v>
      </c>
      <c r="H6984" s="3">
        <f>ABS(PI()-(punkty[[#This Row],[suma]]*POWER(400,2)/I6984/POWER(200,2)))</f>
        <v>2.2663396818340953E-2</v>
      </c>
      <c r="I6984" s="3">
        <v>6983</v>
      </c>
      <c r="J6984" s="3">
        <f>punkty[[#This Row],[błąd bezwzględny]]</f>
        <v>2.2663396818340953E-2</v>
      </c>
    </row>
    <row r="6985" spans="1:10" x14ac:dyDescent="0.3">
      <c r="A6985">
        <v>102</v>
      </c>
      <c r="B6985">
        <v>33</v>
      </c>
      <c r="C6985">
        <f>IF(POWER(punkty[[#This Row],[x]]-$V$5,2)+POWER(punkty[[#This Row],[y]]-$V$6,2)=POWER($V$7,2),1,0)</f>
        <v>0</v>
      </c>
      <c r="D6985" t="str">
        <f>IF(punkty[[#This Row],[czy należy do brzegu koła]]=1,punkty[[#This Row],[x]]&amp;" "&amp;punkty[[#This Row],[y]],"")</f>
        <v/>
      </c>
      <c r="E6985">
        <f>IF(POWER(punkty[[#This Row],[x]]-$V$5,2)+POWER(punkty[[#This Row],[y]]-$V$6,2)&lt;POWER($V$7,2),1,0)</f>
        <v>1</v>
      </c>
      <c r="F6985" s="3">
        <f>IF(POWER(punkty[[#This Row],[x]]-$V$5,2)+POWER(punkty[[#This Row],[y]]-$V$6,2)&lt;=POWER($V$7,2),1,0)</f>
        <v>1</v>
      </c>
      <c r="G6985" s="3">
        <f>SUM($F$2:F6985)</f>
        <v>5525</v>
      </c>
      <c r="H6985" s="3">
        <f>ABS(PI()-(punkty[[#This Row],[suma]]*POWER(400,2)/I6985/POWER(200,2)))</f>
        <v>2.2783062332314419E-2</v>
      </c>
      <c r="I6985" s="3">
        <v>6984</v>
      </c>
      <c r="J6985" s="3">
        <f>punkty[[#This Row],[błąd bezwzględny]]</f>
        <v>2.2783062332314419E-2</v>
      </c>
    </row>
    <row r="6986" spans="1:10" x14ac:dyDescent="0.3">
      <c r="A6986">
        <v>133</v>
      </c>
      <c r="B6986">
        <v>25</v>
      </c>
      <c r="C6986">
        <f>IF(POWER(punkty[[#This Row],[x]]-$V$5,2)+POWER(punkty[[#This Row],[y]]-$V$6,2)=POWER($V$7,2),1,0)</f>
        <v>0</v>
      </c>
      <c r="D6986" t="str">
        <f>IF(punkty[[#This Row],[czy należy do brzegu koła]]=1,punkty[[#This Row],[x]]&amp;" "&amp;punkty[[#This Row],[y]],"")</f>
        <v/>
      </c>
      <c r="E6986">
        <f>IF(POWER(punkty[[#This Row],[x]]-$V$5,2)+POWER(punkty[[#This Row],[y]]-$V$6,2)&lt;POWER($V$7,2),1,0)</f>
        <v>1</v>
      </c>
      <c r="F6986" s="3">
        <f>IF(POWER(punkty[[#This Row],[x]]-$V$5,2)+POWER(punkty[[#This Row],[y]]-$V$6,2)&lt;=POWER($V$7,2),1,0)</f>
        <v>1</v>
      </c>
      <c r="G6986" s="3">
        <f>SUM($F$2:F6986)</f>
        <v>5526</v>
      </c>
      <c r="H6986" s="3">
        <f>ABS(PI()-(punkty[[#This Row],[suma]]*POWER(400,2)/I6986/POWER(200,2)))</f>
        <v>2.2902693582719458E-2</v>
      </c>
      <c r="I6986" s="3">
        <v>6985</v>
      </c>
      <c r="J6986" s="3">
        <f>punkty[[#This Row],[błąd bezwzględny]]</f>
        <v>2.2902693582719458E-2</v>
      </c>
    </row>
    <row r="6987" spans="1:10" x14ac:dyDescent="0.3">
      <c r="A6987">
        <v>267</v>
      </c>
      <c r="B6987">
        <v>353</v>
      </c>
      <c r="C6987">
        <f>IF(POWER(punkty[[#This Row],[x]]-$V$5,2)+POWER(punkty[[#This Row],[y]]-$V$6,2)=POWER($V$7,2),1,0)</f>
        <v>0</v>
      </c>
      <c r="D6987" t="str">
        <f>IF(punkty[[#This Row],[czy należy do brzegu koła]]=1,punkty[[#This Row],[x]]&amp;" "&amp;punkty[[#This Row],[y]],"")</f>
        <v/>
      </c>
      <c r="E6987">
        <f>IF(POWER(punkty[[#This Row],[x]]-$V$5,2)+POWER(punkty[[#This Row],[y]]-$V$6,2)&lt;POWER($V$7,2),1,0)</f>
        <v>1</v>
      </c>
      <c r="F6987" s="3">
        <f>IF(POWER(punkty[[#This Row],[x]]-$V$5,2)+POWER(punkty[[#This Row],[y]]-$V$6,2)&lt;=POWER($V$7,2),1,0)</f>
        <v>1</v>
      </c>
      <c r="G6987" s="3">
        <f>SUM($F$2:F6987)</f>
        <v>5527</v>
      </c>
      <c r="H6987" s="3">
        <f>ABS(PI()-(punkty[[#This Row],[suma]]*POWER(400,2)/I6987/POWER(200,2)))</f>
        <v>2.3022290584269189E-2</v>
      </c>
      <c r="I6987" s="3">
        <v>6986</v>
      </c>
      <c r="J6987" s="3">
        <f>punkty[[#This Row],[błąd bezwzględny]]</f>
        <v>2.3022290584269189E-2</v>
      </c>
    </row>
    <row r="6988" spans="1:10" x14ac:dyDescent="0.3">
      <c r="A6988">
        <v>286</v>
      </c>
      <c r="B6988">
        <v>362</v>
      </c>
      <c r="C6988">
        <f>IF(POWER(punkty[[#This Row],[x]]-$V$5,2)+POWER(punkty[[#This Row],[y]]-$V$6,2)=POWER($V$7,2),1,0)</f>
        <v>0</v>
      </c>
      <c r="D6988" t="str">
        <f>IF(punkty[[#This Row],[czy należy do brzegu koła]]=1,punkty[[#This Row],[x]]&amp;" "&amp;punkty[[#This Row],[y]],"")</f>
        <v/>
      </c>
      <c r="E6988">
        <f>IF(POWER(punkty[[#This Row],[x]]-$V$5,2)+POWER(punkty[[#This Row],[y]]-$V$6,2)&lt;POWER($V$7,2),1,0)</f>
        <v>1</v>
      </c>
      <c r="F6988" s="3">
        <f>IF(POWER(punkty[[#This Row],[x]]-$V$5,2)+POWER(punkty[[#This Row],[y]]-$V$6,2)&lt;=POWER($V$7,2),1,0)</f>
        <v>1</v>
      </c>
      <c r="G6988" s="3">
        <f>SUM($F$2:F6988)</f>
        <v>5528</v>
      </c>
      <c r="H6988" s="3">
        <f>ABS(PI()-(punkty[[#This Row],[suma]]*POWER(400,2)/I6988/POWER(200,2)))</f>
        <v>2.3141853351669628E-2</v>
      </c>
      <c r="I6988" s="3">
        <v>6987</v>
      </c>
      <c r="J6988" s="3">
        <f>punkty[[#This Row],[błąd bezwzględny]]</f>
        <v>2.3141853351669628E-2</v>
      </c>
    </row>
    <row r="6989" spans="1:10" x14ac:dyDescent="0.3">
      <c r="A6989">
        <v>285</v>
      </c>
      <c r="B6989">
        <v>171</v>
      </c>
      <c r="C6989">
        <f>IF(POWER(punkty[[#This Row],[x]]-$V$5,2)+POWER(punkty[[#This Row],[y]]-$V$6,2)=POWER($V$7,2),1,0)</f>
        <v>0</v>
      </c>
      <c r="D6989" t="str">
        <f>IF(punkty[[#This Row],[czy należy do brzegu koła]]=1,punkty[[#This Row],[x]]&amp;" "&amp;punkty[[#This Row],[y]],"")</f>
        <v/>
      </c>
      <c r="E6989">
        <f>IF(POWER(punkty[[#This Row],[x]]-$V$5,2)+POWER(punkty[[#This Row],[y]]-$V$6,2)&lt;POWER($V$7,2),1,0)</f>
        <v>1</v>
      </c>
      <c r="F6989" s="3">
        <f>IF(POWER(punkty[[#This Row],[x]]-$V$5,2)+POWER(punkty[[#This Row],[y]]-$V$6,2)&lt;=POWER($V$7,2),1,0)</f>
        <v>1</v>
      </c>
      <c r="G6989" s="3">
        <f>SUM($F$2:F6989)</f>
        <v>5529</v>
      </c>
      <c r="H6989" s="3">
        <f>ABS(PI()-(punkty[[#This Row],[suma]]*POWER(400,2)/I6989/POWER(200,2)))</f>
        <v>2.3261381899617017E-2</v>
      </c>
      <c r="I6989" s="3">
        <v>6988</v>
      </c>
      <c r="J6989" s="3">
        <f>punkty[[#This Row],[błąd bezwzględny]]</f>
        <v>2.3261381899617017E-2</v>
      </c>
    </row>
    <row r="6990" spans="1:10" x14ac:dyDescent="0.3">
      <c r="A6990">
        <v>114</v>
      </c>
      <c r="B6990">
        <v>327</v>
      </c>
      <c r="C6990">
        <f>IF(POWER(punkty[[#This Row],[x]]-$V$5,2)+POWER(punkty[[#This Row],[y]]-$V$6,2)=POWER($V$7,2),1,0)</f>
        <v>0</v>
      </c>
      <c r="D6990" t="str">
        <f>IF(punkty[[#This Row],[czy należy do brzegu koła]]=1,punkty[[#This Row],[x]]&amp;" "&amp;punkty[[#This Row],[y]],"")</f>
        <v/>
      </c>
      <c r="E6990">
        <f>IF(POWER(punkty[[#This Row],[x]]-$V$5,2)+POWER(punkty[[#This Row],[y]]-$V$6,2)&lt;POWER($V$7,2),1,0)</f>
        <v>1</v>
      </c>
      <c r="F6990" s="3">
        <f>IF(POWER(punkty[[#This Row],[x]]-$V$5,2)+POWER(punkty[[#This Row],[y]]-$V$6,2)&lt;=POWER($V$7,2),1,0)</f>
        <v>1</v>
      </c>
      <c r="G6990" s="3">
        <f>SUM($F$2:F6990)</f>
        <v>5530</v>
      </c>
      <c r="H6990" s="3">
        <f>ABS(PI()-(punkty[[#This Row],[suma]]*POWER(400,2)/I6990/POWER(200,2)))</f>
        <v>2.3380876242800941E-2</v>
      </c>
      <c r="I6990" s="3">
        <v>6989</v>
      </c>
      <c r="J6990" s="3">
        <f>punkty[[#This Row],[błąd bezwzględny]]</f>
        <v>2.3380876242800941E-2</v>
      </c>
    </row>
    <row r="6991" spans="1:10" x14ac:dyDescent="0.3">
      <c r="A6991">
        <v>146</v>
      </c>
      <c r="B6991">
        <v>236</v>
      </c>
      <c r="C6991">
        <f>IF(POWER(punkty[[#This Row],[x]]-$V$5,2)+POWER(punkty[[#This Row],[y]]-$V$6,2)=POWER($V$7,2),1,0)</f>
        <v>0</v>
      </c>
      <c r="D6991" t="str">
        <f>IF(punkty[[#This Row],[czy należy do brzegu koła]]=1,punkty[[#This Row],[x]]&amp;" "&amp;punkty[[#This Row],[y]],"")</f>
        <v/>
      </c>
      <c r="E6991">
        <f>IF(POWER(punkty[[#This Row],[x]]-$V$5,2)+POWER(punkty[[#This Row],[y]]-$V$6,2)&lt;POWER($V$7,2),1,0)</f>
        <v>1</v>
      </c>
      <c r="F6991" s="3">
        <f>IF(POWER(punkty[[#This Row],[x]]-$V$5,2)+POWER(punkty[[#This Row],[y]]-$V$6,2)&lt;=POWER($V$7,2),1,0)</f>
        <v>1</v>
      </c>
      <c r="G6991" s="3">
        <f>SUM($F$2:F6991)</f>
        <v>5531</v>
      </c>
      <c r="H6991" s="3">
        <f>ABS(PI()-(punkty[[#This Row],[suma]]*POWER(400,2)/I6991/POWER(200,2)))</f>
        <v>2.3500336395900767E-2</v>
      </c>
      <c r="I6991" s="3">
        <v>6990</v>
      </c>
      <c r="J6991" s="3">
        <f>punkty[[#This Row],[błąd bezwzględny]]</f>
        <v>2.3500336395900767E-2</v>
      </c>
    </row>
    <row r="6992" spans="1:10" x14ac:dyDescent="0.3">
      <c r="A6992">
        <v>376</v>
      </c>
      <c r="B6992">
        <v>275</v>
      </c>
      <c r="C6992">
        <f>IF(POWER(punkty[[#This Row],[x]]-$V$5,2)+POWER(punkty[[#This Row],[y]]-$V$6,2)=POWER($V$7,2),1,0)</f>
        <v>0</v>
      </c>
      <c r="D6992" t="str">
        <f>IF(punkty[[#This Row],[czy należy do brzegu koła]]=1,punkty[[#This Row],[x]]&amp;" "&amp;punkty[[#This Row],[y]],"")</f>
        <v/>
      </c>
      <c r="E6992">
        <f>IF(POWER(punkty[[#This Row],[x]]-$V$5,2)+POWER(punkty[[#This Row],[y]]-$V$6,2)&lt;POWER($V$7,2),1,0)</f>
        <v>1</v>
      </c>
      <c r="F6992" s="3">
        <f>IF(POWER(punkty[[#This Row],[x]]-$V$5,2)+POWER(punkty[[#This Row],[y]]-$V$6,2)&lt;=POWER($V$7,2),1,0)</f>
        <v>1</v>
      </c>
      <c r="G6992" s="3">
        <f>SUM($F$2:F6992)</f>
        <v>5532</v>
      </c>
      <c r="H6992" s="3">
        <f>ABS(PI()-(punkty[[#This Row],[suma]]*POWER(400,2)/I6992/POWER(200,2)))</f>
        <v>2.3619762373588316E-2</v>
      </c>
      <c r="I6992" s="3">
        <v>6991</v>
      </c>
      <c r="J6992" s="3">
        <f>punkty[[#This Row],[błąd bezwzględny]]</f>
        <v>2.3619762373588316E-2</v>
      </c>
    </row>
    <row r="6993" spans="1:10" x14ac:dyDescent="0.3">
      <c r="A6993">
        <v>197</v>
      </c>
      <c r="B6993">
        <v>127</v>
      </c>
      <c r="C6993">
        <f>IF(POWER(punkty[[#This Row],[x]]-$V$5,2)+POWER(punkty[[#This Row],[y]]-$V$6,2)=POWER($V$7,2),1,0)</f>
        <v>0</v>
      </c>
      <c r="D6993" t="str">
        <f>IF(punkty[[#This Row],[czy należy do brzegu koła]]=1,punkty[[#This Row],[x]]&amp;" "&amp;punkty[[#This Row],[y]],"")</f>
        <v/>
      </c>
      <c r="E6993">
        <f>IF(POWER(punkty[[#This Row],[x]]-$V$5,2)+POWER(punkty[[#This Row],[y]]-$V$6,2)&lt;POWER($V$7,2),1,0)</f>
        <v>1</v>
      </c>
      <c r="F6993" s="3">
        <f>IF(POWER(punkty[[#This Row],[x]]-$V$5,2)+POWER(punkty[[#This Row],[y]]-$V$6,2)&lt;=POWER($V$7,2),1,0)</f>
        <v>1</v>
      </c>
      <c r="G6993" s="3">
        <f>SUM($F$2:F6993)</f>
        <v>5533</v>
      </c>
      <c r="H6993" s="3">
        <f>ABS(PI()-(punkty[[#This Row],[suma]]*POWER(400,2)/I6993/POWER(200,2)))</f>
        <v>2.3739154190527412E-2</v>
      </c>
      <c r="I6993" s="3">
        <v>6992</v>
      </c>
      <c r="J6993" s="3">
        <f>punkty[[#This Row],[błąd bezwzględny]]</f>
        <v>2.3739154190527412E-2</v>
      </c>
    </row>
    <row r="6994" spans="1:10" x14ac:dyDescent="0.3">
      <c r="A6994">
        <v>91</v>
      </c>
      <c r="B6994">
        <v>51</v>
      </c>
      <c r="C6994">
        <f>IF(POWER(punkty[[#This Row],[x]]-$V$5,2)+POWER(punkty[[#This Row],[y]]-$V$6,2)=POWER($V$7,2),1,0)</f>
        <v>0</v>
      </c>
      <c r="D6994" t="str">
        <f>IF(punkty[[#This Row],[czy należy do brzegu koła]]=1,punkty[[#This Row],[x]]&amp;" "&amp;punkty[[#This Row],[y]],"")</f>
        <v/>
      </c>
      <c r="E6994">
        <f>IF(POWER(punkty[[#This Row],[x]]-$V$5,2)+POWER(punkty[[#This Row],[y]]-$V$6,2)&lt;POWER($V$7,2),1,0)</f>
        <v>1</v>
      </c>
      <c r="F6994" s="3">
        <f>IF(POWER(punkty[[#This Row],[x]]-$V$5,2)+POWER(punkty[[#This Row],[y]]-$V$6,2)&lt;=POWER($V$7,2),1,0)</f>
        <v>1</v>
      </c>
      <c r="G6994" s="3">
        <f>SUM($F$2:F6994)</f>
        <v>5534</v>
      </c>
      <c r="H6994" s="3">
        <f>ABS(PI()-(punkty[[#This Row],[suma]]*POWER(400,2)/I6994/POWER(200,2)))</f>
        <v>2.3858511861372111E-2</v>
      </c>
      <c r="I6994" s="3">
        <v>6993</v>
      </c>
      <c r="J6994" s="3">
        <f>punkty[[#This Row],[błąd bezwzględny]]</f>
        <v>2.3858511861372111E-2</v>
      </c>
    </row>
    <row r="6995" spans="1:10" x14ac:dyDescent="0.3">
      <c r="A6995">
        <v>168</v>
      </c>
      <c r="B6995">
        <v>208</v>
      </c>
      <c r="C6995">
        <f>IF(POWER(punkty[[#This Row],[x]]-$V$5,2)+POWER(punkty[[#This Row],[y]]-$V$6,2)=POWER($V$7,2),1,0)</f>
        <v>0</v>
      </c>
      <c r="D6995" t="str">
        <f>IF(punkty[[#This Row],[czy należy do brzegu koła]]=1,punkty[[#This Row],[x]]&amp;" "&amp;punkty[[#This Row],[y]],"")</f>
        <v/>
      </c>
      <c r="E6995">
        <f>IF(POWER(punkty[[#This Row],[x]]-$V$5,2)+POWER(punkty[[#This Row],[y]]-$V$6,2)&lt;POWER($V$7,2),1,0)</f>
        <v>1</v>
      </c>
      <c r="F6995" s="3">
        <f>IF(POWER(punkty[[#This Row],[x]]-$V$5,2)+POWER(punkty[[#This Row],[y]]-$V$6,2)&lt;=POWER($V$7,2),1,0)</f>
        <v>1</v>
      </c>
      <c r="G6995" s="3">
        <f>SUM($F$2:F6995)</f>
        <v>5535</v>
      </c>
      <c r="H6995" s="3">
        <f>ABS(PI()-(punkty[[#This Row],[suma]]*POWER(400,2)/I6995/POWER(200,2)))</f>
        <v>2.3977835400770253E-2</v>
      </c>
      <c r="I6995" s="3">
        <v>6994</v>
      </c>
      <c r="J6995" s="3">
        <f>punkty[[#This Row],[błąd bezwzględny]]</f>
        <v>2.3977835400770253E-2</v>
      </c>
    </row>
    <row r="6996" spans="1:10" x14ac:dyDescent="0.3">
      <c r="A6996">
        <v>226</v>
      </c>
      <c r="B6996">
        <v>372</v>
      </c>
      <c r="C6996">
        <f>IF(POWER(punkty[[#This Row],[x]]-$V$5,2)+POWER(punkty[[#This Row],[y]]-$V$6,2)=POWER($V$7,2),1,0)</f>
        <v>0</v>
      </c>
      <c r="D6996" t="str">
        <f>IF(punkty[[#This Row],[czy należy do brzegu koła]]=1,punkty[[#This Row],[x]]&amp;" "&amp;punkty[[#This Row],[y]],"")</f>
        <v/>
      </c>
      <c r="E6996">
        <f>IF(POWER(punkty[[#This Row],[x]]-$V$5,2)+POWER(punkty[[#This Row],[y]]-$V$6,2)&lt;POWER($V$7,2),1,0)</f>
        <v>1</v>
      </c>
      <c r="F6996" s="3">
        <f>IF(POWER(punkty[[#This Row],[x]]-$V$5,2)+POWER(punkty[[#This Row],[y]]-$V$6,2)&lt;=POWER($V$7,2),1,0)</f>
        <v>1</v>
      </c>
      <c r="G6996" s="3">
        <f>SUM($F$2:F6996)</f>
        <v>5536</v>
      </c>
      <c r="H6996" s="3">
        <f>ABS(PI()-(punkty[[#This Row],[suma]]*POWER(400,2)/I6996/POWER(200,2)))</f>
        <v>2.4097124823359017E-2</v>
      </c>
      <c r="I6996" s="3">
        <v>6995</v>
      </c>
      <c r="J6996" s="3">
        <f>punkty[[#This Row],[błąd bezwzględny]]</f>
        <v>2.4097124823359017E-2</v>
      </c>
    </row>
    <row r="6997" spans="1:10" x14ac:dyDescent="0.3">
      <c r="A6997">
        <v>106</v>
      </c>
      <c r="B6997">
        <v>213</v>
      </c>
      <c r="C6997">
        <f>IF(POWER(punkty[[#This Row],[x]]-$V$5,2)+POWER(punkty[[#This Row],[y]]-$V$6,2)=POWER($V$7,2),1,0)</f>
        <v>0</v>
      </c>
      <c r="D6997" t="str">
        <f>IF(punkty[[#This Row],[czy należy do brzegu koła]]=1,punkty[[#This Row],[x]]&amp;" "&amp;punkty[[#This Row],[y]],"")</f>
        <v/>
      </c>
      <c r="E6997">
        <f>IF(POWER(punkty[[#This Row],[x]]-$V$5,2)+POWER(punkty[[#This Row],[y]]-$V$6,2)&lt;POWER($V$7,2),1,0)</f>
        <v>1</v>
      </c>
      <c r="F6997" s="3">
        <f>IF(POWER(punkty[[#This Row],[x]]-$V$5,2)+POWER(punkty[[#This Row],[y]]-$V$6,2)&lt;=POWER($V$7,2),1,0)</f>
        <v>1</v>
      </c>
      <c r="G6997" s="3">
        <f>SUM($F$2:F6997)</f>
        <v>5537</v>
      </c>
      <c r="H6997" s="3">
        <f>ABS(PI()-(punkty[[#This Row],[suma]]*POWER(400,2)/I6997/POWER(200,2)))</f>
        <v>2.4216380143768923E-2</v>
      </c>
      <c r="I6997" s="3">
        <v>6996</v>
      </c>
      <c r="J6997" s="3">
        <f>punkty[[#This Row],[błąd bezwzględny]]</f>
        <v>2.4216380143768923E-2</v>
      </c>
    </row>
    <row r="6998" spans="1:10" x14ac:dyDescent="0.3">
      <c r="A6998">
        <v>354</v>
      </c>
      <c r="B6998">
        <v>239</v>
      </c>
      <c r="C6998">
        <f>IF(POWER(punkty[[#This Row],[x]]-$V$5,2)+POWER(punkty[[#This Row],[y]]-$V$6,2)=POWER($V$7,2),1,0)</f>
        <v>0</v>
      </c>
      <c r="D6998" t="str">
        <f>IF(punkty[[#This Row],[czy należy do brzegu koła]]=1,punkty[[#This Row],[x]]&amp;" "&amp;punkty[[#This Row],[y]],"")</f>
        <v/>
      </c>
      <c r="E6998">
        <f>IF(POWER(punkty[[#This Row],[x]]-$V$5,2)+POWER(punkty[[#This Row],[y]]-$V$6,2)&lt;POWER($V$7,2),1,0)</f>
        <v>1</v>
      </c>
      <c r="F6998" s="3">
        <f>IF(POWER(punkty[[#This Row],[x]]-$V$5,2)+POWER(punkty[[#This Row],[y]]-$V$6,2)&lt;=POWER($V$7,2),1,0)</f>
        <v>1</v>
      </c>
      <c r="G6998" s="3">
        <f>SUM($F$2:F6998)</f>
        <v>5538</v>
      </c>
      <c r="H6998" s="3">
        <f>ABS(PI()-(punkty[[#This Row],[suma]]*POWER(400,2)/I6998/POWER(200,2)))</f>
        <v>2.4335601376621163E-2</v>
      </c>
      <c r="I6998" s="3">
        <v>6997</v>
      </c>
      <c r="J6998" s="3">
        <f>punkty[[#This Row],[błąd bezwzględny]]</f>
        <v>2.4335601376621163E-2</v>
      </c>
    </row>
    <row r="6999" spans="1:10" x14ac:dyDescent="0.3">
      <c r="A6999">
        <v>95</v>
      </c>
      <c r="B6999">
        <v>324</v>
      </c>
      <c r="C6999">
        <f>IF(POWER(punkty[[#This Row],[x]]-$V$5,2)+POWER(punkty[[#This Row],[y]]-$V$6,2)=POWER($V$7,2),1,0)</f>
        <v>0</v>
      </c>
      <c r="D6999" t="str">
        <f>IF(punkty[[#This Row],[czy należy do brzegu koła]]=1,punkty[[#This Row],[x]]&amp;" "&amp;punkty[[#This Row],[y]],"")</f>
        <v/>
      </c>
      <c r="E6999">
        <f>IF(POWER(punkty[[#This Row],[x]]-$V$5,2)+POWER(punkty[[#This Row],[y]]-$V$6,2)&lt;POWER($V$7,2),1,0)</f>
        <v>1</v>
      </c>
      <c r="F6999" s="3">
        <f>IF(POWER(punkty[[#This Row],[x]]-$V$5,2)+POWER(punkty[[#This Row],[y]]-$V$6,2)&lt;=POWER($V$7,2),1,0)</f>
        <v>1</v>
      </c>
      <c r="G6999" s="3">
        <f>SUM($F$2:F6999)</f>
        <v>5539</v>
      </c>
      <c r="H6999" s="3">
        <f>ABS(PI()-(punkty[[#This Row],[suma]]*POWER(400,2)/I6999/POWER(200,2)))</f>
        <v>2.4454788536528493E-2</v>
      </c>
      <c r="I6999" s="3">
        <v>6998</v>
      </c>
      <c r="J6999" s="3">
        <f>punkty[[#This Row],[błąd bezwzględny]]</f>
        <v>2.4454788536528493E-2</v>
      </c>
    </row>
    <row r="7000" spans="1:10" x14ac:dyDescent="0.3">
      <c r="A7000">
        <v>19</v>
      </c>
      <c r="B7000">
        <v>153</v>
      </c>
      <c r="C7000">
        <f>IF(POWER(punkty[[#This Row],[x]]-$V$5,2)+POWER(punkty[[#This Row],[y]]-$V$6,2)=POWER($V$7,2),1,0)</f>
        <v>0</v>
      </c>
      <c r="D7000" t="str">
        <f>IF(punkty[[#This Row],[czy należy do brzegu koła]]=1,punkty[[#This Row],[x]]&amp;" "&amp;punkty[[#This Row],[y]],"")</f>
        <v/>
      </c>
      <c r="E7000">
        <f>IF(POWER(punkty[[#This Row],[x]]-$V$5,2)+POWER(punkty[[#This Row],[y]]-$V$6,2)&lt;POWER($V$7,2),1,0)</f>
        <v>1</v>
      </c>
      <c r="F7000" s="3">
        <f>IF(POWER(punkty[[#This Row],[x]]-$V$5,2)+POWER(punkty[[#This Row],[y]]-$V$6,2)&lt;=POWER($V$7,2),1,0)</f>
        <v>1</v>
      </c>
      <c r="G7000" s="3">
        <f>SUM($F$2:F7000)</f>
        <v>5540</v>
      </c>
      <c r="H7000" s="3">
        <f>ABS(PI()-(punkty[[#This Row],[suma]]*POWER(400,2)/I7000/POWER(200,2)))</f>
        <v>2.4573941638096564E-2</v>
      </c>
      <c r="I7000" s="3">
        <v>6999</v>
      </c>
      <c r="J7000" s="3">
        <f>punkty[[#This Row],[błąd bezwzględny]]</f>
        <v>2.4573941638096564E-2</v>
      </c>
    </row>
    <row r="7001" spans="1:10" x14ac:dyDescent="0.3">
      <c r="A7001">
        <v>65</v>
      </c>
      <c r="B7001">
        <v>22</v>
      </c>
      <c r="C7001">
        <f>IF(POWER(punkty[[#This Row],[x]]-$V$5,2)+POWER(punkty[[#This Row],[y]]-$V$6,2)=POWER($V$7,2),1,0)</f>
        <v>0</v>
      </c>
      <c r="D7001" t="str">
        <f>IF(punkty[[#This Row],[czy należy do brzegu koła]]=1,punkty[[#This Row],[x]]&amp;" "&amp;punkty[[#This Row],[y]],"")</f>
        <v/>
      </c>
      <c r="E7001">
        <f>IF(POWER(punkty[[#This Row],[x]]-$V$5,2)+POWER(punkty[[#This Row],[y]]-$V$6,2)&lt;POWER($V$7,2),1,0)</f>
        <v>0</v>
      </c>
      <c r="F7001" s="3">
        <f>IF(POWER(punkty[[#This Row],[x]]-$V$5,2)+POWER(punkty[[#This Row],[y]]-$V$6,2)&lt;=POWER($V$7,2),1,0)</f>
        <v>0</v>
      </c>
      <c r="G7001" s="3">
        <f>SUM($F$2:F7001)</f>
        <v>5540</v>
      </c>
      <c r="H7001" s="3">
        <f>ABS(PI()-(punkty[[#This Row],[suma]]*POWER(400,2)/I7001/POWER(200,2)))</f>
        <v>2.4121632124492809E-2</v>
      </c>
      <c r="I7001" s="3">
        <v>7000</v>
      </c>
      <c r="J7001" s="3">
        <f>punkty[[#This Row],[błąd bezwzględny]]</f>
        <v>2.4121632124492809E-2</v>
      </c>
    </row>
    <row r="7002" spans="1:10" x14ac:dyDescent="0.3">
      <c r="A7002">
        <v>98</v>
      </c>
      <c r="B7002">
        <v>398</v>
      </c>
      <c r="C7002">
        <f>IF(POWER(punkty[[#This Row],[x]]-$V$5,2)+POWER(punkty[[#This Row],[y]]-$V$6,2)=POWER($V$7,2),1,0)</f>
        <v>0</v>
      </c>
      <c r="D7002" t="str">
        <f>IF(punkty[[#This Row],[czy należy do brzegu koła]]=1,punkty[[#This Row],[x]]&amp;" "&amp;punkty[[#This Row],[y]],"")</f>
        <v/>
      </c>
      <c r="E7002">
        <f>IF(POWER(punkty[[#This Row],[x]]-$V$5,2)+POWER(punkty[[#This Row],[y]]-$V$6,2)&lt;POWER($V$7,2),1,0)</f>
        <v>0</v>
      </c>
      <c r="F7002" s="3">
        <f>IF(POWER(punkty[[#This Row],[x]]-$V$5,2)+POWER(punkty[[#This Row],[y]]-$V$6,2)&lt;=POWER($V$7,2),1,0)</f>
        <v>0</v>
      </c>
      <c r="G7002" s="3">
        <f>SUM($F$2:F7002)</f>
        <v>5540</v>
      </c>
      <c r="H7002" s="3">
        <f>ABS(PI()-(punkty[[#This Row],[suma]]*POWER(400,2)/I7002/POWER(200,2)))</f>
        <v>2.3669451823719267E-2</v>
      </c>
      <c r="I7002" s="3">
        <v>7001</v>
      </c>
      <c r="J7002" s="3">
        <f>punkty[[#This Row],[błąd bezwzględny]]</f>
        <v>2.3669451823719267E-2</v>
      </c>
    </row>
    <row r="7003" spans="1:10" x14ac:dyDescent="0.3">
      <c r="A7003">
        <v>32</v>
      </c>
      <c r="B7003">
        <v>286</v>
      </c>
      <c r="C7003">
        <f>IF(POWER(punkty[[#This Row],[x]]-$V$5,2)+POWER(punkty[[#This Row],[y]]-$V$6,2)=POWER($V$7,2),1,0)</f>
        <v>0</v>
      </c>
      <c r="D7003" t="str">
        <f>IF(punkty[[#This Row],[czy należy do brzegu koła]]=1,punkty[[#This Row],[x]]&amp;" "&amp;punkty[[#This Row],[y]],"")</f>
        <v/>
      </c>
      <c r="E7003">
        <f>IF(POWER(punkty[[#This Row],[x]]-$V$5,2)+POWER(punkty[[#This Row],[y]]-$V$6,2)&lt;POWER($V$7,2),1,0)</f>
        <v>1</v>
      </c>
      <c r="F7003" s="3">
        <f>IF(POWER(punkty[[#This Row],[x]]-$V$5,2)+POWER(punkty[[#This Row],[y]]-$V$6,2)&lt;=POWER($V$7,2),1,0)</f>
        <v>1</v>
      </c>
      <c r="G7003" s="3">
        <f>SUM($F$2:F7003)</f>
        <v>5541</v>
      </c>
      <c r="H7003" s="3">
        <f>ABS(PI()-(punkty[[#This Row],[suma]]*POWER(400,2)/I7003/POWER(200,2)))</f>
        <v>2.3788666033171868E-2</v>
      </c>
      <c r="I7003" s="3">
        <v>7002</v>
      </c>
      <c r="J7003" s="3">
        <f>punkty[[#This Row],[błąd bezwzględny]]</f>
        <v>2.3788666033171868E-2</v>
      </c>
    </row>
    <row r="7004" spans="1:10" x14ac:dyDescent="0.3">
      <c r="A7004">
        <v>6</v>
      </c>
      <c r="B7004">
        <v>53</v>
      </c>
      <c r="C7004">
        <f>IF(POWER(punkty[[#This Row],[x]]-$V$5,2)+POWER(punkty[[#This Row],[y]]-$V$6,2)=POWER($V$7,2),1,0)</f>
        <v>0</v>
      </c>
      <c r="D7004" t="str">
        <f>IF(punkty[[#This Row],[czy należy do brzegu koła]]=1,punkty[[#This Row],[x]]&amp;" "&amp;punkty[[#This Row],[y]],"")</f>
        <v/>
      </c>
      <c r="E7004">
        <f>IF(POWER(punkty[[#This Row],[x]]-$V$5,2)+POWER(punkty[[#This Row],[y]]-$V$6,2)&lt;POWER($V$7,2),1,0)</f>
        <v>0</v>
      </c>
      <c r="F7004" s="3">
        <f>IF(POWER(punkty[[#This Row],[x]]-$V$5,2)+POWER(punkty[[#This Row],[y]]-$V$6,2)&lt;=POWER($V$7,2),1,0)</f>
        <v>0</v>
      </c>
      <c r="G7004" s="3">
        <f>SUM($F$2:F7004)</f>
        <v>5541</v>
      </c>
      <c r="H7004" s="3">
        <f>ABS(PI()-(punkty[[#This Row],[suma]]*POWER(400,2)/I7004/POWER(200,2)))</f>
        <v>2.3336662417632326E-2</v>
      </c>
      <c r="I7004" s="3">
        <v>7003</v>
      </c>
      <c r="J7004" s="3">
        <f>punkty[[#This Row],[błąd bezwzględny]]</f>
        <v>2.3336662417632326E-2</v>
      </c>
    </row>
    <row r="7005" spans="1:10" x14ac:dyDescent="0.3">
      <c r="A7005">
        <v>313</v>
      </c>
      <c r="B7005">
        <v>275</v>
      </c>
      <c r="C7005">
        <f>IF(POWER(punkty[[#This Row],[x]]-$V$5,2)+POWER(punkty[[#This Row],[y]]-$V$6,2)=POWER($V$7,2),1,0)</f>
        <v>0</v>
      </c>
      <c r="D7005" t="str">
        <f>IF(punkty[[#This Row],[czy należy do brzegu koła]]=1,punkty[[#This Row],[x]]&amp;" "&amp;punkty[[#This Row],[y]],"")</f>
        <v/>
      </c>
      <c r="E7005">
        <f>IF(POWER(punkty[[#This Row],[x]]-$V$5,2)+POWER(punkty[[#This Row],[y]]-$V$6,2)&lt;POWER($V$7,2),1,0)</f>
        <v>1</v>
      </c>
      <c r="F7005" s="3">
        <f>IF(POWER(punkty[[#This Row],[x]]-$V$5,2)+POWER(punkty[[#This Row],[y]]-$V$6,2)&lt;=POWER($V$7,2),1,0)</f>
        <v>1</v>
      </c>
      <c r="G7005" s="3">
        <f>SUM($F$2:F7005)</f>
        <v>5542</v>
      </c>
      <c r="H7005" s="3">
        <f>ABS(PI()-(punkty[[#This Row],[suma]]*POWER(400,2)/I7005/POWER(200,2)))</f>
        <v>2.3455890099527199E-2</v>
      </c>
      <c r="I7005" s="3">
        <v>7004</v>
      </c>
      <c r="J7005" s="3">
        <f>punkty[[#This Row],[błąd bezwzględny]]</f>
        <v>2.3455890099527199E-2</v>
      </c>
    </row>
    <row r="7006" spans="1:10" x14ac:dyDescent="0.3">
      <c r="A7006">
        <v>306</v>
      </c>
      <c r="B7006">
        <v>138</v>
      </c>
      <c r="C7006">
        <f>IF(POWER(punkty[[#This Row],[x]]-$V$5,2)+POWER(punkty[[#This Row],[y]]-$V$6,2)=POWER($V$7,2),1,0)</f>
        <v>0</v>
      </c>
      <c r="D7006" t="str">
        <f>IF(punkty[[#This Row],[czy należy do brzegu koła]]=1,punkty[[#This Row],[x]]&amp;" "&amp;punkty[[#This Row],[y]],"")</f>
        <v/>
      </c>
      <c r="E7006">
        <f>IF(POWER(punkty[[#This Row],[x]]-$V$5,2)+POWER(punkty[[#This Row],[y]]-$V$6,2)&lt;POWER($V$7,2),1,0)</f>
        <v>1</v>
      </c>
      <c r="F7006" s="3">
        <f>IF(POWER(punkty[[#This Row],[x]]-$V$5,2)+POWER(punkty[[#This Row],[y]]-$V$6,2)&lt;=POWER($V$7,2),1,0)</f>
        <v>1</v>
      </c>
      <c r="G7006" s="3">
        <f>SUM($F$2:F7006)</f>
        <v>5543</v>
      </c>
      <c r="H7006" s="3">
        <f>ABS(PI()-(punkty[[#This Row],[suma]]*POWER(400,2)/I7006/POWER(200,2)))</f>
        <v>2.3575083740685177E-2</v>
      </c>
      <c r="I7006" s="3">
        <v>7005</v>
      </c>
      <c r="J7006" s="3">
        <f>punkty[[#This Row],[błąd bezwzględny]]</f>
        <v>2.3575083740685177E-2</v>
      </c>
    </row>
    <row r="7007" spans="1:10" x14ac:dyDescent="0.3">
      <c r="A7007">
        <v>235</v>
      </c>
      <c r="B7007">
        <v>104</v>
      </c>
      <c r="C7007">
        <f>IF(POWER(punkty[[#This Row],[x]]-$V$5,2)+POWER(punkty[[#This Row],[y]]-$V$6,2)=POWER($V$7,2),1,0)</f>
        <v>0</v>
      </c>
      <c r="D7007" t="str">
        <f>IF(punkty[[#This Row],[czy należy do brzegu koła]]=1,punkty[[#This Row],[x]]&amp;" "&amp;punkty[[#This Row],[y]],"")</f>
        <v/>
      </c>
      <c r="E7007">
        <f>IF(POWER(punkty[[#This Row],[x]]-$V$5,2)+POWER(punkty[[#This Row],[y]]-$V$6,2)&lt;POWER($V$7,2),1,0)</f>
        <v>1</v>
      </c>
      <c r="F7007" s="3">
        <f>IF(POWER(punkty[[#This Row],[x]]-$V$5,2)+POWER(punkty[[#This Row],[y]]-$V$6,2)&lt;=POWER($V$7,2),1,0)</f>
        <v>1</v>
      </c>
      <c r="G7007" s="3">
        <f>SUM($F$2:F7007)</f>
        <v>5544</v>
      </c>
      <c r="H7007" s="3">
        <f>ABS(PI()-(punkty[[#This Row],[suma]]*POWER(400,2)/I7007/POWER(200,2)))</f>
        <v>2.3694243355682154E-2</v>
      </c>
      <c r="I7007" s="3">
        <v>7006</v>
      </c>
      <c r="J7007" s="3">
        <f>punkty[[#This Row],[błąd bezwzględny]]</f>
        <v>2.3694243355682154E-2</v>
      </c>
    </row>
    <row r="7008" spans="1:10" x14ac:dyDescent="0.3">
      <c r="A7008">
        <v>342</v>
      </c>
      <c r="B7008">
        <v>326</v>
      </c>
      <c r="C7008">
        <f>IF(POWER(punkty[[#This Row],[x]]-$V$5,2)+POWER(punkty[[#This Row],[y]]-$V$6,2)=POWER($V$7,2),1,0)</f>
        <v>0</v>
      </c>
      <c r="D7008" t="str">
        <f>IF(punkty[[#This Row],[czy należy do brzegu koła]]=1,punkty[[#This Row],[x]]&amp;" "&amp;punkty[[#This Row],[y]],"")</f>
        <v/>
      </c>
      <c r="E7008">
        <f>IF(POWER(punkty[[#This Row],[x]]-$V$5,2)+POWER(punkty[[#This Row],[y]]-$V$6,2)&lt;POWER($V$7,2),1,0)</f>
        <v>1</v>
      </c>
      <c r="F7008" s="3">
        <f>IF(POWER(punkty[[#This Row],[x]]-$V$5,2)+POWER(punkty[[#This Row],[y]]-$V$6,2)&lt;=POWER($V$7,2),1,0)</f>
        <v>1</v>
      </c>
      <c r="G7008" s="3">
        <f>SUM($F$2:F7008)</f>
        <v>5545</v>
      </c>
      <c r="H7008" s="3">
        <f>ABS(PI()-(punkty[[#This Row],[suma]]*POWER(400,2)/I7008/POWER(200,2)))</f>
        <v>2.3813368959086478E-2</v>
      </c>
      <c r="I7008" s="3">
        <v>7007</v>
      </c>
      <c r="J7008" s="3">
        <f>punkty[[#This Row],[błąd bezwzględny]]</f>
        <v>2.3813368959086478E-2</v>
      </c>
    </row>
    <row r="7009" spans="1:10" x14ac:dyDescent="0.3">
      <c r="A7009">
        <v>135</v>
      </c>
      <c r="B7009">
        <v>6</v>
      </c>
      <c r="C7009">
        <f>IF(POWER(punkty[[#This Row],[x]]-$V$5,2)+POWER(punkty[[#This Row],[y]]-$V$6,2)=POWER($V$7,2),1,0)</f>
        <v>0</v>
      </c>
      <c r="D7009" t="str">
        <f>IF(punkty[[#This Row],[czy należy do brzegu koła]]=1,punkty[[#This Row],[x]]&amp;" "&amp;punkty[[#This Row],[y]],"")</f>
        <v/>
      </c>
      <c r="E7009">
        <f>IF(POWER(punkty[[#This Row],[x]]-$V$5,2)+POWER(punkty[[#This Row],[y]]-$V$6,2)&lt;POWER($V$7,2),1,0)</f>
        <v>0</v>
      </c>
      <c r="F7009" s="3">
        <f>IF(POWER(punkty[[#This Row],[x]]-$V$5,2)+POWER(punkty[[#This Row],[y]]-$V$6,2)&lt;=POWER($V$7,2),1,0)</f>
        <v>0</v>
      </c>
      <c r="G7009" s="3">
        <f>SUM($F$2:F7009)</f>
        <v>5545</v>
      </c>
      <c r="H7009" s="3">
        <f>ABS(PI()-(punkty[[#This Row],[suma]]*POWER(400,2)/I7009/POWER(200,2)))</f>
        <v>2.3361684309750164E-2</v>
      </c>
      <c r="I7009" s="3">
        <v>7008</v>
      </c>
      <c r="J7009" s="3">
        <f>punkty[[#This Row],[błąd bezwzględny]]</f>
        <v>2.3361684309750164E-2</v>
      </c>
    </row>
    <row r="7010" spans="1:10" x14ac:dyDescent="0.3">
      <c r="A7010">
        <v>375</v>
      </c>
      <c r="B7010">
        <v>230</v>
      </c>
      <c r="C7010">
        <f>IF(POWER(punkty[[#This Row],[x]]-$V$5,2)+POWER(punkty[[#This Row],[y]]-$V$6,2)=POWER($V$7,2),1,0)</f>
        <v>0</v>
      </c>
      <c r="D7010" t="str">
        <f>IF(punkty[[#This Row],[czy należy do brzegu koła]]=1,punkty[[#This Row],[x]]&amp;" "&amp;punkty[[#This Row],[y]],"")</f>
        <v/>
      </c>
      <c r="E7010">
        <f>IF(POWER(punkty[[#This Row],[x]]-$V$5,2)+POWER(punkty[[#This Row],[y]]-$V$6,2)&lt;POWER($V$7,2),1,0)</f>
        <v>1</v>
      </c>
      <c r="F7010" s="3">
        <f>IF(POWER(punkty[[#This Row],[x]]-$V$5,2)+POWER(punkty[[#This Row],[y]]-$V$6,2)&lt;=POWER($V$7,2),1,0)</f>
        <v>1</v>
      </c>
      <c r="G7010" s="3">
        <f>SUM($F$2:F7010)</f>
        <v>5546</v>
      </c>
      <c r="H7010" s="3">
        <f>ABS(PI()-(punkty[[#This Row],[suma]]*POWER(400,2)/I7010/POWER(200,2)))</f>
        <v>2.3480823368403403E-2</v>
      </c>
      <c r="I7010" s="3">
        <v>7009</v>
      </c>
      <c r="J7010" s="3">
        <f>punkty[[#This Row],[błąd bezwzględny]]</f>
        <v>2.3480823368403403E-2</v>
      </c>
    </row>
    <row r="7011" spans="1:10" x14ac:dyDescent="0.3">
      <c r="A7011">
        <v>293</v>
      </c>
      <c r="B7011">
        <v>252</v>
      </c>
      <c r="C7011">
        <f>IF(POWER(punkty[[#This Row],[x]]-$V$5,2)+POWER(punkty[[#This Row],[y]]-$V$6,2)=POWER($V$7,2),1,0)</f>
        <v>0</v>
      </c>
      <c r="D7011" t="str">
        <f>IF(punkty[[#This Row],[czy należy do brzegu koła]]=1,punkty[[#This Row],[x]]&amp;" "&amp;punkty[[#This Row],[y]],"")</f>
        <v/>
      </c>
      <c r="E7011">
        <f>IF(POWER(punkty[[#This Row],[x]]-$V$5,2)+POWER(punkty[[#This Row],[y]]-$V$6,2)&lt;POWER($V$7,2),1,0)</f>
        <v>1</v>
      </c>
      <c r="F7011" s="3">
        <f>IF(POWER(punkty[[#This Row],[x]]-$V$5,2)+POWER(punkty[[#This Row],[y]]-$V$6,2)&lt;=POWER($V$7,2),1,0)</f>
        <v>1</v>
      </c>
      <c r="G7011" s="3">
        <f>SUM($F$2:F7011)</f>
        <v>5547</v>
      </c>
      <c r="H7011" s="3">
        <f>ABS(PI()-(punkty[[#This Row],[suma]]*POWER(400,2)/I7011/POWER(200,2)))</f>
        <v>2.3599928435884543E-2</v>
      </c>
      <c r="I7011" s="3">
        <v>7010</v>
      </c>
      <c r="J7011" s="3">
        <f>punkty[[#This Row],[błąd bezwzględny]]</f>
        <v>2.3599928435884543E-2</v>
      </c>
    </row>
    <row r="7012" spans="1:10" x14ac:dyDescent="0.3">
      <c r="A7012">
        <v>122</v>
      </c>
      <c r="B7012">
        <v>329</v>
      </c>
      <c r="C7012">
        <f>IF(POWER(punkty[[#This Row],[x]]-$V$5,2)+POWER(punkty[[#This Row],[y]]-$V$6,2)=POWER($V$7,2),1,0)</f>
        <v>0</v>
      </c>
      <c r="D7012" t="str">
        <f>IF(punkty[[#This Row],[czy należy do brzegu koła]]=1,punkty[[#This Row],[x]]&amp;" "&amp;punkty[[#This Row],[y]],"")</f>
        <v/>
      </c>
      <c r="E7012">
        <f>IF(POWER(punkty[[#This Row],[x]]-$V$5,2)+POWER(punkty[[#This Row],[y]]-$V$6,2)&lt;POWER($V$7,2),1,0)</f>
        <v>1</v>
      </c>
      <c r="F7012" s="3">
        <f>IF(POWER(punkty[[#This Row],[x]]-$V$5,2)+POWER(punkty[[#This Row],[y]]-$V$6,2)&lt;=POWER($V$7,2),1,0)</f>
        <v>1</v>
      </c>
      <c r="G7012" s="3">
        <f>SUM($F$2:F7012)</f>
        <v>5548</v>
      </c>
      <c r="H7012" s="3">
        <f>ABS(PI()-(punkty[[#This Row],[suma]]*POWER(400,2)/I7012/POWER(200,2)))</f>
        <v>2.3718999526738394E-2</v>
      </c>
      <c r="I7012" s="3">
        <v>7011</v>
      </c>
      <c r="J7012" s="3">
        <f>punkty[[#This Row],[błąd bezwzględny]]</f>
        <v>2.3718999526738394E-2</v>
      </c>
    </row>
    <row r="7013" spans="1:10" x14ac:dyDescent="0.3">
      <c r="A7013">
        <v>143</v>
      </c>
      <c r="B7013">
        <v>394</v>
      </c>
      <c r="C7013">
        <f>IF(POWER(punkty[[#This Row],[x]]-$V$5,2)+POWER(punkty[[#This Row],[y]]-$V$6,2)=POWER($V$7,2),1,0)</f>
        <v>0</v>
      </c>
      <c r="D7013" t="str">
        <f>IF(punkty[[#This Row],[czy należy do brzegu koła]]=1,punkty[[#This Row],[x]]&amp;" "&amp;punkty[[#This Row],[y]],"")</f>
        <v/>
      </c>
      <c r="E7013">
        <f>IF(POWER(punkty[[#This Row],[x]]-$V$5,2)+POWER(punkty[[#This Row],[y]]-$V$6,2)&lt;POWER($V$7,2),1,0)</f>
        <v>0</v>
      </c>
      <c r="F7013" s="3">
        <f>IF(POWER(punkty[[#This Row],[x]]-$V$5,2)+POWER(punkty[[#This Row],[y]]-$V$6,2)&lt;=POWER($V$7,2),1,0)</f>
        <v>0</v>
      </c>
      <c r="G7013" s="3">
        <f>SUM($F$2:F7013)</f>
        <v>5548</v>
      </c>
      <c r="H7013" s="3">
        <f>ABS(PI()-(punkty[[#This Row],[suma]]*POWER(400,2)/I7013/POWER(200,2)))</f>
        <v>2.3267585999482421E-2</v>
      </c>
      <c r="I7013" s="3">
        <v>7012</v>
      </c>
      <c r="J7013" s="3">
        <f>punkty[[#This Row],[błąd bezwzględny]]</f>
        <v>2.3267585999482421E-2</v>
      </c>
    </row>
    <row r="7014" spans="1:10" x14ac:dyDescent="0.3">
      <c r="A7014">
        <v>46</v>
      </c>
      <c r="B7014">
        <v>20</v>
      </c>
      <c r="C7014">
        <f>IF(POWER(punkty[[#This Row],[x]]-$V$5,2)+POWER(punkty[[#This Row],[y]]-$V$6,2)=POWER($V$7,2),1,0)</f>
        <v>0</v>
      </c>
      <c r="D7014" t="str">
        <f>IF(punkty[[#This Row],[czy należy do brzegu koła]]=1,punkty[[#This Row],[x]]&amp;" "&amp;punkty[[#This Row],[y]],"")</f>
        <v/>
      </c>
      <c r="E7014">
        <f>IF(POWER(punkty[[#This Row],[x]]-$V$5,2)+POWER(punkty[[#This Row],[y]]-$V$6,2)&lt;POWER($V$7,2),1,0)</f>
        <v>0</v>
      </c>
      <c r="F7014" s="3">
        <f>IF(POWER(punkty[[#This Row],[x]]-$V$5,2)+POWER(punkty[[#This Row],[y]]-$V$6,2)&lt;=POWER($V$7,2),1,0)</f>
        <v>0</v>
      </c>
      <c r="G7014" s="3">
        <f>SUM($F$2:F7014)</f>
        <v>5548</v>
      </c>
      <c r="H7014" s="3">
        <f>ABS(PI()-(punkty[[#This Row],[suma]]*POWER(400,2)/I7014/POWER(200,2)))</f>
        <v>2.2816301208438805E-2</v>
      </c>
      <c r="I7014" s="3">
        <v>7013</v>
      </c>
      <c r="J7014" s="3">
        <f>punkty[[#This Row],[błąd bezwzględny]]</f>
        <v>2.2816301208438805E-2</v>
      </c>
    </row>
    <row r="7015" spans="1:10" x14ac:dyDescent="0.3">
      <c r="A7015">
        <v>81</v>
      </c>
      <c r="B7015">
        <v>108</v>
      </c>
      <c r="C7015">
        <f>IF(POWER(punkty[[#This Row],[x]]-$V$5,2)+POWER(punkty[[#This Row],[y]]-$V$6,2)=POWER($V$7,2),1,0)</f>
        <v>0</v>
      </c>
      <c r="D7015" t="str">
        <f>IF(punkty[[#This Row],[czy należy do brzegu koła]]=1,punkty[[#This Row],[x]]&amp;" "&amp;punkty[[#This Row],[y]],"")</f>
        <v/>
      </c>
      <c r="E7015">
        <f>IF(POWER(punkty[[#This Row],[x]]-$V$5,2)+POWER(punkty[[#This Row],[y]]-$V$6,2)&lt;POWER($V$7,2),1,0)</f>
        <v>1</v>
      </c>
      <c r="F7015" s="3">
        <f>IF(POWER(punkty[[#This Row],[x]]-$V$5,2)+POWER(punkty[[#This Row],[y]]-$V$6,2)&lt;=POWER($V$7,2),1,0)</f>
        <v>1</v>
      </c>
      <c r="G7015" s="3">
        <f>SUM($F$2:F7015)</f>
        <v>5549</v>
      </c>
      <c r="H7015" s="3">
        <f>ABS(PI()-(punkty[[#This Row],[suma]]*POWER(400,2)/I7015/POWER(200,2)))</f>
        <v>2.2935433093982383E-2</v>
      </c>
      <c r="I7015" s="3">
        <v>7014</v>
      </c>
      <c r="J7015" s="3">
        <f>punkty[[#This Row],[błąd bezwzględny]]</f>
        <v>2.2935433093982383E-2</v>
      </c>
    </row>
    <row r="7016" spans="1:10" x14ac:dyDescent="0.3">
      <c r="A7016">
        <v>340</v>
      </c>
      <c r="B7016">
        <v>53</v>
      </c>
      <c r="C7016">
        <f>IF(POWER(punkty[[#This Row],[x]]-$V$5,2)+POWER(punkty[[#This Row],[y]]-$V$6,2)=POWER($V$7,2),1,0)</f>
        <v>0</v>
      </c>
      <c r="D7016" t="str">
        <f>IF(punkty[[#This Row],[czy należy do brzegu koła]]=1,punkty[[#This Row],[x]]&amp;" "&amp;punkty[[#This Row],[y]],"")</f>
        <v/>
      </c>
      <c r="E7016">
        <f>IF(POWER(punkty[[#This Row],[x]]-$V$5,2)+POWER(punkty[[#This Row],[y]]-$V$6,2)&lt;POWER($V$7,2),1,0)</f>
        <v>0</v>
      </c>
      <c r="F7016" s="3">
        <f>IF(POWER(punkty[[#This Row],[x]]-$V$5,2)+POWER(punkty[[#This Row],[y]]-$V$6,2)&lt;=POWER($V$7,2),1,0)</f>
        <v>0</v>
      </c>
      <c r="G7016" s="3">
        <f>SUM($F$2:F7016)</f>
        <v>5549</v>
      </c>
      <c r="H7016" s="3">
        <f>ABS(PI()-(punkty[[#This Row],[suma]]*POWER(400,2)/I7016/POWER(200,2)))</f>
        <v>2.2484324314697268E-2</v>
      </c>
      <c r="I7016" s="3">
        <v>7015</v>
      </c>
      <c r="J7016" s="3">
        <f>punkty[[#This Row],[błąd bezwzględny]]</f>
        <v>2.2484324314697268E-2</v>
      </c>
    </row>
    <row r="7017" spans="1:10" x14ac:dyDescent="0.3">
      <c r="A7017">
        <v>318</v>
      </c>
      <c r="B7017">
        <v>219</v>
      </c>
      <c r="C7017">
        <f>IF(POWER(punkty[[#This Row],[x]]-$V$5,2)+POWER(punkty[[#This Row],[y]]-$V$6,2)=POWER($V$7,2),1,0)</f>
        <v>0</v>
      </c>
      <c r="D7017" t="str">
        <f>IF(punkty[[#This Row],[czy należy do brzegu koła]]=1,punkty[[#This Row],[x]]&amp;" "&amp;punkty[[#This Row],[y]],"")</f>
        <v/>
      </c>
      <c r="E7017">
        <f>IF(POWER(punkty[[#This Row],[x]]-$V$5,2)+POWER(punkty[[#This Row],[y]]-$V$6,2)&lt;POWER($V$7,2),1,0)</f>
        <v>1</v>
      </c>
      <c r="F7017" s="3">
        <f>IF(POWER(punkty[[#This Row],[x]]-$V$5,2)+POWER(punkty[[#This Row],[y]]-$V$6,2)&lt;=POWER($V$7,2),1,0)</f>
        <v>1</v>
      </c>
      <c r="G7017" s="3">
        <f>SUM($F$2:F7017)</f>
        <v>5550</v>
      </c>
      <c r="H7017" s="3">
        <f>ABS(PI()-(punkty[[#This Row],[suma]]*POWER(400,2)/I7017/POWER(200,2)))</f>
        <v>2.2603469557298972E-2</v>
      </c>
      <c r="I7017" s="3">
        <v>7016</v>
      </c>
      <c r="J7017" s="3">
        <f>punkty[[#This Row],[błąd bezwzględny]]</f>
        <v>2.2603469557298972E-2</v>
      </c>
    </row>
    <row r="7018" spans="1:10" x14ac:dyDescent="0.3">
      <c r="A7018">
        <v>400</v>
      </c>
      <c r="B7018">
        <v>161</v>
      </c>
      <c r="C7018">
        <f>IF(POWER(punkty[[#This Row],[x]]-$V$5,2)+POWER(punkty[[#This Row],[y]]-$V$6,2)=POWER($V$7,2),1,0)</f>
        <v>0</v>
      </c>
      <c r="D7018" t="str">
        <f>IF(punkty[[#This Row],[czy należy do brzegu koła]]=1,punkty[[#This Row],[x]]&amp;" "&amp;punkty[[#This Row],[y]],"")</f>
        <v/>
      </c>
      <c r="E7018">
        <f>IF(POWER(punkty[[#This Row],[x]]-$V$5,2)+POWER(punkty[[#This Row],[y]]-$V$6,2)&lt;POWER($V$7,2),1,0)</f>
        <v>0</v>
      </c>
      <c r="F7018" s="3">
        <f>IF(POWER(punkty[[#This Row],[x]]-$V$5,2)+POWER(punkty[[#This Row],[y]]-$V$6,2)&lt;=POWER($V$7,2),1,0)</f>
        <v>0</v>
      </c>
      <c r="G7018" s="3">
        <f>SUM($F$2:F7018)</f>
        <v>5550</v>
      </c>
      <c r="H7018" s="3">
        <f>ABS(PI()-(punkty[[#This Row],[suma]]*POWER(400,2)/I7018/POWER(200,2)))</f>
        <v>2.2152536662451539E-2</v>
      </c>
      <c r="I7018" s="3">
        <v>7017</v>
      </c>
      <c r="J7018" s="3">
        <f>punkty[[#This Row],[błąd bezwzględny]]</f>
        <v>2.2152536662451539E-2</v>
      </c>
    </row>
    <row r="7019" spans="1:10" x14ac:dyDescent="0.3">
      <c r="A7019">
        <v>216</v>
      </c>
      <c r="B7019">
        <v>308</v>
      </c>
      <c r="C7019">
        <f>IF(POWER(punkty[[#This Row],[x]]-$V$5,2)+POWER(punkty[[#This Row],[y]]-$V$6,2)=POWER($V$7,2),1,0)</f>
        <v>0</v>
      </c>
      <c r="D7019" t="str">
        <f>IF(punkty[[#This Row],[czy należy do brzegu koła]]=1,punkty[[#This Row],[x]]&amp;" "&amp;punkty[[#This Row],[y]],"")</f>
        <v/>
      </c>
      <c r="E7019">
        <f>IF(POWER(punkty[[#This Row],[x]]-$V$5,2)+POWER(punkty[[#This Row],[y]]-$V$6,2)&lt;POWER($V$7,2),1,0)</f>
        <v>1</v>
      </c>
      <c r="F7019" s="3">
        <f>IF(POWER(punkty[[#This Row],[x]]-$V$5,2)+POWER(punkty[[#This Row],[y]]-$V$6,2)&lt;=POWER($V$7,2),1,0)</f>
        <v>1</v>
      </c>
      <c r="G7019" s="3">
        <f>SUM($F$2:F7019)</f>
        <v>5551</v>
      </c>
      <c r="H7019" s="3">
        <f>ABS(PI()-(punkty[[#This Row],[suma]]*POWER(400,2)/I7019/POWER(200,2)))</f>
        <v>2.2271695227533694E-2</v>
      </c>
      <c r="I7019" s="3">
        <v>7018</v>
      </c>
      <c r="J7019" s="3">
        <f>punkty[[#This Row],[błąd bezwzględny]]</f>
        <v>2.2271695227533694E-2</v>
      </c>
    </row>
    <row r="7020" spans="1:10" x14ac:dyDescent="0.3">
      <c r="A7020">
        <v>295</v>
      </c>
      <c r="B7020">
        <v>116</v>
      </c>
      <c r="C7020">
        <f>IF(POWER(punkty[[#This Row],[x]]-$V$5,2)+POWER(punkty[[#This Row],[y]]-$V$6,2)=POWER($V$7,2),1,0)</f>
        <v>0</v>
      </c>
      <c r="D7020" t="str">
        <f>IF(punkty[[#This Row],[czy należy do brzegu koła]]=1,punkty[[#This Row],[x]]&amp;" "&amp;punkty[[#This Row],[y]],"")</f>
        <v/>
      </c>
      <c r="E7020">
        <f>IF(POWER(punkty[[#This Row],[x]]-$V$5,2)+POWER(punkty[[#This Row],[y]]-$V$6,2)&lt;POWER($V$7,2),1,0)</f>
        <v>1</v>
      </c>
      <c r="F7020" s="3">
        <f>IF(POWER(punkty[[#This Row],[x]]-$V$5,2)+POWER(punkty[[#This Row],[y]]-$V$6,2)&lt;=POWER($V$7,2),1,0)</f>
        <v>1</v>
      </c>
      <c r="G7020" s="3">
        <f>SUM($F$2:F7020)</f>
        <v>5552</v>
      </c>
      <c r="H7020" s="3">
        <f>ABS(PI()-(punkty[[#This Row],[suma]]*POWER(400,2)/I7020/POWER(200,2)))</f>
        <v>2.2390819839470222E-2</v>
      </c>
      <c r="I7020" s="3">
        <v>7019</v>
      </c>
      <c r="J7020" s="3">
        <f>punkty[[#This Row],[błąd bezwzględny]]</f>
        <v>2.2390819839470222E-2</v>
      </c>
    </row>
    <row r="7021" spans="1:10" x14ac:dyDescent="0.3">
      <c r="A7021">
        <v>184</v>
      </c>
      <c r="B7021">
        <v>29</v>
      </c>
      <c r="C7021">
        <f>IF(POWER(punkty[[#This Row],[x]]-$V$5,2)+POWER(punkty[[#This Row],[y]]-$V$6,2)=POWER($V$7,2),1,0)</f>
        <v>0</v>
      </c>
      <c r="D7021" t="str">
        <f>IF(punkty[[#This Row],[czy należy do brzegu koła]]=1,punkty[[#This Row],[x]]&amp;" "&amp;punkty[[#This Row],[y]],"")</f>
        <v/>
      </c>
      <c r="E7021">
        <f>IF(POWER(punkty[[#This Row],[x]]-$V$5,2)+POWER(punkty[[#This Row],[y]]-$V$6,2)&lt;POWER($V$7,2),1,0)</f>
        <v>1</v>
      </c>
      <c r="F7021" s="3">
        <f>IF(POWER(punkty[[#This Row],[x]]-$V$5,2)+POWER(punkty[[#This Row],[y]]-$V$6,2)&lt;=POWER($V$7,2),1,0)</f>
        <v>1</v>
      </c>
      <c r="G7021" s="3">
        <f>SUM($F$2:F7021)</f>
        <v>5553</v>
      </c>
      <c r="H7021" s="3">
        <f>ABS(PI()-(punkty[[#This Row],[suma]]*POWER(400,2)/I7021/POWER(200,2)))</f>
        <v>2.2509910512770848E-2</v>
      </c>
      <c r="I7021" s="3">
        <v>7020</v>
      </c>
      <c r="J7021" s="3">
        <f>punkty[[#This Row],[błąd bezwzględny]]</f>
        <v>2.2509910512770848E-2</v>
      </c>
    </row>
    <row r="7022" spans="1:10" x14ac:dyDescent="0.3">
      <c r="A7022">
        <v>17</v>
      </c>
      <c r="B7022">
        <v>182</v>
      </c>
      <c r="C7022">
        <f>IF(POWER(punkty[[#This Row],[x]]-$V$5,2)+POWER(punkty[[#This Row],[y]]-$V$6,2)=POWER($V$7,2),1,0)</f>
        <v>0</v>
      </c>
      <c r="D7022" t="str">
        <f>IF(punkty[[#This Row],[czy należy do brzegu koła]]=1,punkty[[#This Row],[x]]&amp;" "&amp;punkty[[#This Row],[y]],"")</f>
        <v/>
      </c>
      <c r="E7022">
        <f>IF(POWER(punkty[[#This Row],[x]]-$V$5,2)+POWER(punkty[[#This Row],[y]]-$V$6,2)&lt;POWER($V$7,2),1,0)</f>
        <v>1</v>
      </c>
      <c r="F7022" s="3">
        <f>IF(POWER(punkty[[#This Row],[x]]-$V$5,2)+POWER(punkty[[#This Row],[y]]-$V$6,2)&lt;=POWER($V$7,2),1,0)</f>
        <v>1</v>
      </c>
      <c r="G7022" s="3">
        <f>SUM($F$2:F7022)</f>
        <v>5554</v>
      </c>
      <c r="H7022" s="3">
        <f>ABS(PI()-(punkty[[#This Row],[suma]]*POWER(400,2)/I7022/POWER(200,2)))</f>
        <v>2.2628967261937305E-2</v>
      </c>
      <c r="I7022" s="3">
        <v>7021</v>
      </c>
      <c r="J7022" s="3">
        <f>punkty[[#This Row],[błąd bezwzględny]]</f>
        <v>2.2628967261937305E-2</v>
      </c>
    </row>
    <row r="7023" spans="1:10" x14ac:dyDescent="0.3">
      <c r="A7023">
        <v>171</v>
      </c>
      <c r="B7023">
        <v>278</v>
      </c>
      <c r="C7023">
        <f>IF(POWER(punkty[[#This Row],[x]]-$V$5,2)+POWER(punkty[[#This Row],[y]]-$V$6,2)=POWER($V$7,2),1,0)</f>
        <v>0</v>
      </c>
      <c r="D7023" t="str">
        <f>IF(punkty[[#This Row],[czy należy do brzegu koła]]=1,punkty[[#This Row],[x]]&amp;" "&amp;punkty[[#This Row],[y]],"")</f>
        <v/>
      </c>
      <c r="E7023">
        <f>IF(POWER(punkty[[#This Row],[x]]-$V$5,2)+POWER(punkty[[#This Row],[y]]-$V$6,2)&lt;POWER($V$7,2),1,0)</f>
        <v>1</v>
      </c>
      <c r="F7023" s="3">
        <f>IF(POWER(punkty[[#This Row],[x]]-$V$5,2)+POWER(punkty[[#This Row],[y]]-$V$6,2)&lt;=POWER($V$7,2),1,0)</f>
        <v>1</v>
      </c>
      <c r="G7023" s="3">
        <f>SUM($F$2:F7023)</f>
        <v>5555</v>
      </c>
      <c r="H7023" s="3">
        <f>ABS(PI()-(punkty[[#This Row],[suma]]*POWER(400,2)/I7023/POWER(200,2)))</f>
        <v>2.2747990101462889E-2</v>
      </c>
      <c r="I7023" s="3">
        <v>7022</v>
      </c>
      <c r="J7023" s="3">
        <f>punkty[[#This Row],[błąd bezwzględny]]</f>
        <v>2.2747990101462889E-2</v>
      </c>
    </row>
    <row r="7024" spans="1:10" x14ac:dyDescent="0.3">
      <c r="A7024">
        <v>179</v>
      </c>
      <c r="B7024">
        <v>285</v>
      </c>
      <c r="C7024">
        <f>IF(POWER(punkty[[#This Row],[x]]-$V$5,2)+POWER(punkty[[#This Row],[y]]-$V$6,2)=POWER($V$7,2),1,0)</f>
        <v>0</v>
      </c>
      <c r="D7024" t="str">
        <f>IF(punkty[[#This Row],[czy należy do brzegu koła]]=1,punkty[[#This Row],[x]]&amp;" "&amp;punkty[[#This Row],[y]],"")</f>
        <v/>
      </c>
      <c r="E7024">
        <f>IF(POWER(punkty[[#This Row],[x]]-$V$5,2)+POWER(punkty[[#This Row],[y]]-$V$6,2)&lt;POWER($V$7,2),1,0)</f>
        <v>1</v>
      </c>
      <c r="F7024" s="3">
        <f>IF(POWER(punkty[[#This Row],[x]]-$V$5,2)+POWER(punkty[[#This Row],[y]]-$V$6,2)&lt;=POWER($V$7,2),1,0)</f>
        <v>1</v>
      </c>
      <c r="G7024" s="3">
        <f>SUM($F$2:F7024)</f>
        <v>5556</v>
      </c>
      <c r="H7024" s="3">
        <f>ABS(PI()-(punkty[[#This Row],[suma]]*POWER(400,2)/I7024/POWER(200,2)))</f>
        <v>2.2866979045832903E-2</v>
      </c>
      <c r="I7024" s="3">
        <v>7023</v>
      </c>
      <c r="J7024" s="3">
        <f>punkty[[#This Row],[błąd bezwzględny]]</f>
        <v>2.2866979045832903E-2</v>
      </c>
    </row>
    <row r="7025" spans="1:10" x14ac:dyDescent="0.3">
      <c r="A7025">
        <v>25</v>
      </c>
      <c r="B7025">
        <v>229</v>
      </c>
      <c r="C7025">
        <f>IF(POWER(punkty[[#This Row],[x]]-$V$5,2)+POWER(punkty[[#This Row],[y]]-$V$6,2)=POWER($V$7,2),1,0)</f>
        <v>0</v>
      </c>
      <c r="D7025" t="str">
        <f>IF(punkty[[#This Row],[czy należy do brzegu koła]]=1,punkty[[#This Row],[x]]&amp;" "&amp;punkty[[#This Row],[y]],"")</f>
        <v/>
      </c>
      <c r="E7025">
        <f>IF(POWER(punkty[[#This Row],[x]]-$V$5,2)+POWER(punkty[[#This Row],[y]]-$V$6,2)&lt;POWER($V$7,2),1,0)</f>
        <v>1</v>
      </c>
      <c r="F7025" s="3">
        <f>IF(POWER(punkty[[#This Row],[x]]-$V$5,2)+POWER(punkty[[#This Row],[y]]-$V$6,2)&lt;=POWER($V$7,2),1,0)</f>
        <v>1</v>
      </c>
      <c r="G7025" s="3">
        <f>SUM($F$2:F7025)</f>
        <v>5557</v>
      </c>
      <c r="H7025" s="3">
        <f>ABS(PI()-(punkty[[#This Row],[suma]]*POWER(400,2)/I7025/POWER(200,2)))</f>
        <v>2.2985934109523321E-2</v>
      </c>
      <c r="I7025" s="3">
        <v>7024</v>
      </c>
      <c r="J7025" s="3">
        <f>punkty[[#This Row],[błąd bezwzględny]]</f>
        <v>2.2985934109523321E-2</v>
      </c>
    </row>
    <row r="7026" spans="1:10" x14ac:dyDescent="0.3">
      <c r="A7026">
        <v>120</v>
      </c>
      <c r="B7026">
        <v>48</v>
      </c>
      <c r="C7026">
        <f>IF(POWER(punkty[[#This Row],[x]]-$V$5,2)+POWER(punkty[[#This Row],[y]]-$V$6,2)=POWER($V$7,2),1,0)</f>
        <v>0</v>
      </c>
      <c r="D7026" t="str">
        <f>IF(punkty[[#This Row],[czy należy do brzegu koła]]=1,punkty[[#This Row],[x]]&amp;" "&amp;punkty[[#This Row],[y]],"")</f>
        <v/>
      </c>
      <c r="E7026">
        <f>IF(POWER(punkty[[#This Row],[x]]-$V$5,2)+POWER(punkty[[#This Row],[y]]-$V$6,2)&lt;POWER($V$7,2),1,0)</f>
        <v>1</v>
      </c>
      <c r="F7026" s="3">
        <f>IF(POWER(punkty[[#This Row],[x]]-$V$5,2)+POWER(punkty[[#This Row],[y]]-$V$6,2)&lt;=POWER($V$7,2),1,0)</f>
        <v>1</v>
      </c>
      <c r="G7026" s="3">
        <f>SUM($F$2:F7026)</f>
        <v>5558</v>
      </c>
      <c r="H7026" s="3">
        <f>ABS(PI()-(punkty[[#This Row],[suma]]*POWER(400,2)/I7026/POWER(200,2)))</f>
        <v>2.3104855307003902E-2</v>
      </c>
      <c r="I7026" s="3">
        <v>7025</v>
      </c>
      <c r="J7026" s="3">
        <f>punkty[[#This Row],[błąd bezwzględny]]</f>
        <v>2.3104855307003902E-2</v>
      </c>
    </row>
    <row r="7027" spans="1:10" x14ac:dyDescent="0.3">
      <c r="A7027">
        <v>345</v>
      </c>
      <c r="B7027">
        <v>93</v>
      </c>
      <c r="C7027">
        <f>IF(POWER(punkty[[#This Row],[x]]-$V$5,2)+POWER(punkty[[#This Row],[y]]-$V$6,2)=POWER($V$7,2),1,0)</f>
        <v>0</v>
      </c>
      <c r="D7027" t="str">
        <f>IF(punkty[[#This Row],[czy należy do brzegu koła]]=1,punkty[[#This Row],[x]]&amp;" "&amp;punkty[[#This Row],[y]],"")</f>
        <v/>
      </c>
      <c r="E7027">
        <f>IF(POWER(punkty[[#This Row],[x]]-$V$5,2)+POWER(punkty[[#This Row],[y]]-$V$6,2)&lt;POWER($V$7,2),1,0)</f>
        <v>1</v>
      </c>
      <c r="F7027" s="3">
        <f>IF(POWER(punkty[[#This Row],[x]]-$V$5,2)+POWER(punkty[[#This Row],[y]]-$V$6,2)&lt;=POWER($V$7,2),1,0)</f>
        <v>1</v>
      </c>
      <c r="G7027" s="3">
        <f>SUM($F$2:F7027)</f>
        <v>5559</v>
      </c>
      <c r="H7027" s="3">
        <f>ABS(PI()-(punkty[[#This Row],[suma]]*POWER(400,2)/I7027/POWER(200,2)))</f>
        <v>2.3223742652734636E-2</v>
      </c>
      <c r="I7027" s="3">
        <v>7026</v>
      </c>
      <c r="J7027" s="3">
        <f>punkty[[#This Row],[błąd bezwzględny]]</f>
        <v>2.3223742652734636E-2</v>
      </c>
    </row>
    <row r="7028" spans="1:10" x14ac:dyDescent="0.3">
      <c r="A7028">
        <v>28</v>
      </c>
      <c r="B7028">
        <v>358</v>
      </c>
      <c r="C7028">
        <f>IF(POWER(punkty[[#This Row],[x]]-$V$5,2)+POWER(punkty[[#This Row],[y]]-$V$6,2)=POWER($V$7,2),1,0)</f>
        <v>0</v>
      </c>
      <c r="D7028" t="str">
        <f>IF(punkty[[#This Row],[czy należy do brzegu koła]]=1,punkty[[#This Row],[x]]&amp;" "&amp;punkty[[#This Row],[y]],"")</f>
        <v/>
      </c>
      <c r="E7028">
        <f>IF(POWER(punkty[[#This Row],[x]]-$V$5,2)+POWER(punkty[[#This Row],[y]]-$V$6,2)&lt;POWER($V$7,2),1,0)</f>
        <v>0</v>
      </c>
      <c r="F7028" s="3">
        <f>IF(POWER(punkty[[#This Row],[x]]-$V$5,2)+POWER(punkty[[#This Row],[y]]-$V$6,2)&lt;=POWER($V$7,2),1,0)</f>
        <v>0</v>
      </c>
      <c r="G7028" s="3">
        <f>SUM($F$2:F7028)</f>
        <v>5559</v>
      </c>
      <c r="H7028" s="3">
        <f>ABS(PI()-(punkty[[#This Row],[suma]]*POWER(400,2)/I7028/POWER(200,2)))</f>
        <v>2.2773363202579056E-2</v>
      </c>
      <c r="I7028" s="3">
        <v>7027</v>
      </c>
      <c r="J7028" s="3">
        <f>punkty[[#This Row],[błąd bezwzględny]]</f>
        <v>2.2773363202579056E-2</v>
      </c>
    </row>
    <row r="7029" spans="1:10" x14ac:dyDescent="0.3">
      <c r="A7029">
        <v>365</v>
      </c>
      <c r="B7029">
        <v>204</v>
      </c>
      <c r="C7029">
        <f>IF(POWER(punkty[[#This Row],[x]]-$V$5,2)+POWER(punkty[[#This Row],[y]]-$V$6,2)=POWER($V$7,2),1,0)</f>
        <v>0</v>
      </c>
      <c r="D7029" t="str">
        <f>IF(punkty[[#This Row],[czy należy do brzegu koła]]=1,punkty[[#This Row],[x]]&amp;" "&amp;punkty[[#This Row],[y]],"")</f>
        <v/>
      </c>
      <c r="E7029">
        <f>IF(POWER(punkty[[#This Row],[x]]-$V$5,2)+POWER(punkty[[#This Row],[y]]-$V$6,2)&lt;POWER($V$7,2),1,0)</f>
        <v>1</v>
      </c>
      <c r="F7029" s="3">
        <f>IF(POWER(punkty[[#This Row],[x]]-$V$5,2)+POWER(punkty[[#This Row],[y]]-$V$6,2)&lt;=POWER($V$7,2),1,0)</f>
        <v>1</v>
      </c>
      <c r="G7029" s="3">
        <f>SUM($F$2:F7029)</f>
        <v>5560</v>
      </c>
      <c r="H7029" s="3">
        <f>ABS(PI()-(punkty[[#This Row],[suma]]*POWER(400,2)/I7029/POWER(200,2)))</f>
        <v>2.2892263883172337E-2</v>
      </c>
      <c r="I7029" s="3">
        <v>7028</v>
      </c>
      <c r="J7029" s="3">
        <f>punkty[[#This Row],[błąd bezwzględny]]</f>
        <v>2.2892263883172337E-2</v>
      </c>
    </row>
    <row r="7030" spans="1:10" x14ac:dyDescent="0.3">
      <c r="A7030">
        <v>374</v>
      </c>
      <c r="B7030">
        <v>304</v>
      </c>
      <c r="C7030">
        <f>IF(POWER(punkty[[#This Row],[x]]-$V$5,2)+POWER(punkty[[#This Row],[y]]-$V$6,2)=POWER($V$7,2),1,0)</f>
        <v>0</v>
      </c>
      <c r="D7030" t="str">
        <f>IF(punkty[[#This Row],[czy należy do brzegu koła]]=1,punkty[[#This Row],[x]]&amp;" "&amp;punkty[[#This Row],[y]],"")</f>
        <v/>
      </c>
      <c r="E7030">
        <f>IF(POWER(punkty[[#This Row],[x]]-$V$5,2)+POWER(punkty[[#This Row],[y]]-$V$6,2)&lt;POWER($V$7,2),1,0)</f>
        <v>0</v>
      </c>
      <c r="F7030" s="3">
        <f>IF(POWER(punkty[[#This Row],[x]]-$V$5,2)+POWER(punkty[[#This Row],[y]]-$V$6,2)&lt;=POWER($V$7,2),1,0)</f>
        <v>0</v>
      </c>
      <c r="G7030" s="3">
        <f>SUM($F$2:F7030)</f>
        <v>5560</v>
      </c>
      <c r="H7030" s="3">
        <f>ABS(PI()-(punkty[[#This Row],[suma]]*POWER(400,2)/I7030/POWER(200,2)))</f>
        <v>2.2442059740694908E-2</v>
      </c>
      <c r="I7030" s="3">
        <v>7029</v>
      </c>
      <c r="J7030" s="3">
        <f>punkty[[#This Row],[błąd bezwzględny]]</f>
        <v>2.2442059740694908E-2</v>
      </c>
    </row>
    <row r="7031" spans="1:10" x14ac:dyDescent="0.3">
      <c r="A7031">
        <v>360</v>
      </c>
      <c r="B7031">
        <v>86</v>
      </c>
      <c r="C7031">
        <f>IF(POWER(punkty[[#This Row],[x]]-$V$5,2)+POWER(punkty[[#This Row],[y]]-$V$6,2)=POWER($V$7,2),1,0)</f>
        <v>0</v>
      </c>
      <c r="D7031" t="str">
        <f>IF(punkty[[#This Row],[czy należy do brzegu koła]]=1,punkty[[#This Row],[x]]&amp;" "&amp;punkty[[#This Row],[y]],"")</f>
        <v/>
      </c>
      <c r="E7031">
        <f>IF(POWER(punkty[[#This Row],[x]]-$V$5,2)+POWER(punkty[[#This Row],[y]]-$V$6,2)&lt;POWER($V$7,2),1,0)</f>
        <v>1</v>
      </c>
      <c r="F7031" s="3">
        <f>IF(POWER(punkty[[#This Row],[x]]-$V$5,2)+POWER(punkty[[#This Row],[y]]-$V$6,2)&lt;=POWER($V$7,2),1,0)</f>
        <v>1</v>
      </c>
      <c r="G7031" s="3">
        <f>SUM($F$2:F7031)</f>
        <v>5561</v>
      </c>
      <c r="H7031" s="3">
        <f>ABS(PI()-(punkty[[#This Row],[suma]]*POWER(400,2)/I7031/POWER(200,2)))</f>
        <v>2.2560973721728939E-2</v>
      </c>
      <c r="I7031" s="3">
        <v>7030</v>
      </c>
      <c r="J7031" s="3">
        <f>punkty[[#This Row],[błąd bezwzględny]]</f>
        <v>2.2560973721728939E-2</v>
      </c>
    </row>
    <row r="7032" spans="1:10" x14ac:dyDescent="0.3">
      <c r="A7032">
        <v>55</v>
      </c>
      <c r="B7032">
        <v>314</v>
      </c>
      <c r="C7032">
        <f>IF(POWER(punkty[[#This Row],[x]]-$V$5,2)+POWER(punkty[[#This Row],[y]]-$V$6,2)=POWER($V$7,2),1,0)</f>
        <v>0</v>
      </c>
      <c r="D7032" t="str">
        <f>IF(punkty[[#This Row],[czy należy do brzegu koła]]=1,punkty[[#This Row],[x]]&amp;" "&amp;punkty[[#This Row],[y]],"")</f>
        <v/>
      </c>
      <c r="E7032">
        <f>IF(POWER(punkty[[#This Row],[x]]-$V$5,2)+POWER(punkty[[#This Row],[y]]-$V$6,2)&lt;POWER($V$7,2),1,0)</f>
        <v>1</v>
      </c>
      <c r="F7032" s="3">
        <f>IF(POWER(punkty[[#This Row],[x]]-$V$5,2)+POWER(punkty[[#This Row],[y]]-$V$6,2)&lt;=POWER($V$7,2),1,0)</f>
        <v>1</v>
      </c>
      <c r="G7032" s="3">
        <f>SUM($F$2:F7032)</f>
        <v>5562</v>
      </c>
      <c r="H7032" s="3">
        <f>ABS(PI()-(punkty[[#This Row],[suma]]*POWER(400,2)/I7032/POWER(200,2)))</f>
        <v>2.2679853877138889E-2</v>
      </c>
      <c r="I7032" s="3">
        <v>7031</v>
      </c>
      <c r="J7032" s="3">
        <f>punkty[[#This Row],[błąd bezwzględny]]</f>
        <v>2.2679853877138889E-2</v>
      </c>
    </row>
    <row r="7033" spans="1:10" x14ac:dyDescent="0.3">
      <c r="A7033">
        <v>7</v>
      </c>
      <c r="B7033">
        <v>377</v>
      </c>
      <c r="C7033">
        <f>IF(POWER(punkty[[#This Row],[x]]-$V$5,2)+POWER(punkty[[#This Row],[y]]-$V$6,2)=POWER($V$7,2),1,0)</f>
        <v>0</v>
      </c>
      <c r="D7033" t="str">
        <f>IF(punkty[[#This Row],[czy należy do brzegu koła]]=1,punkty[[#This Row],[x]]&amp;" "&amp;punkty[[#This Row],[y]],"")</f>
        <v/>
      </c>
      <c r="E7033">
        <f>IF(POWER(punkty[[#This Row],[x]]-$V$5,2)+POWER(punkty[[#This Row],[y]]-$V$6,2)&lt;POWER($V$7,2),1,0)</f>
        <v>0</v>
      </c>
      <c r="F7033" s="3">
        <f>IF(POWER(punkty[[#This Row],[x]]-$V$5,2)+POWER(punkty[[#This Row],[y]]-$V$6,2)&lt;=POWER($V$7,2),1,0)</f>
        <v>0</v>
      </c>
      <c r="G7033" s="3">
        <f>SUM($F$2:F7033)</f>
        <v>5562</v>
      </c>
      <c r="H7033" s="3">
        <f>ABS(PI()-(punkty[[#This Row],[suma]]*POWER(400,2)/I7033/POWER(200,2)))</f>
        <v>2.2229872007476281E-2</v>
      </c>
      <c r="I7033" s="3">
        <v>7032</v>
      </c>
      <c r="J7033" s="3">
        <f>punkty[[#This Row],[błąd bezwzględny]]</f>
        <v>2.2229872007476281E-2</v>
      </c>
    </row>
    <row r="7034" spans="1:10" x14ac:dyDescent="0.3">
      <c r="A7034">
        <v>47</v>
      </c>
      <c r="B7034">
        <v>149</v>
      </c>
      <c r="C7034">
        <f>IF(POWER(punkty[[#This Row],[x]]-$V$5,2)+POWER(punkty[[#This Row],[y]]-$V$6,2)=POWER($V$7,2),1,0)</f>
        <v>0</v>
      </c>
      <c r="D7034" t="str">
        <f>IF(punkty[[#This Row],[czy należy do brzegu koła]]=1,punkty[[#This Row],[x]]&amp;" "&amp;punkty[[#This Row],[y]],"")</f>
        <v/>
      </c>
      <c r="E7034">
        <f>IF(POWER(punkty[[#This Row],[x]]-$V$5,2)+POWER(punkty[[#This Row],[y]]-$V$6,2)&lt;POWER($V$7,2),1,0)</f>
        <v>1</v>
      </c>
      <c r="F7034" s="3">
        <f>IF(POWER(punkty[[#This Row],[x]]-$V$5,2)+POWER(punkty[[#This Row],[y]]-$V$6,2)&lt;=POWER($V$7,2),1,0)</f>
        <v>1</v>
      </c>
      <c r="G7034" s="3">
        <f>SUM($F$2:F7034)</f>
        <v>5563</v>
      </c>
      <c r="H7034" s="3">
        <f>ABS(PI()-(punkty[[#This Row],[suma]]*POWER(400,2)/I7034/POWER(200,2)))</f>
        <v>2.2348765434804907E-2</v>
      </c>
      <c r="I7034" s="3">
        <v>7033</v>
      </c>
      <c r="J7034" s="3">
        <f>punkty[[#This Row],[błąd bezwzględny]]</f>
        <v>2.2348765434804907E-2</v>
      </c>
    </row>
    <row r="7035" spans="1:10" x14ac:dyDescent="0.3">
      <c r="A7035">
        <v>168</v>
      </c>
      <c r="B7035">
        <v>255</v>
      </c>
      <c r="C7035">
        <f>IF(POWER(punkty[[#This Row],[x]]-$V$5,2)+POWER(punkty[[#This Row],[y]]-$V$6,2)=POWER($V$7,2),1,0)</f>
        <v>0</v>
      </c>
      <c r="D7035" t="str">
        <f>IF(punkty[[#This Row],[czy należy do brzegu koła]]=1,punkty[[#This Row],[x]]&amp;" "&amp;punkty[[#This Row],[y]],"")</f>
        <v/>
      </c>
      <c r="E7035">
        <f>IF(POWER(punkty[[#This Row],[x]]-$V$5,2)+POWER(punkty[[#This Row],[y]]-$V$6,2)&lt;POWER($V$7,2),1,0)</f>
        <v>1</v>
      </c>
      <c r="F7035" s="3">
        <f>IF(POWER(punkty[[#This Row],[x]]-$V$5,2)+POWER(punkty[[#This Row],[y]]-$V$6,2)&lt;=POWER($V$7,2),1,0)</f>
        <v>1</v>
      </c>
      <c r="G7035" s="3">
        <f>SUM($F$2:F7035)</f>
        <v>5564</v>
      </c>
      <c r="H7035" s="3">
        <f>ABS(PI()-(punkty[[#This Row],[suma]]*POWER(400,2)/I7035/POWER(200,2)))</f>
        <v>2.2467625056780793E-2</v>
      </c>
      <c r="I7035" s="3">
        <v>7034</v>
      </c>
      <c r="J7035" s="3">
        <f>punkty[[#This Row],[błąd bezwzględny]]</f>
        <v>2.2467625056780793E-2</v>
      </c>
    </row>
    <row r="7036" spans="1:10" x14ac:dyDescent="0.3">
      <c r="A7036">
        <v>392</v>
      </c>
      <c r="B7036">
        <v>297</v>
      </c>
      <c r="C7036">
        <f>IF(POWER(punkty[[#This Row],[x]]-$V$5,2)+POWER(punkty[[#This Row],[y]]-$V$6,2)=POWER($V$7,2),1,0)</f>
        <v>0</v>
      </c>
      <c r="D7036" t="str">
        <f>IF(punkty[[#This Row],[czy należy do brzegu koła]]=1,punkty[[#This Row],[x]]&amp;" "&amp;punkty[[#This Row],[y]],"")</f>
        <v/>
      </c>
      <c r="E7036">
        <f>IF(POWER(punkty[[#This Row],[x]]-$V$5,2)+POWER(punkty[[#This Row],[y]]-$V$6,2)&lt;POWER($V$7,2),1,0)</f>
        <v>0</v>
      </c>
      <c r="F7036" s="3">
        <f>IF(POWER(punkty[[#This Row],[x]]-$V$5,2)+POWER(punkty[[#This Row],[y]]-$V$6,2)&lt;=POWER($V$7,2),1,0)</f>
        <v>0</v>
      </c>
      <c r="G7036" s="3">
        <f>SUM($F$2:F7036)</f>
        <v>5564</v>
      </c>
      <c r="H7036" s="3">
        <f>ABS(PI()-(punkty[[#This Row],[suma]]*POWER(400,2)/I7036/POWER(200,2)))</f>
        <v>2.2017865244606138E-2</v>
      </c>
      <c r="I7036" s="3">
        <v>7035</v>
      </c>
      <c r="J7036" s="3">
        <f>punkty[[#This Row],[błąd bezwzględny]]</f>
        <v>2.2017865244606138E-2</v>
      </c>
    </row>
    <row r="7037" spans="1:10" x14ac:dyDescent="0.3">
      <c r="A7037">
        <v>66</v>
      </c>
      <c r="B7037">
        <v>356</v>
      </c>
      <c r="C7037">
        <f>IF(POWER(punkty[[#This Row],[x]]-$V$5,2)+POWER(punkty[[#This Row],[y]]-$V$6,2)=POWER($V$7,2),1,0)</f>
        <v>0</v>
      </c>
      <c r="D7037" t="str">
        <f>IF(punkty[[#This Row],[czy należy do brzegu koła]]=1,punkty[[#This Row],[x]]&amp;" "&amp;punkty[[#This Row],[y]],"")</f>
        <v/>
      </c>
      <c r="E7037">
        <f>IF(POWER(punkty[[#This Row],[x]]-$V$5,2)+POWER(punkty[[#This Row],[y]]-$V$6,2)&lt;POWER($V$7,2),1,0)</f>
        <v>0</v>
      </c>
      <c r="F7037" s="3">
        <f>IF(POWER(punkty[[#This Row],[x]]-$V$5,2)+POWER(punkty[[#This Row],[y]]-$V$6,2)&lt;=POWER($V$7,2),1,0)</f>
        <v>0</v>
      </c>
      <c r="G7037" s="3">
        <f>SUM($F$2:F7037)</f>
        <v>5564</v>
      </c>
      <c r="H7037" s="3">
        <f>ABS(PI()-(punkty[[#This Row],[suma]]*POWER(400,2)/I7037/POWER(200,2)))</f>
        <v>2.1568233277745374E-2</v>
      </c>
      <c r="I7037" s="3">
        <v>7036</v>
      </c>
      <c r="J7037" s="3">
        <f>punkty[[#This Row],[błąd bezwzględny]]</f>
        <v>2.1568233277745374E-2</v>
      </c>
    </row>
    <row r="7038" spans="1:10" x14ac:dyDescent="0.3">
      <c r="A7038">
        <v>213</v>
      </c>
      <c r="B7038">
        <v>47</v>
      </c>
      <c r="C7038">
        <f>IF(POWER(punkty[[#This Row],[x]]-$V$5,2)+POWER(punkty[[#This Row],[y]]-$V$6,2)=POWER($V$7,2),1,0)</f>
        <v>0</v>
      </c>
      <c r="D7038" t="str">
        <f>IF(punkty[[#This Row],[czy należy do brzegu koła]]=1,punkty[[#This Row],[x]]&amp;" "&amp;punkty[[#This Row],[y]],"")</f>
        <v/>
      </c>
      <c r="E7038">
        <f>IF(POWER(punkty[[#This Row],[x]]-$V$5,2)+POWER(punkty[[#This Row],[y]]-$V$6,2)&lt;POWER($V$7,2),1,0)</f>
        <v>1</v>
      </c>
      <c r="F7038" s="3">
        <f>IF(POWER(punkty[[#This Row],[x]]-$V$5,2)+POWER(punkty[[#This Row],[y]]-$V$6,2)&lt;=POWER($V$7,2),1,0)</f>
        <v>1</v>
      </c>
      <c r="G7038" s="3">
        <f>SUM($F$2:F7038)</f>
        <v>5565</v>
      </c>
      <c r="H7038" s="3">
        <f>ABS(PI()-(punkty[[#This Row],[suma]]*POWER(400,2)/I7038/POWER(200,2)))</f>
        <v>2.1687153146031868E-2</v>
      </c>
      <c r="I7038" s="3">
        <v>7037</v>
      </c>
      <c r="J7038" s="3">
        <f>punkty[[#This Row],[błąd bezwzględny]]</f>
        <v>2.1687153146031868E-2</v>
      </c>
    </row>
    <row r="7039" spans="1:10" x14ac:dyDescent="0.3">
      <c r="A7039">
        <v>316</v>
      </c>
      <c r="B7039">
        <v>227</v>
      </c>
      <c r="C7039">
        <f>IF(POWER(punkty[[#This Row],[x]]-$V$5,2)+POWER(punkty[[#This Row],[y]]-$V$6,2)=POWER($V$7,2),1,0)</f>
        <v>0</v>
      </c>
      <c r="D7039" t="str">
        <f>IF(punkty[[#This Row],[czy należy do brzegu koła]]=1,punkty[[#This Row],[x]]&amp;" "&amp;punkty[[#This Row],[y]],"")</f>
        <v/>
      </c>
      <c r="E7039">
        <f>IF(POWER(punkty[[#This Row],[x]]-$V$5,2)+POWER(punkty[[#This Row],[y]]-$V$6,2)&lt;POWER($V$7,2),1,0)</f>
        <v>1</v>
      </c>
      <c r="F7039" s="3">
        <f>IF(POWER(punkty[[#This Row],[x]]-$V$5,2)+POWER(punkty[[#This Row],[y]]-$V$6,2)&lt;=POWER($V$7,2),1,0)</f>
        <v>1</v>
      </c>
      <c r="G7039" s="3">
        <f>SUM($F$2:F7039)</f>
        <v>5566</v>
      </c>
      <c r="H7039" s="3">
        <f>ABS(PI()-(punkty[[#This Row],[suma]]*POWER(400,2)/I7039/POWER(200,2)))</f>
        <v>2.1806039220664264E-2</v>
      </c>
      <c r="I7039" s="3">
        <v>7038</v>
      </c>
      <c r="J7039" s="3">
        <f>punkty[[#This Row],[błąd bezwzględny]]</f>
        <v>2.1806039220664264E-2</v>
      </c>
    </row>
    <row r="7040" spans="1:10" x14ac:dyDescent="0.3">
      <c r="A7040">
        <v>392</v>
      </c>
      <c r="B7040">
        <v>186</v>
      </c>
      <c r="C7040">
        <f>IF(POWER(punkty[[#This Row],[x]]-$V$5,2)+POWER(punkty[[#This Row],[y]]-$V$6,2)=POWER($V$7,2),1,0)</f>
        <v>0</v>
      </c>
      <c r="D7040" t="str">
        <f>IF(punkty[[#This Row],[czy należy do brzegu koła]]=1,punkty[[#This Row],[x]]&amp;" "&amp;punkty[[#This Row],[y]],"")</f>
        <v/>
      </c>
      <c r="E7040">
        <f>IF(POWER(punkty[[#This Row],[x]]-$V$5,2)+POWER(punkty[[#This Row],[y]]-$V$6,2)&lt;POWER($V$7,2),1,0)</f>
        <v>1</v>
      </c>
      <c r="F7040" s="3">
        <f>IF(POWER(punkty[[#This Row],[x]]-$V$5,2)+POWER(punkty[[#This Row],[y]]-$V$6,2)&lt;=POWER($V$7,2),1,0)</f>
        <v>1</v>
      </c>
      <c r="G7040" s="3">
        <f>SUM($F$2:F7040)</f>
        <v>5567</v>
      </c>
      <c r="H7040" s="3">
        <f>ABS(PI()-(punkty[[#This Row],[suma]]*POWER(400,2)/I7040/POWER(200,2)))</f>
        <v>2.1924891516045708E-2</v>
      </c>
      <c r="I7040" s="3">
        <v>7039</v>
      </c>
      <c r="J7040" s="3">
        <f>punkty[[#This Row],[błąd bezwzględny]]</f>
        <v>2.1924891516045708E-2</v>
      </c>
    </row>
    <row r="7041" spans="1:10" x14ac:dyDescent="0.3">
      <c r="A7041">
        <v>365</v>
      </c>
      <c r="B7041">
        <v>324</v>
      </c>
      <c r="C7041">
        <f>IF(POWER(punkty[[#This Row],[x]]-$V$5,2)+POWER(punkty[[#This Row],[y]]-$V$6,2)=POWER($V$7,2),1,0)</f>
        <v>0</v>
      </c>
      <c r="D7041" t="str">
        <f>IF(punkty[[#This Row],[czy należy do brzegu koła]]=1,punkty[[#This Row],[x]]&amp;" "&amp;punkty[[#This Row],[y]],"")</f>
        <v/>
      </c>
      <c r="E7041">
        <f>IF(POWER(punkty[[#This Row],[x]]-$V$5,2)+POWER(punkty[[#This Row],[y]]-$V$6,2)&lt;POWER($V$7,2),1,0)</f>
        <v>0</v>
      </c>
      <c r="F7041" s="3">
        <f>IF(POWER(punkty[[#This Row],[x]]-$V$5,2)+POWER(punkty[[#This Row],[y]]-$V$6,2)&lt;=POWER($V$7,2),1,0)</f>
        <v>0</v>
      </c>
      <c r="G7041" s="3">
        <f>SUM($F$2:F7041)</f>
        <v>5567</v>
      </c>
      <c r="H7041" s="3">
        <f>ABS(PI()-(punkty[[#This Row],[suma]]*POWER(400,2)/I7041/POWER(200,2)))</f>
        <v>2.1475528228388718E-2</v>
      </c>
      <c r="I7041" s="3">
        <v>7040</v>
      </c>
      <c r="J7041" s="3">
        <f>punkty[[#This Row],[błąd bezwzględny]]</f>
        <v>2.1475528228388718E-2</v>
      </c>
    </row>
    <row r="7042" spans="1:10" x14ac:dyDescent="0.3">
      <c r="A7042">
        <v>154</v>
      </c>
      <c r="B7042">
        <v>236</v>
      </c>
      <c r="C7042">
        <f>IF(POWER(punkty[[#This Row],[x]]-$V$5,2)+POWER(punkty[[#This Row],[y]]-$V$6,2)=POWER($V$7,2),1,0)</f>
        <v>0</v>
      </c>
      <c r="D7042" t="str">
        <f>IF(punkty[[#This Row],[czy należy do brzegu koła]]=1,punkty[[#This Row],[x]]&amp;" "&amp;punkty[[#This Row],[y]],"")</f>
        <v/>
      </c>
      <c r="E7042">
        <f>IF(POWER(punkty[[#This Row],[x]]-$V$5,2)+POWER(punkty[[#This Row],[y]]-$V$6,2)&lt;POWER($V$7,2),1,0)</f>
        <v>1</v>
      </c>
      <c r="F7042" s="3">
        <f>IF(POWER(punkty[[#This Row],[x]]-$V$5,2)+POWER(punkty[[#This Row],[y]]-$V$6,2)&lt;=POWER($V$7,2),1,0)</f>
        <v>1</v>
      </c>
      <c r="G7042" s="3">
        <f>SUM($F$2:F7042)</f>
        <v>5568</v>
      </c>
      <c r="H7042" s="3">
        <f>ABS(PI()-(punkty[[#This Row],[suma]]*POWER(400,2)/I7042/POWER(200,2)))</f>
        <v>2.1594393704625237E-2</v>
      </c>
      <c r="I7042" s="3">
        <v>7041</v>
      </c>
      <c r="J7042" s="3">
        <f>punkty[[#This Row],[błąd bezwzględny]]</f>
        <v>2.1594393704625237E-2</v>
      </c>
    </row>
    <row r="7043" spans="1:10" x14ac:dyDescent="0.3">
      <c r="A7043">
        <v>114</v>
      </c>
      <c r="B7043">
        <v>284</v>
      </c>
      <c r="C7043">
        <f>IF(POWER(punkty[[#This Row],[x]]-$V$5,2)+POWER(punkty[[#This Row],[y]]-$V$6,2)=POWER($V$7,2),1,0)</f>
        <v>0</v>
      </c>
      <c r="D7043" t="str">
        <f>IF(punkty[[#This Row],[czy należy do brzegu koła]]=1,punkty[[#This Row],[x]]&amp;" "&amp;punkty[[#This Row],[y]],"")</f>
        <v/>
      </c>
      <c r="E7043">
        <f>IF(POWER(punkty[[#This Row],[x]]-$V$5,2)+POWER(punkty[[#This Row],[y]]-$V$6,2)&lt;POWER($V$7,2),1,0)</f>
        <v>1</v>
      </c>
      <c r="F7043" s="3">
        <f>IF(POWER(punkty[[#This Row],[x]]-$V$5,2)+POWER(punkty[[#This Row],[y]]-$V$6,2)&lt;=POWER($V$7,2),1,0)</f>
        <v>1</v>
      </c>
      <c r="G7043" s="3">
        <f>SUM($F$2:F7043)</f>
        <v>5569</v>
      </c>
      <c r="H7043" s="3">
        <f>ABS(PI()-(punkty[[#This Row],[suma]]*POWER(400,2)/I7043/POWER(200,2)))</f>
        <v>2.1713225421851057E-2</v>
      </c>
      <c r="I7043" s="3">
        <v>7042</v>
      </c>
      <c r="J7043" s="3">
        <f>punkty[[#This Row],[błąd bezwzględny]]</f>
        <v>2.1713225421851057E-2</v>
      </c>
    </row>
    <row r="7044" spans="1:10" x14ac:dyDescent="0.3">
      <c r="A7044">
        <v>332</v>
      </c>
      <c r="B7044">
        <v>23</v>
      </c>
      <c r="C7044">
        <f>IF(POWER(punkty[[#This Row],[x]]-$V$5,2)+POWER(punkty[[#This Row],[y]]-$V$6,2)=POWER($V$7,2),1,0)</f>
        <v>0</v>
      </c>
      <c r="D7044" t="str">
        <f>IF(punkty[[#This Row],[czy należy do brzegu koła]]=1,punkty[[#This Row],[x]]&amp;" "&amp;punkty[[#This Row],[y]],"")</f>
        <v/>
      </c>
      <c r="E7044">
        <f>IF(POWER(punkty[[#This Row],[x]]-$V$5,2)+POWER(punkty[[#This Row],[y]]-$V$6,2)&lt;POWER($V$7,2),1,0)</f>
        <v>0</v>
      </c>
      <c r="F7044" s="3">
        <f>IF(POWER(punkty[[#This Row],[x]]-$V$5,2)+POWER(punkty[[#This Row],[y]]-$V$6,2)&lt;=POWER($V$7,2),1,0)</f>
        <v>0</v>
      </c>
      <c r="G7044" s="3">
        <f>SUM($F$2:F7044)</f>
        <v>5569</v>
      </c>
      <c r="H7044" s="3">
        <f>ABS(PI()-(punkty[[#This Row],[suma]]*POWER(400,2)/I7044/POWER(200,2)))</f>
        <v>2.1264083596065131E-2</v>
      </c>
      <c r="I7044" s="3">
        <v>7043</v>
      </c>
      <c r="J7044" s="3">
        <f>punkty[[#This Row],[błąd bezwzględny]]</f>
        <v>2.1264083596065131E-2</v>
      </c>
    </row>
    <row r="7045" spans="1:10" x14ac:dyDescent="0.3">
      <c r="A7045">
        <v>15</v>
      </c>
      <c r="B7045">
        <v>388</v>
      </c>
      <c r="C7045">
        <f>IF(POWER(punkty[[#This Row],[x]]-$V$5,2)+POWER(punkty[[#This Row],[y]]-$V$6,2)=POWER($V$7,2),1,0)</f>
        <v>0</v>
      </c>
      <c r="D7045" t="str">
        <f>IF(punkty[[#This Row],[czy należy do brzegu koła]]=1,punkty[[#This Row],[x]]&amp;" "&amp;punkty[[#This Row],[y]],"")</f>
        <v/>
      </c>
      <c r="E7045">
        <f>IF(POWER(punkty[[#This Row],[x]]-$V$5,2)+POWER(punkty[[#This Row],[y]]-$V$6,2)&lt;POWER($V$7,2),1,0)</f>
        <v>0</v>
      </c>
      <c r="F7045" s="3">
        <f>IF(POWER(punkty[[#This Row],[x]]-$V$5,2)+POWER(punkty[[#This Row],[y]]-$V$6,2)&lt;=POWER($V$7,2),1,0)</f>
        <v>0</v>
      </c>
      <c r="G7045" s="3">
        <f>SUM($F$2:F7045)</f>
        <v>5569</v>
      </c>
      <c r="H7045" s="3">
        <f>ABS(PI()-(punkty[[#This Row],[suma]]*POWER(400,2)/I7045/POWER(200,2)))</f>
        <v>2.0815069294931821E-2</v>
      </c>
      <c r="I7045" s="3">
        <v>7044</v>
      </c>
      <c r="J7045" s="3">
        <f>punkty[[#This Row],[błąd bezwzględny]]</f>
        <v>2.0815069294931821E-2</v>
      </c>
    </row>
    <row r="7046" spans="1:10" x14ac:dyDescent="0.3">
      <c r="A7046">
        <v>181</v>
      </c>
      <c r="B7046">
        <v>1</v>
      </c>
      <c r="C7046">
        <f>IF(POWER(punkty[[#This Row],[x]]-$V$5,2)+POWER(punkty[[#This Row],[y]]-$V$6,2)=POWER($V$7,2),1,0)</f>
        <v>0</v>
      </c>
      <c r="D7046" t="str">
        <f>IF(punkty[[#This Row],[czy należy do brzegu koła]]=1,punkty[[#This Row],[x]]&amp;" "&amp;punkty[[#This Row],[y]],"")</f>
        <v/>
      </c>
      <c r="E7046">
        <f>IF(POWER(punkty[[#This Row],[x]]-$V$5,2)+POWER(punkty[[#This Row],[y]]-$V$6,2)&lt;POWER($V$7,2),1,0)</f>
        <v>1</v>
      </c>
      <c r="F7046" s="3">
        <f>IF(POWER(punkty[[#This Row],[x]]-$V$5,2)+POWER(punkty[[#This Row],[y]]-$V$6,2)&lt;=POWER($V$7,2),1,0)</f>
        <v>1</v>
      </c>
      <c r="G7046" s="3">
        <f>SUM($F$2:F7046)</f>
        <v>5570</v>
      </c>
      <c r="H7046" s="3">
        <f>ABS(PI()-(punkty[[#This Row],[suma]]*POWER(400,2)/I7046/POWER(200,2)))</f>
        <v>2.0933961030504822E-2</v>
      </c>
      <c r="I7046" s="3">
        <v>7045</v>
      </c>
      <c r="J7046" s="3">
        <f>punkty[[#This Row],[błąd bezwzględny]]</f>
        <v>2.0933961030504822E-2</v>
      </c>
    </row>
    <row r="7047" spans="1:10" x14ac:dyDescent="0.3">
      <c r="A7047">
        <v>219</v>
      </c>
      <c r="B7047">
        <v>66</v>
      </c>
      <c r="C7047">
        <f>IF(POWER(punkty[[#This Row],[x]]-$V$5,2)+POWER(punkty[[#This Row],[y]]-$V$6,2)=POWER($V$7,2),1,0)</f>
        <v>0</v>
      </c>
      <c r="D7047" t="str">
        <f>IF(punkty[[#This Row],[czy należy do brzegu koła]]=1,punkty[[#This Row],[x]]&amp;" "&amp;punkty[[#This Row],[y]],"")</f>
        <v/>
      </c>
      <c r="E7047">
        <f>IF(POWER(punkty[[#This Row],[x]]-$V$5,2)+POWER(punkty[[#This Row],[y]]-$V$6,2)&lt;POWER($V$7,2),1,0)</f>
        <v>1</v>
      </c>
      <c r="F7047" s="3">
        <f>IF(POWER(punkty[[#This Row],[x]]-$V$5,2)+POWER(punkty[[#This Row],[y]]-$V$6,2)&lt;=POWER($V$7,2),1,0)</f>
        <v>1</v>
      </c>
      <c r="G7047" s="3">
        <f>SUM($F$2:F7047)</f>
        <v>5571</v>
      </c>
      <c r="H7047" s="3">
        <f>ABS(PI()-(punkty[[#This Row],[suma]]*POWER(400,2)/I7047/POWER(200,2)))</f>
        <v>2.105281901877909E-2</v>
      </c>
      <c r="I7047" s="3">
        <v>7046</v>
      </c>
      <c r="J7047" s="3">
        <f>punkty[[#This Row],[błąd bezwzględny]]</f>
        <v>2.105281901877909E-2</v>
      </c>
    </row>
    <row r="7048" spans="1:10" x14ac:dyDescent="0.3">
      <c r="A7048">
        <v>372</v>
      </c>
      <c r="B7048">
        <v>64</v>
      </c>
      <c r="C7048">
        <f>IF(POWER(punkty[[#This Row],[x]]-$V$5,2)+POWER(punkty[[#This Row],[y]]-$V$6,2)=POWER($V$7,2),1,0)</f>
        <v>0</v>
      </c>
      <c r="D7048" t="str">
        <f>IF(punkty[[#This Row],[czy należy do brzegu koła]]=1,punkty[[#This Row],[x]]&amp;" "&amp;punkty[[#This Row],[y]],"")</f>
        <v/>
      </c>
      <c r="E7048">
        <f>IF(POWER(punkty[[#This Row],[x]]-$V$5,2)+POWER(punkty[[#This Row],[y]]-$V$6,2)&lt;POWER($V$7,2),1,0)</f>
        <v>0</v>
      </c>
      <c r="F7048" s="3">
        <f>IF(POWER(punkty[[#This Row],[x]]-$V$5,2)+POWER(punkty[[#This Row],[y]]-$V$6,2)&lt;=POWER($V$7,2),1,0)</f>
        <v>0</v>
      </c>
      <c r="G7048" s="3">
        <f>SUM($F$2:F7048)</f>
        <v>5571</v>
      </c>
      <c r="H7048" s="3">
        <f>ABS(PI()-(punkty[[#This Row],[suma]]*POWER(400,2)/I7048/POWER(200,2)))</f>
        <v>2.0604025848265373E-2</v>
      </c>
      <c r="I7048" s="3">
        <v>7047</v>
      </c>
      <c r="J7048" s="3">
        <f>punkty[[#This Row],[błąd bezwzględny]]</f>
        <v>2.0604025848265373E-2</v>
      </c>
    </row>
    <row r="7049" spans="1:10" x14ac:dyDescent="0.3">
      <c r="A7049">
        <v>194</v>
      </c>
      <c r="B7049">
        <v>279</v>
      </c>
      <c r="C7049">
        <f>IF(POWER(punkty[[#This Row],[x]]-$V$5,2)+POWER(punkty[[#This Row],[y]]-$V$6,2)=POWER($V$7,2),1,0)</f>
        <v>0</v>
      </c>
      <c r="D7049" t="str">
        <f>IF(punkty[[#This Row],[czy należy do brzegu koła]]=1,punkty[[#This Row],[x]]&amp;" "&amp;punkty[[#This Row],[y]],"")</f>
        <v/>
      </c>
      <c r="E7049">
        <f>IF(POWER(punkty[[#This Row],[x]]-$V$5,2)+POWER(punkty[[#This Row],[y]]-$V$6,2)&lt;POWER($V$7,2),1,0)</f>
        <v>1</v>
      </c>
      <c r="F7049" s="3">
        <f>IF(POWER(punkty[[#This Row],[x]]-$V$5,2)+POWER(punkty[[#This Row],[y]]-$V$6,2)&lt;=POWER($V$7,2),1,0)</f>
        <v>1</v>
      </c>
      <c r="G7049" s="3">
        <f>SUM($F$2:F7049)</f>
        <v>5572</v>
      </c>
      <c r="H7049" s="3">
        <f>ABS(PI()-(punkty[[#This Row],[suma]]*POWER(400,2)/I7049/POWER(200,2)))</f>
        <v>2.0722896920990053E-2</v>
      </c>
      <c r="I7049" s="3">
        <v>7048</v>
      </c>
      <c r="J7049" s="3">
        <f>punkty[[#This Row],[błąd bezwzględny]]</f>
        <v>2.0722896920990053E-2</v>
      </c>
    </row>
    <row r="7050" spans="1:10" x14ac:dyDescent="0.3">
      <c r="A7050">
        <v>10</v>
      </c>
      <c r="B7050">
        <v>362</v>
      </c>
      <c r="C7050">
        <f>IF(POWER(punkty[[#This Row],[x]]-$V$5,2)+POWER(punkty[[#This Row],[y]]-$V$6,2)=POWER($V$7,2),1,0)</f>
        <v>0</v>
      </c>
      <c r="D7050" t="str">
        <f>IF(punkty[[#This Row],[czy należy do brzegu koła]]=1,punkty[[#This Row],[x]]&amp;" "&amp;punkty[[#This Row],[y]],"")</f>
        <v/>
      </c>
      <c r="E7050">
        <f>IF(POWER(punkty[[#This Row],[x]]-$V$5,2)+POWER(punkty[[#This Row],[y]]-$V$6,2)&lt;POWER($V$7,2),1,0)</f>
        <v>0</v>
      </c>
      <c r="F7050" s="3">
        <f>IF(POWER(punkty[[#This Row],[x]]-$V$5,2)+POWER(punkty[[#This Row],[y]]-$V$6,2)&lt;=POWER($V$7,2),1,0)</f>
        <v>0</v>
      </c>
      <c r="G7050" s="3">
        <f>SUM($F$2:F7050)</f>
        <v>5572</v>
      </c>
      <c r="H7050" s="3">
        <f>ABS(PI()-(punkty[[#This Row],[suma]]*POWER(400,2)/I7050/POWER(200,2)))</f>
        <v>2.0274277889849479E-2</v>
      </c>
      <c r="I7050" s="3">
        <v>7049</v>
      </c>
      <c r="J7050" s="3">
        <f>punkty[[#This Row],[błąd bezwzględny]]</f>
        <v>2.0274277889849479E-2</v>
      </c>
    </row>
    <row r="7051" spans="1:10" x14ac:dyDescent="0.3">
      <c r="A7051">
        <v>219</v>
      </c>
      <c r="B7051">
        <v>1</v>
      </c>
      <c r="C7051">
        <f>IF(POWER(punkty[[#This Row],[x]]-$V$5,2)+POWER(punkty[[#This Row],[y]]-$V$6,2)=POWER($V$7,2),1,0)</f>
        <v>0</v>
      </c>
      <c r="D7051" t="str">
        <f>IF(punkty[[#This Row],[czy należy do brzegu koła]]=1,punkty[[#This Row],[x]]&amp;" "&amp;punkty[[#This Row],[y]],"")</f>
        <v/>
      </c>
      <c r="E7051">
        <f>IF(POWER(punkty[[#This Row],[x]]-$V$5,2)+POWER(punkty[[#This Row],[y]]-$V$6,2)&lt;POWER($V$7,2),1,0)</f>
        <v>1</v>
      </c>
      <c r="F7051" s="3">
        <f>IF(POWER(punkty[[#This Row],[x]]-$V$5,2)+POWER(punkty[[#This Row],[y]]-$V$6,2)&lt;=POWER($V$7,2),1,0)</f>
        <v>1</v>
      </c>
      <c r="G7051" s="3">
        <f>SUM($F$2:F7051)</f>
        <v>5573</v>
      </c>
      <c r="H7051" s="3">
        <f>ABS(PI()-(punkty[[#This Row],[suma]]*POWER(400,2)/I7051/POWER(200,2)))</f>
        <v>2.0393162013043753E-2</v>
      </c>
      <c r="I7051" s="3">
        <v>7050</v>
      </c>
      <c r="J7051" s="3">
        <f>punkty[[#This Row],[błąd bezwzględny]]</f>
        <v>2.0393162013043753E-2</v>
      </c>
    </row>
    <row r="7052" spans="1:10" x14ac:dyDescent="0.3">
      <c r="A7052">
        <v>293</v>
      </c>
      <c r="B7052">
        <v>54</v>
      </c>
      <c r="C7052">
        <f>IF(POWER(punkty[[#This Row],[x]]-$V$5,2)+POWER(punkty[[#This Row],[y]]-$V$6,2)=POWER($V$7,2),1,0)</f>
        <v>0</v>
      </c>
      <c r="D7052" t="str">
        <f>IF(punkty[[#This Row],[czy należy do brzegu koła]]=1,punkty[[#This Row],[x]]&amp;" "&amp;punkty[[#This Row],[y]],"")</f>
        <v/>
      </c>
      <c r="E7052">
        <f>IF(POWER(punkty[[#This Row],[x]]-$V$5,2)+POWER(punkty[[#This Row],[y]]-$V$6,2)&lt;POWER($V$7,2),1,0)</f>
        <v>1</v>
      </c>
      <c r="F7052" s="3">
        <f>IF(POWER(punkty[[#This Row],[x]]-$V$5,2)+POWER(punkty[[#This Row],[y]]-$V$6,2)&lt;=POWER($V$7,2),1,0)</f>
        <v>1</v>
      </c>
      <c r="G7052" s="3">
        <f>SUM($F$2:F7052)</f>
        <v>5574</v>
      </c>
      <c r="H7052" s="3">
        <f>ABS(PI()-(punkty[[#This Row],[suma]]*POWER(400,2)/I7052/POWER(200,2)))</f>
        <v>2.0512012415029091E-2</v>
      </c>
      <c r="I7052" s="3">
        <v>7051</v>
      </c>
      <c r="J7052" s="3">
        <f>punkty[[#This Row],[błąd bezwzględny]]</f>
        <v>2.0512012415029091E-2</v>
      </c>
    </row>
    <row r="7053" spans="1:10" x14ac:dyDescent="0.3">
      <c r="A7053">
        <v>335</v>
      </c>
      <c r="B7053">
        <v>82</v>
      </c>
      <c r="C7053">
        <f>IF(POWER(punkty[[#This Row],[x]]-$V$5,2)+POWER(punkty[[#This Row],[y]]-$V$6,2)=POWER($V$7,2),1,0)</f>
        <v>0</v>
      </c>
      <c r="D7053" t="str">
        <f>IF(punkty[[#This Row],[czy należy do brzegu koła]]=1,punkty[[#This Row],[x]]&amp;" "&amp;punkty[[#This Row],[y]],"")</f>
        <v/>
      </c>
      <c r="E7053">
        <f>IF(POWER(punkty[[#This Row],[x]]-$V$5,2)+POWER(punkty[[#This Row],[y]]-$V$6,2)&lt;POWER($V$7,2),1,0)</f>
        <v>1</v>
      </c>
      <c r="F7053" s="3">
        <f>IF(POWER(punkty[[#This Row],[x]]-$V$5,2)+POWER(punkty[[#This Row],[y]]-$V$6,2)&lt;=POWER($V$7,2),1,0)</f>
        <v>1</v>
      </c>
      <c r="G7053" s="3">
        <f>SUM($F$2:F7053)</f>
        <v>5575</v>
      </c>
      <c r="H7053" s="3">
        <f>ABS(PI()-(punkty[[#This Row],[suma]]*POWER(400,2)/I7053/POWER(200,2)))</f>
        <v>2.0630829110150017E-2</v>
      </c>
      <c r="I7053" s="3">
        <v>7052</v>
      </c>
      <c r="J7053" s="3">
        <f>punkty[[#This Row],[błąd bezwzględny]]</f>
        <v>2.0630829110150017E-2</v>
      </c>
    </row>
    <row r="7054" spans="1:10" x14ac:dyDescent="0.3">
      <c r="A7054">
        <v>399</v>
      </c>
      <c r="B7054">
        <v>87</v>
      </c>
      <c r="C7054">
        <f>IF(POWER(punkty[[#This Row],[x]]-$V$5,2)+POWER(punkty[[#This Row],[y]]-$V$6,2)=POWER($V$7,2),1,0)</f>
        <v>0</v>
      </c>
      <c r="D7054" t="str">
        <f>IF(punkty[[#This Row],[czy należy do brzegu koła]]=1,punkty[[#This Row],[x]]&amp;" "&amp;punkty[[#This Row],[y]],"")</f>
        <v/>
      </c>
      <c r="E7054">
        <f>IF(POWER(punkty[[#This Row],[x]]-$V$5,2)+POWER(punkty[[#This Row],[y]]-$V$6,2)&lt;POWER($V$7,2),1,0)</f>
        <v>0</v>
      </c>
      <c r="F7054" s="3">
        <f>IF(POWER(punkty[[#This Row],[x]]-$V$5,2)+POWER(punkty[[#This Row],[y]]-$V$6,2)&lt;=POWER($V$7,2),1,0)</f>
        <v>0</v>
      </c>
      <c r="G7054" s="3">
        <f>SUM($F$2:F7054)</f>
        <v>5575</v>
      </c>
      <c r="H7054" s="3">
        <f>ABS(PI()-(punkty[[#This Row],[suma]]*POWER(400,2)/I7054/POWER(200,2)))</f>
        <v>2.0182477560072076E-2</v>
      </c>
      <c r="I7054" s="3">
        <v>7053</v>
      </c>
      <c r="J7054" s="3">
        <f>punkty[[#This Row],[błąd bezwzględny]]</f>
        <v>2.0182477560072076E-2</v>
      </c>
    </row>
    <row r="7055" spans="1:10" x14ac:dyDescent="0.3">
      <c r="A7055">
        <v>212</v>
      </c>
      <c r="B7055">
        <v>23</v>
      </c>
      <c r="C7055">
        <f>IF(POWER(punkty[[#This Row],[x]]-$V$5,2)+POWER(punkty[[#This Row],[y]]-$V$6,2)=POWER($V$7,2),1,0)</f>
        <v>0</v>
      </c>
      <c r="D7055" t="str">
        <f>IF(punkty[[#This Row],[czy należy do brzegu koła]]=1,punkty[[#This Row],[x]]&amp;" "&amp;punkty[[#This Row],[y]],"")</f>
        <v/>
      </c>
      <c r="E7055">
        <f>IF(POWER(punkty[[#This Row],[x]]-$V$5,2)+POWER(punkty[[#This Row],[y]]-$V$6,2)&lt;POWER($V$7,2),1,0)</f>
        <v>1</v>
      </c>
      <c r="F7055" s="3">
        <f>IF(POWER(punkty[[#This Row],[x]]-$V$5,2)+POWER(punkty[[#This Row],[y]]-$V$6,2)&lt;=POWER($V$7,2),1,0)</f>
        <v>1</v>
      </c>
      <c r="G7055" s="3">
        <f>SUM($F$2:F7055)</f>
        <v>5576</v>
      </c>
      <c r="H7055" s="3">
        <f>ABS(PI()-(punkty[[#This Row],[suma]]*POWER(400,2)/I7055/POWER(200,2)))</f>
        <v>2.0301307283470571E-2</v>
      </c>
      <c r="I7055" s="3">
        <v>7054</v>
      </c>
      <c r="J7055" s="3">
        <f>punkty[[#This Row],[błąd bezwzględny]]</f>
        <v>2.0301307283470571E-2</v>
      </c>
    </row>
    <row r="7056" spans="1:10" x14ac:dyDescent="0.3">
      <c r="A7056">
        <v>79</v>
      </c>
      <c r="B7056">
        <v>100</v>
      </c>
      <c r="C7056">
        <f>IF(POWER(punkty[[#This Row],[x]]-$V$5,2)+POWER(punkty[[#This Row],[y]]-$V$6,2)=POWER($V$7,2),1,0)</f>
        <v>0</v>
      </c>
      <c r="D7056" t="str">
        <f>IF(punkty[[#This Row],[czy należy do brzegu koła]]=1,punkty[[#This Row],[x]]&amp;" "&amp;punkty[[#This Row],[y]],"")</f>
        <v/>
      </c>
      <c r="E7056">
        <f>IF(POWER(punkty[[#This Row],[x]]-$V$5,2)+POWER(punkty[[#This Row],[y]]-$V$6,2)&lt;POWER($V$7,2),1,0)</f>
        <v>1</v>
      </c>
      <c r="F7056" s="3">
        <f>IF(POWER(punkty[[#This Row],[x]]-$V$5,2)+POWER(punkty[[#This Row],[y]]-$V$6,2)&lt;=POWER($V$7,2),1,0)</f>
        <v>1</v>
      </c>
      <c r="G7056" s="3">
        <f>SUM($F$2:F7056)</f>
        <v>5577</v>
      </c>
      <c r="H7056" s="3">
        <f>ABS(PI()-(punkty[[#This Row],[suma]]*POWER(400,2)/I7056/POWER(200,2)))</f>
        <v>2.0420103320199612E-2</v>
      </c>
      <c r="I7056" s="3">
        <v>7055</v>
      </c>
      <c r="J7056" s="3">
        <f>punkty[[#This Row],[błąd bezwzględny]]</f>
        <v>2.0420103320199612E-2</v>
      </c>
    </row>
    <row r="7057" spans="1:10" x14ac:dyDescent="0.3">
      <c r="A7057">
        <v>324</v>
      </c>
      <c r="B7057">
        <v>303</v>
      </c>
      <c r="C7057">
        <f>IF(POWER(punkty[[#This Row],[x]]-$V$5,2)+POWER(punkty[[#This Row],[y]]-$V$6,2)=POWER($V$7,2),1,0)</f>
        <v>0</v>
      </c>
      <c r="D7057" t="str">
        <f>IF(punkty[[#This Row],[czy należy do brzegu koła]]=1,punkty[[#This Row],[x]]&amp;" "&amp;punkty[[#This Row],[y]],"")</f>
        <v/>
      </c>
      <c r="E7057">
        <f>IF(POWER(punkty[[#This Row],[x]]-$V$5,2)+POWER(punkty[[#This Row],[y]]-$V$6,2)&lt;POWER($V$7,2),1,0)</f>
        <v>1</v>
      </c>
      <c r="F7057" s="3">
        <f>IF(POWER(punkty[[#This Row],[x]]-$V$5,2)+POWER(punkty[[#This Row],[y]]-$V$6,2)&lt;=POWER($V$7,2),1,0)</f>
        <v>1</v>
      </c>
      <c r="G7057" s="3">
        <f>SUM($F$2:F7057)</f>
        <v>5578</v>
      </c>
      <c r="H7057" s="3">
        <f>ABS(PI()-(punkty[[#This Row],[suma]]*POWER(400,2)/I7057/POWER(200,2)))</f>
        <v>2.0538865684583296E-2</v>
      </c>
      <c r="I7057" s="3">
        <v>7056</v>
      </c>
      <c r="J7057" s="3">
        <f>punkty[[#This Row],[błąd bezwzględny]]</f>
        <v>2.0538865684583296E-2</v>
      </c>
    </row>
    <row r="7058" spans="1:10" x14ac:dyDescent="0.3">
      <c r="A7058">
        <v>302</v>
      </c>
      <c r="B7058">
        <v>32</v>
      </c>
      <c r="C7058">
        <f>IF(POWER(punkty[[#This Row],[x]]-$V$5,2)+POWER(punkty[[#This Row],[y]]-$V$6,2)=POWER($V$7,2),1,0)</f>
        <v>0</v>
      </c>
      <c r="D7058" t="str">
        <f>IF(punkty[[#This Row],[czy należy do brzegu koła]]=1,punkty[[#This Row],[x]]&amp;" "&amp;punkty[[#This Row],[y]],"")</f>
        <v/>
      </c>
      <c r="E7058">
        <f>IF(POWER(punkty[[#This Row],[x]]-$V$5,2)+POWER(punkty[[#This Row],[y]]-$V$6,2)&lt;POWER($V$7,2),1,0)</f>
        <v>1</v>
      </c>
      <c r="F7058" s="3">
        <f>IF(POWER(punkty[[#This Row],[x]]-$V$5,2)+POWER(punkty[[#This Row],[y]]-$V$6,2)&lt;=POWER($V$7,2),1,0)</f>
        <v>1</v>
      </c>
      <c r="G7058" s="3">
        <f>SUM($F$2:F7058)</f>
        <v>5579</v>
      </c>
      <c r="H7058" s="3">
        <f>ABS(PI()-(punkty[[#This Row],[suma]]*POWER(400,2)/I7058/POWER(200,2)))</f>
        <v>2.0657594390935508E-2</v>
      </c>
      <c r="I7058" s="3">
        <v>7057</v>
      </c>
      <c r="J7058" s="3">
        <f>punkty[[#This Row],[błąd bezwzględny]]</f>
        <v>2.0657594390935508E-2</v>
      </c>
    </row>
    <row r="7059" spans="1:10" x14ac:dyDescent="0.3">
      <c r="A7059">
        <v>69</v>
      </c>
      <c r="B7059">
        <v>327</v>
      </c>
      <c r="C7059">
        <f>IF(POWER(punkty[[#This Row],[x]]-$V$5,2)+POWER(punkty[[#This Row],[y]]-$V$6,2)=POWER($V$7,2),1,0)</f>
        <v>0</v>
      </c>
      <c r="D7059" t="str">
        <f>IF(punkty[[#This Row],[czy należy do brzegu koła]]=1,punkty[[#This Row],[x]]&amp;" "&amp;punkty[[#This Row],[y]],"")</f>
        <v/>
      </c>
      <c r="E7059">
        <f>IF(POWER(punkty[[#This Row],[x]]-$V$5,2)+POWER(punkty[[#This Row],[y]]-$V$6,2)&lt;POWER($V$7,2),1,0)</f>
        <v>1</v>
      </c>
      <c r="F7059" s="3">
        <f>IF(POWER(punkty[[#This Row],[x]]-$V$5,2)+POWER(punkty[[#This Row],[y]]-$V$6,2)&lt;=POWER($V$7,2),1,0)</f>
        <v>1</v>
      </c>
      <c r="G7059" s="3">
        <f>SUM($F$2:F7059)</f>
        <v>5580</v>
      </c>
      <c r="H7059" s="3">
        <f>ABS(PI()-(punkty[[#This Row],[suma]]*POWER(400,2)/I7059/POWER(200,2)))</f>
        <v>2.0776289453562136E-2</v>
      </c>
      <c r="I7059" s="3">
        <v>7058</v>
      </c>
      <c r="J7059" s="3">
        <f>punkty[[#This Row],[błąd bezwzględny]]</f>
        <v>2.0776289453562136E-2</v>
      </c>
    </row>
    <row r="7060" spans="1:10" x14ac:dyDescent="0.3">
      <c r="A7060">
        <v>268</v>
      </c>
      <c r="B7060">
        <v>218</v>
      </c>
      <c r="C7060">
        <f>IF(POWER(punkty[[#This Row],[x]]-$V$5,2)+POWER(punkty[[#This Row],[y]]-$V$6,2)=POWER($V$7,2),1,0)</f>
        <v>0</v>
      </c>
      <c r="D7060" t="str">
        <f>IF(punkty[[#This Row],[czy należy do brzegu koła]]=1,punkty[[#This Row],[x]]&amp;" "&amp;punkty[[#This Row],[y]],"")</f>
        <v/>
      </c>
      <c r="E7060">
        <f>IF(POWER(punkty[[#This Row],[x]]-$V$5,2)+POWER(punkty[[#This Row],[y]]-$V$6,2)&lt;POWER($V$7,2),1,0)</f>
        <v>1</v>
      </c>
      <c r="F7060" s="3">
        <f>IF(POWER(punkty[[#This Row],[x]]-$V$5,2)+POWER(punkty[[#This Row],[y]]-$V$6,2)&lt;=POWER($V$7,2),1,0)</f>
        <v>1</v>
      </c>
      <c r="G7060" s="3">
        <f>SUM($F$2:F7060)</f>
        <v>5581</v>
      </c>
      <c r="H7060" s="3">
        <f>ABS(PI()-(punkty[[#This Row],[suma]]*POWER(400,2)/I7060/POWER(200,2)))</f>
        <v>2.0894950886761521E-2</v>
      </c>
      <c r="I7060" s="3">
        <v>7059</v>
      </c>
      <c r="J7060" s="3">
        <f>punkty[[#This Row],[błąd bezwzględny]]</f>
        <v>2.0894950886761521E-2</v>
      </c>
    </row>
    <row r="7061" spans="1:10" x14ac:dyDescent="0.3">
      <c r="A7061">
        <v>339</v>
      </c>
      <c r="B7061">
        <v>105</v>
      </c>
      <c r="C7061">
        <f>IF(POWER(punkty[[#This Row],[x]]-$V$5,2)+POWER(punkty[[#This Row],[y]]-$V$6,2)=POWER($V$7,2),1,0)</f>
        <v>0</v>
      </c>
      <c r="D7061" t="str">
        <f>IF(punkty[[#This Row],[czy należy do brzegu koła]]=1,punkty[[#This Row],[x]]&amp;" "&amp;punkty[[#This Row],[y]],"")</f>
        <v/>
      </c>
      <c r="E7061">
        <f>IF(POWER(punkty[[#This Row],[x]]-$V$5,2)+POWER(punkty[[#This Row],[y]]-$V$6,2)&lt;POWER($V$7,2),1,0)</f>
        <v>1</v>
      </c>
      <c r="F7061" s="3">
        <f>IF(POWER(punkty[[#This Row],[x]]-$V$5,2)+POWER(punkty[[#This Row],[y]]-$V$6,2)&lt;=POWER($V$7,2),1,0)</f>
        <v>1</v>
      </c>
      <c r="G7061" s="3">
        <f>SUM($F$2:F7061)</f>
        <v>5582</v>
      </c>
      <c r="H7061" s="3">
        <f>ABS(PI()-(punkty[[#This Row],[suma]]*POWER(400,2)/I7061/POWER(200,2)))</f>
        <v>2.1013578704824454E-2</v>
      </c>
      <c r="I7061" s="3">
        <v>7060</v>
      </c>
      <c r="J7061" s="3">
        <f>punkty[[#This Row],[błąd bezwzględny]]</f>
        <v>2.1013578704824454E-2</v>
      </c>
    </row>
    <row r="7062" spans="1:10" x14ac:dyDescent="0.3">
      <c r="A7062">
        <v>315</v>
      </c>
      <c r="B7062">
        <v>372</v>
      </c>
      <c r="C7062">
        <f>IF(POWER(punkty[[#This Row],[x]]-$V$5,2)+POWER(punkty[[#This Row],[y]]-$V$6,2)=POWER($V$7,2),1,0)</f>
        <v>0</v>
      </c>
      <c r="D7062" t="str">
        <f>IF(punkty[[#This Row],[czy należy do brzegu koła]]=1,punkty[[#This Row],[x]]&amp;" "&amp;punkty[[#This Row],[y]],"")</f>
        <v/>
      </c>
      <c r="E7062">
        <f>IF(POWER(punkty[[#This Row],[x]]-$V$5,2)+POWER(punkty[[#This Row],[y]]-$V$6,2)&lt;POWER($V$7,2),1,0)</f>
        <v>0</v>
      </c>
      <c r="F7062" s="3">
        <f>IF(POWER(punkty[[#This Row],[x]]-$V$5,2)+POWER(punkty[[#This Row],[y]]-$V$6,2)&lt;=POWER($V$7,2),1,0)</f>
        <v>0</v>
      </c>
      <c r="G7062" s="3">
        <f>SUM($F$2:F7062)</f>
        <v>5582</v>
      </c>
      <c r="H7062" s="3">
        <f>ABS(PI()-(punkty[[#This Row],[suma]]*POWER(400,2)/I7062/POWER(200,2)))</f>
        <v>2.0565680923731566E-2</v>
      </c>
      <c r="I7062" s="3">
        <v>7061</v>
      </c>
      <c r="J7062" s="3">
        <f>punkty[[#This Row],[błąd bezwzględny]]</f>
        <v>2.0565680923731566E-2</v>
      </c>
    </row>
    <row r="7063" spans="1:10" x14ac:dyDescent="0.3">
      <c r="A7063">
        <v>104</v>
      </c>
      <c r="B7063">
        <v>312</v>
      </c>
      <c r="C7063">
        <f>IF(POWER(punkty[[#This Row],[x]]-$V$5,2)+POWER(punkty[[#This Row],[y]]-$V$6,2)=POWER($V$7,2),1,0)</f>
        <v>0</v>
      </c>
      <c r="D7063" t="str">
        <f>IF(punkty[[#This Row],[czy należy do brzegu koła]]=1,punkty[[#This Row],[x]]&amp;" "&amp;punkty[[#This Row],[y]],"")</f>
        <v/>
      </c>
      <c r="E7063">
        <f>IF(POWER(punkty[[#This Row],[x]]-$V$5,2)+POWER(punkty[[#This Row],[y]]-$V$6,2)&lt;POWER($V$7,2),1,0)</f>
        <v>1</v>
      </c>
      <c r="F7063" s="3">
        <f>IF(POWER(punkty[[#This Row],[x]]-$V$5,2)+POWER(punkty[[#This Row],[y]]-$V$6,2)&lt;=POWER($V$7,2),1,0)</f>
        <v>1</v>
      </c>
      <c r="G7063" s="3">
        <f>SUM($F$2:F7063)</f>
        <v>5583</v>
      </c>
      <c r="H7063" s="3">
        <f>ABS(PI()-(punkty[[#This Row],[suma]]*POWER(400,2)/I7063/POWER(200,2)))</f>
        <v>2.0684321771294201E-2</v>
      </c>
      <c r="I7063" s="3">
        <v>7062</v>
      </c>
      <c r="J7063" s="3">
        <f>punkty[[#This Row],[błąd bezwzględny]]</f>
        <v>2.0684321771294201E-2</v>
      </c>
    </row>
    <row r="7064" spans="1:10" x14ac:dyDescent="0.3">
      <c r="A7064">
        <v>304</v>
      </c>
      <c r="B7064">
        <v>134</v>
      </c>
      <c r="C7064">
        <f>IF(POWER(punkty[[#This Row],[x]]-$V$5,2)+POWER(punkty[[#This Row],[y]]-$V$6,2)=POWER($V$7,2),1,0)</f>
        <v>0</v>
      </c>
      <c r="D7064" t="str">
        <f>IF(punkty[[#This Row],[czy należy do brzegu koła]]=1,punkty[[#This Row],[x]]&amp;" "&amp;punkty[[#This Row],[y]],"")</f>
        <v/>
      </c>
      <c r="E7064">
        <f>IF(POWER(punkty[[#This Row],[x]]-$V$5,2)+POWER(punkty[[#This Row],[y]]-$V$6,2)&lt;POWER($V$7,2),1,0)</f>
        <v>1</v>
      </c>
      <c r="F7064" s="3">
        <f>IF(POWER(punkty[[#This Row],[x]]-$V$5,2)+POWER(punkty[[#This Row],[y]]-$V$6,2)&lt;=POWER($V$7,2),1,0)</f>
        <v>1</v>
      </c>
      <c r="G7064" s="3">
        <f>SUM($F$2:F7064)</f>
        <v>5584</v>
      </c>
      <c r="H7064" s="3">
        <f>ABS(PI()-(punkty[[#This Row],[suma]]*POWER(400,2)/I7064/POWER(200,2)))</f>
        <v>2.080292902382741E-2</v>
      </c>
      <c r="I7064" s="3">
        <v>7063</v>
      </c>
      <c r="J7064" s="3">
        <f>punkty[[#This Row],[błąd bezwzględny]]</f>
        <v>2.080292902382741E-2</v>
      </c>
    </row>
    <row r="7065" spans="1:10" x14ac:dyDescent="0.3">
      <c r="A7065">
        <v>53</v>
      </c>
      <c r="B7065">
        <v>93</v>
      </c>
      <c r="C7065">
        <f>IF(POWER(punkty[[#This Row],[x]]-$V$5,2)+POWER(punkty[[#This Row],[y]]-$V$6,2)=POWER($V$7,2),1,0)</f>
        <v>0</v>
      </c>
      <c r="D7065" t="str">
        <f>IF(punkty[[#This Row],[czy należy do brzegu koła]]=1,punkty[[#This Row],[x]]&amp;" "&amp;punkty[[#This Row],[y]],"")</f>
        <v/>
      </c>
      <c r="E7065">
        <f>IF(POWER(punkty[[#This Row],[x]]-$V$5,2)+POWER(punkty[[#This Row],[y]]-$V$6,2)&lt;POWER($V$7,2),1,0)</f>
        <v>1</v>
      </c>
      <c r="F7065" s="3">
        <f>IF(POWER(punkty[[#This Row],[x]]-$V$5,2)+POWER(punkty[[#This Row],[y]]-$V$6,2)&lt;=POWER($V$7,2),1,0)</f>
        <v>1</v>
      </c>
      <c r="G7065" s="3">
        <f>SUM($F$2:F7065)</f>
        <v>5585</v>
      </c>
      <c r="H7065" s="3">
        <f>ABS(PI()-(punkty[[#This Row],[suma]]*POWER(400,2)/I7065/POWER(200,2)))</f>
        <v>2.092150269559756E-2</v>
      </c>
      <c r="I7065" s="3">
        <v>7064</v>
      </c>
      <c r="J7065" s="3">
        <f>punkty[[#This Row],[błąd bezwzględny]]</f>
        <v>2.092150269559756E-2</v>
      </c>
    </row>
    <row r="7066" spans="1:10" x14ac:dyDescent="0.3">
      <c r="A7066">
        <v>354</v>
      </c>
      <c r="B7066">
        <v>283</v>
      </c>
      <c r="C7066">
        <f>IF(POWER(punkty[[#This Row],[x]]-$V$5,2)+POWER(punkty[[#This Row],[y]]-$V$6,2)=POWER($V$7,2),1,0)</f>
        <v>0</v>
      </c>
      <c r="D7066" t="str">
        <f>IF(punkty[[#This Row],[czy należy do brzegu koła]]=1,punkty[[#This Row],[x]]&amp;" "&amp;punkty[[#This Row],[y]],"")</f>
        <v/>
      </c>
      <c r="E7066">
        <f>IF(POWER(punkty[[#This Row],[x]]-$V$5,2)+POWER(punkty[[#This Row],[y]]-$V$6,2)&lt;POWER($V$7,2),1,0)</f>
        <v>1</v>
      </c>
      <c r="F7066" s="3">
        <f>IF(POWER(punkty[[#This Row],[x]]-$V$5,2)+POWER(punkty[[#This Row],[y]]-$V$6,2)&lt;=POWER($V$7,2),1,0)</f>
        <v>1</v>
      </c>
      <c r="G7066" s="3">
        <f>SUM($F$2:F7066)</f>
        <v>5586</v>
      </c>
      <c r="H7066" s="3">
        <f>ABS(PI()-(punkty[[#This Row],[suma]]*POWER(400,2)/I7066/POWER(200,2)))</f>
        <v>2.10400428008648E-2</v>
      </c>
      <c r="I7066" s="3">
        <v>7065</v>
      </c>
      <c r="J7066" s="3">
        <f>punkty[[#This Row],[błąd bezwzględny]]</f>
        <v>2.10400428008648E-2</v>
      </c>
    </row>
    <row r="7067" spans="1:10" x14ac:dyDescent="0.3">
      <c r="A7067">
        <v>178</v>
      </c>
      <c r="B7067">
        <v>386</v>
      </c>
      <c r="C7067">
        <f>IF(POWER(punkty[[#This Row],[x]]-$V$5,2)+POWER(punkty[[#This Row],[y]]-$V$6,2)=POWER($V$7,2),1,0)</f>
        <v>0</v>
      </c>
      <c r="D7067" t="str">
        <f>IF(punkty[[#This Row],[czy należy do brzegu koła]]=1,punkty[[#This Row],[x]]&amp;" "&amp;punkty[[#This Row],[y]],"")</f>
        <v/>
      </c>
      <c r="E7067">
        <f>IF(POWER(punkty[[#This Row],[x]]-$V$5,2)+POWER(punkty[[#This Row],[y]]-$V$6,2)&lt;POWER($V$7,2),1,0)</f>
        <v>1</v>
      </c>
      <c r="F7067" s="3">
        <f>IF(POWER(punkty[[#This Row],[x]]-$V$5,2)+POWER(punkty[[#This Row],[y]]-$V$6,2)&lt;=POWER($V$7,2),1,0)</f>
        <v>1</v>
      </c>
      <c r="G7067" s="3">
        <f>SUM($F$2:F7067)</f>
        <v>5587</v>
      </c>
      <c r="H7067" s="3">
        <f>ABS(PI()-(punkty[[#This Row],[suma]]*POWER(400,2)/I7067/POWER(200,2)))</f>
        <v>2.115854935388084E-2</v>
      </c>
      <c r="I7067" s="3">
        <v>7066</v>
      </c>
      <c r="J7067" s="3">
        <f>punkty[[#This Row],[błąd bezwzględny]]</f>
        <v>2.115854935388084E-2</v>
      </c>
    </row>
    <row r="7068" spans="1:10" x14ac:dyDescent="0.3">
      <c r="A7068">
        <v>166</v>
      </c>
      <c r="B7068">
        <v>247</v>
      </c>
      <c r="C7068">
        <f>IF(POWER(punkty[[#This Row],[x]]-$V$5,2)+POWER(punkty[[#This Row],[y]]-$V$6,2)=POWER($V$7,2),1,0)</f>
        <v>0</v>
      </c>
      <c r="D7068" t="str">
        <f>IF(punkty[[#This Row],[czy należy do brzegu koła]]=1,punkty[[#This Row],[x]]&amp;" "&amp;punkty[[#This Row],[y]],"")</f>
        <v/>
      </c>
      <c r="E7068">
        <f>IF(POWER(punkty[[#This Row],[x]]-$V$5,2)+POWER(punkty[[#This Row],[y]]-$V$6,2)&lt;POWER($V$7,2),1,0)</f>
        <v>1</v>
      </c>
      <c r="F7068" s="3">
        <f>IF(POWER(punkty[[#This Row],[x]]-$V$5,2)+POWER(punkty[[#This Row],[y]]-$V$6,2)&lt;=POWER($V$7,2),1,0)</f>
        <v>1</v>
      </c>
      <c r="G7068" s="3">
        <f>SUM($F$2:F7068)</f>
        <v>5588</v>
      </c>
      <c r="H7068" s="3">
        <f>ABS(PI()-(punkty[[#This Row],[suma]]*POWER(400,2)/I7068/POWER(200,2)))</f>
        <v>2.1277022368888066E-2</v>
      </c>
      <c r="I7068" s="3">
        <v>7067</v>
      </c>
      <c r="J7068" s="3">
        <f>punkty[[#This Row],[błąd bezwzględny]]</f>
        <v>2.1277022368888066E-2</v>
      </c>
    </row>
    <row r="7069" spans="1:10" x14ac:dyDescent="0.3">
      <c r="A7069">
        <v>158</v>
      </c>
      <c r="B7069">
        <v>282</v>
      </c>
      <c r="C7069">
        <f>IF(POWER(punkty[[#This Row],[x]]-$V$5,2)+POWER(punkty[[#This Row],[y]]-$V$6,2)=POWER($V$7,2),1,0)</f>
        <v>0</v>
      </c>
      <c r="D7069" t="str">
        <f>IF(punkty[[#This Row],[czy należy do brzegu koła]]=1,punkty[[#This Row],[x]]&amp;" "&amp;punkty[[#This Row],[y]],"")</f>
        <v/>
      </c>
      <c r="E7069">
        <f>IF(POWER(punkty[[#This Row],[x]]-$V$5,2)+POWER(punkty[[#This Row],[y]]-$V$6,2)&lt;POWER($V$7,2),1,0)</f>
        <v>1</v>
      </c>
      <c r="F7069" s="3">
        <f>IF(POWER(punkty[[#This Row],[x]]-$V$5,2)+POWER(punkty[[#This Row],[y]]-$V$6,2)&lt;=POWER($V$7,2),1,0)</f>
        <v>1</v>
      </c>
      <c r="G7069" s="3">
        <f>SUM($F$2:F7069)</f>
        <v>5589</v>
      </c>
      <c r="H7069" s="3">
        <f>ABS(PI()-(punkty[[#This Row],[suma]]*POWER(400,2)/I7069/POWER(200,2)))</f>
        <v>2.13954618601222E-2</v>
      </c>
      <c r="I7069" s="3">
        <v>7068</v>
      </c>
      <c r="J7069" s="3">
        <f>punkty[[#This Row],[błąd bezwzględny]]</f>
        <v>2.13954618601222E-2</v>
      </c>
    </row>
    <row r="7070" spans="1:10" x14ac:dyDescent="0.3">
      <c r="A7070">
        <v>237</v>
      </c>
      <c r="B7070">
        <v>384</v>
      </c>
      <c r="C7070">
        <f>IF(POWER(punkty[[#This Row],[x]]-$V$5,2)+POWER(punkty[[#This Row],[y]]-$V$6,2)=POWER($V$7,2),1,0)</f>
        <v>0</v>
      </c>
      <c r="D7070" t="str">
        <f>IF(punkty[[#This Row],[czy należy do brzegu koła]]=1,punkty[[#This Row],[x]]&amp;" "&amp;punkty[[#This Row],[y]],"")</f>
        <v/>
      </c>
      <c r="E7070">
        <f>IF(POWER(punkty[[#This Row],[x]]-$V$5,2)+POWER(punkty[[#This Row],[y]]-$V$6,2)&lt;POWER($V$7,2),1,0)</f>
        <v>1</v>
      </c>
      <c r="F7070" s="3">
        <f>IF(POWER(punkty[[#This Row],[x]]-$V$5,2)+POWER(punkty[[#This Row],[y]]-$V$6,2)&lt;=POWER($V$7,2),1,0)</f>
        <v>1</v>
      </c>
      <c r="G7070" s="3">
        <f>SUM($F$2:F7070)</f>
        <v>5590</v>
      </c>
      <c r="H7070" s="3">
        <f>ABS(PI()-(punkty[[#This Row],[suma]]*POWER(400,2)/I7070/POWER(200,2)))</f>
        <v>2.1513867841809642E-2</v>
      </c>
      <c r="I7070" s="3">
        <v>7069</v>
      </c>
      <c r="J7070" s="3">
        <f>punkty[[#This Row],[błąd bezwzględny]]</f>
        <v>2.1513867841809642E-2</v>
      </c>
    </row>
    <row r="7071" spans="1:10" x14ac:dyDescent="0.3">
      <c r="A7071">
        <v>231</v>
      </c>
      <c r="B7071">
        <v>319</v>
      </c>
      <c r="C7071">
        <f>IF(POWER(punkty[[#This Row],[x]]-$V$5,2)+POWER(punkty[[#This Row],[y]]-$V$6,2)=POWER($V$7,2),1,0)</f>
        <v>0</v>
      </c>
      <c r="D7071" t="str">
        <f>IF(punkty[[#This Row],[czy należy do brzegu koła]]=1,punkty[[#This Row],[x]]&amp;" "&amp;punkty[[#This Row],[y]],"")</f>
        <v/>
      </c>
      <c r="E7071">
        <f>IF(POWER(punkty[[#This Row],[x]]-$V$5,2)+POWER(punkty[[#This Row],[y]]-$V$6,2)&lt;POWER($V$7,2),1,0)</f>
        <v>1</v>
      </c>
      <c r="F7071" s="3">
        <f>IF(POWER(punkty[[#This Row],[x]]-$V$5,2)+POWER(punkty[[#This Row],[y]]-$V$6,2)&lt;=POWER($V$7,2),1,0)</f>
        <v>1</v>
      </c>
      <c r="G7071" s="3">
        <f>SUM($F$2:F7071)</f>
        <v>5591</v>
      </c>
      <c r="H7071" s="3">
        <f>ABS(PI()-(punkty[[#This Row],[suma]]*POWER(400,2)/I7071/POWER(200,2)))</f>
        <v>2.1632240328170127E-2</v>
      </c>
      <c r="I7071" s="3">
        <v>7070</v>
      </c>
      <c r="J7071" s="3">
        <f>punkty[[#This Row],[błąd bezwzględny]]</f>
        <v>2.1632240328170127E-2</v>
      </c>
    </row>
    <row r="7072" spans="1:10" x14ac:dyDescent="0.3">
      <c r="A7072">
        <v>298</v>
      </c>
      <c r="B7072">
        <v>280</v>
      </c>
      <c r="C7072">
        <f>IF(POWER(punkty[[#This Row],[x]]-$V$5,2)+POWER(punkty[[#This Row],[y]]-$V$6,2)=POWER($V$7,2),1,0)</f>
        <v>0</v>
      </c>
      <c r="D7072" t="str">
        <f>IF(punkty[[#This Row],[czy należy do brzegu koła]]=1,punkty[[#This Row],[x]]&amp;" "&amp;punkty[[#This Row],[y]],"")</f>
        <v/>
      </c>
      <c r="E7072">
        <f>IF(POWER(punkty[[#This Row],[x]]-$V$5,2)+POWER(punkty[[#This Row],[y]]-$V$6,2)&lt;POWER($V$7,2),1,0)</f>
        <v>1</v>
      </c>
      <c r="F7072" s="3">
        <f>IF(POWER(punkty[[#This Row],[x]]-$V$5,2)+POWER(punkty[[#This Row],[y]]-$V$6,2)&lt;=POWER($V$7,2),1,0)</f>
        <v>1</v>
      </c>
      <c r="G7072" s="3">
        <f>SUM($F$2:F7072)</f>
        <v>5592</v>
      </c>
      <c r="H7072" s="3">
        <f>ABS(PI()-(punkty[[#This Row],[suma]]*POWER(400,2)/I7072/POWER(200,2)))</f>
        <v>2.1750579333414066E-2</v>
      </c>
      <c r="I7072" s="3">
        <v>7071</v>
      </c>
      <c r="J7072" s="3">
        <f>punkty[[#This Row],[błąd bezwzględny]]</f>
        <v>2.1750579333414066E-2</v>
      </c>
    </row>
    <row r="7073" spans="1:10" x14ac:dyDescent="0.3">
      <c r="A7073">
        <v>223</v>
      </c>
      <c r="B7073">
        <v>139</v>
      </c>
      <c r="C7073">
        <f>IF(POWER(punkty[[#This Row],[x]]-$V$5,2)+POWER(punkty[[#This Row],[y]]-$V$6,2)=POWER($V$7,2),1,0)</f>
        <v>0</v>
      </c>
      <c r="D7073" t="str">
        <f>IF(punkty[[#This Row],[czy należy do brzegu koła]]=1,punkty[[#This Row],[x]]&amp;" "&amp;punkty[[#This Row],[y]],"")</f>
        <v/>
      </c>
      <c r="E7073">
        <f>IF(POWER(punkty[[#This Row],[x]]-$V$5,2)+POWER(punkty[[#This Row],[y]]-$V$6,2)&lt;POWER($V$7,2),1,0)</f>
        <v>1</v>
      </c>
      <c r="F7073" s="3">
        <f>IF(POWER(punkty[[#This Row],[x]]-$V$5,2)+POWER(punkty[[#This Row],[y]]-$V$6,2)&lt;=POWER($V$7,2),1,0)</f>
        <v>1</v>
      </c>
      <c r="G7073" s="3">
        <f>SUM($F$2:F7073)</f>
        <v>5593</v>
      </c>
      <c r="H7073" s="3">
        <f>ABS(PI()-(punkty[[#This Row],[suma]]*POWER(400,2)/I7073/POWER(200,2)))</f>
        <v>2.1868884871745209E-2</v>
      </c>
      <c r="I7073" s="3">
        <v>7072</v>
      </c>
      <c r="J7073" s="3">
        <f>punkty[[#This Row],[błąd bezwzględny]]</f>
        <v>2.1868884871745209E-2</v>
      </c>
    </row>
    <row r="7074" spans="1:10" x14ac:dyDescent="0.3">
      <c r="A7074">
        <v>360</v>
      </c>
      <c r="B7074">
        <v>255</v>
      </c>
      <c r="C7074">
        <f>IF(POWER(punkty[[#This Row],[x]]-$V$5,2)+POWER(punkty[[#This Row],[y]]-$V$6,2)=POWER($V$7,2),1,0)</f>
        <v>0</v>
      </c>
      <c r="D7074" t="str">
        <f>IF(punkty[[#This Row],[czy należy do brzegu koła]]=1,punkty[[#This Row],[x]]&amp;" "&amp;punkty[[#This Row],[y]],"")</f>
        <v/>
      </c>
      <c r="E7074">
        <f>IF(POWER(punkty[[#This Row],[x]]-$V$5,2)+POWER(punkty[[#This Row],[y]]-$V$6,2)&lt;POWER($V$7,2),1,0)</f>
        <v>1</v>
      </c>
      <c r="F7074" s="3">
        <f>IF(POWER(punkty[[#This Row],[x]]-$V$5,2)+POWER(punkty[[#This Row],[y]]-$V$6,2)&lt;=POWER($V$7,2),1,0)</f>
        <v>1</v>
      </c>
      <c r="G7074" s="3">
        <f>SUM($F$2:F7074)</f>
        <v>5594</v>
      </c>
      <c r="H7074" s="3">
        <f>ABS(PI()-(punkty[[#This Row],[suma]]*POWER(400,2)/I7074/POWER(200,2)))</f>
        <v>2.1987156957357978E-2</v>
      </c>
      <c r="I7074" s="3">
        <v>7073</v>
      </c>
      <c r="J7074" s="3">
        <f>punkty[[#This Row],[błąd bezwzględny]]</f>
        <v>2.1987156957357978E-2</v>
      </c>
    </row>
    <row r="7075" spans="1:10" x14ac:dyDescent="0.3">
      <c r="A7075">
        <v>259</v>
      </c>
      <c r="B7075">
        <v>364</v>
      </c>
      <c r="C7075">
        <f>IF(POWER(punkty[[#This Row],[x]]-$V$5,2)+POWER(punkty[[#This Row],[y]]-$V$6,2)=POWER($V$7,2),1,0)</f>
        <v>0</v>
      </c>
      <c r="D7075" t="str">
        <f>IF(punkty[[#This Row],[czy należy do brzegu koła]]=1,punkty[[#This Row],[x]]&amp;" "&amp;punkty[[#This Row],[y]],"")</f>
        <v/>
      </c>
      <c r="E7075">
        <f>IF(POWER(punkty[[#This Row],[x]]-$V$5,2)+POWER(punkty[[#This Row],[y]]-$V$6,2)&lt;POWER($V$7,2),1,0)</f>
        <v>1</v>
      </c>
      <c r="F7075" s="3">
        <f>IF(POWER(punkty[[#This Row],[x]]-$V$5,2)+POWER(punkty[[#This Row],[y]]-$V$6,2)&lt;=POWER($V$7,2),1,0)</f>
        <v>1</v>
      </c>
      <c r="G7075" s="3">
        <f>SUM($F$2:F7075)</f>
        <v>5595</v>
      </c>
      <c r="H7075" s="3">
        <f>ABS(PI()-(punkty[[#This Row],[suma]]*POWER(400,2)/I7075/POWER(200,2)))</f>
        <v>2.2105395604439249E-2</v>
      </c>
      <c r="I7075" s="3">
        <v>7074</v>
      </c>
      <c r="J7075" s="3">
        <f>punkty[[#This Row],[błąd bezwzględny]]</f>
        <v>2.2105395604439249E-2</v>
      </c>
    </row>
    <row r="7076" spans="1:10" x14ac:dyDescent="0.3">
      <c r="A7076">
        <v>89</v>
      </c>
      <c r="B7076">
        <v>113</v>
      </c>
      <c r="C7076">
        <f>IF(POWER(punkty[[#This Row],[x]]-$V$5,2)+POWER(punkty[[#This Row],[y]]-$V$6,2)=POWER($V$7,2),1,0)</f>
        <v>0</v>
      </c>
      <c r="D7076" t="str">
        <f>IF(punkty[[#This Row],[czy należy do brzegu koła]]=1,punkty[[#This Row],[x]]&amp;" "&amp;punkty[[#This Row],[y]],"")</f>
        <v/>
      </c>
      <c r="E7076">
        <f>IF(POWER(punkty[[#This Row],[x]]-$V$5,2)+POWER(punkty[[#This Row],[y]]-$V$6,2)&lt;POWER($V$7,2),1,0)</f>
        <v>1</v>
      </c>
      <c r="F7076" s="3">
        <f>IF(POWER(punkty[[#This Row],[x]]-$V$5,2)+POWER(punkty[[#This Row],[y]]-$V$6,2)&lt;=POWER($V$7,2),1,0)</f>
        <v>1</v>
      </c>
      <c r="G7076" s="3">
        <f>SUM($F$2:F7076)</f>
        <v>5596</v>
      </c>
      <c r="H7076" s="3">
        <f>ABS(PI()-(punkty[[#This Row],[suma]]*POWER(400,2)/I7076/POWER(200,2)))</f>
        <v>2.22236008271679E-2</v>
      </c>
      <c r="I7076" s="3">
        <v>7075</v>
      </c>
      <c r="J7076" s="3">
        <f>punkty[[#This Row],[błąd bezwzględny]]</f>
        <v>2.22236008271679E-2</v>
      </c>
    </row>
    <row r="7077" spans="1:10" x14ac:dyDescent="0.3">
      <c r="A7077">
        <v>349</v>
      </c>
      <c r="B7077">
        <v>377</v>
      </c>
      <c r="C7077">
        <f>IF(POWER(punkty[[#This Row],[x]]-$V$5,2)+POWER(punkty[[#This Row],[y]]-$V$6,2)=POWER($V$7,2),1,0)</f>
        <v>0</v>
      </c>
      <c r="D7077" t="str">
        <f>IF(punkty[[#This Row],[czy należy do brzegu koła]]=1,punkty[[#This Row],[x]]&amp;" "&amp;punkty[[#This Row],[y]],"")</f>
        <v/>
      </c>
      <c r="E7077">
        <f>IF(POWER(punkty[[#This Row],[x]]-$V$5,2)+POWER(punkty[[#This Row],[y]]-$V$6,2)&lt;POWER($V$7,2),1,0)</f>
        <v>0</v>
      </c>
      <c r="F7077" s="3">
        <f>IF(POWER(punkty[[#This Row],[x]]-$V$5,2)+POWER(punkty[[#This Row],[y]]-$V$6,2)&lt;=POWER($V$7,2),1,0)</f>
        <v>0</v>
      </c>
      <c r="G7077" s="3">
        <f>SUM($F$2:F7077)</f>
        <v>5596</v>
      </c>
      <c r="H7077" s="3">
        <f>ABS(PI()-(punkty[[#This Row],[suma]]*POWER(400,2)/I7077/POWER(200,2)))</f>
        <v>2.1776481514785839E-2</v>
      </c>
      <c r="I7077" s="3">
        <v>7076</v>
      </c>
      <c r="J7077" s="3">
        <f>punkty[[#This Row],[błąd bezwzględny]]</f>
        <v>2.1776481514785839E-2</v>
      </c>
    </row>
    <row r="7078" spans="1:10" x14ac:dyDescent="0.3">
      <c r="A7078">
        <v>70</v>
      </c>
      <c r="B7078">
        <v>72</v>
      </c>
      <c r="C7078">
        <f>IF(POWER(punkty[[#This Row],[x]]-$V$5,2)+POWER(punkty[[#This Row],[y]]-$V$6,2)=POWER($V$7,2),1,0)</f>
        <v>0</v>
      </c>
      <c r="D7078" t="str">
        <f>IF(punkty[[#This Row],[czy należy do brzegu koła]]=1,punkty[[#This Row],[x]]&amp;" "&amp;punkty[[#This Row],[y]],"")</f>
        <v/>
      </c>
      <c r="E7078">
        <f>IF(POWER(punkty[[#This Row],[x]]-$V$5,2)+POWER(punkty[[#This Row],[y]]-$V$6,2)&lt;POWER($V$7,2),1,0)</f>
        <v>1</v>
      </c>
      <c r="F7078" s="3">
        <f>IF(POWER(punkty[[#This Row],[x]]-$V$5,2)+POWER(punkty[[#This Row],[y]]-$V$6,2)&lt;=POWER($V$7,2),1,0)</f>
        <v>1</v>
      </c>
      <c r="G7078" s="3">
        <f>SUM($F$2:F7078)</f>
        <v>5597</v>
      </c>
      <c r="H7078" s="3">
        <f>ABS(PI()-(punkty[[#This Row],[suma]]*POWER(400,2)/I7078/POWER(200,2)))</f>
        <v>2.1894699808539642E-2</v>
      </c>
      <c r="I7078" s="3">
        <v>7077</v>
      </c>
      <c r="J7078" s="3">
        <f>punkty[[#This Row],[błąd bezwzględny]]</f>
        <v>2.1894699808539642E-2</v>
      </c>
    </row>
    <row r="7079" spans="1:10" x14ac:dyDescent="0.3">
      <c r="A7079">
        <v>284</v>
      </c>
      <c r="B7079">
        <v>208</v>
      </c>
      <c r="C7079">
        <f>IF(POWER(punkty[[#This Row],[x]]-$V$5,2)+POWER(punkty[[#This Row],[y]]-$V$6,2)=POWER($V$7,2),1,0)</f>
        <v>0</v>
      </c>
      <c r="D7079" t="str">
        <f>IF(punkty[[#This Row],[czy należy do brzegu koła]]=1,punkty[[#This Row],[x]]&amp;" "&amp;punkty[[#This Row],[y]],"")</f>
        <v/>
      </c>
      <c r="E7079">
        <f>IF(POWER(punkty[[#This Row],[x]]-$V$5,2)+POWER(punkty[[#This Row],[y]]-$V$6,2)&lt;POWER($V$7,2),1,0)</f>
        <v>1</v>
      </c>
      <c r="F7079" s="3">
        <f>IF(POWER(punkty[[#This Row],[x]]-$V$5,2)+POWER(punkty[[#This Row],[y]]-$V$6,2)&lt;=POWER($V$7,2),1,0)</f>
        <v>1</v>
      </c>
      <c r="G7079" s="3">
        <f>SUM($F$2:F7079)</f>
        <v>5598</v>
      </c>
      <c r="H7079" s="3">
        <f>ABS(PI()-(punkty[[#This Row],[suma]]*POWER(400,2)/I7079/POWER(200,2)))</f>
        <v>2.201288469785867E-2</v>
      </c>
      <c r="I7079" s="3">
        <v>7078</v>
      </c>
      <c r="J7079" s="3">
        <f>punkty[[#This Row],[błąd bezwzględny]]</f>
        <v>2.201288469785867E-2</v>
      </c>
    </row>
    <row r="7080" spans="1:10" x14ac:dyDescent="0.3">
      <c r="A7080">
        <v>67</v>
      </c>
      <c r="B7080">
        <v>222</v>
      </c>
      <c r="C7080">
        <f>IF(POWER(punkty[[#This Row],[x]]-$V$5,2)+POWER(punkty[[#This Row],[y]]-$V$6,2)=POWER($V$7,2),1,0)</f>
        <v>0</v>
      </c>
      <c r="D7080" t="str">
        <f>IF(punkty[[#This Row],[czy należy do brzegu koła]]=1,punkty[[#This Row],[x]]&amp;" "&amp;punkty[[#This Row],[y]],"")</f>
        <v/>
      </c>
      <c r="E7080">
        <f>IF(POWER(punkty[[#This Row],[x]]-$V$5,2)+POWER(punkty[[#This Row],[y]]-$V$6,2)&lt;POWER($V$7,2),1,0)</f>
        <v>1</v>
      </c>
      <c r="F7080" s="3">
        <f>IF(POWER(punkty[[#This Row],[x]]-$V$5,2)+POWER(punkty[[#This Row],[y]]-$V$6,2)&lt;=POWER($V$7,2),1,0)</f>
        <v>1</v>
      </c>
      <c r="G7080" s="3">
        <f>SUM($F$2:F7080)</f>
        <v>5599</v>
      </c>
      <c r="H7080" s="3">
        <f>ABS(PI()-(punkty[[#This Row],[suma]]*POWER(400,2)/I7080/POWER(200,2)))</f>
        <v>2.2131036196899601E-2</v>
      </c>
      <c r="I7080" s="3">
        <v>7079</v>
      </c>
      <c r="J7080" s="3">
        <f>punkty[[#This Row],[błąd bezwzględny]]</f>
        <v>2.2131036196899601E-2</v>
      </c>
    </row>
    <row r="7081" spans="1:10" x14ac:dyDescent="0.3">
      <c r="A7081">
        <v>270</v>
      </c>
      <c r="B7081">
        <v>272</v>
      </c>
      <c r="C7081">
        <f>IF(POWER(punkty[[#This Row],[x]]-$V$5,2)+POWER(punkty[[#This Row],[y]]-$V$6,2)=POWER($V$7,2),1,0)</f>
        <v>0</v>
      </c>
      <c r="D7081" t="str">
        <f>IF(punkty[[#This Row],[czy należy do brzegu koła]]=1,punkty[[#This Row],[x]]&amp;" "&amp;punkty[[#This Row],[y]],"")</f>
        <v/>
      </c>
      <c r="E7081">
        <f>IF(POWER(punkty[[#This Row],[x]]-$V$5,2)+POWER(punkty[[#This Row],[y]]-$V$6,2)&lt;POWER($V$7,2),1,0)</f>
        <v>1</v>
      </c>
      <c r="F7081" s="3">
        <f>IF(POWER(punkty[[#This Row],[x]]-$V$5,2)+POWER(punkty[[#This Row],[y]]-$V$6,2)&lt;=POWER($V$7,2),1,0)</f>
        <v>1</v>
      </c>
      <c r="G7081" s="3">
        <f>SUM($F$2:F7081)</f>
        <v>5600</v>
      </c>
      <c r="H7081" s="3">
        <f>ABS(PI()-(punkty[[#This Row],[suma]]*POWER(400,2)/I7081/POWER(200,2)))</f>
        <v>2.2249154319811559E-2</v>
      </c>
      <c r="I7081" s="3">
        <v>7080</v>
      </c>
      <c r="J7081" s="3">
        <f>punkty[[#This Row],[błąd bezwzględny]]</f>
        <v>2.2249154319811559E-2</v>
      </c>
    </row>
    <row r="7082" spans="1:10" x14ac:dyDescent="0.3">
      <c r="A7082">
        <v>299</v>
      </c>
      <c r="B7082">
        <v>272</v>
      </c>
      <c r="C7082">
        <f>IF(POWER(punkty[[#This Row],[x]]-$V$5,2)+POWER(punkty[[#This Row],[y]]-$V$6,2)=POWER($V$7,2),1,0)</f>
        <v>0</v>
      </c>
      <c r="D7082" t="str">
        <f>IF(punkty[[#This Row],[czy należy do brzegu koła]]=1,punkty[[#This Row],[x]]&amp;" "&amp;punkty[[#This Row],[y]],"")</f>
        <v/>
      </c>
      <c r="E7082">
        <f>IF(POWER(punkty[[#This Row],[x]]-$V$5,2)+POWER(punkty[[#This Row],[y]]-$V$6,2)&lt;POWER($V$7,2),1,0)</f>
        <v>1</v>
      </c>
      <c r="F7082" s="3">
        <f>IF(POWER(punkty[[#This Row],[x]]-$V$5,2)+POWER(punkty[[#This Row],[y]]-$V$6,2)&lt;=POWER($V$7,2),1,0)</f>
        <v>1</v>
      </c>
      <c r="G7082" s="3">
        <f>SUM($F$2:F7082)</f>
        <v>5601</v>
      </c>
      <c r="H7082" s="3">
        <f>ABS(PI()-(punkty[[#This Row],[suma]]*POWER(400,2)/I7082/POWER(200,2)))</f>
        <v>2.2367239080733903E-2</v>
      </c>
      <c r="I7082" s="3">
        <v>7081</v>
      </c>
      <c r="J7082" s="3">
        <f>punkty[[#This Row],[błąd bezwzględny]]</f>
        <v>2.2367239080733903E-2</v>
      </c>
    </row>
    <row r="7083" spans="1:10" x14ac:dyDescent="0.3">
      <c r="A7083">
        <v>241</v>
      </c>
      <c r="B7083">
        <v>134</v>
      </c>
      <c r="C7083">
        <f>IF(POWER(punkty[[#This Row],[x]]-$V$5,2)+POWER(punkty[[#This Row],[y]]-$V$6,2)=POWER($V$7,2),1,0)</f>
        <v>0</v>
      </c>
      <c r="D7083" t="str">
        <f>IF(punkty[[#This Row],[czy należy do brzegu koła]]=1,punkty[[#This Row],[x]]&amp;" "&amp;punkty[[#This Row],[y]],"")</f>
        <v/>
      </c>
      <c r="E7083">
        <f>IF(POWER(punkty[[#This Row],[x]]-$V$5,2)+POWER(punkty[[#This Row],[y]]-$V$6,2)&lt;POWER($V$7,2),1,0)</f>
        <v>1</v>
      </c>
      <c r="F7083" s="3">
        <f>IF(POWER(punkty[[#This Row],[x]]-$V$5,2)+POWER(punkty[[#This Row],[y]]-$V$6,2)&lt;=POWER($V$7,2),1,0)</f>
        <v>1</v>
      </c>
      <c r="G7083" s="3">
        <f>SUM($F$2:F7083)</f>
        <v>5602</v>
      </c>
      <c r="H7083" s="3">
        <f>ABS(PI()-(punkty[[#This Row],[suma]]*POWER(400,2)/I7083/POWER(200,2)))</f>
        <v>2.2485290493799326E-2</v>
      </c>
      <c r="I7083" s="3">
        <v>7082</v>
      </c>
      <c r="J7083" s="3">
        <f>punkty[[#This Row],[błąd bezwzględny]]</f>
        <v>2.2485290493799326E-2</v>
      </c>
    </row>
    <row r="7084" spans="1:10" x14ac:dyDescent="0.3">
      <c r="A7084">
        <v>104</v>
      </c>
      <c r="B7084">
        <v>117</v>
      </c>
      <c r="C7084">
        <f>IF(POWER(punkty[[#This Row],[x]]-$V$5,2)+POWER(punkty[[#This Row],[y]]-$V$6,2)=POWER($V$7,2),1,0)</f>
        <v>0</v>
      </c>
      <c r="D7084" t="str">
        <f>IF(punkty[[#This Row],[czy należy do brzegu koła]]=1,punkty[[#This Row],[x]]&amp;" "&amp;punkty[[#This Row],[y]],"")</f>
        <v/>
      </c>
      <c r="E7084">
        <f>IF(POWER(punkty[[#This Row],[x]]-$V$5,2)+POWER(punkty[[#This Row],[y]]-$V$6,2)&lt;POWER($V$7,2),1,0)</f>
        <v>1</v>
      </c>
      <c r="F7084" s="3">
        <f>IF(POWER(punkty[[#This Row],[x]]-$V$5,2)+POWER(punkty[[#This Row],[y]]-$V$6,2)&lt;=POWER($V$7,2),1,0)</f>
        <v>1</v>
      </c>
      <c r="G7084" s="3">
        <f>SUM($F$2:F7084)</f>
        <v>5603</v>
      </c>
      <c r="H7084" s="3">
        <f>ABS(PI()-(punkty[[#This Row],[suma]]*POWER(400,2)/I7084/POWER(200,2)))</f>
        <v>2.2603308573132086E-2</v>
      </c>
      <c r="I7084" s="3">
        <v>7083</v>
      </c>
      <c r="J7084" s="3">
        <f>punkty[[#This Row],[błąd bezwzględny]]</f>
        <v>2.2603308573132086E-2</v>
      </c>
    </row>
    <row r="7085" spans="1:10" x14ac:dyDescent="0.3">
      <c r="A7085">
        <v>41</v>
      </c>
      <c r="B7085">
        <v>161</v>
      </c>
      <c r="C7085">
        <f>IF(POWER(punkty[[#This Row],[x]]-$V$5,2)+POWER(punkty[[#This Row],[y]]-$V$6,2)=POWER($V$7,2),1,0)</f>
        <v>0</v>
      </c>
      <c r="D7085" t="str">
        <f>IF(punkty[[#This Row],[czy należy do brzegu koła]]=1,punkty[[#This Row],[x]]&amp;" "&amp;punkty[[#This Row],[y]],"")</f>
        <v/>
      </c>
      <c r="E7085">
        <f>IF(POWER(punkty[[#This Row],[x]]-$V$5,2)+POWER(punkty[[#This Row],[y]]-$V$6,2)&lt;POWER($V$7,2),1,0)</f>
        <v>1</v>
      </c>
      <c r="F7085" s="3">
        <f>IF(POWER(punkty[[#This Row],[x]]-$V$5,2)+POWER(punkty[[#This Row],[y]]-$V$6,2)&lt;=POWER($V$7,2),1,0)</f>
        <v>1</v>
      </c>
      <c r="G7085" s="3">
        <f>SUM($F$2:F7085)</f>
        <v>5604</v>
      </c>
      <c r="H7085" s="3">
        <f>ABS(PI()-(punkty[[#This Row],[suma]]*POWER(400,2)/I7085/POWER(200,2)))</f>
        <v>2.2721293332849335E-2</v>
      </c>
      <c r="I7085" s="3">
        <v>7084</v>
      </c>
      <c r="J7085" s="3">
        <f>punkty[[#This Row],[błąd bezwzględny]]</f>
        <v>2.2721293332849335E-2</v>
      </c>
    </row>
    <row r="7086" spans="1:10" x14ac:dyDescent="0.3">
      <c r="A7086">
        <v>194</v>
      </c>
      <c r="B7086">
        <v>182</v>
      </c>
      <c r="C7086">
        <f>IF(POWER(punkty[[#This Row],[x]]-$V$5,2)+POWER(punkty[[#This Row],[y]]-$V$6,2)=POWER($V$7,2),1,0)</f>
        <v>0</v>
      </c>
      <c r="D7086" t="str">
        <f>IF(punkty[[#This Row],[czy należy do brzegu koła]]=1,punkty[[#This Row],[x]]&amp;" "&amp;punkty[[#This Row],[y]],"")</f>
        <v/>
      </c>
      <c r="E7086">
        <f>IF(POWER(punkty[[#This Row],[x]]-$V$5,2)+POWER(punkty[[#This Row],[y]]-$V$6,2)&lt;POWER($V$7,2),1,0)</f>
        <v>1</v>
      </c>
      <c r="F7086" s="3">
        <f>IF(POWER(punkty[[#This Row],[x]]-$V$5,2)+POWER(punkty[[#This Row],[y]]-$V$6,2)&lt;=POWER($V$7,2),1,0)</f>
        <v>1</v>
      </c>
      <c r="G7086" s="3">
        <f>SUM($F$2:F7086)</f>
        <v>5605</v>
      </c>
      <c r="H7086" s="3">
        <f>ABS(PI()-(punkty[[#This Row],[suma]]*POWER(400,2)/I7086/POWER(200,2)))</f>
        <v>2.2839244787059343E-2</v>
      </c>
      <c r="I7086" s="3">
        <v>7085</v>
      </c>
      <c r="J7086" s="3">
        <f>punkty[[#This Row],[błąd bezwzględny]]</f>
        <v>2.2839244787059343E-2</v>
      </c>
    </row>
    <row r="7087" spans="1:10" x14ac:dyDescent="0.3">
      <c r="A7087">
        <v>166</v>
      </c>
      <c r="B7087">
        <v>323</v>
      </c>
      <c r="C7087">
        <f>IF(POWER(punkty[[#This Row],[x]]-$V$5,2)+POWER(punkty[[#This Row],[y]]-$V$6,2)=POWER($V$7,2),1,0)</f>
        <v>0</v>
      </c>
      <c r="D7087" t="str">
        <f>IF(punkty[[#This Row],[czy należy do brzegu koła]]=1,punkty[[#This Row],[x]]&amp;" "&amp;punkty[[#This Row],[y]],"")</f>
        <v/>
      </c>
      <c r="E7087">
        <f>IF(POWER(punkty[[#This Row],[x]]-$V$5,2)+POWER(punkty[[#This Row],[y]]-$V$6,2)&lt;POWER($V$7,2),1,0)</f>
        <v>1</v>
      </c>
      <c r="F7087" s="3">
        <f>IF(POWER(punkty[[#This Row],[x]]-$V$5,2)+POWER(punkty[[#This Row],[y]]-$V$6,2)&lt;=POWER($V$7,2),1,0)</f>
        <v>1</v>
      </c>
      <c r="G7087" s="3">
        <f>SUM($F$2:F7087)</f>
        <v>5606</v>
      </c>
      <c r="H7087" s="3">
        <f>ABS(PI()-(punkty[[#This Row],[suma]]*POWER(400,2)/I7087/POWER(200,2)))</f>
        <v>2.2957162949862386E-2</v>
      </c>
      <c r="I7087" s="3">
        <v>7086</v>
      </c>
      <c r="J7087" s="3">
        <f>punkty[[#This Row],[błąd bezwzględny]]</f>
        <v>2.2957162949862386E-2</v>
      </c>
    </row>
    <row r="7088" spans="1:10" x14ac:dyDescent="0.3">
      <c r="A7088">
        <v>63</v>
      </c>
      <c r="B7088">
        <v>112</v>
      </c>
      <c r="C7088">
        <f>IF(POWER(punkty[[#This Row],[x]]-$V$5,2)+POWER(punkty[[#This Row],[y]]-$V$6,2)=POWER($V$7,2),1,0)</f>
        <v>0</v>
      </c>
      <c r="D7088" t="str">
        <f>IF(punkty[[#This Row],[czy należy do brzegu koła]]=1,punkty[[#This Row],[x]]&amp;" "&amp;punkty[[#This Row],[y]],"")</f>
        <v/>
      </c>
      <c r="E7088">
        <f>IF(POWER(punkty[[#This Row],[x]]-$V$5,2)+POWER(punkty[[#This Row],[y]]-$V$6,2)&lt;POWER($V$7,2),1,0)</f>
        <v>1</v>
      </c>
      <c r="F7088" s="3">
        <f>IF(POWER(punkty[[#This Row],[x]]-$V$5,2)+POWER(punkty[[#This Row],[y]]-$V$6,2)&lt;=POWER($V$7,2),1,0)</f>
        <v>1</v>
      </c>
      <c r="G7088" s="3">
        <f>SUM($F$2:F7088)</f>
        <v>5607</v>
      </c>
      <c r="H7088" s="3">
        <f>ABS(PI()-(punkty[[#This Row],[suma]]*POWER(400,2)/I7088/POWER(200,2)))</f>
        <v>2.3075047835351636E-2</v>
      </c>
      <c r="I7088" s="3">
        <v>7087</v>
      </c>
      <c r="J7088" s="3">
        <f>punkty[[#This Row],[błąd bezwzględny]]</f>
        <v>2.3075047835351636E-2</v>
      </c>
    </row>
    <row r="7089" spans="1:10" x14ac:dyDescent="0.3">
      <c r="A7089">
        <v>49</v>
      </c>
      <c r="B7089">
        <v>189</v>
      </c>
      <c r="C7089">
        <f>IF(POWER(punkty[[#This Row],[x]]-$V$5,2)+POWER(punkty[[#This Row],[y]]-$V$6,2)=POWER($V$7,2),1,0)</f>
        <v>0</v>
      </c>
      <c r="D7089" t="str">
        <f>IF(punkty[[#This Row],[czy należy do brzegu koła]]=1,punkty[[#This Row],[x]]&amp;" "&amp;punkty[[#This Row],[y]],"")</f>
        <v/>
      </c>
      <c r="E7089">
        <f>IF(POWER(punkty[[#This Row],[x]]-$V$5,2)+POWER(punkty[[#This Row],[y]]-$V$6,2)&lt;POWER($V$7,2),1,0)</f>
        <v>1</v>
      </c>
      <c r="F7089" s="3">
        <f>IF(POWER(punkty[[#This Row],[x]]-$V$5,2)+POWER(punkty[[#This Row],[y]]-$V$6,2)&lt;=POWER($V$7,2),1,0)</f>
        <v>1</v>
      </c>
      <c r="G7089" s="3">
        <f>SUM($F$2:F7089)</f>
        <v>5608</v>
      </c>
      <c r="H7089" s="3">
        <f>ABS(PI()-(punkty[[#This Row],[suma]]*POWER(400,2)/I7089/POWER(200,2)))</f>
        <v>2.3192899457610938E-2</v>
      </c>
      <c r="I7089" s="3">
        <v>7088</v>
      </c>
      <c r="J7089" s="3">
        <f>punkty[[#This Row],[błąd bezwzględny]]</f>
        <v>2.3192899457610938E-2</v>
      </c>
    </row>
    <row r="7090" spans="1:10" x14ac:dyDescent="0.3">
      <c r="A7090">
        <v>321</v>
      </c>
      <c r="B7090">
        <v>37</v>
      </c>
      <c r="C7090">
        <f>IF(POWER(punkty[[#This Row],[x]]-$V$5,2)+POWER(punkty[[#This Row],[y]]-$V$6,2)=POWER($V$7,2),1,0)</f>
        <v>0</v>
      </c>
      <c r="D7090" t="str">
        <f>IF(punkty[[#This Row],[czy należy do brzegu koła]]=1,punkty[[#This Row],[x]]&amp;" "&amp;punkty[[#This Row],[y]],"")</f>
        <v/>
      </c>
      <c r="E7090">
        <f>IF(POWER(punkty[[#This Row],[x]]-$V$5,2)+POWER(punkty[[#This Row],[y]]-$V$6,2)&lt;POWER($V$7,2),1,0)</f>
        <v>0</v>
      </c>
      <c r="F7090" s="3">
        <f>IF(POWER(punkty[[#This Row],[x]]-$V$5,2)+POWER(punkty[[#This Row],[y]]-$V$6,2)&lt;=POWER($V$7,2),1,0)</f>
        <v>0</v>
      </c>
      <c r="G7090" s="3">
        <f>SUM($F$2:F7090)</f>
        <v>5608</v>
      </c>
      <c r="H7090" s="3">
        <f>ABS(PI()-(punkty[[#This Row],[suma]]*POWER(400,2)/I7090/POWER(200,2)))</f>
        <v>2.2746463351947632E-2</v>
      </c>
      <c r="I7090" s="3">
        <v>7089</v>
      </c>
      <c r="J7090" s="3">
        <f>punkty[[#This Row],[błąd bezwzględny]]</f>
        <v>2.2746463351947632E-2</v>
      </c>
    </row>
    <row r="7091" spans="1:10" x14ac:dyDescent="0.3">
      <c r="A7091">
        <v>36</v>
      </c>
      <c r="B7091">
        <v>308</v>
      </c>
      <c r="C7091">
        <f>IF(POWER(punkty[[#This Row],[x]]-$V$5,2)+POWER(punkty[[#This Row],[y]]-$V$6,2)=POWER($V$7,2),1,0)</f>
        <v>0</v>
      </c>
      <c r="D7091" t="str">
        <f>IF(punkty[[#This Row],[czy należy do brzegu koła]]=1,punkty[[#This Row],[x]]&amp;" "&amp;punkty[[#This Row],[y]],"")</f>
        <v/>
      </c>
      <c r="E7091">
        <f>IF(POWER(punkty[[#This Row],[x]]-$V$5,2)+POWER(punkty[[#This Row],[y]]-$V$6,2)&lt;POWER($V$7,2),1,0)</f>
        <v>1</v>
      </c>
      <c r="F7091" s="3">
        <f>IF(POWER(punkty[[#This Row],[x]]-$V$5,2)+POWER(punkty[[#This Row],[y]]-$V$6,2)&lt;=POWER($V$7,2),1,0)</f>
        <v>1</v>
      </c>
      <c r="G7091" s="3">
        <f>SUM($F$2:F7091)</f>
        <v>5609</v>
      </c>
      <c r="H7091" s="3">
        <f>ABS(PI()-(punkty[[#This Row],[suma]]*POWER(400,2)/I7091/POWER(200,2)))</f>
        <v>2.2864328074522877E-2</v>
      </c>
      <c r="I7091" s="3">
        <v>7090</v>
      </c>
      <c r="J7091" s="3">
        <f>punkty[[#This Row],[błąd bezwzględny]]</f>
        <v>2.2864328074522877E-2</v>
      </c>
    </row>
    <row r="7092" spans="1:10" x14ac:dyDescent="0.3">
      <c r="A7092">
        <v>44</v>
      </c>
      <c r="B7092">
        <v>322</v>
      </c>
      <c r="C7092">
        <f>IF(POWER(punkty[[#This Row],[x]]-$V$5,2)+POWER(punkty[[#This Row],[y]]-$V$6,2)=POWER($V$7,2),1,0)</f>
        <v>0</v>
      </c>
      <c r="D7092" t="str">
        <f>IF(punkty[[#This Row],[czy należy do brzegu koła]]=1,punkty[[#This Row],[x]]&amp;" "&amp;punkty[[#This Row],[y]],"")</f>
        <v/>
      </c>
      <c r="E7092">
        <f>IF(POWER(punkty[[#This Row],[x]]-$V$5,2)+POWER(punkty[[#This Row],[y]]-$V$6,2)&lt;POWER($V$7,2),1,0)</f>
        <v>1</v>
      </c>
      <c r="F7092" s="3">
        <f>IF(POWER(punkty[[#This Row],[x]]-$V$5,2)+POWER(punkty[[#This Row],[y]]-$V$6,2)&lt;=POWER($V$7,2),1,0)</f>
        <v>1</v>
      </c>
      <c r="G7092" s="3">
        <f>SUM($F$2:F7092)</f>
        <v>5610</v>
      </c>
      <c r="H7092" s="3">
        <f>ABS(PI()-(punkty[[#This Row],[suma]]*POWER(400,2)/I7092/POWER(200,2)))</f>
        <v>2.2982159553627923E-2</v>
      </c>
      <c r="I7092" s="3">
        <v>7091</v>
      </c>
      <c r="J7092" s="3">
        <f>punkty[[#This Row],[błąd bezwzględny]]</f>
        <v>2.2982159553627923E-2</v>
      </c>
    </row>
    <row r="7093" spans="1:10" x14ac:dyDescent="0.3">
      <c r="A7093">
        <v>233</v>
      </c>
      <c r="B7093">
        <v>324</v>
      </c>
      <c r="C7093">
        <f>IF(POWER(punkty[[#This Row],[x]]-$V$5,2)+POWER(punkty[[#This Row],[y]]-$V$6,2)=POWER($V$7,2),1,0)</f>
        <v>0</v>
      </c>
      <c r="D7093" t="str">
        <f>IF(punkty[[#This Row],[czy należy do brzegu koła]]=1,punkty[[#This Row],[x]]&amp;" "&amp;punkty[[#This Row],[y]],"")</f>
        <v/>
      </c>
      <c r="E7093">
        <f>IF(POWER(punkty[[#This Row],[x]]-$V$5,2)+POWER(punkty[[#This Row],[y]]-$V$6,2)&lt;POWER($V$7,2),1,0)</f>
        <v>1</v>
      </c>
      <c r="F7093" s="3">
        <f>IF(POWER(punkty[[#This Row],[x]]-$V$5,2)+POWER(punkty[[#This Row],[y]]-$V$6,2)&lt;=POWER($V$7,2),1,0)</f>
        <v>1</v>
      </c>
      <c r="G7093" s="3">
        <f>SUM($F$2:F7093)</f>
        <v>5611</v>
      </c>
      <c r="H7093" s="3">
        <f>ABS(PI()-(punkty[[#This Row],[suma]]*POWER(400,2)/I7093/POWER(200,2)))</f>
        <v>2.3099957803325744E-2</v>
      </c>
      <c r="I7093" s="3">
        <v>7092</v>
      </c>
      <c r="J7093" s="3">
        <f>punkty[[#This Row],[błąd bezwzględny]]</f>
        <v>2.3099957803325744E-2</v>
      </c>
    </row>
    <row r="7094" spans="1:10" x14ac:dyDescent="0.3">
      <c r="A7094">
        <v>17</v>
      </c>
      <c r="B7094">
        <v>355</v>
      </c>
      <c r="C7094">
        <f>IF(POWER(punkty[[#This Row],[x]]-$V$5,2)+POWER(punkty[[#This Row],[y]]-$V$6,2)=POWER($V$7,2),1,0)</f>
        <v>0</v>
      </c>
      <c r="D7094" t="str">
        <f>IF(punkty[[#This Row],[czy należy do brzegu koła]]=1,punkty[[#This Row],[x]]&amp;" "&amp;punkty[[#This Row],[y]],"")</f>
        <v/>
      </c>
      <c r="E7094">
        <f>IF(POWER(punkty[[#This Row],[x]]-$V$5,2)+POWER(punkty[[#This Row],[y]]-$V$6,2)&lt;POWER($V$7,2),1,0)</f>
        <v>0</v>
      </c>
      <c r="F7094" s="3">
        <f>IF(POWER(punkty[[#This Row],[x]]-$V$5,2)+POWER(punkty[[#This Row],[y]]-$V$6,2)&lt;=POWER($V$7,2),1,0)</f>
        <v>0</v>
      </c>
      <c r="G7094" s="3">
        <f>SUM($F$2:F7094)</f>
        <v>5611</v>
      </c>
      <c r="H7094" s="3">
        <f>ABS(PI()-(punkty[[#This Row],[suma]]*POWER(400,2)/I7094/POWER(200,2)))</f>
        <v>2.2653786562469858E-2</v>
      </c>
      <c r="I7094" s="3">
        <v>7093</v>
      </c>
      <c r="J7094" s="3">
        <f>punkty[[#This Row],[błąd bezwzględny]]</f>
        <v>2.2653786562469858E-2</v>
      </c>
    </row>
    <row r="7095" spans="1:10" x14ac:dyDescent="0.3">
      <c r="A7095">
        <v>189</v>
      </c>
      <c r="B7095">
        <v>100</v>
      </c>
      <c r="C7095">
        <f>IF(POWER(punkty[[#This Row],[x]]-$V$5,2)+POWER(punkty[[#This Row],[y]]-$V$6,2)=POWER($V$7,2),1,0)</f>
        <v>0</v>
      </c>
      <c r="D7095" t="str">
        <f>IF(punkty[[#This Row],[czy należy do brzegu koła]]=1,punkty[[#This Row],[x]]&amp;" "&amp;punkty[[#This Row],[y]],"")</f>
        <v/>
      </c>
      <c r="E7095">
        <f>IF(POWER(punkty[[#This Row],[x]]-$V$5,2)+POWER(punkty[[#This Row],[y]]-$V$6,2)&lt;POWER($V$7,2),1,0)</f>
        <v>1</v>
      </c>
      <c r="F7095" s="3">
        <f>IF(POWER(punkty[[#This Row],[x]]-$V$5,2)+POWER(punkty[[#This Row],[y]]-$V$6,2)&lt;=POWER($V$7,2),1,0)</f>
        <v>1</v>
      </c>
      <c r="G7095" s="3">
        <f>SUM($F$2:F7095)</f>
        <v>5612</v>
      </c>
      <c r="H7095" s="3">
        <f>ABS(PI()-(punkty[[#This Row],[suma]]*POWER(400,2)/I7095/POWER(200,2)))</f>
        <v>2.2771597890331119E-2</v>
      </c>
      <c r="I7095" s="3">
        <v>7094</v>
      </c>
      <c r="J7095" s="3">
        <f>punkty[[#This Row],[błąd bezwzględny]]</f>
        <v>2.2771597890331119E-2</v>
      </c>
    </row>
    <row r="7096" spans="1:10" x14ac:dyDescent="0.3">
      <c r="A7096">
        <v>308</v>
      </c>
      <c r="B7096">
        <v>20</v>
      </c>
      <c r="C7096">
        <f>IF(POWER(punkty[[#This Row],[x]]-$V$5,2)+POWER(punkty[[#This Row],[y]]-$V$6,2)=POWER($V$7,2),1,0)</f>
        <v>0</v>
      </c>
      <c r="D7096" t="str">
        <f>IF(punkty[[#This Row],[czy należy do brzegu koła]]=1,punkty[[#This Row],[x]]&amp;" "&amp;punkty[[#This Row],[y]],"")</f>
        <v/>
      </c>
      <c r="E7096">
        <f>IF(POWER(punkty[[#This Row],[x]]-$V$5,2)+POWER(punkty[[#This Row],[y]]-$V$6,2)&lt;POWER($V$7,2),1,0)</f>
        <v>0</v>
      </c>
      <c r="F7096" s="3">
        <f>IF(POWER(punkty[[#This Row],[x]]-$V$5,2)+POWER(punkty[[#This Row],[y]]-$V$6,2)&lt;=POWER($V$7,2),1,0)</f>
        <v>0</v>
      </c>
      <c r="G7096" s="3">
        <f>SUM($F$2:F7096)</f>
        <v>5612</v>
      </c>
      <c r="H7096" s="3">
        <f>ABS(PI()-(punkty[[#This Row],[suma]]*POWER(400,2)/I7096/POWER(200,2)))</f>
        <v>2.2325598700552174E-2</v>
      </c>
      <c r="I7096" s="3">
        <v>7095</v>
      </c>
      <c r="J7096" s="3">
        <f>punkty[[#This Row],[błąd bezwzględny]]</f>
        <v>2.2325598700552174E-2</v>
      </c>
    </row>
    <row r="7097" spans="1:10" x14ac:dyDescent="0.3">
      <c r="A7097">
        <v>39</v>
      </c>
      <c r="B7097">
        <v>199</v>
      </c>
      <c r="C7097">
        <f>IF(POWER(punkty[[#This Row],[x]]-$V$5,2)+POWER(punkty[[#This Row],[y]]-$V$6,2)=POWER($V$7,2),1,0)</f>
        <v>0</v>
      </c>
      <c r="D7097" t="str">
        <f>IF(punkty[[#This Row],[czy należy do brzegu koła]]=1,punkty[[#This Row],[x]]&amp;" "&amp;punkty[[#This Row],[y]],"")</f>
        <v/>
      </c>
      <c r="E7097">
        <f>IF(POWER(punkty[[#This Row],[x]]-$V$5,2)+POWER(punkty[[#This Row],[y]]-$V$6,2)&lt;POWER($V$7,2),1,0)</f>
        <v>1</v>
      </c>
      <c r="F7097" s="3">
        <f>IF(POWER(punkty[[#This Row],[x]]-$V$5,2)+POWER(punkty[[#This Row],[y]]-$V$6,2)&lt;=POWER($V$7,2),1,0)</f>
        <v>1</v>
      </c>
      <c r="G7097" s="3">
        <f>SUM($F$2:F7097)</f>
        <v>5613</v>
      </c>
      <c r="H7097" s="3">
        <f>ABS(PI()-(punkty[[#This Row],[suma]]*POWER(400,2)/I7097/POWER(200,2)))</f>
        <v>2.2443423073115643E-2</v>
      </c>
      <c r="I7097" s="3">
        <v>7096</v>
      </c>
      <c r="J7097" s="3">
        <f>punkty[[#This Row],[błąd bezwzględny]]</f>
        <v>2.2443423073115643E-2</v>
      </c>
    </row>
    <row r="7098" spans="1:10" x14ac:dyDescent="0.3">
      <c r="A7098">
        <v>68</v>
      </c>
      <c r="B7098">
        <v>78</v>
      </c>
      <c r="C7098">
        <f>IF(POWER(punkty[[#This Row],[x]]-$V$5,2)+POWER(punkty[[#This Row],[y]]-$V$6,2)=POWER($V$7,2),1,0)</f>
        <v>0</v>
      </c>
      <c r="D7098" t="str">
        <f>IF(punkty[[#This Row],[czy należy do brzegu koła]]=1,punkty[[#This Row],[x]]&amp;" "&amp;punkty[[#This Row],[y]],"")</f>
        <v/>
      </c>
      <c r="E7098">
        <f>IF(POWER(punkty[[#This Row],[x]]-$V$5,2)+POWER(punkty[[#This Row],[y]]-$V$6,2)&lt;POWER($V$7,2),1,0)</f>
        <v>1</v>
      </c>
      <c r="F7098" s="3">
        <f>IF(POWER(punkty[[#This Row],[x]]-$V$5,2)+POWER(punkty[[#This Row],[y]]-$V$6,2)&lt;=POWER($V$7,2),1,0)</f>
        <v>1</v>
      </c>
      <c r="G7098" s="3">
        <f>SUM($F$2:F7098)</f>
        <v>5614</v>
      </c>
      <c r="H7098" s="3">
        <f>ABS(PI()-(punkty[[#This Row],[suma]]*POWER(400,2)/I7098/POWER(200,2)))</f>
        <v>2.256121424168489E-2</v>
      </c>
      <c r="I7098" s="3">
        <v>7097</v>
      </c>
      <c r="J7098" s="3">
        <f>punkty[[#This Row],[błąd bezwzględny]]</f>
        <v>2.256121424168489E-2</v>
      </c>
    </row>
    <row r="7099" spans="1:10" x14ac:dyDescent="0.3">
      <c r="A7099">
        <v>174</v>
      </c>
      <c r="B7099">
        <v>394</v>
      </c>
      <c r="C7099">
        <f>IF(POWER(punkty[[#This Row],[x]]-$V$5,2)+POWER(punkty[[#This Row],[y]]-$V$6,2)=POWER($V$7,2),1,0)</f>
        <v>0</v>
      </c>
      <c r="D7099" t="str">
        <f>IF(punkty[[#This Row],[czy należy do brzegu koła]]=1,punkty[[#This Row],[x]]&amp;" "&amp;punkty[[#This Row],[y]],"")</f>
        <v/>
      </c>
      <c r="E7099">
        <f>IF(POWER(punkty[[#This Row],[x]]-$V$5,2)+POWER(punkty[[#This Row],[y]]-$V$6,2)&lt;POWER($V$7,2),1,0)</f>
        <v>1</v>
      </c>
      <c r="F7099" s="3">
        <f>IF(POWER(punkty[[#This Row],[x]]-$V$5,2)+POWER(punkty[[#This Row],[y]]-$V$6,2)&lt;=POWER($V$7,2),1,0)</f>
        <v>1</v>
      </c>
      <c r="G7099" s="3">
        <f>SUM($F$2:F7099)</f>
        <v>5615</v>
      </c>
      <c r="H7099" s="3">
        <f>ABS(PI()-(punkty[[#This Row],[suma]]*POWER(400,2)/I7099/POWER(200,2)))</f>
        <v>2.2678972220294469E-2</v>
      </c>
      <c r="I7099" s="3">
        <v>7098</v>
      </c>
      <c r="J7099" s="3">
        <f>punkty[[#This Row],[błąd bezwzględny]]</f>
        <v>2.2678972220294469E-2</v>
      </c>
    </row>
    <row r="7100" spans="1:10" x14ac:dyDescent="0.3">
      <c r="A7100">
        <v>299</v>
      </c>
      <c r="B7100">
        <v>376</v>
      </c>
      <c r="C7100">
        <f>IF(POWER(punkty[[#This Row],[x]]-$V$5,2)+POWER(punkty[[#This Row],[y]]-$V$6,2)=POWER($V$7,2),1,0)</f>
        <v>0</v>
      </c>
      <c r="D7100" t="str">
        <f>IF(punkty[[#This Row],[czy należy do brzegu koła]]=1,punkty[[#This Row],[x]]&amp;" "&amp;punkty[[#This Row],[y]],"")</f>
        <v/>
      </c>
      <c r="E7100">
        <f>IF(POWER(punkty[[#This Row],[x]]-$V$5,2)+POWER(punkty[[#This Row],[y]]-$V$6,2)&lt;POWER($V$7,2),1,0)</f>
        <v>0</v>
      </c>
      <c r="F7100" s="3">
        <f>IF(POWER(punkty[[#This Row],[x]]-$V$5,2)+POWER(punkty[[#This Row],[y]]-$V$6,2)&lt;=POWER($V$7,2),1,0)</f>
        <v>0</v>
      </c>
      <c r="G7100" s="3">
        <f>SUM($F$2:F7100)</f>
        <v>5615</v>
      </c>
      <c r="H7100" s="3">
        <f>ABS(PI()-(punkty[[#This Row],[suma]]*POWER(400,2)/I7100/POWER(200,2)))</f>
        <v>2.2233237380766102E-2</v>
      </c>
      <c r="I7100" s="3">
        <v>7099</v>
      </c>
      <c r="J7100" s="3">
        <f>punkty[[#This Row],[błąd bezwzględny]]</f>
        <v>2.2233237380766102E-2</v>
      </c>
    </row>
    <row r="7101" spans="1:10" x14ac:dyDescent="0.3">
      <c r="A7101">
        <v>212</v>
      </c>
      <c r="B7101">
        <v>198</v>
      </c>
      <c r="C7101">
        <f>IF(POWER(punkty[[#This Row],[x]]-$V$5,2)+POWER(punkty[[#This Row],[y]]-$V$6,2)=POWER($V$7,2),1,0)</f>
        <v>0</v>
      </c>
      <c r="D7101" t="str">
        <f>IF(punkty[[#This Row],[czy należy do brzegu koła]]=1,punkty[[#This Row],[x]]&amp;" "&amp;punkty[[#This Row],[y]],"")</f>
        <v/>
      </c>
      <c r="E7101">
        <f>IF(POWER(punkty[[#This Row],[x]]-$V$5,2)+POWER(punkty[[#This Row],[y]]-$V$6,2)&lt;POWER($V$7,2),1,0)</f>
        <v>1</v>
      </c>
      <c r="F7101" s="3">
        <f>IF(POWER(punkty[[#This Row],[x]]-$V$5,2)+POWER(punkty[[#This Row],[y]]-$V$6,2)&lt;=POWER($V$7,2),1,0)</f>
        <v>1</v>
      </c>
      <c r="G7101" s="3">
        <f>SUM($F$2:F7101)</f>
        <v>5616</v>
      </c>
      <c r="H7101" s="3">
        <f>ABS(PI()-(punkty[[#This Row],[suma]]*POWER(400,2)/I7101/POWER(200,2)))</f>
        <v>2.235100838203774E-2</v>
      </c>
      <c r="I7101" s="3">
        <v>7100</v>
      </c>
      <c r="J7101" s="3">
        <f>punkty[[#This Row],[błąd bezwzględny]]</f>
        <v>2.235100838203774E-2</v>
      </c>
    </row>
    <row r="7102" spans="1:10" x14ac:dyDescent="0.3">
      <c r="A7102">
        <v>190</v>
      </c>
      <c r="B7102">
        <v>28</v>
      </c>
      <c r="C7102">
        <f>IF(POWER(punkty[[#This Row],[x]]-$V$5,2)+POWER(punkty[[#This Row],[y]]-$V$6,2)=POWER($V$7,2),1,0)</f>
        <v>0</v>
      </c>
      <c r="D7102" t="str">
        <f>IF(punkty[[#This Row],[czy należy do brzegu koła]]=1,punkty[[#This Row],[x]]&amp;" "&amp;punkty[[#This Row],[y]],"")</f>
        <v/>
      </c>
      <c r="E7102">
        <f>IF(POWER(punkty[[#This Row],[x]]-$V$5,2)+POWER(punkty[[#This Row],[y]]-$V$6,2)&lt;POWER($V$7,2),1,0)</f>
        <v>1</v>
      </c>
      <c r="F7102" s="3">
        <f>IF(POWER(punkty[[#This Row],[x]]-$V$5,2)+POWER(punkty[[#This Row],[y]]-$V$6,2)&lt;=POWER($V$7,2),1,0)</f>
        <v>1</v>
      </c>
      <c r="G7102" s="3">
        <f>SUM($F$2:F7102)</f>
        <v>5617</v>
      </c>
      <c r="H7102" s="3">
        <f>ABS(PI()-(punkty[[#This Row],[suma]]*POWER(400,2)/I7102/POWER(200,2)))</f>
        <v>2.2468746213051283E-2</v>
      </c>
      <c r="I7102" s="3">
        <v>7101</v>
      </c>
      <c r="J7102" s="3">
        <f>punkty[[#This Row],[błąd bezwzględny]]</f>
        <v>2.2468746213051283E-2</v>
      </c>
    </row>
    <row r="7103" spans="1:10" x14ac:dyDescent="0.3">
      <c r="A7103">
        <v>178</v>
      </c>
      <c r="B7103">
        <v>336</v>
      </c>
      <c r="C7103">
        <f>IF(POWER(punkty[[#This Row],[x]]-$V$5,2)+POWER(punkty[[#This Row],[y]]-$V$6,2)=POWER($V$7,2),1,0)</f>
        <v>0</v>
      </c>
      <c r="D7103" t="str">
        <f>IF(punkty[[#This Row],[czy należy do brzegu koła]]=1,punkty[[#This Row],[x]]&amp;" "&amp;punkty[[#This Row],[y]],"")</f>
        <v/>
      </c>
      <c r="E7103">
        <f>IF(POWER(punkty[[#This Row],[x]]-$V$5,2)+POWER(punkty[[#This Row],[y]]-$V$6,2)&lt;POWER($V$7,2),1,0)</f>
        <v>1</v>
      </c>
      <c r="F7103" s="3">
        <f>IF(POWER(punkty[[#This Row],[x]]-$V$5,2)+POWER(punkty[[#This Row],[y]]-$V$6,2)&lt;=POWER($V$7,2),1,0)</f>
        <v>1</v>
      </c>
      <c r="G7103" s="3">
        <f>SUM($F$2:F7103)</f>
        <v>5618</v>
      </c>
      <c r="H7103" s="3">
        <f>ABS(PI()-(punkty[[#This Row],[suma]]*POWER(400,2)/I7103/POWER(200,2)))</f>
        <v>2.2586450887819076E-2</v>
      </c>
      <c r="I7103" s="3">
        <v>7102</v>
      </c>
      <c r="J7103" s="3">
        <f>punkty[[#This Row],[błąd bezwzględny]]</f>
        <v>2.2586450887819076E-2</v>
      </c>
    </row>
    <row r="7104" spans="1:10" x14ac:dyDescent="0.3">
      <c r="A7104">
        <v>82</v>
      </c>
      <c r="B7104">
        <v>385</v>
      </c>
      <c r="C7104">
        <f>IF(POWER(punkty[[#This Row],[x]]-$V$5,2)+POWER(punkty[[#This Row],[y]]-$V$6,2)=POWER($V$7,2),1,0)</f>
        <v>0</v>
      </c>
      <c r="D7104" t="str">
        <f>IF(punkty[[#This Row],[czy należy do brzegu koła]]=1,punkty[[#This Row],[x]]&amp;" "&amp;punkty[[#This Row],[y]],"")</f>
        <v/>
      </c>
      <c r="E7104">
        <f>IF(POWER(punkty[[#This Row],[x]]-$V$5,2)+POWER(punkty[[#This Row],[y]]-$V$6,2)&lt;POWER($V$7,2),1,0)</f>
        <v>0</v>
      </c>
      <c r="F7104" s="3">
        <f>IF(POWER(punkty[[#This Row],[x]]-$V$5,2)+POWER(punkty[[#This Row],[y]]-$V$6,2)&lt;=POWER($V$7,2),1,0)</f>
        <v>0</v>
      </c>
      <c r="G7104" s="3">
        <f>SUM($F$2:F7104)</f>
        <v>5618</v>
      </c>
      <c r="H7104" s="3">
        <f>ABS(PI()-(punkty[[#This Row],[suma]]*POWER(400,2)/I7104/POWER(200,2)))</f>
        <v>2.2140980086118311E-2</v>
      </c>
      <c r="I7104" s="3">
        <v>7103</v>
      </c>
      <c r="J7104" s="3">
        <f>punkty[[#This Row],[błąd bezwzględny]]</f>
        <v>2.2140980086118311E-2</v>
      </c>
    </row>
    <row r="7105" spans="1:10" x14ac:dyDescent="0.3">
      <c r="A7105">
        <v>213</v>
      </c>
      <c r="B7105">
        <v>175</v>
      </c>
      <c r="C7105">
        <f>IF(POWER(punkty[[#This Row],[x]]-$V$5,2)+POWER(punkty[[#This Row],[y]]-$V$6,2)=POWER($V$7,2),1,0)</f>
        <v>0</v>
      </c>
      <c r="D7105" t="str">
        <f>IF(punkty[[#This Row],[czy należy do brzegu koła]]=1,punkty[[#This Row],[x]]&amp;" "&amp;punkty[[#This Row],[y]],"")</f>
        <v/>
      </c>
      <c r="E7105">
        <f>IF(POWER(punkty[[#This Row],[x]]-$V$5,2)+POWER(punkty[[#This Row],[y]]-$V$6,2)&lt;POWER($V$7,2),1,0)</f>
        <v>1</v>
      </c>
      <c r="F7105" s="3">
        <f>IF(POWER(punkty[[#This Row],[x]]-$V$5,2)+POWER(punkty[[#This Row],[y]]-$V$6,2)&lt;=POWER($V$7,2),1,0)</f>
        <v>1</v>
      </c>
      <c r="G7105" s="3">
        <f>SUM($F$2:F7105)</f>
        <v>5619</v>
      </c>
      <c r="H7105" s="3">
        <f>ABS(PI()-(punkty[[#This Row],[suma]]*POWER(400,2)/I7105/POWER(200,2)))</f>
        <v>2.2258697761558199E-2</v>
      </c>
      <c r="I7105" s="3">
        <v>7104</v>
      </c>
      <c r="J7105" s="3">
        <f>punkty[[#This Row],[błąd bezwzględny]]</f>
        <v>2.2258697761558199E-2</v>
      </c>
    </row>
    <row r="7106" spans="1:10" x14ac:dyDescent="0.3">
      <c r="A7106">
        <v>392</v>
      </c>
      <c r="B7106">
        <v>83</v>
      </c>
      <c r="C7106">
        <f>IF(POWER(punkty[[#This Row],[x]]-$V$5,2)+POWER(punkty[[#This Row],[y]]-$V$6,2)=POWER($V$7,2),1,0)</f>
        <v>0</v>
      </c>
      <c r="D7106" t="str">
        <f>IF(punkty[[#This Row],[czy należy do brzegu koła]]=1,punkty[[#This Row],[x]]&amp;" "&amp;punkty[[#This Row],[y]],"")</f>
        <v/>
      </c>
      <c r="E7106">
        <f>IF(POWER(punkty[[#This Row],[x]]-$V$5,2)+POWER(punkty[[#This Row],[y]]-$V$6,2)&lt;POWER($V$7,2),1,0)</f>
        <v>0</v>
      </c>
      <c r="F7106" s="3">
        <f>IF(POWER(punkty[[#This Row],[x]]-$V$5,2)+POWER(punkty[[#This Row],[y]]-$V$6,2)&lt;=POWER($V$7,2),1,0)</f>
        <v>0</v>
      </c>
      <c r="G7106" s="3">
        <f>SUM($F$2:F7106)</f>
        <v>5619</v>
      </c>
      <c r="H7106" s="3">
        <f>ABS(PI()-(punkty[[#This Row],[suma]]*POWER(400,2)/I7106/POWER(200,2)))</f>
        <v>2.1813398486209667E-2</v>
      </c>
      <c r="I7106" s="3">
        <v>7105</v>
      </c>
      <c r="J7106" s="3">
        <f>punkty[[#This Row],[błąd bezwzględny]]</f>
        <v>2.1813398486209667E-2</v>
      </c>
    </row>
    <row r="7107" spans="1:10" x14ac:dyDescent="0.3">
      <c r="A7107">
        <v>307</v>
      </c>
      <c r="B7107">
        <v>199</v>
      </c>
      <c r="C7107">
        <f>IF(POWER(punkty[[#This Row],[x]]-$V$5,2)+POWER(punkty[[#This Row],[y]]-$V$6,2)=POWER($V$7,2),1,0)</f>
        <v>0</v>
      </c>
      <c r="D7107" t="str">
        <f>IF(punkty[[#This Row],[czy należy do brzegu koła]]=1,punkty[[#This Row],[x]]&amp;" "&amp;punkty[[#This Row],[y]],"")</f>
        <v/>
      </c>
      <c r="E7107">
        <f>IF(POWER(punkty[[#This Row],[x]]-$V$5,2)+POWER(punkty[[#This Row],[y]]-$V$6,2)&lt;POWER($V$7,2),1,0)</f>
        <v>1</v>
      </c>
      <c r="F7107" s="3">
        <f>IF(POWER(punkty[[#This Row],[x]]-$V$5,2)+POWER(punkty[[#This Row],[y]]-$V$6,2)&lt;=POWER($V$7,2),1,0)</f>
        <v>1</v>
      </c>
      <c r="G7107" s="3">
        <f>SUM($F$2:F7107)</f>
        <v>5620</v>
      </c>
      <c r="H7107" s="3">
        <f>ABS(PI()-(punkty[[#This Row],[suma]]*POWER(400,2)/I7107/POWER(200,2)))</f>
        <v>2.1931129129036275E-2</v>
      </c>
      <c r="I7107" s="3">
        <v>7106</v>
      </c>
      <c r="J7107" s="3">
        <f>punkty[[#This Row],[błąd bezwzględny]]</f>
        <v>2.1931129129036275E-2</v>
      </c>
    </row>
    <row r="7108" spans="1:10" x14ac:dyDescent="0.3">
      <c r="A7108">
        <v>87</v>
      </c>
      <c r="B7108">
        <v>49</v>
      </c>
      <c r="C7108">
        <f>IF(POWER(punkty[[#This Row],[x]]-$V$5,2)+POWER(punkty[[#This Row],[y]]-$V$6,2)=POWER($V$7,2),1,0)</f>
        <v>0</v>
      </c>
      <c r="D7108" t="str">
        <f>IF(punkty[[#This Row],[czy należy do brzegu koła]]=1,punkty[[#This Row],[x]]&amp;" "&amp;punkty[[#This Row],[y]],"")</f>
        <v/>
      </c>
      <c r="E7108">
        <f>IF(POWER(punkty[[#This Row],[x]]-$V$5,2)+POWER(punkty[[#This Row],[y]]-$V$6,2)&lt;POWER($V$7,2),1,0)</f>
        <v>1</v>
      </c>
      <c r="F7108" s="3">
        <f>IF(POWER(punkty[[#This Row],[x]]-$V$5,2)+POWER(punkty[[#This Row],[y]]-$V$6,2)&lt;=POWER($V$7,2),1,0)</f>
        <v>1</v>
      </c>
      <c r="G7108" s="3">
        <f>SUM($F$2:F7108)</f>
        <v>5621</v>
      </c>
      <c r="H7108" s="3">
        <f>ABS(PI()-(punkty[[#This Row],[suma]]*POWER(400,2)/I7108/POWER(200,2)))</f>
        <v>2.2048826640965302E-2</v>
      </c>
      <c r="I7108" s="3">
        <v>7107</v>
      </c>
      <c r="J7108" s="3">
        <f>punkty[[#This Row],[błąd bezwzględny]]</f>
        <v>2.2048826640965302E-2</v>
      </c>
    </row>
    <row r="7109" spans="1:10" x14ac:dyDescent="0.3">
      <c r="A7109">
        <v>127</v>
      </c>
      <c r="B7109">
        <v>22</v>
      </c>
      <c r="C7109">
        <f>IF(POWER(punkty[[#This Row],[x]]-$V$5,2)+POWER(punkty[[#This Row],[y]]-$V$6,2)=POWER($V$7,2),1,0)</f>
        <v>0</v>
      </c>
      <c r="D7109" t="str">
        <f>IF(punkty[[#This Row],[czy należy do brzegu koła]]=1,punkty[[#This Row],[x]]&amp;" "&amp;punkty[[#This Row],[y]],"")</f>
        <v/>
      </c>
      <c r="E7109">
        <f>IF(POWER(punkty[[#This Row],[x]]-$V$5,2)+POWER(punkty[[#This Row],[y]]-$V$6,2)&lt;POWER($V$7,2),1,0)</f>
        <v>1</v>
      </c>
      <c r="F7109" s="3">
        <f>IF(POWER(punkty[[#This Row],[x]]-$V$5,2)+POWER(punkty[[#This Row],[y]]-$V$6,2)&lt;=POWER($V$7,2),1,0)</f>
        <v>1</v>
      </c>
      <c r="G7109" s="3">
        <f>SUM($F$2:F7109)</f>
        <v>5622</v>
      </c>
      <c r="H7109" s="3">
        <f>ABS(PI()-(punkty[[#This Row],[suma]]*POWER(400,2)/I7109/POWER(200,2)))</f>
        <v>2.2166491035980673E-2</v>
      </c>
      <c r="I7109" s="3">
        <v>7108</v>
      </c>
      <c r="J7109" s="3">
        <f>punkty[[#This Row],[błąd bezwzględny]]</f>
        <v>2.2166491035980673E-2</v>
      </c>
    </row>
    <row r="7110" spans="1:10" x14ac:dyDescent="0.3">
      <c r="A7110">
        <v>48</v>
      </c>
      <c r="B7110">
        <v>236</v>
      </c>
      <c r="C7110">
        <f>IF(POWER(punkty[[#This Row],[x]]-$V$5,2)+POWER(punkty[[#This Row],[y]]-$V$6,2)=POWER($V$7,2),1,0)</f>
        <v>0</v>
      </c>
      <c r="D7110" t="str">
        <f>IF(punkty[[#This Row],[czy należy do brzegu koła]]=1,punkty[[#This Row],[x]]&amp;" "&amp;punkty[[#This Row],[y]],"")</f>
        <v/>
      </c>
      <c r="E7110">
        <f>IF(POWER(punkty[[#This Row],[x]]-$V$5,2)+POWER(punkty[[#This Row],[y]]-$V$6,2)&lt;POWER($V$7,2),1,0)</f>
        <v>1</v>
      </c>
      <c r="F7110" s="3">
        <f>IF(POWER(punkty[[#This Row],[x]]-$V$5,2)+POWER(punkty[[#This Row],[y]]-$V$6,2)&lt;=POWER($V$7,2),1,0)</f>
        <v>1</v>
      </c>
      <c r="G7110" s="3">
        <f>SUM($F$2:F7110)</f>
        <v>5623</v>
      </c>
      <c r="H7110" s="3">
        <f>ABS(PI()-(punkty[[#This Row],[suma]]*POWER(400,2)/I7110/POWER(200,2)))</f>
        <v>2.2284122328057432E-2</v>
      </c>
      <c r="I7110" s="3">
        <v>7109</v>
      </c>
      <c r="J7110" s="3">
        <f>punkty[[#This Row],[błąd bezwzględny]]</f>
        <v>2.2284122328057432E-2</v>
      </c>
    </row>
    <row r="7111" spans="1:10" x14ac:dyDescent="0.3">
      <c r="A7111">
        <v>338</v>
      </c>
      <c r="B7111">
        <v>16</v>
      </c>
      <c r="C7111">
        <f>IF(POWER(punkty[[#This Row],[x]]-$V$5,2)+POWER(punkty[[#This Row],[y]]-$V$6,2)=POWER($V$7,2),1,0)</f>
        <v>0</v>
      </c>
      <c r="D7111" t="str">
        <f>IF(punkty[[#This Row],[czy należy do brzegu koła]]=1,punkty[[#This Row],[x]]&amp;" "&amp;punkty[[#This Row],[y]],"")</f>
        <v/>
      </c>
      <c r="E7111">
        <f>IF(POWER(punkty[[#This Row],[x]]-$V$5,2)+POWER(punkty[[#This Row],[y]]-$V$6,2)&lt;POWER($V$7,2),1,0)</f>
        <v>0</v>
      </c>
      <c r="F7111" s="3">
        <f>IF(POWER(punkty[[#This Row],[x]]-$V$5,2)+POWER(punkty[[#This Row],[y]]-$V$6,2)&lt;=POWER($V$7,2),1,0)</f>
        <v>0</v>
      </c>
      <c r="G7111" s="3">
        <f>SUM($F$2:F7111)</f>
        <v>5623</v>
      </c>
      <c r="H7111" s="3">
        <f>ABS(PI()-(punkty[[#This Row],[suma]]*POWER(400,2)/I7111/POWER(200,2)))</f>
        <v>2.1839132626803259E-2</v>
      </c>
      <c r="I7111" s="3">
        <v>7110</v>
      </c>
      <c r="J7111" s="3">
        <f>punkty[[#This Row],[błąd bezwzględny]]</f>
        <v>2.1839132626803259E-2</v>
      </c>
    </row>
    <row r="7112" spans="1:10" x14ac:dyDescent="0.3">
      <c r="A7112">
        <v>341</v>
      </c>
      <c r="B7112">
        <v>210</v>
      </c>
      <c r="C7112">
        <f>IF(POWER(punkty[[#This Row],[x]]-$V$5,2)+POWER(punkty[[#This Row],[y]]-$V$6,2)=POWER($V$7,2),1,0)</f>
        <v>0</v>
      </c>
      <c r="D7112" t="str">
        <f>IF(punkty[[#This Row],[czy należy do brzegu koła]]=1,punkty[[#This Row],[x]]&amp;" "&amp;punkty[[#This Row],[y]],"")</f>
        <v/>
      </c>
      <c r="E7112">
        <f>IF(POWER(punkty[[#This Row],[x]]-$V$5,2)+POWER(punkty[[#This Row],[y]]-$V$6,2)&lt;POWER($V$7,2),1,0)</f>
        <v>1</v>
      </c>
      <c r="F7112" s="3">
        <f>IF(POWER(punkty[[#This Row],[x]]-$V$5,2)+POWER(punkty[[#This Row],[y]]-$V$6,2)&lt;=POWER($V$7,2),1,0)</f>
        <v>1</v>
      </c>
      <c r="G7112" s="3">
        <f>SUM($F$2:F7112)</f>
        <v>5624</v>
      </c>
      <c r="H7112" s="3">
        <f>ABS(PI()-(punkty[[#This Row],[suma]]*POWER(400,2)/I7112/POWER(200,2)))</f>
        <v>2.1956776870057926E-2</v>
      </c>
      <c r="I7112" s="3">
        <v>7111</v>
      </c>
      <c r="J7112" s="3">
        <f>punkty[[#This Row],[błąd bezwzględny]]</f>
        <v>2.1956776870057926E-2</v>
      </c>
    </row>
    <row r="7113" spans="1:10" x14ac:dyDescent="0.3">
      <c r="A7113">
        <v>185</v>
      </c>
      <c r="B7113">
        <v>361</v>
      </c>
      <c r="C7113">
        <f>IF(POWER(punkty[[#This Row],[x]]-$V$5,2)+POWER(punkty[[#This Row],[y]]-$V$6,2)=POWER($V$7,2),1,0)</f>
        <v>0</v>
      </c>
      <c r="D7113" t="str">
        <f>IF(punkty[[#This Row],[czy należy do brzegu koła]]=1,punkty[[#This Row],[x]]&amp;" "&amp;punkty[[#This Row],[y]],"")</f>
        <v/>
      </c>
      <c r="E7113">
        <f>IF(POWER(punkty[[#This Row],[x]]-$V$5,2)+POWER(punkty[[#This Row],[y]]-$V$6,2)&lt;POWER($V$7,2),1,0)</f>
        <v>1</v>
      </c>
      <c r="F7113" s="3">
        <f>IF(POWER(punkty[[#This Row],[x]]-$V$5,2)+POWER(punkty[[#This Row],[y]]-$V$6,2)&lt;=POWER($V$7,2),1,0)</f>
        <v>1</v>
      </c>
      <c r="G7113" s="3">
        <f>SUM($F$2:F7113)</f>
        <v>5625</v>
      </c>
      <c r="H7113" s="3">
        <f>ABS(PI()-(punkty[[#This Row],[suma]]*POWER(400,2)/I7113/POWER(200,2)))</f>
        <v>2.2074388030004499E-2</v>
      </c>
      <c r="I7113" s="3">
        <v>7112</v>
      </c>
      <c r="J7113" s="3">
        <f>punkty[[#This Row],[błąd bezwzględny]]</f>
        <v>2.2074388030004499E-2</v>
      </c>
    </row>
    <row r="7114" spans="1:10" x14ac:dyDescent="0.3">
      <c r="A7114">
        <v>190</v>
      </c>
      <c r="B7114">
        <v>399</v>
      </c>
      <c r="C7114">
        <f>IF(POWER(punkty[[#This Row],[x]]-$V$5,2)+POWER(punkty[[#This Row],[y]]-$V$6,2)=POWER($V$7,2),1,0)</f>
        <v>0</v>
      </c>
      <c r="D7114" t="str">
        <f>IF(punkty[[#This Row],[czy należy do brzegu koła]]=1,punkty[[#This Row],[x]]&amp;" "&amp;punkty[[#This Row],[y]],"")</f>
        <v/>
      </c>
      <c r="E7114">
        <f>IF(POWER(punkty[[#This Row],[x]]-$V$5,2)+POWER(punkty[[#This Row],[y]]-$V$6,2)&lt;POWER($V$7,2),1,0)</f>
        <v>1</v>
      </c>
      <c r="F7114" s="3">
        <f>IF(POWER(punkty[[#This Row],[x]]-$V$5,2)+POWER(punkty[[#This Row],[y]]-$V$6,2)&lt;=POWER($V$7,2),1,0)</f>
        <v>1</v>
      </c>
      <c r="G7114" s="3">
        <f>SUM($F$2:F7114)</f>
        <v>5626</v>
      </c>
      <c r="H7114" s="3">
        <f>ABS(PI()-(punkty[[#This Row],[suma]]*POWER(400,2)/I7114/POWER(200,2)))</f>
        <v>2.2191966120596263E-2</v>
      </c>
      <c r="I7114" s="3">
        <v>7113</v>
      </c>
      <c r="J7114" s="3">
        <f>punkty[[#This Row],[błąd bezwzględny]]</f>
        <v>2.2191966120596263E-2</v>
      </c>
    </row>
    <row r="7115" spans="1:10" x14ac:dyDescent="0.3">
      <c r="A7115">
        <v>365</v>
      </c>
      <c r="B7115">
        <v>10</v>
      </c>
      <c r="C7115">
        <f>IF(POWER(punkty[[#This Row],[x]]-$V$5,2)+POWER(punkty[[#This Row],[y]]-$V$6,2)=POWER($V$7,2),1,0)</f>
        <v>0</v>
      </c>
      <c r="D7115" t="str">
        <f>IF(punkty[[#This Row],[czy należy do brzegu koła]]=1,punkty[[#This Row],[x]]&amp;" "&amp;punkty[[#This Row],[y]],"")</f>
        <v/>
      </c>
      <c r="E7115">
        <f>IF(POWER(punkty[[#This Row],[x]]-$V$5,2)+POWER(punkty[[#This Row],[y]]-$V$6,2)&lt;POWER($V$7,2),1,0)</f>
        <v>0</v>
      </c>
      <c r="F7115" s="3">
        <f>IF(POWER(punkty[[#This Row],[x]]-$V$5,2)+POWER(punkty[[#This Row],[y]]-$V$6,2)&lt;=POWER($V$7,2),1,0)</f>
        <v>0</v>
      </c>
      <c r="G7115" s="3">
        <f>SUM($F$2:F7115)</f>
        <v>5626</v>
      </c>
      <c r="H7115" s="3">
        <f>ABS(PI()-(punkty[[#This Row],[suma]]*POWER(400,2)/I7115/POWER(200,2)))</f>
        <v>2.1747239578607136E-2</v>
      </c>
      <c r="I7115" s="3">
        <v>7114</v>
      </c>
      <c r="J7115" s="3">
        <f>punkty[[#This Row],[błąd bezwzględny]]</f>
        <v>2.1747239578607136E-2</v>
      </c>
    </row>
    <row r="7116" spans="1:10" x14ac:dyDescent="0.3">
      <c r="A7116">
        <v>118</v>
      </c>
      <c r="B7116">
        <v>114</v>
      </c>
      <c r="C7116">
        <f>IF(POWER(punkty[[#This Row],[x]]-$V$5,2)+POWER(punkty[[#This Row],[y]]-$V$6,2)=POWER($V$7,2),1,0)</f>
        <v>0</v>
      </c>
      <c r="D7116" t="str">
        <f>IF(punkty[[#This Row],[czy należy do brzegu koła]]=1,punkty[[#This Row],[x]]&amp;" "&amp;punkty[[#This Row],[y]],"")</f>
        <v/>
      </c>
      <c r="E7116">
        <f>IF(POWER(punkty[[#This Row],[x]]-$V$5,2)+POWER(punkty[[#This Row],[y]]-$V$6,2)&lt;POWER($V$7,2),1,0)</f>
        <v>1</v>
      </c>
      <c r="F7116" s="3">
        <f>IF(POWER(punkty[[#This Row],[x]]-$V$5,2)+POWER(punkty[[#This Row],[y]]-$V$6,2)&lt;=POWER($V$7,2),1,0)</f>
        <v>1</v>
      </c>
      <c r="G7116" s="3">
        <f>SUM($F$2:F7116)</f>
        <v>5627</v>
      </c>
      <c r="H7116" s="3">
        <f>ABS(PI()-(punkty[[#This Row],[suma]]*POWER(400,2)/I7116/POWER(200,2)))</f>
        <v>2.1864830598541385E-2</v>
      </c>
      <c r="I7116" s="3">
        <v>7115</v>
      </c>
      <c r="J7116" s="3">
        <f>punkty[[#This Row],[błąd bezwzględny]]</f>
        <v>2.1864830598541385E-2</v>
      </c>
    </row>
    <row r="7117" spans="1:10" x14ac:dyDescent="0.3">
      <c r="A7117">
        <v>190</v>
      </c>
      <c r="B7117">
        <v>286</v>
      </c>
      <c r="C7117">
        <f>IF(POWER(punkty[[#This Row],[x]]-$V$5,2)+POWER(punkty[[#This Row],[y]]-$V$6,2)=POWER($V$7,2),1,0)</f>
        <v>0</v>
      </c>
      <c r="D7117" t="str">
        <f>IF(punkty[[#This Row],[czy należy do brzegu koła]]=1,punkty[[#This Row],[x]]&amp;" "&amp;punkty[[#This Row],[y]],"")</f>
        <v/>
      </c>
      <c r="E7117">
        <f>IF(POWER(punkty[[#This Row],[x]]-$V$5,2)+POWER(punkty[[#This Row],[y]]-$V$6,2)&lt;POWER($V$7,2),1,0)</f>
        <v>1</v>
      </c>
      <c r="F7117" s="3">
        <f>IF(POWER(punkty[[#This Row],[x]]-$V$5,2)+POWER(punkty[[#This Row],[y]]-$V$6,2)&lt;=POWER($V$7,2),1,0)</f>
        <v>1</v>
      </c>
      <c r="G7117" s="3">
        <f>SUM($F$2:F7117)</f>
        <v>5628</v>
      </c>
      <c r="H7117" s="3">
        <f>ABS(PI()-(punkty[[#This Row],[suma]]*POWER(400,2)/I7117/POWER(200,2)))</f>
        <v>2.1982388568722921E-2</v>
      </c>
      <c r="I7117" s="3">
        <v>7116</v>
      </c>
      <c r="J7117" s="3">
        <f>punkty[[#This Row],[błąd bezwzględny]]</f>
        <v>2.1982388568722921E-2</v>
      </c>
    </row>
    <row r="7118" spans="1:10" x14ac:dyDescent="0.3">
      <c r="A7118">
        <v>274</v>
      </c>
      <c r="B7118">
        <v>283</v>
      </c>
      <c r="C7118">
        <f>IF(POWER(punkty[[#This Row],[x]]-$V$5,2)+POWER(punkty[[#This Row],[y]]-$V$6,2)=POWER($V$7,2),1,0)</f>
        <v>0</v>
      </c>
      <c r="D7118" t="str">
        <f>IF(punkty[[#This Row],[czy należy do brzegu koła]]=1,punkty[[#This Row],[x]]&amp;" "&amp;punkty[[#This Row],[y]],"")</f>
        <v/>
      </c>
      <c r="E7118">
        <f>IF(POWER(punkty[[#This Row],[x]]-$V$5,2)+POWER(punkty[[#This Row],[y]]-$V$6,2)&lt;POWER($V$7,2),1,0)</f>
        <v>1</v>
      </c>
      <c r="F7118" s="3">
        <f>IF(POWER(punkty[[#This Row],[x]]-$V$5,2)+POWER(punkty[[#This Row],[y]]-$V$6,2)&lt;=POWER($V$7,2),1,0)</f>
        <v>1</v>
      </c>
      <c r="G7118" s="3">
        <f>SUM($F$2:F7118)</f>
        <v>5629</v>
      </c>
      <c r="H7118" s="3">
        <f>ABS(PI()-(punkty[[#This Row],[suma]]*POWER(400,2)/I7118/POWER(200,2)))</f>
        <v>2.2099913503083268E-2</v>
      </c>
      <c r="I7118" s="3">
        <v>7117</v>
      </c>
      <c r="J7118" s="3">
        <f>punkty[[#This Row],[błąd bezwzględny]]</f>
        <v>2.2099913503083268E-2</v>
      </c>
    </row>
    <row r="7119" spans="1:10" x14ac:dyDescent="0.3">
      <c r="A7119">
        <v>358</v>
      </c>
      <c r="B7119">
        <v>90</v>
      </c>
      <c r="C7119">
        <f>IF(POWER(punkty[[#This Row],[x]]-$V$5,2)+POWER(punkty[[#This Row],[y]]-$V$6,2)=POWER($V$7,2),1,0)</f>
        <v>0</v>
      </c>
      <c r="D7119" t="str">
        <f>IF(punkty[[#This Row],[czy należy do brzegu koła]]=1,punkty[[#This Row],[x]]&amp;" "&amp;punkty[[#This Row],[y]],"")</f>
        <v/>
      </c>
      <c r="E7119">
        <f>IF(POWER(punkty[[#This Row],[x]]-$V$5,2)+POWER(punkty[[#This Row],[y]]-$V$6,2)&lt;POWER($V$7,2),1,0)</f>
        <v>1</v>
      </c>
      <c r="F7119" s="3">
        <f>IF(POWER(punkty[[#This Row],[x]]-$V$5,2)+POWER(punkty[[#This Row],[y]]-$V$6,2)&lt;=POWER($V$7,2),1,0)</f>
        <v>1</v>
      </c>
      <c r="G7119" s="3">
        <f>SUM($F$2:F7119)</f>
        <v>5630</v>
      </c>
      <c r="H7119" s="3">
        <f>ABS(PI()-(punkty[[#This Row],[suma]]*POWER(400,2)/I7119/POWER(200,2)))</f>
        <v>2.221740541554551E-2</v>
      </c>
      <c r="I7119" s="3">
        <v>7118</v>
      </c>
      <c r="J7119" s="3">
        <f>punkty[[#This Row],[błąd bezwzględny]]</f>
        <v>2.221740541554551E-2</v>
      </c>
    </row>
    <row r="7120" spans="1:10" x14ac:dyDescent="0.3">
      <c r="A7120">
        <v>15</v>
      </c>
      <c r="B7120">
        <v>331</v>
      </c>
      <c r="C7120">
        <f>IF(POWER(punkty[[#This Row],[x]]-$V$5,2)+POWER(punkty[[#This Row],[y]]-$V$6,2)=POWER($V$7,2),1,0)</f>
        <v>0</v>
      </c>
      <c r="D7120" t="str">
        <f>IF(punkty[[#This Row],[czy należy do brzegu koła]]=1,punkty[[#This Row],[x]]&amp;" "&amp;punkty[[#This Row],[y]],"")</f>
        <v/>
      </c>
      <c r="E7120">
        <f>IF(POWER(punkty[[#This Row],[x]]-$V$5,2)+POWER(punkty[[#This Row],[y]]-$V$6,2)&lt;POWER($V$7,2),1,0)</f>
        <v>0</v>
      </c>
      <c r="F7120" s="3">
        <f>IF(POWER(punkty[[#This Row],[x]]-$V$5,2)+POWER(punkty[[#This Row],[y]]-$V$6,2)&lt;=POWER($V$7,2),1,0)</f>
        <v>0</v>
      </c>
      <c r="G7120" s="3">
        <f>SUM($F$2:F7120)</f>
        <v>5630</v>
      </c>
      <c r="H7120" s="3">
        <f>ABS(PI()-(punkty[[#This Row],[suma]]*POWER(400,2)/I7120/POWER(200,2)))</f>
        <v>2.1772987651954345E-2</v>
      </c>
      <c r="I7120" s="3">
        <v>7119</v>
      </c>
      <c r="J7120" s="3">
        <f>punkty[[#This Row],[błąd bezwzględny]]</f>
        <v>2.1772987651954345E-2</v>
      </c>
    </row>
    <row r="7121" spans="1:10" x14ac:dyDescent="0.3">
      <c r="A7121">
        <v>32</v>
      </c>
      <c r="B7121">
        <v>263</v>
      </c>
      <c r="C7121">
        <f>IF(POWER(punkty[[#This Row],[x]]-$V$5,2)+POWER(punkty[[#This Row],[y]]-$V$6,2)=POWER($V$7,2),1,0)</f>
        <v>0</v>
      </c>
      <c r="D7121" t="str">
        <f>IF(punkty[[#This Row],[czy należy do brzegu koła]]=1,punkty[[#This Row],[x]]&amp;" "&amp;punkty[[#This Row],[y]],"")</f>
        <v/>
      </c>
      <c r="E7121">
        <f>IF(POWER(punkty[[#This Row],[x]]-$V$5,2)+POWER(punkty[[#This Row],[y]]-$V$6,2)&lt;POWER($V$7,2),1,0)</f>
        <v>1</v>
      </c>
      <c r="F7121" s="3">
        <f>IF(POWER(punkty[[#This Row],[x]]-$V$5,2)+POWER(punkty[[#This Row],[y]]-$V$6,2)&lt;=POWER($V$7,2),1,0)</f>
        <v>1</v>
      </c>
      <c r="G7121" s="3">
        <f>SUM($F$2:F7121)</f>
        <v>5631</v>
      </c>
      <c r="H7121" s="3">
        <f>ABS(PI()-(punkty[[#This Row],[suma]]*POWER(400,2)/I7121/POWER(200,2)))</f>
        <v>2.1890492477622647E-2</v>
      </c>
      <c r="I7121" s="3">
        <v>7120</v>
      </c>
      <c r="J7121" s="3">
        <f>punkty[[#This Row],[błąd bezwzględny]]</f>
        <v>2.1890492477622647E-2</v>
      </c>
    </row>
    <row r="7122" spans="1:10" x14ac:dyDescent="0.3">
      <c r="A7122">
        <v>192</v>
      </c>
      <c r="B7122">
        <v>12</v>
      </c>
      <c r="C7122">
        <f>IF(POWER(punkty[[#This Row],[x]]-$V$5,2)+POWER(punkty[[#This Row],[y]]-$V$6,2)=POWER($V$7,2),1,0)</f>
        <v>0</v>
      </c>
      <c r="D7122" t="str">
        <f>IF(punkty[[#This Row],[czy należy do brzegu koła]]=1,punkty[[#This Row],[x]]&amp;" "&amp;punkty[[#This Row],[y]],"")</f>
        <v/>
      </c>
      <c r="E7122">
        <f>IF(POWER(punkty[[#This Row],[x]]-$V$5,2)+POWER(punkty[[#This Row],[y]]-$V$6,2)&lt;POWER($V$7,2),1,0)</f>
        <v>1</v>
      </c>
      <c r="F7122" s="3">
        <f>IF(POWER(punkty[[#This Row],[x]]-$V$5,2)+POWER(punkty[[#This Row],[y]]-$V$6,2)&lt;=POWER($V$7,2),1,0)</f>
        <v>1</v>
      </c>
      <c r="G7122" s="3">
        <f>SUM($F$2:F7122)</f>
        <v>5632</v>
      </c>
      <c r="H7122" s="3">
        <f>ABS(PI()-(punkty[[#This Row],[suma]]*POWER(400,2)/I7122/POWER(200,2)))</f>
        <v>2.2007964300952754E-2</v>
      </c>
      <c r="I7122" s="3">
        <v>7121</v>
      </c>
      <c r="J7122" s="3">
        <f>punkty[[#This Row],[błąd bezwzględny]]</f>
        <v>2.2007964300952754E-2</v>
      </c>
    </row>
    <row r="7123" spans="1:10" x14ac:dyDescent="0.3">
      <c r="A7123">
        <v>246</v>
      </c>
      <c r="B7123">
        <v>302</v>
      </c>
      <c r="C7123">
        <f>IF(POWER(punkty[[#This Row],[x]]-$V$5,2)+POWER(punkty[[#This Row],[y]]-$V$6,2)=POWER($V$7,2),1,0)</f>
        <v>0</v>
      </c>
      <c r="D7123" t="str">
        <f>IF(punkty[[#This Row],[czy należy do brzegu koła]]=1,punkty[[#This Row],[x]]&amp;" "&amp;punkty[[#This Row],[y]],"")</f>
        <v/>
      </c>
      <c r="E7123">
        <f>IF(POWER(punkty[[#This Row],[x]]-$V$5,2)+POWER(punkty[[#This Row],[y]]-$V$6,2)&lt;POWER($V$7,2),1,0)</f>
        <v>1</v>
      </c>
      <c r="F7123" s="3">
        <f>IF(POWER(punkty[[#This Row],[x]]-$V$5,2)+POWER(punkty[[#This Row],[y]]-$V$6,2)&lt;=POWER($V$7,2),1,0)</f>
        <v>1</v>
      </c>
      <c r="G7123" s="3">
        <f>SUM($F$2:F7123)</f>
        <v>5633</v>
      </c>
      <c r="H7123" s="3">
        <f>ABS(PI()-(punkty[[#This Row],[suma]]*POWER(400,2)/I7123/POWER(200,2)))</f>
        <v>2.2125403135845989E-2</v>
      </c>
      <c r="I7123" s="3">
        <v>7122</v>
      </c>
      <c r="J7123" s="3">
        <f>punkty[[#This Row],[błąd bezwzględny]]</f>
        <v>2.2125403135845989E-2</v>
      </c>
    </row>
    <row r="7124" spans="1:10" x14ac:dyDescent="0.3">
      <c r="A7124">
        <v>311</v>
      </c>
      <c r="B7124">
        <v>260</v>
      </c>
      <c r="C7124">
        <f>IF(POWER(punkty[[#This Row],[x]]-$V$5,2)+POWER(punkty[[#This Row],[y]]-$V$6,2)=POWER($V$7,2),1,0)</f>
        <v>0</v>
      </c>
      <c r="D7124" t="str">
        <f>IF(punkty[[#This Row],[czy należy do brzegu koła]]=1,punkty[[#This Row],[x]]&amp;" "&amp;punkty[[#This Row],[y]],"")</f>
        <v/>
      </c>
      <c r="E7124">
        <f>IF(POWER(punkty[[#This Row],[x]]-$V$5,2)+POWER(punkty[[#This Row],[y]]-$V$6,2)&lt;POWER($V$7,2),1,0)</f>
        <v>1</v>
      </c>
      <c r="F7124" s="3">
        <f>IF(POWER(punkty[[#This Row],[x]]-$V$5,2)+POWER(punkty[[#This Row],[y]]-$V$6,2)&lt;=POWER($V$7,2),1,0)</f>
        <v>1</v>
      </c>
      <c r="G7124" s="3">
        <f>SUM($F$2:F7124)</f>
        <v>5634</v>
      </c>
      <c r="H7124" s="3">
        <f>ABS(PI()-(punkty[[#This Row],[suma]]*POWER(400,2)/I7124/POWER(200,2)))</f>
        <v>2.2242808996196128E-2</v>
      </c>
      <c r="I7124" s="3">
        <v>7123</v>
      </c>
      <c r="J7124" s="3">
        <f>punkty[[#This Row],[błąd bezwzględny]]</f>
        <v>2.2242808996196128E-2</v>
      </c>
    </row>
    <row r="7125" spans="1:10" x14ac:dyDescent="0.3">
      <c r="A7125">
        <v>239</v>
      </c>
      <c r="B7125">
        <v>267</v>
      </c>
      <c r="C7125">
        <f>IF(POWER(punkty[[#This Row],[x]]-$V$5,2)+POWER(punkty[[#This Row],[y]]-$V$6,2)=POWER($V$7,2),1,0)</f>
        <v>0</v>
      </c>
      <c r="D7125" t="str">
        <f>IF(punkty[[#This Row],[czy należy do brzegu koła]]=1,punkty[[#This Row],[x]]&amp;" "&amp;punkty[[#This Row],[y]],"")</f>
        <v/>
      </c>
      <c r="E7125">
        <f>IF(POWER(punkty[[#This Row],[x]]-$V$5,2)+POWER(punkty[[#This Row],[y]]-$V$6,2)&lt;POWER($V$7,2),1,0)</f>
        <v>1</v>
      </c>
      <c r="F7125" s="3">
        <f>IF(POWER(punkty[[#This Row],[x]]-$V$5,2)+POWER(punkty[[#This Row],[y]]-$V$6,2)&lt;=POWER($V$7,2),1,0)</f>
        <v>1</v>
      </c>
      <c r="G7125" s="3">
        <f>SUM($F$2:F7125)</f>
        <v>5635</v>
      </c>
      <c r="H7125" s="3">
        <f>ABS(PI()-(punkty[[#This Row],[suma]]*POWER(400,2)/I7125/POWER(200,2)))</f>
        <v>2.2360181895888953E-2</v>
      </c>
      <c r="I7125" s="3">
        <v>7124</v>
      </c>
      <c r="J7125" s="3">
        <f>punkty[[#This Row],[błąd bezwzględny]]</f>
        <v>2.2360181895888953E-2</v>
      </c>
    </row>
    <row r="7126" spans="1:10" x14ac:dyDescent="0.3">
      <c r="A7126">
        <v>38</v>
      </c>
      <c r="B7126">
        <v>184</v>
      </c>
      <c r="C7126">
        <f>IF(POWER(punkty[[#This Row],[x]]-$V$5,2)+POWER(punkty[[#This Row],[y]]-$V$6,2)=POWER($V$7,2),1,0)</f>
        <v>0</v>
      </c>
      <c r="D7126" t="str">
        <f>IF(punkty[[#This Row],[czy należy do brzegu koła]]=1,punkty[[#This Row],[x]]&amp;" "&amp;punkty[[#This Row],[y]],"")</f>
        <v/>
      </c>
      <c r="E7126">
        <f>IF(POWER(punkty[[#This Row],[x]]-$V$5,2)+POWER(punkty[[#This Row],[y]]-$V$6,2)&lt;POWER($V$7,2),1,0)</f>
        <v>1</v>
      </c>
      <c r="F7126" s="3">
        <f>IF(POWER(punkty[[#This Row],[x]]-$V$5,2)+POWER(punkty[[#This Row],[y]]-$V$6,2)&lt;=POWER($V$7,2),1,0)</f>
        <v>1</v>
      </c>
      <c r="G7126" s="3">
        <f>SUM($F$2:F7126)</f>
        <v>5636</v>
      </c>
      <c r="H7126" s="3">
        <f>ABS(PI()-(punkty[[#This Row],[suma]]*POWER(400,2)/I7126/POWER(200,2)))</f>
        <v>2.2477521848803583E-2</v>
      </c>
      <c r="I7126" s="3">
        <v>7125</v>
      </c>
      <c r="J7126" s="3">
        <f>punkty[[#This Row],[błąd bezwzględny]]</f>
        <v>2.2477521848803583E-2</v>
      </c>
    </row>
    <row r="7127" spans="1:10" x14ac:dyDescent="0.3">
      <c r="A7127">
        <v>257</v>
      </c>
      <c r="B7127">
        <v>383</v>
      </c>
      <c r="C7127">
        <f>IF(POWER(punkty[[#This Row],[x]]-$V$5,2)+POWER(punkty[[#This Row],[y]]-$V$6,2)=POWER($V$7,2),1,0)</f>
        <v>0</v>
      </c>
      <c r="D7127" t="str">
        <f>IF(punkty[[#This Row],[czy należy do brzegu koła]]=1,punkty[[#This Row],[x]]&amp;" "&amp;punkty[[#This Row],[y]],"")</f>
        <v/>
      </c>
      <c r="E7127">
        <f>IF(POWER(punkty[[#This Row],[x]]-$V$5,2)+POWER(punkty[[#This Row],[y]]-$V$6,2)&lt;POWER($V$7,2),1,0)</f>
        <v>1</v>
      </c>
      <c r="F7127" s="3">
        <f>IF(POWER(punkty[[#This Row],[x]]-$V$5,2)+POWER(punkty[[#This Row],[y]]-$V$6,2)&lt;=POWER($V$7,2),1,0)</f>
        <v>1</v>
      </c>
      <c r="G7127" s="3">
        <f>SUM($F$2:F7127)</f>
        <v>5637</v>
      </c>
      <c r="H7127" s="3">
        <f>ABS(PI()-(punkty[[#This Row],[suma]]*POWER(400,2)/I7127/POWER(200,2)))</f>
        <v>2.2594828868808925E-2</v>
      </c>
      <c r="I7127" s="3">
        <v>7126</v>
      </c>
      <c r="J7127" s="3">
        <f>punkty[[#This Row],[błąd bezwzględny]]</f>
        <v>2.2594828868808925E-2</v>
      </c>
    </row>
    <row r="7128" spans="1:10" x14ac:dyDescent="0.3">
      <c r="A7128">
        <v>120</v>
      </c>
      <c r="B7128">
        <v>369</v>
      </c>
      <c r="C7128">
        <f>IF(POWER(punkty[[#This Row],[x]]-$V$5,2)+POWER(punkty[[#This Row],[y]]-$V$6,2)=POWER($V$7,2),1,0)</f>
        <v>0</v>
      </c>
      <c r="D7128" t="str">
        <f>IF(punkty[[#This Row],[czy należy do brzegu koła]]=1,punkty[[#This Row],[x]]&amp;" "&amp;punkty[[#This Row],[y]],"")</f>
        <v/>
      </c>
      <c r="E7128">
        <f>IF(POWER(punkty[[#This Row],[x]]-$V$5,2)+POWER(punkty[[#This Row],[y]]-$V$6,2)&lt;POWER($V$7,2),1,0)</f>
        <v>1</v>
      </c>
      <c r="F7128" s="3">
        <f>IF(POWER(punkty[[#This Row],[x]]-$V$5,2)+POWER(punkty[[#This Row],[y]]-$V$6,2)&lt;=POWER($V$7,2),1,0)</f>
        <v>1</v>
      </c>
      <c r="G7128" s="3">
        <f>SUM($F$2:F7128)</f>
        <v>5638</v>
      </c>
      <c r="H7128" s="3">
        <f>ABS(PI()-(punkty[[#This Row],[suma]]*POWER(400,2)/I7128/POWER(200,2)))</f>
        <v>2.2712102969768999E-2</v>
      </c>
      <c r="I7128" s="3">
        <v>7127</v>
      </c>
      <c r="J7128" s="3">
        <f>punkty[[#This Row],[błąd bezwzględny]]</f>
        <v>2.2712102969768999E-2</v>
      </c>
    </row>
    <row r="7129" spans="1:10" x14ac:dyDescent="0.3">
      <c r="A7129">
        <v>79</v>
      </c>
      <c r="B7129">
        <v>354</v>
      </c>
      <c r="C7129">
        <f>IF(POWER(punkty[[#This Row],[x]]-$V$5,2)+POWER(punkty[[#This Row],[y]]-$V$6,2)=POWER($V$7,2),1,0)</f>
        <v>0</v>
      </c>
      <c r="D7129" t="str">
        <f>IF(punkty[[#This Row],[czy należy do brzegu koła]]=1,punkty[[#This Row],[x]]&amp;" "&amp;punkty[[#This Row],[y]],"")</f>
        <v/>
      </c>
      <c r="E7129">
        <f>IF(POWER(punkty[[#This Row],[x]]-$V$5,2)+POWER(punkty[[#This Row],[y]]-$V$6,2)&lt;POWER($V$7,2),1,0)</f>
        <v>1</v>
      </c>
      <c r="F7129" s="3">
        <f>IF(POWER(punkty[[#This Row],[x]]-$V$5,2)+POWER(punkty[[#This Row],[y]]-$V$6,2)&lt;=POWER($V$7,2),1,0)</f>
        <v>1</v>
      </c>
      <c r="G7129" s="3">
        <f>SUM($F$2:F7129)</f>
        <v>5639</v>
      </c>
      <c r="H7129" s="3">
        <f>ABS(PI()-(punkty[[#This Row],[suma]]*POWER(400,2)/I7129/POWER(200,2)))</f>
        <v>2.2829344165538057E-2</v>
      </c>
      <c r="I7129" s="3">
        <v>7128</v>
      </c>
      <c r="J7129" s="3">
        <f>punkty[[#This Row],[błąd bezwzględny]]</f>
        <v>2.2829344165538057E-2</v>
      </c>
    </row>
    <row r="7130" spans="1:10" x14ac:dyDescent="0.3">
      <c r="A7130">
        <v>94</v>
      </c>
      <c r="B7130">
        <v>21</v>
      </c>
      <c r="C7130">
        <f>IF(POWER(punkty[[#This Row],[x]]-$V$5,2)+POWER(punkty[[#This Row],[y]]-$V$6,2)=POWER($V$7,2),1,0)</f>
        <v>0</v>
      </c>
      <c r="D7130" t="str">
        <f>IF(punkty[[#This Row],[czy należy do brzegu koła]]=1,punkty[[#This Row],[x]]&amp;" "&amp;punkty[[#This Row],[y]],"")</f>
        <v/>
      </c>
      <c r="E7130">
        <f>IF(POWER(punkty[[#This Row],[x]]-$V$5,2)+POWER(punkty[[#This Row],[y]]-$V$6,2)&lt;POWER($V$7,2),1,0)</f>
        <v>0</v>
      </c>
      <c r="F7130" s="3">
        <f>IF(POWER(punkty[[#This Row],[x]]-$V$5,2)+POWER(punkty[[#This Row],[y]]-$V$6,2)&lt;=POWER($V$7,2),1,0)</f>
        <v>0</v>
      </c>
      <c r="G7130" s="3">
        <f>SUM($F$2:F7130)</f>
        <v>5639</v>
      </c>
      <c r="H7130" s="3">
        <f>ABS(PI()-(punkty[[#This Row],[suma]]*POWER(400,2)/I7130/POWER(200,2)))</f>
        <v>2.2385463958249918E-2</v>
      </c>
      <c r="I7130" s="3">
        <v>7129</v>
      </c>
      <c r="J7130" s="3">
        <f>punkty[[#This Row],[błąd bezwzględny]]</f>
        <v>2.2385463958249918E-2</v>
      </c>
    </row>
    <row r="7131" spans="1:10" x14ac:dyDescent="0.3">
      <c r="A7131">
        <v>78</v>
      </c>
      <c r="B7131">
        <v>176</v>
      </c>
      <c r="C7131">
        <f>IF(POWER(punkty[[#This Row],[x]]-$V$5,2)+POWER(punkty[[#This Row],[y]]-$V$6,2)=POWER($V$7,2),1,0)</f>
        <v>0</v>
      </c>
      <c r="D7131" t="str">
        <f>IF(punkty[[#This Row],[czy należy do brzegu koła]]=1,punkty[[#This Row],[x]]&amp;" "&amp;punkty[[#This Row],[y]],"")</f>
        <v/>
      </c>
      <c r="E7131">
        <f>IF(POWER(punkty[[#This Row],[x]]-$V$5,2)+POWER(punkty[[#This Row],[y]]-$V$6,2)&lt;POWER($V$7,2),1,0)</f>
        <v>1</v>
      </c>
      <c r="F7131" s="3">
        <f>IF(POWER(punkty[[#This Row],[x]]-$V$5,2)+POWER(punkty[[#This Row],[y]]-$V$6,2)&lt;=POWER($V$7,2),1,0)</f>
        <v>1</v>
      </c>
      <c r="G7131" s="3">
        <f>SUM($F$2:F7131)</f>
        <v>5640</v>
      </c>
      <c r="H7131" s="3">
        <f>ABS(PI()-(punkty[[#This Row],[suma]]*POWER(400,2)/I7131/POWER(200,2)))</f>
        <v>2.2502718079211004E-2</v>
      </c>
      <c r="I7131" s="3">
        <v>7130</v>
      </c>
      <c r="J7131" s="3">
        <f>punkty[[#This Row],[błąd bezwzględny]]</f>
        <v>2.2502718079211004E-2</v>
      </c>
    </row>
    <row r="7132" spans="1:10" x14ac:dyDescent="0.3">
      <c r="A7132">
        <v>260</v>
      </c>
      <c r="B7132">
        <v>58</v>
      </c>
      <c r="C7132">
        <f>IF(POWER(punkty[[#This Row],[x]]-$V$5,2)+POWER(punkty[[#This Row],[y]]-$V$6,2)=POWER($V$7,2),1,0)</f>
        <v>0</v>
      </c>
      <c r="D7132" t="str">
        <f>IF(punkty[[#This Row],[czy należy do brzegu koła]]=1,punkty[[#This Row],[x]]&amp;" "&amp;punkty[[#This Row],[y]],"")</f>
        <v/>
      </c>
      <c r="E7132">
        <f>IF(POWER(punkty[[#This Row],[x]]-$V$5,2)+POWER(punkty[[#This Row],[y]]-$V$6,2)&lt;POWER($V$7,2),1,0)</f>
        <v>1</v>
      </c>
      <c r="F7132" s="3">
        <f>IF(POWER(punkty[[#This Row],[x]]-$V$5,2)+POWER(punkty[[#This Row],[y]]-$V$6,2)&lt;=POWER($V$7,2),1,0)</f>
        <v>1</v>
      </c>
      <c r="G7132" s="3">
        <f>SUM($F$2:F7132)</f>
        <v>5641</v>
      </c>
      <c r="H7132" s="3">
        <f>ABS(PI()-(punkty[[#This Row],[suma]]*POWER(400,2)/I7132/POWER(200,2)))</f>
        <v>2.2619939314427739E-2</v>
      </c>
      <c r="I7132" s="3">
        <v>7131</v>
      </c>
      <c r="J7132" s="3">
        <f>punkty[[#This Row],[błąd bezwzględny]]</f>
        <v>2.2619939314427739E-2</v>
      </c>
    </row>
    <row r="7133" spans="1:10" x14ac:dyDescent="0.3">
      <c r="A7133">
        <v>6</v>
      </c>
      <c r="B7133">
        <v>335</v>
      </c>
      <c r="C7133">
        <f>IF(POWER(punkty[[#This Row],[x]]-$V$5,2)+POWER(punkty[[#This Row],[y]]-$V$6,2)=POWER($V$7,2),1,0)</f>
        <v>0</v>
      </c>
      <c r="D7133" t="str">
        <f>IF(punkty[[#This Row],[czy należy do brzegu koła]]=1,punkty[[#This Row],[x]]&amp;" "&amp;punkty[[#This Row],[y]],"")</f>
        <v/>
      </c>
      <c r="E7133">
        <f>IF(POWER(punkty[[#This Row],[x]]-$V$5,2)+POWER(punkty[[#This Row],[y]]-$V$6,2)&lt;POWER($V$7,2),1,0)</f>
        <v>0</v>
      </c>
      <c r="F7133" s="3">
        <f>IF(POWER(punkty[[#This Row],[x]]-$V$5,2)+POWER(punkty[[#This Row],[y]]-$V$6,2)&lt;=POWER($V$7,2),1,0)</f>
        <v>0</v>
      </c>
      <c r="G7133" s="3">
        <f>SUM($F$2:F7133)</f>
        <v>5641</v>
      </c>
      <c r="H7133" s="3">
        <f>ABS(PI()-(punkty[[#This Row],[suma]]*POWER(400,2)/I7133/POWER(200,2)))</f>
        <v>2.2176275181939875E-2</v>
      </c>
      <c r="I7133" s="3">
        <v>7132</v>
      </c>
      <c r="J7133" s="3">
        <f>punkty[[#This Row],[błąd bezwzględny]]</f>
        <v>2.2176275181939875E-2</v>
      </c>
    </row>
    <row r="7134" spans="1:10" x14ac:dyDescent="0.3">
      <c r="A7134">
        <v>140</v>
      </c>
      <c r="B7134">
        <v>225</v>
      </c>
      <c r="C7134">
        <f>IF(POWER(punkty[[#This Row],[x]]-$V$5,2)+POWER(punkty[[#This Row],[y]]-$V$6,2)=POWER($V$7,2),1,0)</f>
        <v>0</v>
      </c>
      <c r="D7134" t="str">
        <f>IF(punkty[[#This Row],[czy należy do brzegu koła]]=1,punkty[[#This Row],[x]]&amp;" "&amp;punkty[[#This Row],[y]],"")</f>
        <v/>
      </c>
      <c r="E7134">
        <f>IF(POWER(punkty[[#This Row],[x]]-$V$5,2)+POWER(punkty[[#This Row],[y]]-$V$6,2)&lt;POWER($V$7,2),1,0)</f>
        <v>1</v>
      </c>
      <c r="F7134" s="3">
        <f>IF(POWER(punkty[[#This Row],[x]]-$V$5,2)+POWER(punkty[[#This Row],[y]]-$V$6,2)&lt;=POWER($V$7,2),1,0)</f>
        <v>1</v>
      </c>
      <c r="G7134" s="3">
        <f>SUM($F$2:F7134)</f>
        <v>5642</v>
      </c>
      <c r="H7134" s="3">
        <f>ABS(PI()-(punkty[[#This Row],[suma]]*POWER(400,2)/I7134/POWER(200,2)))</f>
        <v>2.2293509315015392E-2</v>
      </c>
      <c r="I7134" s="3">
        <v>7133</v>
      </c>
      <c r="J7134" s="3">
        <f>punkty[[#This Row],[błąd bezwzględny]]</f>
        <v>2.2293509315015392E-2</v>
      </c>
    </row>
    <row r="7135" spans="1:10" x14ac:dyDescent="0.3">
      <c r="A7135">
        <v>135</v>
      </c>
      <c r="B7135">
        <v>52</v>
      </c>
      <c r="C7135">
        <f>IF(POWER(punkty[[#This Row],[x]]-$V$5,2)+POWER(punkty[[#This Row],[y]]-$V$6,2)=POWER($V$7,2),1,0)</f>
        <v>0</v>
      </c>
      <c r="D7135" t="str">
        <f>IF(punkty[[#This Row],[czy należy do brzegu koła]]=1,punkty[[#This Row],[x]]&amp;" "&amp;punkty[[#This Row],[y]],"")</f>
        <v/>
      </c>
      <c r="E7135">
        <f>IF(POWER(punkty[[#This Row],[x]]-$V$5,2)+POWER(punkty[[#This Row],[y]]-$V$6,2)&lt;POWER($V$7,2),1,0)</f>
        <v>1</v>
      </c>
      <c r="F7135" s="3">
        <f>IF(POWER(punkty[[#This Row],[x]]-$V$5,2)+POWER(punkty[[#This Row],[y]]-$V$6,2)&lt;=POWER($V$7,2),1,0)</f>
        <v>1</v>
      </c>
      <c r="G7135" s="3">
        <f>SUM($F$2:F7135)</f>
        <v>5643</v>
      </c>
      <c r="H7135" s="3">
        <f>ABS(PI()-(punkty[[#This Row],[suma]]*POWER(400,2)/I7135/POWER(200,2)))</f>
        <v>2.2410710581779458E-2</v>
      </c>
      <c r="I7135" s="3">
        <v>7134</v>
      </c>
      <c r="J7135" s="3">
        <f>punkty[[#This Row],[błąd bezwzględny]]</f>
        <v>2.2410710581779458E-2</v>
      </c>
    </row>
    <row r="7136" spans="1:10" x14ac:dyDescent="0.3">
      <c r="A7136">
        <v>168</v>
      </c>
      <c r="B7136">
        <v>271</v>
      </c>
      <c r="C7136">
        <f>IF(POWER(punkty[[#This Row],[x]]-$V$5,2)+POWER(punkty[[#This Row],[y]]-$V$6,2)=POWER($V$7,2),1,0)</f>
        <v>0</v>
      </c>
      <c r="D7136" t="str">
        <f>IF(punkty[[#This Row],[czy należy do brzegu koła]]=1,punkty[[#This Row],[x]]&amp;" "&amp;punkty[[#This Row],[y]],"")</f>
        <v/>
      </c>
      <c r="E7136">
        <f>IF(POWER(punkty[[#This Row],[x]]-$V$5,2)+POWER(punkty[[#This Row],[y]]-$V$6,2)&lt;POWER($V$7,2),1,0)</f>
        <v>1</v>
      </c>
      <c r="F7136" s="3">
        <f>IF(POWER(punkty[[#This Row],[x]]-$V$5,2)+POWER(punkty[[#This Row],[y]]-$V$6,2)&lt;=POWER($V$7,2),1,0)</f>
        <v>1</v>
      </c>
      <c r="G7136" s="3">
        <f>SUM($F$2:F7136)</f>
        <v>5644</v>
      </c>
      <c r="H7136" s="3">
        <f>ABS(PI()-(punkty[[#This Row],[suma]]*POWER(400,2)/I7136/POWER(200,2)))</f>
        <v>2.2527878996051243E-2</v>
      </c>
      <c r="I7136" s="3">
        <v>7135</v>
      </c>
      <c r="J7136" s="3">
        <f>punkty[[#This Row],[błąd bezwzględny]]</f>
        <v>2.2527878996051243E-2</v>
      </c>
    </row>
    <row r="7137" spans="1:10" x14ac:dyDescent="0.3">
      <c r="A7137">
        <v>343</v>
      </c>
      <c r="B7137">
        <v>392</v>
      </c>
      <c r="C7137">
        <f>IF(POWER(punkty[[#This Row],[x]]-$V$5,2)+POWER(punkty[[#This Row],[y]]-$V$6,2)=POWER($V$7,2),1,0)</f>
        <v>0</v>
      </c>
      <c r="D7137" t="str">
        <f>IF(punkty[[#This Row],[czy należy do brzegu koła]]=1,punkty[[#This Row],[x]]&amp;" "&amp;punkty[[#This Row],[y]],"")</f>
        <v/>
      </c>
      <c r="E7137">
        <f>IF(POWER(punkty[[#This Row],[x]]-$V$5,2)+POWER(punkty[[#This Row],[y]]-$V$6,2)&lt;POWER($V$7,2),1,0)</f>
        <v>0</v>
      </c>
      <c r="F7137" s="3">
        <f>IF(POWER(punkty[[#This Row],[x]]-$V$5,2)+POWER(punkty[[#This Row],[y]]-$V$6,2)&lt;=POWER($V$7,2),1,0)</f>
        <v>0</v>
      </c>
      <c r="G7137" s="3">
        <f>SUM($F$2:F7137)</f>
        <v>5644</v>
      </c>
      <c r="H7137" s="3">
        <f>ABS(PI()-(punkty[[#This Row],[suma]]*POWER(400,2)/I7137/POWER(200,2)))</f>
        <v>2.2084476455050073E-2</v>
      </c>
      <c r="I7137" s="3">
        <v>7136</v>
      </c>
      <c r="J7137" s="3">
        <f>punkty[[#This Row],[błąd bezwzględny]]</f>
        <v>2.2084476455050073E-2</v>
      </c>
    </row>
    <row r="7138" spans="1:10" x14ac:dyDescent="0.3">
      <c r="A7138">
        <v>271</v>
      </c>
      <c r="B7138">
        <v>397</v>
      </c>
      <c r="C7138">
        <f>IF(POWER(punkty[[#This Row],[x]]-$V$5,2)+POWER(punkty[[#This Row],[y]]-$V$6,2)=POWER($V$7,2),1,0)</f>
        <v>0</v>
      </c>
      <c r="D7138" t="str">
        <f>IF(punkty[[#This Row],[czy należy do brzegu koła]]=1,punkty[[#This Row],[x]]&amp;" "&amp;punkty[[#This Row],[y]],"")</f>
        <v/>
      </c>
      <c r="E7138">
        <f>IF(POWER(punkty[[#This Row],[x]]-$V$5,2)+POWER(punkty[[#This Row],[y]]-$V$6,2)&lt;POWER($V$7,2),1,0)</f>
        <v>0</v>
      </c>
      <c r="F7138" s="3">
        <f>IF(POWER(punkty[[#This Row],[x]]-$V$5,2)+POWER(punkty[[#This Row],[y]]-$V$6,2)&lt;=POWER($V$7,2),1,0)</f>
        <v>0</v>
      </c>
      <c r="G7138" s="3">
        <f>SUM($F$2:F7138)</f>
        <v>5644</v>
      </c>
      <c r="H7138" s="3">
        <f>ABS(PI()-(punkty[[#This Row],[suma]]*POWER(400,2)/I7138/POWER(200,2)))</f>
        <v>2.1641198168648845E-2</v>
      </c>
      <c r="I7138" s="3">
        <v>7137</v>
      </c>
      <c r="J7138" s="3">
        <f>punkty[[#This Row],[błąd bezwzględny]]</f>
        <v>2.1641198168648845E-2</v>
      </c>
    </row>
    <row r="7139" spans="1:10" x14ac:dyDescent="0.3">
      <c r="A7139">
        <v>313</v>
      </c>
      <c r="B7139">
        <v>324</v>
      </c>
      <c r="C7139">
        <f>IF(POWER(punkty[[#This Row],[x]]-$V$5,2)+POWER(punkty[[#This Row],[y]]-$V$6,2)=POWER($V$7,2),1,0)</f>
        <v>0</v>
      </c>
      <c r="D7139" t="str">
        <f>IF(punkty[[#This Row],[czy należy do brzegu koła]]=1,punkty[[#This Row],[x]]&amp;" "&amp;punkty[[#This Row],[y]],"")</f>
        <v/>
      </c>
      <c r="E7139">
        <f>IF(POWER(punkty[[#This Row],[x]]-$V$5,2)+POWER(punkty[[#This Row],[y]]-$V$6,2)&lt;POWER($V$7,2),1,0)</f>
        <v>1</v>
      </c>
      <c r="F7139" s="3">
        <f>IF(POWER(punkty[[#This Row],[x]]-$V$5,2)+POWER(punkty[[#This Row],[y]]-$V$6,2)&lt;=POWER($V$7,2),1,0)</f>
        <v>1</v>
      </c>
      <c r="G7139" s="3">
        <f>SUM($F$2:F7139)</f>
        <v>5645</v>
      </c>
      <c r="H7139" s="3">
        <f>ABS(PI()-(punkty[[#This Row],[suma]]*POWER(400,2)/I7139/POWER(200,2)))</f>
        <v>2.1758425143745708E-2</v>
      </c>
      <c r="I7139" s="3">
        <v>7138</v>
      </c>
      <c r="J7139" s="3">
        <f>punkty[[#This Row],[błąd bezwzględny]]</f>
        <v>2.1758425143745708E-2</v>
      </c>
    </row>
    <row r="7140" spans="1:10" x14ac:dyDescent="0.3">
      <c r="A7140">
        <v>127</v>
      </c>
      <c r="B7140">
        <v>207</v>
      </c>
      <c r="C7140">
        <f>IF(POWER(punkty[[#This Row],[x]]-$V$5,2)+POWER(punkty[[#This Row],[y]]-$V$6,2)=POWER($V$7,2),1,0)</f>
        <v>0</v>
      </c>
      <c r="D7140" t="str">
        <f>IF(punkty[[#This Row],[czy należy do brzegu koła]]=1,punkty[[#This Row],[x]]&amp;" "&amp;punkty[[#This Row],[y]],"")</f>
        <v/>
      </c>
      <c r="E7140">
        <f>IF(POWER(punkty[[#This Row],[x]]-$V$5,2)+POWER(punkty[[#This Row],[y]]-$V$6,2)&lt;POWER($V$7,2),1,0)</f>
        <v>1</v>
      </c>
      <c r="F7140" s="3">
        <f>IF(POWER(punkty[[#This Row],[x]]-$V$5,2)+POWER(punkty[[#This Row],[y]]-$V$6,2)&lt;=POWER($V$7,2),1,0)</f>
        <v>1</v>
      </c>
      <c r="G7140" s="3">
        <f>SUM($F$2:F7140)</f>
        <v>5646</v>
      </c>
      <c r="H7140" s="3">
        <f>ABS(PI()-(punkty[[#This Row],[suma]]*POWER(400,2)/I7140/POWER(200,2)))</f>
        <v>2.1875619277555103E-2</v>
      </c>
      <c r="I7140" s="3">
        <v>7139</v>
      </c>
      <c r="J7140" s="3">
        <f>punkty[[#This Row],[błąd bezwzględny]]</f>
        <v>2.1875619277555103E-2</v>
      </c>
    </row>
    <row r="7141" spans="1:10" x14ac:dyDescent="0.3">
      <c r="A7141">
        <v>271</v>
      </c>
      <c r="B7141">
        <v>340</v>
      </c>
      <c r="C7141">
        <f>IF(POWER(punkty[[#This Row],[x]]-$V$5,2)+POWER(punkty[[#This Row],[y]]-$V$6,2)=POWER($V$7,2),1,0)</f>
        <v>0</v>
      </c>
      <c r="D7141" t="str">
        <f>IF(punkty[[#This Row],[czy należy do brzegu koła]]=1,punkty[[#This Row],[x]]&amp;" "&amp;punkty[[#This Row],[y]],"")</f>
        <v/>
      </c>
      <c r="E7141">
        <f>IF(POWER(punkty[[#This Row],[x]]-$V$5,2)+POWER(punkty[[#This Row],[y]]-$V$6,2)&lt;POWER($V$7,2),1,0)</f>
        <v>1</v>
      </c>
      <c r="F7141" s="3">
        <f>IF(POWER(punkty[[#This Row],[x]]-$V$5,2)+POWER(punkty[[#This Row],[y]]-$V$6,2)&lt;=POWER($V$7,2),1,0)</f>
        <v>1</v>
      </c>
      <c r="G7141" s="3">
        <f>SUM($F$2:F7141)</f>
        <v>5647</v>
      </c>
      <c r="H7141" s="3">
        <f>ABS(PI()-(punkty[[#This Row],[suma]]*POWER(400,2)/I7141/POWER(200,2)))</f>
        <v>2.1992780583876659E-2</v>
      </c>
      <c r="I7141" s="3">
        <v>7140</v>
      </c>
      <c r="J7141" s="3">
        <f>punkty[[#This Row],[błąd bezwzględny]]</f>
        <v>2.1992780583876659E-2</v>
      </c>
    </row>
    <row r="7142" spans="1:10" x14ac:dyDescent="0.3">
      <c r="A7142">
        <v>196</v>
      </c>
      <c r="B7142">
        <v>203</v>
      </c>
      <c r="C7142">
        <f>IF(POWER(punkty[[#This Row],[x]]-$V$5,2)+POWER(punkty[[#This Row],[y]]-$V$6,2)=POWER($V$7,2),1,0)</f>
        <v>0</v>
      </c>
      <c r="D7142" t="str">
        <f>IF(punkty[[#This Row],[czy należy do brzegu koła]]=1,punkty[[#This Row],[x]]&amp;" "&amp;punkty[[#This Row],[y]],"")</f>
        <v/>
      </c>
      <c r="E7142">
        <f>IF(POWER(punkty[[#This Row],[x]]-$V$5,2)+POWER(punkty[[#This Row],[y]]-$V$6,2)&lt;POWER($V$7,2),1,0)</f>
        <v>1</v>
      </c>
      <c r="F7142" s="3">
        <f>IF(POWER(punkty[[#This Row],[x]]-$V$5,2)+POWER(punkty[[#This Row],[y]]-$V$6,2)&lt;=POWER($V$7,2),1,0)</f>
        <v>1</v>
      </c>
      <c r="G7142" s="3">
        <f>SUM($F$2:F7142)</f>
        <v>5648</v>
      </c>
      <c r="H7142" s="3">
        <f>ABS(PI()-(punkty[[#This Row],[suma]]*POWER(400,2)/I7142/POWER(200,2)))</f>
        <v>2.2109909076500234E-2</v>
      </c>
      <c r="I7142" s="3">
        <v>7141</v>
      </c>
      <c r="J7142" s="3">
        <f>punkty[[#This Row],[błąd bezwzględny]]</f>
        <v>2.2109909076500234E-2</v>
      </c>
    </row>
    <row r="7143" spans="1:10" x14ac:dyDescent="0.3">
      <c r="A7143">
        <v>375</v>
      </c>
      <c r="B7143">
        <v>330</v>
      </c>
      <c r="C7143">
        <f>IF(POWER(punkty[[#This Row],[x]]-$V$5,2)+POWER(punkty[[#This Row],[y]]-$V$6,2)=POWER($V$7,2),1,0)</f>
        <v>0</v>
      </c>
      <c r="D7143" t="str">
        <f>IF(punkty[[#This Row],[czy należy do brzegu koła]]=1,punkty[[#This Row],[x]]&amp;" "&amp;punkty[[#This Row],[y]],"")</f>
        <v/>
      </c>
      <c r="E7143">
        <f>IF(POWER(punkty[[#This Row],[x]]-$V$5,2)+POWER(punkty[[#This Row],[y]]-$V$6,2)&lt;POWER($V$7,2),1,0)</f>
        <v>0</v>
      </c>
      <c r="F7143" s="3">
        <f>IF(POWER(punkty[[#This Row],[x]]-$V$5,2)+POWER(punkty[[#This Row],[y]]-$V$6,2)&lt;=POWER($V$7,2),1,0)</f>
        <v>0</v>
      </c>
      <c r="G7143" s="3">
        <f>SUM($F$2:F7143)</f>
        <v>5648</v>
      </c>
      <c r="H7143" s="3">
        <f>ABS(PI()-(punkty[[#This Row],[suma]]*POWER(400,2)/I7143/POWER(200,2)))</f>
        <v>2.166693756114535E-2</v>
      </c>
      <c r="I7143" s="3">
        <v>7142</v>
      </c>
      <c r="J7143" s="3">
        <f>punkty[[#This Row],[błąd bezwzględny]]</f>
        <v>2.166693756114535E-2</v>
      </c>
    </row>
    <row r="7144" spans="1:10" x14ac:dyDescent="0.3">
      <c r="A7144">
        <v>86</v>
      </c>
      <c r="B7144">
        <v>209</v>
      </c>
      <c r="C7144">
        <f>IF(POWER(punkty[[#This Row],[x]]-$V$5,2)+POWER(punkty[[#This Row],[y]]-$V$6,2)=POWER($V$7,2),1,0)</f>
        <v>0</v>
      </c>
      <c r="D7144" t="str">
        <f>IF(punkty[[#This Row],[czy należy do brzegu koła]]=1,punkty[[#This Row],[x]]&amp;" "&amp;punkty[[#This Row],[y]],"")</f>
        <v/>
      </c>
      <c r="E7144">
        <f>IF(POWER(punkty[[#This Row],[x]]-$V$5,2)+POWER(punkty[[#This Row],[y]]-$V$6,2)&lt;POWER($V$7,2),1,0)</f>
        <v>1</v>
      </c>
      <c r="F7144" s="3">
        <f>IF(POWER(punkty[[#This Row],[x]]-$V$5,2)+POWER(punkty[[#This Row],[y]]-$V$6,2)&lt;=POWER($V$7,2),1,0)</f>
        <v>1</v>
      </c>
      <c r="G7144" s="3">
        <f>SUM($F$2:F7144)</f>
        <v>5649</v>
      </c>
      <c r="H7144" s="3">
        <f>ABS(PI()-(punkty[[#This Row],[suma]]*POWER(400,2)/I7144/POWER(200,2)))</f>
        <v>2.1784078875557888E-2</v>
      </c>
      <c r="I7144" s="3">
        <v>7143</v>
      </c>
      <c r="J7144" s="3">
        <f>punkty[[#This Row],[błąd bezwzględny]]</f>
        <v>2.1784078875557888E-2</v>
      </c>
    </row>
    <row r="7145" spans="1:10" x14ac:dyDescent="0.3">
      <c r="A7145">
        <v>30</v>
      </c>
      <c r="B7145">
        <v>291</v>
      </c>
      <c r="C7145">
        <f>IF(POWER(punkty[[#This Row],[x]]-$V$5,2)+POWER(punkty[[#This Row],[y]]-$V$6,2)=POWER($V$7,2),1,0)</f>
        <v>0</v>
      </c>
      <c r="D7145" t="str">
        <f>IF(punkty[[#This Row],[czy należy do brzegu koła]]=1,punkty[[#This Row],[x]]&amp;" "&amp;punkty[[#This Row],[y]],"")</f>
        <v/>
      </c>
      <c r="E7145">
        <f>IF(POWER(punkty[[#This Row],[x]]-$V$5,2)+POWER(punkty[[#This Row],[y]]-$V$6,2)&lt;POWER($V$7,2),1,0)</f>
        <v>1</v>
      </c>
      <c r="F7145" s="3">
        <f>IF(POWER(punkty[[#This Row],[x]]-$V$5,2)+POWER(punkty[[#This Row],[y]]-$V$6,2)&lt;=POWER($V$7,2),1,0)</f>
        <v>1</v>
      </c>
      <c r="G7145" s="3">
        <f>SUM($F$2:F7145)</f>
        <v>5650</v>
      </c>
      <c r="H7145" s="3">
        <f>ABS(PI()-(punkty[[#This Row],[suma]]*POWER(400,2)/I7145/POWER(200,2)))</f>
        <v>2.1901187395648947E-2</v>
      </c>
      <c r="I7145" s="3">
        <v>7144</v>
      </c>
      <c r="J7145" s="3">
        <f>punkty[[#This Row],[błąd bezwzględny]]</f>
        <v>2.1901187395648947E-2</v>
      </c>
    </row>
    <row r="7146" spans="1:10" x14ac:dyDescent="0.3">
      <c r="A7146">
        <v>110</v>
      </c>
      <c r="B7146">
        <v>215</v>
      </c>
      <c r="C7146">
        <f>IF(POWER(punkty[[#This Row],[x]]-$V$5,2)+POWER(punkty[[#This Row],[y]]-$V$6,2)=POWER($V$7,2),1,0)</f>
        <v>0</v>
      </c>
      <c r="D7146" t="str">
        <f>IF(punkty[[#This Row],[czy należy do brzegu koła]]=1,punkty[[#This Row],[x]]&amp;" "&amp;punkty[[#This Row],[y]],"")</f>
        <v/>
      </c>
      <c r="E7146">
        <f>IF(POWER(punkty[[#This Row],[x]]-$V$5,2)+POWER(punkty[[#This Row],[y]]-$V$6,2)&lt;POWER($V$7,2),1,0)</f>
        <v>1</v>
      </c>
      <c r="F7146" s="3">
        <f>IF(POWER(punkty[[#This Row],[x]]-$V$5,2)+POWER(punkty[[#This Row],[y]]-$V$6,2)&lt;=POWER($V$7,2),1,0)</f>
        <v>1</v>
      </c>
      <c r="G7146" s="3">
        <f>SUM($F$2:F7146)</f>
        <v>5651</v>
      </c>
      <c r="H7146" s="3">
        <f>ABS(PI()-(punkty[[#This Row],[suma]]*POWER(400,2)/I7146/POWER(200,2)))</f>
        <v>2.2018263135189287E-2</v>
      </c>
      <c r="I7146" s="3">
        <v>7145</v>
      </c>
      <c r="J7146" s="3">
        <f>punkty[[#This Row],[błąd bezwzględny]]</f>
        <v>2.2018263135189287E-2</v>
      </c>
    </row>
    <row r="7147" spans="1:10" x14ac:dyDescent="0.3">
      <c r="A7147">
        <v>398</v>
      </c>
      <c r="B7147">
        <v>117</v>
      </c>
      <c r="C7147">
        <f>IF(POWER(punkty[[#This Row],[x]]-$V$5,2)+POWER(punkty[[#This Row],[y]]-$V$6,2)=POWER($V$7,2),1,0)</f>
        <v>0</v>
      </c>
      <c r="D7147" t="str">
        <f>IF(punkty[[#This Row],[czy należy do brzegu koła]]=1,punkty[[#This Row],[x]]&amp;" "&amp;punkty[[#This Row],[y]],"")</f>
        <v/>
      </c>
      <c r="E7147">
        <f>IF(POWER(punkty[[#This Row],[x]]-$V$5,2)+POWER(punkty[[#This Row],[y]]-$V$6,2)&lt;POWER($V$7,2),1,0)</f>
        <v>0</v>
      </c>
      <c r="F7147" s="3">
        <f>IF(POWER(punkty[[#This Row],[x]]-$V$5,2)+POWER(punkty[[#This Row],[y]]-$V$6,2)&lt;=POWER($V$7,2),1,0)</f>
        <v>0</v>
      </c>
      <c r="G7147" s="3">
        <f>SUM($F$2:F7147)</f>
        <v>5651</v>
      </c>
      <c r="H7147" s="3">
        <f>ABS(PI()-(punkty[[#This Row],[suma]]*POWER(400,2)/I7147/POWER(200,2)))</f>
        <v>2.1575552399571318E-2</v>
      </c>
      <c r="I7147" s="3">
        <v>7146</v>
      </c>
      <c r="J7147" s="3">
        <f>punkty[[#This Row],[błąd bezwzględny]]</f>
        <v>2.1575552399571318E-2</v>
      </c>
    </row>
    <row r="7148" spans="1:10" x14ac:dyDescent="0.3">
      <c r="A7148">
        <v>359</v>
      </c>
      <c r="B7148">
        <v>155</v>
      </c>
      <c r="C7148">
        <f>IF(POWER(punkty[[#This Row],[x]]-$V$5,2)+POWER(punkty[[#This Row],[y]]-$V$6,2)=POWER($V$7,2),1,0)</f>
        <v>0</v>
      </c>
      <c r="D7148" t="str">
        <f>IF(punkty[[#This Row],[czy należy do brzegu koła]]=1,punkty[[#This Row],[x]]&amp;" "&amp;punkty[[#This Row],[y]],"")</f>
        <v/>
      </c>
      <c r="E7148">
        <f>IF(POWER(punkty[[#This Row],[x]]-$V$5,2)+POWER(punkty[[#This Row],[y]]-$V$6,2)&lt;POWER($V$7,2),1,0)</f>
        <v>1</v>
      </c>
      <c r="F7148" s="3">
        <f>IF(POWER(punkty[[#This Row],[x]]-$V$5,2)+POWER(punkty[[#This Row],[y]]-$V$6,2)&lt;=POWER($V$7,2),1,0)</f>
        <v>1</v>
      </c>
      <c r="G7148" s="3">
        <f>SUM($F$2:F7148)</f>
        <v>5652</v>
      </c>
      <c r="H7148" s="3">
        <f>ABS(PI()-(punkty[[#This Row],[suma]]*POWER(400,2)/I7148/POWER(200,2)))</f>
        <v>2.1692640939380059E-2</v>
      </c>
      <c r="I7148" s="3">
        <v>7147</v>
      </c>
      <c r="J7148" s="3">
        <f>punkty[[#This Row],[błąd bezwzględny]]</f>
        <v>2.1692640939380059E-2</v>
      </c>
    </row>
    <row r="7149" spans="1:10" x14ac:dyDescent="0.3">
      <c r="A7149">
        <v>353</v>
      </c>
      <c r="B7149">
        <v>104</v>
      </c>
      <c r="C7149">
        <f>IF(POWER(punkty[[#This Row],[x]]-$V$5,2)+POWER(punkty[[#This Row],[y]]-$V$6,2)=POWER($V$7,2),1,0)</f>
        <v>0</v>
      </c>
      <c r="D7149" t="str">
        <f>IF(punkty[[#This Row],[czy należy do brzegu koła]]=1,punkty[[#This Row],[x]]&amp;" "&amp;punkty[[#This Row],[y]],"")</f>
        <v/>
      </c>
      <c r="E7149">
        <f>IF(POWER(punkty[[#This Row],[x]]-$V$5,2)+POWER(punkty[[#This Row],[y]]-$V$6,2)&lt;POWER($V$7,2),1,0)</f>
        <v>1</v>
      </c>
      <c r="F7149" s="3">
        <f>IF(POWER(punkty[[#This Row],[x]]-$V$5,2)+POWER(punkty[[#This Row],[y]]-$V$6,2)&lt;=POWER($V$7,2),1,0)</f>
        <v>1</v>
      </c>
      <c r="G7149" s="3">
        <f>SUM($F$2:F7149)</f>
        <v>5653</v>
      </c>
      <c r="H7149" s="3">
        <f>ABS(PI()-(punkty[[#This Row],[suma]]*POWER(400,2)/I7149/POWER(200,2)))</f>
        <v>2.1809696717985272E-2</v>
      </c>
      <c r="I7149" s="3">
        <v>7148</v>
      </c>
      <c r="J7149" s="3">
        <f>punkty[[#This Row],[błąd bezwzględny]]</f>
        <v>2.1809696717985272E-2</v>
      </c>
    </row>
    <row r="7150" spans="1:10" x14ac:dyDescent="0.3">
      <c r="A7150">
        <v>382</v>
      </c>
      <c r="B7150">
        <v>98</v>
      </c>
      <c r="C7150">
        <f>IF(POWER(punkty[[#This Row],[x]]-$V$5,2)+POWER(punkty[[#This Row],[y]]-$V$6,2)=POWER($V$7,2),1,0)</f>
        <v>0</v>
      </c>
      <c r="D7150" t="str">
        <f>IF(punkty[[#This Row],[czy należy do brzegu koła]]=1,punkty[[#This Row],[x]]&amp;" "&amp;punkty[[#This Row],[y]],"")</f>
        <v/>
      </c>
      <c r="E7150">
        <f>IF(POWER(punkty[[#This Row],[x]]-$V$5,2)+POWER(punkty[[#This Row],[y]]-$V$6,2)&lt;POWER($V$7,2),1,0)</f>
        <v>0</v>
      </c>
      <c r="F7150" s="3">
        <f>IF(POWER(punkty[[#This Row],[x]]-$V$5,2)+POWER(punkty[[#This Row],[y]]-$V$6,2)&lt;=POWER($V$7,2),1,0)</f>
        <v>0</v>
      </c>
      <c r="G7150" s="3">
        <f>SUM($F$2:F7150)</f>
        <v>5653</v>
      </c>
      <c r="H7150" s="3">
        <f>ABS(PI()-(punkty[[#This Row],[suma]]*POWER(400,2)/I7150/POWER(200,2)))</f>
        <v>2.1367200935315189E-2</v>
      </c>
      <c r="I7150" s="3">
        <v>7149</v>
      </c>
      <c r="J7150" s="3">
        <f>punkty[[#This Row],[błąd bezwzględny]]</f>
        <v>2.1367200935315189E-2</v>
      </c>
    </row>
    <row r="7151" spans="1:10" x14ac:dyDescent="0.3">
      <c r="A7151">
        <v>265</v>
      </c>
      <c r="B7151">
        <v>375</v>
      </c>
      <c r="C7151">
        <f>IF(POWER(punkty[[#This Row],[x]]-$V$5,2)+POWER(punkty[[#This Row],[y]]-$V$6,2)=POWER($V$7,2),1,0)</f>
        <v>0</v>
      </c>
      <c r="D7151" t="str">
        <f>IF(punkty[[#This Row],[czy należy do brzegu koła]]=1,punkty[[#This Row],[x]]&amp;" "&amp;punkty[[#This Row],[y]],"")</f>
        <v/>
      </c>
      <c r="E7151">
        <f>IF(POWER(punkty[[#This Row],[x]]-$V$5,2)+POWER(punkty[[#This Row],[y]]-$V$6,2)&lt;POWER($V$7,2),1,0)</f>
        <v>1</v>
      </c>
      <c r="F7151" s="3">
        <f>IF(POWER(punkty[[#This Row],[x]]-$V$5,2)+POWER(punkty[[#This Row],[y]]-$V$6,2)&lt;=POWER($V$7,2),1,0)</f>
        <v>1</v>
      </c>
      <c r="G7151" s="3">
        <f>SUM($F$2:F7151)</f>
        <v>5654</v>
      </c>
      <c r="H7151" s="3">
        <f>ABS(PI()-(punkty[[#This Row],[suma]]*POWER(400,2)/I7151/POWER(200,2)))</f>
        <v>2.1484269487130003E-2</v>
      </c>
      <c r="I7151" s="3">
        <v>7150</v>
      </c>
      <c r="J7151" s="3">
        <f>punkty[[#This Row],[błąd bezwzględny]]</f>
        <v>2.1484269487130003E-2</v>
      </c>
    </row>
    <row r="7152" spans="1:10" x14ac:dyDescent="0.3">
      <c r="A7152">
        <v>229</v>
      </c>
      <c r="B7152">
        <v>87</v>
      </c>
      <c r="C7152">
        <f>IF(POWER(punkty[[#This Row],[x]]-$V$5,2)+POWER(punkty[[#This Row],[y]]-$V$6,2)=POWER($V$7,2),1,0)</f>
        <v>0</v>
      </c>
      <c r="D7152" t="str">
        <f>IF(punkty[[#This Row],[czy należy do brzegu koła]]=1,punkty[[#This Row],[x]]&amp;" "&amp;punkty[[#This Row],[y]],"")</f>
        <v/>
      </c>
      <c r="E7152">
        <f>IF(POWER(punkty[[#This Row],[x]]-$V$5,2)+POWER(punkty[[#This Row],[y]]-$V$6,2)&lt;POWER($V$7,2),1,0)</f>
        <v>1</v>
      </c>
      <c r="F7152" s="3">
        <f>IF(POWER(punkty[[#This Row],[x]]-$V$5,2)+POWER(punkty[[#This Row],[y]]-$V$6,2)&lt;=POWER($V$7,2),1,0)</f>
        <v>1</v>
      </c>
      <c r="G7152" s="3">
        <f>SUM($F$2:F7152)</f>
        <v>5655</v>
      </c>
      <c r="H7152" s="3">
        <f>ABS(PI()-(punkty[[#This Row],[suma]]*POWER(400,2)/I7152/POWER(200,2)))</f>
        <v>2.1601305297075601E-2</v>
      </c>
      <c r="I7152" s="3">
        <v>7151</v>
      </c>
      <c r="J7152" s="3">
        <f>punkty[[#This Row],[błąd bezwzględny]]</f>
        <v>2.1601305297075601E-2</v>
      </c>
    </row>
    <row r="7153" spans="1:10" x14ac:dyDescent="0.3">
      <c r="A7153">
        <v>140</v>
      </c>
      <c r="B7153">
        <v>212</v>
      </c>
      <c r="C7153">
        <f>IF(POWER(punkty[[#This Row],[x]]-$V$5,2)+POWER(punkty[[#This Row],[y]]-$V$6,2)=POWER($V$7,2),1,0)</f>
        <v>0</v>
      </c>
      <c r="D7153" t="str">
        <f>IF(punkty[[#This Row],[czy należy do brzegu koła]]=1,punkty[[#This Row],[x]]&amp;" "&amp;punkty[[#This Row],[y]],"")</f>
        <v/>
      </c>
      <c r="E7153">
        <f>IF(POWER(punkty[[#This Row],[x]]-$V$5,2)+POWER(punkty[[#This Row],[y]]-$V$6,2)&lt;POWER($V$7,2),1,0)</f>
        <v>1</v>
      </c>
      <c r="F7153" s="3">
        <f>IF(POWER(punkty[[#This Row],[x]]-$V$5,2)+POWER(punkty[[#This Row],[y]]-$V$6,2)&lt;=POWER($V$7,2),1,0)</f>
        <v>1</v>
      </c>
      <c r="G7153" s="3">
        <f>SUM($F$2:F7153)</f>
        <v>5656</v>
      </c>
      <c r="H7153" s="3">
        <f>ABS(PI()-(punkty[[#This Row],[suma]]*POWER(400,2)/I7153/POWER(200,2)))</f>
        <v>2.1718308378887219E-2</v>
      </c>
      <c r="I7153" s="3">
        <v>7152</v>
      </c>
      <c r="J7153" s="3">
        <f>punkty[[#This Row],[błąd bezwzględny]]</f>
        <v>2.1718308378887219E-2</v>
      </c>
    </row>
    <row r="7154" spans="1:10" x14ac:dyDescent="0.3">
      <c r="A7154">
        <v>150</v>
      </c>
      <c r="B7154">
        <v>230</v>
      </c>
      <c r="C7154">
        <f>IF(POWER(punkty[[#This Row],[x]]-$V$5,2)+POWER(punkty[[#This Row],[y]]-$V$6,2)=POWER($V$7,2),1,0)</f>
        <v>0</v>
      </c>
      <c r="D7154" t="str">
        <f>IF(punkty[[#This Row],[czy należy do brzegu koła]]=1,punkty[[#This Row],[x]]&amp;" "&amp;punkty[[#This Row],[y]],"")</f>
        <v/>
      </c>
      <c r="E7154">
        <f>IF(POWER(punkty[[#This Row],[x]]-$V$5,2)+POWER(punkty[[#This Row],[y]]-$V$6,2)&lt;POWER($V$7,2),1,0)</f>
        <v>1</v>
      </c>
      <c r="F7154" s="3">
        <f>IF(POWER(punkty[[#This Row],[x]]-$V$5,2)+POWER(punkty[[#This Row],[y]]-$V$6,2)&lt;=POWER($V$7,2),1,0)</f>
        <v>1</v>
      </c>
      <c r="G7154" s="3">
        <f>SUM($F$2:F7154)</f>
        <v>5657</v>
      </c>
      <c r="H7154" s="3">
        <f>ABS(PI()-(punkty[[#This Row],[suma]]*POWER(400,2)/I7154/POWER(200,2)))</f>
        <v>2.1835278746289877E-2</v>
      </c>
      <c r="I7154" s="3">
        <v>7153</v>
      </c>
      <c r="J7154" s="3">
        <f>punkty[[#This Row],[błąd bezwzględny]]</f>
        <v>2.1835278746289877E-2</v>
      </c>
    </row>
    <row r="7155" spans="1:10" x14ac:dyDescent="0.3">
      <c r="A7155">
        <v>181</v>
      </c>
      <c r="B7155">
        <v>242</v>
      </c>
      <c r="C7155">
        <f>IF(POWER(punkty[[#This Row],[x]]-$V$5,2)+POWER(punkty[[#This Row],[y]]-$V$6,2)=POWER($V$7,2),1,0)</f>
        <v>0</v>
      </c>
      <c r="D7155" t="str">
        <f>IF(punkty[[#This Row],[czy należy do brzegu koła]]=1,punkty[[#This Row],[x]]&amp;" "&amp;punkty[[#This Row],[y]],"")</f>
        <v/>
      </c>
      <c r="E7155">
        <f>IF(POWER(punkty[[#This Row],[x]]-$V$5,2)+POWER(punkty[[#This Row],[y]]-$V$6,2)&lt;POWER($V$7,2),1,0)</f>
        <v>1</v>
      </c>
      <c r="F7155" s="3">
        <f>IF(POWER(punkty[[#This Row],[x]]-$V$5,2)+POWER(punkty[[#This Row],[y]]-$V$6,2)&lt;=POWER($V$7,2),1,0)</f>
        <v>1</v>
      </c>
      <c r="G7155" s="3">
        <f>SUM($F$2:F7155)</f>
        <v>5658</v>
      </c>
      <c r="H7155" s="3">
        <f>ABS(PI()-(punkty[[#This Row],[suma]]*POWER(400,2)/I7155/POWER(200,2)))</f>
        <v>2.1952216413002379E-2</v>
      </c>
      <c r="I7155" s="3">
        <v>7154</v>
      </c>
      <c r="J7155" s="3">
        <f>punkty[[#This Row],[błąd bezwzględny]]</f>
        <v>2.1952216413002379E-2</v>
      </c>
    </row>
    <row r="7156" spans="1:10" x14ac:dyDescent="0.3">
      <c r="A7156">
        <v>355</v>
      </c>
      <c r="B7156">
        <v>194</v>
      </c>
      <c r="C7156">
        <f>IF(POWER(punkty[[#This Row],[x]]-$V$5,2)+POWER(punkty[[#This Row],[y]]-$V$6,2)=POWER($V$7,2),1,0)</f>
        <v>0</v>
      </c>
      <c r="D7156" t="str">
        <f>IF(punkty[[#This Row],[czy należy do brzegu koła]]=1,punkty[[#This Row],[x]]&amp;" "&amp;punkty[[#This Row],[y]],"")</f>
        <v/>
      </c>
      <c r="E7156">
        <f>IF(POWER(punkty[[#This Row],[x]]-$V$5,2)+POWER(punkty[[#This Row],[y]]-$V$6,2)&lt;POWER($V$7,2),1,0)</f>
        <v>1</v>
      </c>
      <c r="F7156" s="3">
        <f>IF(POWER(punkty[[#This Row],[x]]-$V$5,2)+POWER(punkty[[#This Row],[y]]-$V$6,2)&lt;=POWER($V$7,2),1,0)</f>
        <v>1</v>
      </c>
      <c r="G7156" s="3">
        <f>SUM($F$2:F7156)</f>
        <v>5659</v>
      </c>
      <c r="H7156" s="3">
        <f>ABS(PI()-(punkty[[#This Row],[suma]]*POWER(400,2)/I7156/POWER(200,2)))</f>
        <v>2.2069121392736868E-2</v>
      </c>
      <c r="I7156" s="3">
        <v>7155</v>
      </c>
      <c r="J7156" s="3">
        <f>punkty[[#This Row],[błąd bezwzględny]]</f>
        <v>2.2069121392736868E-2</v>
      </c>
    </row>
    <row r="7157" spans="1:10" x14ac:dyDescent="0.3">
      <c r="A7157">
        <v>344</v>
      </c>
      <c r="B7157">
        <v>183</v>
      </c>
      <c r="C7157">
        <f>IF(POWER(punkty[[#This Row],[x]]-$V$5,2)+POWER(punkty[[#This Row],[y]]-$V$6,2)=POWER($V$7,2),1,0)</f>
        <v>0</v>
      </c>
      <c r="D7157" t="str">
        <f>IF(punkty[[#This Row],[czy należy do brzegu koła]]=1,punkty[[#This Row],[x]]&amp;" "&amp;punkty[[#This Row],[y]],"")</f>
        <v/>
      </c>
      <c r="E7157">
        <f>IF(POWER(punkty[[#This Row],[x]]-$V$5,2)+POWER(punkty[[#This Row],[y]]-$V$6,2)&lt;POWER($V$7,2),1,0)</f>
        <v>1</v>
      </c>
      <c r="F7157" s="3">
        <f>IF(POWER(punkty[[#This Row],[x]]-$V$5,2)+POWER(punkty[[#This Row],[y]]-$V$6,2)&lt;=POWER($V$7,2),1,0)</f>
        <v>1</v>
      </c>
      <c r="G7157" s="3">
        <f>SUM($F$2:F7157)</f>
        <v>5660</v>
      </c>
      <c r="H7157" s="3">
        <f>ABS(PI()-(punkty[[#This Row],[suma]]*POWER(400,2)/I7157/POWER(200,2)))</f>
        <v>2.2185993699195272E-2</v>
      </c>
      <c r="I7157" s="3">
        <v>7156</v>
      </c>
      <c r="J7157" s="3">
        <f>punkty[[#This Row],[błąd bezwzględny]]</f>
        <v>2.2185993699195272E-2</v>
      </c>
    </row>
    <row r="7158" spans="1:10" x14ac:dyDescent="0.3">
      <c r="A7158">
        <v>283</v>
      </c>
      <c r="B7158">
        <v>383</v>
      </c>
      <c r="C7158">
        <f>IF(POWER(punkty[[#This Row],[x]]-$V$5,2)+POWER(punkty[[#This Row],[y]]-$V$6,2)=POWER($V$7,2),1,0)</f>
        <v>0</v>
      </c>
      <c r="D7158" t="str">
        <f>IF(punkty[[#This Row],[czy należy do brzegu koła]]=1,punkty[[#This Row],[x]]&amp;" "&amp;punkty[[#This Row],[y]],"")</f>
        <v/>
      </c>
      <c r="E7158">
        <f>IF(POWER(punkty[[#This Row],[x]]-$V$5,2)+POWER(punkty[[#This Row],[y]]-$V$6,2)&lt;POWER($V$7,2),1,0)</f>
        <v>0</v>
      </c>
      <c r="F7158" s="3">
        <f>IF(POWER(punkty[[#This Row],[x]]-$V$5,2)+POWER(punkty[[#This Row],[y]]-$V$6,2)&lt;=POWER($V$7,2),1,0)</f>
        <v>0</v>
      </c>
      <c r="G7158" s="3">
        <f>SUM($F$2:F7158)</f>
        <v>5660</v>
      </c>
      <c r="H7158" s="3">
        <f>ABS(PI()-(punkty[[#This Row],[suma]]*POWER(400,2)/I7158/POWER(200,2)))</f>
        <v>2.1743939954988356E-2</v>
      </c>
      <c r="I7158" s="3">
        <v>7157</v>
      </c>
      <c r="J7158" s="3">
        <f>punkty[[#This Row],[błąd bezwzględny]]</f>
        <v>2.1743939954988356E-2</v>
      </c>
    </row>
    <row r="7159" spans="1:10" x14ac:dyDescent="0.3">
      <c r="A7159">
        <v>179</v>
      </c>
      <c r="B7159">
        <v>209</v>
      </c>
      <c r="C7159">
        <f>IF(POWER(punkty[[#This Row],[x]]-$V$5,2)+POWER(punkty[[#This Row],[y]]-$V$6,2)=POWER($V$7,2),1,0)</f>
        <v>0</v>
      </c>
      <c r="D7159" t="str">
        <f>IF(punkty[[#This Row],[czy należy do brzegu koła]]=1,punkty[[#This Row],[x]]&amp;" "&amp;punkty[[#This Row],[y]],"")</f>
        <v/>
      </c>
      <c r="E7159">
        <f>IF(POWER(punkty[[#This Row],[x]]-$V$5,2)+POWER(punkty[[#This Row],[y]]-$V$6,2)&lt;POWER($V$7,2),1,0)</f>
        <v>1</v>
      </c>
      <c r="F7159" s="3">
        <f>IF(POWER(punkty[[#This Row],[x]]-$V$5,2)+POWER(punkty[[#This Row],[y]]-$V$6,2)&lt;=POWER($V$7,2),1,0)</f>
        <v>1</v>
      </c>
      <c r="G7159" s="3">
        <f>SUM($F$2:F7159)</f>
        <v>5661</v>
      </c>
      <c r="H7159" s="3">
        <f>ABS(PI()-(punkty[[#This Row],[suma]]*POWER(400,2)/I7159/POWER(200,2)))</f>
        <v>2.1860825035521003E-2</v>
      </c>
      <c r="I7159" s="3">
        <v>7158</v>
      </c>
      <c r="J7159" s="3">
        <f>punkty[[#This Row],[błąd bezwzględny]]</f>
        <v>2.1860825035521003E-2</v>
      </c>
    </row>
    <row r="7160" spans="1:10" x14ac:dyDescent="0.3">
      <c r="A7160">
        <v>243</v>
      </c>
      <c r="B7160">
        <v>275</v>
      </c>
      <c r="C7160">
        <f>IF(POWER(punkty[[#This Row],[x]]-$V$5,2)+POWER(punkty[[#This Row],[y]]-$V$6,2)=POWER($V$7,2),1,0)</f>
        <v>0</v>
      </c>
      <c r="D7160" t="str">
        <f>IF(punkty[[#This Row],[czy należy do brzegu koła]]=1,punkty[[#This Row],[x]]&amp;" "&amp;punkty[[#This Row],[y]],"")</f>
        <v/>
      </c>
      <c r="E7160">
        <f>IF(POWER(punkty[[#This Row],[x]]-$V$5,2)+POWER(punkty[[#This Row],[y]]-$V$6,2)&lt;POWER($V$7,2),1,0)</f>
        <v>1</v>
      </c>
      <c r="F7160" s="3">
        <f>IF(POWER(punkty[[#This Row],[x]]-$V$5,2)+POWER(punkty[[#This Row],[y]]-$V$6,2)&lt;=POWER($V$7,2),1,0)</f>
        <v>1</v>
      </c>
      <c r="G7160" s="3">
        <f>SUM($F$2:F7160)</f>
        <v>5662</v>
      </c>
      <c r="H7160" s="3">
        <f>ABS(PI()-(punkty[[#This Row],[suma]]*POWER(400,2)/I7160/POWER(200,2)))</f>
        <v>2.1977677462029721E-2</v>
      </c>
      <c r="I7160" s="3">
        <v>7159</v>
      </c>
      <c r="J7160" s="3">
        <f>punkty[[#This Row],[błąd bezwzględny]]</f>
        <v>2.1977677462029721E-2</v>
      </c>
    </row>
    <row r="7161" spans="1:10" x14ac:dyDescent="0.3">
      <c r="A7161">
        <v>132</v>
      </c>
      <c r="B7161">
        <v>360</v>
      </c>
      <c r="C7161">
        <f>IF(POWER(punkty[[#This Row],[x]]-$V$5,2)+POWER(punkty[[#This Row],[y]]-$V$6,2)=POWER($V$7,2),1,0)</f>
        <v>0</v>
      </c>
      <c r="D7161" t="str">
        <f>IF(punkty[[#This Row],[czy należy do brzegu koła]]=1,punkty[[#This Row],[x]]&amp;" "&amp;punkty[[#This Row],[y]],"")</f>
        <v/>
      </c>
      <c r="E7161">
        <f>IF(POWER(punkty[[#This Row],[x]]-$V$5,2)+POWER(punkty[[#This Row],[y]]-$V$6,2)&lt;POWER($V$7,2),1,0)</f>
        <v>1</v>
      </c>
      <c r="F7161" s="3">
        <f>IF(POWER(punkty[[#This Row],[x]]-$V$5,2)+POWER(punkty[[#This Row],[y]]-$V$6,2)&lt;=POWER($V$7,2),1,0)</f>
        <v>1</v>
      </c>
      <c r="G7161" s="3">
        <f>SUM($F$2:F7161)</f>
        <v>5663</v>
      </c>
      <c r="H7161" s="3">
        <f>ABS(PI()-(punkty[[#This Row],[suma]]*POWER(400,2)/I7161/POWER(200,2)))</f>
        <v>2.2094497248195566E-2</v>
      </c>
      <c r="I7161" s="3">
        <v>7160</v>
      </c>
      <c r="J7161" s="3">
        <f>punkty[[#This Row],[błąd bezwzględny]]</f>
        <v>2.2094497248195566E-2</v>
      </c>
    </row>
    <row r="7162" spans="1:10" x14ac:dyDescent="0.3">
      <c r="A7162">
        <v>369</v>
      </c>
      <c r="B7162">
        <v>347</v>
      </c>
      <c r="C7162">
        <f>IF(POWER(punkty[[#This Row],[x]]-$V$5,2)+POWER(punkty[[#This Row],[y]]-$V$6,2)=POWER($V$7,2),1,0)</f>
        <v>0</v>
      </c>
      <c r="D7162" t="str">
        <f>IF(punkty[[#This Row],[czy należy do brzegu koła]]=1,punkty[[#This Row],[x]]&amp;" "&amp;punkty[[#This Row],[y]],"")</f>
        <v/>
      </c>
      <c r="E7162">
        <f>IF(POWER(punkty[[#This Row],[x]]-$V$5,2)+POWER(punkty[[#This Row],[y]]-$V$6,2)&lt;POWER($V$7,2),1,0)</f>
        <v>0</v>
      </c>
      <c r="F7162" s="3">
        <f>IF(POWER(punkty[[#This Row],[x]]-$V$5,2)+POWER(punkty[[#This Row],[y]]-$V$6,2)&lt;=POWER($V$7,2),1,0)</f>
        <v>0</v>
      </c>
      <c r="G7162" s="3">
        <f>SUM($F$2:F7162)</f>
        <v>5663</v>
      </c>
      <c r="H7162" s="3">
        <f>ABS(PI()-(punkty[[#This Row],[suma]]*POWER(400,2)/I7162/POWER(200,2)))</f>
        <v>2.165270320395063E-2</v>
      </c>
      <c r="I7162" s="3">
        <v>7161</v>
      </c>
      <c r="J7162" s="3">
        <f>punkty[[#This Row],[błąd bezwzględny]]</f>
        <v>2.165270320395063E-2</v>
      </c>
    </row>
    <row r="7163" spans="1:10" x14ac:dyDescent="0.3">
      <c r="A7163">
        <v>135</v>
      </c>
      <c r="B7163">
        <v>65</v>
      </c>
      <c r="C7163">
        <f>IF(POWER(punkty[[#This Row],[x]]-$V$5,2)+POWER(punkty[[#This Row],[y]]-$V$6,2)=POWER($V$7,2),1,0)</f>
        <v>0</v>
      </c>
      <c r="D7163" t="str">
        <f>IF(punkty[[#This Row],[czy należy do brzegu koła]]=1,punkty[[#This Row],[x]]&amp;" "&amp;punkty[[#This Row],[y]],"")</f>
        <v/>
      </c>
      <c r="E7163">
        <f>IF(POWER(punkty[[#This Row],[x]]-$V$5,2)+POWER(punkty[[#This Row],[y]]-$V$6,2)&lt;POWER($V$7,2),1,0)</f>
        <v>1</v>
      </c>
      <c r="F7163" s="3">
        <f>IF(POWER(punkty[[#This Row],[x]]-$V$5,2)+POWER(punkty[[#This Row],[y]]-$V$6,2)&lt;=POWER($V$7,2),1,0)</f>
        <v>1</v>
      </c>
      <c r="G7163" s="3">
        <f>SUM($F$2:F7163)</f>
        <v>5664</v>
      </c>
      <c r="H7163" s="3">
        <f>ABS(PI()-(punkty[[#This Row],[suma]]*POWER(400,2)/I7163/POWER(200,2)))</f>
        <v>2.1769535742795387E-2</v>
      </c>
      <c r="I7163" s="3">
        <v>7162</v>
      </c>
      <c r="J7163" s="3">
        <f>punkty[[#This Row],[błąd bezwzględny]]</f>
        <v>2.1769535742795387E-2</v>
      </c>
    </row>
    <row r="7164" spans="1:10" x14ac:dyDescent="0.3">
      <c r="A7164">
        <v>74</v>
      </c>
      <c r="B7164">
        <v>166</v>
      </c>
      <c r="C7164">
        <f>IF(POWER(punkty[[#This Row],[x]]-$V$5,2)+POWER(punkty[[#This Row],[y]]-$V$6,2)=POWER($V$7,2),1,0)</f>
        <v>0</v>
      </c>
      <c r="D7164" t="str">
        <f>IF(punkty[[#This Row],[czy należy do brzegu koła]]=1,punkty[[#This Row],[x]]&amp;" "&amp;punkty[[#This Row],[y]],"")</f>
        <v/>
      </c>
      <c r="E7164">
        <f>IF(POWER(punkty[[#This Row],[x]]-$V$5,2)+POWER(punkty[[#This Row],[y]]-$V$6,2)&lt;POWER($V$7,2),1,0)</f>
        <v>1</v>
      </c>
      <c r="F7164" s="3">
        <f>IF(POWER(punkty[[#This Row],[x]]-$V$5,2)+POWER(punkty[[#This Row],[y]]-$V$6,2)&lt;=POWER($V$7,2),1,0)</f>
        <v>1</v>
      </c>
      <c r="G7164" s="3">
        <f>SUM($F$2:F7164)</f>
        <v>5665</v>
      </c>
      <c r="H7164" s="3">
        <f>ABS(PI()-(punkty[[#This Row],[suma]]*POWER(400,2)/I7164/POWER(200,2)))</f>
        <v>2.1886335660521006E-2</v>
      </c>
      <c r="I7164" s="3">
        <v>7163</v>
      </c>
      <c r="J7164" s="3">
        <f>punkty[[#This Row],[błąd bezwzględny]]</f>
        <v>2.1886335660521006E-2</v>
      </c>
    </row>
    <row r="7165" spans="1:10" x14ac:dyDescent="0.3">
      <c r="A7165">
        <v>127</v>
      </c>
      <c r="B7165">
        <v>283</v>
      </c>
      <c r="C7165">
        <f>IF(POWER(punkty[[#This Row],[x]]-$V$5,2)+POWER(punkty[[#This Row],[y]]-$V$6,2)=POWER($V$7,2),1,0)</f>
        <v>0</v>
      </c>
      <c r="D7165" t="str">
        <f>IF(punkty[[#This Row],[czy należy do brzegu koła]]=1,punkty[[#This Row],[x]]&amp;" "&amp;punkty[[#This Row],[y]],"")</f>
        <v/>
      </c>
      <c r="E7165">
        <f>IF(POWER(punkty[[#This Row],[x]]-$V$5,2)+POWER(punkty[[#This Row],[y]]-$V$6,2)&lt;POWER($V$7,2),1,0)</f>
        <v>1</v>
      </c>
      <c r="F7165" s="3">
        <f>IF(POWER(punkty[[#This Row],[x]]-$V$5,2)+POWER(punkty[[#This Row],[y]]-$V$6,2)&lt;=POWER($V$7,2),1,0)</f>
        <v>1</v>
      </c>
      <c r="G7165" s="3">
        <f>SUM($F$2:F7165)</f>
        <v>5666</v>
      </c>
      <c r="H7165" s="3">
        <f>ABS(PI()-(punkty[[#This Row],[suma]]*POWER(400,2)/I7165/POWER(200,2)))</f>
        <v>2.2003102970787669E-2</v>
      </c>
      <c r="I7165" s="3">
        <v>7164</v>
      </c>
      <c r="J7165" s="3">
        <f>punkty[[#This Row],[błąd bezwzględny]]</f>
        <v>2.2003102970787669E-2</v>
      </c>
    </row>
    <row r="7166" spans="1:10" x14ac:dyDescent="0.3">
      <c r="A7166">
        <v>233</v>
      </c>
      <c r="B7166">
        <v>85</v>
      </c>
      <c r="C7166">
        <f>IF(POWER(punkty[[#This Row],[x]]-$V$5,2)+POWER(punkty[[#This Row],[y]]-$V$6,2)=POWER($V$7,2),1,0)</f>
        <v>0</v>
      </c>
      <c r="D7166" t="str">
        <f>IF(punkty[[#This Row],[czy należy do brzegu koła]]=1,punkty[[#This Row],[x]]&amp;" "&amp;punkty[[#This Row],[y]],"")</f>
        <v/>
      </c>
      <c r="E7166">
        <f>IF(POWER(punkty[[#This Row],[x]]-$V$5,2)+POWER(punkty[[#This Row],[y]]-$V$6,2)&lt;POWER($V$7,2),1,0)</f>
        <v>1</v>
      </c>
      <c r="F7166" s="3">
        <f>IF(POWER(punkty[[#This Row],[x]]-$V$5,2)+POWER(punkty[[#This Row],[y]]-$V$6,2)&lt;=POWER($V$7,2),1,0)</f>
        <v>1</v>
      </c>
      <c r="G7166" s="3">
        <f>SUM($F$2:F7166)</f>
        <v>5667</v>
      </c>
      <c r="H7166" s="3">
        <f>ABS(PI()-(punkty[[#This Row],[suma]]*POWER(400,2)/I7166/POWER(200,2)))</f>
        <v>2.2119837687248012E-2</v>
      </c>
      <c r="I7166" s="3">
        <v>7165</v>
      </c>
      <c r="J7166" s="3">
        <f>punkty[[#This Row],[błąd bezwzględny]]</f>
        <v>2.2119837687248012E-2</v>
      </c>
    </row>
    <row r="7167" spans="1:10" x14ac:dyDescent="0.3">
      <c r="A7167">
        <v>391</v>
      </c>
      <c r="B7167">
        <v>295</v>
      </c>
      <c r="C7167">
        <f>IF(POWER(punkty[[#This Row],[x]]-$V$5,2)+POWER(punkty[[#This Row],[y]]-$V$6,2)=POWER($V$7,2),1,0)</f>
        <v>0</v>
      </c>
      <c r="D7167" t="str">
        <f>IF(punkty[[#This Row],[czy należy do brzegu koła]]=1,punkty[[#This Row],[x]]&amp;" "&amp;punkty[[#This Row],[y]],"")</f>
        <v/>
      </c>
      <c r="E7167">
        <f>IF(POWER(punkty[[#This Row],[x]]-$V$5,2)+POWER(punkty[[#This Row],[y]]-$V$6,2)&lt;POWER($V$7,2),1,0)</f>
        <v>0</v>
      </c>
      <c r="F7167" s="3">
        <f>IF(POWER(punkty[[#This Row],[x]]-$V$5,2)+POWER(punkty[[#This Row],[y]]-$V$6,2)&lt;=POWER($V$7,2),1,0)</f>
        <v>0</v>
      </c>
      <c r="G7167" s="3">
        <f>SUM($F$2:F7167)</f>
        <v>5667</v>
      </c>
      <c r="H7167" s="3">
        <f>ABS(PI()-(punkty[[#This Row],[suma]]*POWER(400,2)/I7167/POWER(200,2)))</f>
        <v>2.1678348363876943E-2</v>
      </c>
      <c r="I7167" s="3">
        <v>7166</v>
      </c>
      <c r="J7167" s="3">
        <f>punkty[[#This Row],[błąd bezwzględny]]</f>
        <v>2.1678348363876943E-2</v>
      </c>
    </row>
    <row r="7168" spans="1:10" x14ac:dyDescent="0.3">
      <c r="A7168">
        <v>85</v>
      </c>
      <c r="B7168">
        <v>341</v>
      </c>
      <c r="C7168">
        <f>IF(POWER(punkty[[#This Row],[x]]-$V$5,2)+POWER(punkty[[#This Row],[y]]-$V$6,2)=POWER($V$7,2),1,0)</f>
        <v>0</v>
      </c>
      <c r="D7168" t="str">
        <f>IF(punkty[[#This Row],[czy należy do brzegu koła]]=1,punkty[[#This Row],[x]]&amp;" "&amp;punkty[[#This Row],[y]],"")</f>
        <v/>
      </c>
      <c r="E7168">
        <f>IF(POWER(punkty[[#This Row],[x]]-$V$5,2)+POWER(punkty[[#This Row],[y]]-$V$6,2)&lt;POWER($V$7,2),1,0)</f>
        <v>1</v>
      </c>
      <c r="F7168" s="3">
        <f>IF(POWER(punkty[[#This Row],[x]]-$V$5,2)+POWER(punkty[[#This Row],[y]]-$V$6,2)&lt;=POWER($V$7,2),1,0)</f>
        <v>1</v>
      </c>
      <c r="G7168" s="3">
        <f>SUM($F$2:F7168)</f>
        <v>5668</v>
      </c>
      <c r="H7168" s="3">
        <f>ABS(PI()-(punkty[[#This Row],[suma]]*POWER(400,2)/I7168/POWER(200,2)))</f>
        <v>2.1795095817211063E-2</v>
      </c>
      <c r="I7168" s="3">
        <v>7167</v>
      </c>
      <c r="J7168" s="3">
        <f>punkty[[#This Row],[błąd bezwzględny]]</f>
        <v>2.1795095817211063E-2</v>
      </c>
    </row>
    <row r="7169" spans="1:10" x14ac:dyDescent="0.3">
      <c r="A7169">
        <v>311</v>
      </c>
      <c r="B7169">
        <v>103</v>
      </c>
      <c r="C7169">
        <f>IF(POWER(punkty[[#This Row],[x]]-$V$5,2)+POWER(punkty[[#This Row],[y]]-$V$6,2)=POWER($V$7,2),1,0)</f>
        <v>0</v>
      </c>
      <c r="D7169" t="str">
        <f>IF(punkty[[#This Row],[czy należy do brzegu koła]]=1,punkty[[#This Row],[x]]&amp;" "&amp;punkty[[#This Row],[y]],"")</f>
        <v/>
      </c>
      <c r="E7169">
        <f>IF(POWER(punkty[[#This Row],[x]]-$V$5,2)+POWER(punkty[[#This Row],[y]]-$V$6,2)&lt;POWER($V$7,2),1,0)</f>
        <v>1</v>
      </c>
      <c r="F7169" s="3">
        <f>IF(POWER(punkty[[#This Row],[x]]-$V$5,2)+POWER(punkty[[#This Row],[y]]-$V$6,2)&lt;=POWER($V$7,2),1,0)</f>
        <v>1</v>
      </c>
      <c r="G7169" s="3">
        <f>SUM($F$2:F7169)</f>
        <v>5669</v>
      </c>
      <c r="H7169" s="3">
        <f>ABS(PI()-(punkty[[#This Row],[suma]]*POWER(400,2)/I7169/POWER(200,2)))</f>
        <v>2.1911810695920853E-2</v>
      </c>
      <c r="I7169" s="3">
        <v>7168</v>
      </c>
      <c r="J7169" s="3">
        <f>punkty[[#This Row],[błąd bezwzględny]]</f>
        <v>2.1911810695920853E-2</v>
      </c>
    </row>
    <row r="7170" spans="1:10" x14ac:dyDescent="0.3">
      <c r="A7170">
        <v>136</v>
      </c>
      <c r="B7170">
        <v>33</v>
      </c>
      <c r="C7170">
        <f>IF(POWER(punkty[[#This Row],[x]]-$V$5,2)+POWER(punkty[[#This Row],[y]]-$V$6,2)=POWER($V$7,2),1,0)</f>
        <v>0</v>
      </c>
      <c r="D7170" t="str">
        <f>IF(punkty[[#This Row],[czy należy do brzegu koła]]=1,punkty[[#This Row],[x]]&amp;" "&amp;punkty[[#This Row],[y]],"")</f>
        <v/>
      </c>
      <c r="E7170">
        <f>IF(POWER(punkty[[#This Row],[x]]-$V$5,2)+POWER(punkty[[#This Row],[y]]-$V$6,2)&lt;POWER($V$7,2),1,0)</f>
        <v>1</v>
      </c>
      <c r="F7170" s="3">
        <f>IF(POWER(punkty[[#This Row],[x]]-$V$5,2)+POWER(punkty[[#This Row],[y]]-$V$6,2)&lt;=POWER($V$7,2),1,0)</f>
        <v>1</v>
      </c>
      <c r="G7170" s="3">
        <f>SUM($F$2:F7170)</f>
        <v>5670</v>
      </c>
      <c r="H7170" s="3">
        <f>ABS(PI()-(punkty[[#This Row],[suma]]*POWER(400,2)/I7170/POWER(200,2)))</f>
        <v>2.2028493013638073E-2</v>
      </c>
      <c r="I7170" s="3">
        <v>7169</v>
      </c>
      <c r="J7170" s="3">
        <f>punkty[[#This Row],[błąd bezwzględny]]</f>
        <v>2.2028493013638073E-2</v>
      </c>
    </row>
    <row r="7171" spans="1:10" x14ac:dyDescent="0.3">
      <c r="A7171">
        <v>3</v>
      </c>
      <c r="B7171">
        <v>109</v>
      </c>
      <c r="C7171">
        <f>IF(POWER(punkty[[#This Row],[x]]-$V$5,2)+POWER(punkty[[#This Row],[y]]-$V$6,2)=POWER($V$7,2),1,0)</f>
        <v>0</v>
      </c>
      <c r="D7171" t="str">
        <f>IF(punkty[[#This Row],[czy należy do brzegu koła]]=1,punkty[[#This Row],[x]]&amp;" "&amp;punkty[[#This Row],[y]],"")</f>
        <v/>
      </c>
      <c r="E7171">
        <f>IF(POWER(punkty[[#This Row],[x]]-$V$5,2)+POWER(punkty[[#This Row],[y]]-$V$6,2)&lt;POWER($V$7,2),1,0)</f>
        <v>0</v>
      </c>
      <c r="F7171" s="3">
        <f>IF(POWER(punkty[[#This Row],[x]]-$V$5,2)+POWER(punkty[[#This Row],[y]]-$V$6,2)&lt;=POWER($V$7,2),1,0)</f>
        <v>0</v>
      </c>
      <c r="G7171" s="3">
        <f>SUM($F$2:F7171)</f>
        <v>5670</v>
      </c>
      <c r="H7171" s="3">
        <f>ABS(PI()-(punkty[[#This Row],[suma]]*POWER(400,2)/I7171/POWER(200,2)))</f>
        <v>2.1587262728198553E-2</v>
      </c>
      <c r="I7171" s="3">
        <v>7170</v>
      </c>
      <c r="J7171" s="3">
        <f>punkty[[#This Row],[błąd bezwzględny]]</f>
        <v>2.1587262728198553E-2</v>
      </c>
    </row>
    <row r="7172" spans="1:10" x14ac:dyDescent="0.3">
      <c r="A7172">
        <v>13</v>
      </c>
      <c r="B7172">
        <v>144</v>
      </c>
      <c r="C7172">
        <f>IF(POWER(punkty[[#This Row],[x]]-$V$5,2)+POWER(punkty[[#This Row],[y]]-$V$6,2)=POWER($V$7,2),1,0)</f>
        <v>0</v>
      </c>
      <c r="D7172" t="str">
        <f>IF(punkty[[#This Row],[czy należy do brzegu koła]]=1,punkty[[#This Row],[x]]&amp;" "&amp;punkty[[#This Row],[y]],"")</f>
        <v/>
      </c>
      <c r="E7172">
        <f>IF(POWER(punkty[[#This Row],[x]]-$V$5,2)+POWER(punkty[[#This Row],[y]]-$V$6,2)&lt;POWER($V$7,2),1,0)</f>
        <v>1</v>
      </c>
      <c r="F7172" s="3">
        <f>IF(POWER(punkty[[#This Row],[x]]-$V$5,2)+POWER(punkty[[#This Row],[y]]-$V$6,2)&lt;=POWER($V$7,2),1,0)</f>
        <v>1</v>
      </c>
      <c r="G7172" s="3">
        <f>SUM($F$2:F7172)</f>
        <v>5671</v>
      </c>
      <c r="H7172" s="3">
        <f>ABS(PI()-(punkty[[#This Row],[suma]]*POWER(400,2)/I7172/POWER(200,2)))</f>
        <v>2.1703957761483039E-2</v>
      </c>
      <c r="I7172" s="3">
        <v>7171</v>
      </c>
      <c r="J7172" s="3">
        <f>punkty[[#This Row],[błąd bezwzględny]]</f>
        <v>2.1703957761483039E-2</v>
      </c>
    </row>
    <row r="7173" spans="1:10" x14ac:dyDescent="0.3">
      <c r="A7173">
        <v>100</v>
      </c>
      <c r="B7173">
        <v>21</v>
      </c>
      <c r="C7173">
        <f>IF(POWER(punkty[[#This Row],[x]]-$V$5,2)+POWER(punkty[[#This Row],[y]]-$V$6,2)=POWER($V$7,2),1,0)</f>
        <v>0</v>
      </c>
      <c r="D7173" t="str">
        <f>IF(punkty[[#This Row],[czy należy do brzegu koła]]=1,punkty[[#This Row],[x]]&amp;" "&amp;punkty[[#This Row],[y]],"")</f>
        <v/>
      </c>
      <c r="E7173">
        <f>IF(POWER(punkty[[#This Row],[x]]-$V$5,2)+POWER(punkty[[#This Row],[y]]-$V$6,2)&lt;POWER($V$7,2),1,0)</f>
        <v>0</v>
      </c>
      <c r="F7173" s="3">
        <f>IF(POWER(punkty[[#This Row],[x]]-$V$5,2)+POWER(punkty[[#This Row],[y]]-$V$6,2)&lt;=POWER($V$7,2),1,0)</f>
        <v>0</v>
      </c>
      <c r="G7173" s="3">
        <f>SUM($F$2:F7173)</f>
        <v>5671</v>
      </c>
      <c r="H7173" s="3">
        <f>ABS(PI()-(punkty[[#This Row],[suma]]*POWER(400,2)/I7173/POWER(200,2)))</f>
        <v>2.1262895768823675E-2</v>
      </c>
      <c r="I7173" s="3">
        <v>7172</v>
      </c>
      <c r="J7173" s="3">
        <f>punkty[[#This Row],[błąd bezwzględny]]</f>
        <v>2.1262895768823675E-2</v>
      </c>
    </row>
    <row r="7174" spans="1:10" x14ac:dyDescent="0.3">
      <c r="A7174">
        <v>311</v>
      </c>
      <c r="B7174">
        <v>235</v>
      </c>
      <c r="C7174">
        <f>IF(POWER(punkty[[#This Row],[x]]-$V$5,2)+POWER(punkty[[#This Row],[y]]-$V$6,2)=POWER($V$7,2),1,0)</f>
        <v>0</v>
      </c>
      <c r="D7174" t="str">
        <f>IF(punkty[[#This Row],[czy należy do brzegu koła]]=1,punkty[[#This Row],[x]]&amp;" "&amp;punkty[[#This Row],[y]],"")</f>
        <v/>
      </c>
      <c r="E7174">
        <f>IF(POWER(punkty[[#This Row],[x]]-$V$5,2)+POWER(punkty[[#This Row],[y]]-$V$6,2)&lt;POWER($V$7,2),1,0)</f>
        <v>1</v>
      </c>
      <c r="F7174" s="3">
        <f>IF(POWER(punkty[[#This Row],[x]]-$V$5,2)+POWER(punkty[[#This Row],[y]]-$V$6,2)&lt;=POWER($V$7,2),1,0)</f>
        <v>1</v>
      </c>
      <c r="G7174" s="3">
        <f>SUM($F$2:F7174)</f>
        <v>5672</v>
      </c>
      <c r="H7174" s="3">
        <f>ABS(PI()-(punkty[[#This Row],[suma]]*POWER(400,2)/I7174/POWER(200,2)))</f>
        <v>2.137960348534973E-2</v>
      </c>
      <c r="I7174" s="3">
        <v>7173</v>
      </c>
      <c r="J7174" s="3">
        <f>punkty[[#This Row],[błąd bezwzględny]]</f>
        <v>2.137960348534973E-2</v>
      </c>
    </row>
    <row r="7175" spans="1:10" x14ac:dyDescent="0.3">
      <c r="A7175">
        <v>77</v>
      </c>
      <c r="B7175">
        <v>66</v>
      </c>
      <c r="C7175">
        <f>IF(POWER(punkty[[#This Row],[x]]-$V$5,2)+POWER(punkty[[#This Row],[y]]-$V$6,2)=POWER($V$7,2),1,0)</f>
        <v>0</v>
      </c>
      <c r="D7175" t="str">
        <f>IF(punkty[[#This Row],[czy należy do brzegu koła]]=1,punkty[[#This Row],[x]]&amp;" "&amp;punkty[[#This Row],[y]],"")</f>
        <v/>
      </c>
      <c r="E7175">
        <f>IF(POWER(punkty[[#This Row],[x]]-$V$5,2)+POWER(punkty[[#This Row],[y]]-$V$6,2)&lt;POWER($V$7,2),1,0)</f>
        <v>1</v>
      </c>
      <c r="F7175" s="3">
        <f>IF(POWER(punkty[[#This Row],[x]]-$V$5,2)+POWER(punkty[[#This Row],[y]]-$V$6,2)&lt;=POWER($V$7,2),1,0)</f>
        <v>1</v>
      </c>
      <c r="G7175" s="3">
        <f>SUM($F$2:F7175)</f>
        <v>5673</v>
      </c>
      <c r="H7175" s="3">
        <f>ABS(PI()-(punkty[[#This Row],[suma]]*POWER(400,2)/I7175/POWER(200,2)))</f>
        <v>2.1496278665573687E-2</v>
      </c>
      <c r="I7175" s="3">
        <v>7174</v>
      </c>
      <c r="J7175" s="3">
        <f>punkty[[#This Row],[błąd bezwzględny]]</f>
        <v>2.1496278665573687E-2</v>
      </c>
    </row>
    <row r="7176" spans="1:10" x14ac:dyDescent="0.3">
      <c r="A7176">
        <v>28</v>
      </c>
      <c r="B7176">
        <v>310</v>
      </c>
      <c r="C7176">
        <f>IF(POWER(punkty[[#This Row],[x]]-$V$5,2)+POWER(punkty[[#This Row],[y]]-$V$6,2)=POWER($V$7,2),1,0)</f>
        <v>0</v>
      </c>
      <c r="D7176" t="str">
        <f>IF(punkty[[#This Row],[czy należy do brzegu koła]]=1,punkty[[#This Row],[x]]&amp;" "&amp;punkty[[#This Row],[y]],"")</f>
        <v/>
      </c>
      <c r="E7176">
        <f>IF(POWER(punkty[[#This Row],[x]]-$V$5,2)+POWER(punkty[[#This Row],[y]]-$V$6,2)&lt;POWER($V$7,2),1,0)</f>
        <v>0</v>
      </c>
      <c r="F7176" s="3">
        <f>IF(POWER(punkty[[#This Row],[x]]-$V$5,2)+POWER(punkty[[#This Row],[y]]-$V$6,2)&lt;=POWER($V$7,2),1,0)</f>
        <v>0</v>
      </c>
      <c r="G7176" s="3">
        <f>SUM($F$2:F7176)</f>
        <v>5673</v>
      </c>
      <c r="H7176" s="3">
        <f>ABS(PI()-(punkty[[#This Row],[suma]]*POWER(400,2)/I7176/POWER(200,2)))</f>
        <v>2.1055430033900091E-2</v>
      </c>
      <c r="I7176" s="3">
        <v>7175</v>
      </c>
      <c r="J7176" s="3">
        <f>punkty[[#This Row],[błąd bezwzględny]]</f>
        <v>2.1055430033900091E-2</v>
      </c>
    </row>
    <row r="7177" spans="1:10" x14ac:dyDescent="0.3">
      <c r="A7177">
        <v>135</v>
      </c>
      <c r="B7177">
        <v>247</v>
      </c>
      <c r="C7177">
        <f>IF(POWER(punkty[[#This Row],[x]]-$V$5,2)+POWER(punkty[[#This Row],[y]]-$V$6,2)=POWER($V$7,2),1,0)</f>
        <v>0</v>
      </c>
      <c r="D7177" t="str">
        <f>IF(punkty[[#This Row],[czy należy do brzegu koła]]=1,punkty[[#This Row],[x]]&amp;" "&amp;punkty[[#This Row],[y]],"")</f>
        <v/>
      </c>
      <c r="E7177">
        <f>IF(POWER(punkty[[#This Row],[x]]-$V$5,2)+POWER(punkty[[#This Row],[y]]-$V$6,2)&lt;POWER($V$7,2),1,0)</f>
        <v>1</v>
      </c>
      <c r="F7177" s="3">
        <f>IF(POWER(punkty[[#This Row],[x]]-$V$5,2)+POWER(punkty[[#This Row],[y]]-$V$6,2)&lt;=POWER($V$7,2),1,0)</f>
        <v>1</v>
      </c>
      <c r="G7177" s="3">
        <f>SUM($F$2:F7177)</f>
        <v>5674</v>
      </c>
      <c r="H7177" s="3">
        <f>ABS(PI()-(punkty[[#This Row],[suma]]*POWER(400,2)/I7177/POWER(200,2)))</f>
        <v>2.1172117870630558E-2</v>
      </c>
      <c r="I7177" s="3">
        <v>7176</v>
      </c>
      <c r="J7177" s="3">
        <f>punkty[[#This Row],[błąd bezwzględny]]</f>
        <v>2.1172117870630558E-2</v>
      </c>
    </row>
    <row r="7178" spans="1:10" x14ac:dyDescent="0.3">
      <c r="A7178">
        <v>2</v>
      </c>
      <c r="B7178">
        <v>265</v>
      </c>
      <c r="C7178">
        <f>IF(POWER(punkty[[#This Row],[x]]-$V$5,2)+POWER(punkty[[#This Row],[y]]-$V$6,2)=POWER($V$7,2),1,0)</f>
        <v>0</v>
      </c>
      <c r="D7178" t="str">
        <f>IF(punkty[[#This Row],[czy należy do brzegu koła]]=1,punkty[[#This Row],[x]]&amp;" "&amp;punkty[[#This Row],[y]],"")</f>
        <v/>
      </c>
      <c r="E7178">
        <f>IF(POWER(punkty[[#This Row],[x]]-$V$5,2)+POWER(punkty[[#This Row],[y]]-$V$6,2)&lt;POWER($V$7,2),1,0)</f>
        <v>0</v>
      </c>
      <c r="F7178" s="3">
        <f>IF(POWER(punkty[[#This Row],[x]]-$V$5,2)+POWER(punkty[[#This Row],[y]]-$V$6,2)&lt;=POWER($V$7,2),1,0)</f>
        <v>0</v>
      </c>
      <c r="G7178" s="3">
        <f>SUM($F$2:F7178)</f>
        <v>5674</v>
      </c>
      <c r="H7178" s="3">
        <f>ABS(PI()-(punkty[[#This Row],[suma]]*POWER(400,2)/I7178/POWER(200,2)))</f>
        <v>2.073143725596438E-2</v>
      </c>
      <c r="I7178" s="3">
        <v>7177</v>
      </c>
      <c r="J7178" s="3">
        <f>punkty[[#This Row],[błąd bezwzględny]]</f>
        <v>2.073143725596438E-2</v>
      </c>
    </row>
    <row r="7179" spans="1:10" x14ac:dyDescent="0.3">
      <c r="A7179">
        <v>197</v>
      </c>
      <c r="B7179">
        <v>267</v>
      </c>
      <c r="C7179">
        <f>IF(POWER(punkty[[#This Row],[x]]-$V$5,2)+POWER(punkty[[#This Row],[y]]-$V$6,2)=POWER($V$7,2),1,0)</f>
        <v>0</v>
      </c>
      <c r="D7179" t="str">
        <f>IF(punkty[[#This Row],[czy należy do brzegu koła]]=1,punkty[[#This Row],[x]]&amp;" "&amp;punkty[[#This Row],[y]],"")</f>
        <v/>
      </c>
      <c r="E7179">
        <f>IF(POWER(punkty[[#This Row],[x]]-$V$5,2)+POWER(punkty[[#This Row],[y]]-$V$6,2)&lt;POWER($V$7,2),1,0)</f>
        <v>1</v>
      </c>
      <c r="F7179" s="3">
        <f>IF(POWER(punkty[[#This Row],[x]]-$V$5,2)+POWER(punkty[[#This Row],[y]]-$V$6,2)&lt;=POWER($V$7,2),1,0)</f>
        <v>1</v>
      </c>
      <c r="G7179" s="3">
        <f>SUM($F$2:F7179)</f>
        <v>5675</v>
      </c>
      <c r="H7179" s="3">
        <f>ABS(PI()-(punkty[[#This Row],[suma]]*POWER(400,2)/I7179/POWER(200,2)))</f>
        <v>2.0848137716977355E-2</v>
      </c>
      <c r="I7179" s="3">
        <v>7178</v>
      </c>
      <c r="J7179" s="3">
        <f>punkty[[#This Row],[błąd bezwzględny]]</f>
        <v>2.0848137716977355E-2</v>
      </c>
    </row>
    <row r="7180" spans="1:10" x14ac:dyDescent="0.3">
      <c r="A7180">
        <v>366</v>
      </c>
      <c r="B7180">
        <v>115</v>
      </c>
      <c r="C7180">
        <f>IF(POWER(punkty[[#This Row],[x]]-$V$5,2)+POWER(punkty[[#This Row],[y]]-$V$6,2)=POWER($V$7,2),1,0)</f>
        <v>0</v>
      </c>
      <c r="D7180" t="str">
        <f>IF(punkty[[#This Row],[czy należy do brzegu koła]]=1,punkty[[#This Row],[x]]&amp;" "&amp;punkty[[#This Row],[y]],"")</f>
        <v/>
      </c>
      <c r="E7180">
        <f>IF(POWER(punkty[[#This Row],[x]]-$V$5,2)+POWER(punkty[[#This Row],[y]]-$V$6,2)&lt;POWER($V$7,2),1,0)</f>
        <v>1</v>
      </c>
      <c r="F7180" s="3">
        <f>IF(POWER(punkty[[#This Row],[x]]-$V$5,2)+POWER(punkty[[#This Row],[y]]-$V$6,2)&lt;=POWER($V$7,2),1,0)</f>
        <v>1</v>
      </c>
      <c r="G7180" s="3">
        <f>SUM($F$2:F7180)</f>
        <v>5676</v>
      </c>
      <c r="H7180" s="3">
        <f>ABS(PI()-(punkty[[#This Row],[suma]]*POWER(400,2)/I7180/POWER(200,2)))</f>
        <v>2.0964805666370712E-2</v>
      </c>
      <c r="I7180" s="3">
        <v>7179</v>
      </c>
      <c r="J7180" s="3">
        <f>punkty[[#This Row],[błąd bezwzględny]]</f>
        <v>2.0964805666370712E-2</v>
      </c>
    </row>
    <row r="7181" spans="1:10" x14ac:dyDescent="0.3">
      <c r="A7181">
        <v>102</v>
      </c>
      <c r="B7181">
        <v>400</v>
      </c>
      <c r="C7181">
        <f>IF(POWER(punkty[[#This Row],[x]]-$V$5,2)+POWER(punkty[[#This Row],[y]]-$V$6,2)=POWER($V$7,2),1,0)</f>
        <v>0</v>
      </c>
      <c r="D7181" t="str">
        <f>IF(punkty[[#This Row],[czy należy do brzegu koła]]=1,punkty[[#This Row],[x]]&amp;" "&amp;punkty[[#This Row],[y]],"")</f>
        <v/>
      </c>
      <c r="E7181">
        <f>IF(POWER(punkty[[#This Row],[x]]-$V$5,2)+POWER(punkty[[#This Row],[y]]-$V$6,2)&lt;POWER($V$7,2),1,0)</f>
        <v>0</v>
      </c>
      <c r="F7181" s="3">
        <f>IF(POWER(punkty[[#This Row],[x]]-$V$5,2)+POWER(punkty[[#This Row],[y]]-$V$6,2)&lt;=POWER($V$7,2),1,0)</f>
        <v>0</v>
      </c>
      <c r="G7181" s="3">
        <f>SUM($F$2:F7181)</f>
        <v>5676</v>
      </c>
      <c r="H7181" s="3">
        <f>ABS(PI()-(punkty[[#This Row],[suma]]*POWER(400,2)/I7181/POWER(200,2)))</f>
        <v>2.0524338053661051E-2</v>
      </c>
      <c r="I7181" s="3">
        <v>7180</v>
      </c>
      <c r="J7181" s="3">
        <f>punkty[[#This Row],[błąd bezwzględny]]</f>
        <v>2.0524338053661051E-2</v>
      </c>
    </row>
    <row r="7182" spans="1:10" x14ac:dyDescent="0.3">
      <c r="A7182">
        <v>169</v>
      </c>
      <c r="B7182">
        <v>148</v>
      </c>
      <c r="C7182">
        <f>IF(POWER(punkty[[#This Row],[x]]-$V$5,2)+POWER(punkty[[#This Row],[y]]-$V$6,2)=POWER($V$7,2),1,0)</f>
        <v>0</v>
      </c>
      <c r="D7182" t="str">
        <f>IF(punkty[[#This Row],[czy należy do brzegu koła]]=1,punkty[[#This Row],[x]]&amp;" "&amp;punkty[[#This Row],[y]],"")</f>
        <v/>
      </c>
      <c r="E7182">
        <f>IF(POWER(punkty[[#This Row],[x]]-$V$5,2)+POWER(punkty[[#This Row],[y]]-$V$6,2)&lt;POWER($V$7,2),1,0)</f>
        <v>1</v>
      </c>
      <c r="F7182" s="3">
        <f>IF(POWER(punkty[[#This Row],[x]]-$V$5,2)+POWER(punkty[[#This Row],[y]]-$V$6,2)&lt;=POWER($V$7,2),1,0)</f>
        <v>1</v>
      </c>
      <c r="G7182" s="3">
        <f>SUM($F$2:F7182)</f>
        <v>5677</v>
      </c>
      <c r="H7182" s="3">
        <f>ABS(PI()-(punkty[[#This Row],[suma]]*POWER(400,2)/I7182/POWER(200,2)))</f>
        <v>2.0641018600709771E-2</v>
      </c>
      <c r="I7182" s="3">
        <v>7181</v>
      </c>
      <c r="J7182" s="3">
        <f>punkty[[#This Row],[błąd bezwzględny]]</f>
        <v>2.0641018600709771E-2</v>
      </c>
    </row>
    <row r="7183" spans="1:10" x14ac:dyDescent="0.3">
      <c r="A7183">
        <v>159</v>
      </c>
      <c r="B7183">
        <v>271</v>
      </c>
      <c r="C7183">
        <f>IF(POWER(punkty[[#This Row],[x]]-$V$5,2)+POWER(punkty[[#This Row],[y]]-$V$6,2)=POWER($V$7,2),1,0)</f>
        <v>0</v>
      </c>
      <c r="D7183" t="str">
        <f>IF(punkty[[#This Row],[czy należy do brzegu koła]]=1,punkty[[#This Row],[x]]&amp;" "&amp;punkty[[#This Row],[y]],"")</f>
        <v/>
      </c>
      <c r="E7183">
        <f>IF(POWER(punkty[[#This Row],[x]]-$V$5,2)+POWER(punkty[[#This Row],[y]]-$V$6,2)&lt;POWER($V$7,2),1,0)</f>
        <v>1</v>
      </c>
      <c r="F7183" s="3">
        <f>IF(POWER(punkty[[#This Row],[x]]-$V$5,2)+POWER(punkty[[#This Row],[y]]-$V$6,2)&lt;=POWER($V$7,2),1,0)</f>
        <v>1</v>
      </c>
      <c r="G7183" s="3">
        <f>SUM($F$2:F7183)</f>
        <v>5678</v>
      </c>
      <c r="H7183" s="3">
        <f>ABS(PI()-(punkty[[#This Row],[suma]]*POWER(400,2)/I7183/POWER(200,2)))</f>
        <v>2.0757666655264018E-2</v>
      </c>
      <c r="I7183" s="3">
        <v>7182</v>
      </c>
      <c r="J7183" s="3">
        <f>punkty[[#This Row],[błąd bezwzględny]]</f>
        <v>2.0757666655264018E-2</v>
      </c>
    </row>
    <row r="7184" spans="1:10" x14ac:dyDescent="0.3">
      <c r="A7184">
        <v>260</v>
      </c>
      <c r="B7184">
        <v>45</v>
      </c>
      <c r="C7184">
        <f>IF(POWER(punkty[[#This Row],[x]]-$V$5,2)+POWER(punkty[[#This Row],[y]]-$V$6,2)=POWER($V$7,2),1,0)</f>
        <v>0</v>
      </c>
      <c r="D7184" t="str">
        <f>IF(punkty[[#This Row],[czy należy do brzegu koła]]=1,punkty[[#This Row],[x]]&amp;" "&amp;punkty[[#This Row],[y]],"")</f>
        <v/>
      </c>
      <c r="E7184">
        <f>IF(POWER(punkty[[#This Row],[x]]-$V$5,2)+POWER(punkty[[#This Row],[y]]-$V$6,2)&lt;POWER($V$7,2),1,0)</f>
        <v>1</v>
      </c>
      <c r="F7184" s="3">
        <f>IF(POWER(punkty[[#This Row],[x]]-$V$5,2)+POWER(punkty[[#This Row],[y]]-$V$6,2)&lt;=POWER($V$7,2),1,0)</f>
        <v>1</v>
      </c>
      <c r="G7184" s="3">
        <f>SUM($F$2:F7184)</f>
        <v>5679</v>
      </c>
      <c r="H7184" s="3">
        <f>ABS(PI()-(punkty[[#This Row],[suma]]*POWER(400,2)/I7184/POWER(200,2)))</f>
        <v>2.0874282230894714E-2</v>
      </c>
      <c r="I7184" s="3">
        <v>7183</v>
      </c>
      <c r="J7184" s="3">
        <f>punkty[[#This Row],[błąd bezwzględny]]</f>
        <v>2.0874282230894714E-2</v>
      </c>
    </row>
    <row r="7185" spans="1:10" x14ac:dyDescent="0.3">
      <c r="A7185">
        <v>350</v>
      </c>
      <c r="B7185">
        <v>358</v>
      </c>
      <c r="C7185">
        <f>IF(POWER(punkty[[#This Row],[x]]-$V$5,2)+POWER(punkty[[#This Row],[y]]-$V$6,2)=POWER($V$7,2),1,0)</f>
        <v>0</v>
      </c>
      <c r="D7185" t="str">
        <f>IF(punkty[[#This Row],[czy należy do brzegu koła]]=1,punkty[[#This Row],[x]]&amp;" "&amp;punkty[[#This Row],[y]],"")</f>
        <v/>
      </c>
      <c r="E7185">
        <f>IF(POWER(punkty[[#This Row],[x]]-$V$5,2)+POWER(punkty[[#This Row],[y]]-$V$6,2)&lt;POWER($V$7,2),1,0)</f>
        <v>0</v>
      </c>
      <c r="F7185" s="3">
        <f>IF(POWER(punkty[[#This Row],[x]]-$V$5,2)+POWER(punkty[[#This Row],[y]]-$V$6,2)&lt;=POWER($V$7,2),1,0)</f>
        <v>0</v>
      </c>
      <c r="G7185" s="3">
        <f>SUM($F$2:F7185)</f>
        <v>5679</v>
      </c>
      <c r="H7185" s="3">
        <f>ABS(PI()-(punkty[[#This Row],[suma]]*POWER(400,2)/I7185/POWER(200,2)))</f>
        <v>2.0434072468113573E-2</v>
      </c>
      <c r="I7185" s="3">
        <v>7184</v>
      </c>
      <c r="J7185" s="3">
        <f>punkty[[#This Row],[błąd bezwzględny]]</f>
        <v>2.0434072468113573E-2</v>
      </c>
    </row>
    <row r="7186" spans="1:10" x14ac:dyDescent="0.3">
      <c r="A7186">
        <v>86</v>
      </c>
      <c r="B7186">
        <v>270</v>
      </c>
      <c r="C7186">
        <f>IF(POWER(punkty[[#This Row],[x]]-$V$5,2)+POWER(punkty[[#This Row],[y]]-$V$6,2)=POWER($V$7,2),1,0)</f>
        <v>0</v>
      </c>
      <c r="D7186" t="str">
        <f>IF(punkty[[#This Row],[czy należy do brzegu koła]]=1,punkty[[#This Row],[x]]&amp;" "&amp;punkty[[#This Row],[y]],"")</f>
        <v/>
      </c>
      <c r="E7186">
        <f>IF(POWER(punkty[[#This Row],[x]]-$V$5,2)+POWER(punkty[[#This Row],[y]]-$V$6,2)&lt;POWER($V$7,2),1,0)</f>
        <v>1</v>
      </c>
      <c r="F7186" s="3">
        <f>IF(POWER(punkty[[#This Row],[x]]-$V$5,2)+POWER(punkty[[#This Row],[y]]-$V$6,2)&lt;=POWER($V$7,2),1,0)</f>
        <v>1</v>
      </c>
      <c r="G7186" s="3">
        <f>SUM($F$2:F7186)</f>
        <v>5680</v>
      </c>
      <c r="H7186" s="3">
        <f>ABS(PI()-(punkty[[#This Row],[suma]]*POWER(400,2)/I7186/POWER(200,2)))</f>
        <v>2.0550700620367124E-2</v>
      </c>
      <c r="I7186" s="3">
        <v>7185</v>
      </c>
      <c r="J7186" s="3">
        <f>punkty[[#This Row],[błąd bezwzględny]]</f>
        <v>2.0550700620367124E-2</v>
      </c>
    </row>
    <row r="7187" spans="1:10" x14ac:dyDescent="0.3">
      <c r="A7187">
        <v>186</v>
      </c>
      <c r="B7187">
        <v>341</v>
      </c>
      <c r="C7187">
        <f>IF(POWER(punkty[[#This Row],[x]]-$V$5,2)+POWER(punkty[[#This Row],[y]]-$V$6,2)=POWER($V$7,2),1,0)</f>
        <v>0</v>
      </c>
      <c r="D7187" t="str">
        <f>IF(punkty[[#This Row],[czy należy do brzegu koła]]=1,punkty[[#This Row],[x]]&amp;" "&amp;punkty[[#This Row],[y]],"")</f>
        <v/>
      </c>
      <c r="E7187">
        <f>IF(POWER(punkty[[#This Row],[x]]-$V$5,2)+POWER(punkty[[#This Row],[y]]-$V$6,2)&lt;POWER($V$7,2),1,0)</f>
        <v>1</v>
      </c>
      <c r="F7187" s="3">
        <f>IF(POWER(punkty[[#This Row],[x]]-$V$5,2)+POWER(punkty[[#This Row],[y]]-$V$6,2)&lt;=POWER($V$7,2),1,0)</f>
        <v>1</v>
      </c>
      <c r="G7187" s="3">
        <f>SUM($F$2:F7187)</f>
        <v>5681</v>
      </c>
      <c r="H7187" s="3">
        <f>ABS(PI()-(punkty[[#This Row],[suma]]*POWER(400,2)/I7187/POWER(200,2)))</f>
        <v>2.066729631279518E-2</v>
      </c>
      <c r="I7187" s="3">
        <v>7186</v>
      </c>
      <c r="J7187" s="3">
        <f>punkty[[#This Row],[błąd bezwzględny]]</f>
        <v>2.066729631279518E-2</v>
      </c>
    </row>
    <row r="7188" spans="1:10" x14ac:dyDescent="0.3">
      <c r="A7188">
        <v>143</v>
      </c>
      <c r="B7188">
        <v>152</v>
      </c>
      <c r="C7188">
        <f>IF(POWER(punkty[[#This Row],[x]]-$V$5,2)+POWER(punkty[[#This Row],[y]]-$V$6,2)=POWER($V$7,2),1,0)</f>
        <v>0</v>
      </c>
      <c r="D7188" t="str">
        <f>IF(punkty[[#This Row],[czy należy do brzegu koła]]=1,punkty[[#This Row],[x]]&amp;" "&amp;punkty[[#This Row],[y]],"")</f>
        <v/>
      </c>
      <c r="E7188">
        <f>IF(POWER(punkty[[#This Row],[x]]-$V$5,2)+POWER(punkty[[#This Row],[y]]-$V$6,2)&lt;POWER($V$7,2),1,0)</f>
        <v>1</v>
      </c>
      <c r="F7188" s="3">
        <f>IF(POWER(punkty[[#This Row],[x]]-$V$5,2)+POWER(punkty[[#This Row],[y]]-$V$6,2)&lt;=POWER($V$7,2),1,0)</f>
        <v>1</v>
      </c>
      <c r="G7188" s="3">
        <f>SUM($F$2:F7188)</f>
        <v>5682</v>
      </c>
      <c r="H7188" s="3">
        <f>ABS(PI()-(punkty[[#This Row],[suma]]*POWER(400,2)/I7188/POWER(200,2)))</f>
        <v>2.0783859558947793E-2</v>
      </c>
      <c r="I7188" s="3">
        <v>7187</v>
      </c>
      <c r="J7188" s="3">
        <f>punkty[[#This Row],[błąd bezwzględny]]</f>
        <v>2.0783859558947793E-2</v>
      </c>
    </row>
    <row r="7189" spans="1:10" x14ac:dyDescent="0.3">
      <c r="A7189">
        <v>139</v>
      </c>
      <c r="B7189">
        <v>38</v>
      </c>
      <c r="C7189">
        <f>IF(POWER(punkty[[#This Row],[x]]-$V$5,2)+POWER(punkty[[#This Row],[y]]-$V$6,2)=POWER($V$7,2),1,0)</f>
        <v>0</v>
      </c>
      <c r="D7189" t="str">
        <f>IF(punkty[[#This Row],[czy należy do brzegu koła]]=1,punkty[[#This Row],[x]]&amp;" "&amp;punkty[[#This Row],[y]],"")</f>
        <v/>
      </c>
      <c r="E7189">
        <f>IF(POWER(punkty[[#This Row],[x]]-$V$5,2)+POWER(punkty[[#This Row],[y]]-$V$6,2)&lt;POWER($V$7,2),1,0)</f>
        <v>1</v>
      </c>
      <c r="F7189" s="3">
        <f>IF(POWER(punkty[[#This Row],[x]]-$V$5,2)+POWER(punkty[[#This Row],[y]]-$V$6,2)&lt;=POWER($V$7,2),1,0)</f>
        <v>1</v>
      </c>
      <c r="G7189" s="3">
        <f>SUM($F$2:F7189)</f>
        <v>5683</v>
      </c>
      <c r="H7189" s="3">
        <f>ABS(PI()-(punkty[[#This Row],[suma]]*POWER(400,2)/I7189/POWER(200,2)))</f>
        <v>2.0900390372366129E-2</v>
      </c>
      <c r="I7189" s="3">
        <v>7188</v>
      </c>
      <c r="J7189" s="3">
        <f>punkty[[#This Row],[błąd bezwzględny]]</f>
        <v>2.0900390372366129E-2</v>
      </c>
    </row>
    <row r="7190" spans="1:10" x14ac:dyDescent="0.3">
      <c r="A7190">
        <v>251</v>
      </c>
      <c r="B7190">
        <v>152</v>
      </c>
      <c r="C7190">
        <f>IF(POWER(punkty[[#This Row],[x]]-$V$5,2)+POWER(punkty[[#This Row],[y]]-$V$6,2)=POWER($V$7,2),1,0)</f>
        <v>0</v>
      </c>
      <c r="D7190" t="str">
        <f>IF(punkty[[#This Row],[czy należy do brzegu koła]]=1,punkty[[#This Row],[x]]&amp;" "&amp;punkty[[#This Row],[y]],"")</f>
        <v/>
      </c>
      <c r="E7190">
        <f>IF(POWER(punkty[[#This Row],[x]]-$V$5,2)+POWER(punkty[[#This Row],[y]]-$V$6,2)&lt;POWER($V$7,2),1,0)</f>
        <v>1</v>
      </c>
      <c r="F7190" s="3">
        <f>IF(POWER(punkty[[#This Row],[x]]-$V$5,2)+POWER(punkty[[#This Row],[y]]-$V$6,2)&lt;=POWER($V$7,2),1,0)</f>
        <v>1</v>
      </c>
      <c r="G7190" s="3">
        <f>SUM($F$2:F7190)</f>
        <v>5684</v>
      </c>
      <c r="H7190" s="3">
        <f>ABS(PI()-(punkty[[#This Row],[suma]]*POWER(400,2)/I7190/POWER(200,2)))</f>
        <v>2.1016888766584696E-2</v>
      </c>
      <c r="I7190" s="3">
        <v>7189</v>
      </c>
      <c r="J7190" s="3">
        <f>punkty[[#This Row],[błąd bezwzględny]]</f>
        <v>2.1016888766584696E-2</v>
      </c>
    </row>
    <row r="7191" spans="1:10" x14ac:dyDescent="0.3">
      <c r="A7191">
        <v>323</v>
      </c>
      <c r="B7191">
        <v>357</v>
      </c>
      <c r="C7191">
        <f>IF(POWER(punkty[[#This Row],[x]]-$V$5,2)+POWER(punkty[[#This Row],[y]]-$V$6,2)=POWER($V$7,2),1,0)</f>
        <v>0</v>
      </c>
      <c r="D7191" t="str">
        <f>IF(punkty[[#This Row],[czy należy do brzegu koła]]=1,punkty[[#This Row],[x]]&amp;" "&amp;punkty[[#This Row],[y]],"")</f>
        <v/>
      </c>
      <c r="E7191">
        <f>IF(POWER(punkty[[#This Row],[x]]-$V$5,2)+POWER(punkty[[#This Row],[y]]-$V$6,2)&lt;POWER($V$7,2),1,0)</f>
        <v>1</v>
      </c>
      <c r="F7191" s="3">
        <f>IF(POWER(punkty[[#This Row],[x]]-$V$5,2)+POWER(punkty[[#This Row],[y]]-$V$6,2)&lt;=POWER($V$7,2),1,0)</f>
        <v>1</v>
      </c>
      <c r="G7191" s="3">
        <f>SUM($F$2:F7191)</f>
        <v>5685</v>
      </c>
      <c r="H7191" s="3">
        <f>ABS(PI()-(punkty[[#This Row],[suma]]*POWER(400,2)/I7191/POWER(200,2)))</f>
        <v>2.1133354755130451E-2</v>
      </c>
      <c r="I7191" s="3">
        <v>7190</v>
      </c>
      <c r="J7191" s="3">
        <f>punkty[[#This Row],[błąd bezwzględny]]</f>
        <v>2.1133354755130451E-2</v>
      </c>
    </row>
    <row r="7192" spans="1:10" x14ac:dyDescent="0.3">
      <c r="A7192">
        <v>64</v>
      </c>
      <c r="B7192">
        <v>165</v>
      </c>
      <c r="C7192">
        <f>IF(POWER(punkty[[#This Row],[x]]-$V$5,2)+POWER(punkty[[#This Row],[y]]-$V$6,2)=POWER($V$7,2),1,0)</f>
        <v>0</v>
      </c>
      <c r="D7192" t="str">
        <f>IF(punkty[[#This Row],[czy należy do brzegu koła]]=1,punkty[[#This Row],[x]]&amp;" "&amp;punkty[[#This Row],[y]],"")</f>
        <v/>
      </c>
      <c r="E7192">
        <f>IF(POWER(punkty[[#This Row],[x]]-$V$5,2)+POWER(punkty[[#This Row],[y]]-$V$6,2)&lt;POWER($V$7,2),1,0)</f>
        <v>1</v>
      </c>
      <c r="F7192" s="3">
        <f>IF(POWER(punkty[[#This Row],[x]]-$V$5,2)+POWER(punkty[[#This Row],[y]]-$V$6,2)&lt;=POWER($V$7,2),1,0)</f>
        <v>1</v>
      </c>
      <c r="G7192" s="3">
        <f>SUM($F$2:F7192)</f>
        <v>5686</v>
      </c>
      <c r="H7192" s="3">
        <f>ABS(PI()-(punkty[[#This Row],[suma]]*POWER(400,2)/I7192/POWER(200,2)))</f>
        <v>2.1249788351522803E-2</v>
      </c>
      <c r="I7192" s="3">
        <v>7191</v>
      </c>
      <c r="J7192" s="3">
        <f>punkty[[#This Row],[błąd bezwzględny]]</f>
        <v>2.1249788351522803E-2</v>
      </c>
    </row>
    <row r="7193" spans="1:10" x14ac:dyDescent="0.3">
      <c r="A7193">
        <v>107</v>
      </c>
      <c r="B7193">
        <v>229</v>
      </c>
      <c r="C7193">
        <f>IF(POWER(punkty[[#This Row],[x]]-$V$5,2)+POWER(punkty[[#This Row],[y]]-$V$6,2)=POWER($V$7,2),1,0)</f>
        <v>0</v>
      </c>
      <c r="D7193" t="str">
        <f>IF(punkty[[#This Row],[czy należy do brzegu koła]]=1,punkty[[#This Row],[x]]&amp;" "&amp;punkty[[#This Row],[y]],"")</f>
        <v/>
      </c>
      <c r="E7193">
        <f>IF(POWER(punkty[[#This Row],[x]]-$V$5,2)+POWER(punkty[[#This Row],[y]]-$V$6,2)&lt;POWER($V$7,2),1,0)</f>
        <v>1</v>
      </c>
      <c r="F7193" s="3">
        <f>IF(POWER(punkty[[#This Row],[x]]-$V$5,2)+POWER(punkty[[#This Row],[y]]-$V$6,2)&lt;=POWER($V$7,2),1,0)</f>
        <v>1</v>
      </c>
      <c r="G7193" s="3">
        <f>SUM($F$2:F7193)</f>
        <v>5687</v>
      </c>
      <c r="H7193" s="3">
        <f>ABS(PI()-(punkty[[#This Row],[suma]]*POWER(400,2)/I7193/POWER(200,2)))</f>
        <v>2.1366189569272276E-2</v>
      </c>
      <c r="I7193" s="3">
        <v>7192</v>
      </c>
      <c r="J7193" s="3">
        <f>punkty[[#This Row],[błąd bezwzględny]]</f>
        <v>2.1366189569272276E-2</v>
      </c>
    </row>
    <row r="7194" spans="1:10" x14ac:dyDescent="0.3">
      <c r="A7194">
        <v>73</v>
      </c>
      <c r="B7194">
        <v>19</v>
      </c>
      <c r="C7194">
        <f>IF(POWER(punkty[[#This Row],[x]]-$V$5,2)+POWER(punkty[[#This Row],[y]]-$V$6,2)=POWER($V$7,2),1,0)</f>
        <v>0</v>
      </c>
      <c r="D7194" t="str">
        <f>IF(punkty[[#This Row],[czy należy do brzegu koła]]=1,punkty[[#This Row],[x]]&amp;" "&amp;punkty[[#This Row],[y]],"")</f>
        <v/>
      </c>
      <c r="E7194">
        <f>IF(POWER(punkty[[#This Row],[x]]-$V$5,2)+POWER(punkty[[#This Row],[y]]-$V$6,2)&lt;POWER($V$7,2),1,0)</f>
        <v>0</v>
      </c>
      <c r="F7194" s="3">
        <f>IF(POWER(punkty[[#This Row],[x]]-$V$5,2)+POWER(punkty[[#This Row],[y]]-$V$6,2)&lt;=POWER($V$7,2),1,0)</f>
        <v>0</v>
      </c>
      <c r="G7194" s="3">
        <f>SUM($F$2:F7194)</f>
        <v>5687</v>
      </c>
      <c r="H7194" s="3">
        <f>ABS(PI()-(punkty[[#This Row],[suma]]*POWER(400,2)/I7194/POWER(200,2)))</f>
        <v>2.0926462217241593E-2</v>
      </c>
      <c r="I7194" s="3">
        <v>7193</v>
      </c>
      <c r="J7194" s="3">
        <f>punkty[[#This Row],[błąd bezwzględny]]</f>
        <v>2.0926462217241593E-2</v>
      </c>
    </row>
    <row r="7195" spans="1:10" x14ac:dyDescent="0.3">
      <c r="A7195">
        <v>294</v>
      </c>
      <c r="B7195">
        <v>96</v>
      </c>
      <c r="C7195">
        <f>IF(POWER(punkty[[#This Row],[x]]-$V$5,2)+POWER(punkty[[#This Row],[y]]-$V$6,2)=POWER($V$7,2),1,0)</f>
        <v>0</v>
      </c>
      <c r="D7195" t="str">
        <f>IF(punkty[[#This Row],[czy należy do brzegu koła]]=1,punkty[[#This Row],[x]]&amp;" "&amp;punkty[[#This Row],[y]],"")</f>
        <v/>
      </c>
      <c r="E7195">
        <f>IF(POWER(punkty[[#This Row],[x]]-$V$5,2)+POWER(punkty[[#This Row],[y]]-$V$6,2)&lt;POWER($V$7,2),1,0)</f>
        <v>1</v>
      </c>
      <c r="F7195" s="3">
        <f>IF(POWER(punkty[[#This Row],[x]]-$V$5,2)+POWER(punkty[[#This Row],[y]]-$V$6,2)&lt;=POWER($V$7,2),1,0)</f>
        <v>1</v>
      </c>
      <c r="G7195" s="3">
        <f>SUM($F$2:F7195)</f>
        <v>5688</v>
      </c>
      <c r="H7195" s="3">
        <f>ABS(PI()-(punkty[[#This Row],[suma]]*POWER(400,2)/I7195/POWER(200,2)))</f>
        <v>2.104287601821353E-2</v>
      </c>
      <c r="I7195" s="3">
        <v>7194</v>
      </c>
      <c r="J7195" s="3">
        <f>punkty[[#This Row],[błąd bezwzględny]]</f>
        <v>2.104287601821353E-2</v>
      </c>
    </row>
    <row r="7196" spans="1:10" x14ac:dyDescent="0.3">
      <c r="A7196">
        <v>274</v>
      </c>
      <c r="B7196">
        <v>144</v>
      </c>
      <c r="C7196">
        <f>IF(POWER(punkty[[#This Row],[x]]-$V$5,2)+POWER(punkty[[#This Row],[y]]-$V$6,2)=POWER($V$7,2),1,0)</f>
        <v>0</v>
      </c>
      <c r="D7196" t="str">
        <f>IF(punkty[[#This Row],[czy należy do brzegu koła]]=1,punkty[[#This Row],[x]]&amp;" "&amp;punkty[[#This Row],[y]],"")</f>
        <v/>
      </c>
      <c r="E7196">
        <f>IF(POWER(punkty[[#This Row],[x]]-$V$5,2)+POWER(punkty[[#This Row],[y]]-$V$6,2)&lt;POWER($V$7,2),1,0)</f>
        <v>1</v>
      </c>
      <c r="F7196" s="3">
        <f>IF(POWER(punkty[[#This Row],[x]]-$V$5,2)+POWER(punkty[[#This Row],[y]]-$V$6,2)&lt;=POWER($V$7,2),1,0)</f>
        <v>1</v>
      </c>
      <c r="G7196" s="3">
        <f>SUM($F$2:F7196)</f>
        <v>5689</v>
      </c>
      <c r="H7196" s="3">
        <f>ABS(PI()-(punkty[[#This Row],[suma]]*POWER(400,2)/I7196/POWER(200,2)))</f>
        <v>2.1159257459546499E-2</v>
      </c>
      <c r="I7196" s="3">
        <v>7195</v>
      </c>
      <c r="J7196" s="3">
        <f>punkty[[#This Row],[błąd bezwzględny]]</f>
        <v>2.1159257459546499E-2</v>
      </c>
    </row>
    <row r="7197" spans="1:10" x14ac:dyDescent="0.3">
      <c r="A7197">
        <v>249</v>
      </c>
      <c r="B7197">
        <v>87</v>
      </c>
      <c r="C7197">
        <f>IF(POWER(punkty[[#This Row],[x]]-$V$5,2)+POWER(punkty[[#This Row],[y]]-$V$6,2)=POWER($V$7,2),1,0)</f>
        <v>0</v>
      </c>
      <c r="D7197" t="str">
        <f>IF(punkty[[#This Row],[czy należy do brzegu koła]]=1,punkty[[#This Row],[x]]&amp;" "&amp;punkty[[#This Row],[y]],"")</f>
        <v/>
      </c>
      <c r="E7197">
        <f>IF(POWER(punkty[[#This Row],[x]]-$V$5,2)+POWER(punkty[[#This Row],[y]]-$V$6,2)&lt;POWER($V$7,2),1,0)</f>
        <v>1</v>
      </c>
      <c r="F7197" s="3">
        <f>IF(POWER(punkty[[#This Row],[x]]-$V$5,2)+POWER(punkty[[#This Row],[y]]-$V$6,2)&lt;=POWER($V$7,2),1,0)</f>
        <v>1</v>
      </c>
      <c r="G7197" s="3">
        <f>SUM($F$2:F7197)</f>
        <v>5690</v>
      </c>
      <c r="H7197" s="3">
        <f>ABS(PI()-(punkty[[#This Row],[suma]]*POWER(400,2)/I7197/POWER(200,2)))</f>
        <v>2.127560655473193E-2</v>
      </c>
      <c r="I7197" s="3">
        <v>7196</v>
      </c>
      <c r="J7197" s="3">
        <f>punkty[[#This Row],[błąd bezwzględny]]</f>
        <v>2.127560655473193E-2</v>
      </c>
    </row>
    <row r="7198" spans="1:10" x14ac:dyDescent="0.3">
      <c r="A7198">
        <v>128</v>
      </c>
      <c r="B7198">
        <v>28</v>
      </c>
      <c r="C7198">
        <f>IF(POWER(punkty[[#This Row],[x]]-$V$5,2)+POWER(punkty[[#This Row],[y]]-$V$6,2)=POWER($V$7,2),1,0)</f>
        <v>0</v>
      </c>
      <c r="D7198" t="str">
        <f>IF(punkty[[#This Row],[czy należy do brzegu koła]]=1,punkty[[#This Row],[x]]&amp;" "&amp;punkty[[#This Row],[y]],"")</f>
        <v/>
      </c>
      <c r="E7198">
        <f>IF(POWER(punkty[[#This Row],[x]]-$V$5,2)+POWER(punkty[[#This Row],[y]]-$V$6,2)&lt;POWER($V$7,2),1,0)</f>
        <v>1</v>
      </c>
      <c r="F7198" s="3">
        <f>IF(POWER(punkty[[#This Row],[x]]-$V$5,2)+POWER(punkty[[#This Row],[y]]-$V$6,2)&lt;=POWER($V$7,2),1,0)</f>
        <v>1</v>
      </c>
      <c r="G7198" s="3">
        <f>SUM($F$2:F7198)</f>
        <v>5691</v>
      </c>
      <c r="H7198" s="3">
        <f>ABS(PI()-(punkty[[#This Row],[suma]]*POWER(400,2)/I7198/POWER(200,2)))</f>
        <v>2.1391923317251482E-2</v>
      </c>
      <c r="I7198" s="3">
        <v>7197</v>
      </c>
      <c r="J7198" s="3">
        <f>punkty[[#This Row],[błąd bezwzględny]]</f>
        <v>2.1391923317251482E-2</v>
      </c>
    </row>
    <row r="7199" spans="1:10" x14ac:dyDescent="0.3">
      <c r="A7199">
        <v>263</v>
      </c>
      <c r="B7199">
        <v>243</v>
      </c>
      <c r="C7199">
        <f>IF(POWER(punkty[[#This Row],[x]]-$V$5,2)+POWER(punkty[[#This Row],[y]]-$V$6,2)=POWER($V$7,2),1,0)</f>
        <v>0</v>
      </c>
      <c r="D7199" t="str">
        <f>IF(punkty[[#This Row],[czy należy do brzegu koła]]=1,punkty[[#This Row],[x]]&amp;" "&amp;punkty[[#This Row],[y]],"")</f>
        <v/>
      </c>
      <c r="E7199">
        <f>IF(POWER(punkty[[#This Row],[x]]-$V$5,2)+POWER(punkty[[#This Row],[y]]-$V$6,2)&lt;POWER($V$7,2),1,0)</f>
        <v>1</v>
      </c>
      <c r="F7199" s="3">
        <f>IF(POWER(punkty[[#This Row],[x]]-$V$5,2)+POWER(punkty[[#This Row],[y]]-$V$6,2)&lt;=POWER($V$7,2),1,0)</f>
        <v>1</v>
      </c>
      <c r="G7199" s="3">
        <f>SUM($F$2:F7199)</f>
        <v>5692</v>
      </c>
      <c r="H7199" s="3">
        <f>ABS(PI()-(punkty[[#This Row],[suma]]*POWER(400,2)/I7199/POWER(200,2)))</f>
        <v>2.1508207760582376E-2</v>
      </c>
      <c r="I7199" s="3">
        <v>7198</v>
      </c>
      <c r="J7199" s="3">
        <f>punkty[[#This Row],[błąd bezwzględny]]</f>
        <v>2.1508207760582376E-2</v>
      </c>
    </row>
    <row r="7200" spans="1:10" x14ac:dyDescent="0.3">
      <c r="A7200">
        <v>326</v>
      </c>
      <c r="B7200">
        <v>46</v>
      </c>
      <c r="C7200">
        <f>IF(POWER(punkty[[#This Row],[x]]-$V$5,2)+POWER(punkty[[#This Row],[y]]-$V$6,2)=POWER($V$7,2),1,0)</f>
        <v>0</v>
      </c>
      <c r="D7200" t="str">
        <f>IF(punkty[[#This Row],[czy należy do brzegu koła]]=1,punkty[[#This Row],[x]]&amp;" "&amp;punkty[[#This Row],[y]],"")</f>
        <v/>
      </c>
      <c r="E7200">
        <f>IF(POWER(punkty[[#This Row],[x]]-$V$5,2)+POWER(punkty[[#This Row],[y]]-$V$6,2)&lt;POWER($V$7,2),1,0)</f>
        <v>1</v>
      </c>
      <c r="F7200" s="3">
        <f>IF(POWER(punkty[[#This Row],[x]]-$V$5,2)+POWER(punkty[[#This Row],[y]]-$V$6,2)&lt;=POWER($V$7,2),1,0)</f>
        <v>1</v>
      </c>
      <c r="G7200" s="3">
        <f>SUM($F$2:F7200)</f>
        <v>5693</v>
      </c>
      <c r="H7200" s="3">
        <f>ABS(PI()-(punkty[[#This Row],[suma]]*POWER(400,2)/I7200/POWER(200,2)))</f>
        <v>2.1624459898191617E-2</v>
      </c>
      <c r="I7200" s="3">
        <v>7199</v>
      </c>
      <c r="J7200" s="3">
        <f>punkty[[#This Row],[błąd bezwzględny]]</f>
        <v>2.1624459898191617E-2</v>
      </c>
    </row>
    <row r="7201" spans="1:10" x14ac:dyDescent="0.3">
      <c r="A7201">
        <v>179</v>
      </c>
      <c r="B7201">
        <v>390</v>
      </c>
      <c r="C7201">
        <f>IF(POWER(punkty[[#This Row],[x]]-$V$5,2)+POWER(punkty[[#This Row],[y]]-$V$6,2)=POWER($V$7,2),1,0)</f>
        <v>0</v>
      </c>
      <c r="D7201" t="str">
        <f>IF(punkty[[#This Row],[czy należy do brzegu koła]]=1,punkty[[#This Row],[x]]&amp;" "&amp;punkty[[#This Row],[y]],"")</f>
        <v/>
      </c>
      <c r="E7201">
        <f>IF(POWER(punkty[[#This Row],[x]]-$V$5,2)+POWER(punkty[[#This Row],[y]]-$V$6,2)&lt;POWER($V$7,2),1,0)</f>
        <v>1</v>
      </c>
      <c r="F7201" s="3">
        <f>IF(POWER(punkty[[#This Row],[x]]-$V$5,2)+POWER(punkty[[#This Row],[y]]-$V$6,2)&lt;=POWER($V$7,2),1,0)</f>
        <v>1</v>
      </c>
      <c r="G7201" s="3">
        <f>SUM($F$2:F7201)</f>
        <v>5694</v>
      </c>
      <c r="H7201" s="3">
        <f>ABS(PI()-(punkty[[#This Row],[suma]]*POWER(400,2)/I7201/POWER(200,2)))</f>
        <v>2.1740679743539992E-2</v>
      </c>
      <c r="I7201" s="3">
        <v>7200</v>
      </c>
      <c r="J7201" s="3">
        <f>punkty[[#This Row],[błąd bezwzględny]]</f>
        <v>2.1740679743539992E-2</v>
      </c>
    </row>
    <row r="7202" spans="1:10" x14ac:dyDescent="0.3">
      <c r="A7202">
        <v>166</v>
      </c>
      <c r="B7202">
        <v>245</v>
      </c>
      <c r="C7202">
        <f>IF(POWER(punkty[[#This Row],[x]]-$V$5,2)+POWER(punkty[[#This Row],[y]]-$V$6,2)=POWER($V$7,2),1,0)</f>
        <v>0</v>
      </c>
      <c r="D7202" t="str">
        <f>IF(punkty[[#This Row],[czy należy do brzegu koła]]=1,punkty[[#This Row],[x]]&amp;" "&amp;punkty[[#This Row],[y]],"")</f>
        <v/>
      </c>
      <c r="E7202">
        <f>IF(POWER(punkty[[#This Row],[x]]-$V$5,2)+POWER(punkty[[#This Row],[y]]-$V$6,2)&lt;POWER($V$7,2),1,0)</f>
        <v>1</v>
      </c>
      <c r="F7202" s="3">
        <f>IF(POWER(punkty[[#This Row],[x]]-$V$5,2)+POWER(punkty[[#This Row],[y]]-$V$6,2)&lt;=POWER($V$7,2),1,0)</f>
        <v>1</v>
      </c>
      <c r="G7202" s="3">
        <f>SUM($F$2:F7202)</f>
        <v>5695</v>
      </c>
      <c r="H7202" s="3">
        <f>ABS(PI()-(punkty[[#This Row],[suma]]*POWER(400,2)/I7202/POWER(200,2)))</f>
        <v>2.1856867310081629E-2</v>
      </c>
      <c r="I7202" s="3">
        <v>7201</v>
      </c>
      <c r="J7202" s="3">
        <f>punkty[[#This Row],[błąd bezwzględny]]</f>
        <v>2.1856867310081629E-2</v>
      </c>
    </row>
    <row r="7203" spans="1:10" x14ac:dyDescent="0.3">
      <c r="A7203">
        <v>35</v>
      </c>
      <c r="B7203">
        <v>311</v>
      </c>
      <c r="C7203">
        <f>IF(POWER(punkty[[#This Row],[x]]-$V$5,2)+POWER(punkty[[#This Row],[y]]-$V$6,2)=POWER($V$7,2),1,0)</f>
        <v>0</v>
      </c>
      <c r="D7203" t="str">
        <f>IF(punkty[[#This Row],[czy należy do brzegu koła]]=1,punkty[[#This Row],[x]]&amp;" "&amp;punkty[[#This Row],[y]],"")</f>
        <v/>
      </c>
      <c r="E7203">
        <f>IF(POWER(punkty[[#This Row],[x]]-$V$5,2)+POWER(punkty[[#This Row],[y]]-$V$6,2)&lt;POWER($V$7,2),1,0)</f>
        <v>1</v>
      </c>
      <c r="F7203" s="3">
        <f>IF(POWER(punkty[[#This Row],[x]]-$V$5,2)+POWER(punkty[[#This Row],[y]]-$V$6,2)&lt;=POWER($V$7,2),1,0)</f>
        <v>1</v>
      </c>
      <c r="G7203" s="3">
        <f>SUM($F$2:F7203)</f>
        <v>5696</v>
      </c>
      <c r="H7203" s="3">
        <f>ABS(PI()-(punkty[[#This Row],[suma]]*POWER(400,2)/I7203/POWER(200,2)))</f>
        <v>2.1973022611262216E-2</v>
      </c>
      <c r="I7203" s="3">
        <v>7202</v>
      </c>
      <c r="J7203" s="3">
        <f>punkty[[#This Row],[błąd bezwzględny]]</f>
        <v>2.1973022611262216E-2</v>
      </c>
    </row>
    <row r="7204" spans="1:10" x14ac:dyDescent="0.3">
      <c r="A7204">
        <v>176</v>
      </c>
      <c r="B7204">
        <v>181</v>
      </c>
      <c r="C7204">
        <f>IF(POWER(punkty[[#This Row],[x]]-$V$5,2)+POWER(punkty[[#This Row],[y]]-$V$6,2)=POWER($V$7,2),1,0)</f>
        <v>0</v>
      </c>
      <c r="D7204" t="str">
        <f>IF(punkty[[#This Row],[czy należy do brzegu koła]]=1,punkty[[#This Row],[x]]&amp;" "&amp;punkty[[#This Row],[y]],"")</f>
        <v/>
      </c>
      <c r="E7204">
        <f>IF(POWER(punkty[[#This Row],[x]]-$V$5,2)+POWER(punkty[[#This Row],[y]]-$V$6,2)&lt;POWER($V$7,2),1,0)</f>
        <v>1</v>
      </c>
      <c r="F7204" s="3">
        <f>IF(POWER(punkty[[#This Row],[x]]-$V$5,2)+POWER(punkty[[#This Row],[y]]-$V$6,2)&lt;=POWER($V$7,2),1,0)</f>
        <v>1</v>
      </c>
      <c r="G7204" s="3">
        <f>SUM($F$2:F7204)</f>
        <v>5697</v>
      </c>
      <c r="H7204" s="3">
        <f>ABS(PI()-(punkty[[#This Row],[suma]]*POWER(400,2)/I7204/POWER(200,2)))</f>
        <v>2.2089145660519449E-2</v>
      </c>
      <c r="I7204" s="3">
        <v>7203</v>
      </c>
      <c r="J7204" s="3">
        <f>punkty[[#This Row],[błąd bezwzględny]]</f>
        <v>2.2089145660519449E-2</v>
      </c>
    </row>
    <row r="7205" spans="1:10" x14ac:dyDescent="0.3">
      <c r="A7205">
        <v>262</v>
      </c>
      <c r="B7205">
        <v>271</v>
      </c>
      <c r="C7205">
        <f>IF(POWER(punkty[[#This Row],[x]]-$V$5,2)+POWER(punkty[[#This Row],[y]]-$V$6,2)=POWER($V$7,2),1,0)</f>
        <v>0</v>
      </c>
      <c r="D7205" t="str">
        <f>IF(punkty[[#This Row],[czy należy do brzegu koła]]=1,punkty[[#This Row],[x]]&amp;" "&amp;punkty[[#This Row],[y]],"")</f>
        <v/>
      </c>
      <c r="E7205">
        <f>IF(POWER(punkty[[#This Row],[x]]-$V$5,2)+POWER(punkty[[#This Row],[y]]-$V$6,2)&lt;POWER($V$7,2),1,0)</f>
        <v>1</v>
      </c>
      <c r="F7205" s="3">
        <f>IF(POWER(punkty[[#This Row],[x]]-$V$5,2)+POWER(punkty[[#This Row],[y]]-$V$6,2)&lt;=POWER($V$7,2),1,0)</f>
        <v>1</v>
      </c>
      <c r="G7205" s="3">
        <f>SUM($F$2:F7205)</f>
        <v>5698</v>
      </c>
      <c r="H7205" s="3">
        <f>ABS(PI()-(punkty[[#This Row],[suma]]*POWER(400,2)/I7205/POWER(200,2)))</f>
        <v>2.2205236471283918E-2</v>
      </c>
      <c r="I7205" s="3">
        <v>7204</v>
      </c>
      <c r="J7205" s="3">
        <f>punkty[[#This Row],[błąd bezwzględny]]</f>
        <v>2.2205236471283918E-2</v>
      </c>
    </row>
    <row r="7206" spans="1:10" x14ac:dyDescent="0.3">
      <c r="A7206">
        <v>352</v>
      </c>
      <c r="B7206">
        <v>53</v>
      </c>
      <c r="C7206">
        <f>IF(POWER(punkty[[#This Row],[x]]-$V$5,2)+POWER(punkty[[#This Row],[y]]-$V$6,2)=POWER($V$7,2),1,0)</f>
        <v>0</v>
      </c>
      <c r="D7206" t="str">
        <f>IF(punkty[[#This Row],[czy należy do brzegu koła]]=1,punkty[[#This Row],[x]]&amp;" "&amp;punkty[[#This Row],[y]],"")</f>
        <v/>
      </c>
      <c r="E7206">
        <f>IF(POWER(punkty[[#This Row],[x]]-$V$5,2)+POWER(punkty[[#This Row],[y]]-$V$6,2)&lt;POWER($V$7,2),1,0)</f>
        <v>0</v>
      </c>
      <c r="F7206" s="3">
        <f>IF(POWER(punkty[[#This Row],[x]]-$V$5,2)+POWER(punkty[[#This Row],[y]]-$V$6,2)&lt;=POWER($V$7,2),1,0)</f>
        <v>0</v>
      </c>
      <c r="G7206" s="3">
        <f>SUM($F$2:F7206)</f>
        <v>5698</v>
      </c>
      <c r="H7206" s="3">
        <f>ABS(PI()-(punkty[[#This Row],[suma]]*POWER(400,2)/I7206/POWER(200,2)))</f>
        <v>2.1766125036160933E-2</v>
      </c>
      <c r="I7206" s="3">
        <v>7205</v>
      </c>
      <c r="J7206" s="3">
        <f>punkty[[#This Row],[błąd bezwzględny]]</f>
        <v>2.1766125036160933E-2</v>
      </c>
    </row>
    <row r="7207" spans="1:10" x14ac:dyDescent="0.3">
      <c r="A7207">
        <v>250</v>
      </c>
      <c r="B7207">
        <v>346</v>
      </c>
      <c r="C7207">
        <f>IF(POWER(punkty[[#This Row],[x]]-$V$5,2)+POWER(punkty[[#This Row],[y]]-$V$6,2)=POWER($V$7,2),1,0)</f>
        <v>0</v>
      </c>
      <c r="D7207" t="str">
        <f>IF(punkty[[#This Row],[czy należy do brzegu koła]]=1,punkty[[#This Row],[x]]&amp;" "&amp;punkty[[#This Row],[y]],"")</f>
        <v/>
      </c>
      <c r="E7207">
        <f>IF(POWER(punkty[[#This Row],[x]]-$V$5,2)+POWER(punkty[[#This Row],[y]]-$V$6,2)&lt;POWER($V$7,2),1,0)</f>
        <v>1</v>
      </c>
      <c r="F7207" s="3">
        <f>IF(POWER(punkty[[#This Row],[x]]-$V$5,2)+POWER(punkty[[#This Row],[y]]-$V$6,2)&lt;=POWER($V$7,2),1,0)</f>
        <v>1</v>
      </c>
      <c r="G7207" s="3">
        <f>SUM($F$2:F7207)</f>
        <v>5699</v>
      </c>
      <c r="H7207" s="3">
        <f>ABS(PI()-(punkty[[#This Row],[suma]]*POWER(400,2)/I7207/POWER(200,2)))</f>
        <v>2.1882228452949182E-2</v>
      </c>
      <c r="I7207" s="3">
        <v>7206</v>
      </c>
      <c r="J7207" s="3">
        <f>punkty[[#This Row],[błąd bezwzględny]]</f>
        <v>2.1882228452949182E-2</v>
      </c>
    </row>
    <row r="7208" spans="1:10" x14ac:dyDescent="0.3">
      <c r="A7208">
        <v>289</v>
      </c>
      <c r="B7208">
        <v>182</v>
      </c>
      <c r="C7208">
        <f>IF(POWER(punkty[[#This Row],[x]]-$V$5,2)+POWER(punkty[[#This Row],[y]]-$V$6,2)=POWER($V$7,2),1,0)</f>
        <v>0</v>
      </c>
      <c r="D7208" t="str">
        <f>IF(punkty[[#This Row],[czy należy do brzegu koła]]=1,punkty[[#This Row],[x]]&amp;" "&amp;punkty[[#This Row],[y]],"")</f>
        <v/>
      </c>
      <c r="E7208">
        <f>IF(POWER(punkty[[#This Row],[x]]-$V$5,2)+POWER(punkty[[#This Row],[y]]-$V$6,2)&lt;POWER($V$7,2),1,0)</f>
        <v>1</v>
      </c>
      <c r="F7208" s="3">
        <f>IF(POWER(punkty[[#This Row],[x]]-$V$5,2)+POWER(punkty[[#This Row],[y]]-$V$6,2)&lt;=POWER($V$7,2),1,0)</f>
        <v>1</v>
      </c>
      <c r="G7208" s="3">
        <f>SUM($F$2:F7208)</f>
        <v>5700</v>
      </c>
      <c r="H7208" s="3">
        <f>ABS(PI()-(punkty[[#This Row],[suma]]*POWER(400,2)/I7208/POWER(200,2)))</f>
        <v>2.1998299650112241E-2</v>
      </c>
      <c r="I7208" s="3">
        <v>7207</v>
      </c>
      <c r="J7208" s="3">
        <f>punkty[[#This Row],[błąd bezwzględny]]</f>
        <v>2.1998299650112241E-2</v>
      </c>
    </row>
    <row r="7209" spans="1:10" x14ac:dyDescent="0.3">
      <c r="A7209">
        <v>110</v>
      </c>
      <c r="B7209">
        <v>160</v>
      </c>
      <c r="C7209">
        <f>IF(POWER(punkty[[#This Row],[x]]-$V$5,2)+POWER(punkty[[#This Row],[y]]-$V$6,2)=POWER($V$7,2),1,0)</f>
        <v>0</v>
      </c>
      <c r="D7209" t="str">
        <f>IF(punkty[[#This Row],[czy należy do brzegu koła]]=1,punkty[[#This Row],[x]]&amp;" "&amp;punkty[[#This Row],[y]],"")</f>
        <v/>
      </c>
      <c r="E7209">
        <f>IF(POWER(punkty[[#This Row],[x]]-$V$5,2)+POWER(punkty[[#This Row],[y]]-$V$6,2)&lt;POWER($V$7,2),1,0)</f>
        <v>1</v>
      </c>
      <c r="F7209" s="3">
        <f>IF(POWER(punkty[[#This Row],[x]]-$V$5,2)+POWER(punkty[[#This Row],[y]]-$V$6,2)&lt;=POWER($V$7,2),1,0)</f>
        <v>1</v>
      </c>
      <c r="G7209" s="3">
        <f>SUM($F$2:F7209)</f>
        <v>5701</v>
      </c>
      <c r="H7209" s="3">
        <f>ABS(PI()-(punkty[[#This Row],[suma]]*POWER(400,2)/I7209/POWER(200,2)))</f>
        <v>2.2114338641061604E-2</v>
      </c>
      <c r="I7209" s="3">
        <v>7208</v>
      </c>
      <c r="J7209" s="3">
        <f>punkty[[#This Row],[błąd bezwzględny]]</f>
        <v>2.2114338641061604E-2</v>
      </c>
    </row>
    <row r="7210" spans="1:10" x14ac:dyDescent="0.3">
      <c r="A7210">
        <v>94</v>
      </c>
      <c r="B7210">
        <v>243</v>
      </c>
      <c r="C7210">
        <f>IF(POWER(punkty[[#This Row],[x]]-$V$5,2)+POWER(punkty[[#This Row],[y]]-$V$6,2)=POWER($V$7,2),1,0)</f>
        <v>0</v>
      </c>
      <c r="D7210" t="str">
        <f>IF(punkty[[#This Row],[czy należy do brzegu koła]]=1,punkty[[#This Row],[x]]&amp;" "&amp;punkty[[#This Row],[y]],"")</f>
        <v/>
      </c>
      <c r="E7210">
        <f>IF(POWER(punkty[[#This Row],[x]]-$V$5,2)+POWER(punkty[[#This Row],[y]]-$V$6,2)&lt;POWER($V$7,2),1,0)</f>
        <v>1</v>
      </c>
      <c r="F7210" s="3">
        <f>IF(POWER(punkty[[#This Row],[x]]-$V$5,2)+POWER(punkty[[#This Row],[y]]-$V$6,2)&lt;=POWER($V$7,2),1,0)</f>
        <v>1</v>
      </c>
      <c r="G7210" s="3">
        <f>SUM($F$2:F7210)</f>
        <v>5702</v>
      </c>
      <c r="H7210" s="3">
        <f>ABS(PI()-(punkty[[#This Row],[suma]]*POWER(400,2)/I7210/POWER(200,2)))</f>
        <v>2.2230345439198107E-2</v>
      </c>
      <c r="I7210" s="3">
        <v>7209</v>
      </c>
      <c r="J7210" s="3">
        <f>punkty[[#This Row],[błąd bezwzględny]]</f>
        <v>2.2230345439198107E-2</v>
      </c>
    </row>
    <row r="7211" spans="1:10" x14ac:dyDescent="0.3">
      <c r="A7211">
        <v>200</v>
      </c>
      <c r="B7211">
        <v>312</v>
      </c>
      <c r="C7211">
        <f>IF(POWER(punkty[[#This Row],[x]]-$V$5,2)+POWER(punkty[[#This Row],[y]]-$V$6,2)=POWER($V$7,2),1,0)</f>
        <v>0</v>
      </c>
      <c r="D7211" t="str">
        <f>IF(punkty[[#This Row],[czy należy do brzegu koła]]=1,punkty[[#This Row],[x]]&amp;" "&amp;punkty[[#This Row],[y]],"")</f>
        <v/>
      </c>
      <c r="E7211">
        <f>IF(POWER(punkty[[#This Row],[x]]-$V$5,2)+POWER(punkty[[#This Row],[y]]-$V$6,2)&lt;POWER($V$7,2),1,0)</f>
        <v>1</v>
      </c>
      <c r="F7211" s="3">
        <f>IF(POWER(punkty[[#This Row],[x]]-$V$5,2)+POWER(punkty[[#This Row],[y]]-$V$6,2)&lt;=POWER($V$7,2),1,0)</f>
        <v>1</v>
      </c>
      <c r="G7211" s="3">
        <f>SUM($F$2:F7211)</f>
        <v>5703</v>
      </c>
      <c r="H7211" s="3">
        <f>ABS(PI()-(punkty[[#This Row],[suma]]*POWER(400,2)/I7211/POWER(200,2)))</f>
        <v>2.2346320057918145E-2</v>
      </c>
      <c r="I7211" s="3">
        <v>7210</v>
      </c>
      <c r="J7211" s="3">
        <f>punkty[[#This Row],[błąd bezwzględny]]</f>
        <v>2.2346320057918145E-2</v>
      </c>
    </row>
    <row r="7212" spans="1:10" x14ac:dyDescent="0.3">
      <c r="A7212">
        <v>318</v>
      </c>
      <c r="B7212">
        <v>253</v>
      </c>
      <c r="C7212">
        <f>IF(POWER(punkty[[#This Row],[x]]-$V$5,2)+POWER(punkty[[#This Row],[y]]-$V$6,2)=POWER($V$7,2),1,0)</f>
        <v>0</v>
      </c>
      <c r="D7212" t="str">
        <f>IF(punkty[[#This Row],[czy należy do brzegu koła]]=1,punkty[[#This Row],[x]]&amp;" "&amp;punkty[[#This Row],[y]],"")</f>
        <v/>
      </c>
      <c r="E7212">
        <f>IF(POWER(punkty[[#This Row],[x]]-$V$5,2)+POWER(punkty[[#This Row],[y]]-$V$6,2)&lt;POWER($V$7,2),1,0)</f>
        <v>1</v>
      </c>
      <c r="F7212" s="3">
        <f>IF(POWER(punkty[[#This Row],[x]]-$V$5,2)+POWER(punkty[[#This Row],[y]]-$V$6,2)&lt;=POWER($V$7,2),1,0)</f>
        <v>1</v>
      </c>
      <c r="G7212" s="3">
        <f>SUM($F$2:F7212)</f>
        <v>5704</v>
      </c>
      <c r="H7212" s="3">
        <f>ABS(PI()-(punkty[[#This Row],[suma]]*POWER(400,2)/I7212/POWER(200,2)))</f>
        <v>2.2462262510609232E-2</v>
      </c>
      <c r="I7212" s="3">
        <v>7211</v>
      </c>
      <c r="J7212" s="3">
        <f>punkty[[#This Row],[błąd bezwzględny]]</f>
        <v>2.2462262510609232E-2</v>
      </c>
    </row>
    <row r="7213" spans="1:10" x14ac:dyDescent="0.3">
      <c r="A7213">
        <v>9</v>
      </c>
      <c r="B7213">
        <v>351</v>
      </c>
      <c r="C7213">
        <f>IF(POWER(punkty[[#This Row],[x]]-$V$5,2)+POWER(punkty[[#This Row],[y]]-$V$6,2)=POWER($V$7,2),1,0)</f>
        <v>0</v>
      </c>
      <c r="D7213" t="str">
        <f>IF(punkty[[#This Row],[czy należy do brzegu koła]]=1,punkty[[#This Row],[x]]&amp;" "&amp;punkty[[#This Row],[y]],"")</f>
        <v/>
      </c>
      <c r="E7213">
        <f>IF(POWER(punkty[[#This Row],[x]]-$V$5,2)+POWER(punkty[[#This Row],[y]]-$V$6,2)&lt;POWER($V$7,2),1,0)</f>
        <v>0</v>
      </c>
      <c r="F7213" s="3">
        <f>IF(POWER(punkty[[#This Row],[x]]-$V$5,2)+POWER(punkty[[#This Row],[y]]-$V$6,2)&lt;=POWER($V$7,2),1,0)</f>
        <v>0</v>
      </c>
      <c r="G7213" s="3">
        <f>SUM($F$2:F7213)</f>
        <v>5704</v>
      </c>
      <c r="H7213" s="3">
        <f>ABS(PI()-(punkty[[#This Row],[suma]]*POWER(400,2)/I7213/POWER(200,2)))</f>
        <v>2.2023541640378674E-2</v>
      </c>
      <c r="I7213" s="3">
        <v>7212</v>
      </c>
      <c r="J7213" s="3">
        <f>punkty[[#This Row],[błąd bezwzględny]]</f>
        <v>2.2023541640378674E-2</v>
      </c>
    </row>
    <row r="7214" spans="1:10" x14ac:dyDescent="0.3">
      <c r="A7214">
        <v>30</v>
      </c>
      <c r="B7214">
        <v>110</v>
      </c>
      <c r="C7214">
        <f>IF(POWER(punkty[[#This Row],[x]]-$V$5,2)+POWER(punkty[[#This Row],[y]]-$V$6,2)=POWER($V$7,2),1,0)</f>
        <v>0</v>
      </c>
      <c r="D7214" t="str">
        <f>IF(punkty[[#This Row],[czy należy do brzegu koła]]=1,punkty[[#This Row],[x]]&amp;" "&amp;punkty[[#This Row],[y]],"")</f>
        <v/>
      </c>
      <c r="E7214">
        <f>IF(POWER(punkty[[#This Row],[x]]-$V$5,2)+POWER(punkty[[#This Row],[y]]-$V$6,2)&lt;POWER($V$7,2),1,0)</f>
        <v>1</v>
      </c>
      <c r="F7214" s="3">
        <f>IF(POWER(punkty[[#This Row],[x]]-$V$5,2)+POWER(punkty[[#This Row],[y]]-$V$6,2)&lt;=POWER($V$7,2),1,0)</f>
        <v>1</v>
      </c>
      <c r="G7214" s="3">
        <f>SUM($F$2:F7214)</f>
        <v>5705</v>
      </c>
      <c r="H7214" s="3">
        <f>ABS(PI()-(punkty[[#This Row],[suma]]*POWER(400,2)/I7214/POWER(200,2)))</f>
        <v>2.213949669441595E-2</v>
      </c>
      <c r="I7214" s="3">
        <v>7213</v>
      </c>
      <c r="J7214" s="3">
        <f>punkty[[#This Row],[błąd bezwzględny]]</f>
        <v>2.213949669441595E-2</v>
      </c>
    </row>
    <row r="7215" spans="1:10" x14ac:dyDescent="0.3">
      <c r="A7215">
        <v>345</v>
      </c>
      <c r="B7215">
        <v>64</v>
      </c>
      <c r="C7215">
        <f>IF(POWER(punkty[[#This Row],[x]]-$V$5,2)+POWER(punkty[[#This Row],[y]]-$V$6,2)=POWER($V$7,2),1,0)</f>
        <v>0</v>
      </c>
      <c r="D7215" t="str">
        <f>IF(punkty[[#This Row],[czy należy do brzegu koła]]=1,punkty[[#This Row],[x]]&amp;" "&amp;punkty[[#This Row],[y]],"")</f>
        <v/>
      </c>
      <c r="E7215">
        <f>IF(POWER(punkty[[#This Row],[x]]-$V$5,2)+POWER(punkty[[#This Row],[y]]-$V$6,2)&lt;POWER($V$7,2),1,0)</f>
        <v>1</v>
      </c>
      <c r="F7215" s="3">
        <f>IF(POWER(punkty[[#This Row],[x]]-$V$5,2)+POWER(punkty[[#This Row],[y]]-$V$6,2)&lt;=POWER($V$7,2),1,0)</f>
        <v>1</v>
      </c>
      <c r="G7215" s="3">
        <f>SUM($F$2:F7215)</f>
        <v>5706</v>
      </c>
      <c r="H7215" s="3">
        <f>ABS(PI()-(punkty[[#This Row],[suma]]*POWER(400,2)/I7215/POWER(200,2)))</f>
        <v>2.2255419601224347E-2</v>
      </c>
      <c r="I7215" s="3">
        <v>7214</v>
      </c>
      <c r="J7215" s="3">
        <f>punkty[[#This Row],[błąd bezwzględny]]</f>
        <v>2.2255419601224347E-2</v>
      </c>
    </row>
    <row r="7216" spans="1:10" x14ac:dyDescent="0.3">
      <c r="A7216">
        <v>285</v>
      </c>
      <c r="B7216">
        <v>47</v>
      </c>
      <c r="C7216">
        <f>IF(POWER(punkty[[#This Row],[x]]-$V$5,2)+POWER(punkty[[#This Row],[y]]-$V$6,2)=POWER($V$7,2),1,0)</f>
        <v>0</v>
      </c>
      <c r="D7216" t="str">
        <f>IF(punkty[[#This Row],[czy należy do brzegu koła]]=1,punkty[[#This Row],[x]]&amp;" "&amp;punkty[[#This Row],[y]],"")</f>
        <v/>
      </c>
      <c r="E7216">
        <f>IF(POWER(punkty[[#This Row],[x]]-$V$5,2)+POWER(punkty[[#This Row],[y]]-$V$6,2)&lt;POWER($V$7,2),1,0)</f>
        <v>1</v>
      </c>
      <c r="F7216" s="3">
        <f>IF(POWER(punkty[[#This Row],[x]]-$V$5,2)+POWER(punkty[[#This Row],[y]]-$V$6,2)&lt;=POWER($V$7,2),1,0)</f>
        <v>1</v>
      </c>
      <c r="G7216" s="3">
        <f>SUM($F$2:F7216)</f>
        <v>5707</v>
      </c>
      <c r="H7216" s="3">
        <f>ABS(PI()-(punkty[[#This Row],[suma]]*POWER(400,2)/I7216/POWER(200,2)))</f>
        <v>2.237131037417095E-2</v>
      </c>
      <c r="I7216" s="3">
        <v>7215</v>
      </c>
      <c r="J7216" s="3">
        <f>punkty[[#This Row],[błąd bezwzględny]]</f>
        <v>2.237131037417095E-2</v>
      </c>
    </row>
    <row r="7217" spans="1:10" x14ac:dyDescent="0.3">
      <c r="A7217">
        <v>178</v>
      </c>
      <c r="B7217">
        <v>375</v>
      </c>
      <c r="C7217">
        <f>IF(POWER(punkty[[#This Row],[x]]-$V$5,2)+POWER(punkty[[#This Row],[y]]-$V$6,2)=POWER($V$7,2),1,0)</f>
        <v>0</v>
      </c>
      <c r="D7217" t="str">
        <f>IF(punkty[[#This Row],[czy należy do brzegu koła]]=1,punkty[[#This Row],[x]]&amp;" "&amp;punkty[[#This Row],[y]],"")</f>
        <v/>
      </c>
      <c r="E7217">
        <f>IF(POWER(punkty[[#This Row],[x]]-$V$5,2)+POWER(punkty[[#This Row],[y]]-$V$6,2)&lt;POWER($V$7,2),1,0)</f>
        <v>1</v>
      </c>
      <c r="F7217" s="3">
        <f>IF(POWER(punkty[[#This Row],[x]]-$V$5,2)+POWER(punkty[[#This Row],[y]]-$V$6,2)&lt;=POWER($V$7,2),1,0)</f>
        <v>1</v>
      </c>
      <c r="G7217" s="3">
        <f>SUM($F$2:F7217)</f>
        <v>5708</v>
      </c>
      <c r="H7217" s="3">
        <f>ABS(PI()-(punkty[[#This Row],[suma]]*POWER(400,2)/I7217/POWER(200,2)))</f>
        <v>2.2487169026614851E-2</v>
      </c>
      <c r="I7217" s="3">
        <v>7216</v>
      </c>
      <c r="J7217" s="3">
        <f>punkty[[#This Row],[błąd bezwzględny]]</f>
        <v>2.2487169026614851E-2</v>
      </c>
    </row>
    <row r="7218" spans="1:10" x14ac:dyDescent="0.3">
      <c r="A7218">
        <v>109</v>
      </c>
      <c r="B7218">
        <v>8</v>
      </c>
      <c r="C7218">
        <f>IF(POWER(punkty[[#This Row],[x]]-$V$5,2)+POWER(punkty[[#This Row],[y]]-$V$6,2)=POWER($V$7,2),1,0)</f>
        <v>0</v>
      </c>
      <c r="D7218" t="str">
        <f>IF(punkty[[#This Row],[czy należy do brzegu koła]]=1,punkty[[#This Row],[x]]&amp;" "&amp;punkty[[#This Row],[y]],"")</f>
        <v/>
      </c>
      <c r="E7218">
        <f>IF(POWER(punkty[[#This Row],[x]]-$V$5,2)+POWER(punkty[[#This Row],[y]]-$V$6,2)&lt;POWER($V$7,2),1,0)</f>
        <v>0</v>
      </c>
      <c r="F7218" s="3">
        <f>IF(POWER(punkty[[#This Row],[x]]-$V$5,2)+POWER(punkty[[#This Row],[y]]-$V$6,2)&lt;=POWER($V$7,2),1,0)</f>
        <v>0</v>
      </c>
      <c r="G7218" s="3">
        <f>SUM($F$2:F7218)</f>
        <v>5708</v>
      </c>
      <c r="H7218" s="3">
        <f>ABS(PI()-(punkty[[#This Row],[suma]]*POWER(400,2)/I7218/POWER(200,2)))</f>
        <v>2.2048748654906802E-2</v>
      </c>
      <c r="I7218" s="3">
        <v>7217</v>
      </c>
      <c r="J7218" s="3">
        <f>punkty[[#This Row],[błąd bezwzględny]]</f>
        <v>2.2048748654906802E-2</v>
      </c>
    </row>
    <row r="7219" spans="1:10" x14ac:dyDescent="0.3">
      <c r="A7219">
        <v>182</v>
      </c>
      <c r="B7219">
        <v>334</v>
      </c>
      <c r="C7219">
        <f>IF(POWER(punkty[[#This Row],[x]]-$V$5,2)+POWER(punkty[[#This Row],[y]]-$V$6,2)=POWER($V$7,2),1,0)</f>
        <v>0</v>
      </c>
      <c r="D7219" t="str">
        <f>IF(punkty[[#This Row],[czy należy do brzegu koła]]=1,punkty[[#This Row],[x]]&amp;" "&amp;punkty[[#This Row],[y]],"")</f>
        <v/>
      </c>
      <c r="E7219">
        <f>IF(POWER(punkty[[#This Row],[x]]-$V$5,2)+POWER(punkty[[#This Row],[y]]-$V$6,2)&lt;POWER($V$7,2),1,0)</f>
        <v>1</v>
      </c>
      <c r="F7219" s="3">
        <f>IF(POWER(punkty[[#This Row],[x]]-$V$5,2)+POWER(punkty[[#This Row],[y]]-$V$6,2)&lt;=POWER($V$7,2),1,0)</f>
        <v>1</v>
      </c>
      <c r="G7219" s="3">
        <f>SUM($F$2:F7219)</f>
        <v>5709</v>
      </c>
      <c r="H7219" s="3">
        <f>ABS(PI()-(punkty[[#This Row],[suma]]*POWER(400,2)/I7219/POWER(200,2)))</f>
        <v>2.2164619893166204E-2</v>
      </c>
      <c r="I7219" s="3">
        <v>7218</v>
      </c>
      <c r="J7219" s="3">
        <f>punkty[[#This Row],[błąd bezwzględny]]</f>
        <v>2.2164619893166204E-2</v>
      </c>
    </row>
    <row r="7220" spans="1:10" x14ac:dyDescent="0.3">
      <c r="A7220">
        <v>125</v>
      </c>
      <c r="B7220">
        <v>96</v>
      </c>
      <c r="C7220">
        <f>IF(POWER(punkty[[#This Row],[x]]-$V$5,2)+POWER(punkty[[#This Row],[y]]-$V$6,2)=POWER($V$7,2),1,0)</f>
        <v>0</v>
      </c>
      <c r="D7220" t="str">
        <f>IF(punkty[[#This Row],[czy należy do brzegu koła]]=1,punkty[[#This Row],[x]]&amp;" "&amp;punkty[[#This Row],[y]],"")</f>
        <v/>
      </c>
      <c r="E7220">
        <f>IF(POWER(punkty[[#This Row],[x]]-$V$5,2)+POWER(punkty[[#This Row],[y]]-$V$6,2)&lt;POWER($V$7,2),1,0)</f>
        <v>1</v>
      </c>
      <c r="F7220" s="3">
        <f>IF(POWER(punkty[[#This Row],[x]]-$V$5,2)+POWER(punkty[[#This Row],[y]]-$V$6,2)&lt;=POWER($V$7,2),1,0)</f>
        <v>1</v>
      </c>
      <c r="G7220" s="3">
        <f>SUM($F$2:F7220)</f>
        <v>5710</v>
      </c>
      <c r="H7220" s="3">
        <f>ABS(PI()-(punkty[[#This Row],[suma]]*POWER(400,2)/I7220/POWER(200,2)))</f>
        <v>2.2280459029683453E-2</v>
      </c>
      <c r="I7220" s="3">
        <v>7219</v>
      </c>
      <c r="J7220" s="3">
        <f>punkty[[#This Row],[błąd bezwzględny]]</f>
        <v>2.2280459029683453E-2</v>
      </c>
    </row>
    <row r="7221" spans="1:10" x14ac:dyDescent="0.3">
      <c r="A7221">
        <v>242</v>
      </c>
      <c r="B7221">
        <v>52</v>
      </c>
      <c r="C7221">
        <f>IF(POWER(punkty[[#This Row],[x]]-$V$5,2)+POWER(punkty[[#This Row],[y]]-$V$6,2)=POWER($V$7,2),1,0)</f>
        <v>0</v>
      </c>
      <c r="D7221" t="str">
        <f>IF(punkty[[#This Row],[czy należy do brzegu koła]]=1,punkty[[#This Row],[x]]&amp;" "&amp;punkty[[#This Row],[y]],"")</f>
        <v/>
      </c>
      <c r="E7221">
        <f>IF(POWER(punkty[[#This Row],[x]]-$V$5,2)+POWER(punkty[[#This Row],[y]]-$V$6,2)&lt;POWER($V$7,2),1,0)</f>
        <v>1</v>
      </c>
      <c r="F7221" s="3">
        <f>IF(POWER(punkty[[#This Row],[x]]-$V$5,2)+POWER(punkty[[#This Row],[y]]-$V$6,2)&lt;=POWER($V$7,2),1,0)</f>
        <v>1</v>
      </c>
      <c r="G7221" s="3">
        <f>SUM($F$2:F7221)</f>
        <v>5711</v>
      </c>
      <c r="H7221" s="3">
        <f>ABS(PI()-(punkty[[#This Row],[suma]]*POWER(400,2)/I7221/POWER(200,2)))</f>
        <v>2.2396266077796767E-2</v>
      </c>
      <c r="I7221" s="3">
        <v>7220</v>
      </c>
      <c r="J7221" s="3">
        <f>punkty[[#This Row],[błąd bezwzględny]]</f>
        <v>2.2396266077796767E-2</v>
      </c>
    </row>
    <row r="7222" spans="1:10" x14ac:dyDescent="0.3">
      <c r="A7222">
        <v>308</v>
      </c>
      <c r="B7222">
        <v>161</v>
      </c>
      <c r="C7222">
        <f>IF(POWER(punkty[[#This Row],[x]]-$V$5,2)+POWER(punkty[[#This Row],[y]]-$V$6,2)=POWER($V$7,2),1,0)</f>
        <v>0</v>
      </c>
      <c r="D7222" t="str">
        <f>IF(punkty[[#This Row],[czy należy do brzegu koła]]=1,punkty[[#This Row],[x]]&amp;" "&amp;punkty[[#This Row],[y]],"")</f>
        <v/>
      </c>
      <c r="E7222">
        <f>IF(POWER(punkty[[#This Row],[x]]-$V$5,2)+POWER(punkty[[#This Row],[y]]-$V$6,2)&lt;POWER($V$7,2),1,0)</f>
        <v>1</v>
      </c>
      <c r="F7222" s="3">
        <f>IF(POWER(punkty[[#This Row],[x]]-$V$5,2)+POWER(punkty[[#This Row],[y]]-$V$6,2)&lt;=POWER($V$7,2),1,0)</f>
        <v>1</v>
      </c>
      <c r="G7222" s="3">
        <f>SUM($F$2:F7222)</f>
        <v>5712</v>
      </c>
      <c r="H7222" s="3">
        <f>ABS(PI()-(punkty[[#This Row],[suma]]*POWER(400,2)/I7222/POWER(200,2)))</f>
        <v>2.251204105083815E-2</v>
      </c>
      <c r="I7222" s="3">
        <v>7221</v>
      </c>
      <c r="J7222" s="3">
        <f>punkty[[#This Row],[błąd bezwzględny]]</f>
        <v>2.251204105083815E-2</v>
      </c>
    </row>
    <row r="7223" spans="1:10" x14ac:dyDescent="0.3">
      <c r="A7223">
        <v>209</v>
      </c>
      <c r="B7223">
        <v>108</v>
      </c>
      <c r="C7223">
        <f>IF(POWER(punkty[[#This Row],[x]]-$V$5,2)+POWER(punkty[[#This Row],[y]]-$V$6,2)=POWER($V$7,2),1,0)</f>
        <v>0</v>
      </c>
      <c r="D7223" t="str">
        <f>IF(punkty[[#This Row],[czy należy do brzegu koła]]=1,punkty[[#This Row],[x]]&amp;" "&amp;punkty[[#This Row],[y]],"")</f>
        <v/>
      </c>
      <c r="E7223">
        <f>IF(POWER(punkty[[#This Row],[x]]-$V$5,2)+POWER(punkty[[#This Row],[y]]-$V$6,2)&lt;POWER($V$7,2),1,0)</f>
        <v>1</v>
      </c>
      <c r="F7223" s="3">
        <f>IF(POWER(punkty[[#This Row],[x]]-$V$5,2)+POWER(punkty[[#This Row],[y]]-$V$6,2)&lt;=POWER($V$7,2),1,0)</f>
        <v>1</v>
      </c>
      <c r="G7223" s="3">
        <f>SUM($F$2:F7223)</f>
        <v>5713</v>
      </c>
      <c r="H7223" s="3">
        <f>ABS(PI()-(punkty[[#This Row],[suma]]*POWER(400,2)/I7223/POWER(200,2)))</f>
        <v>2.2627783962131609E-2</v>
      </c>
      <c r="I7223" s="3">
        <v>7222</v>
      </c>
      <c r="J7223" s="3">
        <f>punkty[[#This Row],[błąd bezwzględny]]</f>
        <v>2.2627783962131609E-2</v>
      </c>
    </row>
    <row r="7224" spans="1:10" x14ac:dyDescent="0.3">
      <c r="A7224">
        <v>268</v>
      </c>
      <c r="B7224">
        <v>287</v>
      </c>
      <c r="C7224">
        <f>IF(POWER(punkty[[#This Row],[x]]-$V$5,2)+POWER(punkty[[#This Row],[y]]-$V$6,2)=POWER($V$7,2),1,0)</f>
        <v>0</v>
      </c>
      <c r="D7224" t="str">
        <f>IF(punkty[[#This Row],[czy należy do brzegu koła]]=1,punkty[[#This Row],[x]]&amp;" "&amp;punkty[[#This Row],[y]],"")</f>
        <v/>
      </c>
      <c r="E7224">
        <f>IF(POWER(punkty[[#This Row],[x]]-$V$5,2)+POWER(punkty[[#This Row],[y]]-$V$6,2)&lt;POWER($V$7,2),1,0)</f>
        <v>1</v>
      </c>
      <c r="F7224" s="3">
        <f>IF(POWER(punkty[[#This Row],[x]]-$V$5,2)+POWER(punkty[[#This Row],[y]]-$V$6,2)&lt;=POWER($V$7,2),1,0)</f>
        <v>1</v>
      </c>
      <c r="G7224" s="3">
        <f>SUM($F$2:F7224)</f>
        <v>5714</v>
      </c>
      <c r="H7224" s="3">
        <f>ABS(PI()-(punkty[[#This Row],[suma]]*POWER(400,2)/I7224/POWER(200,2)))</f>
        <v>2.2743494824992716E-2</v>
      </c>
      <c r="I7224" s="3">
        <v>7223</v>
      </c>
      <c r="J7224" s="3">
        <f>punkty[[#This Row],[błąd bezwzględny]]</f>
        <v>2.2743494824992716E-2</v>
      </c>
    </row>
    <row r="7225" spans="1:10" x14ac:dyDescent="0.3">
      <c r="A7225">
        <v>129</v>
      </c>
      <c r="B7225">
        <v>66</v>
      </c>
      <c r="C7225">
        <f>IF(POWER(punkty[[#This Row],[x]]-$V$5,2)+POWER(punkty[[#This Row],[y]]-$V$6,2)=POWER($V$7,2),1,0)</f>
        <v>0</v>
      </c>
      <c r="D7225" t="str">
        <f>IF(punkty[[#This Row],[czy należy do brzegu koła]]=1,punkty[[#This Row],[x]]&amp;" "&amp;punkty[[#This Row],[y]],"")</f>
        <v/>
      </c>
      <c r="E7225">
        <f>IF(POWER(punkty[[#This Row],[x]]-$V$5,2)+POWER(punkty[[#This Row],[y]]-$V$6,2)&lt;POWER($V$7,2),1,0)</f>
        <v>1</v>
      </c>
      <c r="F7225" s="3">
        <f>IF(POWER(punkty[[#This Row],[x]]-$V$5,2)+POWER(punkty[[#This Row],[y]]-$V$6,2)&lt;=POWER($V$7,2),1,0)</f>
        <v>1</v>
      </c>
      <c r="G7225" s="3">
        <f>SUM($F$2:F7225)</f>
        <v>5715</v>
      </c>
      <c r="H7225" s="3">
        <f>ABS(PI()-(punkty[[#This Row],[suma]]*POWER(400,2)/I7225/POWER(200,2)))</f>
        <v>2.2859173652731712E-2</v>
      </c>
      <c r="I7225" s="3">
        <v>7224</v>
      </c>
      <c r="J7225" s="3">
        <f>punkty[[#This Row],[błąd bezwzględny]]</f>
        <v>2.2859173652731712E-2</v>
      </c>
    </row>
    <row r="7226" spans="1:10" x14ac:dyDescent="0.3">
      <c r="A7226">
        <v>84</v>
      </c>
      <c r="B7226">
        <v>84</v>
      </c>
      <c r="C7226">
        <f>IF(POWER(punkty[[#This Row],[x]]-$V$5,2)+POWER(punkty[[#This Row],[y]]-$V$6,2)=POWER($V$7,2),1,0)</f>
        <v>0</v>
      </c>
      <c r="D7226" t="str">
        <f>IF(punkty[[#This Row],[czy należy do brzegu koła]]=1,punkty[[#This Row],[x]]&amp;" "&amp;punkty[[#This Row],[y]],"")</f>
        <v/>
      </c>
      <c r="E7226">
        <f>IF(POWER(punkty[[#This Row],[x]]-$V$5,2)+POWER(punkty[[#This Row],[y]]-$V$6,2)&lt;POWER($V$7,2),1,0)</f>
        <v>1</v>
      </c>
      <c r="F7226" s="3">
        <f>IF(POWER(punkty[[#This Row],[x]]-$V$5,2)+POWER(punkty[[#This Row],[y]]-$V$6,2)&lt;=POWER($V$7,2),1,0)</f>
        <v>1</v>
      </c>
      <c r="G7226" s="3">
        <f>SUM($F$2:F7226)</f>
        <v>5716</v>
      </c>
      <c r="H7226" s="3">
        <f>ABS(PI()-(punkty[[#This Row],[suma]]*POWER(400,2)/I7226/POWER(200,2)))</f>
        <v>2.2974820458649514E-2</v>
      </c>
      <c r="I7226" s="3">
        <v>7225</v>
      </c>
      <c r="J7226" s="3">
        <f>punkty[[#This Row],[błąd bezwzględny]]</f>
        <v>2.2974820458649514E-2</v>
      </c>
    </row>
    <row r="7227" spans="1:10" x14ac:dyDescent="0.3">
      <c r="A7227">
        <v>34</v>
      </c>
      <c r="B7227">
        <v>359</v>
      </c>
      <c r="C7227">
        <f>IF(POWER(punkty[[#This Row],[x]]-$V$5,2)+POWER(punkty[[#This Row],[y]]-$V$6,2)=POWER($V$7,2),1,0)</f>
        <v>0</v>
      </c>
      <c r="D7227" t="str">
        <f>IF(punkty[[#This Row],[czy należy do brzegu koła]]=1,punkty[[#This Row],[x]]&amp;" "&amp;punkty[[#This Row],[y]],"")</f>
        <v/>
      </c>
      <c r="E7227">
        <f>IF(POWER(punkty[[#This Row],[x]]-$V$5,2)+POWER(punkty[[#This Row],[y]]-$V$6,2)&lt;POWER($V$7,2),1,0)</f>
        <v>0</v>
      </c>
      <c r="F7227" s="3">
        <f>IF(POWER(punkty[[#This Row],[x]]-$V$5,2)+POWER(punkty[[#This Row],[y]]-$V$6,2)&lt;=POWER($V$7,2),1,0)</f>
        <v>0</v>
      </c>
      <c r="G7227" s="3">
        <f>SUM($F$2:F7227)</f>
        <v>5716</v>
      </c>
      <c r="H7227" s="3">
        <f>ABS(PI()-(punkty[[#This Row],[suma]]*POWER(400,2)/I7227/POWER(200,2)))</f>
        <v>2.2536878654878745E-2</v>
      </c>
      <c r="I7227" s="3">
        <v>7226</v>
      </c>
      <c r="J7227" s="3">
        <f>punkty[[#This Row],[błąd bezwzględny]]</f>
        <v>2.2536878654878745E-2</v>
      </c>
    </row>
    <row r="7228" spans="1:10" x14ac:dyDescent="0.3">
      <c r="A7228">
        <v>213</v>
      </c>
      <c r="B7228">
        <v>194</v>
      </c>
      <c r="C7228">
        <f>IF(POWER(punkty[[#This Row],[x]]-$V$5,2)+POWER(punkty[[#This Row],[y]]-$V$6,2)=POWER($V$7,2),1,0)</f>
        <v>0</v>
      </c>
      <c r="D7228" t="str">
        <f>IF(punkty[[#This Row],[czy należy do brzegu koła]]=1,punkty[[#This Row],[x]]&amp;" "&amp;punkty[[#This Row],[y]],"")</f>
        <v/>
      </c>
      <c r="E7228">
        <f>IF(POWER(punkty[[#This Row],[x]]-$V$5,2)+POWER(punkty[[#This Row],[y]]-$V$6,2)&lt;POWER($V$7,2),1,0)</f>
        <v>1</v>
      </c>
      <c r="F7228" s="3">
        <f>IF(POWER(punkty[[#This Row],[x]]-$V$5,2)+POWER(punkty[[#This Row],[y]]-$V$6,2)&lt;=POWER($V$7,2),1,0)</f>
        <v>1</v>
      </c>
      <c r="G7228" s="3">
        <f>SUM($F$2:F7228)</f>
        <v>5717</v>
      </c>
      <c r="H7228" s="3">
        <f>ABS(PI()-(punkty[[#This Row],[suma]]*POWER(400,2)/I7228/POWER(200,2)))</f>
        <v>2.2652538052658766E-2</v>
      </c>
      <c r="I7228" s="3">
        <v>7227</v>
      </c>
      <c r="J7228" s="3">
        <f>punkty[[#This Row],[błąd bezwzględny]]</f>
        <v>2.2652538052658766E-2</v>
      </c>
    </row>
    <row r="7229" spans="1:10" x14ac:dyDescent="0.3">
      <c r="A7229">
        <v>252</v>
      </c>
      <c r="B7229">
        <v>60</v>
      </c>
      <c r="C7229">
        <f>IF(POWER(punkty[[#This Row],[x]]-$V$5,2)+POWER(punkty[[#This Row],[y]]-$V$6,2)=POWER($V$7,2),1,0)</f>
        <v>0</v>
      </c>
      <c r="D7229" t="str">
        <f>IF(punkty[[#This Row],[czy należy do brzegu koła]]=1,punkty[[#This Row],[x]]&amp;" "&amp;punkty[[#This Row],[y]],"")</f>
        <v/>
      </c>
      <c r="E7229">
        <f>IF(POWER(punkty[[#This Row],[x]]-$V$5,2)+POWER(punkty[[#This Row],[y]]-$V$6,2)&lt;POWER($V$7,2),1,0)</f>
        <v>1</v>
      </c>
      <c r="F7229" s="3">
        <f>IF(POWER(punkty[[#This Row],[x]]-$V$5,2)+POWER(punkty[[#This Row],[y]]-$V$6,2)&lt;=POWER($V$7,2),1,0)</f>
        <v>1</v>
      </c>
      <c r="G7229" s="3">
        <f>SUM($F$2:F7229)</f>
        <v>5718</v>
      </c>
      <c r="H7229" s="3">
        <f>ABS(PI()-(punkty[[#This Row],[suma]]*POWER(400,2)/I7229/POWER(200,2)))</f>
        <v>2.2768165447284883E-2</v>
      </c>
      <c r="I7229" s="3">
        <v>7228</v>
      </c>
      <c r="J7229" s="3">
        <f>punkty[[#This Row],[błąd bezwzględny]]</f>
        <v>2.2768165447284883E-2</v>
      </c>
    </row>
    <row r="7230" spans="1:10" x14ac:dyDescent="0.3">
      <c r="A7230">
        <v>4</v>
      </c>
      <c r="B7230">
        <v>11</v>
      </c>
      <c r="C7230">
        <f>IF(POWER(punkty[[#This Row],[x]]-$V$5,2)+POWER(punkty[[#This Row],[y]]-$V$6,2)=POWER($V$7,2),1,0)</f>
        <v>0</v>
      </c>
      <c r="D7230" t="str">
        <f>IF(punkty[[#This Row],[czy należy do brzegu koła]]=1,punkty[[#This Row],[x]]&amp;" "&amp;punkty[[#This Row],[y]],"")</f>
        <v/>
      </c>
      <c r="E7230">
        <f>IF(POWER(punkty[[#This Row],[x]]-$V$5,2)+POWER(punkty[[#This Row],[y]]-$V$6,2)&lt;POWER($V$7,2),1,0)</f>
        <v>0</v>
      </c>
      <c r="F7230" s="3">
        <f>IF(POWER(punkty[[#This Row],[x]]-$V$5,2)+POWER(punkty[[#This Row],[y]]-$V$6,2)&lt;=POWER($V$7,2),1,0)</f>
        <v>0</v>
      </c>
      <c r="G7230" s="3">
        <f>SUM($F$2:F7230)</f>
        <v>5718</v>
      </c>
      <c r="H7230" s="3">
        <f>ABS(PI()-(punkty[[#This Row],[suma]]*POWER(400,2)/I7230/POWER(200,2)))</f>
        <v>2.2330433974185215E-2</v>
      </c>
      <c r="I7230" s="3">
        <v>7229</v>
      </c>
      <c r="J7230" s="3">
        <f>punkty[[#This Row],[błąd bezwzględny]]</f>
        <v>2.2330433974185215E-2</v>
      </c>
    </row>
    <row r="7231" spans="1:10" x14ac:dyDescent="0.3">
      <c r="A7231">
        <v>95</v>
      </c>
      <c r="B7231">
        <v>115</v>
      </c>
      <c r="C7231">
        <f>IF(POWER(punkty[[#This Row],[x]]-$V$5,2)+POWER(punkty[[#This Row],[y]]-$V$6,2)=POWER($V$7,2),1,0)</f>
        <v>0</v>
      </c>
      <c r="D7231" t="str">
        <f>IF(punkty[[#This Row],[czy należy do brzegu koła]]=1,punkty[[#This Row],[x]]&amp;" "&amp;punkty[[#This Row],[y]],"")</f>
        <v/>
      </c>
      <c r="E7231">
        <f>IF(POWER(punkty[[#This Row],[x]]-$V$5,2)+POWER(punkty[[#This Row],[y]]-$V$6,2)&lt;POWER($V$7,2),1,0)</f>
        <v>1</v>
      </c>
      <c r="F7231" s="3">
        <f>IF(POWER(punkty[[#This Row],[x]]-$V$5,2)+POWER(punkty[[#This Row],[y]]-$V$6,2)&lt;=POWER($V$7,2),1,0)</f>
        <v>1</v>
      </c>
      <c r="G7231" s="3">
        <f>SUM($F$2:F7231)</f>
        <v>5719</v>
      </c>
      <c r="H7231" s="3">
        <f>ABS(PI()-(punkty[[#This Row],[suma]]*POWER(400,2)/I7231/POWER(200,2)))</f>
        <v>2.2446073934411448E-2</v>
      </c>
      <c r="I7231" s="3">
        <v>7230</v>
      </c>
      <c r="J7231" s="3">
        <f>punkty[[#This Row],[błąd bezwzględny]]</f>
        <v>2.2446073934411448E-2</v>
      </c>
    </row>
    <row r="7232" spans="1:10" x14ac:dyDescent="0.3">
      <c r="A7232">
        <v>334</v>
      </c>
      <c r="B7232">
        <v>394</v>
      </c>
      <c r="C7232">
        <f>IF(POWER(punkty[[#This Row],[x]]-$V$5,2)+POWER(punkty[[#This Row],[y]]-$V$6,2)=POWER($V$7,2),1,0)</f>
        <v>0</v>
      </c>
      <c r="D7232" t="str">
        <f>IF(punkty[[#This Row],[czy należy do brzegu koła]]=1,punkty[[#This Row],[x]]&amp;" "&amp;punkty[[#This Row],[y]],"")</f>
        <v/>
      </c>
      <c r="E7232">
        <f>IF(POWER(punkty[[#This Row],[x]]-$V$5,2)+POWER(punkty[[#This Row],[y]]-$V$6,2)&lt;POWER($V$7,2),1,0)</f>
        <v>0</v>
      </c>
      <c r="F7232" s="3">
        <f>IF(POWER(punkty[[#This Row],[x]]-$V$5,2)+POWER(punkty[[#This Row],[y]]-$V$6,2)&lt;=POWER($V$7,2),1,0)</f>
        <v>0</v>
      </c>
      <c r="G7232" s="3">
        <f>SUM($F$2:F7232)</f>
        <v>5719</v>
      </c>
      <c r="H7232" s="3">
        <f>ABS(PI()-(punkty[[#This Row],[suma]]*POWER(400,2)/I7232/POWER(200,2)))</f>
        <v>2.2008508075260114E-2</v>
      </c>
      <c r="I7232" s="3">
        <v>7231</v>
      </c>
      <c r="J7232" s="3">
        <f>punkty[[#This Row],[błąd bezwzględny]]</f>
        <v>2.2008508075260114E-2</v>
      </c>
    </row>
    <row r="7233" spans="1:10" x14ac:dyDescent="0.3">
      <c r="A7233">
        <v>147</v>
      </c>
      <c r="B7233">
        <v>100</v>
      </c>
      <c r="C7233">
        <f>IF(POWER(punkty[[#This Row],[x]]-$V$5,2)+POWER(punkty[[#This Row],[y]]-$V$6,2)=POWER($V$7,2),1,0)</f>
        <v>0</v>
      </c>
      <c r="D7233" t="str">
        <f>IF(punkty[[#This Row],[czy należy do brzegu koła]]=1,punkty[[#This Row],[x]]&amp;" "&amp;punkty[[#This Row],[y]],"")</f>
        <v/>
      </c>
      <c r="E7233">
        <f>IF(POWER(punkty[[#This Row],[x]]-$V$5,2)+POWER(punkty[[#This Row],[y]]-$V$6,2)&lt;POWER($V$7,2),1,0)</f>
        <v>1</v>
      </c>
      <c r="F7233" s="3">
        <f>IF(POWER(punkty[[#This Row],[x]]-$V$5,2)+POWER(punkty[[#This Row],[y]]-$V$6,2)&lt;=POWER($V$7,2),1,0)</f>
        <v>1</v>
      </c>
      <c r="G7233" s="3">
        <f>SUM($F$2:F7233)</f>
        <v>5720</v>
      </c>
      <c r="H7233" s="3">
        <f>ABS(PI()-(punkty[[#This Row],[suma]]*POWER(400,2)/I7233/POWER(200,2)))</f>
        <v>2.2124160569498841E-2</v>
      </c>
      <c r="I7233" s="3">
        <v>7232</v>
      </c>
      <c r="J7233" s="3">
        <f>punkty[[#This Row],[błąd bezwzględny]]</f>
        <v>2.2124160569498841E-2</v>
      </c>
    </row>
    <row r="7234" spans="1:10" x14ac:dyDescent="0.3">
      <c r="A7234">
        <v>70</v>
      </c>
      <c r="B7234">
        <v>174</v>
      </c>
      <c r="C7234">
        <f>IF(POWER(punkty[[#This Row],[x]]-$V$5,2)+POWER(punkty[[#This Row],[y]]-$V$6,2)=POWER($V$7,2),1,0)</f>
        <v>0</v>
      </c>
      <c r="D7234" t="str">
        <f>IF(punkty[[#This Row],[czy należy do brzegu koła]]=1,punkty[[#This Row],[x]]&amp;" "&amp;punkty[[#This Row],[y]],"")</f>
        <v/>
      </c>
      <c r="E7234">
        <f>IF(POWER(punkty[[#This Row],[x]]-$V$5,2)+POWER(punkty[[#This Row],[y]]-$V$6,2)&lt;POWER($V$7,2),1,0)</f>
        <v>1</v>
      </c>
      <c r="F7234" s="3">
        <f>IF(POWER(punkty[[#This Row],[x]]-$V$5,2)+POWER(punkty[[#This Row],[y]]-$V$6,2)&lt;=POWER($V$7,2),1,0)</f>
        <v>1</v>
      </c>
      <c r="G7234" s="3">
        <f>SUM($F$2:F7234)</f>
        <v>5721</v>
      </c>
      <c r="H7234" s="3">
        <f>ABS(PI()-(punkty[[#This Row],[suma]]*POWER(400,2)/I7234/POWER(200,2)))</f>
        <v>2.2239781084615551E-2</v>
      </c>
      <c r="I7234" s="3">
        <v>7233</v>
      </c>
      <c r="J7234" s="3">
        <f>punkty[[#This Row],[błąd bezwzględny]]</f>
        <v>2.2239781084615551E-2</v>
      </c>
    </row>
    <row r="7235" spans="1:10" x14ac:dyDescent="0.3">
      <c r="A7235">
        <v>155</v>
      </c>
      <c r="B7235">
        <v>280</v>
      </c>
      <c r="C7235">
        <f>IF(POWER(punkty[[#This Row],[x]]-$V$5,2)+POWER(punkty[[#This Row],[y]]-$V$6,2)=POWER($V$7,2),1,0)</f>
        <v>0</v>
      </c>
      <c r="D7235" t="str">
        <f>IF(punkty[[#This Row],[czy należy do brzegu koła]]=1,punkty[[#This Row],[x]]&amp;" "&amp;punkty[[#This Row],[y]],"")</f>
        <v/>
      </c>
      <c r="E7235">
        <f>IF(POWER(punkty[[#This Row],[x]]-$V$5,2)+POWER(punkty[[#This Row],[y]]-$V$6,2)&lt;POWER($V$7,2),1,0)</f>
        <v>1</v>
      </c>
      <c r="F7235" s="3">
        <f>IF(POWER(punkty[[#This Row],[x]]-$V$5,2)+POWER(punkty[[#This Row],[y]]-$V$6,2)&lt;=POWER($V$7,2),1,0)</f>
        <v>1</v>
      </c>
      <c r="G7235" s="3">
        <f>SUM($F$2:F7235)</f>
        <v>5722</v>
      </c>
      <c r="H7235" s="3">
        <f>ABS(PI()-(punkty[[#This Row],[suma]]*POWER(400,2)/I7235/POWER(200,2)))</f>
        <v>2.2355369633872968E-2</v>
      </c>
      <c r="I7235" s="3">
        <v>7234</v>
      </c>
      <c r="J7235" s="3">
        <f>punkty[[#This Row],[błąd bezwzględny]]</f>
        <v>2.2355369633872968E-2</v>
      </c>
    </row>
    <row r="7236" spans="1:10" x14ac:dyDescent="0.3">
      <c r="A7236">
        <v>235</v>
      </c>
      <c r="B7236">
        <v>292</v>
      </c>
      <c r="C7236">
        <f>IF(POWER(punkty[[#This Row],[x]]-$V$5,2)+POWER(punkty[[#This Row],[y]]-$V$6,2)=POWER($V$7,2),1,0)</f>
        <v>0</v>
      </c>
      <c r="D7236" t="str">
        <f>IF(punkty[[#This Row],[czy należy do brzegu koła]]=1,punkty[[#This Row],[x]]&amp;" "&amp;punkty[[#This Row],[y]],"")</f>
        <v/>
      </c>
      <c r="E7236">
        <f>IF(POWER(punkty[[#This Row],[x]]-$V$5,2)+POWER(punkty[[#This Row],[y]]-$V$6,2)&lt;POWER($V$7,2),1,0)</f>
        <v>1</v>
      </c>
      <c r="F7236" s="3">
        <f>IF(POWER(punkty[[#This Row],[x]]-$V$5,2)+POWER(punkty[[#This Row],[y]]-$V$6,2)&lt;=POWER($V$7,2),1,0)</f>
        <v>1</v>
      </c>
      <c r="G7236" s="3">
        <f>SUM($F$2:F7236)</f>
        <v>5723</v>
      </c>
      <c r="H7236" s="3">
        <f>ABS(PI()-(punkty[[#This Row],[suma]]*POWER(400,2)/I7236/POWER(200,2)))</f>
        <v>2.2470926230524935E-2</v>
      </c>
      <c r="I7236" s="3">
        <v>7235</v>
      </c>
      <c r="J7236" s="3">
        <f>punkty[[#This Row],[błąd bezwzględny]]</f>
        <v>2.2470926230524935E-2</v>
      </c>
    </row>
    <row r="7237" spans="1:10" x14ac:dyDescent="0.3">
      <c r="A7237">
        <v>293</v>
      </c>
      <c r="B7237">
        <v>229</v>
      </c>
      <c r="C7237">
        <f>IF(POWER(punkty[[#This Row],[x]]-$V$5,2)+POWER(punkty[[#This Row],[y]]-$V$6,2)=POWER($V$7,2),1,0)</f>
        <v>0</v>
      </c>
      <c r="D7237" t="str">
        <f>IF(punkty[[#This Row],[czy należy do brzegu koła]]=1,punkty[[#This Row],[x]]&amp;" "&amp;punkty[[#This Row],[y]],"")</f>
        <v/>
      </c>
      <c r="E7237">
        <f>IF(POWER(punkty[[#This Row],[x]]-$V$5,2)+POWER(punkty[[#This Row],[y]]-$V$6,2)&lt;POWER($V$7,2),1,0)</f>
        <v>1</v>
      </c>
      <c r="F7237" s="3">
        <f>IF(POWER(punkty[[#This Row],[x]]-$V$5,2)+POWER(punkty[[#This Row],[y]]-$V$6,2)&lt;=POWER($V$7,2),1,0)</f>
        <v>1</v>
      </c>
      <c r="G7237" s="3">
        <f>SUM($F$2:F7237)</f>
        <v>5724</v>
      </c>
      <c r="H7237" s="3">
        <f>ABS(PI()-(punkty[[#This Row],[suma]]*POWER(400,2)/I7237/POWER(200,2)))</f>
        <v>2.2586450887819076E-2</v>
      </c>
      <c r="I7237" s="3">
        <v>7236</v>
      </c>
      <c r="J7237" s="3">
        <f>punkty[[#This Row],[błąd bezwzględny]]</f>
        <v>2.2586450887819076E-2</v>
      </c>
    </row>
    <row r="7238" spans="1:10" x14ac:dyDescent="0.3">
      <c r="A7238">
        <v>216</v>
      </c>
      <c r="B7238">
        <v>246</v>
      </c>
      <c r="C7238">
        <f>IF(POWER(punkty[[#This Row],[x]]-$V$5,2)+POWER(punkty[[#This Row],[y]]-$V$6,2)=POWER($V$7,2),1,0)</f>
        <v>0</v>
      </c>
      <c r="D7238" t="str">
        <f>IF(punkty[[#This Row],[czy należy do brzegu koła]]=1,punkty[[#This Row],[x]]&amp;" "&amp;punkty[[#This Row],[y]],"")</f>
        <v/>
      </c>
      <c r="E7238">
        <f>IF(POWER(punkty[[#This Row],[x]]-$V$5,2)+POWER(punkty[[#This Row],[y]]-$V$6,2)&lt;POWER($V$7,2),1,0)</f>
        <v>1</v>
      </c>
      <c r="F7238" s="3">
        <f>IF(POWER(punkty[[#This Row],[x]]-$V$5,2)+POWER(punkty[[#This Row],[y]]-$V$6,2)&lt;=POWER($V$7,2),1,0)</f>
        <v>1</v>
      </c>
      <c r="G7238" s="3">
        <f>SUM($F$2:F7238)</f>
        <v>5725</v>
      </c>
      <c r="H7238" s="3">
        <f>ABS(PI()-(punkty[[#This Row],[suma]]*POWER(400,2)/I7238/POWER(200,2)))</f>
        <v>2.2701943618995024E-2</v>
      </c>
      <c r="I7238" s="3">
        <v>7237</v>
      </c>
      <c r="J7238" s="3">
        <f>punkty[[#This Row],[błąd bezwzględny]]</f>
        <v>2.2701943618995024E-2</v>
      </c>
    </row>
    <row r="7239" spans="1:10" x14ac:dyDescent="0.3">
      <c r="A7239">
        <v>296</v>
      </c>
      <c r="B7239">
        <v>332</v>
      </c>
      <c r="C7239">
        <f>IF(POWER(punkty[[#This Row],[x]]-$V$5,2)+POWER(punkty[[#This Row],[y]]-$V$6,2)=POWER($V$7,2),1,0)</f>
        <v>0</v>
      </c>
      <c r="D7239" t="str">
        <f>IF(punkty[[#This Row],[czy należy do brzegu koła]]=1,punkty[[#This Row],[x]]&amp;" "&amp;punkty[[#This Row],[y]],"")</f>
        <v/>
      </c>
      <c r="E7239">
        <f>IF(POWER(punkty[[#This Row],[x]]-$V$5,2)+POWER(punkty[[#This Row],[y]]-$V$6,2)&lt;POWER($V$7,2),1,0)</f>
        <v>1</v>
      </c>
      <c r="F7239" s="3">
        <f>IF(POWER(punkty[[#This Row],[x]]-$V$5,2)+POWER(punkty[[#This Row],[y]]-$V$6,2)&lt;=POWER($V$7,2),1,0)</f>
        <v>1</v>
      </c>
      <c r="G7239" s="3">
        <f>SUM($F$2:F7239)</f>
        <v>5726</v>
      </c>
      <c r="H7239" s="3">
        <f>ABS(PI()-(punkty[[#This Row],[suma]]*POWER(400,2)/I7239/POWER(200,2)))</f>
        <v>2.2817404437286193E-2</v>
      </c>
      <c r="I7239" s="3">
        <v>7238</v>
      </c>
      <c r="J7239" s="3">
        <f>punkty[[#This Row],[błąd bezwzględny]]</f>
        <v>2.2817404437286193E-2</v>
      </c>
    </row>
    <row r="7240" spans="1:10" x14ac:dyDescent="0.3">
      <c r="A7240">
        <v>22</v>
      </c>
      <c r="B7240">
        <v>237</v>
      </c>
      <c r="C7240">
        <f>IF(POWER(punkty[[#This Row],[x]]-$V$5,2)+POWER(punkty[[#This Row],[y]]-$V$6,2)=POWER($V$7,2),1,0)</f>
        <v>0</v>
      </c>
      <c r="D7240" t="str">
        <f>IF(punkty[[#This Row],[czy należy do brzegu koła]]=1,punkty[[#This Row],[x]]&amp;" "&amp;punkty[[#This Row],[y]],"")</f>
        <v/>
      </c>
      <c r="E7240">
        <f>IF(POWER(punkty[[#This Row],[x]]-$V$5,2)+POWER(punkty[[#This Row],[y]]-$V$6,2)&lt;POWER($V$7,2),1,0)</f>
        <v>1</v>
      </c>
      <c r="F7240" s="3">
        <f>IF(POWER(punkty[[#This Row],[x]]-$V$5,2)+POWER(punkty[[#This Row],[y]]-$V$6,2)&lt;=POWER($V$7,2),1,0)</f>
        <v>1</v>
      </c>
      <c r="G7240" s="3">
        <f>SUM($F$2:F7240)</f>
        <v>5727</v>
      </c>
      <c r="H7240" s="3">
        <f>ABS(PI()-(punkty[[#This Row],[suma]]*POWER(400,2)/I7240/POWER(200,2)))</f>
        <v>2.2932833355917559E-2</v>
      </c>
      <c r="I7240" s="3">
        <v>7239</v>
      </c>
      <c r="J7240" s="3">
        <f>punkty[[#This Row],[błąd bezwzględny]]</f>
        <v>2.2932833355917559E-2</v>
      </c>
    </row>
    <row r="7241" spans="1:10" x14ac:dyDescent="0.3">
      <c r="A7241">
        <v>114</v>
      </c>
      <c r="B7241">
        <v>268</v>
      </c>
      <c r="C7241">
        <f>IF(POWER(punkty[[#This Row],[x]]-$V$5,2)+POWER(punkty[[#This Row],[y]]-$V$6,2)=POWER($V$7,2),1,0)</f>
        <v>0</v>
      </c>
      <c r="D7241" t="str">
        <f>IF(punkty[[#This Row],[czy należy do brzegu koła]]=1,punkty[[#This Row],[x]]&amp;" "&amp;punkty[[#This Row],[y]],"")</f>
        <v/>
      </c>
      <c r="E7241">
        <f>IF(POWER(punkty[[#This Row],[x]]-$V$5,2)+POWER(punkty[[#This Row],[y]]-$V$6,2)&lt;POWER($V$7,2),1,0)</f>
        <v>1</v>
      </c>
      <c r="F7241" s="3">
        <f>IF(POWER(punkty[[#This Row],[x]]-$V$5,2)+POWER(punkty[[#This Row],[y]]-$V$6,2)&lt;=POWER($V$7,2),1,0)</f>
        <v>1</v>
      </c>
      <c r="G7241" s="3">
        <f>SUM($F$2:F7241)</f>
        <v>5728</v>
      </c>
      <c r="H7241" s="3">
        <f>ABS(PI()-(punkty[[#This Row],[suma]]*POWER(400,2)/I7241/POWER(200,2)))</f>
        <v>2.3048230388107438E-2</v>
      </c>
      <c r="I7241" s="3">
        <v>7240</v>
      </c>
      <c r="J7241" s="3">
        <f>punkty[[#This Row],[błąd bezwzględny]]</f>
        <v>2.3048230388107438E-2</v>
      </c>
    </row>
    <row r="7242" spans="1:10" x14ac:dyDescent="0.3">
      <c r="A7242">
        <v>389</v>
      </c>
      <c r="B7242">
        <v>142</v>
      </c>
      <c r="C7242">
        <f>IF(POWER(punkty[[#This Row],[x]]-$V$5,2)+POWER(punkty[[#This Row],[y]]-$V$6,2)=POWER($V$7,2),1,0)</f>
        <v>0</v>
      </c>
      <c r="D7242" t="str">
        <f>IF(punkty[[#This Row],[czy należy do brzegu koła]]=1,punkty[[#This Row],[x]]&amp;" "&amp;punkty[[#This Row],[y]],"")</f>
        <v/>
      </c>
      <c r="E7242">
        <f>IF(POWER(punkty[[#This Row],[x]]-$V$5,2)+POWER(punkty[[#This Row],[y]]-$V$6,2)&lt;POWER($V$7,2),1,0)</f>
        <v>1</v>
      </c>
      <c r="F7242" s="3">
        <f>IF(POWER(punkty[[#This Row],[x]]-$V$5,2)+POWER(punkty[[#This Row],[y]]-$V$6,2)&lt;=POWER($V$7,2),1,0)</f>
        <v>1</v>
      </c>
      <c r="G7242" s="3">
        <f>SUM($F$2:F7242)</f>
        <v>5729</v>
      </c>
      <c r="H7242" s="3">
        <f>ABS(PI()-(punkty[[#This Row],[suma]]*POWER(400,2)/I7242/POWER(200,2)))</f>
        <v>2.3163595547066596E-2</v>
      </c>
      <c r="I7242" s="3">
        <v>7241</v>
      </c>
      <c r="J7242" s="3">
        <f>punkty[[#This Row],[błąd bezwzględny]]</f>
        <v>2.3163595547066596E-2</v>
      </c>
    </row>
    <row r="7243" spans="1:10" x14ac:dyDescent="0.3">
      <c r="A7243">
        <v>309</v>
      </c>
      <c r="B7243">
        <v>146</v>
      </c>
      <c r="C7243">
        <f>IF(POWER(punkty[[#This Row],[x]]-$V$5,2)+POWER(punkty[[#This Row],[y]]-$V$6,2)=POWER($V$7,2),1,0)</f>
        <v>0</v>
      </c>
      <c r="D7243" t="str">
        <f>IF(punkty[[#This Row],[czy należy do brzegu koła]]=1,punkty[[#This Row],[x]]&amp;" "&amp;punkty[[#This Row],[y]],"")</f>
        <v/>
      </c>
      <c r="E7243">
        <f>IF(POWER(punkty[[#This Row],[x]]-$V$5,2)+POWER(punkty[[#This Row],[y]]-$V$6,2)&lt;POWER($V$7,2),1,0)</f>
        <v>1</v>
      </c>
      <c r="F7243" s="3">
        <f>IF(POWER(punkty[[#This Row],[x]]-$V$5,2)+POWER(punkty[[#This Row],[y]]-$V$6,2)&lt;=POWER($V$7,2),1,0)</f>
        <v>1</v>
      </c>
      <c r="G7243" s="3">
        <f>SUM($F$2:F7243)</f>
        <v>5730</v>
      </c>
      <c r="H7243" s="3">
        <f>ABS(PI()-(punkty[[#This Row],[suma]]*POWER(400,2)/I7243/POWER(200,2)))</f>
        <v>2.3278928845997804E-2</v>
      </c>
      <c r="I7243" s="3">
        <v>7242</v>
      </c>
      <c r="J7243" s="3">
        <f>punkty[[#This Row],[błąd bezwzględny]]</f>
        <v>2.3278928845997804E-2</v>
      </c>
    </row>
    <row r="7244" spans="1:10" x14ac:dyDescent="0.3">
      <c r="A7244">
        <v>108</v>
      </c>
      <c r="B7244">
        <v>323</v>
      </c>
      <c r="C7244">
        <f>IF(POWER(punkty[[#This Row],[x]]-$V$5,2)+POWER(punkty[[#This Row],[y]]-$V$6,2)=POWER($V$7,2),1,0)</f>
        <v>0</v>
      </c>
      <c r="D7244" t="str">
        <f>IF(punkty[[#This Row],[czy należy do brzegu koła]]=1,punkty[[#This Row],[x]]&amp;" "&amp;punkty[[#This Row],[y]],"")</f>
        <v/>
      </c>
      <c r="E7244">
        <f>IF(POWER(punkty[[#This Row],[x]]-$V$5,2)+POWER(punkty[[#This Row],[y]]-$V$6,2)&lt;POWER($V$7,2),1,0)</f>
        <v>1</v>
      </c>
      <c r="F7244" s="3">
        <f>IF(POWER(punkty[[#This Row],[x]]-$V$5,2)+POWER(punkty[[#This Row],[y]]-$V$6,2)&lt;=POWER($V$7,2),1,0)</f>
        <v>1</v>
      </c>
      <c r="G7244" s="3">
        <f>SUM($F$2:F7244)</f>
        <v>5731</v>
      </c>
      <c r="H7244" s="3">
        <f>ABS(PI()-(punkty[[#This Row],[suma]]*POWER(400,2)/I7244/POWER(200,2)))</f>
        <v>2.3394230298098506E-2</v>
      </c>
      <c r="I7244" s="3">
        <v>7243</v>
      </c>
      <c r="J7244" s="3">
        <f>punkty[[#This Row],[błąd bezwzględny]]</f>
        <v>2.3394230298098506E-2</v>
      </c>
    </row>
    <row r="7245" spans="1:10" x14ac:dyDescent="0.3">
      <c r="A7245">
        <v>273</v>
      </c>
      <c r="B7245">
        <v>70</v>
      </c>
      <c r="C7245">
        <f>IF(POWER(punkty[[#This Row],[x]]-$V$5,2)+POWER(punkty[[#This Row],[y]]-$V$6,2)=POWER($V$7,2),1,0)</f>
        <v>0</v>
      </c>
      <c r="D7245" t="str">
        <f>IF(punkty[[#This Row],[czy należy do brzegu koła]]=1,punkty[[#This Row],[x]]&amp;" "&amp;punkty[[#This Row],[y]],"")</f>
        <v/>
      </c>
      <c r="E7245">
        <f>IF(POWER(punkty[[#This Row],[x]]-$V$5,2)+POWER(punkty[[#This Row],[y]]-$V$6,2)&lt;POWER($V$7,2),1,0)</f>
        <v>1</v>
      </c>
      <c r="F7245" s="3">
        <f>IF(POWER(punkty[[#This Row],[x]]-$V$5,2)+POWER(punkty[[#This Row],[y]]-$V$6,2)&lt;=POWER($V$7,2),1,0)</f>
        <v>1</v>
      </c>
      <c r="G7245" s="3">
        <f>SUM($F$2:F7245)</f>
        <v>5732</v>
      </c>
      <c r="H7245" s="3">
        <f>ABS(PI()-(punkty[[#This Row],[suma]]*POWER(400,2)/I7245/POWER(200,2)))</f>
        <v>2.350949991655682E-2</v>
      </c>
      <c r="I7245" s="3">
        <v>7244</v>
      </c>
      <c r="J7245" s="3">
        <f>punkty[[#This Row],[błąd bezwzględny]]</f>
        <v>2.350949991655682E-2</v>
      </c>
    </row>
    <row r="7246" spans="1:10" x14ac:dyDescent="0.3">
      <c r="A7246">
        <v>112</v>
      </c>
      <c r="B7246">
        <v>251</v>
      </c>
      <c r="C7246">
        <f>IF(POWER(punkty[[#This Row],[x]]-$V$5,2)+POWER(punkty[[#This Row],[y]]-$V$6,2)=POWER($V$7,2),1,0)</f>
        <v>0</v>
      </c>
      <c r="D7246" t="str">
        <f>IF(punkty[[#This Row],[czy należy do brzegu koła]]=1,punkty[[#This Row],[x]]&amp;" "&amp;punkty[[#This Row],[y]],"")</f>
        <v/>
      </c>
      <c r="E7246">
        <f>IF(POWER(punkty[[#This Row],[x]]-$V$5,2)+POWER(punkty[[#This Row],[y]]-$V$6,2)&lt;POWER($V$7,2),1,0)</f>
        <v>1</v>
      </c>
      <c r="F7246" s="3">
        <f>IF(POWER(punkty[[#This Row],[x]]-$V$5,2)+POWER(punkty[[#This Row],[y]]-$V$6,2)&lt;=POWER($V$7,2),1,0)</f>
        <v>1</v>
      </c>
      <c r="G7246" s="3">
        <f>SUM($F$2:F7246)</f>
        <v>5733</v>
      </c>
      <c r="H7246" s="3">
        <f>ABS(PI()-(punkty[[#This Row],[suma]]*POWER(400,2)/I7246/POWER(200,2)))</f>
        <v>2.3624737714555089E-2</v>
      </c>
      <c r="I7246" s="3">
        <v>7245</v>
      </c>
      <c r="J7246" s="3">
        <f>punkty[[#This Row],[błąd bezwzględny]]</f>
        <v>2.3624737714555089E-2</v>
      </c>
    </row>
    <row r="7247" spans="1:10" x14ac:dyDescent="0.3">
      <c r="A7247">
        <v>72</v>
      </c>
      <c r="B7247">
        <v>15</v>
      </c>
      <c r="C7247">
        <f>IF(POWER(punkty[[#This Row],[x]]-$V$5,2)+POWER(punkty[[#This Row],[y]]-$V$6,2)=POWER($V$7,2),1,0)</f>
        <v>0</v>
      </c>
      <c r="D7247" t="str">
        <f>IF(punkty[[#This Row],[czy należy do brzegu koła]]=1,punkty[[#This Row],[x]]&amp;" "&amp;punkty[[#This Row],[y]],"")</f>
        <v/>
      </c>
      <c r="E7247">
        <f>IF(POWER(punkty[[#This Row],[x]]-$V$5,2)+POWER(punkty[[#This Row],[y]]-$V$6,2)&lt;POWER($V$7,2),1,0)</f>
        <v>0</v>
      </c>
      <c r="F7247" s="3">
        <f>IF(POWER(punkty[[#This Row],[x]]-$V$5,2)+POWER(punkty[[#This Row],[y]]-$V$6,2)&lt;=POWER($V$7,2),1,0)</f>
        <v>0</v>
      </c>
      <c r="G7247" s="3">
        <f>SUM($F$2:F7247)</f>
        <v>5733</v>
      </c>
      <c r="H7247" s="3">
        <f>ABS(PI()-(punkty[[#This Row],[suma]]*POWER(400,2)/I7247/POWER(200,2)))</f>
        <v>2.3187914999773351E-2</v>
      </c>
      <c r="I7247" s="3">
        <v>7246</v>
      </c>
      <c r="J7247" s="3">
        <f>punkty[[#This Row],[błąd bezwzględny]]</f>
        <v>2.3187914999773351E-2</v>
      </c>
    </row>
    <row r="7248" spans="1:10" x14ac:dyDescent="0.3">
      <c r="A7248">
        <v>297</v>
      </c>
      <c r="B7248">
        <v>368</v>
      </c>
      <c r="C7248">
        <f>IF(POWER(punkty[[#This Row],[x]]-$V$5,2)+POWER(punkty[[#This Row],[y]]-$V$6,2)=POWER($V$7,2),1,0)</f>
        <v>0</v>
      </c>
      <c r="D7248" t="str">
        <f>IF(punkty[[#This Row],[czy należy do brzegu koła]]=1,punkty[[#This Row],[x]]&amp;" "&amp;punkty[[#This Row],[y]],"")</f>
        <v/>
      </c>
      <c r="E7248">
        <f>IF(POWER(punkty[[#This Row],[x]]-$V$5,2)+POWER(punkty[[#This Row],[y]]-$V$6,2)&lt;POWER($V$7,2),1,0)</f>
        <v>1</v>
      </c>
      <c r="F7248" s="3">
        <f>IF(POWER(punkty[[#This Row],[x]]-$V$5,2)+POWER(punkty[[#This Row],[y]]-$V$6,2)&lt;=POWER($V$7,2),1,0)</f>
        <v>1</v>
      </c>
      <c r="G7248" s="3">
        <f>SUM($F$2:F7248)</f>
        <v>5734</v>
      </c>
      <c r="H7248" s="3">
        <f>ABS(PI()-(punkty[[#This Row],[suma]]*POWER(400,2)/I7248/POWER(200,2)))</f>
        <v>2.3303165369776391E-2</v>
      </c>
      <c r="I7248" s="3">
        <v>7247</v>
      </c>
      <c r="J7248" s="3">
        <f>punkty[[#This Row],[błąd bezwzględny]]</f>
        <v>2.3303165369776391E-2</v>
      </c>
    </row>
    <row r="7249" spans="1:10" x14ac:dyDescent="0.3">
      <c r="A7249">
        <v>100</v>
      </c>
      <c r="B7249">
        <v>234</v>
      </c>
      <c r="C7249">
        <f>IF(POWER(punkty[[#This Row],[x]]-$V$5,2)+POWER(punkty[[#This Row],[y]]-$V$6,2)=POWER($V$7,2),1,0)</f>
        <v>0</v>
      </c>
      <c r="D7249" t="str">
        <f>IF(punkty[[#This Row],[czy należy do brzegu koła]]=1,punkty[[#This Row],[x]]&amp;" "&amp;punkty[[#This Row],[y]],"")</f>
        <v/>
      </c>
      <c r="E7249">
        <f>IF(POWER(punkty[[#This Row],[x]]-$V$5,2)+POWER(punkty[[#This Row],[y]]-$V$6,2)&lt;POWER($V$7,2),1,0)</f>
        <v>1</v>
      </c>
      <c r="F7249" s="3">
        <f>IF(POWER(punkty[[#This Row],[x]]-$V$5,2)+POWER(punkty[[#This Row],[y]]-$V$6,2)&lt;=POWER($V$7,2),1,0)</f>
        <v>1</v>
      </c>
      <c r="G7249" s="3">
        <f>SUM($F$2:F7249)</f>
        <v>5735</v>
      </c>
      <c r="H7249" s="3">
        <f>ABS(PI()-(punkty[[#This Row],[suma]]*POWER(400,2)/I7249/POWER(200,2)))</f>
        <v>2.3418383937800602E-2</v>
      </c>
      <c r="I7249" s="3">
        <v>7248</v>
      </c>
      <c r="J7249" s="3">
        <f>punkty[[#This Row],[błąd bezwzględny]]</f>
        <v>2.3418383937800602E-2</v>
      </c>
    </row>
    <row r="7250" spans="1:10" x14ac:dyDescent="0.3">
      <c r="A7250">
        <v>177</v>
      </c>
      <c r="B7250">
        <v>280</v>
      </c>
      <c r="C7250">
        <f>IF(POWER(punkty[[#This Row],[x]]-$V$5,2)+POWER(punkty[[#This Row],[y]]-$V$6,2)=POWER($V$7,2),1,0)</f>
        <v>0</v>
      </c>
      <c r="D7250" t="str">
        <f>IF(punkty[[#This Row],[czy należy do brzegu koła]]=1,punkty[[#This Row],[x]]&amp;" "&amp;punkty[[#This Row],[y]],"")</f>
        <v/>
      </c>
      <c r="E7250">
        <f>IF(POWER(punkty[[#This Row],[x]]-$V$5,2)+POWER(punkty[[#This Row],[y]]-$V$6,2)&lt;POWER($V$7,2),1,0)</f>
        <v>1</v>
      </c>
      <c r="F7250" s="3">
        <f>IF(POWER(punkty[[#This Row],[x]]-$V$5,2)+POWER(punkty[[#This Row],[y]]-$V$6,2)&lt;=POWER($V$7,2),1,0)</f>
        <v>1</v>
      </c>
      <c r="G7250" s="3">
        <f>SUM($F$2:F7250)</f>
        <v>5736</v>
      </c>
      <c r="H7250" s="3">
        <f>ABS(PI()-(punkty[[#This Row],[suma]]*POWER(400,2)/I7250/POWER(200,2)))</f>
        <v>2.3533570717007901E-2</v>
      </c>
      <c r="I7250" s="3">
        <v>7249</v>
      </c>
      <c r="J7250" s="3">
        <f>punkty[[#This Row],[błąd bezwzględny]]</f>
        <v>2.3533570717007901E-2</v>
      </c>
    </row>
    <row r="7251" spans="1:10" x14ac:dyDescent="0.3">
      <c r="A7251">
        <v>56</v>
      </c>
      <c r="B7251">
        <v>34</v>
      </c>
      <c r="C7251">
        <f>IF(POWER(punkty[[#This Row],[x]]-$V$5,2)+POWER(punkty[[#This Row],[y]]-$V$6,2)=POWER($V$7,2),1,0)</f>
        <v>0</v>
      </c>
      <c r="D7251" t="str">
        <f>IF(punkty[[#This Row],[czy należy do brzegu koła]]=1,punkty[[#This Row],[x]]&amp;" "&amp;punkty[[#This Row],[y]],"")</f>
        <v/>
      </c>
      <c r="E7251">
        <f>IF(POWER(punkty[[#This Row],[x]]-$V$5,2)+POWER(punkty[[#This Row],[y]]-$V$6,2)&lt;POWER($V$7,2),1,0)</f>
        <v>0</v>
      </c>
      <c r="F7251" s="3">
        <f>IF(POWER(punkty[[#This Row],[x]]-$V$5,2)+POWER(punkty[[#This Row],[y]]-$V$6,2)&lt;=POWER($V$7,2),1,0)</f>
        <v>0</v>
      </c>
      <c r="G7251" s="3">
        <f>SUM($F$2:F7251)</f>
        <v>5736</v>
      </c>
      <c r="H7251" s="3">
        <f>ABS(PI()-(punkty[[#This Row],[suma]]*POWER(400,2)/I7251/POWER(200,2)))</f>
        <v>2.3097001582620624E-2</v>
      </c>
      <c r="I7251" s="3">
        <v>7250</v>
      </c>
      <c r="J7251" s="3">
        <f>punkty[[#This Row],[błąd bezwzględny]]</f>
        <v>2.3097001582620624E-2</v>
      </c>
    </row>
    <row r="7252" spans="1:10" x14ac:dyDescent="0.3">
      <c r="A7252">
        <v>288</v>
      </c>
      <c r="B7252">
        <v>192</v>
      </c>
      <c r="C7252">
        <f>IF(POWER(punkty[[#This Row],[x]]-$V$5,2)+POWER(punkty[[#This Row],[y]]-$V$6,2)=POWER($V$7,2),1,0)</f>
        <v>0</v>
      </c>
      <c r="D7252" t="str">
        <f>IF(punkty[[#This Row],[czy należy do brzegu koła]]=1,punkty[[#This Row],[x]]&amp;" "&amp;punkty[[#This Row],[y]],"")</f>
        <v/>
      </c>
      <c r="E7252">
        <f>IF(POWER(punkty[[#This Row],[x]]-$V$5,2)+POWER(punkty[[#This Row],[y]]-$V$6,2)&lt;POWER($V$7,2),1,0)</f>
        <v>1</v>
      </c>
      <c r="F7252" s="3">
        <f>IF(POWER(punkty[[#This Row],[x]]-$V$5,2)+POWER(punkty[[#This Row],[y]]-$V$6,2)&lt;=POWER($V$7,2),1,0)</f>
        <v>1</v>
      </c>
      <c r="G7252" s="3">
        <f>SUM($F$2:F7252)</f>
        <v>5737</v>
      </c>
      <c r="H7252" s="3">
        <f>ABS(PI()-(punkty[[#This Row],[suma]]*POWER(400,2)/I7252/POWER(200,2)))</f>
        <v>2.321220091303422E-2</v>
      </c>
      <c r="I7252" s="3">
        <v>7251</v>
      </c>
      <c r="J7252" s="3">
        <f>punkty[[#This Row],[błąd bezwzględny]]</f>
        <v>2.321220091303422E-2</v>
      </c>
    </row>
    <row r="7253" spans="1:10" x14ac:dyDescent="0.3">
      <c r="A7253">
        <v>352</v>
      </c>
      <c r="B7253">
        <v>394</v>
      </c>
      <c r="C7253">
        <f>IF(POWER(punkty[[#This Row],[x]]-$V$5,2)+POWER(punkty[[#This Row],[y]]-$V$6,2)=POWER($V$7,2),1,0)</f>
        <v>0</v>
      </c>
      <c r="D7253" t="str">
        <f>IF(punkty[[#This Row],[czy należy do brzegu koła]]=1,punkty[[#This Row],[x]]&amp;" "&amp;punkty[[#This Row],[y]],"")</f>
        <v/>
      </c>
      <c r="E7253">
        <f>IF(POWER(punkty[[#This Row],[x]]-$V$5,2)+POWER(punkty[[#This Row],[y]]-$V$6,2)&lt;POWER($V$7,2),1,0)</f>
        <v>0</v>
      </c>
      <c r="F7253" s="3">
        <f>IF(POWER(punkty[[#This Row],[x]]-$V$5,2)+POWER(punkty[[#This Row],[y]]-$V$6,2)&lt;=POWER($V$7,2),1,0)</f>
        <v>0</v>
      </c>
      <c r="G7253" s="3">
        <f>SUM($F$2:F7253)</f>
        <v>5737</v>
      </c>
      <c r="H7253" s="3">
        <f>ABS(PI()-(punkty[[#This Row],[suma]]*POWER(400,2)/I7253/POWER(200,2)))</f>
        <v>2.2775796492942924E-2</v>
      </c>
      <c r="I7253" s="3">
        <v>7252</v>
      </c>
      <c r="J7253" s="3">
        <f>punkty[[#This Row],[błąd bezwzględny]]</f>
        <v>2.2775796492942924E-2</v>
      </c>
    </row>
    <row r="7254" spans="1:10" x14ac:dyDescent="0.3">
      <c r="A7254">
        <v>90</v>
      </c>
      <c r="B7254">
        <v>169</v>
      </c>
      <c r="C7254">
        <f>IF(POWER(punkty[[#This Row],[x]]-$V$5,2)+POWER(punkty[[#This Row],[y]]-$V$6,2)=POWER($V$7,2),1,0)</f>
        <v>0</v>
      </c>
      <c r="D7254" t="str">
        <f>IF(punkty[[#This Row],[czy należy do brzegu koła]]=1,punkty[[#This Row],[x]]&amp;" "&amp;punkty[[#This Row],[y]],"")</f>
        <v/>
      </c>
      <c r="E7254">
        <f>IF(POWER(punkty[[#This Row],[x]]-$V$5,2)+POWER(punkty[[#This Row],[y]]-$V$6,2)&lt;POWER($V$7,2),1,0)</f>
        <v>1</v>
      </c>
      <c r="F7254" s="3">
        <f>IF(POWER(punkty[[#This Row],[x]]-$V$5,2)+POWER(punkty[[#This Row],[y]]-$V$6,2)&lt;=POWER($V$7,2),1,0)</f>
        <v>1</v>
      </c>
      <c r="G7254" s="3">
        <f>SUM($F$2:F7254)</f>
        <v>5738</v>
      </c>
      <c r="H7254" s="3">
        <f>ABS(PI()-(punkty[[#This Row],[suma]]*POWER(400,2)/I7254/POWER(200,2)))</f>
        <v>2.2891008343200347E-2</v>
      </c>
      <c r="I7254" s="3">
        <v>7253</v>
      </c>
      <c r="J7254" s="3">
        <f>punkty[[#This Row],[błąd bezwzględny]]</f>
        <v>2.2891008343200347E-2</v>
      </c>
    </row>
    <row r="7255" spans="1:10" x14ac:dyDescent="0.3">
      <c r="A7255">
        <v>376</v>
      </c>
      <c r="B7255">
        <v>88</v>
      </c>
      <c r="C7255">
        <f>IF(POWER(punkty[[#This Row],[x]]-$V$5,2)+POWER(punkty[[#This Row],[y]]-$V$6,2)=POWER($V$7,2),1,0)</f>
        <v>0</v>
      </c>
      <c r="D7255" t="str">
        <f>IF(punkty[[#This Row],[czy należy do brzegu koła]]=1,punkty[[#This Row],[x]]&amp;" "&amp;punkty[[#This Row],[y]],"")</f>
        <v/>
      </c>
      <c r="E7255">
        <f>IF(POWER(punkty[[#This Row],[x]]-$V$5,2)+POWER(punkty[[#This Row],[y]]-$V$6,2)&lt;POWER($V$7,2),1,0)</f>
        <v>0</v>
      </c>
      <c r="F7255" s="3">
        <f>IF(POWER(punkty[[#This Row],[x]]-$V$5,2)+POWER(punkty[[#This Row],[y]]-$V$6,2)&lt;=POWER($V$7,2),1,0)</f>
        <v>0</v>
      </c>
      <c r="G7255" s="3">
        <f>SUM($F$2:F7255)</f>
        <v>5738</v>
      </c>
      <c r="H7255" s="3">
        <f>ABS(PI()-(punkty[[#This Row],[suma]]*POWER(400,2)/I7255/POWER(200,2)))</f>
        <v>2.2454768522144786E-2</v>
      </c>
      <c r="I7255" s="3">
        <v>7254</v>
      </c>
      <c r="J7255" s="3">
        <f>punkty[[#This Row],[błąd bezwzględny]]</f>
        <v>2.2454768522144786E-2</v>
      </c>
    </row>
    <row r="7256" spans="1:10" x14ac:dyDescent="0.3">
      <c r="A7256">
        <v>267</v>
      </c>
      <c r="B7256">
        <v>154</v>
      </c>
      <c r="C7256">
        <f>IF(POWER(punkty[[#This Row],[x]]-$V$5,2)+POWER(punkty[[#This Row],[y]]-$V$6,2)=POWER($V$7,2),1,0)</f>
        <v>0</v>
      </c>
      <c r="D7256" t="str">
        <f>IF(punkty[[#This Row],[czy należy do brzegu koła]]=1,punkty[[#This Row],[x]]&amp;" "&amp;punkty[[#This Row],[y]],"")</f>
        <v/>
      </c>
      <c r="E7256">
        <f>IF(POWER(punkty[[#This Row],[x]]-$V$5,2)+POWER(punkty[[#This Row],[y]]-$V$6,2)&lt;POWER($V$7,2),1,0)</f>
        <v>1</v>
      </c>
      <c r="F7256" s="3">
        <f>IF(POWER(punkty[[#This Row],[x]]-$V$5,2)+POWER(punkty[[#This Row],[y]]-$V$6,2)&lt;=POWER($V$7,2),1,0)</f>
        <v>1</v>
      </c>
      <c r="G7256" s="3">
        <f>SUM($F$2:F7256)</f>
        <v>5739</v>
      </c>
      <c r="H7256" s="3">
        <f>ABS(PI()-(punkty[[#This Row],[suma]]*POWER(400,2)/I7256/POWER(200,2)))</f>
        <v>2.2569992860930643E-2</v>
      </c>
      <c r="I7256" s="3">
        <v>7255</v>
      </c>
      <c r="J7256" s="3">
        <f>punkty[[#This Row],[błąd bezwzględny]]</f>
        <v>2.2569992860930643E-2</v>
      </c>
    </row>
    <row r="7257" spans="1:10" x14ac:dyDescent="0.3">
      <c r="A7257">
        <v>331</v>
      </c>
      <c r="B7257">
        <v>60</v>
      </c>
      <c r="C7257">
        <f>IF(POWER(punkty[[#This Row],[x]]-$V$5,2)+POWER(punkty[[#This Row],[y]]-$V$6,2)=POWER($V$7,2),1,0)</f>
        <v>0</v>
      </c>
      <c r="D7257" t="str">
        <f>IF(punkty[[#This Row],[czy należy do brzegu koła]]=1,punkty[[#This Row],[x]]&amp;" "&amp;punkty[[#This Row],[y]],"")</f>
        <v/>
      </c>
      <c r="E7257">
        <f>IF(POWER(punkty[[#This Row],[x]]-$V$5,2)+POWER(punkty[[#This Row],[y]]-$V$6,2)&lt;POWER($V$7,2),1,0)</f>
        <v>1</v>
      </c>
      <c r="F7257" s="3">
        <f>IF(POWER(punkty[[#This Row],[x]]-$V$5,2)+POWER(punkty[[#This Row],[y]]-$V$6,2)&lt;=POWER($V$7,2),1,0)</f>
        <v>1</v>
      </c>
      <c r="G7257" s="3">
        <f>SUM($F$2:F7257)</f>
        <v>5740</v>
      </c>
      <c r="H7257" s="3">
        <f>ABS(PI()-(punkty[[#This Row],[suma]]*POWER(400,2)/I7257/POWER(200,2)))</f>
        <v>2.2685185439975442E-2</v>
      </c>
      <c r="I7257" s="3">
        <v>7256</v>
      </c>
      <c r="J7257" s="3">
        <f>punkty[[#This Row],[błąd bezwzględny]]</f>
        <v>2.2685185439975442E-2</v>
      </c>
    </row>
    <row r="7258" spans="1:10" x14ac:dyDescent="0.3">
      <c r="A7258">
        <v>111</v>
      </c>
      <c r="B7258">
        <v>311</v>
      </c>
      <c r="C7258">
        <f>IF(POWER(punkty[[#This Row],[x]]-$V$5,2)+POWER(punkty[[#This Row],[y]]-$V$6,2)=POWER($V$7,2),1,0)</f>
        <v>0</v>
      </c>
      <c r="D7258" t="str">
        <f>IF(punkty[[#This Row],[czy należy do brzegu koła]]=1,punkty[[#This Row],[x]]&amp;" "&amp;punkty[[#This Row],[y]],"")</f>
        <v/>
      </c>
      <c r="E7258">
        <f>IF(POWER(punkty[[#This Row],[x]]-$V$5,2)+POWER(punkty[[#This Row],[y]]-$V$6,2)&lt;POWER($V$7,2),1,0)</f>
        <v>1</v>
      </c>
      <c r="F7258" s="3">
        <f>IF(POWER(punkty[[#This Row],[x]]-$V$5,2)+POWER(punkty[[#This Row],[y]]-$V$6,2)&lt;=POWER($V$7,2),1,0)</f>
        <v>1</v>
      </c>
      <c r="G7258" s="3">
        <f>SUM($F$2:F7258)</f>
        <v>5741</v>
      </c>
      <c r="H7258" s="3">
        <f>ABS(PI()-(punkty[[#This Row],[suma]]*POWER(400,2)/I7258/POWER(200,2)))</f>
        <v>2.2800346272409122E-2</v>
      </c>
      <c r="I7258" s="3">
        <v>7257</v>
      </c>
      <c r="J7258" s="3">
        <f>punkty[[#This Row],[błąd bezwzględny]]</f>
        <v>2.2800346272409122E-2</v>
      </c>
    </row>
    <row r="7259" spans="1:10" x14ac:dyDescent="0.3">
      <c r="A7259">
        <v>233</v>
      </c>
      <c r="B7259">
        <v>100</v>
      </c>
      <c r="C7259">
        <f>IF(POWER(punkty[[#This Row],[x]]-$V$5,2)+POWER(punkty[[#This Row],[y]]-$V$6,2)=POWER($V$7,2),1,0)</f>
        <v>0</v>
      </c>
      <c r="D7259" t="str">
        <f>IF(punkty[[#This Row],[czy należy do brzegu koła]]=1,punkty[[#This Row],[x]]&amp;" "&amp;punkty[[#This Row],[y]],"")</f>
        <v/>
      </c>
      <c r="E7259">
        <f>IF(POWER(punkty[[#This Row],[x]]-$V$5,2)+POWER(punkty[[#This Row],[y]]-$V$6,2)&lt;POWER($V$7,2),1,0)</f>
        <v>1</v>
      </c>
      <c r="F7259" s="3">
        <f>IF(POWER(punkty[[#This Row],[x]]-$V$5,2)+POWER(punkty[[#This Row],[y]]-$V$6,2)&lt;=POWER($V$7,2),1,0)</f>
        <v>1</v>
      </c>
      <c r="G7259" s="3">
        <f>SUM($F$2:F7259)</f>
        <v>5742</v>
      </c>
      <c r="H7259" s="3">
        <f>ABS(PI()-(punkty[[#This Row],[suma]]*POWER(400,2)/I7259/POWER(200,2)))</f>
        <v>2.2915475371353189E-2</v>
      </c>
      <c r="I7259" s="3">
        <v>7258</v>
      </c>
      <c r="J7259" s="3">
        <f>punkty[[#This Row],[błąd bezwzględny]]</f>
        <v>2.2915475371353189E-2</v>
      </c>
    </row>
    <row r="7260" spans="1:10" x14ac:dyDescent="0.3">
      <c r="A7260">
        <v>140</v>
      </c>
      <c r="B7260">
        <v>179</v>
      </c>
      <c r="C7260">
        <f>IF(POWER(punkty[[#This Row],[x]]-$V$5,2)+POWER(punkty[[#This Row],[y]]-$V$6,2)=POWER($V$7,2),1,0)</f>
        <v>0</v>
      </c>
      <c r="D7260" t="str">
        <f>IF(punkty[[#This Row],[czy należy do brzegu koła]]=1,punkty[[#This Row],[x]]&amp;" "&amp;punkty[[#This Row],[y]],"")</f>
        <v/>
      </c>
      <c r="E7260">
        <f>IF(POWER(punkty[[#This Row],[x]]-$V$5,2)+POWER(punkty[[#This Row],[y]]-$V$6,2)&lt;POWER($V$7,2),1,0)</f>
        <v>1</v>
      </c>
      <c r="F7260" s="3">
        <f>IF(POWER(punkty[[#This Row],[x]]-$V$5,2)+POWER(punkty[[#This Row],[y]]-$V$6,2)&lt;=POWER($V$7,2),1,0)</f>
        <v>1</v>
      </c>
      <c r="G7260" s="3">
        <f>SUM($F$2:F7260)</f>
        <v>5743</v>
      </c>
      <c r="H7260" s="3">
        <f>ABS(PI()-(punkty[[#This Row],[suma]]*POWER(400,2)/I7260/POWER(200,2)))</f>
        <v>2.3030572749923373E-2</v>
      </c>
      <c r="I7260" s="3">
        <v>7259</v>
      </c>
      <c r="J7260" s="3">
        <f>punkty[[#This Row],[błąd bezwzględny]]</f>
        <v>2.3030572749923373E-2</v>
      </c>
    </row>
    <row r="7261" spans="1:10" x14ac:dyDescent="0.3">
      <c r="A7261">
        <v>248</v>
      </c>
      <c r="B7261">
        <v>220</v>
      </c>
      <c r="C7261">
        <f>IF(POWER(punkty[[#This Row],[x]]-$V$5,2)+POWER(punkty[[#This Row],[y]]-$V$6,2)=POWER($V$7,2),1,0)</f>
        <v>0</v>
      </c>
      <c r="D7261" t="str">
        <f>IF(punkty[[#This Row],[czy należy do brzegu koła]]=1,punkty[[#This Row],[x]]&amp;" "&amp;punkty[[#This Row],[y]],"")</f>
        <v/>
      </c>
      <c r="E7261">
        <f>IF(POWER(punkty[[#This Row],[x]]-$V$5,2)+POWER(punkty[[#This Row],[y]]-$V$6,2)&lt;POWER($V$7,2),1,0)</f>
        <v>1</v>
      </c>
      <c r="F7261" s="3">
        <f>IF(POWER(punkty[[#This Row],[x]]-$V$5,2)+POWER(punkty[[#This Row],[y]]-$V$6,2)&lt;=POWER($V$7,2),1,0)</f>
        <v>1</v>
      </c>
      <c r="G7261" s="3">
        <f>SUM($F$2:F7261)</f>
        <v>5744</v>
      </c>
      <c r="H7261" s="3">
        <f>ABS(PI()-(punkty[[#This Row],[suma]]*POWER(400,2)/I7261/POWER(200,2)))</f>
        <v>2.3145638421226522E-2</v>
      </c>
      <c r="I7261" s="3">
        <v>7260</v>
      </c>
      <c r="J7261" s="3">
        <f>punkty[[#This Row],[błąd bezwzględny]]</f>
        <v>2.3145638421226522E-2</v>
      </c>
    </row>
    <row r="7262" spans="1:10" x14ac:dyDescent="0.3">
      <c r="A7262">
        <v>256</v>
      </c>
      <c r="B7262">
        <v>56</v>
      </c>
      <c r="C7262">
        <f>IF(POWER(punkty[[#This Row],[x]]-$V$5,2)+POWER(punkty[[#This Row],[y]]-$V$6,2)=POWER($V$7,2),1,0)</f>
        <v>0</v>
      </c>
      <c r="D7262" t="str">
        <f>IF(punkty[[#This Row],[czy należy do brzegu koła]]=1,punkty[[#This Row],[x]]&amp;" "&amp;punkty[[#This Row],[y]],"")</f>
        <v/>
      </c>
      <c r="E7262">
        <f>IF(POWER(punkty[[#This Row],[x]]-$V$5,2)+POWER(punkty[[#This Row],[y]]-$V$6,2)&lt;POWER($V$7,2),1,0)</f>
        <v>1</v>
      </c>
      <c r="F7262" s="3">
        <f>IF(POWER(punkty[[#This Row],[x]]-$V$5,2)+POWER(punkty[[#This Row],[y]]-$V$6,2)&lt;=POWER($V$7,2),1,0)</f>
        <v>1</v>
      </c>
      <c r="G7262" s="3">
        <f>SUM($F$2:F7262)</f>
        <v>5745</v>
      </c>
      <c r="H7262" s="3">
        <f>ABS(PI()-(punkty[[#This Row],[suma]]*POWER(400,2)/I7262/POWER(200,2)))</f>
        <v>2.3260672398362825E-2</v>
      </c>
      <c r="I7262" s="3">
        <v>7261</v>
      </c>
      <c r="J7262" s="3">
        <f>punkty[[#This Row],[błąd bezwzględny]]</f>
        <v>2.3260672398362825E-2</v>
      </c>
    </row>
    <row r="7263" spans="1:10" x14ac:dyDescent="0.3">
      <c r="A7263">
        <v>120</v>
      </c>
      <c r="B7263">
        <v>174</v>
      </c>
      <c r="C7263">
        <f>IF(POWER(punkty[[#This Row],[x]]-$V$5,2)+POWER(punkty[[#This Row],[y]]-$V$6,2)=POWER($V$7,2),1,0)</f>
        <v>0</v>
      </c>
      <c r="D7263" t="str">
        <f>IF(punkty[[#This Row],[czy należy do brzegu koła]]=1,punkty[[#This Row],[x]]&amp;" "&amp;punkty[[#This Row],[y]],"")</f>
        <v/>
      </c>
      <c r="E7263">
        <f>IF(POWER(punkty[[#This Row],[x]]-$V$5,2)+POWER(punkty[[#This Row],[y]]-$V$6,2)&lt;POWER($V$7,2),1,0)</f>
        <v>1</v>
      </c>
      <c r="F7263" s="3">
        <f>IF(POWER(punkty[[#This Row],[x]]-$V$5,2)+POWER(punkty[[#This Row],[y]]-$V$6,2)&lt;=POWER($V$7,2),1,0)</f>
        <v>1</v>
      </c>
      <c r="G7263" s="3">
        <f>SUM($F$2:F7263)</f>
        <v>5746</v>
      </c>
      <c r="H7263" s="3">
        <f>ABS(PI()-(punkty[[#This Row],[suma]]*POWER(400,2)/I7263/POWER(200,2)))</f>
        <v>2.3375674694426252E-2</v>
      </c>
      <c r="I7263" s="3">
        <v>7262</v>
      </c>
      <c r="J7263" s="3">
        <f>punkty[[#This Row],[błąd bezwzględny]]</f>
        <v>2.3375674694426252E-2</v>
      </c>
    </row>
    <row r="7264" spans="1:10" x14ac:dyDescent="0.3">
      <c r="A7264">
        <v>374</v>
      </c>
      <c r="B7264">
        <v>223</v>
      </c>
      <c r="C7264">
        <f>IF(POWER(punkty[[#This Row],[x]]-$V$5,2)+POWER(punkty[[#This Row],[y]]-$V$6,2)=POWER($V$7,2),1,0)</f>
        <v>0</v>
      </c>
      <c r="D7264" t="str">
        <f>IF(punkty[[#This Row],[czy należy do brzegu koła]]=1,punkty[[#This Row],[x]]&amp;" "&amp;punkty[[#This Row],[y]],"")</f>
        <v/>
      </c>
      <c r="E7264">
        <f>IF(POWER(punkty[[#This Row],[x]]-$V$5,2)+POWER(punkty[[#This Row],[y]]-$V$6,2)&lt;POWER($V$7,2),1,0)</f>
        <v>1</v>
      </c>
      <c r="F7264" s="3">
        <f>IF(POWER(punkty[[#This Row],[x]]-$V$5,2)+POWER(punkty[[#This Row],[y]]-$V$6,2)&lt;=POWER($V$7,2),1,0)</f>
        <v>1</v>
      </c>
      <c r="G7264" s="3">
        <f>SUM($F$2:F7264)</f>
        <v>5747</v>
      </c>
      <c r="H7264" s="3">
        <f>ABS(PI()-(punkty[[#This Row],[suma]]*POWER(400,2)/I7264/POWER(200,2)))</f>
        <v>2.3490645322501891E-2</v>
      </c>
      <c r="I7264" s="3">
        <v>7263</v>
      </c>
      <c r="J7264" s="3">
        <f>punkty[[#This Row],[błąd bezwzględny]]</f>
        <v>2.3490645322501891E-2</v>
      </c>
    </row>
    <row r="7265" spans="1:10" x14ac:dyDescent="0.3">
      <c r="A7265">
        <v>43</v>
      </c>
      <c r="B7265">
        <v>375</v>
      </c>
      <c r="C7265">
        <f>IF(POWER(punkty[[#This Row],[x]]-$V$5,2)+POWER(punkty[[#This Row],[y]]-$V$6,2)=POWER($V$7,2),1,0)</f>
        <v>0</v>
      </c>
      <c r="D7265" t="str">
        <f>IF(punkty[[#This Row],[czy należy do brzegu koła]]=1,punkty[[#This Row],[x]]&amp;" "&amp;punkty[[#This Row],[y]],"")</f>
        <v/>
      </c>
      <c r="E7265">
        <f>IF(POWER(punkty[[#This Row],[x]]-$V$5,2)+POWER(punkty[[#This Row],[y]]-$V$6,2)&lt;POWER($V$7,2),1,0)</f>
        <v>0</v>
      </c>
      <c r="F7265" s="3">
        <f>IF(POWER(punkty[[#This Row],[x]]-$V$5,2)+POWER(punkty[[#This Row],[y]]-$V$6,2)&lt;=POWER($V$7,2),1,0)</f>
        <v>0</v>
      </c>
      <c r="G7265" s="3">
        <f>SUM($F$2:F7265)</f>
        <v>5747</v>
      </c>
      <c r="H7265" s="3">
        <f>ABS(PI()-(punkty[[#This Row],[suma]]*POWER(400,2)/I7265/POWER(200,2)))</f>
        <v>2.3054923502717983E-2</v>
      </c>
      <c r="I7265" s="3">
        <v>7264</v>
      </c>
      <c r="J7265" s="3">
        <f>punkty[[#This Row],[błąd bezwzględny]]</f>
        <v>2.3054923502717983E-2</v>
      </c>
    </row>
    <row r="7266" spans="1:10" x14ac:dyDescent="0.3">
      <c r="A7266">
        <v>66</v>
      </c>
      <c r="B7266">
        <v>4</v>
      </c>
      <c r="C7266">
        <f>IF(POWER(punkty[[#This Row],[x]]-$V$5,2)+POWER(punkty[[#This Row],[y]]-$V$6,2)=POWER($V$7,2),1,0)</f>
        <v>0</v>
      </c>
      <c r="D7266" t="str">
        <f>IF(punkty[[#This Row],[czy należy do brzegu koła]]=1,punkty[[#This Row],[x]]&amp;" "&amp;punkty[[#This Row],[y]],"")</f>
        <v/>
      </c>
      <c r="E7266">
        <f>IF(POWER(punkty[[#This Row],[x]]-$V$5,2)+POWER(punkty[[#This Row],[y]]-$V$6,2)&lt;POWER($V$7,2),1,0)</f>
        <v>0</v>
      </c>
      <c r="F7266" s="3">
        <f>IF(POWER(punkty[[#This Row],[x]]-$V$5,2)+POWER(punkty[[#This Row],[y]]-$V$6,2)&lt;=POWER($V$7,2),1,0)</f>
        <v>0</v>
      </c>
      <c r="G7266" s="3">
        <f>SUM($F$2:F7266)</f>
        <v>5747</v>
      </c>
      <c r="H7266" s="3">
        <f>ABS(PI()-(punkty[[#This Row],[suma]]*POWER(400,2)/I7266/POWER(200,2)))</f>
        <v>2.2619321633881917E-2</v>
      </c>
      <c r="I7266" s="3">
        <v>7265</v>
      </c>
      <c r="J7266" s="3">
        <f>punkty[[#This Row],[błąd bezwzględny]]</f>
        <v>2.2619321633881917E-2</v>
      </c>
    </row>
    <row r="7267" spans="1:10" x14ac:dyDescent="0.3">
      <c r="A7267">
        <v>276</v>
      </c>
      <c r="B7267">
        <v>216</v>
      </c>
      <c r="C7267">
        <f>IF(POWER(punkty[[#This Row],[x]]-$V$5,2)+POWER(punkty[[#This Row],[y]]-$V$6,2)=POWER($V$7,2),1,0)</f>
        <v>0</v>
      </c>
      <c r="D7267" t="str">
        <f>IF(punkty[[#This Row],[czy należy do brzegu koła]]=1,punkty[[#This Row],[x]]&amp;" "&amp;punkty[[#This Row],[y]],"")</f>
        <v/>
      </c>
      <c r="E7267">
        <f>IF(POWER(punkty[[#This Row],[x]]-$V$5,2)+POWER(punkty[[#This Row],[y]]-$V$6,2)&lt;POWER($V$7,2),1,0)</f>
        <v>1</v>
      </c>
      <c r="F7267" s="3">
        <f>IF(POWER(punkty[[#This Row],[x]]-$V$5,2)+POWER(punkty[[#This Row],[y]]-$V$6,2)&lt;=POWER($V$7,2),1,0)</f>
        <v>1</v>
      </c>
      <c r="G7267" s="3">
        <f>SUM($F$2:F7267)</f>
        <v>5748</v>
      </c>
      <c r="H7267" s="3">
        <f>ABS(PI()-(punkty[[#This Row],[suma]]*POWER(400,2)/I7267/POWER(200,2)))</f>
        <v>2.2734348887498257E-2</v>
      </c>
      <c r="I7267" s="3">
        <v>7266</v>
      </c>
      <c r="J7267" s="3">
        <f>punkty[[#This Row],[błąd bezwzględny]]</f>
        <v>2.2734348887498257E-2</v>
      </c>
    </row>
    <row r="7268" spans="1:10" x14ac:dyDescent="0.3">
      <c r="A7268">
        <v>172</v>
      </c>
      <c r="B7268">
        <v>394</v>
      </c>
      <c r="C7268">
        <f>IF(POWER(punkty[[#This Row],[x]]-$V$5,2)+POWER(punkty[[#This Row],[y]]-$V$6,2)=POWER($V$7,2),1,0)</f>
        <v>0</v>
      </c>
      <c r="D7268" t="str">
        <f>IF(punkty[[#This Row],[czy należy do brzegu koła]]=1,punkty[[#This Row],[x]]&amp;" "&amp;punkty[[#This Row],[y]],"")</f>
        <v/>
      </c>
      <c r="E7268">
        <f>IF(POWER(punkty[[#This Row],[x]]-$V$5,2)+POWER(punkty[[#This Row],[y]]-$V$6,2)&lt;POWER($V$7,2),1,0)</f>
        <v>1</v>
      </c>
      <c r="F7268" s="3">
        <f>IF(POWER(punkty[[#This Row],[x]]-$V$5,2)+POWER(punkty[[#This Row],[y]]-$V$6,2)&lt;=POWER($V$7,2),1,0)</f>
        <v>1</v>
      </c>
      <c r="G7268" s="3">
        <f>SUM($F$2:F7268)</f>
        <v>5749</v>
      </c>
      <c r="H7268" s="3">
        <f>ABS(PI()-(punkty[[#This Row],[suma]]*POWER(400,2)/I7268/POWER(200,2)))</f>
        <v>2.2849344483689915E-2</v>
      </c>
      <c r="I7268" s="3">
        <v>7267</v>
      </c>
      <c r="J7268" s="3">
        <f>punkty[[#This Row],[błąd bezwzględny]]</f>
        <v>2.2849344483689915E-2</v>
      </c>
    </row>
    <row r="7269" spans="1:10" x14ac:dyDescent="0.3">
      <c r="A7269">
        <v>221</v>
      </c>
      <c r="B7269">
        <v>60</v>
      </c>
      <c r="C7269">
        <f>IF(POWER(punkty[[#This Row],[x]]-$V$5,2)+POWER(punkty[[#This Row],[y]]-$V$6,2)=POWER($V$7,2),1,0)</f>
        <v>0</v>
      </c>
      <c r="D7269" t="str">
        <f>IF(punkty[[#This Row],[czy należy do brzegu koła]]=1,punkty[[#This Row],[x]]&amp;" "&amp;punkty[[#This Row],[y]],"")</f>
        <v/>
      </c>
      <c r="E7269">
        <f>IF(POWER(punkty[[#This Row],[x]]-$V$5,2)+POWER(punkty[[#This Row],[y]]-$V$6,2)&lt;POWER($V$7,2),1,0)</f>
        <v>1</v>
      </c>
      <c r="F7269" s="3">
        <f>IF(POWER(punkty[[#This Row],[x]]-$V$5,2)+POWER(punkty[[#This Row],[y]]-$V$6,2)&lt;=POWER($V$7,2),1,0)</f>
        <v>1</v>
      </c>
      <c r="G7269" s="3">
        <f>SUM($F$2:F7269)</f>
        <v>5750</v>
      </c>
      <c r="H7269" s="3">
        <f>ABS(PI()-(punkty[[#This Row],[suma]]*POWER(400,2)/I7269/POWER(200,2)))</f>
        <v>2.2964308435523328E-2</v>
      </c>
      <c r="I7269" s="3">
        <v>7268</v>
      </c>
      <c r="J7269" s="3">
        <f>punkty[[#This Row],[błąd bezwzględny]]</f>
        <v>2.2964308435523328E-2</v>
      </c>
    </row>
    <row r="7270" spans="1:10" x14ac:dyDescent="0.3">
      <c r="A7270">
        <v>248</v>
      </c>
      <c r="B7270">
        <v>373</v>
      </c>
      <c r="C7270">
        <f>IF(POWER(punkty[[#This Row],[x]]-$V$5,2)+POWER(punkty[[#This Row],[y]]-$V$6,2)=POWER($V$7,2),1,0)</f>
        <v>0</v>
      </c>
      <c r="D7270" t="str">
        <f>IF(punkty[[#This Row],[czy należy do brzegu koła]]=1,punkty[[#This Row],[x]]&amp;" "&amp;punkty[[#This Row],[y]],"")</f>
        <v/>
      </c>
      <c r="E7270">
        <f>IF(POWER(punkty[[#This Row],[x]]-$V$5,2)+POWER(punkty[[#This Row],[y]]-$V$6,2)&lt;POWER($V$7,2),1,0)</f>
        <v>1</v>
      </c>
      <c r="F7270" s="3">
        <f>IF(POWER(punkty[[#This Row],[x]]-$V$5,2)+POWER(punkty[[#This Row],[y]]-$V$6,2)&lt;=POWER($V$7,2),1,0)</f>
        <v>1</v>
      </c>
      <c r="G7270" s="3">
        <f>SUM($F$2:F7270)</f>
        <v>5751</v>
      </c>
      <c r="H7270" s="3">
        <f>ABS(PI()-(punkty[[#This Row],[suma]]*POWER(400,2)/I7270/POWER(200,2)))</f>
        <v>2.3079240756059161E-2</v>
      </c>
      <c r="I7270" s="3">
        <v>7269</v>
      </c>
      <c r="J7270" s="3">
        <f>punkty[[#This Row],[błąd bezwzględny]]</f>
        <v>2.3079240756059161E-2</v>
      </c>
    </row>
    <row r="7271" spans="1:10" x14ac:dyDescent="0.3">
      <c r="A7271">
        <v>63</v>
      </c>
      <c r="B7271">
        <v>142</v>
      </c>
      <c r="C7271">
        <f>IF(POWER(punkty[[#This Row],[x]]-$V$5,2)+POWER(punkty[[#This Row],[y]]-$V$6,2)=POWER($V$7,2),1,0)</f>
        <v>0</v>
      </c>
      <c r="D7271" t="str">
        <f>IF(punkty[[#This Row],[czy należy do brzegu koła]]=1,punkty[[#This Row],[x]]&amp;" "&amp;punkty[[#This Row],[y]],"")</f>
        <v/>
      </c>
      <c r="E7271">
        <f>IF(POWER(punkty[[#This Row],[x]]-$V$5,2)+POWER(punkty[[#This Row],[y]]-$V$6,2)&lt;POWER($V$7,2),1,0)</f>
        <v>1</v>
      </c>
      <c r="F7271" s="3">
        <f>IF(POWER(punkty[[#This Row],[x]]-$V$5,2)+POWER(punkty[[#This Row],[y]]-$V$6,2)&lt;=POWER($V$7,2),1,0)</f>
        <v>1</v>
      </c>
      <c r="G7271" s="3">
        <f>SUM($F$2:F7271)</f>
        <v>5752</v>
      </c>
      <c r="H7271" s="3">
        <f>ABS(PI()-(punkty[[#This Row],[suma]]*POWER(400,2)/I7271/POWER(200,2)))</f>
        <v>2.3194141458350082E-2</v>
      </c>
      <c r="I7271" s="3">
        <v>7270</v>
      </c>
      <c r="J7271" s="3">
        <f>punkty[[#This Row],[błąd bezwzględny]]</f>
        <v>2.3194141458350082E-2</v>
      </c>
    </row>
    <row r="7272" spans="1:10" x14ac:dyDescent="0.3">
      <c r="A7272">
        <v>150</v>
      </c>
      <c r="B7272">
        <v>302</v>
      </c>
      <c r="C7272">
        <f>IF(POWER(punkty[[#This Row],[x]]-$V$5,2)+POWER(punkty[[#This Row],[y]]-$V$6,2)=POWER($V$7,2),1,0)</f>
        <v>0</v>
      </c>
      <c r="D7272" t="str">
        <f>IF(punkty[[#This Row],[czy należy do brzegu koła]]=1,punkty[[#This Row],[x]]&amp;" "&amp;punkty[[#This Row],[y]],"")</f>
        <v/>
      </c>
      <c r="E7272">
        <f>IF(POWER(punkty[[#This Row],[x]]-$V$5,2)+POWER(punkty[[#This Row],[y]]-$V$6,2)&lt;POWER($V$7,2),1,0)</f>
        <v>1</v>
      </c>
      <c r="F7272" s="3">
        <f>IF(POWER(punkty[[#This Row],[x]]-$V$5,2)+POWER(punkty[[#This Row],[y]]-$V$6,2)&lt;=POWER($V$7,2),1,0)</f>
        <v>1</v>
      </c>
      <c r="G7272" s="3">
        <f>SUM($F$2:F7272)</f>
        <v>5753</v>
      </c>
      <c r="H7272" s="3">
        <f>ABS(PI()-(punkty[[#This Row],[suma]]*POWER(400,2)/I7272/POWER(200,2)))</f>
        <v>2.3309010555441212E-2</v>
      </c>
      <c r="I7272" s="3">
        <v>7271</v>
      </c>
      <c r="J7272" s="3">
        <f>punkty[[#This Row],[błąd bezwzględny]]</f>
        <v>2.3309010555441212E-2</v>
      </c>
    </row>
    <row r="7273" spans="1:10" x14ac:dyDescent="0.3">
      <c r="A7273">
        <v>283</v>
      </c>
      <c r="B7273">
        <v>40</v>
      </c>
      <c r="C7273">
        <f>IF(POWER(punkty[[#This Row],[x]]-$V$5,2)+POWER(punkty[[#This Row],[y]]-$V$6,2)=POWER($V$7,2),1,0)</f>
        <v>0</v>
      </c>
      <c r="D7273" t="str">
        <f>IF(punkty[[#This Row],[czy należy do brzegu koła]]=1,punkty[[#This Row],[x]]&amp;" "&amp;punkty[[#This Row],[y]],"")</f>
        <v/>
      </c>
      <c r="E7273">
        <f>IF(POWER(punkty[[#This Row],[x]]-$V$5,2)+POWER(punkty[[#This Row],[y]]-$V$6,2)&lt;POWER($V$7,2),1,0)</f>
        <v>1</v>
      </c>
      <c r="F7273" s="3">
        <f>IF(POWER(punkty[[#This Row],[x]]-$V$5,2)+POWER(punkty[[#This Row],[y]]-$V$6,2)&lt;=POWER($V$7,2),1,0)</f>
        <v>1</v>
      </c>
      <c r="G7273" s="3">
        <f>SUM($F$2:F7273)</f>
        <v>5754</v>
      </c>
      <c r="H7273" s="3">
        <f>ABS(PI()-(punkty[[#This Row],[suma]]*POWER(400,2)/I7273/POWER(200,2)))</f>
        <v>2.3423848060371899E-2</v>
      </c>
      <c r="I7273" s="3">
        <v>7272</v>
      </c>
      <c r="J7273" s="3">
        <f>punkty[[#This Row],[błąd bezwzględny]]</f>
        <v>2.3423848060371899E-2</v>
      </c>
    </row>
    <row r="7274" spans="1:10" x14ac:dyDescent="0.3">
      <c r="A7274">
        <v>86</v>
      </c>
      <c r="B7274">
        <v>219</v>
      </c>
      <c r="C7274">
        <f>IF(POWER(punkty[[#This Row],[x]]-$V$5,2)+POWER(punkty[[#This Row],[y]]-$V$6,2)=POWER($V$7,2),1,0)</f>
        <v>0</v>
      </c>
      <c r="D7274" t="str">
        <f>IF(punkty[[#This Row],[czy należy do brzegu koła]]=1,punkty[[#This Row],[x]]&amp;" "&amp;punkty[[#This Row],[y]],"")</f>
        <v/>
      </c>
      <c r="E7274">
        <f>IF(POWER(punkty[[#This Row],[x]]-$V$5,2)+POWER(punkty[[#This Row],[y]]-$V$6,2)&lt;POWER($V$7,2),1,0)</f>
        <v>1</v>
      </c>
      <c r="F7274" s="3">
        <f>IF(POWER(punkty[[#This Row],[x]]-$V$5,2)+POWER(punkty[[#This Row],[y]]-$V$6,2)&lt;=POWER($V$7,2),1,0)</f>
        <v>1</v>
      </c>
      <c r="G7274" s="3">
        <f>SUM($F$2:F7274)</f>
        <v>5755</v>
      </c>
      <c r="H7274" s="3">
        <f>ABS(PI()-(punkty[[#This Row],[suma]]*POWER(400,2)/I7274/POWER(200,2)))</f>
        <v>2.3538653986172609E-2</v>
      </c>
      <c r="I7274" s="3">
        <v>7273</v>
      </c>
      <c r="J7274" s="3">
        <f>punkty[[#This Row],[błąd bezwzględny]]</f>
        <v>2.3538653986172609E-2</v>
      </c>
    </row>
    <row r="7275" spans="1:10" x14ac:dyDescent="0.3">
      <c r="A7275">
        <v>112</v>
      </c>
      <c r="B7275">
        <v>349</v>
      </c>
      <c r="C7275">
        <f>IF(POWER(punkty[[#This Row],[x]]-$V$5,2)+POWER(punkty[[#This Row],[y]]-$V$6,2)=POWER($V$7,2),1,0)</f>
        <v>0</v>
      </c>
      <c r="D7275" t="str">
        <f>IF(punkty[[#This Row],[czy należy do brzegu koła]]=1,punkty[[#This Row],[x]]&amp;" "&amp;punkty[[#This Row],[y]],"")</f>
        <v/>
      </c>
      <c r="E7275">
        <f>IF(POWER(punkty[[#This Row],[x]]-$V$5,2)+POWER(punkty[[#This Row],[y]]-$V$6,2)&lt;POWER($V$7,2),1,0)</f>
        <v>1</v>
      </c>
      <c r="F7275" s="3">
        <f>IF(POWER(punkty[[#This Row],[x]]-$V$5,2)+POWER(punkty[[#This Row],[y]]-$V$6,2)&lt;=POWER($V$7,2),1,0)</f>
        <v>1</v>
      </c>
      <c r="G7275" s="3">
        <f>SUM($F$2:F7275)</f>
        <v>5756</v>
      </c>
      <c r="H7275" s="3">
        <f>ABS(PI()-(punkty[[#This Row],[suma]]*POWER(400,2)/I7275/POWER(200,2)))</f>
        <v>2.3653428345868033E-2</v>
      </c>
      <c r="I7275" s="3">
        <v>7274</v>
      </c>
      <c r="J7275" s="3">
        <f>punkty[[#This Row],[błąd bezwzględny]]</f>
        <v>2.3653428345868033E-2</v>
      </c>
    </row>
    <row r="7276" spans="1:10" x14ac:dyDescent="0.3">
      <c r="A7276">
        <v>20</v>
      </c>
      <c r="B7276">
        <v>21</v>
      </c>
      <c r="C7276">
        <f>IF(POWER(punkty[[#This Row],[x]]-$V$5,2)+POWER(punkty[[#This Row],[y]]-$V$6,2)=POWER($V$7,2),1,0)</f>
        <v>0</v>
      </c>
      <c r="D7276" t="str">
        <f>IF(punkty[[#This Row],[czy należy do brzegu koła]]=1,punkty[[#This Row],[x]]&amp;" "&amp;punkty[[#This Row],[y]],"")</f>
        <v/>
      </c>
      <c r="E7276">
        <f>IF(POWER(punkty[[#This Row],[x]]-$V$5,2)+POWER(punkty[[#This Row],[y]]-$V$6,2)&lt;POWER($V$7,2),1,0)</f>
        <v>0</v>
      </c>
      <c r="F7276" s="3">
        <f>IF(POWER(punkty[[#This Row],[x]]-$V$5,2)+POWER(punkty[[#This Row],[y]]-$V$6,2)&lt;=POWER($V$7,2),1,0)</f>
        <v>0</v>
      </c>
      <c r="G7276" s="3">
        <f>SUM($F$2:F7276)</f>
        <v>5756</v>
      </c>
      <c r="H7276" s="3">
        <f>ABS(PI()-(punkty[[#This Row],[suma]]*POWER(400,2)/I7276/POWER(200,2)))</f>
        <v>2.3218342973780892E-2</v>
      </c>
      <c r="I7276" s="3">
        <v>7275</v>
      </c>
      <c r="J7276" s="3">
        <f>punkty[[#This Row],[błąd bezwzględny]]</f>
        <v>2.3218342973780892E-2</v>
      </c>
    </row>
    <row r="7277" spans="1:10" x14ac:dyDescent="0.3">
      <c r="A7277">
        <v>284</v>
      </c>
      <c r="B7277">
        <v>59</v>
      </c>
      <c r="C7277">
        <f>IF(POWER(punkty[[#This Row],[x]]-$V$5,2)+POWER(punkty[[#This Row],[y]]-$V$6,2)=POWER($V$7,2),1,0)</f>
        <v>0</v>
      </c>
      <c r="D7277" t="str">
        <f>IF(punkty[[#This Row],[czy należy do brzegu koła]]=1,punkty[[#This Row],[x]]&amp;" "&amp;punkty[[#This Row],[y]],"")</f>
        <v/>
      </c>
      <c r="E7277">
        <f>IF(POWER(punkty[[#This Row],[x]]-$V$5,2)+POWER(punkty[[#This Row],[y]]-$V$6,2)&lt;POWER($V$7,2),1,0)</f>
        <v>1</v>
      </c>
      <c r="F7277" s="3">
        <f>IF(POWER(punkty[[#This Row],[x]]-$V$5,2)+POWER(punkty[[#This Row],[y]]-$V$6,2)&lt;=POWER($V$7,2),1,0)</f>
        <v>1</v>
      </c>
      <c r="G7277" s="3">
        <f>SUM($F$2:F7277)</f>
        <v>5757</v>
      </c>
      <c r="H7277" s="3">
        <f>ABS(PI()-(punkty[[#This Row],[suma]]*POWER(400,2)/I7277/POWER(200,2)))</f>
        <v>2.3333129807677988E-2</v>
      </c>
      <c r="I7277" s="3">
        <v>7276</v>
      </c>
      <c r="J7277" s="3">
        <f>punkty[[#This Row],[błąd bezwzględny]]</f>
        <v>2.3333129807677988E-2</v>
      </c>
    </row>
    <row r="7278" spans="1:10" x14ac:dyDescent="0.3">
      <c r="A7278">
        <v>322</v>
      </c>
      <c r="B7278">
        <v>95</v>
      </c>
      <c r="C7278">
        <f>IF(POWER(punkty[[#This Row],[x]]-$V$5,2)+POWER(punkty[[#This Row],[y]]-$V$6,2)=POWER($V$7,2),1,0)</f>
        <v>0</v>
      </c>
      <c r="D7278" t="str">
        <f>IF(punkty[[#This Row],[czy należy do brzegu koła]]=1,punkty[[#This Row],[x]]&amp;" "&amp;punkty[[#This Row],[y]],"")</f>
        <v/>
      </c>
      <c r="E7278">
        <f>IF(POWER(punkty[[#This Row],[x]]-$V$5,2)+POWER(punkty[[#This Row],[y]]-$V$6,2)&lt;POWER($V$7,2),1,0)</f>
        <v>1</v>
      </c>
      <c r="F7278" s="3">
        <f>IF(POWER(punkty[[#This Row],[x]]-$V$5,2)+POWER(punkty[[#This Row],[y]]-$V$6,2)&lt;=POWER($V$7,2),1,0)</f>
        <v>1</v>
      </c>
      <c r="G7278" s="3">
        <f>SUM($F$2:F7278)</f>
        <v>5758</v>
      </c>
      <c r="H7278" s="3">
        <f>ABS(PI()-(punkty[[#This Row],[suma]]*POWER(400,2)/I7278/POWER(200,2)))</f>
        <v>2.3447885093730303E-2</v>
      </c>
      <c r="I7278" s="3">
        <v>7277</v>
      </c>
      <c r="J7278" s="3">
        <f>punkty[[#This Row],[błąd bezwzględny]]</f>
        <v>2.3447885093730303E-2</v>
      </c>
    </row>
    <row r="7279" spans="1:10" x14ac:dyDescent="0.3">
      <c r="A7279">
        <v>90</v>
      </c>
      <c r="B7279">
        <v>20</v>
      </c>
      <c r="C7279">
        <f>IF(POWER(punkty[[#This Row],[x]]-$V$5,2)+POWER(punkty[[#This Row],[y]]-$V$6,2)=POWER($V$7,2),1,0)</f>
        <v>0</v>
      </c>
      <c r="D7279" t="str">
        <f>IF(punkty[[#This Row],[czy należy do brzegu koła]]=1,punkty[[#This Row],[x]]&amp;" "&amp;punkty[[#This Row],[y]],"")</f>
        <v/>
      </c>
      <c r="E7279">
        <f>IF(POWER(punkty[[#This Row],[x]]-$V$5,2)+POWER(punkty[[#This Row],[y]]-$V$6,2)&lt;POWER($V$7,2),1,0)</f>
        <v>0</v>
      </c>
      <c r="F7279" s="3">
        <f>IF(POWER(punkty[[#This Row],[x]]-$V$5,2)+POWER(punkty[[#This Row],[y]]-$V$6,2)&lt;=POWER($V$7,2),1,0)</f>
        <v>0</v>
      </c>
      <c r="G7279" s="3">
        <f>SUM($F$2:F7279)</f>
        <v>5758</v>
      </c>
      <c r="H7279" s="3">
        <f>ABS(PI()-(punkty[[#This Row],[suma]]*POWER(400,2)/I7279/POWER(200,2)))</f>
        <v>2.3013007306057265E-2</v>
      </c>
      <c r="I7279" s="3">
        <v>7278</v>
      </c>
      <c r="J7279" s="3">
        <f>punkty[[#This Row],[błąd bezwzględny]]</f>
        <v>2.3013007306057265E-2</v>
      </c>
    </row>
    <row r="7280" spans="1:10" x14ac:dyDescent="0.3">
      <c r="A7280">
        <v>222</v>
      </c>
      <c r="B7280">
        <v>61</v>
      </c>
      <c r="C7280">
        <f>IF(POWER(punkty[[#This Row],[x]]-$V$5,2)+POWER(punkty[[#This Row],[y]]-$V$6,2)=POWER($V$7,2),1,0)</f>
        <v>0</v>
      </c>
      <c r="D7280" t="str">
        <f>IF(punkty[[#This Row],[czy należy do brzegu koła]]=1,punkty[[#This Row],[x]]&amp;" "&amp;punkty[[#This Row],[y]],"")</f>
        <v/>
      </c>
      <c r="E7280">
        <f>IF(POWER(punkty[[#This Row],[x]]-$V$5,2)+POWER(punkty[[#This Row],[y]]-$V$6,2)&lt;POWER($V$7,2),1,0)</f>
        <v>1</v>
      </c>
      <c r="F7280" s="3">
        <f>IF(POWER(punkty[[#This Row],[x]]-$V$5,2)+POWER(punkty[[#This Row],[y]]-$V$6,2)&lt;=POWER($V$7,2),1,0)</f>
        <v>1</v>
      </c>
      <c r="G7280" s="3">
        <f>SUM($F$2:F7280)</f>
        <v>5759</v>
      </c>
      <c r="H7280" s="3">
        <f>ABS(PI()-(punkty[[#This Row],[suma]]*POWER(400,2)/I7280/POWER(200,2)))</f>
        <v>2.3127775040513221E-2</v>
      </c>
      <c r="I7280" s="3">
        <v>7279</v>
      </c>
      <c r="J7280" s="3">
        <f>punkty[[#This Row],[błąd bezwzględny]]</f>
        <v>2.3127775040513221E-2</v>
      </c>
    </row>
    <row r="7281" spans="1:10" x14ac:dyDescent="0.3">
      <c r="A7281">
        <v>92</v>
      </c>
      <c r="B7281">
        <v>170</v>
      </c>
      <c r="C7281">
        <f>IF(POWER(punkty[[#This Row],[x]]-$V$5,2)+POWER(punkty[[#This Row],[y]]-$V$6,2)=POWER($V$7,2),1,0)</f>
        <v>0</v>
      </c>
      <c r="D7281" t="str">
        <f>IF(punkty[[#This Row],[czy należy do brzegu koła]]=1,punkty[[#This Row],[x]]&amp;" "&amp;punkty[[#This Row],[y]],"")</f>
        <v/>
      </c>
      <c r="E7281">
        <f>IF(POWER(punkty[[#This Row],[x]]-$V$5,2)+POWER(punkty[[#This Row],[y]]-$V$6,2)&lt;POWER($V$7,2),1,0)</f>
        <v>1</v>
      </c>
      <c r="F7281" s="3">
        <f>IF(POWER(punkty[[#This Row],[x]]-$V$5,2)+POWER(punkty[[#This Row],[y]]-$V$6,2)&lt;=POWER($V$7,2),1,0)</f>
        <v>1</v>
      </c>
      <c r="G7281" s="3">
        <f>SUM($F$2:F7281)</f>
        <v>5760</v>
      </c>
      <c r="H7281" s="3">
        <f>ABS(PI()-(punkty[[#This Row],[suma]]*POWER(400,2)/I7281/POWER(200,2)))</f>
        <v>2.3242511245371578E-2</v>
      </c>
      <c r="I7281" s="3">
        <v>7280</v>
      </c>
      <c r="J7281" s="3">
        <f>punkty[[#This Row],[błąd bezwzględny]]</f>
        <v>2.3242511245371578E-2</v>
      </c>
    </row>
    <row r="7282" spans="1:10" x14ac:dyDescent="0.3">
      <c r="A7282">
        <v>282</v>
      </c>
      <c r="B7282">
        <v>392</v>
      </c>
      <c r="C7282">
        <f>IF(POWER(punkty[[#This Row],[x]]-$V$5,2)+POWER(punkty[[#This Row],[y]]-$V$6,2)=POWER($V$7,2),1,0)</f>
        <v>0</v>
      </c>
      <c r="D7282" t="str">
        <f>IF(punkty[[#This Row],[czy należy do brzegu koła]]=1,punkty[[#This Row],[x]]&amp;" "&amp;punkty[[#This Row],[y]],"")</f>
        <v/>
      </c>
      <c r="E7282">
        <f>IF(POWER(punkty[[#This Row],[x]]-$V$5,2)+POWER(punkty[[#This Row],[y]]-$V$6,2)&lt;POWER($V$7,2),1,0)</f>
        <v>0</v>
      </c>
      <c r="F7282" s="3">
        <f>IF(POWER(punkty[[#This Row],[x]]-$V$5,2)+POWER(punkty[[#This Row],[y]]-$V$6,2)&lt;=POWER($V$7,2),1,0)</f>
        <v>0</v>
      </c>
      <c r="G7282" s="3">
        <f>SUM($F$2:F7282)</f>
        <v>5760</v>
      </c>
      <c r="H7282" s="3">
        <f>ABS(PI()-(punkty[[#This Row],[suma]]*POWER(400,2)/I7282/POWER(200,2)))</f>
        <v>2.2807840847784533E-2</v>
      </c>
      <c r="I7282" s="3">
        <v>7281</v>
      </c>
      <c r="J7282" s="3">
        <f>punkty[[#This Row],[błąd bezwzględny]]</f>
        <v>2.2807840847784533E-2</v>
      </c>
    </row>
    <row r="7283" spans="1:10" x14ac:dyDescent="0.3">
      <c r="A7283">
        <v>353</v>
      </c>
      <c r="B7283">
        <v>277</v>
      </c>
      <c r="C7283">
        <f>IF(POWER(punkty[[#This Row],[x]]-$V$5,2)+POWER(punkty[[#This Row],[y]]-$V$6,2)=POWER($V$7,2),1,0)</f>
        <v>0</v>
      </c>
      <c r="D7283" t="str">
        <f>IF(punkty[[#This Row],[czy należy do brzegu koła]]=1,punkty[[#This Row],[x]]&amp;" "&amp;punkty[[#This Row],[y]],"")</f>
        <v/>
      </c>
      <c r="E7283">
        <f>IF(POWER(punkty[[#This Row],[x]]-$V$5,2)+POWER(punkty[[#This Row],[y]]-$V$6,2)&lt;POWER($V$7,2),1,0)</f>
        <v>1</v>
      </c>
      <c r="F7283" s="3">
        <f>IF(POWER(punkty[[#This Row],[x]]-$V$5,2)+POWER(punkty[[#This Row],[y]]-$V$6,2)&lt;=POWER($V$7,2),1,0)</f>
        <v>1</v>
      </c>
      <c r="G7283" s="3">
        <f>SUM($F$2:F7283)</f>
        <v>5761</v>
      </c>
      <c r="H7283" s="3">
        <f>ABS(PI()-(punkty[[#This Row],[suma]]*POWER(400,2)/I7283/POWER(200,2)))</f>
        <v>2.2922589475298683E-2</v>
      </c>
      <c r="I7283" s="3">
        <v>7282</v>
      </c>
      <c r="J7283" s="3">
        <f>punkty[[#This Row],[błąd bezwzględny]]</f>
        <v>2.2922589475298683E-2</v>
      </c>
    </row>
    <row r="7284" spans="1:10" x14ac:dyDescent="0.3">
      <c r="A7284">
        <v>158</v>
      </c>
      <c r="B7284">
        <v>167</v>
      </c>
      <c r="C7284">
        <f>IF(POWER(punkty[[#This Row],[x]]-$V$5,2)+POWER(punkty[[#This Row],[y]]-$V$6,2)=POWER($V$7,2),1,0)</f>
        <v>0</v>
      </c>
      <c r="D7284" t="str">
        <f>IF(punkty[[#This Row],[czy należy do brzegu koła]]=1,punkty[[#This Row],[x]]&amp;" "&amp;punkty[[#This Row],[y]],"")</f>
        <v/>
      </c>
      <c r="E7284">
        <f>IF(POWER(punkty[[#This Row],[x]]-$V$5,2)+POWER(punkty[[#This Row],[y]]-$V$6,2)&lt;POWER($V$7,2),1,0)</f>
        <v>1</v>
      </c>
      <c r="F7284" s="3">
        <f>IF(POWER(punkty[[#This Row],[x]]-$V$5,2)+POWER(punkty[[#This Row],[y]]-$V$6,2)&lt;=POWER($V$7,2),1,0)</f>
        <v>1</v>
      </c>
      <c r="G7284" s="3">
        <f>SUM($F$2:F7284)</f>
        <v>5762</v>
      </c>
      <c r="H7284" s="3">
        <f>ABS(PI()-(punkty[[#This Row],[suma]]*POWER(400,2)/I7284/POWER(200,2)))</f>
        <v>2.3037306591450868E-2</v>
      </c>
      <c r="I7284" s="3">
        <v>7283</v>
      </c>
      <c r="J7284" s="3">
        <f>punkty[[#This Row],[błąd bezwzględny]]</f>
        <v>2.3037306591450868E-2</v>
      </c>
    </row>
    <row r="7285" spans="1:10" x14ac:dyDescent="0.3">
      <c r="A7285">
        <v>105</v>
      </c>
      <c r="B7285">
        <v>348</v>
      </c>
      <c r="C7285">
        <f>IF(POWER(punkty[[#This Row],[x]]-$V$5,2)+POWER(punkty[[#This Row],[y]]-$V$6,2)=POWER($V$7,2),1,0)</f>
        <v>0</v>
      </c>
      <c r="D7285" t="str">
        <f>IF(punkty[[#This Row],[czy należy do brzegu koła]]=1,punkty[[#This Row],[x]]&amp;" "&amp;punkty[[#This Row],[y]],"")</f>
        <v/>
      </c>
      <c r="E7285">
        <f>IF(POWER(punkty[[#This Row],[x]]-$V$5,2)+POWER(punkty[[#This Row],[y]]-$V$6,2)&lt;POWER($V$7,2),1,0)</f>
        <v>1</v>
      </c>
      <c r="F7285" s="3">
        <f>IF(POWER(punkty[[#This Row],[x]]-$V$5,2)+POWER(punkty[[#This Row],[y]]-$V$6,2)&lt;=POWER($V$7,2),1,0)</f>
        <v>1</v>
      </c>
      <c r="G7285" s="3">
        <f>SUM($F$2:F7285)</f>
        <v>5763</v>
      </c>
      <c r="H7285" s="3">
        <f>ABS(PI()-(punkty[[#This Row],[suma]]*POWER(400,2)/I7285/POWER(200,2)))</f>
        <v>2.3151992209218264E-2</v>
      </c>
      <c r="I7285" s="3">
        <v>7284</v>
      </c>
      <c r="J7285" s="3">
        <f>punkty[[#This Row],[błąd bezwzględny]]</f>
        <v>2.3151992209218264E-2</v>
      </c>
    </row>
    <row r="7286" spans="1:10" x14ac:dyDescent="0.3">
      <c r="A7286">
        <v>220</v>
      </c>
      <c r="B7286">
        <v>381</v>
      </c>
      <c r="C7286">
        <f>IF(POWER(punkty[[#This Row],[x]]-$V$5,2)+POWER(punkty[[#This Row],[y]]-$V$6,2)=POWER($V$7,2),1,0)</f>
        <v>0</v>
      </c>
      <c r="D7286" t="str">
        <f>IF(punkty[[#This Row],[czy należy do brzegu koła]]=1,punkty[[#This Row],[x]]&amp;" "&amp;punkty[[#This Row],[y]],"")</f>
        <v/>
      </c>
      <c r="E7286">
        <f>IF(POWER(punkty[[#This Row],[x]]-$V$5,2)+POWER(punkty[[#This Row],[y]]-$V$6,2)&lt;POWER($V$7,2),1,0)</f>
        <v>1</v>
      </c>
      <c r="F7286" s="3">
        <f>IF(POWER(punkty[[#This Row],[x]]-$V$5,2)+POWER(punkty[[#This Row],[y]]-$V$6,2)&lt;=POWER($V$7,2),1,0)</f>
        <v>1</v>
      </c>
      <c r="G7286" s="3">
        <f>SUM($F$2:F7286)</f>
        <v>5764</v>
      </c>
      <c r="H7286" s="3">
        <f>ABS(PI()-(punkty[[#This Row],[suma]]*POWER(400,2)/I7286/POWER(200,2)))</f>
        <v>2.3266646341572716E-2</v>
      </c>
      <c r="I7286" s="3">
        <v>7285</v>
      </c>
      <c r="J7286" s="3">
        <f>punkty[[#This Row],[błąd bezwzględny]]</f>
        <v>2.3266646341572716E-2</v>
      </c>
    </row>
    <row r="7287" spans="1:10" x14ac:dyDescent="0.3">
      <c r="A7287">
        <v>1</v>
      </c>
      <c r="B7287">
        <v>249</v>
      </c>
      <c r="C7287">
        <f>IF(POWER(punkty[[#This Row],[x]]-$V$5,2)+POWER(punkty[[#This Row],[y]]-$V$6,2)=POWER($V$7,2),1,0)</f>
        <v>0</v>
      </c>
      <c r="D7287" t="str">
        <f>IF(punkty[[#This Row],[czy należy do brzegu koła]]=1,punkty[[#This Row],[x]]&amp;" "&amp;punkty[[#This Row],[y]],"")</f>
        <v/>
      </c>
      <c r="E7287">
        <f>IF(POWER(punkty[[#This Row],[x]]-$V$5,2)+POWER(punkty[[#This Row],[y]]-$V$6,2)&lt;POWER($V$7,2),1,0)</f>
        <v>0</v>
      </c>
      <c r="F7287" s="3">
        <f>IF(POWER(punkty[[#This Row],[x]]-$V$5,2)+POWER(punkty[[#This Row],[y]]-$V$6,2)&lt;=POWER($V$7,2),1,0)</f>
        <v>0</v>
      </c>
      <c r="G7287" s="3">
        <f>SUM($F$2:F7287)</f>
        <v>5764</v>
      </c>
      <c r="H7287" s="3">
        <f>ABS(PI()-(punkty[[#This Row],[suma]]*POWER(400,2)/I7287/POWER(200,2)))</f>
        <v>2.283227092297091E-2</v>
      </c>
      <c r="I7287" s="3">
        <v>7286</v>
      </c>
      <c r="J7287" s="3">
        <f>punkty[[#This Row],[błąd bezwzględny]]</f>
        <v>2.283227092297091E-2</v>
      </c>
    </row>
    <row r="7288" spans="1:10" x14ac:dyDescent="0.3">
      <c r="A7288">
        <v>100</v>
      </c>
      <c r="B7288">
        <v>176</v>
      </c>
      <c r="C7288">
        <f>IF(POWER(punkty[[#This Row],[x]]-$V$5,2)+POWER(punkty[[#This Row],[y]]-$V$6,2)=POWER($V$7,2),1,0)</f>
        <v>0</v>
      </c>
      <c r="D7288" t="str">
        <f>IF(punkty[[#This Row],[czy należy do brzegu koła]]=1,punkty[[#This Row],[x]]&amp;" "&amp;punkty[[#This Row],[y]],"")</f>
        <v/>
      </c>
      <c r="E7288">
        <f>IF(POWER(punkty[[#This Row],[x]]-$V$5,2)+POWER(punkty[[#This Row],[y]]-$V$6,2)&lt;POWER($V$7,2),1,0)</f>
        <v>1</v>
      </c>
      <c r="F7288" s="3">
        <f>IF(POWER(punkty[[#This Row],[x]]-$V$5,2)+POWER(punkty[[#This Row],[y]]-$V$6,2)&lt;=POWER($V$7,2),1,0)</f>
        <v>1</v>
      </c>
      <c r="G7288" s="3">
        <f>SUM($F$2:F7288)</f>
        <v>5765</v>
      </c>
      <c r="H7288" s="3">
        <f>ABS(PI()-(punkty[[#This Row],[suma]]*POWER(400,2)/I7288/POWER(200,2)))</f>
        <v>2.2946937462766215E-2</v>
      </c>
      <c r="I7288" s="3">
        <v>7287</v>
      </c>
      <c r="J7288" s="3">
        <f>punkty[[#This Row],[błąd bezwzględny]]</f>
        <v>2.2946937462766215E-2</v>
      </c>
    </row>
    <row r="7289" spans="1:10" x14ac:dyDescent="0.3">
      <c r="A7289">
        <v>254</v>
      </c>
      <c r="B7289">
        <v>262</v>
      </c>
      <c r="C7289">
        <f>IF(POWER(punkty[[#This Row],[x]]-$V$5,2)+POWER(punkty[[#This Row],[y]]-$V$6,2)=POWER($V$7,2),1,0)</f>
        <v>0</v>
      </c>
      <c r="D7289" t="str">
        <f>IF(punkty[[#This Row],[czy należy do brzegu koła]]=1,punkty[[#This Row],[x]]&amp;" "&amp;punkty[[#This Row],[y]],"")</f>
        <v/>
      </c>
      <c r="E7289">
        <f>IF(POWER(punkty[[#This Row],[x]]-$V$5,2)+POWER(punkty[[#This Row],[y]]-$V$6,2)&lt;POWER($V$7,2),1,0)</f>
        <v>1</v>
      </c>
      <c r="F7289" s="3">
        <f>IF(POWER(punkty[[#This Row],[x]]-$V$5,2)+POWER(punkty[[#This Row],[y]]-$V$6,2)&lt;=POWER($V$7,2),1,0)</f>
        <v>1</v>
      </c>
      <c r="G7289" s="3">
        <f>SUM($F$2:F7289)</f>
        <v>5766</v>
      </c>
      <c r="H7289" s="3">
        <f>ABS(PI()-(punkty[[#This Row],[suma]]*POWER(400,2)/I7289/POWER(200,2)))</f>
        <v>2.3061572535344244E-2</v>
      </c>
      <c r="I7289" s="3">
        <v>7288</v>
      </c>
      <c r="J7289" s="3">
        <f>punkty[[#This Row],[błąd bezwzględny]]</f>
        <v>2.3061572535344244E-2</v>
      </c>
    </row>
    <row r="7290" spans="1:10" x14ac:dyDescent="0.3">
      <c r="A7290">
        <v>183</v>
      </c>
      <c r="B7290">
        <v>284</v>
      </c>
      <c r="C7290">
        <f>IF(POWER(punkty[[#This Row],[x]]-$V$5,2)+POWER(punkty[[#This Row],[y]]-$V$6,2)=POWER($V$7,2),1,0)</f>
        <v>0</v>
      </c>
      <c r="D7290" t="str">
        <f>IF(punkty[[#This Row],[czy należy do brzegu koła]]=1,punkty[[#This Row],[x]]&amp;" "&amp;punkty[[#This Row],[y]],"")</f>
        <v/>
      </c>
      <c r="E7290">
        <f>IF(POWER(punkty[[#This Row],[x]]-$V$5,2)+POWER(punkty[[#This Row],[y]]-$V$6,2)&lt;POWER($V$7,2),1,0)</f>
        <v>1</v>
      </c>
      <c r="F7290" s="3">
        <f>IF(POWER(punkty[[#This Row],[x]]-$V$5,2)+POWER(punkty[[#This Row],[y]]-$V$6,2)&lt;=POWER($V$7,2),1,0)</f>
        <v>1</v>
      </c>
      <c r="G7290" s="3">
        <f>SUM($F$2:F7290)</f>
        <v>5767</v>
      </c>
      <c r="H7290" s="3">
        <f>ABS(PI()-(punkty[[#This Row],[suma]]*POWER(400,2)/I7290/POWER(200,2)))</f>
        <v>2.317617615365597E-2</v>
      </c>
      <c r="I7290" s="3">
        <v>7289</v>
      </c>
      <c r="J7290" s="3">
        <f>punkty[[#This Row],[błąd bezwzględny]]</f>
        <v>2.317617615365597E-2</v>
      </c>
    </row>
    <row r="7291" spans="1:10" x14ac:dyDescent="0.3">
      <c r="A7291">
        <v>2</v>
      </c>
      <c r="B7291">
        <v>384</v>
      </c>
      <c r="C7291">
        <f>IF(POWER(punkty[[#This Row],[x]]-$V$5,2)+POWER(punkty[[#This Row],[y]]-$V$6,2)=POWER($V$7,2),1,0)</f>
        <v>0</v>
      </c>
      <c r="D7291" t="str">
        <f>IF(punkty[[#This Row],[czy należy do brzegu koła]]=1,punkty[[#This Row],[x]]&amp;" "&amp;punkty[[#This Row],[y]],"")</f>
        <v/>
      </c>
      <c r="E7291">
        <f>IF(POWER(punkty[[#This Row],[x]]-$V$5,2)+POWER(punkty[[#This Row],[y]]-$V$6,2)&lt;POWER($V$7,2),1,0)</f>
        <v>0</v>
      </c>
      <c r="F7291" s="3">
        <f>IF(POWER(punkty[[#This Row],[x]]-$V$5,2)+POWER(punkty[[#This Row],[y]]-$V$6,2)&lt;=POWER($V$7,2),1,0)</f>
        <v>0</v>
      </c>
      <c r="G7291" s="3">
        <f>SUM($F$2:F7291)</f>
        <v>5767</v>
      </c>
      <c r="H7291" s="3">
        <f>ABS(PI()-(punkty[[#This Row],[suma]]*POWER(400,2)/I7291/POWER(200,2)))</f>
        <v>2.274205148565267E-2</v>
      </c>
      <c r="I7291" s="3">
        <v>7290</v>
      </c>
      <c r="J7291" s="3">
        <f>punkty[[#This Row],[błąd bezwzględny]]</f>
        <v>2.274205148565267E-2</v>
      </c>
    </row>
    <row r="7292" spans="1:10" x14ac:dyDescent="0.3">
      <c r="A7292">
        <v>48</v>
      </c>
      <c r="B7292">
        <v>291</v>
      </c>
      <c r="C7292">
        <f>IF(POWER(punkty[[#This Row],[x]]-$V$5,2)+POWER(punkty[[#This Row],[y]]-$V$6,2)=POWER($V$7,2),1,0)</f>
        <v>0</v>
      </c>
      <c r="D7292" t="str">
        <f>IF(punkty[[#This Row],[czy należy do brzegu koła]]=1,punkty[[#This Row],[x]]&amp;" "&amp;punkty[[#This Row],[y]],"")</f>
        <v/>
      </c>
      <c r="E7292">
        <f>IF(POWER(punkty[[#This Row],[x]]-$V$5,2)+POWER(punkty[[#This Row],[y]]-$V$6,2)&lt;POWER($V$7,2),1,0)</f>
        <v>1</v>
      </c>
      <c r="F7292" s="3">
        <f>IF(POWER(punkty[[#This Row],[x]]-$V$5,2)+POWER(punkty[[#This Row],[y]]-$V$6,2)&lt;=POWER($V$7,2),1,0)</f>
        <v>1</v>
      </c>
      <c r="G7292" s="3">
        <f>SUM($F$2:F7292)</f>
        <v>5768</v>
      </c>
      <c r="H7292" s="3">
        <f>ABS(PI()-(punkty[[#This Row],[suma]]*POWER(400,2)/I7292/POWER(200,2)))</f>
        <v>2.2856667490991356E-2</v>
      </c>
      <c r="I7292" s="3">
        <v>7291</v>
      </c>
      <c r="J7292" s="3">
        <f>punkty[[#This Row],[błąd bezwzględny]]</f>
        <v>2.2856667490991356E-2</v>
      </c>
    </row>
    <row r="7293" spans="1:10" x14ac:dyDescent="0.3">
      <c r="A7293">
        <v>299</v>
      </c>
      <c r="B7293">
        <v>212</v>
      </c>
      <c r="C7293">
        <f>IF(POWER(punkty[[#This Row],[x]]-$V$5,2)+POWER(punkty[[#This Row],[y]]-$V$6,2)=POWER($V$7,2),1,0)</f>
        <v>0</v>
      </c>
      <c r="D7293" t="str">
        <f>IF(punkty[[#This Row],[czy należy do brzegu koła]]=1,punkty[[#This Row],[x]]&amp;" "&amp;punkty[[#This Row],[y]],"")</f>
        <v/>
      </c>
      <c r="E7293">
        <f>IF(POWER(punkty[[#This Row],[x]]-$V$5,2)+POWER(punkty[[#This Row],[y]]-$V$6,2)&lt;POWER($V$7,2),1,0)</f>
        <v>1</v>
      </c>
      <c r="F7293" s="3">
        <f>IF(POWER(punkty[[#This Row],[x]]-$V$5,2)+POWER(punkty[[#This Row],[y]]-$V$6,2)&lt;=POWER($V$7,2),1,0)</f>
        <v>1</v>
      </c>
      <c r="G7293" s="3">
        <f>SUM($F$2:F7293)</f>
        <v>5769</v>
      </c>
      <c r="H7293" s="3">
        <f>ABS(PI()-(punkty[[#This Row],[suma]]*POWER(400,2)/I7293/POWER(200,2)))</f>
        <v>2.2971252060234093E-2</v>
      </c>
      <c r="I7293" s="3">
        <v>7292</v>
      </c>
      <c r="J7293" s="3">
        <f>punkty[[#This Row],[błąd bezwzględny]]</f>
        <v>2.2971252060234093E-2</v>
      </c>
    </row>
    <row r="7294" spans="1:10" x14ac:dyDescent="0.3">
      <c r="A7294">
        <v>23</v>
      </c>
      <c r="B7294">
        <v>234</v>
      </c>
      <c r="C7294">
        <f>IF(POWER(punkty[[#This Row],[x]]-$V$5,2)+POWER(punkty[[#This Row],[y]]-$V$6,2)=POWER($V$7,2),1,0)</f>
        <v>0</v>
      </c>
      <c r="D7294" t="str">
        <f>IF(punkty[[#This Row],[czy należy do brzegu koła]]=1,punkty[[#This Row],[x]]&amp;" "&amp;punkty[[#This Row],[y]],"")</f>
        <v/>
      </c>
      <c r="E7294">
        <f>IF(POWER(punkty[[#This Row],[x]]-$V$5,2)+POWER(punkty[[#This Row],[y]]-$V$6,2)&lt;POWER($V$7,2),1,0)</f>
        <v>1</v>
      </c>
      <c r="F7294" s="3">
        <f>IF(POWER(punkty[[#This Row],[x]]-$V$5,2)+POWER(punkty[[#This Row],[y]]-$V$6,2)&lt;=POWER($V$7,2),1,0)</f>
        <v>1</v>
      </c>
      <c r="G7294" s="3">
        <f>SUM($F$2:F7294)</f>
        <v>5770</v>
      </c>
      <c r="H7294" s="3">
        <f>ABS(PI()-(punkty[[#This Row],[suma]]*POWER(400,2)/I7294/POWER(200,2)))</f>
        <v>2.3085805206312759E-2</v>
      </c>
      <c r="I7294" s="3">
        <v>7293</v>
      </c>
      <c r="J7294" s="3">
        <f>punkty[[#This Row],[błąd bezwzględny]]</f>
        <v>2.3085805206312759E-2</v>
      </c>
    </row>
    <row r="7295" spans="1:10" x14ac:dyDescent="0.3">
      <c r="A7295">
        <v>285</v>
      </c>
      <c r="B7295">
        <v>360</v>
      </c>
      <c r="C7295">
        <f>IF(POWER(punkty[[#This Row],[x]]-$V$5,2)+POWER(punkty[[#This Row],[y]]-$V$6,2)=POWER($V$7,2),1,0)</f>
        <v>0</v>
      </c>
      <c r="D7295" t="str">
        <f>IF(punkty[[#This Row],[czy należy do brzegu koła]]=1,punkty[[#This Row],[x]]&amp;" "&amp;punkty[[#This Row],[y]],"")</f>
        <v/>
      </c>
      <c r="E7295">
        <f>IF(POWER(punkty[[#This Row],[x]]-$V$5,2)+POWER(punkty[[#This Row],[y]]-$V$6,2)&lt;POWER($V$7,2),1,0)</f>
        <v>1</v>
      </c>
      <c r="F7295" s="3">
        <f>IF(POWER(punkty[[#This Row],[x]]-$V$5,2)+POWER(punkty[[#This Row],[y]]-$V$6,2)&lt;=POWER($V$7,2),1,0)</f>
        <v>1</v>
      </c>
      <c r="G7295" s="3">
        <f>SUM($F$2:F7295)</f>
        <v>5771</v>
      </c>
      <c r="H7295" s="3">
        <f>ABS(PI()-(punkty[[#This Row],[suma]]*POWER(400,2)/I7295/POWER(200,2)))</f>
        <v>2.3200326942150795E-2</v>
      </c>
      <c r="I7295" s="3">
        <v>7294</v>
      </c>
      <c r="J7295" s="3">
        <f>punkty[[#This Row],[błąd bezwzględny]]</f>
        <v>2.3200326942150795E-2</v>
      </c>
    </row>
    <row r="7296" spans="1:10" x14ac:dyDescent="0.3">
      <c r="A7296">
        <v>150</v>
      </c>
      <c r="B7296">
        <v>369</v>
      </c>
      <c r="C7296">
        <f>IF(POWER(punkty[[#This Row],[x]]-$V$5,2)+POWER(punkty[[#This Row],[y]]-$V$6,2)=POWER($V$7,2),1,0)</f>
        <v>0</v>
      </c>
      <c r="D7296" t="str">
        <f>IF(punkty[[#This Row],[czy należy do brzegu koła]]=1,punkty[[#This Row],[x]]&amp;" "&amp;punkty[[#This Row],[y]],"")</f>
        <v/>
      </c>
      <c r="E7296">
        <f>IF(POWER(punkty[[#This Row],[x]]-$V$5,2)+POWER(punkty[[#This Row],[y]]-$V$6,2)&lt;POWER($V$7,2),1,0)</f>
        <v>1</v>
      </c>
      <c r="F7296" s="3">
        <f>IF(POWER(punkty[[#This Row],[x]]-$V$5,2)+POWER(punkty[[#This Row],[y]]-$V$6,2)&lt;=POWER($V$7,2),1,0)</f>
        <v>1</v>
      </c>
      <c r="G7296" s="3">
        <f>SUM($F$2:F7296)</f>
        <v>5772</v>
      </c>
      <c r="H7296" s="3">
        <f>ABS(PI()-(punkty[[#This Row],[suma]]*POWER(400,2)/I7296/POWER(200,2)))</f>
        <v>2.3314817280666311E-2</v>
      </c>
      <c r="I7296" s="3">
        <v>7295</v>
      </c>
      <c r="J7296" s="3">
        <f>punkty[[#This Row],[błąd bezwzględny]]</f>
        <v>2.3314817280666311E-2</v>
      </c>
    </row>
    <row r="7297" spans="1:10" x14ac:dyDescent="0.3">
      <c r="A7297">
        <v>150</v>
      </c>
      <c r="B7297">
        <v>244</v>
      </c>
      <c r="C7297">
        <f>IF(POWER(punkty[[#This Row],[x]]-$V$5,2)+POWER(punkty[[#This Row],[y]]-$V$6,2)=POWER($V$7,2),1,0)</f>
        <v>0</v>
      </c>
      <c r="D7297" t="str">
        <f>IF(punkty[[#This Row],[czy należy do brzegu koła]]=1,punkty[[#This Row],[x]]&amp;" "&amp;punkty[[#This Row],[y]],"")</f>
        <v/>
      </c>
      <c r="E7297">
        <f>IF(POWER(punkty[[#This Row],[x]]-$V$5,2)+POWER(punkty[[#This Row],[y]]-$V$6,2)&lt;POWER($V$7,2),1,0)</f>
        <v>1</v>
      </c>
      <c r="F7297" s="3">
        <f>IF(POWER(punkty[[#This Row],[x]]-$V$5,2)+POWER(punkty[[#This Row],[y]]-$V$6,2)&lt;=POWER($V$7,2),1,0)</f>
        <v>1</v>
      </c>
      <c r="G7297" s="3">
        <f>SUM($F$2:F7297)</f>
        <v>5773</v>
      </c>
      <c r="H7297" s="3">
        <f>ABS(PI()-(punkty[[#This Row],[suma]]*POWER(400,2)/I7297/POWER(200,2)))</f>
        <v>2.3429276234768537E-2</v>
      </c>
      <c r="I7297" s="3">
        <v>7296</v>
      </c>
      <c r="J7297" s="3">
        <f>punkty[[#This Row],[błąd bezwzględny]]</f>
        <v>2.3429276234768537E-2</v>
      </c>
    </row>
    <row r="7298" spans="1:10" x14ac:dyDescent="0.3">
      <c r="A7298">
        <v>219</v>
      </c>
      <c r="B7298">
        <v>251</v>
      </c>
      <c r="C7298">
        <f>IF(POWER(punkty[[#This Row],[x]]-$V$5,2)+POWER(punkty[[#This Row],[y]]-$V$6,2)=POWER($V$7,2),1,0)</f>
        <v>0</v>
      </c>
      <c r="D7298" t="str">
        <f>IF(punkty[[#This Row],[czy należy do brzegu koła]]=1,punkty[[#This Row],[x]]&amp;" "&amp;punkty[[#This Row],[y]],"")</f>
        <v/>
      </c>
      <c r="E7298">
        <f>IF(POWER(punkty[[#This Row],[x]]-$V$5,2)+POWER(punkty[[#This Row],[y]]-$V$6,2)&lt;POWER($V$7,2),1,0)</f>
        <v>1</v>
      </c>
      <c r="F7298" s="3">
        <f>IF(POWER(punkty[[#This Row],[x]]-$V$5,2)+POWER(punkty[[#This Row],[y]]-$V$6,2)&lt;=POWER($V$7,2),1,0)</f>
        <v>1</v>
      </c>
      <c r="G7298" s="3">
        <f>SUM($F$2:F7298)</f>
        <v>5774</v>
      </c>
      <c r="H7298" s="3">
        <f>ABS(PI()-(punkty[[#This Row],[suma]]*POWER(400,2)/I7298/POWER(200,2)))</f>
        <v>2.3543703817360484E-2</v>
      </c>
      <c r="I7298" s="3">
        <v>7297</v>
      </c>
      <c r="J7298" s="3">
        <f>punkty[[#This Row],[błąd bezwzględny]]</f>
        <v>2.3543703817360484E-2</v>
      </c>
    </row>
    <row r="7299" spans="1:10" x14ac:dyDescent="0.3">
      <c r="A7299">
        <v>317</v>
      </c>
      <c r="B7299">
        <v>275</v>
      </c>
      <c r="C7299">
        <f>IF(POWER(punkty[[#This Row],[x]]-$V$5,2)+POWER(punkty[[#This Row],[y]]-$V$6,2)=POWER($V$7,2),1,0)</f>
        <v>0</v>
      </c>
      <c r="D7299" t="str">
        <f>IF(punkty[[#This Row],[czy należy do brzegu koła]]=1,punkty[[#This Row],[x]]&amp;" "&amp;punkty[[#This Row],[y]],"")</f>
        <v/>
      </c>
      <c r="E7299">
        <f>IF(POWER(punkty[[#This Row],[x]]-$V$5,2)+POWER(punkty[[#This Row],[y]]-$V$6,2)&lt;POWER($V$7,2),1,0)</f>
        <v>1</v>
      </c>
      <c r="F7299" s="3">
        <f>IF(POWER(punkty[[#This Row],[x]]-$V$5,2)+POWER(punkty[[#This Row],[y]]-$V$6,2)&lt;=POWER($V$7,2),1,0)</f>
        <v>1</v>
      </c>
      <c r="G7299" s="3">
        <f>SUM($F$2:F7299)</f>
        <v>5775</v>
      </c>
      <c r="H7299" s="3">
        <f>ABS(PI()-(punkty[[#This Row],[suma]]*POWER(400,2)/I7299/POWER(200,2)))</f>
        <v>2.3658100041338503E-2</v>
      </c>
      <c r="I7299" s="3">
        <v>7298</v>
      </c>
      <c r="J7299" s="3">
        <f>punkty[[#This Row],[błąd bezwzględny]]</f>
        <v>2.3658100041338503E-2</v>
      </c>
    </row>
    <row r="7300" spans="1:10" x14ac:dyDescent="0.3">
      <c r="A7300">
        <v>12</v>
      </c>
      <c r="B7300">
        <v>269</v>
      </c>
      <c r="C7300">
        <f>IF(POWER(punkty[[#This Row],[x]]-$V$5,2)+POWER(punkty[[#This Row],[y]]-$V$6,2)=POWER($V$7,2),1,0)</f>
        <v>0</v>
      </c>
      <c r="D7300" t="str">
        <f>IF(punkty[[#This Row],[czy należy do brzegu koła]]=1,punkty[[#This Row],[x]]&amp;" "&amp;punkty[[#This Row],[y]],"")</f>
        <v/>
      </c>
      <c r="E7300">
        <f>IF(POWER(punkty[[#This Row],[x]]-$V$5,2)+POWER(punkty[[#This Row],[y]]-$V$6,2)&lt;POWER($V$7,2),1,0)</f>
        <v>0</v>
      </c>
      <c r="F7300" s="3">
        <f>IF(POWER(punkty[[#This Row],[x]]-$V$5,2)+POWER(punkty[[#This Row],[y]]-$V$6,2)&lt;=POWER($V$7,2),1,0)</f>
        <v>0</v>
      </c>
      <c r="G7300" s="3">
        <f>SUM($F$2:F7300)</f>
        <v>5775</v>
      </c>
      <c r="H7300" s="3">
        <f>ABS(PI()-(punkty[[#This Row],[suma]]*POWER(400,2)/I7300/POWER(200,2)))</f>
        <v>2.3224444642841124E-2</v>
      </c>
      <c r="I7300" s="3">
        <v>7299</v>
      </c>
      <c r="J7300" s="3">
        <f>punkty[[#This Row],[błąd bezwzględny]]</f>
        <v>2.3224444642841124E-2</v>
      </c>
    </row>
    <row r="7301" spans="1:10" x14ac:dyDescent="0.3">
      <c r="A7301">
        <v>275</v>
      </c>
      <c r="B7301">
        <v>225</v>
      </c>
      <c r="C7301">
        <f>IF(POWER(punkty[[#This Row],[x]]-$V$5,2)+POWER(punkty[[#This Row],[y]]-$V$6,2)=POWER($V$7,2),1,0)</f>
        <v>0</v>
      </c>
      <c r="D7301" t="str">
        <f>IF(punkty[[#This Row],[czy należy do brzegu koła]]=1,punkty[[#This Row],[x]]&amp;" "&amp;punkty[[#This Row],[y]],"")</f>
        <v/>
      </c>
      <c r="E7301">
        <f>IF(POWER(punkty[[#This Row],[x]]-$V$5,2)+POWER(punkty[[#This Row],[y]]-$V$6,2)&lt;POWER($V$7,2),1,0)</f>
        <v>1</v>
      </c>
      <c r="F7301" s="3">
        <f>IF(POWER(punkty[[#This Row],[x]]-$V$5,2)+POWER(punkty[[#This Row],[y]]-$V$6,2)&lt;=POWER($V$7,2),1,0)</f>
        <v>1</v>
      </c>
      <c r="G7301" s="3">
        <f>SUM($F$2:F7301)</f>
        <v>5776</v>
      </c>
      <c r="H7301" s="3">
        <f>ABS(PI()-(punkty[[#This Row],[suma]]*POWER(400,2)/I7301/POWER(200,2)))</f>
        <v>2.3338853259522008E-2</v>
      </c>
      <c r="I7301" s="3">
        <v>7300</v>
      </c>
      <c r="J7301" s="3">
        <f>punkty[[#This Row],[błąd bezwzględny]]</f>
        <v>2.3338853259522008E-2</v>
      </c>
    </row>
    <row r="7302" spans="1:10" x14ac:dyDescent="0.3">
      <c r="A7302">
        <v>373</v>
      </c>
      <c r="B7302">
        <v>297</v>
      </c>
      <c r="C7302">
        <f>IF(POWER(punkty[[#This Row],[x]]-$V$5,2)+POWER(punkty[[#This Row],[y]]-$V$6,2)=POWER($V$7,2),1,0)</f>
        <v>0</v>
      </c>
      <c r="D7302" t="str">
        <f>IF(punkty[[#This Row],[czy należy do brzegu koła]]=1,punkty[[#This Row],[x]]&amp;" "&amp;punkty[[#This Row],[y]],"")</f>
        <v/>
      </c>
      <c r="E7302">
        <f>IF(POWER(punkty[[#This Row],[x]]-$V$5,2)+POWER(punkty[[#This Row],[y]]-$V$6,2)&lt;POWER($V$7,2),1,0)</f>
        <v>1</v>
      </c>
      <c r="F7302" s="3">
        <f>IF(POWER(punkty[[#This Row],[x]]-$V$5,2)+POWER(punkty[[#This Row],[y]]-$V$6,2)&lt;=POWER($V$7,2),1,0)</f>
        <v>1</v>
      </c>
      <c r="G7302" s="3">
        <f>SUM($F$2:F7302)</f>
        <v>5777</v>
      </c>
      <c r="H7302" s="3">
        <f>ABS(PI()-(punkty[[#This Row],[suma]]*POWER(400,2)/I7302/POWER(200,2)))</f>
        <v>2.3453230535669167E-2</v>
      </c>
      <c r="I7302" s="3">
        <v>7301</v>
      </c>
      <c r="J7302" s="3">
        <f>punkty[[#This Row],[błąd bezwzględny]]</f>
        <v>2.3453230535669167E-2</v>
      </c>
    </row>
    <row r="7303" spans="1:10" x14ac:dyDescent="0.3">
      <c r="A7303">
        <v>316</v>
      </c>
      <c r="B7303">
        <v>30</v>
      </c>
      <c r="C7303">
        <f>IF(POWER(punkty[[#This Row],[x]]-$V$5,2)+POWER(punkty[[#This Row],[y]]-$V$6,2)=POWER($V$7,2),1,0)</f>
        <v>0</v>
      </c>
      <c r="D7303" t="str">
        <f>IF(punkty[[#This Row],[czy należy do brzegu koła]]=1,punkty[[#This Row],[x]]&amp;" "&amp;punkty[[#This Row],[y]],"")</f>
        <v/>
      </c>
      <c r="E7303">
        <f>IF(POWER(punkty[[#This Row],[x]]-$V$5,2)+POWER(punkty[[#This Row],[y]]-$V$6,2)&lt;POWER($V$7,2),1,0)</f>
        <v>0</v>
      </c>
      <c r="F7303" s="3">
        <f>IF(POWER(punkty[[#This Row],[x]]-$V$5,2)+POWER(punkty[[#This Row],[y]]-$V$6,2)&lt;=POWER($V$7,2),1,0)</f>
        <v>0</v>
      </c>
      <c r="G7303" s="3">
        <f>SUM($F$2:F7303)</f>
        <v>5777</v>
      </c>
      <c r="H7303" s="3">
        <f>ABS(PI()-(punkty[[#This Row],[suma]]*POWER(400,2)/I7303/POWER(200,2)))</f>
        <v>2.3019781359535862E-2</v>
      </c>
      <c r="I7303" s="3">
        <v>7302</v>
      </c>
      <c r="J7303" s="3">
        <f>punkty[[#This Row],[błąd bezwzględny]]</f>
        <v>2.3019781359535862E-2</v>
      </c>
    </row>
    <row r="7304" spans="1:10" x14ac:dyDescent="0.3">
      <c r="A7304">
        <v>45</v>
      </c>
      <c r="B7304">
        <v>198</v>
      </c>
      <c r="C7304">
        <f>IF(POWER(punkty[[#This Row],[x]]-$V$5,2)+POWER(punkty[[#This Row],[y]]-$V$6,2)=POWER($V$7,2),1,0)</f>
        <v>0</v>
      </c>
      <c r="D7304" t="str">
        <f>IF(punkty[[#This Row],[czy należy do brzegu koła]]=1,punkty[[#This Row],[x]]&amp;" "&amp;punkty[[#This Row],[y]],"")</f>
        <v/>
      </c>
      <c r="E7304">
        <f>IF(POWER(punkty[[#This Row],[x]]-$V$5,2)+POWER(punkty[[#This Row],[y]]-$V$6,2)&lt;POWER($V$7,2),1,0)</f>
        <v>1</v>
      </c>
      <c r="F7304" s="3">
        <f>IF(POWER(punkty[[#This Row],[x]]-$V$5,2)+POWER(punkty[[#This Row],[y]]-$V$6,2)&lt;=POWER($V$7,2),1,0)</f>
        <v>1</v>
      </c>
      <c r="G7304" s="3">
        <f>SUM($F$2:F7304)</f>
        <v>5778</v>
      </c>
      <c r="H7304" s="3">
        <f>ABS(PI()-(punkty[[#This Row],[suma]]*POWER(400,2)/I7304/POWER(200,2)))</f>
        <v>2.3134171002840098E-2</v>
      </c>
      <c r="I7304" s="3">
        <v>7303</v>
      </c>
      <c r="J7304" s="3">
        <f>punkty[[#This Row],[błąd bezwzględny]]</f>
        <v>2.3134171002840098E-2</v>
      </c>
    </row>
    <row r="7305" spans="1:10" x14ac:dyDescent="0.3">
      <c r="A7305">
        <v>17</v>
      </c>
      <c r="B7305">
        <v>391</v>
      </c>
      <c r="C7305">
        <f>IF(POWER(punkty[[#This Row],[x]]-$V$5,2)+POWER(punkty[[#This Row],[y]]-$V$6,2)=POWER($V$7,2),1,0)</f>
        <v>0</v>
      </c>
      <c r="D7305" t="str">
        <f>IF(punkty[[#This Row],[czy należy do brzegu koła]]=1,punkty[[#This Row],[x]]&amp;" "&amp;punkty[[#This Row],[y]],"")</f>
        <v/>
      </c>
      <c r="E7305">
        <f>IF(POWER(punkty[[#This Row],[x]]-$V$5,2)+POWER(punkty[[#This Row],[y]]-$V$6,2)&lt;POWER($V$7,2),1,0)</f>
        <v>0</v>
      </c>
      <c r="F7305" s="3">
        <f>IF(POWER(punkty[[#This Row],[x]]-$V$5,2)+POWER(punkty[[#This Row],[y]]-$V$6,2)&lt;=POWER($V$7,2),1,0)</f>
        <v>0</v>
      </c>
      <c r="G7305" s="3">
        <f>SUM($F$2:F7305)</f>
        <v>5778</v>
      </c>
      <c r="H7305" s="3">
        <f>ABS(PI()-(punkty[[#This Row],[suma]]*POWER(400,2)/I7305/POWER(200,2)))</f>
        <v>2.2700884197720317E-2</v>
      </c>
      <c r="I7305" s="3">
        <v>7304</v>
      </c>
      <c r="J7305" s="3">
        <f>punkty[[#This Row],[błąd bezwzględny]]</f>
        <v>2.2700884197720317E-2</v>
      </c>
    </row>
    <row r="7306" spans="1:10" x14ac:dyDescent="0.3">
      <c r="A7306">
        <v>161</v>
      </c>
      <c r="B7306">
        <v>311</v>
      </c>
      <c r="C7306">
        <f>IF(POWER(punkty[[#This Row],[x]]-$V$5,2)+POWER(punkty[[#This Row],[y]]-$V$6,2)=POWER($V$7,2),1,0)</f>
        <v>0</v>
      </c>
      <c r="D7306" t="str">
        <f>IF(punkty[[#This Row],[czy należy do brzegu koła]]=1,punkty[[#This Row],[x]]&amp;" "&amp;punkty[[#This Row],[y]],"")</f>
        <v/>
      </c>
      <c r="E7306">
        <f>IF(POWER(punkty[[#This Row],[x]]-$V$5,2)+POWER(punkty[[#This Row],[y]]-$V$6,2)&lt;POWER($V$7,2),1,0)</f>
        <v>1</v>
      </c>
      <c r="F7306" s="3">
        <f>IF(POWER(punkty[[#This Row],[x]]-$V$5,2)+POWER(punkty[[#This Row],[y]]-$V$6,2)&lt;=POWER($V$7,2),1,0)</f>
        <v>1</v>
      </c>
      <c r="G7306" s="3">
        <f>SUM($F$2:F7306)</f>
        <v>5779</v>
      </c>
      <c r="H7306" s="3">
        <f>ABS(PI()-(punkty[[#This Row],[suma]]*POWER(400,2)/I7306/POWER(200,2)))</f>
        <v>2.2815286177489735E-2</v>
      </c>
      <c r="I7306" s="3">
        <v>7305</v>
      </c>
      <c r="J7306" s="3">
        <f>punkty[[#This Row],[błąd bezwzględny]]</f>
        <v>2.2815286177489735E-2</v>
      </c>
    </row>
    <row r="7307" spans="1:10" x14ac:dyDescent="0.3">
      <c r="A7307">
        <v>253</v>
      </c>
      <c r="B7307">
        <v>232</v>
      </c>
      <c r="C7307">
        <f>IF(POWER(punkty[[#This Row],[x]]-$V$5,2)+POWER(punkty[[#This Row],[y]]-$V$6,2)=POWER($V$7,2),1,0)</f>
        <v>0</v>
      </c>
      <c r="D7307" t="str">
        <f>IF(punkty[[#This Row],[czy należy do brzegu koła]]=1,punkty[[#This Row],[x]]&amp;" "&amp;punkty[[#This Row],[y]],"")</f>
        <v/>
      </c>
      <c r="E7307">
        <f>IF(POWER(punkty[[#This Row],[x]]-$V$5,2)+POWER(punkty[[#This Row],[y]]-$V$6,2)&lt;POWER($V$7,2),1,0)</f>
        <v>1</v>
      </c>
      <c r="F7307" s="3">
        <f>IF(POWER(punkty[[#This Row],[x]]-$V$5,2)+POWER(punkty[[#This Row],[y]]-$V$6,2)&lt;=POWER($V$7,2),1,0)</f>
        <v>1</v>
      </c>
      <c r="G7307" s="3">
        <f>SUM($F$2:F7307)</f>
        <v>5780</v>
      </c>
      <c r="H7307" s="3">
        <f>ABS(PI()-(punkty[[#This Row],[suma]]*POWER(400,2)/I7307/POWER(200,2)))</f>
        <v>2.292965683999082E-2</v>
      </c>
      <c r="I7307" s="3">
        <v>7306</v>
      </c>
      <c r="J7307" s="3">
        <f>punkty[[#This Row],[błąd bezwzględny]]</f>
        <v>2.292965683999082E-2</v>
      </c>
    </row>
    <row r="7308" spans="1:10" x14ac:dyDescent="0.3">
      <c r="A7308">
        <v>245</v>
      </c>
      <c r="B7308">
        <v>172</v>
      </c>
      <c r="C7308">
        <f>IF(POWER(punkty[[#This Row],[x]]-$V$5,2)+POWER(punkty[[#This Row],[y]]-$V$6,2)=POWER($V$7,2),1,0)</f>
        <v>0</v>
      </c>
      <c r="D7308" t="str">
        <f>IF(punkty[[#This Row],[czy należy do brzegu koła]]=1,punkty[[#This Row],[x]]&amp;" "&amp;punkty[[#This Row],[y]],"")</f>
        <v/>
      </c>
      <c r="E7308">
        <f>IF(POWER(punkty[[#This Row],[x]]-$V$5,2)+POWER(punkty[[#This Row],[y]]-$V$6,2)&lt;POWER($V$7,2),1,0)</f>
        <v>1</v>
      </c>
      <c r="F7308" s="3">
        <f>IF(POWER(punkty[[#This Row],[x]]-$V$5,2)+POWER(punkty[[#This Row],[y]]-$V$6,2)&lt;=POWER($V$7,2),1,0)</f>
        <v>1</v>
      </c>
      <c r="G7308" s="3">
        <f>SUM($F$2:F7308)</f>
        <v>5781</v>
      </c>
      <c r="H7308" s="3">
        <f>ABS(PI()-(punkty[[#This Row],[suma]]*POWER(400,2)/I7308/POWER(200,2)))</f>
        <v>2.3043996198081285E-2</v>
      </c>
      <c r="I7308" s="3">
        <v>7307</v>
      </c>
      <c r="J7308" s="3">
        <f>punkty[[#This Row],[błąd bezwzględny]]</f>
        <v>2.3043996198081285E-2</v>
      </c>
    </row>
    <row r="7309" spans="1:10" x14ac:dyDescent="0.3">
      <c r="A7309">
        <v>379</v>
      </c>
      <c r="B7309">
        <v>243</v>
      </c>
      <c r="C7309">
        <f>IF(POWER(punkty[[#This Row],[x]]-$V$5,2)+POWER(punkty[[#This Row],[y]]-$V$6,2)=POWER($V$7,2),1,0)</f>
        <v>0</v>
      </c>
      <c r="D7309" t="str">
        <f>IF(punkty[[#This Row],[czy należy do brzegu koła]]=1,punkty[[#This Row],[x]]&amp;" "&amp;punkty[[#This Row],[y]],"")</f>
        <v/>
      </c>
      <c r="E7309">
        <f>IF(POWER(punkty[[#This Row],[x]]-$V$5,2)+POWER(punkty[[#This Row],[y]]-$V$6,2)&lt;POWER($V$7,2),1,0)</f>
        <v>1</v>
      </c>
      <c r="F7309" s="3">
        <f>IF(POWER(punkty[[#This Row],[x]]-$V$5,2)+POWER(punkty[[#This Row],[y]]-$V$6,2)&lt;=POWER($V$7,2),1,0)</f>
        <v>1</v>
      </c>
      <c r="G7309" s="3">
        <f>SUM($F$2:F7309)</f>
        <v>5782</v>
      </c>
      <c r="H7309" s="3">
        <f>ABS(PI()-(punkty[[#This Row],[suma]]*POWER(400,2)/I7309/POWER(200,2)))</f>
        <v>2.3158304264613072E-2</v>
      </c>
      <c r="I7309" s="3">
        <v>7308</v>
      </c>
      <c r="J7309" s="3">
        <f>punkty[[#This Row],[błąd bezwzględny]]</f>
        <v>2.3158304264613072E-2</v>
      </c>
    </row>
    <row r="7310" spans="1:10" x14ac:dyDescent="0.3">
      <c r="A7310">
        <v>153</v>
      </c>
      <c r="B7310">
        <v>60</v>
      </c>
      <c r="C7310">
        <f>IF(POWER(punkty[[#This Row],[x]]-$V$5,2)+POWER(punkty[[#This Row],[y]]-$V$6,2)=POWER($V$7,2),1,0)</f>
        <v>0</v>
      </c>
      <c r="D7310" t="str">
        <f>IF(punkty[[#This Row],[czy należy do brzegu koła]]=1,punkty[[#This Row],[x]]&amp;" "&amp;punkty[[#This Row],[y]],"")</f>
        <v/>
      </c>
      <c r="E7310">
        <f>IF(POWER(punkty[[#This Row],[x]]-$V$5,2)+POWER(punkty[[#This Row],[y]]-$V$6,2)&lt;POWER($V$7,2),1,0)</f>
        <v>1</v>
      </c>
      <c r="F7310" s="3">
        <f>IF(POWER(punkty[[#This Row],[x]]-$V$5,2)+POWER(punkty[[#This Row],[y]]-$V$6,2)&lt;=POWER($V$7,2),1,0)</f>
        <v>1</v>
      </c>
      <c r="G7310" s="3">
        <f>SUM($F$2:F7310)</f>
        <v>5783</v>
      </c>
      <c r="H7310" s="3">
        <f>ABS(PI()-(punkty[[#This Row],[suma]]*POWER(400,2)/I7310/POWER(200,2)))</f>
        <v>2.3272581052428798E-2</v>
      </c>
      <c r="I7310" s="3">
        <v>7309</v>
      </c>
      <c r="J7310" s="3">
        <f>punkty[[#This Row],[błąd bezwzględny]]</f>
        <v>2.3272581052428798E-2</v>
      </c>
    </row>
    <row r="7311" spans="1:10" x14ac:dyDescent="0.3">
      <c r="A7311">
        <v>44</v>
      </c>
      <c r="B7311">
        <v>2</v>
      </c>
      <c r="C7311">
        <f>IF(POWER(punkty[[#This Row],[x]]-$V$5,2)+POWER(punkty[[#This Row],[y]]-$V$6,2)=POWER($V$7,2),1,0)</f>
        <v>0</v>
      </c>
      <c r="D7311" t="str">
        <f>IF(punkty[[#This Row],[czy należy do brzegu koła]]=1,punkty[[#This Row],[x]]&amp;" "&amp;punkty[[#This Row],[y]],"")</f>
        <v/>
      </c>
      <c r="E7311">
        <f>IF(POWER(punkty[[#This Row],[x]]-$V$5,2)+POWER(punkty[[#This Row],[y]]-$V$6,2)&lt;POWER($V$7,2),1,0)</f>
        <v>0</v>
      </c>
      <c r="F7311" s="3">
        <f>IF(POWER(punkty[[#This Row],[x]]-$V$5,2)+POWER(punkty[[#This Row],[y]]-$V$6,2)&lt;=POWER($V$7,2),1,0)</f>
        <v>0</v>
      </c>
      <c r="G7311" s="3">
        <f>SUM($F$2:F7311)</f>
        <v>5783</v>
      </c>
      <c r="H7311" s="3">
        <f>ABS(PI()-(punkty[[#This Row],[suma]]*POWER(400,2)/I7311/POWER(200,2)))</f>
        <v>2.2839630951930534E-2</v>
      </c>
      <c r="I7311" s="3">
        <v>7310</v>
      </c>
      <c r="J7311" s="3">
        <f>punkty[[#This Row],[błąd bezwzględny]]</f>
        <v>2.2839630951930534E-2</v>
      </c>
    </row>
    <row r="7312" spans="1:10" x14ac:dyDescent="0.3">
      <c r="A7312">
        <v>126</v>
      </c>
      <c r="B7312">
        <v>179</v>
      </c>
      <c r="C7312">
        <f>IF(POWER(punkty[[#This Row],[x]]-$V$5,2)+POWER(punkty[[#This Row],[y]]-$V$6,2)=POWER($V$7,2),1,0)</f>
        <v>0</v>
      </c>
      <c r="D7312" t="str">
        <f>IF(punkty[[#This Row],[czy należy do brzegu koła]]=1,punkty[[#This Row],[x]]&amp;" "&amp;punkty[[#This Row],[y]],"")</f>
        <v/>
      </c>
      <c r="E7312">
        <f>IF(POWER(punkty[[#This Row],[x]]-$V$5,2)+POWER(punkty[[#This Row],[y]]-$V$6,2)&lt;POWER($V$7,2),1,0)</f>
        <v>1</v>
      </c>
      <c r="F7312" s="3">
        <f>IF(POWER(punkty[[#This Row],[x]]-$V$5,2)+POWER(punkty[[#This Row],[y]]-$V$6,2)&lt;=POWER($V$7,2),1,0)</f>
        <v>1</v>
      </c>
      <c r="G7312" s="3">
        <f>SUM($F$2:F7312)</f>
        <v>5784</v>
      </c>
      <c r="H7312" s="3">
        <f>ABS(PI()-(punkty[[#This Row],[suma]]*POWER(400,2)/I7312/POWER(200,2)))</f>
        <v>2.295392006634156E-2</v>
      </c>
      <c r="I7312" s="3">
        <v>7311</v>
      </c>
      <c r="J7312" s="3">
        <f>punkty[[#This Row],[błąd bezwzględny]]</f>
        <v>2.295392006634156E-2</v>
      </c>
    </row>
    <row r="7313" spans="1:10" x14ac:dyDescent="0.3">
      <c r="A7313">
        <v>354</v>
      </c>
      <c r="B7313">
        <v>51</v>
      </c>
      <c r="C7313">
        <f>IF(POWER(punkty[[#This Row],[x]]-$V$5,2)+POWER(punkty[[#This Row],[y]]-$V$6,2)=POWER($V$7,2),1,0)</f>
        <v>0</v>
      </c>
      <c r="D7313" t="str">
        <f>IF(punkty[[#This Row],[czy należy do brzegu koła]]=1,punkty[[#This Row],[x]]&amp;" "&amp;punkty[[#This Row],[y]],"")</f>
        <v/>
      </c>
      <c r="E7313">
        <f>IF(POWER(punkty[[#This Row],[x]]-$V$5,2)+POWER(punkty[[#This Row],[y]]-$V$6,2)&lt;POWER($V$7,2),1,0)</f>
        <v>0</v>
      </c>
      <c r="F7313" s="3">
        <f>IF(POWER(punkty[[#This Row],[x]]-$V$5,2)+POWER(punkty[[#This Row],[y]]-$V$6,2)&lt;=POWER($V$7,2),1,0)</f>
        <v>0</v>
      </c>
      <c r="G7313" s="3">
        <f>SUM($F$2:F7313)</f>
        <v>5784</v>
      </c>
      <c r="H7313" s="3">
        <f>ABS(PI()-(punkty[[#This Row],[suma]]*POWER(400,2)/I7313/POWER(200,2)))</f>
        <v>2.2521131968193941E-2</v>
      </c>
      <c r="I7313" s="3">
        <v>7312</v>
      </c>
      <c r="J7313" s="3">
        <f>punkty[[#This Row],[błąd bezwzględny]]</f>
        <v>2.2521131968193941E-2</v>
      </c>
    </row>
    <row r="7314" spans="1:10" x14ac:dyDescent="0.3">
      <c r="A7314">
        <v>11</v>
      </c>
      <c r="B7314">
        <v>87</v>
      </c>
      <c r="C7314">
        <f>IF(POWER(punkty[[#This Row],[x]]-$V$5,2)+POWER(punkty[[#This Row],[y]]-$V$6,2)=POWER($V$7,2),1,0)</f>
        <v>0</v>
      </c>
      <c r="D7314" t="str">
        <f>IF(punkty[[#This Row],[czy należy do brzegu koła]]=1,punkty[[#This Row],[x]]&amp;" "&amp;punkty[[#This Row],[y]],"")</f>
        <v/>
      </c>
      <c r="E7314">
        <f>IF(POWER(punkty[[#This Row],[x]]-$V$5,2)+POWER(punkty[[#This Row],[y]]-$V$6,2)&lt;POWER($V$7,2),1,0)</f>
        <v>0</v>
      </c>
      <c r="F7314" s="3">
        <f>IF(POWER(punkty[[#This Row],[x]]-$V$5,2)+POWER(punkty[[#This Row],[y]]-$V$6,2)&lt;=POWER($V$7,2),1,0)</f>
        <v>0</v>
      </c>
      <c r="G7314" s="3">
        <f>SUM($F$2:F7314)</f>
        <v>5784</v>
      </c>
      <c r="H7314" s="3">
        <f>ABS(PI()-(punkty[[#This Row],[suma]]*POWER(400,2)/I7314/POWER(200,2)))</f>
        <v>2.2088462231347084E-2</v>
      </c>
      <c r="I7314" s="3">
        <v>7313</v>
      </c>
      <c r="J7314" s="3">
        <f>punkty[[#This Row],[błąd bezwzględny]]</f>
        <v>2.2088462231347084E-2</v>
      </c>
    </row>
    <row r="7315" spans="1:10" x14ac:dyDescent="0.3">
      <c r="A7315">
        <v>342</v>
      </c>
      <c r="B7315">
        <v>102</v>
      </c>
      <c r="C7315">
        <f>IF(POWER(punkty[[#This Row],[x]]-$V$5,2)+POWER(punkty[[#This Row],[y]]-$V$6,2)=POWER($V$7,2),1,0)</f>
        <v>0</v>
      </c>
      <c r="D7315" t="str">
        <f>IF(punkty[[#This Row],[czy należy do brzegu koła]]=1,punkty[[#This Row],[x]]&amp;" "&amp;punkty[[#This Row],[y]],"")</f>
        <v/>
      </c>
      <c r="E7315">
        <f>IF(POWER(punkty[[#This Row],[x]]-$V$5,2)+POWER(punkty[[#This Row],[y]]-$V$6,2)&lt;POWER($V$7,2),1,0)</f>
        <v>1</v>
      </c>
      <c r="F7315" s="3">
        <f>IF(POWER(punkty[[#This Row],[x]]-$V$5,2)+POWER(punkty[[#This Row],[y]]-$V$6,2)&lt;=POWER($V$7,2),1,0)</f>
        <v>1</v>
      </c>
      <c r="G7315" s="3">
        <f>SUM($F$2:F7315)</f>
        <v>5785</v>
      </c>
      <c r="H7315" s="3">
        <f>ABS(PI()-(punkty[[#This Row],[suma]]*POWER(400,2)/I7315/POWER(200,2)))</f>
        <v>2.2202807170392802E-2</v>
      </c>
      <c r="I7315" s="3">
        <v>7314</v>
      </c>
      <c r="J7315" s="3">
        <f>punkty[[#This Row],[błąd bezwzględny]]</f>
        <v>2.2202807170392802E-2</v>
      </c>
    </row>
    <row r="7316" spans="1:10" x14ac:dyDescent="0.3">
      <c r="A7316">
        <v>90</v>
      </c>
      <c r="B7316">
        <v>268</v>
      </c>
      <c r="C7316">
        <f>IF(POWER(punkty[[#This Row],[x]]-$V$5,2)+POWER(punkty[[#This Row],[y]]-$V$6,2)=POWER($V$7,2),1,0)</f>
        <v>0</v>
      </c>
      <c r="D7316" t="str">
        <f>IF(punkty[[#This Row],[czy należy do brzegu koła]]=1,punkty[[#This Row],[x]]&amp;" "&amp;punkty[[#This Row],[y]],"")</f>
        <v/>
      </c>
      <c r="E7316">
        <f>IF(POWER(punkty[[#This Row],[x]]-$V$5,2)+POWER(punkty[[#This Row],[y]]-$V$6,2)&lt;POWER($V$7,2),1,0)</f>
        <v>1</v>
      </c>
      <c r="F7316" s="3">
        <f>IF(POWER(punkty[[#This Row],[x]]-$V$5,2)+POWER(punkty[[#This Row],[y]]-$V$6,2)&lt;=POWER($V$7,2),1,0)</f>
        <v>1</v>
      </c>
      <c r="G7316" s="3">
        <f>SUM($F$2:F7316)</f>
        <v>5786</v>
      </c>
      <c r="H7316" s="3">
        <f>ABS(PI()-(punkty[[#This Row],[suma]]*POWER(400,2)/I7316/POWER(200,2)))</f>
        <v>2.2317120846297112E-2</v>
      </c>
      <c r="I7316" s="3">
        <v>7315</v>
      </c>
      <c r="J7316" s="3">
        <f>punkty[[#This Row],[błąd bezwzględny]]</f>
        <v>2.2317120846297112E-2</v>
      </c>
    </row>
    <row r="7317" spans="1:10" x14ac:dyDescent="0.3">
      <c r="A7317">
        <v>311</v>
      </c>
      <c r="B7317">
        <v>16</v>
      </c>
      <c r="C7317">
        <f>IF(POWER(punkty[[#This Row],[x]]-$V$5,2)+POWER(punkty[[#This Row],[y]]-$V$6,2)=POWER($V$7,2),1,0)</f>
        <v>0</v>
      </c>
      <c r="D7317" t="str">
        <f>IF(punkty[[#This Row],[czy należy do brzegu koła]]=1,punkty[[#This Row],[x]]&amp;" "&amp;punkty[[#This Row],[y]],"")</f>
        <v/>
      </c>
      <c r="E7317">
        <f>IF(POWER(punkty[[#This Row],[x]]-$V$5,2)+POWER(punkty[[#This Row],[y]]-$V$6,2)&lt;POWER($V$7,2),1,0)</f>
        <v>0</v>
      </c>
      <c r="F7317" s="3">
        <f>IF(POWER(punkty[[#This Row],[x]]-$V$5,2)+POWER(punkty[[#This Row],[y]]-$V$6,2)&lt;=POWER($V$7,2),1,0)</f>
        <v>0</v>
      </c>
      <c r="G7317" s="3">
        <f>SUM($F$2:F7317)</f>
        <v>5786</v>
      </c>
      <c r="H7317" s="3">
        <f>ABS(PI()-(punkty[[#This Row],[suma]]*POWER(400,2)/I7317/POWER(200,2)))</f>
        <v>2.1884656415674275E-2</v>
      </c>
      <c r="I7317" s="3">
        <v>7316</v>
      </c>
      <c r="J7317" s="3">
        <f>punkty[[#This Row],[błąd bezwzględny]]</f>
        <v>2.1884656415674275E-2</v>
      </c>
    </row>
    <row r="7318" spans="1:10" x14ac:dyDescent="0.3">
      <c r="A7318">
        <v>338</v>
      </c>
      <c r="B7318">
        <v>12</v>
      </c>
      <c r="C7318">
        <f>IF(POWER(punkty[[#This Row],[x]]-$V$5,2)+POWER(punkty[[#This Row],[y]]-$V$6,2)=POWER($V$7,2),1,0)</f>
        <v>0</v>
      </c>
      <c r="D7318" t="str">
        <f>IF(punkty[[#This Row],[czy należy do brzegu koła]]=1,punkty[[#This Row],[x]]&amp;" "&amp;punkty[[#This Row],[y]],"")</f>
        <v/>
      </c>
      <c r="E7318">
        <f>IF(POWER(punkty[[#This Row],[x]]-$V$5,2)+POWER(punkty[[#This Row],[y]]-$V$6,2)&lt;POWER($V$7,2),1,0)</f>
        <v>0</v>
      </c>
      <c r="F7318" s="3">
        <f>IF(POWER(punkty[[#This Row],[x]]-$V$5,2)+POWER(punkty[[#This Row],[y]]-$V$6,2)&lt;=POWER($V$7,2),1,0)</f>
        <v>0</v>
      </c>
      <c r="G7318" s="3">
        <f>SUM($F$2:F7318)</f>
        <v>5786</v>
      </c>
      <c r="H7318" s="3">
        <f>ABS(PI()-(punkty[[#This Row],[suma]]*POWER(400,2)/I7318/POWER(200,2)))</f>
        <v>2.1452310193177837E-2</v>
      </c>
      <c r="I7318" s="3">
        <v>7317</v>
      </c>
      <c r="J7318" s="3">
        <f>punkty[[#This Row],[błąd bezwzględny]]</f>
        <v>2.1452310193177837E-2</v>
      </c>
    </row>
    <row r="7319" spans="1:10" x14ac:dyDescent="0.3">
      <c r="A7319">
        <v>366</v>
      </c>
      <c r="B7319">
        <v>240</v>
      </c>
      <c r="C7319">
        <f>IF(POWER(punkty[[#This Row],[x]]-$V$5,2)+POWER(punkty[[#This Row],[y]]-$V$6,2)=POWER($V$7,2),1,0)</f>
        <v>0</v>
      </c>
      <c r="D7319" t="str">
        <f>IF(punkty[[#This Row],[czy należy do brzegu koła]]=1,punkty[[#This Row],[x]]&amp;" "&amp;punkty[[#This Row],[y]],"")</f>
        <v/>
      </c>
      <c r="E7319">
        <f>IF(POWER(punkty[[#This Row],[x]]-$V$5,2)+POWER(punkty[[#This Row],[y]]-$V$6,2)&lt;POWER($V$7,2),1,0)</f>
        <v>1</v>
      </c>
      <c r="F7319" s="3">
        <f>IF(POWER(punkty[[#This Row],[x]]-$V$5,2)+POWER(punkty[[#This Row],[y]]-$V$6,2)&lt;=POWER($V$7,2),1,0)</f>
        <v>1</v>
      </c>
      <c r="G7319" s="3">
        <f>SUM($F$2:F7319)</f>
        <v>5787</v>
      </c>
      <c r="H7319" s="3">
        <f>ABS(PI()-(punkty[[#This Row],[suma]]*POWER(400,2)/I7319/POWER(200,2)))</f>
        <v>2.1566679561341395E-2</v>
      </c>
      <c r="I7319" s="3">
        <v>7318</v>
      </c>
      <c r="J7319" s="3">
        <f>punkty[[#This Row],[błąd bezwzględny]]</f>
        <v>2.1566679561341395E-2</v>
      </c>
    </row>
    <row r="7320" spans="1:10" x14ac:dyDescent="0.3">
      <c r="A7320">
        <v>129</v>
      </c>
      <c r="B7320">
        <v>69</v>
      </c>
      <c r="C7320">
        <f>IF(POWER(punkty[[#This Row],[x]]-$V$5,2)+POWER(punkty[[#This Row],[y]]-$V$6,2)=POWER($V$7,2),1,0)</f>
        <v>0</v>
      </c>
      <c r="D7320" t="str">
        <f>IF(punkty[[#This Row],[czy należy do brzegu koła]]=1,punkty[[#This Row],[x]]&amp;" "&amp;punkty[[#This Row],[y]],"")</f>
        <v/>
      </c>
      <c r="E7320">
        <f>IF(POWER(punkty[[#This Row],[x]]-$V$5,2)+POWER(punkty[[#This Row],[y]]-$V$6,2)&lt;POWER($V$7,2),1,0)</f>
        <v>1</v>
      </c>
      <c r="F7320" s="3">
        <f>IF(POWER(punkty[[#This Row],[x]]-$V$5,2)+POWER(punkty[[#This Row],[y]]-$V$6,2)&lt;=POWER($V$7,2),1,0)</f>
        <v>1</v>
      </c>
      <c r="G7320" s="3">
        <f>SUM($F$2:F7320)</f>
        <v>5788</v>
      </c>
      <c r="H7320" s="3">
        <f>ABS(PI()-(punkty[[#This Row],[suma]]*POWER(400,2)/I7320/POWER(200,2)))</f>
        <v>2.168101767677344E-2</v>
      </c>
      <c r="I7320" s="3">
        <v>7319</v>
      </c>
      <c r="J7320" s="3">
        <f>punkty[[#This Row],[błąd bezwzględny]]</f>
        <v>2.168101767677344E-2</v>
      </c>
    </row>
    <row r="7321" spans="1:10" x14ac:dyDescent="0.3">
      <c r="A7321">
        <v>280</v>
      </c>
      <c r="B7321">
        <v>208</v>
      </c>
      <c r="C7321">
        <f>IF(POWER(punkty[[#This Row],[x]]-$V$5,2)+POWER(punkty[[#This Row],[y]]-$V$6,2)=POWER($V$7,2),1,0)</f>
        <v>0</v>
      </c>
      <c r="D7321" t="str">
        <f>IF(punkty[[#This Row],[czy należy do brzegu koła]]=1,punkty[[#This Row],[x]]&amp;" "&amp;punkty[[#This Row],[y]],"")</f>
        <v/>
      </c>
      <c r="E7321">
        <f>IF(POWER(punkty[[#This Row],[x]]-$V$5,2)+POWER(punkty[[#This Row],[y]]-$V$6,2)&lt;POWER($V$7,2),1,0)</f>
        <v>1</v>
      </c>
      <c r="F7321" s="3">
        <f>IF(POWER(punkty[[#This Row],[x]]-$V$5,2)+POWER(punkty[[#This Row],[y]]-$V$6,2)&lt;=POWER($V$7,2),1,0)</f>
        <v>1</v>
      </c>
      <c r="G7321" s="3">
        <f>SUM($F$2:F7321)</f>
        <v>5789</v>
      </c>
      <c r="H7321" s="3">
        <f>ABS(PI()-(punkty[[#This Row],[suma]]*POWER(400,2)/I7321/POWER(200,2)))</f>
        <v>2.1795324552283279E-2</v>
      </c>
      <c r="I7321" s="3">
        <v>7320</v>
      </c>
      <c r="J7321" s="3">
        <f>punkty[[#This Row],[błąd bezwzględny]]</f>
        <v>2.1795324552283279E-2</v>
      </c>
    </row>
    <row r="7322" spans="1:10" x14ac:dyDescent="0.3">
      <c r="A7322">
        <v>145</v>
      </c>
      <c r="B7322">
        <v>355</v>
      </c>
      <c r="C7322">
        <f>IF(POWER(punkty[[#This Row],[x]]-$V$5,2)+POWER(punkty[[#This Row],[y]]-$V$6,2)=POWER($V$7,2),1,0)</f>
        <v>0</v>
      </c>
      <c r="D7322" t="str">
        <f>IF(punkty[[#This Row],[czy należy do brzegu koła]]=1,punkty[[#This Row],[x]]&amp;" "&amp;punkty[[#This Row],[y]],"")</f>
        <v/>
      </c>
      <c r="E7322">
        <f>IF(POWER(punkty[[#This Row],[x]]-$V$5,2)+POWER(punkty[[#This Row],[y]]-$V$6,2)&lt;POWER($V$7,2),1,0)</f>
        <v>1</v>
      </c>
      <c r="F7322" s="3">
        <f>IF(POWER(punkty[[#This Row],[x]]-$V$5,2)+POWER(punkty[[#This Row],[y]]-$V$6,2)&lt;=POWER($V$7,2),1,0)</f>
        <v>1</v>
      </c>
      <c r="G7322" s="3">
        <f>SUM($F$2:F7322)</f>
        <v>5790</v>
      </c>
      <c r="H7322" s="3">
        <f>ABS(PI()-(punkty[[#This Row],[suma]]*POWER(400,2)/I7322/POWER(200,2)))</f>
        <v>2.1909600200672674E-2</v>
      </c>
      <c r="I7322" s="3">
        <v>7321</v>
      </c>
      <c r="J7322" s="3">
        <f>punkty[[#This Row],[błąd bezwzględny]]</f>
        <v>2.1909600200672674E-2</v>
      </c>
    </row>
    <row r="7323" spans="1:10" x14ac:dyDescent="0.3">
      <c r="A7323">
        <v>1</v>
      </c>
      <c r="B7323">
        <v>282</v>
      </c>
      <c r="C7323">
        <f>IF(POWER(punkty[[#This Row],[x]]-$V$5,2)+POWER(punkty[[#This Row],[y]]-$V$6,2)=POWER($V$7,2),1,0)</f>
        <v>0</v>
      </c>
      <c r="D7323" t="str">
        <f>IF(punkty[[#This Row],[czy należy do brzegu koła]]=1,punkty[[#This Row],[x]]&amp;" "&amp;punkty[[#This Row],[y]],"")</f>
        <v/>
      </c>
      <c r="E7323">
        <f>IF(POWER(punkty[[#This Row],[x]]-$V$5,2)+POWER(punkty[[#This Row],[y]]-$V$6,2)&lt;POWER($V$7,2),1,0)</f>
        <v>0</v>
      </c>
      <c r="F7323" s="3">
        <f>IF(POWER(punkty[[#This Row],[x]]-$V$5,2)+POWER(punkty[[#This Row],[y]]-$V$6,2)&lt;=POWER($V$7,2),1,0)</f>
        <v>0</v>
      </c>
      <c r="G7323" s="3">
        <f>SUM($F$2:F7323)</f>
        <v>5790</v>
      </c>
      <c r="H7323" s="3">
        <f>ABS(PI()-(punkty[[#This Row],[suma]]*POWER(400,2)/I7323/POWER(200,2)))</f>
        <v>2.1477545809278187E-2</v>
      </c>
      <c r="I7323" s="3">
        <v>7322</v>
      </c>
      <c r="J7323" s="3">
        <f>punkty[[#This Row],[błąd bezwzględny]]</f>
        <v>2.1477545809278187E-2</v>
      </c>
    </row>
    <row r="7324" spans="1:10" x14ac:dyDescent="0.3">
      <c r="A7324">
        <v>132</v>
      </c>
      <c r="B7324">
        <v>104</v>
      </c>
      <c r="C7324">
        <f>IF(POWER(punkty[[#This Row],[x]]-$V$5,2)+POWER(punkty[[#This Row],[y]]-$V$6,2)=POWER($V$7,2),1,0)</f>
        <v>0</v>
      </c>
      <c r="D7324" t="str">
        <f>IF(punkty[[#This Row],[czy należy do brzegu koła]]=1,punkty[[#This Row],[x]]&amp;" "&amp;punkty[[#This Row],[y]],"")</f>
        <v/>
      </c>
      <c r="E7324">
        <f>IF(POWER(punkty[[#This Row],[x]]-$V$5,2)+POWER(punkty[[#This Row],[y]]-$V$6,2)&lt;POWER($V$7,2),1,0)</f>
        <v>1</v>
      </c>
      <c r="F7324" s="3">
        <f>IF(POWER(punkty[[#This Row],[x]]-$V$5,2)+POWER(punkty[[#This Row],[y]]-$V$6,2)&lt;=POWER($V$7,2),1,0)</f>
        <v>1</v>
      </c>
      <c r="G7324" s="3">
        <f>SUM($F$2:F7324)</f>
        <v>5791</v>
      </c>
      <c r="H7324" s="3">
        <f>ABS(PI()-(punkty[[#This Row],[suma]]*POWER(400,2)/I7324/POWER(200,2)))</f>
        <v>2.1591833642215619E-2</v>
      </c>
      <c r="I7324" s="3">
        <v>7323</v>
      </c>
      <c r="J7324" s="3">
        <f>punkty[[#This Row],[błąd bezwzględny]]</f>
        <v>2.1591833642215619E-2</v>
      </c>
    </row>
    <row r="7325" spans="1:10" x14ac:dyDescent="0.3">
      <c r="A7325">
        <v>82</v>
      </c>
      <c r="B7325">
        <v>205</v>
      </c>
      <c r="C7325">
        <f>IF(POWER(punkty[[#This Row],[x]]-$V$5,2)+POWER(punkty[[#This Row],[y]]-$V$6,2)=POWER($V$7,2),1,0)</f>
        <v>0</v>
      </c>
      <c r="D7325" t="str">
        <f>IF(punkty[[#This Row],[czy należy do brzegu koła]]=1,punkty[[#This Row],[x]]&amp;" "&amp;punkty[[#This Row],[y]],"")</f>
        <v/>
      </c>
      <c r="E7325">
        <f>IF(POWER(punkty[[#This Row],[x]]-$V$5,2)+POWER(punkty[[#This Row],[y]]-$V$6,2)&lt;POWER($V$7,2),1,0)</f>
        <v>1</v>
      </c>
      <c r="F7325" s="3">
        <f>IF(POWER(punkty[[#This Row],[x]]-$V$5,2)+POWER(punkty[[#This Row],[y]]-$V$6,2)&lt;=POWER($V$7,2),1,0)</f>
        <v>1</v>
      </c>
      <c r="G7325" s="3">
        <f>SUM($F$2:F7325)</f>
        <v>5792</v>
      </c>
      <c r="H7325" s="3">
        <f>ABS(PI()-(punkty[[#This Row],[suma]]*POWER(400,2)/I7325/POWER(200,2)))</f>
        <v>2.1706090266023104E-2</v>
      </c>
      <c r="I7325" s="3">
        <v>7324</v>
      </c>
      <c r="J7325" s="3">
        <f>punkty[[#This Row],[błąd bezwzględny]]</f>
        <v>2.1706090266023104E-2</v>
      </c>
    </row>
    <row r="7326" spans="1:10" x14ac:dyDescent="0.3">
      <c r="A7326">
        <v>206</v>
      </c>
      <c r="B7326">
        <v>245</v>
      </c>
      <c r="C7326">
        <f>IF(POWER(punkty[[#This Row],[x]]-$V$5,2)+POWER(punkty[[#This Row],[y]]-$V$6,2)=POWER($V$7,2),1,0)</f>
        <v>0</v>
      </c>
      <c r="D7326" t="str">
        <f>IF(punkty[[#This Row],[czy należy do brzegu koła]]=1,punkty[[#This Row],[x]]&amp;" "&amp;punkty[[#This Row],[y]],"")</f>
        <v/>
      </c>
      <c r="E7326">
        <f>IF(POWER(punkty[[#This Row],[x]]-$V$5,2)+POWER(punkty[[#This Row],[y]]-$V$6,2)&lt;POWER($V$7,2),1,0)</f>
        <v>1</v>
      </c>
      <c r="F7326" s="3">
        <f>IF(POWER(punkty[[#This Row],[x]]-$V$5,2)+POWER(punkty[[#This Row],[y]]-$V$6,2)&lt;=POWER($V$7,2),1,0)</f>
        <v>1</v>
      </c>
      <c r="G7326" s="3">
        <f>SUM($F$2:F7326)</f>
        <v>5793</v>
      </c>
      <c r="H7326" s="3">
        <f>ABS(PI()-(punkty[[#This Row],[suma]]*POWER(400,2)/I7326/POWER(200,2)))</f>
        <v>2.1820315693483305E-2</v>
      </c>
      <c r="I7326" s="3">
        <v>7325</v>
      </c>
      <c r="J7326" s="3">
        <f>punkty[[#This Row],[błąd bezwzględny]]</f>
        <v>2.1820315693483305E-2</v>
      </c>
    </row>
    <row r="7327" spans="1:10" x14ac:dyDescent="0.3">
      <c r="A7327">
        <v>331</v>
      </c>
      <c r="B7327">
        <v>14</v>
      </c>
      <c r="C7327">
        <f>IF(POWER(punkty[[#This Row],[x]]-$V$5,2)+POWER(punkty[[#This Row],[y]]-$V$6,2)=POWER($V$7,2),1,0)</f>
        <v>0</v>
      </c>
      <c r="D7327" t="str">
        <f>IF(punkty[[#This Row],[czy należy do brzegu koła]]=1,punkty[[#This Row],[x]]&amp;" "&amp;punkty[[#This Row],[y]],"")</f>
        <v/>
      </c>
      <c r="E7327">
        <f>IF(POWER(punkty[[#This Row],[x]]-$V$5,2)+POWER(punkty[[#This Row],[y]]-$V$6,2)&lt;POWER($V$7,2),1,0)</f>
        <v>0</v>
      </c>
      <c r="F7327" s="3">
        <f>IF(POWER(punkty[[#This Row],[x]]-$V$5,2)+POWER(punkty[[#This Row],[y]]-$V$6,2)&lt;=POWER($V$7,2),1,0)</f>
        <v>0</v>
      </c>
      <c r="G7327" s="3">
        <f>SUM($F$2:F7327)</f>
        <v>5793</v>
      </c>
      <c r="H7327" s="3">
        <f>ABS(PI()-(punkty[[#This Row],[suma]]*POWER(400,2)/I7327/POWER(200,2)))</f>
        <v>2.1388509391369936E-2</v>
      </c>
      <c r="I7327" s="3">
        <v>7326</v>
      </c>
      <c r="J7327" s="3">
        <f>punkty[[#This Row],[błąd bezwzględny]]</f>
        <v>2.1388509391369936E-2</v>
      </c>
    </row>
    <row r="7328" spans="1:10" x14ac:dyDescent="0.3">
      <c r="A7328">
        <v>25</v>
      </c>
      <c r="B7328">
        <v>188</v>
      </c>
      <c r="C7328">
        <f>IF(POWER(punkty[[#This Row],[x]]-$V$5,2)+POWER(punkty[[#This Row],[y]]-$V$6,2)=POWER($V$7,2),1,0)</f>
        <v>0</v>
      </c>
      <c r="D7328" t="str">
        <f>IF(punkty[[#This Row],[czy należy do brzegu koła]]=1,punkty[[#This Row],[x]]&amp;" "&amp;punkty[[#This Row],[y]],"")</f>
        <v/>
      </c>
      <c r="E7328">
        <f>IF(POWER(punkty[[#This Row],[x]]-$V$5,2)+POWER(punkty[[#This Row],[y]]-$V$6,2)&lt;POWER($V$7,2),1,0)</f>
        <v>1</v>
      </c>
      <c r="F7328" s="3">
        <f>IF(POWER(punkty[[#This Row],[x]]-$V$5,2)+POWER(punkty[[#This Row],[y]]-$V$6,2)&lt;=POWER($V$7,2),1,0)</f>
        <v>1</v>
      </c>
      <c r="G7328" s="3">
        <f>SUM($F$2:F7328)</f>
        <v>5794</v>
      </c>
      <c r="H7328" s="3">
        <f>ABS(PI()-(punkty[[#This Row],[suma]]*POWER(400,2)/I7328/POWER(200,2)))</f>
        <v>2.1502746983429244E-2</v>
      </c>
      <c r="I7328" s="3">
        <v>7327</v>
      </c>
      <c r="J7328" s="3">
        <f>punkty[[#This Row],[błąd bezwzględny]]</f>
        <v>2.1502746983429244E-2</v>
      </c>
    </row>
    <row r="7329" spans="1:10" x14ac:dyDescent="0.3">
      <c r="A7329">
        <v>352</v>
      </c>
      <c r="B7329">
        <v>260</v>
      </c>
      <c r="C7329">
        <f>IF(POWER(punkty[[#This Row],[x]]-$V$5,2)+POWER(punkty[[#This Row],[y]]-$V$6,2)=POWER($V$7,2),1,0)</f>
        <v>0</v>
      </c>
      <c r="D7329" t="str">
        <f>IF(punkty[[#This Row],[czy należy do brzegu koła]]=1,punkty[[#This Row],[x]]&amp;" "&amp;punkty[[#This Row],[y]],"")</f>
        <v/>
      </c>
      <c r="E7329">
        <f>IF(POWER(punkty[[#This Row],[x]]-$V$5,2)+POWER(punkty[[#This Row],[y]]-$V$6,2)&lt;POWER($V$7,2),1,0)</f>
        <v>1</v>
      </c>
      <c r="F7329" s="3">
        <f>IF(POWER(punkty[[#This Row],[x]]-$V$5,2)+POWER(punkty[[#This Row],[y]]-$V$6,2)&lt;=POWER($V$7,2),1,0)</f>
        <v>1</v>
      </c>
      <c r="G7329" s="3">
        <f>SUM($F$2:F7329)</f>
        <v>5795</v>
      </c>
      <c r="H7329" s="3">
        <f>ABS(PI()-(punkty[[#This Row],[suma]]*POWER(400,2)/I7329/POWER(200,2)))</f>
        <v>2.1616953397106453E-2</v>
      </c>
      <c r="I7329" s="3">
        <v>7328</v>
      </c>
      <c r="J7329" s="3">
        <f>punkty[[#This Row],[błąd bezwzględny]]</f>
        <v>2.1616953397106453E-2</v>
      </c>
    </row>
    <row r="7330" spans="1:10" x14ac:dyDescent="0.3">
      <c r="A7330">
        <v>271</v>
      </c>
      <c r="B7330">
        <v>162</v>
      </c>
      <c r="C7330">
        <f>IF(POWER(punkty[[#This Row],[x]]-$V$5,2)+POWER(punkty[[#This Row],[y]]-$V$6,2)=POWER($V$7,2),1,0)</f>
        <v>0</v>
      </c>
      <c r="D7330" t="str">
        <f>IF(punkty[[#This Row],[czy należy do brzegu koła]]=1,punkty[[#This Row],[x]]&amp;" "&amp;punkty[[#This Row],[y]],"")</f>
        <v/>
      </c>
      <c r="E7330">
        <f>IF(POWER(punkty[[#This Row],[x]]-$V$5,2)+POWER(punkty[[#This Row],[y]]-$V$6,2)&lt;POWER($V$7,2),1,0)</f>
        <v>1</v>
      </c>
      <c r="F7330" s="3">
        <f>IF(POWER(punkty[[#This Row],[x]]-$V$5,2)+POWER(punkty[[#This Row],[y]]-$V$6,2)&lt;=POWER($V$7,2),1,0)</f>
        <v>1</v>
      </c>
      <c r="G7330" s="3">
        <f>SUM($F$2:F7330)</f>
        <v>5796</v>
      </c>
      <c r="H7330" s="3">
        <f>ABS(PI()-(punkty[[#This Row],[suma]]*POWER(400,2)/I7330/POWER(200,2)))</f>
        <v>2.17311286451638E-2</v>
      </c>
      <c r="I7330" s="3">
        <v>7329</v>
      </c>
      <c r="J7330" s="3">
        <f>punkty[[#This Row],[błąd bezwzględny]]</f>
        <v>2.17311286451638E-2</v>
      </c>
    </row>
    <row r="7331" spans="1:10" x14ac:dyDescent="0.3">
      <c r="A7331">
        <v>3</v>
      </c>
      <c r="B7331">
        <v>166</v>
      </c>
      <c r="C7331">
        <f>IF(POWER(punkty[[#This Row],[x]]-$V$5,2)+POWER(punkty[[#This Row],[y]]-$V$6,2)=POWER($V$7,2),1,0)</f>
        <v>0</v>
      </c>
      <c r="D7331" t="str">
        <f>IF(punkty[[#This Row],[czy należy do brzegu koła]]=1,punkty[[#This Row],[x]]&amp;" "&amp;punkty[[#This Row],[y]],"")</f>
        <v/>
      </c>
      <c r="E7331">
        <f>IF(POWER(punkty[[#This Row],[x]]-$V$5,2)+POWER(punkty[[#This Row],[y]]-$V$6,2)&lt;POWER($V$7,2),1,0)</f>
        <v>1</v>
      </c>
      <c r="F7331" s="3">
        <f>IF(POWER(punkty[[#This Row],[x]]-$V$5,2)+POWER(punkty[[#This Row],[y]]-$V$6,2)&lt;=POWER($V$7,2),1,0)</f>
        <v>1</v>
      </c>
      <c r="G7331" s="3">
        <f>SUM($F$2:F7331)</f>
        <v>5797</v>
      </c>
      <c r="H7331" s="3">
        <f>ABS(PI()-(punkty[[#This Row],[suma]]*POWER(400,2)/I7331/POWER(200,2)))</f>
        <v>2.1845272740356858E-2</v>
      </c>
      <c r="I7331" s="3">
        <v>7330</v>
      </c>
      <c r="J7331" s="3">
        <f>punkty[[#This Row],[błąd bezwzględny]]</f>
        <v>2.1845272740356858E-2</v>
      </c>
    </row>
    <row r="7332" spans="1:10" x14ac:dyDescent="0.3">
      <c r="A7332">
        <v>188</v>
      </c>
      <c r="B7332">
        <v>390</v>
      </c>
      <c r="C7332">
        <f>IF(POWER(punkty[[#This Row],[x]]-$V$5,2)+POWER(punkty[[#This Row],[y]]-$V$6,2)=POWER($V$7,2),1,0)</f>
        <v>0</v>
      </c>
      <c r="D7332" t="str">
        <f>IF(punkty[[#This Row],[czy należy do brzegu koła]]=1,punkty[[#This Row],[x]]&amp;" "&amp;punkty[[#This Row],[y]],"")</f>
        <v/>
      </c>
      <c r="E7332">
        <f>IF(POWER(punkty[[#This Row],[x]]-$V$5,2)+POWER(punkty[[#This Row],[y]]-$V$6,2)&lt;POWER($V$7,2),1,0)</f>
        <v>1</v>
      </c>
      <c r="F7332" s="3">
        <f>IF(POWER(punkty[[#This Row],[x]]-$V$5,2)+POWER(punkty[[#This Row],[y]]-$V$6,2)&lt;=POWER($V$7,2),1,0)</f>
        <v>1</v>
      </c>
      <c r="G7332" s="3">
        <f>SUM($F$2:F7332)</f>
        <v>5798</v>
      </c>
      <c r="H7332" s="3">
        <f>ABS(PI()-(punkty[[#This Row],[suma]]*POWER(400,2)/I7332/POWER(200,2)))</f>
        <v>2.1959385695434097E-2</v>
      </c>
      <c r="I7332" s="3">
        <v>7331</v>
      </c>
      <c r="J7332" s="3">
        <f>punkty[[#This Row],[błąd bezwzględny]]</f>
        <v>2.1959385695434097E-2</v>
      </c>
    </row>
    <row r="7333" spans="1:10" x14ac:dyDescent="0.3">
      <c r="A7333">
        <v>374</v>
      </c>
      <c r="B7333">
        <v>163</v>
      </c>
      <c r="C7333">
        <f>IF(POWER(punkty[[#This Row],[x]]-$V$5,2)+POWER(punkty[[#This Row],[y]]-$V$6,2)=POWER($V$7,2),1,0)</f>
        <v>0</v>
      </c>
      <c r="D7333" t="str">
        <f>IF(punkty[[#This Row],[czy należy do brzegu koła]]=1,punkty[[#This Row],[x]]&amp;" "&amp;punkty[[#This Row],[y]],"")</f>
        <v/>
      </c>
      <c r="E7333">
        <f>IF(POWER(punkty[[#This Row],[x]]-$V$5,2)+POWER(punkty[[#This Row],[y]]-$V$6,2)&lt;POWER($V$7,2),1,0)</f>
        <v>1</v>
      </c>
      <c r="F7333" s="3">
        <f>IF(POWER(punkty[[#This Row],[x]]-$V$5,2)+POWER(punkty[[#This Row],[y]]-$V$6,2)&lt;=POWER($V$7,2),1,0)</f>
        <v>1</v>
      </c>
      <c r="G7333" s="3">
        <f>SUM($F$2:F7333)</f>
        <v>5799</v>
      </c>
      <c r="H7333" s="3">
        <f>ABS(PI()-(punkty[[#This Row],[suma]]*POWER(400,2)/I7333/POWER(200,2)))</f>
        <v>2.2073467523136436E-2</v>
      </c>
      <c r="I7333" s="3">
        <v>7332</v>
      </c>
      <c r="J7333" s="3">
        <f>punkty[[#This Row],[błąd bezwzględny]]</f>
        <v>2.2073467523136436E-2</v>
      </c>
    </row>
    <row r="7334" spans="1:10" x14ac:dyDescent="0.3">
      <c r="A7334">
        <v>339</v>
      </c>
      <c r="B7334">
        <v>38</v>
      </c>
      <c r="C7334">
        <f>IF(POWER(punkty[[#This Row],[x]]-$V$5,2)+POWER(punkty[[#This Row],[y]]-$V$6,2)=POWER($V$7,2),1,0)</f>
        <v>0</v>
      </c>
      <c r="D7334" t="str">
        <f>IF(punkty[[#This Row],[czy należy do brzegu koła]]=1,punkty[[#This Row],[x]]&amp;" "&amp;punkty[[#This Row],[y]],"")</f>
        <v/>
      </c>
      <c r="E7334">
        <f>IF(POWER(punkty[[#This Row],[x]]-$V$5,2)+POWER(punkty[[#This Row],[y]]-$V$6,2)&lt;POWER($V$7,2),1,0)</f>
        <v>0</v>
      </c>
      <c r="F7334" s="3">
        <f>IF(POWER(punkty[[#This Row],[x]]-$V$5,2)+POWER(punkty[[#This Row],[y]]-$V$6,2)&lt;=POWER($V$7,2),1,0)</f>
        <v>0</v>
      </c>
      <c r="G7334" s="3">
        <f>SUM($F$2:F7334)</f>
        <v>5799</v>
      </c>
      <c r="H7334" s="3">
        <f>ABS(PI()-(punkty[[#This Row],[suma]]*POWER(400,2)/I7334/POWER(200,2)))</f>
        <v>2.1642038896228843E-2</v>
      </c>
      <c r="I7334" s="3">
        <v>7333</v>
      </c>
      <c r="J7334" s="3">
        <f>punkty[[#This Row],[błąd bezwzględny]]</f>
        <v>2.1642038896228843E-2</v>
      </c>
    </row>
    <row r="7335" spans="1:10" x14ac:dyDescent="0.3">
      <c r="A7335">
        <v>171</v>
      </c>
      <c r="B7335">
        <v>183</v>
      </c>
      <c r="C7335">
        <f>IF(POWER(punkty[[#This Row],[x]]-$V$5,2)+POWER(punkty[[#This Row],[y]]-$V$6,2)=POWER($V$7,2),1,0)</f>
        <v>0</v>
      </c>
      <c r="D7335" t="str">
        <f>IF(punkty[[#This Row],[czy należy do brzegu koła]]=1,punkty[[#This Row],[x]]&amp;" "&amp;punkty[[#This Row],[y]],"")</f>
        <v/>
      </c>
      <c r="E7335">
        <f>IF(POWER(punkty[[#This Row],[x]]-$V$5,2)+POWER(punkty[[#This Row],[y]]-$V$6,2)&lt;POWER($V$7,2),1,0)</f>
        <v>1</v>
      </c>
      <c r="F7335" s="3">
        <f>IF(POWER(punkty[[#This Row],[x]]-$V$5,2)+POWER(punkty[[#This Row],[y]]-$V$6,2)&lt;=POWER($V$7,2),1,0)</f>
        <v>1</v>
      </c>
      <c r="G7335" s="3">
        <f>SUM($F$2:F7335)</f>
        <v>5800</v>
      </c>
      <c r="H7335" s="3">
        <f>ABS(PI()-(punkty[[#This Row],[suma]]*POWER(400,2)/I7335/POWER(200,2)))</f>
        <v>2.1756132884164003E-2</v>
      </c>
      <c r="I7335" s="3">
        <v>7334</v>
      </c>
      <c r="J7335" s="3">
        <f>punkty[[#This Row],[błąd bezwzględny]]</f>
        <v>2.1756132884164003E-2</v>
      </c>
    </row>
    <row r="7336" spans="1:10" x14ac:dyDescent="0.3">
      <c r="A7336">
        <v>0</v>
      </c>
      <c r="B7336">
        <v>41</v>
      </c>
      <c r="C7336">
        <f>IF(POWER(punkty[[#This Row],[x]]-$V$5,2)+POWER(punkty[[#This Row],[y]]-$V$6,2)=POWER($V$7,2),1,0)</f>
        <v>0</v>
      </c>
      <c r="D7336" t="str">
        <f>IF(punkty[[#This Row],[czy należy do brzegu koła]]=1,punkty[[#This Row],[x]]&amp;" "&amp;punkty[[#This Row],[y]],"")</f>
        <v/>
      </c>
      <c r="E7336">
        <f>IF(POWER(punkty[[#This Row],[x]]-$V$5,2)+POWER(punkty[[#This Row],[y]]-$V$6,2)&lt;POWER($V$7,2),1,0)</f>
        <v>0</v>
      </c>
      <c r="F7336" s="3">
        <f>IF(POWER(punkty[[#This Row],[x]]-$V$5,2)+POWER(punkty[[#This Row],[y]]-$V$6,2)&lt;=POWER($V$7,2),1,0)</f>
        <v>0</v>
      </c>
      <c r="G7336" s="3">
        <f>SUM($F$2:F7336)</f>
        <v>5800</v>
      </c>
      <c r="H7336" s="3">
        <f>ABS(PI()-(punkty[[#This Row],[suma]]*POWER(400,2)/I7336/POWER(200,2)))</f>
        <v>2.1324865155946338E-2</v>
      </c>
      <c r="I7336" s="3">
        <v>7335</v>
      </c>
      <c r="J7336" s="3">
        <f>punkty[[#This Row],[błąd bezwzględny]]</f>
        <v>2.1324865155946338E-2</v>
      </c>
    </row>
    <row r="7337" spans="1:10" x14ac:dyDescent="0.3">
      <c r="A7337">
        <v>244</v>
      </c>
      <c r="B7337">
        <v>84</v>
      </c>
      <c r="C7337">
        <f>IF(POWER(punkty[[#This Row],[x]]-$V$5,2)+POWER(punkty[[#This Row],[y]]-$V$6,2)=POWER($V$7,2),1,0)</f>
        <v>0</v>
      </c>
      <c r="D7337" t="str">
        <f>IF(punkty[[#This Row],[czy należy do brzegu koła]]=1,punkty[[#This Row],[x]]&amp;" "&amp;punkty[[#This Row],[y]],"")</f>
        <v/>
      </c>
      <c r="E7337">
        <f>IF(POWER(punkty[[#This Row],[x]]-$V$5,2)+POWER(punkty[[#This Row],[y]]-$V$6,2)&lt;POWER($V$7,2),1,0)</f>
        <v>1</v>
      </c>
      <c r="F7337" s="3">
        <f>IF(POWER(punkty[[#This Row],[x]]-$V$5,2)+POWER(punkty[[#This Row],[y]]-$V$6,2)&lt;=POWER($V$7,2),1,0)</f>
        <v>1</v>
      </c>
      <c r="G7337" s="3">
        <f>SUM($F$2:F7337)</f>
        <v>5801</v>
      </c>
      <c r="H7337" s="3">
        <f>ABS(PI()-(punkty[[#This Row],[suma]]*POWER(400,2)/I7337/POWER(200,2)))</f>
        <v>2.1438971273892715E-2</v>
      </c>
      <c r="I7337" s="3">
        <v>7336</v>
      </c>
      <c r="J7337" s="3">
        <f>punkty[[#This Row],[błąd bezwzględny]]</f>
        <v>2.1438971273892715E-2</v>
      </c>
    </row>
    <row r="7338" spans="1:10" x14ac:dyDescent="0.3">
      <c r="A7338">
        <v>329</v>
      </c>
      <c r="B7338">
        <v>296</v>
      </c>
      <c r="C7338">
        <f>IF(POWER(punkty[[#This Row],[x]]-$V$5,2)+POWER(punkty[[#This Row],[y]]-$V$6,2)=POWER($V$7,2),1,0)</f>
        <v>0</v>
      </c>
      <c r="D7338" t="str">
        <f>IF(punkty[[#This Row],[czy należy do brzegu koła]]=1,punkty[[#This Row],[x]]&amp;" "&amp;punkty[[#This Row],[y]],"")</f>
        <v/>
      </c>
      <c r="E7338">
        <f>IF(POWER(punkty[[#This Row],[x]]-$V$5,2)+POWER(punkty[[#This Row],[y]]-$V$6,2)&lt;POWER($V$7,2),1,0)</f>
        <v>1</v>
      </c>
      <c r="F7338" s="3">
        <f>IF(POWER(punkty[[#This Row],[x]]-$V$5,2)+POWER(punkty[[#This Row],[y]]-$V$6,2)&lt;=POWER($V$7,2),1,0)</f>
        <v>1</v>
      </c>
      <c r="G7338" s="3">
        <f>SUM($F$2:F7338)</f>
        <v>5802</v>
      </c>
      <c r="H7338" s="3">
        <f>ABS(PI()-(punkty[[#This Row],[suma]]*POWER(400,2)/I7338/POWER(200,2)))</f>
        <v>2.1553046287540845E-2</v>
      </c>
      <c r="I7338" s="3">
        <v>7337</v>
      </c>
      <c r="J7338" s="3">
        <f>punkty[[#This Row],[błąd bezwzględny]]</f>
        <v>2.1553046287540845E-2</v>
      </c>
    </row>
    <row r="7339" spans="1:10" x14ac:dyDescent="0.3">
      <c r="A7339">
        <v>9</v>
      </c>
      <c r="B7339">
        <v>349</v>
      </c>
      <c r="C7339">
        <f>IF(POWER(punkty[[#This Row],[x]]-$V$5,2)+POWER(punkty[[#This Row],[y]]-$V$6,2)=POWER($V$7,2),1,0)</f>
        <v>0</v>
      </c>
      <c r="D7339" t="str">
        <f>IF(punkty[[#This Row],[czy należy do brzegu koła]]=1,punkty[[#This Row],[x]]&amp;" "&amp;punkty[[#This Row],[y]],"")</f>
        <v/>
      </c>
      <c r="E7339">
        <f>IF(POWER(punkty[[#This Row],[x]]-$V$5,2)+POWER(punkty[[#This Row],[y]]-$V$6,2)&lt;POWER($V$7,2),1,0)</f>
        <v>0</v>
      </c>
      <c r="F7339" s="3">
        <f>IF(POWER(punkty[[#This Row],[x]]-$V$5,2)+POWER(punkty[[#This Row],[y]]-$V$6,2)&lt;=POWER($V$7,2),1,0)</f>
        <v>0</v>
      </c>
      <c r="G7339" s="3">
        <f>SUM($F$2:F7339)</f>
        <v>5802</v>
      </c>
      <c r="H7339" s="3">
        <f>ABS(PI()-(punkty[[#This Row],[suma]]*POWER(400,2)/I7339/POWER(200,2)))</f>
        <v>2.1121982550844631E-2</v>
      </c>
      <c r="I7339" s="3">
        <v>7338</v>
      </c>
      <c r="J7339" s="3">
        <f>punkty[[#This Row],[błąd bezwzględny]]</f>
        <v>2.1121982550844631E-2</v>
      </c>
    </row>
    <row r="7340" spans="1:10" x14ac:dyDescent="0.3">
      <c r="A7340">
        <v>219</v>
      </c>
      <c r="B7340">
        <v>137</v>
      </c>
      <c r="C7340">
        <f>IF(POWER(punkty[[#This Row],[x]]-$V$5,2)+POWER(punkty[[#This Row],[y]]-$V$6,2)=POWER($V$7,2),1,0)</f>
        <v>0</v>
      </c>
      <c r="D7340" t="str">
        <f>IF(punkty[[#This Row],[czy należy do brzegu koła]]=1,punkty[[#This Row],[x]]&amp;" "&amp;punkty[[#This Row],[y]],"")</f>
        <v/>
      </c>
      <c r="E7340">
        <f>IF(POWER(punkty[[#This Row],[x]]-$V$5,2)+POWER(punkty[[#This Row],[y]]-$V$6,2)&lt;POWER($V$7,2),1,0)</f>
        <v>1</v>
      </c>
      <c r="F7340" s="3">
        <f>IF(POWER(punkty[[#This Row],[x]]-$V$5,2)+POWER(punkty[[#This Row],[y]]-$V$6,2)&lt;=POWER($V$7,2),1,0)</f>
        <v>1</v>
      </c>
      <c r="G7340" s="3">
        <f>SUM($F$2:F7340)</f>
        <v>5803</v>
      </c>
      <c r="H7340" s="3">
        <f>ABS(PI()-(punkty[[#This Row],[suma]]*POWER(400,2)/I7340/POWER(200,2)))</f>
        <v>2.1236069669506641E-2</v>
      </c>
      <c r="I7340" s="3">
        <v>7339</v>
      </c>
      <c r="J7340" s="3">
        <f>punkty[[#This Row],[błąd bezwzględny]]</f>
        <v>2.1236069669506641E-2</v>
      </c>
    </row>
    <row r="7341" spans="1:10" x14ac:dyDescent="0.3">
      <c r="A7341">
        <v>280</v>
      </c>
      <c r="B7341">
        <v>272</v>
      </c>
      <c r="C7341">
        <f>IF(POWER(punkty[[#This Row],[x]]-$V$5,2)+POWER(punkty[[#This Row],[y]]-$V$6,2)=POWER($V$7,2),1,0)</f>
        <v>0</v>
      </c>
      <c r="D7341" t="str">
        <f>IF(punkty[[#This Row],[czy należy do brzegu koła]]=1,punkty[[#This Row],[x]]&amp;" "&amp;punkty[[#This Row],[y]],"")</f>
        <v/>
      </c>
      <c r="E7341">
        <f>IF(POWER(punkty[[#This Row],[x]]-$V$5,2)+POWER(punkty[[#This Row],[y]]-$V$6,2)&lt;POWER($V$7,2),1,0)</f>
        <v>1</v>
      </c>
      <c r="F7341" s="3">
        <f>IF(POWER(punkty[[#This Row],[x]]-$V$5,2)+POWER(punkty[[#This Row],[y]]-$V$6,2)&lt;=POWER($V$7,2),1,0)</f>
        <v>1</v>
      </c>
      <c r="G7341" s="3">
        <f>SUM($F$2:F7341)</f>
        <v>5804</v>
      </c>
      <c r="H7341" s="3">
        <f>ABS(PI()-(punkty[[#This Row],[suma]]*POWER(400,2)/I7341/POWER(200,2)))</f>
        <v>2.1350125701760092E-2</v>
      </c>
      <c r="I7341" s="3">
        <v>7340</v>
      </c>
      <c r="J7341" s="3">
        <f>punkty[[#This Row],[błąd bezwzględny]]</f>
        <v>2.1350125701760092E-2</v>
      </c>
    </row>
    <row r="7342" spans="1:10" x14ac:dyDescent="0.3">
      <c r="A7342">
        <v>323</v>
      </c>
      <c r="B7342">
        <v>375</v>
      </c>
      <c r="C7342">
        <f>IF(POWER(punkty[[#This Row],[x]]-$V$5,2)+POWER(punkty[[#This Row],[y]]-$V$6,2)=POWER($V$7,2),1,0)</f>
        <v>0</v>
      </c>
      <c r="D7342" t="str">
        <f>IF(punkty[[#This Row],[czy należy do brzegu koła]]=1,punkty[[#This Row],[x]]&amp;" "&amp;punkty[[#This Row],[y]],"")</f>
        <v/>
      </c>
      <c r="E7342">
        <f>IF(POWER(punkty[[#This Row],[x]]-$V$5,2)+POWER(punkty[[#This Row],[y]]-$V$6,2)&lt;POWER($V$7,2),1,0)</f>
        <v>0</v>
      </c>
      <c r="F7342" s="3">
        <f>IF(POWER(punkty[[#This Row],[x]]-$V$5,2)+POWER(punkty[[#This Row],[y]]-$V$6,2)&lt;=POWER($V$7,2),1,0)</f>
        <v>0</v>
      </c>
      <c r="G7342" s="3">
        <f>SUM($F$2:F7342)</f>
        <v>5804</v>
      </c>
      <c r="H7342" s="3">
        <f>ABS(PI()-(punkty[[#This Row],[suma]]*POWER(400,2)/I7342/POWER(200,2)))</f>
        <v>2.0919265767242567E-2</v>
      </c>
      <c r="I7342" s="3">
        <v>7341</v>
      </c>
      <c r="J7342" s="3">
        <f>punkty[[#This Row],[błąd bezwzględny]]</f>
        <v>2.0919265767242567E-2</v>
      </c>
    </row>
    <row r="7343" spans="1:10" x14ac:dyDescent="0.3">
      <c r="A7343">
        <v>160</v>
      </c>
      <c r="B7343">
        <v>250</v>
      </c>
      <c r="C7343">
        <f>IF(POWER(punkty[[#This Row],[x]]-$V$5,2)+POWER(punkty[[#This Row],[y]]-$V$6,2)=POWER($V$7,2),1,0)</f>
        <v>0</v>
      </c>
      <c r="D7343" t="str">
        <f>IF(punkty[[#This Row],[czy należy do brzegu koła]]=1,punkty[[#This Row],[x]]&amp;" "&amp;punkty[[#This Row],[y]],"")</f>
        <v/>
      </c>
      <c r="E7343">
        <f>IF(POWER(punkty[[#This Row],[x]]-$V$5,2)+POWER(punkty[[#This Row],[y]]-$V$6,2)&lt;POWER($V$7,2),1,0)</f>
        <v>1</v>
      </c>
      <c r="F7343" s="3">
        <f>IF(POWER(punkty[[#This Row],[x]]-$V$5,2)+POWER(punkty[[#This Row],[y]]-$V$6,2)&lt;=POWER($V$7,2),1,0)</f>
        <v>1</v>
      </c>
      <c r="G7343" s="3">
        <f>SUM($F$2:F7343)</f>
        <v>5805</v>
      </c>
      <c r="H7343" s="3">
        <f>ABS(PI()-(punkty[[#This Row],[suma]]*POWER(400,2)/I7343/POWER(200,2)))</f>
        <v>2.1033333879561411E-2</v>
      </c>
      <c r="I7343" s="3">
        <v>7342</v>
      </c>
      <c r="J7343" s="3">
        <f>punkty[[#This Row],[błąd bezwzględny]]</f>
        <v>2.1033333879561411E-2</v>
      </c>
    </row>
    <row r="7344" spans="1:10" x14ac:dyDescent="0.3">
      <c r="A7344">
        <v>145</v>
      </c>
      <c r="B7344">
        <v>333</v>
      </c>
      <c r="C7344">
        <f>IF(POWER(punkty[[#This Row],[x]]-$V$5,2)+POWER(punkty[[#This Row],[y]]-$V$6,2)=POWER($V$7,2),1,0)</f>
        <v>0</v>
      </c>
      <c r="D7344" t="str">
        <f>IF(punkty[[#This Row],[czy należy do brzegu koła]]=1,punkty[[#This Row],[x]]&amp;" "&amp;punkty[[#This Row],[y]],"")</f>
        <v/>
      </c>
      <c r="E7344">
        <f>IF(POWER(punkty[[#This Row],[x]]-$V$5,2)+POWER(punkty[[#This Row],[y]]-$V$6,2)&lt;POWER($V$7,2),1,0)</f>
        <v>1</v>
      </c>
      <c r="F7344" s="3">
        <f>IF(POWER(punkty[[#This Row],[x]]-$V$5,2)+POWER(punkty[[#This Row],[y]]-$V$6,2)&lt;=POWER($V$7,2),1,0)</f>
        <v>1</v>
      </c>
      <c r="G7344" s="3">
        <f>SUM($F$2:F7344)</f>
        <v>5806</v>
      </c>
      <c r="H7344" s="3">
        <f>ABS(PI()-(punkty[[#This Row],[suma]]*POWER(400,2)/I7344/POWER(200,2)))</f>
        <v>2.1147370923348952E-2</v>
      </c>
      <c r="I7344" s="3">
        <v>7343</v>
      </c>
      <c r="J7344" s="3">
        <f>punkty[[#This Row],[błąd bezwzględny]]</f>
        <v>2.1147370923348952E-2</v>
      </c>
    </row>
    <row r="7345" spans="1:10" x14ac:dyDescent="0.3">
      <c r="A7345">
        <v>168</v>
      </c>
      <c r="B7345">
        <v>257</v>
      </c>
      <c r="C7345">
        <f>IF(POWER(punkty[[#This Row],[x]]-$V$5,2)+POWER(punkty[[#This Row],[y]]-$V$6,2)=POWER($V$7,2),1,0)</f>
        <v>0</v>
      </c>
      <c r="D7345" t="str">
        <f>IF(punkty[[#This Row],[czy należy do brzegu koła]]=1,punkty[[#This Row],[x]]&amp;" "&amp;punkty[[#This Row],[y]],"")</f>
        <v/>
      </c>
      <c r="E7345">
        <f>IF(POWER(punkty[[#This Row],[x]]-$V$5,2)+POWER(punkty[[#This Row],[y]]-$V$6,2)&lt;POWER($V$7,2),1,0)</f>
        <v>1</v>
      </c>
      <c r="F7345" s="3">
        <f>IF(POWER(punkty[[#This Row],[x]]-$V$5,2)+POWER(punkty[[#This Row],[y]]-$V$6,2)&lt;=POWER($V$7,2),1,0)</f>
        <v>1</v>
      </c>
      <c r="G7345" s="3">
        <f>SUM($F$2:F7345)</f>
        <v>5807</v>
      </c>
      <c r="H7345" s="3">
        <f>ABS(PI()-(punkty[[#This Row],[suma]]*POWER(400,2)/I7345/POWER(200,2)))</f>
        <v>2.126137691129637E-2</v>
      </c>
      <c r="I7345" s="3">
        <v>7344</v>
      </c>
      <c r="J7345" s="3">
        <f>punkty[[#This Row],[błąd bezwzględny]]</f>
        <v>2.126137691129637E-2</v>
      </c>
    </row>
    <row r="7346" spans="1:10" x14ac:dyDescent="0.3">
      <c r="A7346">
        <v>16</v>
      </c>
      <c r="B7346">
        <v>230</v>
      </c>
      <c r="C7346">
        <f>IF(POWER(punkty[[#This Row],[x]]-$V$5,2)+POWER(punkty[[#This Row],[y]]-$V$6,2)=POWER($V$7,2),1,0)</f>
        <v>0</v>
      </c>
      <c r="D7346" t="str">
        <f>IF(punkty[[#This Row],[czy należy do brzegu koła]]=1,punkty[[#This Row],[x]]&amp;" "&amp;punkty[[#This Row],[y]],"")</f>
        <v/>
      </c>
      <c r="E7346">
        <f>IF(POWER(punkty[[#This Row],[x]]-$V$5,2)+POWER(punkty[[#This Row],[y]]-$V$6,2)&lt;POWER($V$7,2),1,0)</f>
        <v>1</v>
      </c>
      <c r="F7346" s="3">
        <f>IF(POWER(punkty[[#This Row],[x]]-$V$5,2)+POWER(punkty[[#This Row],[y]]-$V$6,2)&lt;=POWER($V$7,2),1,0)</f>
        <v>1</v>
      </c>
      <c r="G7346" s="3">
        <f>SUM($F$2:F7346)</f>
        <v>5808</v>
      </c>
      <c r="H7346" s="3">
        <f>ABS(PI()-(punkty[[#This Row],[suma]]*POWER(400,2)/I7346/POWER(200,2)))</f>
        <v>2.1375351856088187E-2</v>
      </c>
      <c r="I7346" s="3">
        <v>7345</v>
      </c>
      <c r="J7346" s="3">
        <f>punkty[[#This Row],[błąd bezwzględny]]</f>
        <v>2.1375351856088187E-2</v>
      </c>
    </row>
    <row r="7347" spans="1:10" x14ac:dyDescent="0.3">
      <c r="A7347">
        <v>197</v>
      </c>
      <c r="B7347">
        <v>122</v>
      </c>
      <c r="C7347">
        <f>IF(POWER(punkty[[#This Row],[x]]-$V$5,2)+POWER(punkty[[#This Row],[y]]-$V$6,2)=POWER($V$7,2),1,0)</f>
        <v>0</v>
      </c>
      <c r="D7347" t="str">
        <f>IF(punkty[[#This Row],[czy należy do brzegu koła]]=1,punkty[[#This Row],[x]]&amp;" "&amp;punkty[[#This Row],[y]],"")</f>
        <v/>
      </c>
      <c r="E7347">
        <f>IF(POWER(punkty[[#This Row],[x]]-$V$5,2)+POWER(punkty[[#This Row],[y]]-$V$6,2)&lt;POWER($V$7,2),1,0)</f>
        <v>1</v>
      </c>
      <c r="F7347" s="3">
        <f>IF(POWER(punkty[[#This Row],[x]]-$V$5,2)+POWER(punkty[[#This Row],[y]]-$V$6,2)&lt;=POWER($V$7,2),1,0)</f>
        <v>1</v>
      </c>
      <c r="G7347" s="3">
        <f>SUM($F$2:F7347)</f>
        <v>5809</v>
      </c>
      <c r="H7347" s="3">
        <f>ABS(PI()-(punkty[[#This Row],[suma]]*POWER(400,2)/I7347/POWER(200,2)))</f>
        <v>2.148929577040315E-2</v>
      </c>
      <c r="I7347" s="3">
        <v>7346</v>
      </c>
      <c r="J7347" s="3">
        <f>punkty[[#This Row],[błąd bezwzględny]]</f>
        <v>2.148929577040315E-2</v>
      </c>
    </row>
    <row r="7348" spans="1:10" x14ac:dyDescent="0.3">
      <c r="A7348">
        <v>184</v>
      </c>
      <c r="B7348">
        <v>306</v>
      </c>
      <c r="C7348">
        <f>IF(POWER(punkty[[#This Row],[x]]-$V$5,2)+POWER(punkty[[#This Row],[y]]-$V$6,2)=POWER($V$7,2),1,0)</f>
        <v>0</v>
      </c>
      <c r="D7348" t="str">
        <f>IF(punkty[[#This Row],[czy należy do brzegu koła]]=1,punkty[[#This Row],[x]]&amp;" "&amp;punkty[[#This Row],[y]],"")</f>
        <v/>
      </c>
      <c r="E7348">
        <f>IF(POWER(punkty[[#This Row],[x]]-$V$5,2)+POWER(punkty[[#This Row],[y]]-$V$6,2)&lt;POWER($V$7,2),1,0)</f>
        <v>1</v>
      </c>
      <c r="F7348" s="3">
        <f>IF(POWER(punkty[[#This Row],[x]]-$V$5,2)+POWER(punkty[[#This Row],[y]]-$V$6,2)&lt;=POWER($V$7,2),1,0)</f>
        <v>1</v>
      </c>
      <c r="G7348" s="3">
        <f>SUM($F$2:F7348)</f>
        <v>5810</v>
      </c>
      <c r="H7348" s="3">
        <f>ABS(PI()-(punkty[[#This Row],[suma]]*POWER(400,2)/I7348/POWER(200,2)))</f>
        <v>2.1603208666910234E-2</v>
      </c>
      <c r="I7348" s="3">
        <v>7347</v>
      </c>
      <c r="J7348" s="3">
        <f>punkty[[#This Row],[błąd bezwzględny]]</f>
        <v>2.1603208666910234E-2</v>
      </c>
    </row>
    <row r="7349" spans="1:10" x14ac:dyDescent="0.3">
      <c r="A7349">
        <v>99</v>
      </c>
      <c r="B7349">
        <v>329</v>
      </c>
      <c r="C7349">
        <f>IF(POWER(punkty[[#This Row],[x]]-$V$5,2)+POWER(punkty[[#This Row],[y]]-$V$6,2)=POWER($V$7,2),1,0)</f>
        <v>0</v>
      </c>
      <c r="D7349" t="str">
        <f>IF(punkty[[#This Row],[czy należy do brzegu koła]]=1,punkty[[#This Row],[x]]&amp;" "&amp;punkty[[#This Row],[y]],"")</f>
        <v/>
      </c>
      <c r="E7349">
        <f>IF(POWER(punkty[[#This Row],[x]]-$V$5,2)+POWER(punkty[[#This Row],[y]]-$V$6,2)&lt;POWER($V$7,2),1,0)</f>
        <v>1</v>
      </c>
      <c r="F7349" s="3">
        <f>IF(POWER(punkty[[#This Row],[x]]-$V$5,2)+POWER(punkty[[#This Row],[y]]-$V$6,2)&lt;=POWER($V$7,2),1,0)</f>
        <v>1</v>
      </c>
      <c r="G7349" s="3">
        <f>SUM($F$2:F7349)</f>
        <v>5811</v>
      </c>
      <c r="H7349" s="3">
        <f>ABS(PI()-(punkty[[#This Row],[suma]]*POWER(400,2)/I7349/POWER(200,2)))</f>
        <v>2.1717090558274421E-2</v>
      </c>
      <c r="I7349" s="3">
        <v>7348</v>
      </c>
      <c r="J7349" s="3">
        <f>punkty[[#This Row],[błąd bezwzględny]]</f>
        <v>2.1717090558274421E-2</v>
      </c>
    </row>
    <row r="7350" spans="1:10" x14ac:dyDescent="0.3">
      <c r="A7350">
        <v>34</v>
      </c>
      <c r="B7350">
        <v>113</v>
      </c>
      <c r="C7350">
        <f>IF(POWER(punkty[[#This Row],[x]]-$V$5,2)+POWER(punkty[[#This Row],[y]]-$V$6,2)=POWER($V$7,2),1,0)</f>
        <v>0</v>
      </c>
      <c r="D7350" t="str">
        <f>IF(punkty[[#This Row],[czy należy do brzegu koła]]=1,punkty[[#This Row],[x]]&amp;" "&amp;punkty[[#This Row],[y]],"")</f>
        <v/>
      </c>
      <c r="E7350">
        <f>IF(POWER(punkty[[#This Row],[x]]-$V$5,2)+POWER(punkty[[#This Row],[y]]-$V$6,2)&lt;POWER($V$7,2),1,0)</f>
        <v>1</v>
      </c>
      <c r="F7350" s="3">
        <f>IF(POWER(punkty[[#This Row],[x]]-$V$5,2)+POWER(punkty[[#This Row],[y]]-$V$6,2)&lt;=POWER($V$7,2),1,0)</f>
        <v>1</v>
      </c>
      <c r="G7350" s="3">
        <f>SUM($F$2:F7350)</f>
        <v>5812</v>
      </c>
      <c r="H7350" s="3">
        <f>ABS(PI()-(punkty[[#This Row],[suma]]*POWER(400,2)/I7350/POWER(200,2)))</f>
        <v>2.1830941457151809E-2</v>
      </c>
      <c r="I7350" s="3">
        <v>7349</v>
      </c>
      <c r="J7350" s="3">
        <f>punkty[[#This Row],[błąd bezwzględny]]</f>
        <v>2.1830941457151809E-2</v>
      </c>
    </row>
    <row r="7351" spans="1:10" x14ac:dyDescent="0.3">
      <c r="A7351">
        <v>39</v>
      </c>
      <c r="B7351">
        <v>318</v>
      </c>
      <c r="C7351">
        <f>IF(POWER(punkty[[#This Row],[x]]-$V$5,2)+POWER(punkty[[#This Row],[y]]-$V$6,2)=POWER($V$7,2),1,0)</f>
        <v>0</v>
      </c>
      <c r="D7351" t="str">
        <f>IF(punkty[[#This Row],[czy należy do brzegu koła]]=1,punkty[[#This Row],[x]]&amp;" "&amp;punkty[[#This Row],[y]],"")</f>
        <v/>
      </c>
      <c r="E7351">
        <f>IF(POWER(punkty[[#This Row],[x]]-$V$5,2)+POWER(punkty[[#This Row],[y]]-$V$6,2)&lt;POWER($V$7,2),1,0)</f>
        <v>1</v>
      </c>
      <c r="F7351" s="3">
        <f>IF(POWER(punkty[[#This Row],[x]]-$V$5,2)+POWER(punkty[[#This Row],[y]]-$V$6,2)&lt;=POWER($V$7,2),1,0)</f>
        <v>1</v>
      </c>
      <c r="G7351" s="3">
        <f>SUM($F$2:F7351)</f>
        <v>5813</v>
      </c>
      <c r="H7351" s="3">
        <f>ABS(PI()-(punkty[[#This Row],[suma]]*POWER(400,2)/I7351/POWER(200,2)))</f>
        <v>2.1944761376193167E-2</v>
      </c>
      <c r="I7351" s="3">
        <v>7350</v>
      </c>
      <c r="J7351" s="3">
        <f>punkty[[#This Row],[błąd bezwzględny]]</f>
        <v>2.1944761376193167E-2</v>
      </c>
    </row>
    <row r="7352" spans="1:10" x14ac:dyDescent="0.3">
      <c r="A7352">
        <v>25</v>
      </c>
      <c r="B7352">
        <v>59</v>
      </c>
      <c r="C7352">
        <f>IF(POWER(punkty[[#This Row],[x]]-$V$5,2)+POWER(punkty[[#This Row],[y]]-$V$6,2)=POWER($V$7,2),1,0)</f>
        <v>0</v>
      </c>
      <c r="D7352" t="str">
        <f>IF(punkty[[#This Row],[czy należy do brzegu koła]]=1,punkty[[#This Row],[x]]&amp;" "&amp;punkty[[#This Row],[y]],"")</f>
        <v/>
      </c>
      <c r="E7352">
        <f>IF(POWER(punkty[[#This Row],[x]]-$V$5,2)+POWER(punkty[[#This Row],[y]]-$V$6,2)&lt;POWER($V$7,2),1,0)</f>
        <v>0</v>
      </c>
      <c r="F7352" s="3">
        <f>IF(POWER(punkty[[#This Row],[x]]-$V$5,2)+POWER(punkty[[#This Row],[y]]-$V$6,2)&lt;=POWER($V$7,2),1,0)</f>
        <v>0</v>
      </c>
      <c r="G7352" s="3">
        <f>SUM($F$2:F7352)</f>
        <v>5813</v>
      </c>
      <c r="H7352" s="3">
        <f>ABS(PI()-(punkty[[#This Row],[suma]]*POWER(400,2)/I7352/POWER(200,2)))</f>
        <v>2.1514406674116859E-2</v>
      </c>
      <c r="I7352" s="3">
        <v>7351</v>
      </c>
      <c r="J7352" s="3">
        <f>punkty[[#This Row],[błąd bezwzględny]]</f>
        <v>2.1514406674116859E-2</v>
      </c>
    </row>
    <row r="7353" spans="1:10" x14ac:dyDescent="0.3">
      <c r="A7353">
        <v>160</v>
      </c>
      <c r="B7353">
        <v>261</v>
      </c>
      <c r="C7353">
        <f>IF(POWER(punkty[[#This Row],[x]]-$V$5,2)+POWER(punkty[[#This Row],[y]]-$V$6,2)=POWER($V$7,2),1,0)</f>
        <v>0</v>
      </c>
      <c r="D7353" t="str">
        <f>IF(punkty[[#This Row],[czy należy do brzegu koła]]=1,punkty[[#This Row],[x]]&amp;" "&amp;punkty[[#This Row],[y]],"")</f>
        <v/>
      </c>
      <c r="E7353">
        <f>IF(POWER(punkty[[#This Row],[x]]-$V$5,2)+POWER(punkty[[#This Row],[y]]-$V$6,2)&lt;POWER($V$7,2),1,0)</f>
        <v>1</v>
      </c>
      <c r="F7353" s="3">
        <f>IF(POWER(punkty[[#This Row],[x]]-$V$5,2)+POWER(punkty[[#This Row],[y]]-$V$6,2)&lt;=POWER($V$7,2),1,0)</f>
        <v>1</v>
      </c>
      <c r="G7353" s="3">
        <f>SUM($F$2:F7353)</f>
        <v>5814</v>
      </c>
      <c r="H7353" s="3">
        <f>ABS(PI()-(punkty[[#This Row],[suma]]*POWER(400,2)/I7353/POWER(200,2)))</f>
        <v>2.1628238684417767E-2</v>
      </c>
      <c r="I7353" s="3">
        <v>7352</v>
      </c>
      <c r="J7353" s="3">
        <f>punkty[[#This Row],[błąd bezwzględny]]</f>
        <v>2.1628238684417767E-2</v>
      </c>
    </row>
    <row r="7354" spans="1:10" x14ac:dyDescent="0.3">
      <c r="A7354">
        <v>280</v>
      </c>
      <c r="B7354">
        <v>210</v>
      </c>
      <c r="C7354">
        <f>IF(POWER(punkty[[#This Row],[x]]-$V$5,2)+POWER(punkty[[#This Row],[y]]-$V$6,2)=POWER($V$7,2),1,0)</f>
        <v>0</v>
      </c>
      <c r="D7354" t="str">
        <f>IF(punkty[[#This Row],[czy należy do brzegu koła]]=1,punkty[[#This Row],[x]]&amp;" "&amp;punkty[[#This Row],[y]],"")</f>
        <v/>
      </c>
      <c r="E7354">
        <f>IF(POWER(punkty[[#This Row],[x]]-$V$5,2)+POWER(punkty[[#This Row],[y]]-$V$6,2)&lt;POWER($V$7,2),1,0)</f>
        <v>1</v>
      </c>
      <c r="F7354" s="3">
        <f>IF(POWER(punkty[[#This Row],[x]]-$V$5,2)+POWER(punkty[[#This Row],[y]]-$V$6,2)&lt;=POWER($V$7,2),1,0)</f>
        <v>1</v>
      </c>
      <c r="G7354" s="3">
        <f>SUM($F$2:F7354)</f>
        <v>5815</v>
      </c>
      <c r="H7354" s="3">
        <f>ABS(PI()-(punkty[[#This Row],[suma]]*POWER(400,2)/I7354/POWER(200,2)))</f>
        <v>2.1742039732659979E-2</v>
      </c>
      <c r="I7354" s="3">
        <v>7353</v>
      </c>
      <c r="J7354" s="3">
        <f>punkty[[#This Row],[błąd bezwzględny]]</f>
        <v>2.1742039732659979E-2</v>
      </c>
    </row>
    <row r="7355" spans="1:10" x14ac:dyDescent="0.3">
      <c r="A7355">
        <v>117</v>
      </c>
      <c r="B7355">
        <v>266</v>
      </c>
      <c r="C7355">
        <f>IF(POWER(punkty[[#This Row],[x]]-$V$5,2)+POWER(punkty[[#This Row],[y]]-$V$6,2)=POWER($V$7,2),1,0)</f>
        <v>0</v>
      </c>
      <c r="D7355" t="str">
        <f>IF(punkty[[#This Row],[czy należy do brzegu koła]]=1,punkty[[#This Row],[x]]&amp;" "&amp;punkty[[#This Row],[y]],"")</f>
        <v/>
      </c>
      <c r="E7355">
        <f>IF(POWER(punkty[[#This Row],[x]]-$V$5,2)+POWER(punkty[[#This Row],[y]]-$V$6,2)&lt;POWER($V$7,2),1,0)</f>
        <v>1</v>
      </c>
      <c r="F7355" s="3">
        <f>IF(POWER(punkty[[#This Row],[x]]-$V$5,2)+POWER(punkty[[#This Row],[y]]-$V$6,2)&lt;=POWER($V$7,2),1,0)</f>
        <v>1</v>
      </c>
      <c r="G7355" s="3">
        <f>SUM($F$2:F7355)</f>
        <v>5816</v>
      </c>
      <c r="H7355" s="3">
        <f>ABS(PI()-(punkty[[#This Row],[suma]]*POWER(400,2)/I7355/POWER(200,2)))</f>
        <v>2.1855809831474282E-2</v>
      </c>
      <c r="I7355" s="3">
        <v>7354</v>
      </c>
      <c r="J7355" s="3">
        <f>punkty[[#This Row],[błąd bezwzględny]]</f>
        <v>2.1855809831474282E-2</v>
      </c>
    </row>
    <row r="7356" spans="1:10" x14ac:dyDescent="0.3">
      <c r="A7356">
        <v>46</v>
      </c>
      <c r="B7356">
        <v>60</v>
      </c>
      <c r="C7356">
        <f>IF(POWER(punkty[[#This Row],[x]]-$V$5,2)+POWER(punkty[[#This Row],[y]]-$V$6,2)=POWER($V$7,2),1,0)</f>
        <v>0</v>
      </c>
      <c r="D7356" t="str">
        <f>IF(punkty[[#This Row],[czy należy do brzegu koła]]=1,punkty[[#This Row],[x]]&amp;" "&amp;punkty[[#This Row],[y]],"")</f>
        <v/>
      </c>
      <c r="E7356">
        <f>IF(POWER(punkty[[#This Row],[x]]-$V$5,2)+POWER(punkty[[#This Row],[y]]-$V$6,2)&lt;POWER($V$7,2),1,0)</f>
        <v>0</v>
      </c>
      <c r="F7356" s="3">
        <f>IF(POWER(punkty[[#This Row],[x]]-$V$5,2)+POWER(punkty[[#This Row],[y]]-$V$6,2)&lt;=POWER($V$7,2),1,0)</f>
        <v>0</v>
      </c>
      <c r="G7356" s="3">
        <f>SUM($F$2:F7356)</f>
        <v>5816</v>
      </c>
      <c r="H7356" s="3">
        <f>ABS(PI()-(punkty[[#This Row],[suma]]*POWER(400,2)/I7356/POWER(200,2)))</f>
        <v>2.1425701270846087E-2</v>
      </c>
      <c r="I7356" s="3">
        <v>7355</v>
      </c>
      <c r="J7356" s="3">
        <f>punkty[[#This Row],[błąd bezwzględny]]</f>
        <v>2.1425701270846087E-2</v>
      </c>
    </row>
    <row r="7357" spans="1:10" x14ac:dyDescent="0.3">
      <c r="A7357">
        <v>385</v>
      </c>
      <c r="B7357">
        <v>91</v>
      </c>
      <c r="C7357">
        <f>IF(POWER(punkty[[#This Row],[x]]-$V$5,2)+POWER(punkty[[#This Row],[y]]-$V$6,2)=POWER($V$7,2),1,0)</f>
        <v>0</v>
      </c>
      <c r="D7357" t="str">
        <f>IF(punkty[[#This Row],[czy należy do brzegu koła]]=1,punkty[[#This Row],[x]]&amp;" "&amp;punkty[[#This Row],[y]],"")</f>
        <v/>
      </c>
      <c r="E7357">
        <f>IF(POWER(punkty[[#This Row],[x]]-$V$5,2)+POWER(punkty[[#This Row],[y]]-$V$6,2)&lt;POWER($V$7,2),1,0)</f>
        <v>0</v>
      </c>
      <c r="F7357" s="3">
        <f>IF(POWER(punkty[[#This Row],[x]]-$V$5,2)+POWER(punkty[[#This Row],[y]]-$V$6,2)&lt;=POWER($V$7,2),1,0)</f>
        <v>0</v>
      </c>
      <c r="G7357" s="3">
        <f>SUM($F$2:F7357)</f>
        <v>5816</v>
      </c>
      <c r="H7357" s="3">
        <f>ABS(PI()-(punkty[[#This Row],[suma]]*POWER(400,2)/I7357/POWER(200,2)))</f>
        <v>2.0995709651098426E-2</v>
      </c>
      <c r="I7357" s="3">
        <v>7356</v>
      </c>
      <c r="J7357" s="3">
        <f>punkty[[#This Row],[błąd bezwzględny]]</f>
        <v>2.0995709651098426E-2</v>
      </c>
    </row>
    <row r="7358" spans="1:10" x14ac:dyDescent="0.3">
      <c r="A7358">
        <v>381</v>
      </c>
      <c r="B7358">
        <v>6</v>
      </c>
      <c r="C7358">
        <f>IF(POWER(punkty[[#This Row],[x]]-$V$5,2)+POWER(punkty[[#This Row],[y]]-$V$6,2)=POWER($V$7,2),1,0)</f>
        <v>0</v>
      </c>
      <c r="D7358" t="str">
        <f>IF(punkty[[#This Row],[czy należy do brzegu koła]]=1,punkty[[#This Row],[x]]&amp;" "&amp;punkty[[#This Row],[y]],"")</f>
        <v/>
      </c>
      <c r="E7358">
        <f>IF(POWER(punkty[[#This Row],[x]]-$V$5,2)+POWER(punkty[[#This Row],[y]]-$V$6,2)&lt;POWER($V$7,2),1,0)</f>
        <v>0</v>
      </c>
      <c r="F7358" s="3">
        <f>IF(POWER(punkty[[#This Row],[x]]-$V$5,2)+POWER(punkty[[#This Row],[y]]-$V$6,2)&lt;=POWER($V$7,2),1,0)</f>
        <v>0</v>
      </c>
      <c r="G7358" s="3">
        <f>SUM($F$2:F7358)</f>
        <v>5816</v>
      </c>
      <c r="H7358" s="3">
        <f>ABS(PI()-(punkty[[#This Row],[suma]]*POWER(400,2)/I7358/POWER(200,2)))</f>
        <v>2.0565834924547222E-2</v>
      </c>
      <c r="I7358" s="3">
        <v>7357</v>
      </c>
      <c r="J7358" s="3">
        <f>punkty[[#This Row],[błąd bezwzględny]]</f>
        <v>2.0565834924547222E-2</v>
      </c>
    </row>
    <row r="7359" spans="1:10" x14ac:dyDescent="0.3">
      <c r="A7359">
        <v>227</v>
      </c>
      <c r="B7359">
        <v>77</v>
      </c>
      <c r="C7359">
        <f>IF(POWER(punkty[[#This Row],[x]]-$V$5,2)+POWER(punkty[[#This Row],[y]]-$V$6,2)=POWER($V$7,2),1,0)</f>
        <v>0</v>
      </c>
      <c r="D7359" t="str">
        <f>IF(punkty[[#This Row],[czy należy do brzegu koła]]=1,punkty[[#This Row],[x]]&amp;" "&amp;punkty[[#This Row],[y]],"")</f>
        <v/>
      </c>
      <c r="E7359">
        <f>IF(POWER(punkty[[#This Row],[x]]-$V$5,2)+POWER(punkty[[#This Row],[y]]-$V$6,2)&lt;POWER($V$7,2),1,0)</f>
        <v>1</v>
      </c>
      <c r="F7359" s="3">
        <f>IF(POWER(punkty[[#This Row],[x]]-$V$5,2)+POWER(punkty[[#This Row],[y]]-$V$6,2)&lt;=POWER($V$7,2),1,0)</f>
        <v>1</v>
      </c>
      <c r="G7359" s="3">
        <f>SUM($F$2:F7359)</f>
        <v>5817</v>
      </c>
      <c r="H7359" s="3">
        <f>ABS(PI()-(punkty[[#This Row],[suma]]*POWER(400,2)/I7359/POWER(200,2)))</f>
        <v>2.0679703028853247E-2</v>
      </c>
      <c r="I7359" s="3">
        <v>7358</v>
      </c>
      <c r="J7359" s="3">
        <f>punkty[[#This Row],[błąd bezwzględny]]</f>
        <v>2.0679703028853247E-2</v>
      </c>
    </row>
    <row r="7360" spans="1:10" x14ac:dyDescent="0.3">
      <c r="A7360">
        <v>170</v>
      </c>
      <c r="B7360">
        <v>6</v>
      </c>
      <c r="C7360">
        <f>IF(POWER(punkty[[#This Row],[x]]-$V$5,2)+POWER(punkty[[#This Row],[y]]-$V$6,2)=POWER($V$7,2),1,0)</f>
        <v>0</v>
      </c>
      <c r="D7360" t="str">
        <f>IF(punkty[[#This Row],[czy należy do brzegu koła]]=1,punkty[[#This Row],[x]]&amp;" "&amp;punkty[[#This Row],[y]],"")</f>
        <v/>
      </c>
      <c r="E7360">
        <f>IF(POWER(punkty[[#This Row],[x]]-$V$5,2)+POWER(punkty[[#This Row],[y]]-$V$6,2)&lt;POWER($V$7,2),1,0)</f>
        <v>1</v>
      </c>
      <c r="F7360" s="3">
        <f>IF(POWER(punkty[[#This Row],[x]]-$V$5,2)+POWER(punkty[[#This Row],[y]]-$V$6,2)&lt;=POWER($V$7,2),1,0)</f>
        <v>1</v>
      </c>
      <c r="G7360" s="3">
        <f>SUM($F$2:F7360)</f>
        <v>5818</v>
      </c>
      <c r="H7360" s="3">
        <f>ABS(PI()-(punkty[[#This Row],[suma]]*POWER(400,2)/I7360/POWER(200,2)))</f>
        <v>2.0793540186534898E-2</v>
      </c>
      <c r="I7360" s="3">
        <v>7359</v>
      </c>
      <c r="J7360" s="3">
        <f>punkty[[#This Row],[błąd bezwzględny]]</f>
        <v>2.0793540186534898E-2</v>
      </c>
    </row>
    <row r="7361" spans="1:10" x14ac:dyDescent="0.3">
      <c r="A7361">
        <v>18</v>
      </c>
      <c r="B7361">
        <v>393</v>
      </c>
      <c r="C7361">
        <f>IF(POWER(punkty[[#This Row],[x]]-$V$5,2)+POWER(punkty[[#This Row],[y]]-$V$6,2)=POWER($V$7,2),1,0)</f>
        <v>0</v>
      </c>
      <c r="D7361" t="str">
        <f>IF(punkty[[#This Row],[czy należy do brzegu koła]]=1,punkty[[#This Row],[x]]&amp;" "&amp;punkty[[#This Row],[y]],"")</f>
        <v/>
      </c>
      <c r="E7361">
        <f>IF(POWER(punkty[[#This Row],[x]]-$V$5,2)+POWER(punkty[[#This Row],[y]]-$V$6,2)&lt;POWER($V$7,2),1,0)</f>
        <v>0</v>
      </c>
      <c r="F7361" s="3">
        <f>IF(POWER(punkty[[#This Row],[x]]-$V$5,2)+POWER(punkty[[#This Row],[y]]-$V$6,2)&lt;=POWER($V$7,2),1,0)</f>
        <v>0</v>
      </c>
      <c r="G7361" s="3">
        <f>SUM($F$2:F7361)</f>
        <v>5818</v>
      </c>
      <c r="H7361" s="3">
        <f>ABS(PI()-(punkty[[#This Row],[suma]]*POWER(400,2)/I7361/POWER(200,2)))</f>
        <v>2.0363868149337438E-2</v>
      </c>
      <c r="I7361" s="3">
        <v>7360</v>
      </c>
      <c r="J7361" s="3">
        <f>punkty[[#This Row],[błąd bezwzględny]]</f>
        <v>2.0363868149337438E-2</v>
      </c>
    </row>
    <row r="7362" spans="1:10" x14ac:dyDescent="0.3">
      <c r="A7362">
        <v>189</v>
      </c>
      <c r="B7362">
        <v>229</v>
      </c>
      <c r="C7362">
        <f>IF(POWER(punkty[[#This Row],[x]]-$V$5,2)+POWER(punkty[[#This Row],[y]]-$V$6,2)=POWER($V$7,2),1,0)</f>
        <v>0</v>
      </c>
      <c r="D7362" t="str">
        <f>IF(punkty[[#This Row],[czy należy do brzegu koła]]=1,punkty[[#This Row],[x]]&amp;" "&amp;punkty[[#This Row],[y]],"")</f>
        <v/>
      </c>
      <c r="E7362">
        <f>IF(POWER(punkty[[#This Row],[x]]-$V$5,2)+POWER(punkty[[#This Row],[y]]-$V$6,2)&lt;POWER($V$7,2),1,0)</f>
        <v>1</v>
      </c>
      <c r="F7362" s="3">
        <f>IF(POWER(punkty[[#This Row],[x]]-$V$5,2)+POWER(punkty[[#This Row],[y]]-$V$6,2)&lt;=POWER($V$7,2),1,0)</f>
        <v>1</v>
      </c>
      <c r="G7362" s="3">
        <f>SUM($F$2:F7362)</f>
        <v>5819</v>
      </c>
      <c r="H7362" s="3">
        <f>ABS(PI()-(punkty[[#This Row],[suma]]*POWER(400,2)/I7362/POWER(200,2)))</f>
        <v>2.047771728372938E-2</v>
      </c>
      <c r="I7362" s="3">
        <v>7361</v>
      </c>
      <c r="J7362" s="3">
        <f>punkty[[#This Row],[błąd bezwzględny]]</f>
        <v>2.047771728372938E-2</v>
      </c>
    </row>
    <row r="7363" spans="1:10" x14ac:dyDescent="0.3">
      <c r="A7363">
        <v>219</v>
      </c>
      <c r="B7363">
        <v>268</v>
      </c>
      <c r="C7363">
        <f>IF(POWER(punkty[[#This Row],[x]]-$V$5,2)+POWER(punkty[[#This Row],[y]]-$V$6,2)=POWER($V$7,2),1,0)</f>
        <v>0</v>
      </c>
      <c r="D7363" t="str">
        <f>IF(punkty[[#This Row],[czy należy do brzegu koła]]=1,punkty[[#This Row],[x]]&amp;" "&amp;punkty[[#This Row],[y]],"")</f>
        <v/>
      </c>
      <c r="E7363">
        <f>IF(POWER(punkty[[#This Row],[x]]-$V$5,2)+POWER(punkty[[#This Row],[y]]-$V$6,2)&lt;POWER($V$7,2),1,0)</f>
        <v>1</v>
      </c>
      <c r="F7363" s="3">
        <f>IF(POWER(punkty[[#This Row],[x]]-$V$5,2)+POWER(punkty[[#This Row],[y]]-$V$6,2)&lt;=POWER($V$7,2),1,0)</f>
        <v>1</v>
      </c>
      <c r="G7363" s="3">
        <f>SUM($F$2:F7363)</f>
        <v>5820</v>
      </c>
      <c r="H7363" s="3">
        <f>ABS(PI()-(punkty[[#This Row],[suma]]*POWER(400,2)/I7363/POWER(200,2)))</f>
        <v>2.0591535489261403E-2</v>
      </c>
      <c r="I7363" s="3">
        <v>7362</v>
      </c>
      <c r="J7363" s="3">
        <f>punkty[[#This Row],[błąd bezwzględny]]</f>
        <v>2.0591535489261403E-2</v>
      </c>
    </row>
    <row r="7364" spans="1:10" x14ac:dyDescent="0.3">
      <c r="A7364">
        <v>84</v>
      </c>
      <c r="B7364">
        <v>381</v>
      </c>
      <c r="C7364">
        <f>IF(POWER(punkty[[#This Row],[x]]-$V$5,2)+POWER(punkty[[#This Row],[y]]-$V$6,2)=POWER($V$7,2),1,0)</f>
        <v>0</v>
      </c>
      <c r="D7364" t="str">
        <f>IF(punkty[[#This Row],[czy należy do brzegu koła]]=1,punkty[[#This Row],[x]]&amp;" "&amp;punkty[[#This Row],[y]],"")</f>
        <v/>
      </c>
      <c r="E7364">
        <f>IF(POWER(punkty[[#This Row],[x]]-$V$5,2)+POWER(punkty[[#This Row],[y]]-$V$6,2)&lt;POWER($V$7,2),1,0)</f>
        <v>0</v>
      </c>
      <c r="F7364" s="3">
        <f>IF(POWER(punkty[[#This Row],[x]]-$V$5,2)+POWER(punkty[[#This Row],[y]]-$V$6,2)&lt;=POWER($V$7,2),1,0)</f>
        <v>0</v>
      </c>
      <c r="G7364" s="3">
        <f>SUM($F$2:F7364)</f>
        <v>5820</v>
      </c>
      <c r="H7364" s="3">
        <f>ABS(PI()-(punkty[[#This Row],[suma]]*POWER(400,2)/I7364/POWER(200,2)))</f>
        <v>2.0162065953871267E-2</v>
      </c>
      <c r="I7364" s="3">
        <v>7363</v>
      </c>
      <c r="J7364" s="3">
        <f>punkty[[#This Row],[błąd bezwzględny]]</f>
        <v>2.0162065953871267E-2</v>
      </c>
    </row>
    <row r="7365" spans="1:10" x14ac:dyDescent="0.3">
      <c r="A7365">
        <v>262</v>
      </c>
      <c r="B7365">
        <v>33</v>
      </c>
      <c r="C7365">
        <f>IF(POWER(punkty[[#This Row],[x]]-$V$5,2)+POWER(punkty[[#This Row],[y]]-$V$6,2)=POWER($V$7,2),1,0)</f>
        <v>0</v>
      </c>
      <c r="D7365" t="str">
        <f>IF(punkty[[#This Row],[czy należy do brzegu koła]]=1,punkty[[#This Row],[x]]&amp;" "&amp;punkty[[#This Row],[y]],"")</f>
        <v/>
      </c>
      <c r="E7365">
        <f>IF(POWER(punkty[[#This Row],[x]]-$V$5,2)+POWER(punkty[[#This Row],[y]]-$V$6,2)&lt;POWER($V$7,2),1,0)</f>
        <v>1</v>
      </c>
      <c r="F7365" s="3">
        <f>IF(POWER(punkty[[#This Row],[x]]-$V$5,2)+POWER(punkty[[#This Row],[y]]-$V$6,2)&lt;=POWER($V$7,2),1,0)</f>
        <v>1</v>
      </c>
      <c r="G7365" s="3">
        <f>SUM($F$2:F7365)</f>
        <v>5821</v>
      </c>
      <c r="H7365" s="3">
        <f>ABS(PI()-(punkty[[#This Row],[suma]]*POWER(400,2)/I7365/POWER(200,2)))</f>
        <v>2.0275896111455971E-2</v>
      </c>
      <c r="I7365" s="3">
        <v>7364</v>
      </c>
      <c r="J7365" s="3">
        <f>punkty[[#This Row],[błąd bezwzględny]]</f>
        <v>2.0275896111455971E-2</v>
      </c>
    </row>
    <row r="7366" spans="1:10" x14ac:dyDescent="0.3">
      <c r="A7366">
        <v>24</v>
      </c>
      <c r="B7366">
        <v>282</v>
      </c>
      <c r="C7366">
        <f>IF(POWER(punkty[[#This Row],[x]]-$V$5,2)+POWER(punkty[[#This Row],[y]]-$V$6,2)=POWER($V$7,2),1,0)</f>
        <v>0</v>
      </c>
      <c r="D7366" t="str">
        <f>IF(punkty[[#This Row],[czy należy do brzegu koła]]=1,punkty[[#This Row],[x]]&amp;" "&amp;punkty[[#This Row],[y]],"")</f>
        <v/>
      </c>
      <c r="E7366">
        <f>IF(POWER(punkty[[#This Row],[x]]-$V$5,2)+POWER(punkty[[#This Row],[y]]-$V$6,2)&lt;POWER($V$7,2),1,0)</f>
        <v>1</v>
      </c>
      <c r="F7366" s="3">
        <f>IF(POWER(punkty[[#This Row],[x]]-$V$5,2)+POWER(punkty[[#This Row],[y]]-$V$6,2)&lt;=POWER($V$7,2),1,0)</f>
        <v>1</v>
      </c>
      <c r="G7366" s="3">
        <f>SUM($F$2:F7366)</f>
        <v>5822</v>
      </c>
      <c r="H7366" s="3">
        <f>ABS(PI()-(punkty[[#This Row],[suma]]*POWER(400,2)/I7366/POWER(200,2)))</f>
        <v>2.038969535793278E-2</v>
      </c>
      <c r="I7366" s="3">
        <v>7365</v>
      </c>
      <c r="J7366" s="3">
        <f>punkty[[#This Row],[błąd bezwzględny]]</f>
        <v>2.038969535793278E-2</v>
      </c>
    </row>
    <row r="7367" spans="1:10" x14ac:dyDescent="0.3">
      <c r="A7367">
        <v>45</v>
      </c>
      <c r="B7367">
        <v>396</v>
      </c>
      <c r="C7367">
        <f>IF(POWER(punkty[[#This Row],[x]]-$V$5,2)+POWER(punkty[[#This Row],[y]]-$V$6,2)=POWER($V$7,2),1,0)</f>
        <v>0</v>
      </c>
      <c r="D7367" t="str">
        <f>IF(punkty[[#This Row],[czy należy do brzegu koła]]=1,punkty[[#This Row],[x]]&amp;" "&amp;punkty[[#This Row],[y]],"")</f>
        <v/>
      </c>
      <c r="E7367">
        <f>IF(POWER(punkty[[#This Row],[x]]-$V$5,2)+POWER(punkty[[#This Row],[y]]-$V$6,2)&lt;POWER($V$7,2),1,0)</f>
        <v>0</v>
      </c>
      <c r="F7367" s="3">
        <f>IF(POWER(punkty[[#This Row],[x]]-$V$5,2)+POWER(punkty[[#This Row],[y]]-$V$6,2)&lt;=POWER($V$7,2),1,0)</f>
        <v>0</v>
      </c>
      <c r="G7367" s="3">
        <f>SUM($F$2:F7367)</f>
        <v>5822</v>
      </c>
      <c r="H7367" s="3">
        <f>ABS(PI()-(punkty[[#This Row],[suma]]*POWER(400,2)/I7367/POWER(200,2)))</f>
        <v>1.9960428137060227E-2</v>
      </c>
      <c r="I7367" s="3">
        <v>7366</v>
      </c>
      <c r="J7367" s="3">
        <f>punkty[[#This Row],[błąd bezwzględny]]</f>
        <v>1.9960428137060227E-2</v>
      </c>
    </row>
    <row r="7368" spans="1:10" x14ac:dyDescent="0.3">
      <c r="A7368">
        <v>157</v>
      </c>
      <c r="B7368">
        <v>229</v>
      </c>
      <c r="C7368">
        <f>IF(POWER(punkty[[#This Row],[x]]-$V$5,2)+POWER(punkty[[#This Row],[y]]-$V$6,2)=POWER($V$7,2),1,0)</f>
        <v>0</v>
      </c>
      <c r="D7368" t="str">
        <f>IF(punkty[[#This Row],[czy należy do brzegu koła]]=1,punkty[[#This Row],[x]]&amp;" "&amp;punkty[[#This Row],[y]],"")</f>
        <v/>
      </c>
      <c r="E7368">
        <f>IF(POWER(punkty[[#This Row],[x]]-$V$5,2)+POWER(punkty[[#This Row],[y]]-$V$6,2)&lt;POWER($V$7,2),1,0)</f>
        <v>1</v>
      </c>
      <c r="F7368" s="3">
        <f>IF(POWER(punkty[[#This Row],[x]]-$V$5,2)+POWER(punkty[[#This Row],[y]]-$V$6,2)&lt;=POWER($V$7,2),1,0)</f>
        <v>1</v>
      </c>
      <c r="G7368" s="3">
        <f>SUM($F$2:F7368)</f>
        <v>5823</v>
      </c>
      <c r="H7368" s="3">
        <f>ABS(PI()-(punkty[[#This Row],[suma]]*POWER(400,2)/I7368/POWER(200,2)))</f>
        <v>2.0074239310980513E-2</v>
      </c>
      <c r="I7368" s="3">
        <v>7367</v>
      </c>
      <c r="J7368" s="3">
        <f>punkty[[#This Row],[błąd bezwzględny]]</f>
        <v>2.0074239310980513E-2</v>
      </c>
    </row>
    <row r="7369" spans="1:10" x14ac:dyDescent="0.3">
      <c r="A7369">
        <v>204</v>
      </c>
      <c r="B7369">
        <v>253</v>
      </c>
      <c r="C7369">
        <f>IF(POWER(punkty[[#This Row],[x]]-$V$5,2)+POWER(punkty[[#This Row],[y]]-$V$6,2)=POWER($V$7,2),1,0)</f>
        <v>0</v>
      </c>
      <c r="D7369" t="str">
        <f>IF(punkty[[#This Row],[czy należy do brzegu koła]]=1,punkty[[#This Row],[x]]&amp;" "&amp;punkty[[#This Row],[y]],"")</f>
        <v/>
      </c>
      <c r="E7369">
        <f>IF(POWER(punkty[[#This Row],[x]]-$V$5,2)+POWER(punkty[[#This Row],[y]]-$V$6,2)&lt;POWER($V$7,2),1,0)</f>
        <v>1</v>
      </c>
      <c r="F7369" s="3">
        <f>IF(POWER(punkty[[#This Row],[x]]-$V$5,2)+POWER(punkty[[#This Row],[y]]-$V$6,2)&lt;=POWER($V$7,2),1,0)</f>
        <v>1</v>
      </c>
      <c r="G7369" s="3">
        <f>SUM($F$2:F7369)</f>
        <v>5824</v>
      </c>
      <c r="H7369" s="3">
        <f>ABS(PI()-(punkty[[#This Row],[suma]]*POWER(400,2)/I7369/POWER(200,2)))</f>
        <v>2.0188019591531603E-2</v>
      </c>
      <c r="I7369" s="3">
        <v>7368</v>
      </c>
      <c r="J7369" s="3">
        <f>punkty[[#This Row],[błąd bezwzględny]]</f>
        <v>2.0188019591531603E-2</v>
      </c>
    </row>
    <row r="7370" spans="1:10" x14ac:dyDescent="0.3">
      <c r="A7370">
        <v>255</v>
      </c>
      <c r="B7370">
        <v>231</v>
      </c>
      <c r="C7370">
        <f>IF(POWER(punkty[[#This Row],[x]]-$V$5,2)+POWER(punkty[[#This Row],[y]]-$V$6,2)=POWER($V$7,2),1,0)</f>
        <v>0</v>
      </c>
      <c r="D7370" t="str">
        <f>IF(punkty[[#This Row],[czy należy do brzegu koła]]=1,punkty[[#This Row],[x]]&amp;" "&amp;punkty[[#This Row],[y]],"")</f>
        <v/>
      </c>
      <c r="E7370">
        <f>IF(POWER(punkty[[#This Row],[x]]-$V$5,2)+POWER(punkty[[#This Row],[y]]-$V$6,2)&lt;POWER($V$7,2),1,0)</f>
        <v>1</v>
      </c>
      <c r="F7370" s="3">
        <f>IF(POWER(punkty[[#This Row],[x]]-$V$5,2)+POWER(punkty[[#This Row],[y]]-$V$6,2)&lt;=POWER($V$7,2),1,0)</f>
        <v>1</v>
      </c>
      <c r="G7370" s="3">
        <f>SUM($F$2:F7370)</f>
        <v>5825</v>
      </c>
      <c r="H7370" s="3">
        <f>ABS(PI()-(punkty[[#This Row],[suma]]*POWER(400,2)/I7370/POWER(200,2)))</f>
        <v>2.0301768991289659E-2</v>
      </c>
      <c r="I7370" s="3">
        <v>7369</v>
      </c>
      <c r="J7370" s="3">
        <f>punkty[[#This Row],[błąd bezwzględny]]</f>
        <v>2.0301768991289659E-2</v>
      </c>
    </row>
    <row r="7371" spans="1:10" x14ac:dyDescent="0.3">
      <c r="A7371">
        <v>159</v>
      </c>
      <c r="B7371">
        <v>50</v>
      </c>
      <c r="C7371">
        <f>IF(POWER(punkty[[#This Row],[x]]-$V$5,2)+POWER(punkty[[#This Row],[y]]-$V$6,2)=POWER($V$7,2),1,0)</f>
        <v>0</v>
      </c>
      <c r="D7371" t="str">
        <f>IF(punkty[[#This Row],[czy należy do brzegu koła]]=1,punkty[[#This Row],[x]]&amp;" "&amp;punkty[[#This Row],[y]],"")</f>
        <v/>
      </c>
      <c r="E7371">
        <f>IF(POWER(punkty[[#This Row],[x]]-$V$5,2)+POWER(punkty[[#This Row],[y]]-$V$6,2)&lt;POWER($V$7,2),1,0)</f>
        <v>1</v>
      </c>
      <c r="F7371" s="3">
        <f>IF(POWER(punkty[[#This Row],[x]]-$V$5,2)+POWER(punkty[[#This Row],[y]]-$V$6,2)&lt;=POWER($V$7,2),1,0)</f>
        <v>1</v>
      </c>
      <c r="G7371" s="3">
        <f>SUM($F$2:F7371)</f>
        <v>5826</v>
      </c>
      <c r="H7371" s="3">
        <f>ABS(PI()-(punkty[[#This Row],[suma]]*POWER(400,2)/I7371/POWER(200,2)))</f>
        <v>2.0415487522825515E-2</v>
      </c>
      <c r="I7371" s="3">
        <v>7370</v>
      </c>
      <c r="J7371" s="3">
        <f>punkty[[#This Row],[błąd bezwzględny]]</f>
        <v>2.0415487522825515E-2</v>
      </c>
    </row>
    <row r="7372" spans="1:10" x14ac:dyDescent="0.3">
      <c r="A7372">
        <v>299</v>
      </c>
      <c r="B7372">
        <v>123</v>
      </c>
      <c r="C7372">
        <f>IF(POWER(punkty[[#This Row],[x]]-$V$5,2)+POWER(punkty[[#This Row],[y]]-$V$6,2)=POWER($V$7,2),1,0)</f>
        <v>0</v>
      </c>
      <c r="D7372" t="str">
        <f>IF(punkty[[#This Row],[czy należy do brzegu koła]]=1,punkty[[#This Row],[x]]&amp;" "&amp;punkty[[#This Row],[y]],"")</f>
        <v/>
      </c>
      <c r="E7372">
        <f>IF(POWER(punkty[[#This Row],[x]]-$V$5,2)+POWER(punkty[[#This Row],[y]]-$V$6,2)&lt;POWER($V$7,2),1,0)</f>
        <v>1</v>
      </c>
      <c r="F7372" s="3">
        <f>IF(POWER(punkty[[#This Row],[x]]-$V$5,2)+POWER(punkty[[#This Row],[y]]-$V$6,2)&lt;=POWER($V$7,2),1,0)</f>
        <v>1</v>
      </c>
      <c r="G7372" s="3">
        <f>SUM($F$2:F7372)</f>
        <v>5827</v>
      </c>
      <c r="H7372" s="3">
        <f>ABS(PI()-(punkty[[#This Row],[suma]]*POWER(400,2)/I7372/POWER(200,2)))</f>
        <v>2.0529175198702454E-2</v>
      </c>
      <c r="I7372" s="3">
        <v>7371</v>
      </c>
      <c r="J7372" s="3">
        <f>punkty[[#This Row],[błąd bezwzględny]]</f>
        <v>2.0529175198702454E-2</v>
      </c>
    </row>
    <row r="7373" spans="1:10" x14ac:dyDescent="0.3">
      <c r="A7373">
        <v>166</v>
      </c>
      <c r="B7373">
        <v>351</v>
      </c>
      <c r="C7373">
        <f>IF(POWER(punkty[[#This Row],[x]]-$V$5,2)+POWER(punkty[[#This Row],[y]]-$V$6,2)=POWER($V$7,2),1,0)</f>
        <v>0</v>
      </c>
      <c r="D7373" t="str">
        <f>IF(punkty[[#This Row],[czy należy do brzegu koła]]=1,punkty[[#This Row],[x]]&amp;" "&amp;punkty[[#This Row],[y]],"")</f>
        <v/>
      </c>
      <c r="E7373">
        <f>IF(POWER(punkty[[#This Row],[x]]-$V$5,2)+POWER(punkty[[#This Row],[y]]-$V$6,2)&lt;POWER($V$7,2),1,0)</f>
        <v>1</v>
      </c>
      <c r="F7373" s="3">
        <f>IF(POWER(punkty[[#This Row],[x]]-$V$5,2)+POWER(punkty[[#This Row],[y]]-$V$6,2)&lt;=POWER($V$7,2),1,0)</f>
        <v>1</v>
      </c>
      <c r="G7373" s="3">
        <f>SUM($F$2:F7373)</f>
        <v>5828</v>
      </c>
      <c r="H7373" s="3">
        <f>ABS(PI()-(punkty[[#This Row],[suma]]*POWER(400,2)/I7373/POWER(200,2)))</f>
        <v>2.0642832031476654E-2</v>
      </c>
      <c r="I7373" s="3">
        <v>7372</v>
      </c>
      <c r="J7373" s="3">
        <f>punkty[[#This Row],[błąd bezwzględny]]</f>
        <v>2.0642832031476654E-2</v>
      </c>
    </row>
    <row r="7374" spans="1:10" x14ac:dyDescent="0.3">
      <c r="A7374">
        <v>93</v>
      </c>
      <c r="B7374">
        <v>180</v>
      </c>
      <c r="C7374">
        <f>IF(POWER(punkty[[#This Row],[x]]-$V$5,2)+POWER(punkty[[#This Row],[y]]-$V$6,2)=POWER($V$7,2),1,0)</f>
        <v>0</v>
      </c>
      <c r="D7374" t="str">
        <f>IF(punkty[[#This Row],[czy należy do brzegu koła]]=1,punkty[[#This Row],[x]]&amp;" "&amp;punkty[[#This Row],[y]],"")</f>
        <v/>
      </c>
      <c r="E7374">
        <f>IF(POWER(punkty[[#This Row],[x]]-$V$5,2)+POWER(punkty[[#This Row],[y]]-$V$6,2)&lt;POWER($V$7,2),1,0)</f>
        <v>1</v>
      </c>
      <c r="F7374" s="3">
        <f>IF(POWER(punkty[[#This Row],[x]]-$V$5,2)+POWER(punkty[[#This Row],[y]]-$V$6,2)&lt;=POWER($V$7,2),1,0)</f>
        <v>1</v>
      </c>
      <c r="G7374" s="3">
        <f>SUM($F$2:F7374)</f>
        <v>5829</v>
      </c>
      <c r="H7374" s="3">
        <f>ABS(PI()-(punkty[[#This Row],[suma]]*POWER(400,2)/I7374/POWER(200,2)))</f>
        <v>2.0756458033698078E-2</v>
      </c>
      <c r="I7374" s="3">
        <v>7373</v>
      </c>
      <c r="J7374" s="3">
        <f>punkty[[#This Row],[błąd bezwzględny]]</f>
        <v>2.0756458033698078E-2</v>
      </c>
    </row>
    <row r="7375" spans="1:10" x14ac:dyDescent="0.3">
      <c r="A7375">
        <v>275</v>
      </c>
      <c r="B7375">
        <v>41</v>
      </c>
      <c r="C7375">
        <f>IF(POWER(punkty[[#This Row],[x]]-$V$5,2)+POWER(punkty[[#This Row],[y]]-$V$6,2)=POWER($V$7,2),1,0)</f>
        <v>0</v>
      </c>
      <c r="D7375" t="str">
        <f>IF(punkty[[#This Row],[czy należy do brzegu koła]]=1,punkty[[#This Row],[x]]&amp;" "&amp;punkty[[#This Row],[y]],"")</f>
        <v/>
      </c>
      <c r="E7375">
        <f>IF(POWER(punkty[[#This Row],[x]]-$V$5,2)+POWER(punkty[[#This Row],[y]]-$V$6,2)&lt;POWER($V$7,2),1,0)</f>
        <v>1</v>
      </c>
      <c r="F7375" s="3">
        <f>IF(POWER(punkty[[#This Row],[x]]-$V$5,2)+POWER(punkty[[#This Row],[y]]-$V$6,2)&lt;=POWER($V$7,2),1,0)</f>
        <v>1</v>
      </c>
      <c r="G7375" s="3">
        <f>SUM($F$2:F7375)</f>
        <v>5830</v>
      </c>
      <c r="H7375" s="3">
        <f>ABS(PI()-(punkty[[#This Row],[suma]]*POWER(400,2)/I7375/POWER(200,2)))</f>
        <v>2.0870053217909579E-2</v>
      </c>
      <c r="I7375" s="3">
        <v>7374</v>
      </c>
      <c r="J7375" s="3">
        <f>punkty[[#This Row],[błąd bezwzględny]]</f>
        <v>2.0870053217909579E-2</v>
      </c>
    </row>
    <row r="7376" spans="1:10" x14ac:dyDescent="0.3">
      <c r="A7376">
        <v>127</v>
      </c>
      <c r="B7376">
        <v>50</v>
      </c>
      <c r="C7376">
        <f>IF(POWER(punkty[[#This Row],[x]]-$V$5,2)+POWER(punkty[[#This Row],[y]]-$V$6,2)=POWER($V$7,2),1,0)</f>
        <v>0</v>
      </c>
      <c r="D7376" t="str">
        <f>IF(punkty[[#This Row],[czy należy do brzegu koła]]=1,punkty[[#This Row],[x]]&amp;" "&amp;punkty[[#This Row],[y]],"")</f>
        <v/>
      </c>
      <c r="E7376">
        <f>IF(POWER(punkty[[#This Row],[x]]-$V$5,2)+POWER(punkty[[#This Row],[y]]-$V$6,2)&lt;POWER($V$7,2),1,0)</f>
        <v>1</v>
      </c>
      <c r="F7376" s="3">
        <f>IF(POWER(punkty[[#This Row],[x]]-$V$5,2)+POWER(punkty[[#This Row],[y]]-$V$6,2)&lt;=POWER($V$7,2),1,0)</f>
        <v>1</v>
      </c>
      <c r="G7376" s="3">
        <f>SUM($F$2:F7376)</f>
        <v>5831</v>
      </c>
      <c r="H7376" s="3">
        <f>ABS(PI()-(punkty[[#This Row],[suma]]*POWER(400,2)/I7376/POWER(200,2)))</f>
        <v>2.0983617596647353E-2</v>
      </c>
      <c r="I7376" s="3">
        <v>7375</v>
      </c>
      <c r="J7376" s="3">
        <f>punkty[[#This Row],[błąd bezwzględny]]</f>
        <v>2.0983617596647353E-2</v>
      </c>
    </row>
    <row r="7377" spans="1:10" x14ac:dyDescent="0.3">
      <c r="A7377">
        <v>4</v>
      </c>
      <c r="B7377">
        <v>306</v>
      </c>
      <c r="C7377">
        <f>IF(POWER(punkty[[#This Row],[x]]-$V$5,2)+POWER(punkty[[#This Row],[y]]-$V$6,2)=POWER($V$7,2),1,0)</f>
        <v>0</v>
      </c>
      <c r="D7377" t="str">
        <f>IF(punkty[[#This Row],[czy należy do brzegu koła]]=1,punkty[[#This Row],[x]]&amp;" "&amp;punkty[[#This Row],[y]],"")</f>
        <v/>
      </c>
      <c r="E7377">
        <f>IF(POWER(punkty[[#This Row],[x]]-$V$5,2)+POWER(punkty[[#This Row],[y]]-$V$6,2)&lt;POWER($V$7,2),1,0)</f>
        <v>0</v>
      </c>
      <c r="F7377" s="3">
        <f>IF(POWER(punkty[[#This Row],[x]]-$V$5,2)+POWER(punkty[[#This Row],[y]]-$V$6,2)&lt;=POWER($V$7,2),1,0)</f>
        <v>0</v>
      </c>
      <c r="G7377" s="3">
        <f>SUM($F$2:F7377)</f>
        <v>5831</v>
      </c>
      <c r="H7377" s="3">
        <f>ABS(PI()-(punkty[[#This Row],[suma]]*POWER(400,2)/I7377/POWER(200,2)))</f>
        <v>2.0554851833200161E-2</v>
      </c>
      <c r="I7377" s="3">
        <v>7376</v>
      </c>
      <c r="J7377" s="3">
        <f>punkty[[#This Row],[błąd bezwzględny]]</f>
        <v>2.0554851833200161E-2</v>
      </c>
    </row>
    <row r="7378" spans="1:10" x14ac:dyDescent="0.3">
      <c r="A7378">
        <v>255</v>
      </c>
      <c r="B7378">
        <v>18</v>
      </c>
      <c r="C7378">
        <f>IF(POWER(punkty[[#This Row],[x]]-$V$5,2)+POWER(punkty[[#This Row],[y]]-$V$6,2)=POWER($V$7,2),1,0)</f>
        <v>0</v>
      </c>
      <c r="D7378" t="str">
        <f>IF(punkty[[#This Row],[czy należy do brzegu koła]]=1,punkty[[#This Row],[x]]&amp;" "&amp;punkty[[#This Row],[y]],"")</f>
        <v/>
      </c>
      <c r="E7378">
        <f>IF(POWER(punkty[[#This Row],[x]]-$V$5,2)+POWER(punkty[[#This Row],[y]]-$V$6,2)&lt;POWER($V$7,2),1,0)</f>
        <v>1</v>
      </c>
      <c r="F7378" s="3">
        <f>IF(POWER(punkty[[#This Row],[x]]-$V$5,2)+POWER(punkty[[#This Row],[y]]-$V$6,2)&lt;=POWER($V$7,2),1,0)</f>
        <v>1</v>
      </c>
      <c r="G7378" s="3">
        <f>SUM($F$2:F7378)</f>
        <v>5832</v>
      </c>
      <c r="H7378" s="3">
        <f>ABS(PI()-(punkty[[#This Row],[suma]]*POWER(400,2)/I7378/POWER(200,2)))</f>
        <v>2.0668428150751872E-2</v>
      </c>
      <c r="I7378" s="3">
        <v>7377</v>
      </c>
      <c r="J7378" s="3">
        <f>punkty[[#This Row],[błąd bezwzględny]]</f>
        <v>2.0668428150751872E-2</v>
      </c>
    </row>
    <row r="7379" spans="1:10" x14ac:dyDescent="0.3">
      <c r="A7379">
        <v>328</v>
      </c>
      <c r="B7379">
        <v>60</v>
      </c>
      <c r="C7379">
        <f>IF(POWER(punkty[[#This Row],[x]]-$V$5,2)+POWER(punkty[[#This Row],[y]]-$V$6,2)=POWER($V$7,2),1,0)</f>
        <v>0</v>
      </c>
      <c r="D7379" t="str">
        <f>IF(punkty[[#This Row],[czy należy do brzegu koła]]=1,punkty[[#This Row],[x]]&amp;" "&amp;punkty[[#This Row],[y]],"")</f>
        <v/>
      </c>
      <c r="E7379">
        <f>IF(POWER(punkty[[#This Row],[x]]-$V$5,2)+POWER(punkty[[#This Row],[y]]-$V$6,2)&lt;POWER($V$7,2),1,0)</f>
        <v>1</v>
      </c>
      <c r="F7379" s="3">
        <f>IF(POWER(punkty[[#This Row],[x]]-$V$5,2)+POWER(punkty[[#This Row],[y]]-$V$6,2)&lt;=POWER($V$7,2),1,0)</f>
        <v>1</v>
      </c>
      <c r="G7379" s="3">
        <f>SUM($F$2:F7379)</f>
        <v>5833</v>
      </c>
      <c r="H7379" s="3">
        <f>ABS(PI()-(punkty[[#This Row],[suma]]*POWER(400,2)/I7379/POWER(200,2)))</f>
        <v>2.0781973680469967E-2</v>
      </c>
      <c r="I7379" s="3">
        <v>7378</v>
      </c>
      <c r="J7379" s="3">
        <f>punkty[[#This Row],[błąd bezwzględny]]</f>
        <v>2.0781973680469967E-2</v>
      </c>
    </row>
    <row r="7380" spans="1:10" x14ac:dyDescent="0.3">
      <c r="A7380">
        <v>388</v>
      </c>
      <c r="B7380">
        <v>242</v>
      </c>
      <c r="C7380">
        <f>IF(POWER(punkty[[#This Row],[x]]-$V$5,2)+POWER(punkty[[#This Row],[y]]-$V$6,2)=POWER($V$7,2),1,0)</f>
        <v>0</v>
      </c>
      <c r="D7380" t="str">
        <f>IF(punkty[[#This Row],[czy należy do brzegu koła]]=1,punkty[[#This Row],[x]]&amp;" "&amp;punkty[[#This Row],[y]],"")</f>
        <v/>
      </c>
      <c r="E7380">
        <f>IF(POWER(punkty[[#This Row],[x]]-$V$5,2)+POWER(punkty[[#This Row],[y]]-$V$6,2)&lt;POWER($V$7,2),1,0)</f>
        <v>1</v>
      </c>
      <c r="F7380" s="3">
        <f>IF(POWER(punkty[[#This Row],[x]]-$V$5,2)+POWER(punkty[[#This Row],[y]]-$V$6,2)&lt;=POWER($V$7,2),1,0)</f>
        <v>1</v>
      </c>
      <c r="G7380" s="3">
        <f>SUM($F$2:F7380)</f>
        <v>5834</v>
      </c>
      <c r="H7380" s="3">
        <f>ABS(PI()-(punkty[[#This Row],[suma]]*POWER(400,2)/I7380/POWER(200,2)))</f>
        <v>2.0895488434871545E-2</v>
      </c>
      <c r="I7380" s="3">
        <v>7379</v>
      </c>
      <c r="J7380" s="3">
        <f>punkty[[#This Row],[błąd bezwzględny]]</f>
        <v>2.0895488434871545E-2</v>
      </c>
    </row>
    <row r="7381" spans="1:10" x14ac:dyDescent="0.3">
      <c r="A7381">
        <v>341</v>
      </c>
      <c r="B7381">
        <v>235</v>
      </c>
      <c r="C7381">
        <f>IF(POWER(punkty[[#This Row],[x]]-$V$5,2)+POWER(punkty[[#This Row],[y]]-$V$6,2)=POWER($V$7,2),1,0)</f>
        <v>0</v>
      </c>
      <c r="D7381" t="str">
        <f>IF(punkty[[#This Row],[czy należy do brzegu koła]]=1,punkty[[#This Row],[x]]&amp;" "&amp;punkty[[#This Row],[y]],"")</f>
        <v/>
      </c>
      <c r="E7381">
        <f>IF(POWER(punkty[[#This Row],[x]]-$V$5,2)+POWER(punkty[[#This Row],[y]]-$V$6,2)&lt;POWER($V$7,2),1,0)</f>
        <v>1</v>
      </c>
      <c r="F7381" s="3">
        <f>IF(POWER(punkty[[#This Row],[x]]-$V$5,2)+POWER(punkty[[#This Row],[y]]-$V$6,2)&lt;=POWER($V$7,2),1,0)</f>
        <v>1</v>
      </c>
      <c r="G7381" s="3">
        <f>SUM($F$2:F7381)</f>
        <v>5835</v>
      </c>
      <c r="H7381" s="3">
        <f>ABS(PI()-(punkty[[#This Row],[suma]]*POWER(400,2)/I7381/POWER(200,2)))</f>
        <v>2.1008972426467043E-2</v>
      </c>
      <c r="I7381" s="3">
        <v>7380</v>
      </c>
      <c r="J7381" s="3">
        <f>punkty[[#This Row],[błąd bezwzględny]]</f>
        <v>2.1008972426467043E-2</v>
      </c>
    </row>
    <row r="7382" spans="1:10" x14ac:dyDescent="0.3">
      <c r="A7382">
        <v>181</v>
      </c>
      <c r="B7382">
        <v>29</v>
      </c>
      <c r="C7382">
        <f>IF(POWER(punkty[[#This Row],[x]]-$V$5,2)+POWER(punkty[[#This Row],[y]]-$V$6,2)=POWER($V$7,2),1,0)</f>
        <v>0</v>
      </c>
      <c r="D7382" t="str">
        <f>IF(punkty[[#This Row],[czy należy do brzegu koła]]=1,punkty[[#This Row],[x]]&amp;" "&amp;punkty[[#This Row],[y]],"")</f>
        <v/>
      </c>
      <c r="E7382">
        <f>IF(POWER(punkty[[#This Row],[x]]-$V$5,2)+POWER(punkty[[#This Row],[y]]-$V$6,2)&lt;POWER($V$7,2),1,0)</f>
        <v>1</v>
      </c>
      <c r="F7382" s="3">
        <f>IF(POWER(punkty[[#This Row],[x]]-$V$5,2)+POWER(punkty[[#This Row],[y]]-$V$6,2)&lt;=POWER($V$7,2),1,0)</f>
        <v>1</v>
      </c>
      <c r="G7382" s="3">
        <f>SUM($F$2:F7382)</f>
        <v>5836</v>
      </c>
      <c r="H7382" s="3">
        <f>ABS(PI()-(punkty[[#This Row],[suma]]*POWER(400,2)/I7382/POWER(200,2)))</f>
        <v>2.1122425667760236E-2</v>
      </c>
      <c r="I7382" s="3">
        <v>7381</v>
      </c>
      <c r="J7382" s="3">
        <f>punkty[[#This Row],[błąd bezwzględny]]</f>
        <v>2.1122425667760236E-2</v>
      </c>
    </row>
    <row r="7383" spans="1:10" x14ac:dyDescent="0.3">
      <c r="A7383">
        <v>180</v>
      </c>
      <c r="B7383">
        <v>176</v>
      </c>
      <c r="C7383">
        <f>IF(POWER(punkty[[#This Row],[x]]-$V$5,2)+POWER(punkty[[#This Row],[y]]-$V$6,2)=POWER($V$7,2),1,0)</f>
        <v>0</v>
      </c>
      <c r="D7383" t="str">
        <f>IF(punkty[[#This Row],[czy należy do brzegu koła]]=1,punkty[[#This Row],[x]]&amp;" "&amp;punkty[[#This Row],[y]],"")</f>
        <v/>
      </c>
      <c r="E7383">
        <f>IF(POWER(punkty[[#This Row],[x]]-$V$5,2)+POWER(punkty[[#This Row],[y]]-$V$6,2)&lt;POWER($V$7,2),1,0)</f>
        <v>1</v>
      </c>
      <c r="F7383" s="3">
        <f>IF(POWER(punkty[[#This Row],[x]]-$V$5,2)+POWER(punkty[[#This Row],[y]]-$V$6,2)&lt;=POWER($V$7,2),1,0)</f>
        <v>1</v>
      </c>
      <c r="G7383" s="3">
        <f>SUM($F$2:F7383)</f>
        <v>5837</v>
      </c>
      <c r="H7383" s="3">
        <f>ABS(PI()-(punkty[[#This Row],[suma]]*POWER(400,2)/I7383/POWER(200,2)))</f>
        <v>2.1235848171247351E-2</v>
      </c>
      <c r="I7383" s="3">
        <v>7382</v>
      </c>
      <c r="J7383" s="3">
        <f>punkty[[#This Row],[błąd bezwzględny]]</f>
        <v>2.1235848171247351E-2</v>
      </c>
    </row>
    <row r="7384" spans="1:10" x14ac:dyDescent="0.3">
      <c r="A7384">
        <v>361</v>
      </c>
      <c r="B7384">
        <v>337</v>
      </c>
      <c r="C7384">
        <f>IF(POWER(punkty[[#This Row],[x]]-$V$5,2)+POWER(punkty[[#This Row],[y]]-$V$6,2)=POWER($V$7,2),1,0)</f>
        <v>0</v>
      </c>
      <c r="D7384" t="str">
        <f>IF(punkty[[#This Row],[czy należy do brzegu koła]]=1,punkty[[#This Row],[x]]&amp;" "&amp;punkty[[#This Row],[y]],"")</f>
        <v/>
      </c>
      <c r="E7384">
        <f>IF(POWER(punkty[[#This Row],[x]]-$V$5,2)+POWER(punkty[[#This Row],[y]]-$V$6,2)&lt;POWER($V$7,2),1,0)</f>
        <v>0</v>
      </c>
      <c r="F7384" s="3">
        <f>IF(POWER(punkty[[#This Row],[x]]-$V$5,2)+POWER(punkty[[#This Row],[y]]-$V$6,2)&lt;=POWER($V$7,2),1,0)</f>
        <v>0</v>
      </c>
      <c r="G7384" s="3">
        <f>SUM($F$2:F7384)</f>
        <v>5837</v>
      </c>
      <c r="H7384" s="3">
        <f>ABS(PI()-(punkty[[#This Row],[suma]]*POWER(400,2)/I7384/POWER(200,2)))</f>
        <v>2.0807454767243438E-2</v>
      </c>
      <c r="I7384" s="3">
        <v>7383</v>
      </c>
      <c r="J7384" s="3">
        <f>punkty[[#This Row],[błąd bezwzględny]]</f>
        <v>2.0807454767243438E-2</v>
      </c>
    </row>
    <row r="7385" spans="1:10" x14ac:dyDescent="0.3">
      <c r="A7385">
        <v>211</v>
      </c>
      <c r="B7385">
        <v>161</v>
      </c>
      <c r="C7385">
        <f>IF(POWER(punkty[[#This Row],[x]]-$V$5,2)+POWER(punkty[[#This Row],[y]]-$V$6,2)=POWER($V$7,2),1,0)</f>
        <v>0</v>
      </c>
      <c r="D7385" t="str">
        <f>IF(punkty[[#This Row],[czy należy do brzegu koła]]=1,punkty[[#This Row],[x]]&amp;" "&amp;punkty[[#This Row],[y]],"")</f>
        <v/>
      </c>
      <c r="E7385">
        <f>IF(POWER(punkty[[#This Row],[x]]-$V$5,2)+POWER(punkty[[#This Row],[y]]-$V$6,2)&lt;POWER($V$7,2),1,0)</f>
        <v>1</v>
      </c>
      <c r="F7385" s="3">
        <f>IF(POWER(punkty[[#This Row],[x]]-$V$5,2)+POWER(punkty[[#This Row],[y]]-$V$6,2)&lt;=POWER($V$7,2),1,0)</f>
        <v>1</v>
      </c>
      <c r="G7385" s="3">
        <f>SUM($F$2:F7385)</f>
        <v>5838</v>
      </c>
      <c r="H7385" s="3">
        <f>ABS(PI()-(punkty[[#This Row],[suma]]*POWER(400,2)/I7385/POWER(200,2)))</f>
        <v>2.0920889205439774E-2</v>
      </c>
      <c r="I7385" s="3">
        <v>7384</v>
      </c>
      <c r="J7385" s="3">
        <f>punkty[[#This Row],[błąd bezwzględny]]</f>
        <v>2.0920889205439774E-2</v>
      </c>
    </row>
    <row r="7386" spans="1:10" x14ac:dyDescent="0.3">
      <c r="A7386">
        <v>316</v>
      </c>
      <c r="B7386">
        <v>77</v>
      </c>
      <c r="C7386">
        <f>IF(POWER(punkty[[#This Row],[x]]-$V$5,2)+POWER(punkty[[#This Row],[y]]-$V$6,2)=POWER($V$7,2),1,0)</f>
        <v>0</v>
      </c>
      <c r="D7386" t="str">
        <f>IF(punkty[[#This Row],[czy należy do brzegu koła]]=1,punkty[[#This Row],[x]]&amp;" "&amp;punkty[[#This Row],[y]],"")</f>
        <v/>
      </c>
      <c r="E7386">
        <f>IF(POWER(punkty[[#This Row],[x]]-$V$5,2)+POWER(punkty[[#This Row],[y]]-$V$6,2)&lt;POWER($V$7,2),1,0)</f>
        <v>1</v>
      </c>
      <c r="F7386" s="3">
        <f>IF(POWER(punkty[[#This Row],[x]]-$V$5,2)+POWER(punkty[[#This Row],[y]]-$V$6,2)&lt;=POWER($V$7,2),1,0)</f>
        <v>1</v>
      </c>
      <c r="G7386" s="3">
        <f>SUM($F$2:F7386)</f>
        <v>5839</v>
      </c>
      <c r="H7386" s="3">
        <f>ABS(PI()-(punkty[[#This Row],[suma]]*POWER(400,2)/I7386/POWER(200,2)))</f>
        <v>2.1034292923409303E-2</v>
      </c>
      <c r="I7386" s="3">
        <v>7385</v>
      </c>
      <c r="J7386" s="3">
        <f>punkty[[#This Row],[błąd bezwzględny]]</f>
        <v>2.1034292923409303E-2</v>
      </c>
    </row>
    <row r="7387" spans="1:10" x14ac:dyDescent="0.3">
      <c r="A7387">
        <v>186</v>
      </c>
      <c r="B7387">
        <v>243</v>
      </c>
      <c r="C7387">
        <f>IF(POWER(punkty[[#This Row],[x]]-$V$5,2)+POWER(punkty[[#This Row],[y]]-$V$6,2)=POWER($V$7,2),1,0)</f>
        <v>0</v>
      </c>
      <c r="D7387" t="str">
        <f>IF(punkty[[#This Row],[czy należy do brzegu koła]]=1,punkty[[#This Row],[x]]&amp;" "&amp;punkty[[#This Row],[y]],"")</f>
        <v/>
      </c>
      <c r="E7387">
        <f>IF(POWER(punkty[[#This Row],[x]]-$V$5,2)+POWER(punkty[[#This Row],[y]]-$V$6,2)&lt;POWER($V$7,2),1,0)</f>
        <v>1</v>
      </c>
      <c r="F7387" s="3">
        <f>IF(POWER(punkty[[#This Row],[x]]-$V$5,2)+POWER(punkty[[#This Row],[y]]-$V$6,2)&lt;=POWER($V$7,2),1,0)</f>
        <v>1</v>
      </c>
      <c r="G7387" s="3">
        <f>SUM($F$2:F7387)</f>
        <v>5840</v>
      </c>
      <c r="H7387" s="3">
        <f>ABS(PI()-(punkty[[#This Row],[suma]]*POWER(400,2)/I7387/POWER(200,2)))</f>
        <v>2.11476659336296E-2</v>
      </c>
      <c r="I7387" s="3">
        <v>7386</v>
      </c>
      <c r="J7387" s="3">
        <f>punkty[[#This Row],[błąd bezwzględny]]</f>
        <v>2.11476659336296E-2</v>
      </c>
    </row>
    <row r="7388" spans="1:10" x14ac:dyDescent="0.3">
      <c r="A7388">
        <v>224</v>
      </c>
      <c r="B7388">
        <v>144</v>
      </c>
      <c r="C7388">
        <f>IF(POWER(punkty[[#This Row],[x]]-$V$5,2)+POWER(punkty[[#This Row],[y]]-$V$6,2)=POWER($V$7,2),1,0)</f>
        <v>0</v>
      </c>
      <c r="D7388" t="str">
        <f>IF(punkty[[#This Row],[czy należy do brzegu koła]]=1,punkty[[#This Row],[x]]&amp;" "&amp;punkty[[#This Row],[y]],"")</f>
        <v/>
      </c>
      <c r="E7388">
        <f>IF(POWER(punkty[[#This Row],[x]]-$V$5,2)+POWER(punkty[[#This Row],[y]]-$V$6,2)&lt;POWER($V$7,2),1,0)</f>
        <v>1</v>
      </c>
      <c r="F7388" s="3">
        <f>IF(POWER(punkty[[#This Row],[x]]-$V$5,2)+POWER(punkty[[#This Row],[y]]-$V$6,2)&lt;=POWER($V$7,2),1,0)</f>
        <v>1</v>
      </c>
      <c r="G7388" s="3">
        <f>SUM($F$2:F7388)</f>
        <v>5841</v>
      </c>
      <c r="H7388" s="3">
        <f>ABS(PI()-(punkty[[#This Row],[suma]]*POWER(400,2)/I7388/POWER(200,2)))</f>
        <v>2.1261008248571578E-2</v>
      </c>
      <c r="I7388" s="3">
        <v>7387</v>
      </c>
      <c r="J7388" s="3">
        <f>punkty[[#This Row],[błąd bezwzględny]]</f>
        <v>2.1261008248571578E-2</v>
      </c>
    </row>
    <row r="7389" spans="1:10" x14ac:dyDescent="0.3">
      <c r="A7389">
        <v>270</v>
      </c>
      <c r="B7389">
        <v>220</v>
      </c>
      <c r="C7389">
        <f>IF(POWER(punkty[[#This Row],[x]]-$V$5,2)+POWER(punkty[[#This Row],[y]]-$V$6,2)=POWER($V$7,2),1,0)</f>
        <v>0</v>
      </c>
      <c r="D7389" t="str">
        <f>IF(punkty[[#This Row],[czy należy do brzegu koła]]=1,punkty[[#This Row],[x]]&amp;" "&amp;punkty[[#This Row],[y]],"")</f>
        <v/>
      </c>
      <c r="E7389">
        <f>IF(POWER(punkty[[#This Row],[x]]-$V$5,2)+POWER(punkty[[#This Row],[y]]-$V$6,2)&lt;POWER($V$7,2),1,0)</f>
        <v>1</v>
      </c>
      <c r="F7389" s="3">
        <f>IF(POWER(punkty[[#This Row],[x]]-$V$5,2)+POWER(punkty[[#This Row],[y]]-$V$6,2)&lt;=POWER($V$7,2),1,0)</f>
        <v>1</v>
      </c>
      <c r="G7389" s="3">
        <f>SUM($F$2:F7389)</f>
        <v>5842</v>
      </c>
      <c r="H7389" s="3">
        <f>ABS(PI()-(punkty[[#This Row],[suma]]*POWER(400,2)/I7389/POWER(200,2)))</f>
        <v>2.1374319880699488E-2</v>
      </c>
      <c r="I7389" s="3">
        <v>7388</v>
      </c>
      <c r="J7389" s="3">
        <f>punkty[[#This Row],[błąd bezwzględny]]</f>
        <v>2.1374319880699488E-2</v>
      </c>
    </row>
    <row r="7390" spans="1:10" x14ac:dyDescent="0.3">
      <c r="A7390">
        <v>311</v>
      </c>
      <c r="B7390">
        <v>139</v>
      </c>
      <c r="C7390">
        <f>IF(POWER(punkty[[#This Row],[x]]-$V$5,2)+POWER(punkty[[#This Row],[y]]-$V$6,2)=POWER($V$7,2),1,0)</f>
        <v>0</v>
      </c>
      <c r="D7390" t="str">
        <f>IF(punkty[[#This Row],[czy należy do brzegu koła]]=1,punkty[[#This Row],[x]]&amp;" "&amp;punkty[[#This Row],[y]],"")</f>
        <v/>
      </c>
      <c r="E7390">
        <f>IF(POWER(punkty[[#This Row],[x]]-$V$5,2)+POWER(punkty[[#This Row],[y]]-$V$6,2)&lt;POWER($V$7,2),1,0)</f>
        <v>1</v>
      </c>
      <c r="F7390" s="3">
        <f>IF(POWER(punkty[[#This Row],[x]]-$V$5,2)+POWER(punkty[[#This Row],[y]]-$V$6,2)&lt;=POWER($V$7,2),1,0)</f>
        <v>1</v>
      </c>
      <c r="G7390" s="3">
        <f>SUM($F$2:F7390)</f>
        <v>5843</v>
      </c>
      <c r="H7390" s="3">
        <f>ABS(PI()-(punkty[[#This Row],[suma]]*POWER(400,2)/I7390/POWER(200,2)))</f>
        <v>2.1487600842471366E-2</v>
      </c>
      <c r="I7390" s="3">
        <v>7389</v>
      </c>
      <c r="J7390" s="3">
        <f>punkty[[#This Row],[błąd bezwzględny]]</f>
        <v>2.1487600842471366E-2</v>
      </c>
    </row>
    <row r="7391" spans="1:10" x14ac:dyDescent="0.3">
      <c r="A7391">
        <v>285</v>
      </c>
      <c r="B7391">
        <v>260</v>
      </c>
      <c r="C7391">
        <f>IF(POWER(punkty[[#This Row],[x]]-$V$5,2)+POWER(punkty[[#This Row],[y]]-$V$6,2)=POWER($V$7,2),1,0)</f>
        <v>0</v>
      </c>
      <c r="D7391" t="str">
        <f>IF(punkty[[#This Row],[czy należy do brzegu koła]]=1,punkty[[#This Row],[x]]&amp;" "&amp;punkty[[#This Row],[y]],"")</f>
        <v/>
      </c>
      <c r="E7391">
        <f>IF(POWER(punkty[[#This Row],[x]]-$V$5,2)+POWER(punkty[[#This Row],[y]]-$V$6,2)&lt;POWER($V$7,2),1,0)</f>
        <v>1</v>
      </c>
      <c r="F7391" s="3">
        <f>IF(POWER(punkty[[#This Row],[x]]-$V$5,2)+POWER(punkty[[#This Row],[y]]-$V$6,2)&lt;=POWER($V$7,2),1,0)</f>
        <v>1</v>
      </c>
      <c r="G7391" s="3">
        <f>SUM($F$2:F7391)</f>
        <v>5844</v>
      </c>
      <c r="H7391" s="3">
        <f>ABS(PI()-(punkty[[#This Row],[suma]]*POWER(400,2)/I7391/POWER(200,2)))</f>
        <v>2.1600851146336808E-2</v>
      </c>
      <c r="I7391" s="3">
        <v>7390</v>
      </c>
      <c r="J7391" s="3">
        <f>punkty[[#This Row],[błąd bezwzględny]]</f>
        <v>2.1600851146336808E-2</v>
      </c>
    </row>
    <row r="7392" spans="1:10" x14ac:dyDescent="0.3">
      <c r="A7392">
        <v>61</v>
      </c>
      <c r="B7392">
        <v>64</v>
      </c>
      <c r="C7392">
        <f>IF(POWER(punkty[[#This Row],[x]]-$V$5,2)+POWER(punkty[[#This Row],[y]]-$V$6,2)=POWER($V$7,2),1,0)</f>
        <v>0</v>
      </c>
      <c r="D7392" t="str">
        <f>IF(punkty[[#This Row],[czy należy do brzegu koła]]=1,punkty[[#This Row],[x]]&amp;" "&amp;punkty[[#This Row],[y]],"")</f>
        <v/>
      </c>
      <c r="E7392">
        <f>IF(POWER(punkty[[#This Row],[x]]-$V$5,2)+POWER(punkty[[#This Row],[y]]-$V$6,2)&lt;POWER($V$7,2),1,0)</f>
        <v>1</v>
      </c>
      <c r="F7392" s="3">
        <f>IF(POWER(punkty[[#This Row],[x]]-$V$5,2)+POWER(punkty[[#This Row],[y]]-$V$6,2)&lt;=POWER($V$7,2),1,0)</f>
        <v>1</v>
      </c>
      <c r="G7392" s="3">
        <f>SUM($F$2:F7392)</f>
        <v>5845</v>
      </c>
      <c r="H7392" s="3">
        <f>ABS(PI()-(punkty[[#This Row],[suma]]*POWER(400,2)/I7392/POWER(200,2)))</f>
        <v>2.1714070804740526E-2</v>
      </c>
      <c r="I7392" s="3">
        <v>7391</v>
      </c>
      <c r="J7392" s="3">
        <f>punkty[[#This Row],[błąd bezwzględny]]</f>
        <v>2.1714070804740526E-2</v>
      </c>
    </row>
    <row r="7393" spans="1:10" x14ac:dyDescent="0.3">
      <c r="A7393">
        <v>128</v>
      </c>
      <c r="B7393">
        <v>247</v>
      </c>
      <c r="C7393">
        <f>IF(POWER(punkty[[#This Row],[x]]-$V$5,2)+POWER(punkty[[#This Row],[y]]-$V$6,2)=POWER($V$7,2),1,0)</f>
        <v>0</v>
      </c>
      <c r="D7393" t="str">
        <f>IF(punkty[[#This Row],[czy należy do brzegu koła]]=1,punkty[[#This Row],[x]]&amp;" "&amp;punkty[[#This Row],[y]],"")</f>
        <v/>
      </c>
      <c r="E7393">
        <f>IF(POWER(punkty[[#This Row],[x]]-$V$5,2)+POWER(punkty[[#This Row],[y]]-$V$6,2)&lt;POWER($V$7,2),1,0)</f>
        <v>1</v>
      </c>
      <c r="F7393" s="3">
        <f>IF(POWER(punkty[[#This Row],[x]]-$V$5,2)+POWER(punkty[[#This Row],[y]]-$V$6,2)&lt;=POWER($V$7,2),1,0)</f>
        <v>1</v>
      </c>
      <c r="G7393" s="3">
        <f>SUM($F$2:F7393)</f>
        <v>5846</v>
      </c>
      <c r="H7393" s="3">
        <f>ABS(PI()-(punkty[[#This Row],[suma]]*POWER(400,2)/I7393/POWER(200,2)))</f>
        <v>2.1827259830120127E-2</v>
      </c>
      <c r="I7393" s="3">
        <v>7392</v>
      </c>
      <c r="J7393" s="3">
        <f>punkty[[#This Row],[błąd bezwzględny]]</f>
        <v>2.1827259830120127E-2</v>
      </c>
    </row>
    <row r="7394" spans="1:10" x14ac:dyDescent="0.3">
      <c r="A7394">
        <v>91</v>
      </c>
      <c r="B7394">
        <v>28</v>
      </c>
      <c r="C7394">
        <f>IF(POWER(punkty[[#This Row],[x]]-$V$5,2)+POWER(punkty[[#This Row],[y]]-$V$6,2)=POWER($V$7,2),1,0)</f>
        <v>0</v>
      </c>
      <c r="D7394" t="str">
        <f>IF(punkty[[#This Row],[czy należy do brzegu koła]]=1,punkty[[#This Row],[x]]&amp;" "&amp;punkty[[#This Row],[y]],"")</f>
        <v/>
      </c>
      <c r="E7394">
        <f>IF(POWER(punkty[[#This Row],[x]]-$V$5,2)+POWER(punkty[[#This Row],[y]]-$V$6,2)&lt;POWER($V$7,2),1,0)</f>
        <v>0</v>
      </c>
      <c r="F7394" s="3">
        <f>IF(POWER(punkty[[#This Row],[x]]-$V$5,2)+POWER(punkty[[#This Row],[y]]-$V$6,2)&lt;=POWER($V$7,2),1,0)</f>
        <v>0</v>
      </c>
      <c r="G7394" s="3">
        <f>SUM($F$2:F7394)</f>
        <v>5846</v>
      </c>
      <c r="H7394" s="3">
        <f>ABS(PI()-(punkty[[#This Row],[suma]]*POWER(400,2)/I7394/POWER(200,2)))</f>
        <v>2.1399365888091548E-2</v>
      </c>
      <c r="I7394" s="3">
        <v>7393</v>
      </c>
      <c r="J7394" s="3">
        <f>punkty[[#This Row],[błąd bezwzględny]]</f>
        <v>2.1399365888091548E-2</v>
      </c>
    </row>
    <row r="7395" spans="1:10" x14ac:dyDescent="0.3">
      <c r="A7395">
        <v>326</v>
      </c>
      <c r="B7395">
        <v>185</v>
      </c>
      <c r="C7395">
        <f>IF(POWER(punkty[[#This Row],[x]]-$V$5,2)+POWER(punkty[[#This Row],[y]]-$V$6,2)=POWER($V$7,2),1,0)</f>
        <v>0</v>
      </c>
      <c r="D7395" t="str">
        <f>IF(punkty[[#This Row],[czy należy do brzegu koła]]=1,punkty[[#This Row],[x]]&amp;" "&amp;punkty[[#This Row],[y]],"")</f>
        <v/>
      </c>
      <c r="E7395">
        <f>IF(POWER(punkty[[#This Row],[x]]-$V$5,2)+POWER(punkty[[#This Row],[y]]-$V$6,2)&lt;POWER($V$7,2),1,0)</f>
        <v>1</v>
      </c>
      <c r="F7395" s="3">
        <f>IF(POWER(punkty[[#This Row],[x]]-$V$5,2)+POWER(punkty[[#This Row],[y]]-$V$6,2)&lt;=POWER($V$7,2),1,0)</f>
        <v>1</v>
      </c>
      <c r="G7395" s="3">
        <f>SUM($F$2:F7395)</f>
        <v>5847</v>
      </c>
      <c r="H7395" s="3">
        <f>ABS(PI()-(punkty[[#This Row],[suma]]*POWER(400,2)/I7395/POWER(200,2)))</f>
        <v>2.151256685921954E-2</v>
      </c>
      <c r="I7395" s="3">
        <v>7394</v>
      </c>
      <c r="J7395" s="3">
        <f>punkty[[#This Row],[błąd bezwzględny]]</f>
        <v>2.151256685921954E-2</v>
      </c>
    </row>
    <row r="7396" spans="1:10" x14ac:dyDescent="0.3">
      <c r="A7396">
        <v>17</v>
      </c>
      <c r="B7396">
        <v>295</v>
      </c>
      <c r="C7396">
        <f>IF(POWER(punkty[[#This Row],[x]]-$V$5,2)+POWER(punkty[[#This Row],[y]]-$V$6,2)=POWER($V$7,2),1,0)</f>
        <v>0</v>
      </c>
      <c r="D7396" t="str">
        <f>IF(punkty[[#This Row],[czy należy do brzegu koła]]=1,punkty[[#This Row],[x]]&amp;" "&amp;punkty[[#This Row],[y]],"")</f>
        <v/>
      </c>
      <c r="E7396">
        <f>IF(POWER(punkty[[#This Row],[x]]-$V$5,2)+POWER(punkty[[#This Row],[y]]-$V$6,2)&lt;POWER($V$7,2),1,0)</f>
        <v>0</v>
      </c>
      <c r="F7396" s="3">
        <f>IF(POWER(punkty[[#This Row],[x]]-$V$5,2)+POWER(punkty[[#This Row],[y]]-$V$6,2)&lt;=POWER($V$7,2),1,0)</f>
        <v>0</v>
      </c>
      <c r="G7396" s="3">
        <f>SUM($F$2:F7396)</f>
        <v>5847</v>
      </c>
      <c r="H7396" s="3">
        <f>ABS(PI()-(punkty[[#This Row],[suma]]*POWER(400,2)/I7396/POWER(200,2)))</f>
        <v>2.1084831197225373E-2</v>
      </c>
      <c r="I7396" s="3">
        <v>7395</v>
      </c>
      <c r="J7396" s="3">
        <f>punkty[[#This Row],[błąd bezwzględny]]</f>
        <v>2.1084831197225373E-2</v>
      </c>
    </row>
    <row r="7397" spans="1:10" x14ac:dyDescent="0.3">
      <c r="A7397">
        <v>129</v>
      </c>
      <c r="B7397">
        <v>203</v>
      </c>
      <c r="C7397">
        <f>IF(POWER(punkty[[#This Row],[x]]-$V$5,2)+POWER(punkty[[#This Row],[y]]-$V$6,2)=POWER($V$7,2),1,0)</f>
        <v>0</v>
      </c>
      <c r="D7397" t="str">
        <f>IF(punkty[[#This Row],[czy należy do brzegu koła]]=1,punkty[[#This Row],[x]]&amp;" "&amp;punkty[[#This Row],[y]],"")</f>
        <v/>
      </c>
      <c r="E7397">
        <f>IF(POWER(punkty[[#This Row],[x]]-$V$5,2)+POWER(punkty[[#This Row],[y]]-$V$6,2)&lt;POWER($V$7,2),1,0)</f>
        <v>1</v>
      </c>
      <c r="F7397" s="3">
        <f>IF(POWER(punkty[[#This Row],[x]]-$V$5,2)+POWER(punkty[[#This Row],[y]]-$V$6,2)&lt;=POWER($V$7,2),1,0)</f>
        <v>1</v>
      </c>
      <c r="G7397" s="3">
        <f>SUM($F$2:F7397)</f>
        <v>5848</v>
      </c>
      <c r="H7397" s="3">
        <f>ABS(PI()-(punkty[[#This Row],[suma]]*POWER(400,2)/I7397/POWER(200,2)))</f>
        <v>2.1198044084625778E-2</v>
      </c>
      <c r="I7397" s="3">
        <v>7396</v>
      </c>
      <c r="J7397" s="3">
        <f>punkty[[#This Row],[błąd bezwzględny]]</f>
        <v>2.1198044084625778E-2</v>
      </c>
    </row>
    <row r="7398" spans="1:10" x14ac:dyDescent="0.3">
      <c r="A7398">
        <v>71</v>
      </c>
      <c r="B7398">
        <v>165</v>
      </c>
      <c r="C7398">
        <f>IF(POWER(punkty[[#This Row],[x]]-$V$5,2)+POWER(punkty[[#This Row],[y]]-$V$6,2)=POWER($V$7,2),1,0)</f>
        <v>0</v>
      </c>
      <c r="D7398" t="str">
        <f>IF(punkty[[#This Row],[czy należy do brzegu koła]]=1,punkty[[#This Row],[x]]&amp;" "&amp;punkty[[#This Row],[y]],"")</f>
        <v/>
      </c>
      <c r="E7398">
        <f>IF(POWER(punkty[[#This Row],[x]]-$V$5,2)+POWER(punkty[[#This Row],[y]]-$V$6,2)&lt;POWER($V$7,2),1,0)</f>
        <v>1</v>
      </c>
      <c r="F7398" s="3">
        <f>IF(POWER(punkty[[#This Row],[x]]-$V$5,2)+POWER(punkty[[#This Row],[y]]-$V$6,2)&lt;=POWER($V$7,2),1,0)</f>
        <v>1</v>
      </c>
      <c r="G7398" s="3">
        <f>SUM($F$2:F7398)</f>
        <v>5849</v>
      </c>
      <c r="H7398" s="3">
        <f>ABS(PI()-(punkty[[#This Row],[suma]]*POWER(400,2)/I7398/POWER(200,2)))</f>
        <v>2.1311226361538704E-2</v>
      </c>
      <c r="I7398" s="3">
        <v>7397</v>
      </c>
      <c r="J7398" s="3">
        <f>punkty[[#This Row],[błąd bezwzględny]]</f>
        <v>2.1311226361538704E-2</v>
      </c>
    </row>
    <row r="7399" spans="1:10" x14ac:dyDescent="0.3">
      <c r="A7399">
        <v>26</v>
      </c>
      <c r="B7399">
        <v>203</v>
      </c>
      <c r="C7399">
        <f>IF(POWER(punkty[[#This Row],[x]]-$V$5,2)+POWER(punkty[[#This Row],[y]]-$V$6,2)=POWER($V$7,2),1,0)</f>
        <v>0</v>
      </c>
      <c r="D7399" t="str">
        <f>IF(punkty[[#This Row],[czy należy do brzegu koła]]=1,punkty[[#This Row],[x]]&amp;" "&amp;punkty[[#This Row],[y]],"")</f>
        <v/>
      </c>
      <c r="E7399">
        <f>IF(POWER(punkty[[#This Row],[x]]-$V$5,2)+POWER(punkty[[#This Row],[y]]-$V$6,2)&lt;POWER($V$7,2),1,0)</f>
        <v>1</v>
      </c>
      <c r="F7399" s="3">
        <f>IF(POWER(punkty[[#This Row],[x]]-$V$5,2)+POWER(punkty[[#This Row],[y]]-$V$6,2)&lt;=POWER($V$7,2),1,0)</f>
        <v>1</v>
      </c>
      <c r="G7399" s="3">
        <f>SUM($F$2:F7399)</f>
        <v>5850</v>
      </c>
      <c r="H7399" s="3">
        <f>ABS(PI()-(punkty[[#This Row],[suma]]*POWER(400,2)/I7399/POWER(200,2)))</f>
        <v>2.1424378040377334E-2</v>
      </c>
      <c r="I7399" s="3">
        <v>7398</v>
      </c>
      <c r="J7399" s="3">
        <f>punkty[[#This Row],[błąd bezwzględny]]</f>
        <v>2.1424378040377334E-2</v>
      </c>
    </row>
    <row r="7400" spans="1:10" x14ac:dyDescent="0.3">
      <c r="A7400">
        <v>95</v>
      </c>
      <c r="B7400">
        <v>236</v>
      </c>
      <c r="C7400">
        <f>IF(POWER(punkty[[#This Row],[x]]-$V$5,2)+POWER(punkty[[#This Row],[y]]-$V$6,2)=POWER($V$7,2),1,0)</f>
        <v>0</v>
      </c>
      <c r="D7400" t="str">
        <f>IF(punkty[[#This Row],[czy należy do brzegu koła]]=1,punkty[[#This Row],[x]]&amp;" "&amp;punkty[[#This Row],[y]],"")</f>
        <v/>
      </c>
      <c r="E7400">
        <f>IF(POWER(punkty[[#This Row],[x]]-$V$5,2)+POWER(punkty[[#This Row],[y]]-$V$6,2)&lt;POWER($V$7,2),1,0)</f>
        <v>1</v>
      </c>
      <c r="F7400" s="3">
        <f>IF(POWER(punkty[[#This Row],[x]]-$V$5,2)+POWER(punkty[[#This Row],[y]]-$V$6,2)&lt;=POWER($V$7,2),1,0)</f>
        <v>1</v>
      </c>
      <c r="G7400" s="3">
        <f>SUM($F$2:F7400)</f>
        <v>5851</v>
      </c>
      <c r="H7400" s="3">
        <f>ABS(PI()-(punkty[[#This Row],[suma]]*POWER(400,2)/I7400/POWER(200,2)))</f>
        <v>2.1537499133547744E-2</v>
      </c>
      <c r="I7400" s="3">
        <v>7399</v>
      </c>
      <c r="J7400" s="3">
        <f>punkty[[#This Row],[błąd bezwzględny]]</f>
        <v>2.1537499133547744E-2</v>
      </c>
    </row>
    <row r="7401" spans="1:10" x14ac:dyDescent="0.3">
      <c r="A7401">
        <v>166</v>
      </c>
      <c r="B7401">
        <v>329</v>
      </c>
      <c r="C7401">
        <f>IF(POWER(punkty[[#This Row],[x]]-$V$5,2)+POWER(punkty[[#This Row],[y]]-$V$6,2)=POWER($V$7,2),1,0)</f>
        <v>0</v>
      </c>
      <c r="D7401" t="str">
        <f>IF(punkty[[#This Row],[czy należy do brzegu koła]]=1,punkty[[#This Row],[x]]&amp;" "&amp;punkty[[#This Row],[y]],"")</f>
        <v/>
      </c>
      <c r="E7401">
        <f>IF(POWER(punkty[[#This Row],[x]]-$V$5,2)+POWER(punkty[[#This Row],[y]]-$V$6,2)&lt;POWER($V$7,2),1,0)</f>
        <v>1</v>
      </c>
      <c r="F7401" s="3">
        <f>IF(POWER(punkty[[#This Row],[x]]-$V$5,2)+POWER(punkty[[#This Row],[y]]-$V$6,2)&lt;=POWER($V$7,2),1,0)</f>
        <v>1</v>
      </c>
      <c r="G7401" s="3">
        <f>SUM($F$2:F7401)</f>
        <v>5852</v>
      </c>
      <c r="H7401" s="3">
        <f>ABS(PI()-(punkty[[#This Row],[suma]]*POWER(400,2)/I7401/POWER(200,2)))</f>
        <v>2.1650589653450236E-2</v>
      </c>
      <c r="I7401" s="3">
        <v>7400</v>
      </c>
      <c r="J7401" s="3">
        <f>punkty[[#This Row],[błąd bezwzględny]]</f>
        <v>2.1650589653450236E-2</v>
      </c>
    </row>
    <row r="7402" spans="1:10" x14ac:dyDescent="0.3">
      <c r="A7402">
        <v>182</v>
      </c>
      <c r="B7402">
        <v>55</v>
      </c>
      <c r="C7402">
        <f>IF(POWER(punkty[[#This Row],[x]]-$V$5,2)+POWER(punkty[[#This Row],[y]]-$V$6,2)=POWER($V$7,2),1,0)</f>
        <v>0</v>
      </c>
      <c r="D7402" t="str">
        <f>IF(punkty[[#This Row],[czy należy do brzegu koła]]=1,punkty[[#This Row],[x]]&amp;" "&amp;punkty[[#This Row],[y]],"")</f>
        <v/>
      </c>
      <c r="E7402">
        <f>IF(POWER(punkty[[#This Row],[x]]-$V$5,2)+POWER(punkty[[#This Row],[y]]-$V$6,2)&lt;POWER($V$7,2),1,0)</f>
        <v>1</v>
      </c>
      <c r="F7402" s="3">
        <f>IF(POWER(punkty[[#This Row],[x]]-$V$5,2)+POWER(punkty[[#This Row],[y]]-$V$6,2)&lt;=POWER($V$7,2),1,0)</f>
        <v>1</v>
      </c>
      <c r="G7402" s="3">
        <f>SUM($F$2:F7402)</f>
        <v>5853</v>
      </c>
      <c r="H7402" s="3">
        <f>ABS(PI()-(punkty[[#This Row],[suma]]*POWER(400,2)/I7402/POWER(200,2)))</f>
        <v>2.1763649612476677E-2</v>
      </c>
      <c r="I7402" s="3">
        <v>7401</v>
      </c>
      <c r="J7402" s="3">
        <f>punkty[[#This Row],[błąd bezwzględny]]</f>
        <v>2.1763649612476677E-2</v>
      </c>
    </row>
    <row r="7403" spans="1:10" x14ac:dyDescent="0.3">
      <c r="A7403">
        <v>121</v>
      </c>
      <c r="B7403">
        <v>239</v>
      </c>
      <c r="C7403">
        <f>IF(POWER(punkty[[#This Row],[x]]-$V$5,2)+POWER(punkty[[#This Row],[y]]-$V$6,2)=POWER($V$7,2),1,0)</f>
        <v>0</v>
      </c>
      <c r="D7403" t="str">
        <f>IF(punkty[[#This Row],[czy należy do brzegu koła]]=1,punkty[[#This Row],[x]]&amp;" "&amp;punkty[[#This Row],[y]],"")</f>
        <v/>
      </c>
      <c r="E7403">
        <f>IF(POWER(punkty[[#This Row],[x]]-$V$5,2)+POWER(punkty[[#This Row],[y]]-$V$6,2)&lt;POWER($V$7,2),1,0)</f>
        <v>1</v>
      </c>
      <c r="F7403" s="3">
        <f>IF(POWER(punkty[[#This Row],[x]]-$V$5,2)+POWER(punkty[[#This Row],[y]]-$V$6,2)&lt;=POWER($V$7,2),1,0)</f>
        <v>1</v>
      </c>
      <c r="G7403" s="3">
        <f>SUM($F$2:F7403)</f>
        <v>5854</v>
      </c>
      <c r="H7403" s="3">
        <f>ABS(PI()-(punkty[[#This Row],[suma]]*POWER(400,2)/I7403/POWER(200,2)))</f>
        <v>2.1876679023014045E-2</v>
      </c>
      <c r="I7403" s="3">
        <v>7402</v>
      </c>
      <c r="J7403" s="3">
        <f>punkty[[#This Row],[błąd bezwzględny]]</f>
        <v>2.1876679023014045E-2</v>
      </c>
    </row>
    <row r="7404" spans="1:10" x14ac:dyDescent="0.3">
      <c r="A7404">
        <v>207</v>
      </c>
      <c r="B7404">
        <v>208</v>
      </c>
      <c r="C7404">
        <f>IF(POWER(punkty[[#This Row],[x]]-$V$5,2)+POWER(punkty[[#This Row],[y]]-$V$6,2)=POWER($V$7,2),1,0)</f>
        <v>0</v>
      </c>
      <c r="D7404" t="str">
        <f>IF(punkty[[#This Row],[czy należy do brzegu koła]]=1,punkty[[#This Row],[x]]&amp;" "&amp;punkty[[#This Row],[y]],"")</f>
        <v/>
      </c>
      <c r="E7404">
        <f>IF(POWER(punkty[[#This Row],[x]]-$V$5,2)+POWER(punkty[[#This Row],[y]]-$V$6,2)&lt;POWER($V$7,2),1,0)</f>
        <v>1</v>
      </c>
      <c r="F7404" s="3">
        <f>IF(POWER(punkty[[#This Row],[x]]-$V$5,2)+POWER(punkty[[#This Row],[y]]-$V$6,2)&lt;=POWER($V$7,2),1,0)</f>
        <v>1</v>
      </c>
      <c r="G7404" s="3">
        <f>SUM($F$2:F7404)</f>
        <v>5855</v>
      </c>
      <c r="H7404" s="3">
        <f>ABS(PI()-(punkty[[#This Row],[suma]]*POWER(400,2)/I7404/POWER(200,2)))</f>
        <v>2.1989677897441773E-2</v>
      </c>
      <c r="I7404" s="3">
        <v>7403</v>
      </c>
      <c r="J7404" s="3">
        <f>punkty[[#This Row],[błąd bezwzględny]]</f>
        <v>2.1989677897441773E-2</v>
      </c>
    </row>
    <row r="7405" spans="1:10" x14ac:dyDescent="0.3">
      <c r="A7405">
        <v>213</v>
      </c>
      <c r="B7405">
        <v>112</v>
      </c>
      <c r="C7405">
        <f>IF(POWER(punkty[[#This Row],[x]]-$V$5,2)+POWER(punkty[[#This Row],[y]]-$V$6,2)=POWER($V$7,2),1,0)</f>
        <v>0</v>
      </c>
      <c r="D7405" t="str">
        <f>IF(punkty[[#This Row],[czy należy do brzegu koła]]=1,punkty[[#This Row],[x]]&amp;" "&amp;punkty[[#This Row],[y]],"")</f>
        <v/>
      </c>
      <c r="E7405">
        <f>IF(POWER(punkty[[#This Row],[x]]-$V$5,2)+POWER(punkty[[#This Row],[y]]-$V$6,2)&lt;POWER($V$7,2),1,0)</f>
        <v>1</v>
      </c>
      <c r="F7405" s="3">
        <f>IF(POWER(punkty[[#This Row],[x]]-$V$5,2)+POWER(punkty[[#This Row],[y]]-$V$6,2)&lt;=POWER($V$7,2),1,0)</f>
        <v>1</v>
      </c>
      <c r="G7405" s="3">
        <f>SUM($F$2:F7405)</f>
        <v>5856</v>
      </c>
      <c r="H7405" s="3">
        <f>ABS(PI()-(punkty[[#This Row],[suma]]*POWER(400,2)/I7405/POWER(200,2)))</f>
        <v>2.2102646248132185E-2</v>
      </c>
      <c r="I7405" s="3">
        <v>7404</v>
      </c>
      <c r="J7405" s="3">
        <f>punkty[[#This Row],[błąd bezwzględny]]</f>
        <v>2.2102646248132185E-2</v>
      </c>
    </row>
    <row r="7406" spans="1:10" x14ac:dyDescent="0.3">
      <c r="A7406">
        <v>334</v>
      </c>
      <c r="B7406">
        <v>229</v>
      </c>
      <c r="C7406">
        <f>IF(POWER(punkty[[#This Row],[x]]-$V$5,2)+POWER(punkty[[#This Row],[y]]-$V$6,2)=POWER($V$7,2),1,0)</f>
        <v>0</v>
      </c>
      <c r="D7406" t="str">
        <f>IF(punkty[[#This Row],[czy należy do brzegu koła]]=1,punkty[[#This Row],[x]]&amp;" "&amp;punkty[[#This Row],[y]],"")</f>
        <v/>
      </c>
      <c r="E7406">
        <f>IF(POWER(punkty[[#This Row],[x]]-$V$5,2)+POWER(punkty[[#This Row],[y]]-$V$6,2)&lt;POWER($V$7,2),1,0)</f>
        <v>1</v>
      </c>
      <c r="F7406" s="3">
        <f>IF(POWER(punkty[[#This Row],[x]]-$V$5,2)+POWER(punkty[[#This Row],[y]]-$V$6,2)&lt;=POWER($V$7,2),1,0)</f>
        <v>1</v>
      </c>
      <c r="G7406" s="3">
        <f>SUM($F$2:F7406)</f>
        <v>5857</v>
      </c>
      <c r="H7406" s="3">
        <f>ABS(PI()-(punkty[[#This Row],[suma]]*POWER(400,2)/I7406/POWER(200,2)))</f>
        <v>2.2215584087451834E-2</v>
      </c>
      <c r="I7406" s="3">
        <v>7405</v>
      </c>
      <c r="J7406" s="3">
        <f>punkty[[#This Row],[błąd bezwzględny]]</f>
        <v>2.2215584087451834E-2</v>
      </c>
    </row>
    <row r="7407" spans="1:10" x14ac:dyDescent="0.3">
      <c r="A7407">
        <v>381</v>
      </c>
      <c r="B7407">
        <v>40</v>
      </c>
      <c r="C7407">
        <f>IF(POWER(punkty[[#This Row],[x]]-$V$5,2)+POWER(punkty[[#This Row],[y]]-$V$6,2)=POWER($V$7,2),1,0)</f>
        <v>0</v>
      </c>
      <c r="D7407" t="str">
        <f>IF(punkty[[#This Row],[czy należy do brzegu koła]]=1,punkty[[#This Row],[x]]&amp;" "&amp;punkty[[#This Row],[y]],"")</f>
        <v/>
      </c>
      <c r="E7407">
        <f>IF(POWER(punkty[[#This Row],[x]]-$V$5,2)+POWER(punkty[[#This Row],[y]]-$V$6,2)&lt;POWER($V$7,2),1,0)</f>
        <v>0</v>
      </c>
      <c r="F7407" s="3">
        <f>IF(POWER(punkty[[#This Row],[x]]-$V$5,2)+POWER(punkty[[#This Row],[y]]-$V$6,2)&lt;=POWER($V$7,2),1,0)</f>
        <v>0</v>
      </c>
      <c r="G7407" s="3">
        <f>SUM($F$2:F7407)</f>
        <v>5857</v>
      </c>
      <c r="H7407" s="3">
        <f>ABS(PI()-(punkty[[#This Row],[suma]]*POWER(400,2)/I7407/POWER(200,2)))</f>
        <v>2.1788388808262837E-2</v>
      </c>
      <c r="I7407" s="3">
        <v>7406</v>
      </c>
      <c r="J7407" s="3">
        <f>punkty[[#This Row],[błąd bezwzględny]]</f>
        <v>2.1788388808262837E-2</v>
      </c>
    </row>
    <row r="7408" spans="1:10" x14ac:dyDescent="0.3">
      <c r="A7408">
        <v>315</v>
      </c>
      <c r="B7408">
        <v>30</v>
      </c>
      <c r="C7408">
        <f>IF(POWER(punkty[[#This Row],[x]]-$V$5,2)+POWER(punkty[[#This Row],[y]]-$V$6,2)=POWER($V$7,2),1,0)</f>
        <v>0</v>
      </c>
      <c r="D7408" t="str">
        <f>IF(punkty[[#This Row],[czy należy do brzegu koła]]=1,punkty[[#This Row],[x]]&amp;" "&amp;punkty[[#This Row],[y]],"")</f>
        <v/>
      </c>
      <c r="E7408">
        <f>IF(POWER(punkty[[#This Row],[x]]-$V$5,2)+POWER(punkty[[#This Row],[y]]-$V$6,2)&lt;POWER($V$7,2),1,0)</f>
        <v>0</v>
      </c>
      <c r="F7408" s="3">
        <f>IF(POWER(punkty[[#This Row],[x]]-$V$5,2)+POWER(punkty[[#This Row],[y]]-$V$6,2)&lt;=POWER($V$7,2),1,0)</f>
        <v>0</v>
      </c>
      <c r="G7408" s="3">
        <f>SUM($F$2:F7408)</f>
        <v>5857</v>
      </c>
      <c r="H7408" s="3">
        <f>ABS(PI()-(punkty[[#This Row],[suma]]*POWER(400,2)/I7408/POWER(200,2)))</f>
        <v>2.1361308878142804E-2</v>
      </c>
      <c r="I7408" s="3">
        <v>7407</v>
      </c>
      <c r="J7408" s="3">
        <f>punkty[[#This Row],[błąd bezwzględny]]</f>
        <v>2.1361308878142804E-2</v>
      </c>
    </row>
    <row r="7409" spans="1:10" x14ac:dyDescent="0.3">
      <c r="A7409">
        <v>343</v>
      </c>
      <c r="B7409">
        <v>29</v>
      </c>
      <c r="C7409">
        <f>IF(POWER(punkty[[#This Row],[x]]-$V$5,2)+POWER(punkty[[#This Row],[y]]-$V$6,2)=POWER($V$7,2),1,0)</f>
        <v>0</v>
      </c>
      <c r="D7409" t="str">
        <f>IF(punkty[[#This Row],[czy należy do brzegu koła]]=1,punkty[[#This Row],[x]]&amp;" "&amp;punkty[[#This Row],[y]],"")</f>
        <v/>
      </c>
      <c r="E7409">
        <f>IF(POWER(punkty[[#This Row],[x]]-$V$5,2)+POWER(punkty[[#This Row],[y]]-$V$6,2)&lt;POWER($V$7,2),1,0)</f>
        <v>0</v>
      </c>
      <c r="F7409" s="3">
        <f>IF(POWER(punkty[[#This Row],[x]]-$V$5,2)+POWER(punkty[[#This Row],[y]]-$V$6,2)&lt;=POWER($V$7,2),1,0)</f>
        <v>0</v>
      </c>
      <c r="G7409" s="3">
        <f>SUM($F$2:F7409)</f>
        <v>5857</v>
      </c>
      <c r="H7409" s="3">
        <f>ABS(PI()-(punkty[[#This Row],[suma]]*POWER(400,2)/I7409/POWER(200,2)))</f>
        <v>2.0934344250379766E-2</v>
      </c>
      <c r="I7409" s="3">
        <v>7408</v>
      </c>
      <c r="J7409" s="3">
        <f>punkty[[#This Row],[błąd bezwzględny]]</f>
        <v>2.0934344250379766E-2</v>
      </c>
    </row>
    <row r="7410" spans="1:10" x14ac:dyDescent="0.3">
      <c r="A7410">
        <v>114</v>
      </c>
      <c r="B7410">
        <v>167</v>
      </c>
      <c r="C7410">
        <f>IF(POWER(punkty[[#This Row],[x]]-$V$5,2)+POWER(punkty[[#This Row],[y]]-$V$6,2)=POWER($V$7,2),1,0)</f>
        <v>0</v>
      </c>
      <c r="D7410" t="str">
        <f>IF(punkty[[#This Row],[czy należy do brzegu koła]]=1,punkty[[#This Row],[x]]&amp;" "&amp;punkty[[#This Row],[y]],"")</f>
        <v/>
      </c>
      <c r="E7410">
        <f>IF(POWER(punkty[[#This Row],[x]]-$V$5,2)+POWER(punkty[[#This Row],[y]]-$V$6,2)&lt;POWER($V$7,2),1,0)</f>
        <v>1</v>
      </c>
      <c r="F7410" s="3">
        <f>IF(POWER(punkty[[#This Row],[x]]-$V$5,2)+POWER(punkty[[#This Row],[y]]-$V$6,2)&lt;=POWER($V$7,2),1,0)</f>
        <v>1</v>
      </c>
      <c r="G7410" s="3">
        <f>SUM($F$2:F7410)</f>
        <v>5858</v>
      </c>
      <c r="H7410" s="3">
        <f>ABS(PI()-(punkty[[#This Row],[suma]]*POWER(400,2)/I7410/POWER(200,2)))</f>
        <v>2.1047378803242367E-2</v>
      </c>
      <c r="I7410" s="3">
        <v>7409</v>
      </c>
      <c r="J7410" s="3">
        <f>punkty[[#This Row],[błąd bezwzględny]]</f>
        <v>2.1047378803242367E-2</v>
      </c>
    </row>
    <row r="7411" spans="1:10" x14ac:dyDescent="0.3">
      <c r="A7411">
        <v>126</v>
      </c>
      <c r="B7411">
        <v>81</v>
      </c>
      <c r="C7411">
        <f>IF(POWER(punkty[[#This Row],[x]]-$V$5,2)+POWER(punkty[[#This Row],[y]]-$V$6,2)=POWER($V$7,2),1,0)</f>
        <v>0</v>
      </c>
      <c r="D7411" t="str">
        <f>IF(punkty[[#This Row],[czy należy do brzegu koła]]=1,punkty[[#This Row],[x]]&amp;" "&amp;punkty[[#This Row],[y]],"")</f>
        <v/>
      </c>
      <c r="E7411">
        <f>IF(POWER(punkty[[#This Row],[x]]-$V$5,2)+POWER(punkty[[#This Row],[y]]-$V$6,2)&lt;POWER($V$7,2),1,0)</f>
        <v>1</v>
      </c>
      <c r="F7411" s="3">
        <f>IF(POWER(punkty[[#This Row],[x]]-$V$5,2)+POWER(punkty[[#This Row],[y]]-$V$6,2)&lt;=POWER($V$7,2),1,0)</f>
        <v>1</v>
      </c>
      <c r="G7411" s="3">
        <f>SUM($F$2:F7411)</f>
        <v>5859</v>
      </c>
      <c r="H7411" s="3">
        <f>ABS(PI()-(punkty[[#This Row],[suma]]*POWER(400,2)/I7411/POWER(200,2)))</f>
        <v>2.1160382847453807E-2</v>
      </c>
      <c r="I7411" s="3">
        <v>7410</v>
      </c>
      <c r="J7411" s="3">
        <f>punkty[[#This Row],[błąd bezwzględny]]</f>
        <v>2.1160382847453807E-2</v>
      </c>
    </row>
    <row r="7412" spans="1:10" x14ac:dyDescent="0.3">
      <c r="A7412">
        <v>369</v>
      </c>
      <c r="B7412">
        <v>26</v>
      </c>
      <c r="C7412">
        <f>IF(POWER(punkty[[#This Row],[x]]-$V$5,2)+POWER(punkty[[#This Row],[y]]-$V$6,2)=POWER($V$7,2),1,0)</f>
        <v>0</v>
      </c>
      <c r="D7412" t="str">
        <f>IF(punkty[[#This Row],[czy należy do brzegu koła]]=1,punkty[[#This Row],[x]]&amp;" "&amp;punkty[[#This Row],[y]],"")</f>
        <v/>
      </c>
      <c r="E7412">
        <f>IF(POWER(punkty[[#This Row],[x]]-$V$5,2)+POWER(punkty[[#This Row],[y]]-$V$6,2)&lt;POWER($V$7,2),1,0)</f>
        <v>0</v>
      </c>
      <c r="F7412" s="3">
        <f>IF(POWER(punkty[[#This Row],[x]]-$V$5,2)+POWER(punkty[[#This Row],[y]]-$V$6,2)&lt;=POWER($V$7,2),1,0)</f>
        <v>0</v>
      </c>
      <c r="G7412" s="3">
        <f>SUM($F$2:F7412)</f>
        <v>5859</v>
      </c>
      <c r="H7412" s="3">
        <f>ABS(PI()-(punkty[[#This Row],[suma]]*POWER(400,2)/I7412/POWER(200,2)))</f>
        <v>2.0733618168404355E-2</v>
      </c>
      <c r="I7412" s="3">
        <v>7411</v>
      </c>
      <c r="J7412" s="3">
        <f>punkty[[#This Row],[błąd bezwzględny]]</f>
        <v>2.0733618168404355E-2</v>
      </c>
    </row>
    <row r="7413" spans="1:10" x14ac:dyDescent="0.3">
      <c r="A7413">
        <v>263</v>
      </c>
      <c r="B7413">
        <v>116</v>
      </c>
      <c r="C7413">
        <f>IF(POWER(punkty[[#This Row],[x]]-$V$5,2)+POWER(punkty[[#This Row],[y]]-$V$6,2)=POWER($V$7,2),1,0)</f>
        <v>0</v>
      </c>
      <c r="D7413" t="str">
        <f>IF(punkty[[#This Row],[czy należy do brzegu koła]]=1,punkty[[#This Row],[x]]&amp;" "&amp;punkty[[#This Row],[y]],"")</f>
        <v/>
      </c>
      <c r="E7413">
        <f>IF(POWER(punkty[[#This Row],[x]]-$V$5,2)+POWER(punkty[[#This Row],[y]]-$V$6,2)&lt;POWER($V$7,2),1,0)</f>
        <v>1</v>
      </c>
      <c r="F7413" s="3">
        <f>IF(POWER(punkty[[#This Row],[x]]-$V$5,2)+POWER(punkty[[#This Row],[y]]-$V$6,2)&lt;=POWER($V$7,2),1,0)</f>
        <v>1</v>
      </c>
      <c r="G7413" s="3">
        <f>SUM($F$2:F7413)</f>
        <v>5860</v>
      </c>
      <c r="H7413" s="3">
        <f>ABS(PI()-(punkty[[#This Row],[suma]]*POWER(400,2)/I7413/POWER(200,2)))</f>
        <v>2.0846634051869373E-2</v>
      </c>
      <c r="I7413" s="3">
        <v>7412</v>
      </c>
      <c r="J7413" s="3">
        <f>punkty[[#This Row],[błąd bezwzględny]]</f>
        <v>2.0846634051869373E-2</v>
      </c>
    </row>
    <row r="7414" spans="1:10" x14ac:dyDescent="0.3">
      <c r="A7414">
        <v>261</v>
      </c>
      <c r="B7414">
        <v>1</v>
      </c>
      <c r="C7414">
        <f>IF(POWER(punkty[[#This Row],[x]]-$V$5,2)+POWER(punkty[[#This Row],[y]]-$V$6,2)=POWER($V$7,2),1,0)</f>
        <v>0</v>
      </c>
      <c r="D7414" t="str">
        <f>IF(punkty[[#This Row],[czy należy do brzegu koła]]=1,punkty[[#This Row],[x]]&amp;" "&amp;punkty[[#This Row],[y]],"")</f>
        <v/>
      </c>
      <c r="E7414">
        <f>IF(POWER(punkty[[#This Row],[x]]-$V$5,2)+POWER(punkty[[#This Row],[y]]-$V$6,2)&lt;POWER($V$7,2),1,0)</f>
        <v>0</v>
      </c>
      <c r="F7414" s="3">
        <f>IF(POWER(punkty[[#This Row],[x]]-$V$5,2)+POWER(punkty[[#This Row],[y]]-$V$6,2)&lt;=POWER($V$7,2),1,0)</f>
        <v>0</v>
      </c>
      <c r="G7414" s="3">
        <f>SUM($F$2:F7414)</f>
        <v>5860</v>
      </c>
      <c r="H7414" s="3">
        <f>ABS(PI()-(punkty[[#This Row],[suma]]*POWER(400,2)/I7414/POWER(200,2)))</f>
        <v>2.0420026836485139E-2</v>
      </c>
      <c r="I7414" s="3">
        <v>7413</v>
      </c>
      <c r="J7414" s="3">
        <f>punkty[[#This Row],[błąd bezwzględny]]</f>
        <v>2.0420026836485139E-2</v>
      </c>
    </row>
    <row r="7415" spans="1:10" x14ac:dyDescent="0.3">
      <c r="A7415">
        <v>336</v>
      </c>
      <c r="B7415">
        <v>307</v>
      </c>
      <c r="C7415">
        <f>IF(POWER(punkty[[#This Row],[x]]-$V$5,2)+POWER(punkty[[#This Row],[y]]-$V$6,2)=POWER($V$7,2),1,0)</f>
        <v>0</v>
      </c>
      <c r="D7415" t="str">
        <f>IF(punkty[[#This Row],[czy należy do brzegu koła]]=1,punkty[[#This Row],[x]]&amp;" "&amp;punkty[[#This Row],[y]],"")</f>
        <v/>
      </c>
      <c r="E7415">
        <f>IF(POWER(punkty[[#This Row],[x]]-$V$5,2)+POWER(punkty[[#This Row],[y]]-$V$6,2)&lt;POWER($V$7,2),1,0)</f>
        <v>1</v>
      </c>
      <c r="F7415" s="3">
        <f>IF(POWER(punkty[[#This Row],[x]]-$V$5,2)+POWER(punkty[[#This Row],[y]]-$V$6,2)&lt;=POWER($V$7,2),1,0)</f>
        <v>1</v>
      </c>
      <c r="G7415" s="3">
        <f>SUM($F$2:F7415)</f>
        <v>5861</v>
      </c>
      <c r="H7415" s="3">
        <f>ABS(PI()-(punkty[[#This Row],[suma]]*POWER(400,2)/I7415/POWER(200,2)))</f>
        <v>2.0533054529980443E-2</v>
      </c>
      <c r="I7415" s="3">
        <v>7414</v>
      </c>
      <c r="J7415" s="3">
        <f>punkty[[#This Row],[błąd bezwzględny]]</f>
        <v>2.0533054529980443E-2</v>
      </c>
    </row>
    <row r="7416" spans="1:10" x14ac:dyDescent="0.3">
      <c r="A7416">
        <v>284</v>
      </c>
      <c r="B7416">
        <v>9</v>
      </c>
      <c r="C7416">
        <f>IF(POWER(punkty[[#This Row],[x]]-$V$5,2)+POWER(punkty[[#This Row],[y]]-$V$6,2)=POWER($V$7,2),1,0)</f>
        <v>0</v>
      </c>
      <c r="D7416" t="str">
        <f>IF(punkty[[#This Row],[czy należy do brzegu koła]]=1,punkty[[#This Row],[x]]&amp;" "&amp;punkty[[#This Row],[y]],"")</f>
        <v/>
      </c>
      <c r="E7416">
        <f>IF(POWER(punkty[[#This Row],[x]]-$V$5,2)+POWER(punkty[[#This Row],[y]]-$V$6,2)&lt;POWER($V$7,2),1,0)</f>
        <v>0</v>
      </c>
      <c r="F7416" s="3">
        <f>IF(POWER(punkty[[#This Row],[x]]-$V$5,2)+POWER(punkty[[#This Row],[y]]-$V$6,2)&lt;=POWER($V$7,2),1,0)</f>
        <v>0</v>
      </c>
      <c r="G7416" s="3">
        <f>SUM($F$2:F7416)</f>
        <v>5861</v>
      </c>
      <c r="H7416" s="3">
        <f>ABS(PI()-(punkty[[#This Row],[suma]]*POWER(400,2)/I7416/POWER(200,2)))</f>
        <v>2.0106604670490302E-2</v>
      </c>
      <c r="I7416" s="3">
        <v>7415</v>
      </c>
      <c r="J7416" s="3">
        <f>punkty[[#This Row],[błąd bezwzględny]]</f>
        <v>2.0106604670490302E-2</v>
      </c>
    </row>
    <row r="7417" spans="1:10" x14ac:dyDescent="0.3">
      <c r="A7417">
        <v>387</v>
      </c>
      <c r="B7417">
        <v>345</v>
      </c>
      <c r="C7417">
        <f>IF(POWER(punkty[[#This Row],[x]]-$V$5,2)+POWER(punkty[[#This Row],[y]]-$V$6,2)=POWER($V$7,2),1,0)</f>
        <v>0</v>
      </c>
      <c r="D7417" t="str">
        <f>IF(punkty[[#This Row],[czy należy do brzegu koła]]=1,punkty[[#This Row],[x]]&amp;" "&amp;punkty[[#This Row],[y]],"")</f>
        <v/>
      </c>
      <c r="E7417">
        <f>IF(POWER(punkty[[#This Row],[x]]-$V$5,2)+POWER(punkty[[#This Row],[y]]-$V$6,2)&lt;POWER($V$7,2),1,0)</f>
        <v>0</v>
      </c>
      <c r="F7417" s="3">
        <f>IF(POWER(punkty[[#This Row],[x]]-$V$5,2)+POWER(punkty[[#This Row],[y]]-$V$6,2)&lt;=POWER($V$7,2),1,0)</f>
        <v>0</v>
      </c>
      <c r="G7417" s="3">
        <f>SUM($F$2:F7417)</f>
        <v>5861</v>
      </c>
      <c r="H7417" s="3">
        <f>ABS(PI()-(punkty[[#This Row],[suma]]*POWER(400,2)/I7417/POWER(200,2)))</f>
        <v>1.9680269819052576E-2</v>
      </c>
      <c r="I7417" s="3">
        <v>7416</v>
      </c>
      <c r="J7417" s="3">
        <f>punkty[[#This Row],[błąd bezwzględny]]</f>
        <v>1.9680269819052576E-2</v>
      </c>
    </row>
    <row r="7418" spans="1:10" x14ac:dyDescent="0.3">
      <c r="A7418">
        <v>152</v>
      </c>
      <c r="B7418">
        <v>22</v>
      </c>
      <c r="C7418">
        <f>IF(POWER(punkty[[#This Row],[x]]-$V$5,2)+POWER(punkty[[#This Row],[y]]-$V$6,2)=POWER($V$7,2),1,0)</f>
        <v>0</v>
      </c>
      <c r="D7418" t="str">
        <f>IF(punkty[[#This Row],[czy należy do brzegu koła]]=1,punkty[[#This Row],[x]]&amp;" "&amp;punkty[[#This Row],[y]],"")</f>
        <v/>
      </c>
      <c r="E7418">
        <f>IF(POWER(punkty[[#This Row],[x]]-$V$5,2)+POWER(punkty[[#This Row],[y]]-$V$6,2)&lt;POWER($V$7,2),1,0)</f>
        <v>1</v>
      </c>
      <c r="F7418" s="3">
        <f>IF(POWER(punkty[[#This Row],[x]]-$V$5,2)+POWER(punkty[[#This Row],[y]]-$V$6,2)&lt;=POWER($V$7,2),1,0)</f>
        <v>1</v>
      </c>
      <c r="G7418" s="3">
        <f>SUM($F$2:F7418)</f>
        <v>5862</v>
      </c>
      <c r="H7418" s="3">
        <f>ABS(PI()-(punkty[[#This Row],[suma]]*POWER(400,2)/I7418/POWER(200,2)))</f>
        <v>1.9793351533571979E-2</v>
      </c>
      <c r="I7418" s="3">
        <v>7417</v>
      </c>
      <c r="J7418" s="3">
        <f>punkty[[#This Row],[błąd bezwzględny]]</f>
        <v>1.9793351533571979E-2</v>
      </c>
    </row>
    <row r="7419" spans="1:10" x14ac:dyDescent="0.3">
      <c r="A7419">
        <v>82</v>
      </c>
      <c r="B7419">
        <v>321</v>
      </c>
      <c r="C7419">
        <f>IF(POWER(punkty[[#This Row],[x]]-$V$5,2)+POWER(punkty[[#This Row],[y]]-$V$6,2)=POWER($V$7,2),1,0)</f>
        <v>0</v>
      </c>
      <c r="D7419" t="str">
        <f>IF(punkty[[#This Row],[czy należy do brzegu koła]]=1,punkty[[#This Row],[x]]&amp;" "&amp;punkty[[#This Row],[y]],"")</f>
        <v/>
      </c>
      <c r="E7419">
        <f>IF(POWER(punkty[[#This Row],[x]]-$V$5,2)+POWER(punkty[[#This Row],[y]]-$V$6,2)&lt;POWER($V$7,2),1,0)</f>
        <v>1</v>
      </c>
      <c r="F7419" s="3">
        <f>IF(POWER(punkty[[#This Row],[x]]-$V$5,2)+POWER(punkty[[#This Row],[y]]-$V$6,2)&lt;=POWER($V$7,2),1,0)</f>
        <v>1</v>
      </c>
      <c r="G7419" s="3">
        <f>SUM($F$2:F7419)</f>
        <v>5863</v>
      </c>
      <c r="H7419" s="3">
        <f>ABS(PI()-(punkty[[#This Row],[suma]]*POWER(400,2)/I7419/POWER(200,2)))</f>
        <v>1.9906402759627184E-2</v>
      </c>
      <c r="I7419" s="3">
        <v>7418</v>
      </c>
      <c r="J7419" s="3">
        <f>punkty[[#This Row],[błąd bezwzględny]]</f>
        <v>1.9906402759627184E-2</v>
      </c>
    </row>
    <row r="7420" spans="1:10" x14ac:dyDescent="0.3">
      <c r="A7420">
        <v>202</v>
      </c>
      <c r="B7420">
        <v>246</v>
      </c>
      <c r="C7420">
        <f>IF(POWER(punkty[[#This Row],[x]]-$V$5,2)+POWER(punkty[[#This Row],[y]]-$V$6,2)=POWER($V$7,2),1,0)</f>
        <v>0</v>
      </c>
      <c r="D7420" t="str">
        <f>IF(punkty[[#This Row],[czy należy do brzegu koła]]=1,punkty[[#This Row],[x]]&amp;" "&amp;punkty[[#This Row],[y]],"")</f>
        <v/>
      </c>
      <c r="E7420">
        <f>IF(POWER(punkty[[#This Row],[x]]-$V$5,2)+POWER(punkty[[#This Row],[y]]-$V$6,2)&lt;POWER($V$7,2),1,0)</f>
        <v>1</v>
      </c>
      <c r="F7420" s="3">
        <f>IF(POWER(punkty[[#This Row],[x]]-$V$5,2)+POWER(punkty[[#This Row],[y]]-$V$6,2)&lt;=POWER($V$7,2),1,0)</f>
        <v>1</v>
      </c>
      <c r="G7420" s="3">
        <f>SUM($F$2:F7420)</f>
        <v>5864</v>
      </c>
      <c r="H7420" s="3">
        <f>ABS(PI()-(punkty[[#This Row],[suma]]*POWER(400,2)/I7420/POWER(200,2)))</f>
        <v>2.0019423509546552E-2</v>
      </c>
      <c r="I7420" s="3">
        <v>7419</v>
      </c>
      <c r="J7420" s="3">
        <f>punkty[[#This Row],[błąd bezwzględny]]</f>
        <v>2.0019423509546552E-2</v>
      </c>
    </row>
    <row r="7421" spans="1:10" x14ac:dyDescent="0.3">
      <c r="A7421">
        <v>21</v>
      </c>
      <c r="B7421">
        <v>319</v>
      </c>
      <c r="C7421">
        <f>IF(POWER(punkty[[#This Row],[x]]-$V$5,2)+POWER(punkty[[#This Row],[y]]-$V$6,2)=POWER($V$7,2),1,0)</f>
        <v>0</v>
      </c>
      <c r="D7421" t="str">
        <f>IF(punkty[[#This Row],[czy należy do brzegu koła]]=1,punkty[[#This Row],[x]]&amp;" "&amp;punkty[[#This Row],[y]],"")</f>
        <v/>
      </c>
      <c r="E7421">
        <f>IF(POWER(punkty[[#This Row],[x]]-$V$5,2)+POWER(punkty[[#This Row],[y]]-$V$6,2)&lt;POWER($V$7,2),1,0)</f>
        <v>0</v>
      </c>
      <c r="F7421" s="3">
        <f>IF(POWER(punkty[[#This Row],[x]]-$V$5,2)+POWER(punkty[[#This Row],[y]]-$V$6,2)&lt;=POWER($V$7,2),1,0)</f>
        <v>0</v>
      </c>
      <c r="G7421" s="3">
        <f>SUM($F$2:F7421)</f>
        <v>5864</v>
      </c>
      <c r="H7421" s="3">
        <f>ABS(PI()-(punkty[[#This Row],[suma]]*POWER(400,2)/I7421/POWER(200,2)))</f>
        <v>1.9593330237700268E-2</v>
      </c>
      <c r="I7421" s="3">
        <v>7420</v>
      </c>
      <c r="J7421" s="3">
        <f>punkty[[#This Row],[błąd bezwzględny]]</f>
        <v>1.9593330237700268E-2</v>
      </c>
    </row>
    <row r="7422" spans="1:10" x14ac:dyDescent="0.3">
      <c r="A7422">
        <v>347</v>
      </c>
      <c r="B7422">
        <v>31</v>
      </c>
      <c r="C7422">
        <f>IF(POWER(punkty[[#This Row],[x]]-$V$5,2)+POWER(punkty[[#This Row],[y]]-$V$6,2)=POWER($V$7,2),1,0)</f>
        <v>0</v>
      </c>
      <c r="D7422" t="str">
        <f>IF(punkty[[#This Row],[czy należy do brzegu koła]]=1,punkty[[#This Row],[x]]&amp;" "&amp;punkty[[#This Row],[y]],"")</f>
        <v/>
      </c>
      <c r="E7422">
        <f>IF(POWER(punkty[[#This Row],[x]]-$V$5,2)+POWER(punkty[[#This Row],[y]]-$V$6,2)&lt;POWER($V$7,2),1,0)</f>
        <v>0</v>
      </c>
      <c r="F7422" s="3">
        <f>IF(POWER(punkty[[#This Row],[x]]-$V$5,2)+POWER(punkty[[#This Row],[y]]-$V$6,2)&lt;=POWER($V$7,2),1,0)</f>
        <v>0</v>
      </c>
      <c r="G7422" s="3">
        <f>SUM($F$2:F7422)</f>
        <v>5864</v>
      </c>
      <c r="H7422" s="3">
        <f>ABS(PI()-(punkty[[#This Row],[suma]]*POWER(400,2)/I7422/POWER(200,2)))</f>
        <v>1.9167351800316368E-2</v>
      </c>
      <c r="I7422" s="3">
        <v>7421</v>
      </c>
      <c r="J7422" s="3">
        <f>punkty[[#This Row],[błąd bezwzględny]]</f>
        <v>1.9167351800316368E-2</v>
      </c>
    </row>
    <row r="7423" spans="1:10" x14ac:dyDescent="0.3">
      <c r="A7423">
        <v>319</v>
      </c>
      <c r="B7423">
        <v>380</v>
      </c>
      <c r="C7423">
        <f>IF(POWER(punkty[[#This Row],[x]]-$V$5,2)+POWER(punkty[[#This Row],[y]]-$V$6,2)=POWER($V$7,2),1,0)</f>
        <v>0</v>
      </c>
      <c r="D7423" t="str">
        <f>IF(punkty[[#This Row],[czy należy do brzegu koła]]=1,punkty[[#This Row],[x]]&amp;" "&amp;punkty[[#This Row],[y]],"")</f>
        <v/>
      </c>
      <c r="E7423">
        <f>IF(POWER(punkty[[#This Row],[x]]-$V$5,2)+POWER(punkty[[#This Row],[y]]-$V$6,2)&lt;POWER($V$7,2),1,0)</f>
        <v>0</v>
      </c>
      <c r="F7423" s="3">
        <f>IF(POWER(punkty[[#This Row],[x]]-$V$5,2)+POWER(punkty[[#This Row],[y]]-$V$6,2)&lt;=POWER($V$7,2),1,0)</f>
        <v>0</v>
      </c>
      <c r="G7423" s="3">
        <f>SUM($F$2:F7423)</f>
        <v>5864</v>
      </c>
      <c r="H7423" s="3">
        <f>ABS(PI()-(punkty[[#This Row],[suma]]*POWER(400,2)/I7423/POWER(200,2)))</f>
        <v>1.8741488150977759E-2</v>
      </c>
      <c r="I7423" s="3">
        <v>7422</v>
      </c>
      <c r="J7423" s="3">
        <f>punkty[[#This Row],[błąd bezwzględny]]</f>
        <v>1.8741488150977759E-2</v>
      </c>
    </row>
    <row r="7424" spans="1:10" x14ac:dyDescent="0.3">
      <c r="A7424">
        <v>290</v>
      </c>
      <c r="B7424">
        <v>359</v>
      </c>
      <c r="C7424">
        <f>IF(POWER(punkty[[#This Row],[x]]-$V$5,2)+POWER(punkty[[#This Row],[y]]-$V$6,2)=POWER($V$7,2),1,0)</f>
        <v>0</v>
      </c>
      <c r="D7424" t="str">
        <f>IF(punkty[[#This Row],[czy należy do brzegu koła]]=1,punkty[[#This Row],[x]]&amp;" "&amp;punkty[[#This Row],[y]],"")</f>
        <v/>
      </c>
      <c r="E7424">
        <f>IF(POWER(punkty[[#This Row],[x]]-$V$5,2)+POWER(punkty[[#This Row],[y]]-$V$6,2)&lt;POWER($V$7,2),1,0)</f>
        <v>1</v>
      </c>
      <c r="F7424" s="3">
        <f>IF(POWER(punkty[[#This Row],[x]]-$V$5,2)+POWER(punkty[[#This Row],[y]]-$V$6,2)&lt;=POWER($V$7,2),1,0)</f>
        <v>1</v>
      </c>
      <c r="G7424" s="3">
        <f>SUM($F$2:F7424)</f>
        <v>5865</v>
      </c>
      <c r="H7424" s="3">
        <f>ABS(PI()-(punkty[[#This Row],[suma]]*POWER(400,2)/I7424/POWER(200,2)))</f>
        <v>1.8854604931020535E-2</v>
      </c>
      <c r="I7424" s="3">
        <v>7423</v>
      </c>
      <c r="J7424" s="3">
        <f>punkty[[#This Row],[błąd bezwzględny]]</f>
        <v>1.8854604931020535E-2</v>
      </c>
    </row>
    <row r="7425" spans="1:10" x14ac:dyDescent="0.3">
      <c r="A7425">
        <v>371</v>
      </c>
      <c r="B7425">
        <v>52</v>
      </c>
      <c r="C7425">
        <f>IF(POWER(punkty[[#This Row],[x]]-$V$5,2)+POWER(punkty[[#This Row],[y]]-$V$6,2)=POWER($V$7,2),1,0)</f>
        <v>0</v>
      </c>
      <c r="D7425" t="str">
        <f>IF(punkty[[#This Row],[czy należy do brzegu koła]]=1,punkty[[#This Row],[x]]&amp;" "&amp;punkty[[#This Row],[y]],"")</f>
        <v/>
      </c>
      <c r="E7425">
        <f>IF(POWER(punkty[[#This Row],[x]]-$V$5,2)+POWER(punkty[[#This Row],[y]]-$V$6,2)&lt;POWER($V$7,2),1,0)</f>
        <v>0</v>
      </c>
      <c r="F7425" s="3">
        <f>IF(POWER(punkty[[#This Row],[x]]-$V$5,2)+POWER(punkty[[#This Row],[y]]-$V$6,2)&lt;=POWER($V$7,2),1,0)</f>
        <v>0</v>
      </c>
      <c r="G7425" s="3">
        <f>SUM($F$2:F7425)</f>
        <v>5865</v>
      </c>
      <c r="H7425" s="3">
        <f>ABS(PI()-(punkty[[#This Row],[suma]]*POWER(400,2)/I7425/POWER(200,2)))</f>
        <v>1.8428898134344784E-2</v>
      </c>
      <c r="I7425" s="3">
        <v>7424</v>
      </c>
      <c r="J7425" s="3">
        <f>punkty[[#This Row],[błąd bezwzględny]]</f>
        <v>1.8428898134344784E-2</v>
      </c>
    </row>
    <row r="7426" spans="1:10" x14ac:dyDescent="0.3">
      <c r="A7426">
        <v>116</v>
      </c>
      <c r="B7426">
        <v>194</v>
      </c>
      <c r="C7426">
        <f>IF(POWER(punkty[[#This Row],[x]]-$V$5,2)+POWER(punkty[[#This Row],[y]]-$V$6,2)=POWER($V$7,2),1,0)</f>
        <v>0</v>
      </c>
      <c r="D7426" t="str">
        <f>IF(punkty[[#This Row],[czy należy do brzegu koła]]=1,punkty[[#This Row],[x]]&amp;" "&amp;punkty[[#This Row],[y]],"")</f>
        <v/>
      </c>
      <c r="E7426">
        <f>IF(POWER(punkty[[#This Row],[x]]-$V$5,2)+POWER(punkty[[#This Row],[y]]-$V$6,2)&lt;POWER($V$7,2),1,0)</f>
        <v>1</v>
      </c>
      <c r="F7426" s="3">
        <f>IF(POWER(punkty[[#This Row],[x]]-$V$5,2)+POWER(punkty[[#This Row],[y]]-$V$6,2)&lt;=POWER($V$7,2),1,0)</f>
        <v>1</v>
      </c>
      <c r="G7426" s="3">
        <f>SUM($F$2:F7426)</f>
        <v>5866</v>
      </c>
      <c r="H7426" s="3">
        <f>ABS(PI()-(punkty[[#This Row],[suma]]*POWER(400,2)/I7426/POWER(200,2)))</f>
        <v>1.8542026544886792E-2</v>
      </c>
      <c r="I7426" s="3">
        <v>7425</v>
      </c>
      <c r="J7426" s="3">
        <f>punkty[[#This Row],[błąd bezwzględny]]</f>
        <v>1.8542026544886792E-2</v>
      </c>
    </row>
    <row r="7427" spans="1:10" x14ac:dyDescent="0.3">
      <c r="A7427">
        <v>96</v>
      </c>
      <c r="B7427">
        <v>252</v>
      </c>
      <c r="C7427">
        <f>IF(POWER(punkty[[#This Row],[x]]-$V$5,2)+POWER(punkty[[#This Row],[y]]-$V$6,2)=POWER($V$7,2),1,0)</f>
        <v>0</v>
      </c>
      <c r="D7427" t="str">
        <f>IF(punkty[[#This Row],[czy należy do brzegu koła]]=1,punkty[[#This Row],[x]]&amp;" "&amp;punkty[[#This Row],[y]],"")</f>
        <v/>
      </c>
      <c r="E7427">
        <f>IF(POWER(punkty[[#This Row],[x]]-$V$5,2)+POWER(punkty[[#This Row],[y]]-$V$6,2)&lt;POWER($V$7,2),1,0)</f>
        <v>1</v>
      </c>
      <c r="F7427" s="3">
        <f>IF(POWER(punkty[[#This Row],[x]]-$V$5,2)+POWER(punkty[[#This Row],[y]]-$V$6,2)&lt;=POWER($V$7,2),1,0)</f>
        <v>1</v>
      </c>
      <c r="G7427" s="3">
        <f>SUM($F$2:F7427)</f>
        <v>5867</v>
      </c>
      <c r="H7427" s="3">
        <f>ABS(PI()-(punkty[[#This Row],[suma]]*POWER(400,2)/I7427/POWER(200,2)))</f>
        <v>1.8655124487233721E-2</v>
      </c>
      <c r="I7427" s="3">
        <v>7426</v>
      </c>
      <c r="J7427" s="3">
        <f>punkty[[#This Row],[błąd bezwzględny]]</f>
        <v>1.8655124487233721E-2</v>
      </c>
    </row>
    <row r="7428" spans="1:10" x14ac:dyDescent="0.3">
      <c r="A7428">
        <v>176</v>
      </c>
      <c r="B7428">
        <v>119</v>
      </c>
      <c r="C7428">
        <f>IF(POWER(punkty[[#This Row],[x]]-$V$5,2)+POWER(punkty[[#This Row],[y]]-$V$6,2)=POWER($V$7,2),1,0)</f>
        <v>0</v>
      </c>
      <c r="D7428" t="str">
        <f>IF(punkty[[#This Row],[czy należy do brzegu koła]]=1,punkty[[#This Row],[x]]&amp;" "&amp;punkty[[#This Row],[y]],"")</f>
        <v/>
      </c>
      <c r="E7428">
        <f>IF(POWER(punkty[[#This Row],[x]]-$V$5,2)+POWER(punkty[[#This Row],[y]]-$V$6,2)&lt;POWER($V$7,2),1,0)</f>
        <v>1</v>
      </c>
      <c r="F7428" s="3">
        <f>IF(POWER(punkty[[#This Row],[x]]-$V$5,2)+POWER(punkty[[#This Row],[y]]-$V$6,2)&lt;=POWER($V$7,2),1,0)</f>
        <v>1</v>
      </c>
      <c r="G7428" s="3">
        <f>SUM($F$2:F7428)</f>
        <v>5868</v>
      </c>
      <c r="H7428" s="3">
        <f>ABS(PI()-(punkty[[#This Row],[suma]]*POWER(400,2)/I7428/POWER(200,2)))</f>
        <v>1.8768191973691728E-2</v>
      </c>
      <c r="I7428" s="3">
        <v>7427</v>
      </c>
      <c r="J7428" s="3">
        <f>punkty[[#This Row],[błąd bezwzględny]]</f>
        <v>1.8768191973691728E-2</v>
      </c>
    </row>
    <row r="7429" spans="1:10" x14ac:dyDescent="0.3">
      <c r="A7429">
        <v>111</v>
      </c>
      <c r="B7429">
        <v>353</v>
      </c>
      <c r="C7429">
        <f>IF(POWER(punkty[[#This Row],[x]]-$V$5,2)+POWER(punkty[[#This Row],[y]]-$V$6,2)=POWER($V$7,2),1,0)</f>
        <v>0</v>
      </c>
      <c r="D7429" t="str">
        <f>IF(punkty[[#This Row],[czy należy do brzegu koła]]=1,punkty[[#This Row],[x]]&amp;" "&amp;punkty[[#This Row],[y]],"")</f>
        <v/>
      </c>
      <c r="E7429">
        <f>IF(POWER(punkty[[#This Row],[x]]-$V$5,2)+POWER(punkty[[#This Row],[y]]-$V$6,2)&lt;POWER($V$7,2),1,0)</f>
        <v>1</v>
      </c>
      <c r="F7429" s="3">
        <f>IF(POWER(punkty[[#This Row],[x]]-$V$5,2)+POWER(punkty[[#This Row],[y]]-$V$6,2)&lt;=POWER($V$7,2),1,0)</f>
        <v>1</v>
      </c>
      <c r="G7429" s="3">
        <f>SUM($F$2:F7429)</f>
        <v>5869</v>
      </c>
      <c r="H7429" s="3">
        <f>ABS(PI()-(punkty[[#This Row],[suma]]*POWER(400,2)/I7429/POWER(200,2)))</f>
        <v>1.8881229016561196E-2</v>
      </c>
      <c r="I7429" s="3">
        <v>7428</v>
      </c>
      <c r="J7429" s="3">
        <f>punkty[[#This Row],[błąd bezwzględny]]</f>
        <v>1.8881229016561196E-2</v>
      </c>
    </row>
    <row r="7430" spans="1:10" x14ac:dyDescent="0.3">
      <c r="A7430">
        <v>242</v>
      </c>
      <c r="B7430">
        <v>326</v>
      </c>
      <c r="C7430">
        <f>IF(POWER(punkty[[#This Row],[x]]-$V$5,2)+POWER(punkty[[#This Row],[y]]-$V$6,2)=POWER($V$7,2),1,0)</f>
        <v>0</v>
      </c>
      <c r="D7430" t="str">
        <f>IF(punkty[[#This Row],[czy należy do brzegu koła]]=1,punkty[[#This Row],[x]]&amp;" "&amp;punkty[[#This Row],[y]],"")</f>
        <v/>
      </c>
      <c r="E7430">
        <f>IF(POWER(punkty[[#This Row],[x]]-$V$5,2)+POWER(punkty[[#This Row],[y]]-$V$6,2)&lt;POWER($V$7,2),1,0)</f>
        <v>1</v>
      </c>
      <c r="F7430" s="3">
        <f>IF(POWER(punkty[[#This Row],[x]]-$V$5,2)+POWER(punkty[[#This Row],[y]]-$V$6,2)&lt;=POWER($V$7,2),1,0)</f>
        <v>1</v>
      </c>
      <c r="G7430" s="3">
        <f>SUM($F$2:F7430)</f>
        <v>5870</v>
      </c>
      <c r="H7430" s="3">
        <f>ABS(PI()-(punkty[[#This Row],[suma]]*POWER(400,2)/I7430/POWER(200,2)))</f>
        <v>1.8994235628136735E-2</v>
      </c>
      <c r="I7430" s="3">
        <v>7429</v>
      </c>
      <c r="J7430" s="3">
        <f>punkty[[#This Row],[błąd bezwzględny]]</f>
        <v>1.8994235628136735E-2</v>
      </c>
    </row>
    <row r="7431" spans="1:10" x14ac:dyDescent="0.3">
      <c r="A7431">
        <v>187</v>
      </c>
      <c r="B7431">
        <v>51</v>
      </c>
      <c r="C7431">
        <f>IF(POWER(punkty[[#This Row],[x]]-$V$5,2)+POWER(punkty[[#This Row],[y]]-$V$6,2)=POWER($V$7,2),1,0)</f>
        <v>0</v>
      </c>
      <c r="D7431" t="str">
        <f>IF(punkty[[#This Row],[czy należy do brzegu koła]]=1,punkty[[#This Row],[x]]&amp;" "&amp;punkty[[#This Row],[y]],"")</f>
        <v/>
      </c>
      <c r="E7431">
        <f>IF(POWER(punkty[[#This Row],[x]]-$V$5,2)+POWER(punkty[[#This Row],[y]]-$V$6,2)&lt;POWER($V$7,2),1,0)</f>
        <v>1</v>
      </c>
      <c r="F7431" s="3">
        <f>IF(POWER(punkty[[#This Row],[x]]-$V$5,2)+POWER(punkty[[#This Row],[y]]-$V$6,2)&lt;=POWER($V$7,2),1,0)</f>
        <v>1</v>
      </c>
      <c r="G7431" s="3">
        <f>SUM($F$2:F7431)</f>
        <v>5871</v>
      </c>
      <c r="H7431" s="3">
        <f>ABS(PI()-(punkty[[#This Row],[suma]]*POWER(400,2)/I7431/POWER(200,2)))</f>
        <v>1.9107211820704961E-2</v>
      </c>
      <c r="I7431" s="3">
        <v>7430</v>
      </c>
      <c r="J7431" s="3">
        <f>punkty[[#This Row],[błąd bezwzględny]]</f>
        <v>1.9107211820704961E-2</v>
      </c>
    </row>
    <row r="7432" spans="1:10" x14ac:dyDescent="0.3">
      <c r="A7432">
        <v>400</v>
      </c>
      <c r="B7432">
        <v>339</v>
      </c>
      <c r="C7432">
        <f>IF(POWER(punkty[[#This Row],[x]]-$V$5,2)+POWER(punkty[[#This Row],[y]]-$V$6,2)=POWER($V$7,2),1,0)</f>
        <v>0</v>
      </c>
      <c r="D7432" t="str">
        <f>IF(punkty[[#This Row],[czy należy do brzegu koła]]=1,punkty[[#This Row],[x]]&amp;" "&amp;punkty[[#This Row],[y]],"")</f>
        <v/>
      </c>
      <c r="E7432">
        <f>IF(POWER(punkty[[#This Row],[x]]-$V$5,2)+POWER(punkty[[#This Row],[y]]-$V$6,2)&lt;POWER($V$7,2),1,0)</f>
        <v>0</v>
      </c>
      <c r="F7432" s="3">
        <f>IF(POWER(punkty[[#This Row],[x]]-$V$5,2)+POWER(punkty[[#This Row],[y]]-$V$6,2)&lt;=POWER($V$7,2),1,0)</f>
        <v>0</v>
      </c>
      <c r="G7432" s="3">
        <f>SUM($F$2:F7432)</f>
        <v>5871</v>
      </c>
      <c r="H7432" s="3">
        <f>ABS(PI()-(punkty[[#This Row],[suma]]*POWER(400,2)/I7432/POWER(200,2)))</f>
        <v>1.8681872046056647E-2</v>
      </c>
      <c r="I7432" s="3">
        <v>7431</v>
      </c>
      <c r="J7432" s="3">
        <f>punkty[[#This Row],[błąd bezwzględny]]</f>
        <v>1.8681872046056647E-2</v>
      </c>
    </row>
    <row r="7433" spans="1:10" x14ac:dyDescent="0.3">
      <c r="A7433">
        <v>233</v>
      </c>
      <c r="B7433">
        <v>355</v>
      </c>
      <c r="C7433">
        <f>IF(POWER(punkty[[#This Row],[x]]-$V$5,2)+POWER(punkty[[#This Row],[y]]-$V$6,2)=POWER($V$7,2),1,0)</f>
        <v>0</v>
      </c>
      <c r="D7433" t="str">
        <f>IF(punkty[[#This Row],[czy należy do brzegu koła]]=1,punkty[[#This Row],[x]]&amp;" "&amp;punkty[[#This Row],[y]],"")</f>
        <v/>
      </c>
      <c r="E7433">
        <f>IF(POWER(punkty[[#This Row],[x]]-$V$5,2)+POWER(punkty[[#This Row],[y]]-$V$6,2)&lt;POWER($V$7,2),1,0)</f>
        <v>1</v>
      </c>
      <c r="F7433" s="3">
        <f>IF(POWER(punkty[[#This Row],[x]]-$V$5,2)+POWER(punkty[[#This Row],[y]]-$V$6,2)&lt;=POWER($V$7,2),1,0)</f>
        <v>1</v>
      </c>
      <c r="G7433" s="3">
        <f>SUM($F$2:F7433)</f>
        <v>5872</v>
      </c>
      <c r="H7433" s="3">
        <f>ABS(PI()-(punkty[[#This Row],[suma]]*POWER(400,2)/I7433/POWER(200,2)))</f>
        <v>1.8794859865535418E-2</v>
      </c>
      <c r="I7433" s="3">
        <v>7432</v>
      </c>
      <c r="J7433" s="3">
        <f>punkty[[#This Row],[błąd bezwzględny]]</f>
        <v>1.8794859865535418E-2</v>
      </c>
    </row>
    <row r="7434" spans="1:10" x14ac:dyDescent="0.3">
      <c r="A7434">
        <v>397</v>
      </c>
      <c r="B7434">
        <v>269</v>
      </c>
      <c r="C7434">
        <f>IF(POWER(punkty[[#This Row],[x]]-$V$5,2)+POWER(punkty[[#This Row],[y]]-$V$6,2)=POWER($V$7,2),1,0)</f>
        <v>0</v>
      </c>
      <c r="D7434" t="str">
        <f>IF(punkty[[#This Row],[czy należy do brzegu koła]]=1,punkty[[#This Row],[x]]&amp;" "&amp;punkty[[#This Row],[y]],"")</f>
        <v/>
      </c>
      <c r="E7434">
        <f>IF(POWER(punkty[[#This Row],[x]]-$V$5,2)+POWER(punkty[[#This Row],[y]]-$V$6,2)&lt;POWER($V$7,2),1,0)</f>
        <v>0</v>
      </c>
      <c r="F7434" s="3">
        <f>IF(POWER(punkty[[#This Row],[x]]-$V$5,2)+POWER(punkty[[#This Row],[y]]-$V$6,2)&lt;=POWER($V$7,2),1,0)</f>
        <v>0</v>
      </c>
      <c r="G7434" s="3">
        <f>SUM($F$2:F7434)</f>
        <v>5872</v>
      </c>
      <c r="H7434" s="3">
        <f>ABS(PI()-(punkty[[#This Row],[suma]]*POWER(400,2)/I7434/POWER(200,2)))</f>
        <v>1.8369676559541137E-2</v>
      </c>
      <c r="I7434" s="3">
        <v>7433</v>
      </c>
      <c r="J7434" s="3">
        <f>punkty[[#This Row],[błąd bezwzględny]]</f>
        <v>1.8369676559541137E-2</v>
      </c>
    </row>
    <row r="7435" spans="1:10" x14ac:dyDescent="0.3">
      <c r="A7435">
        <v>68</v>
      </c>
      <c r="B7435">
        <v>344</v>
      </c>
      <c r="C7435">
        <f>IF(POWER(punkty[[#This Row],[x]]-$V$5,2)+POWER(punkty[[#This Row],[y]]-$V$6,2)=POWER($V$7,2),1,0)</f>
        <v>0</v>
      </c>
      <c r="D7435" t="str">
        <f>IF(punkty[[#This Row],[czy należy do brzegu koła]]=1,punkty[[#This Row],[x]]&amp;" "&amp;punkty[[#This Row],[y]],"")</f>
        <v/>
      </c>
      <c r="E7435">
        <f>IF(POWER(punkty[[#This Row],[x]]-$V$5,2)+POWER(punkty[[#This Row],[y]]-$V$6,2)&lt;POWER($V$7,2),1,0)</f>
        <v>1</v>
      </c>
      <c r="F7435" s="3">
        <f>IF(POWER(punkty[[#This Row],[x]]-$V$5,2)+POWER(punkty[[#This Row],[y]]-$V$6,2)&lt;=POWER($V$7,2),1,0)</f>
        <v>1</v>
      </c>
      <c r="G7435" s="3">
        <f>SUM($F$2:F7435)</f>
        <v>5873</v>
      </c>
      <c r="H7435" s="3">
        <f>ABS(PI()-(punkty[[#This Row],[suma]]*POWER(400,2)/I7435/POWER(200,2)))</f>
        <v>1.8482675977061991E-2</v>
      </c>
      <c r="I7435" s="3">
        <v>7434</v>
      </c>
      <c r="J7435" s="3">
        <f>punkty[[#This Row],[błąd bezwzględny]]</f>
        <v>1.8482675977061991E-2</v>
      </c>
    </row>
    <row r="7436" spans="1:10" x14ac:dyDescent="0.3">
      <c r="A7436">
        <v>322</v>
      </c>
      <c r="B7436">
        <v>376</v>
      </c>
      <c r="C7436">
        <f>IF(POWER(punkty[[#This Row],[x]]-$V$5,2)+POWER(punkty[[#This Row],[y]]-$V$6,2)=POWER($V$7,2),1,0)</f>
        <v>0</v>
      </c>
      <c r="D7436" t="str">
        <f>IF(punkty[[#This Row],[czy należy do brzegu koła]]=1,punkty[[#This Row],[x]]&amp;" "&amp;punkty[[#This Row],[y]],"")</f>
        <v/>
      </c>
      <c r="E7436">
        <f>IF(POWER(punkty[[#This Row],[x]]-$V$5,2)+POWER(punkty[[#This Row],[y]]-$V$6,2)&lt;POWER($V$7,2),1,0)</f>
        <v>0</v>
      </c>
      <c r="F7436" s="3">
        <f>IF(POWER(punkty[[#This Row],[x]]-$V$5,2)+POWER(punkty[[#This Row],[y]]-$V$6,2)&lt;=POWER($V$7,2),1,0)</f>
        <v>0</v>
      </c>
      <c r="G7436" s="3">
        <f>SUM($F$2:F7436)</f>
        <v>5873</v>
      </c>
      <c r="H7436" s="3">
        <f>ABS(PI()-(punkty[[#This Row],[suma]]*POWER(400,2)/I7436/POWER(200,2)))</f>
        <v>1.8057649032937384E-2</v>
      </c>
      <c r="I7436" s="3">
        <v>7435</v>
      </c>
      <c r="J7436" s="3">
        <f>punkty[[#This Row],[błąd bezwzględny]]</f>
        <v>1.8057649032937384E-2</v>
      </c>
    </row>
    <row r="7437" spans="1:10" x14ac:dyDescent="0.3">
      <c r="A7437">
        <v>186</v>
      </c>
      <c r="B7437">
        <v>9</v>
      </c>
      <c r="C7437">
        <f>IF(POWER(punkty[[#This Row],[x]]-$V$5,2)+POWER(punkty[[#This Row],[y]]-$V$6,2)=POWER($V$7,2),1,0)</f>
        <v>0</v>
      </c>
      <c r="D7437" t="str">
        <f>IF(punkty[[#This Row],[czy należy do brzegu koła]]=1,punkty[[#This Row],[x]]&amp;" "&amp;punkty[[#This Row],[y]],"")</f>
        <v/>
      </c>
      <c r="E7437">
        <f>IF(POWER(punkty[[#This Row],[x]]-$V$5,2)+POWER(punkty[[#This Row],[y]]-$V$6,2)&lt;POWER($V$7,2),1,0)</f>
        <v>1</v>
      </c>
      <c r="F7437" s="3">
        <f>IF(POWER(punkty[[#This Row],[x]]-$V$5,2)+POWER(punkty[[#This Row],[y]]-$V$6,2)&lt;=POWER($V$7,2),1,0)</f>
        <v>1</v>
      </c>
      <c r="G7437" s="3">
        <f>SUM($F$2:F7437)</f>
        <v>5874</v>
      </c>
      <c r="H7437" s="3">
        <f>ABS(PI()-(punkty[[#This Row],[suma]]*POWER(400,2)/I7437/POWER(200,2)))</f>
        <v>1.8170660019674489E-2</v>
      </c>
      <c r="I7437" s="3">
        <v>7436</v>
      </c>
      <c r="J7437" s="3">
        <f>punkty[[#This Row],[błąd bezwzględny]]</f>
        <v>1.8170660019674489E-2</v>
      </c>
    </row>
    <row r="7438" spans="1:10" x14ac:dyDescent="0.3">
      <c r="A7438">
        <v>355</v>
      </c>
      <c r="B7438">
        <v>208</v>
      </c>
      <c r="C7438">
        <f>IF(POWER(punkty[[#This Row],[x]]-$V$5,2)+POWER(punkty[[#This Row],[y]]-$V$6,2)=POWER($V$7,2),1,0)</f>
        <v>0</v>
      </c>
      <c r="D7438" t="str">
        <f>IF(punkty[[#This Row],[czy należy do brzegu koła]]=1,punkty[[#This Row],[x]]&amp;" "&amp;punkty[[#This Row],[y]],"")</f>
        <v/>
      </c>
      <c r="E7438">
        <f>IF(POWER(punkty[[#This Row],[x]]-$V$5,2)+POWER(punkty[[#This Row],[y]]-$V$6,2)&lt;POWER($V$7,2),1,0)</f>
        <v>1</v>
      </c>
      <c r="F7438" s="3">
        <f>IF(POWER(punkty[[#This Row],[x]]-$V$5,2)+POWER(punkty[[#This Row],[y]]-$V$6,2)&lt;=POWER($V$7,2),1,0)</f>
        <v>1</v>
      </c>
      <c r="G7438" s="3">
        <f>SUM($F$2:F7438)</f>
        <v>5875</v>
      </c>
      <c r="H7438" s="3">
        <f>ABS(PI()-(punkty[[#This Row],[suma]]*POWER(400,2)/I7438/POWER(200,2)))</f>
        <v>1.8283640614859209E-2</v>
      </c>
      <c r="I7438" s="3">
        <v>7437</v>
      </c>
      <c r="J7438" s="3">
        <f>punkty[[#This Row],[błąd bezwzględny]]</f>
        <v>1.8283640614859209E-2</v>
      </c>
    </row>
    <row r="7439" spans="1:10" x14ac:dyDescent="0.3">
      <c r="A7439">
        <v>104</v>
      </c>
      <c r="B7439">
        <v>60</v>
      </c>
      <c r="C7439">
        <f>IF(POWER(punkty[[#This Row],[x]]-$V$5,2)+POWER(punkty[[#This Row],[y]]-$V$6,2)=POWER($V$7,2),1,0)</f>
        <v>0</v>
      </c>
      <c r="D7439" t="str">
        <f>IF(punkty[[#This Row],[czy należy do brzegu koła]]=1,punkty[[#This Row],[x]]&amp;" "&amp;punkty[[#This Row],[y]],"")</f>
        <v/>
      </c>
      <c r="E7439">
        <f>IF(POWER(punkty[[#This Row],[x]]-$V$5,2)+POWER(punkty[[#This Row],[y]]-$V$6,2)&lt;POWER($V$7,2),1,0)</f>
        <v>1</v>
      </c>
      <c r="F7439" s="3">
        <f>IF(POWER(punkty[[#This Row],[x]]-$V$5,2)+POWER(punkty[[#This Row],[y]]-$V$6,2)&lt;=POWER($V$7,2),1,0)</f>
        <v>1</v>
      </c>
      <c r="G7439" s="3">
        <f>SUM($F$2:F7439)</f>
        <v>5876</v>
      </c>
      <c r="H7439" s="3">
        <f>ABS(PI()-(punkty[[#This Row],[suma]]*POWER(400,2)/I7439/POWER(200,2)))</f>
        <v>1.8396590830749737E-2</v>
      </c>
      <c r="I7439" s="3">
        <v>7438</v>
      </c>
      <c r="J7439" s="3">
        <f>punkty[[#This Row],[błąd bezwzględny]]</f>
        <v>1.8396590830749737E-2</v>
      </c>
    </row>
    <row r="7440" spans="1:10" x14ac:dyDescent="0.3">
      <c r="A7440">
        <v>373</v>
      </c>
      <c r="B7440">
        <v>46</v>
      </c>
      <c r="C7440">
        <f>IF(POWER(punkty[[#This Row],[x]]-$V$5,2)+POWER(punkty[[#This Row],[y]]-$V$6,2)=POWER($V$7,2),1,0)</f>
        <v>0</v>
      </c>
      <c r="D7440" t="str">
        <f>IF(punkty[[#This Row],[czy należy do brzegu koła]]=1,punkty[[#This Row],[x]]&amp;" "&amp;punkty[[#This Row],[y]],"")</f>
        <v/>
      </c>
      <c r="E7440">
        <f>IF(POWER(punkty[[#This Row],[x]]-$V$5,2)+POWER(punkty[[#This Row],[y]]-$V$6,2)&lt;POWER($V$7,2),1,0)</f>
        <v>0</v>
      </c>
      <c r="F7440" s="3">
        <f>IF(POWER(punkty[[#This Row],[x]]-$V$5,2)+POWER(punkty[[#This Row],[y]]-$V$6,2)&lt;=POWER($V$7,2),1,0)</f>
        <v>0</v>
      </c>
      <c r="G7440" s="3">
        <f>SUM($F$2:F7440)</f>
        <v>5876</v>
      </c>
      <c r="H7440" s="3">
        <f>ABS(PI()-(punkty[[#This Row],[suma]]*POWER(400,2)/I7440/POWER(200,2)))</f>
        <v>1.7971803998592328E-2</v>
      </c>
      <c r="I7440" s="3">
        <v>7439</v>
      </c>
      <c r="J7440" s="3">
        <f>punkty[[#This Row],[błąd bezwzględny]]</f>
        <v>1.7971803998592328E-2</v>
      </c>
    </row>
    <row r="7441" spans="1:10" x14ac:dyDescent="0.3">
      <c r="A7441">
        <v>358</v>
      </c>
      <c r="B7441">
        <v>165</v>
      </c>
      <c r="C7441">
        <f>IF(POWER(punkty[[#This Row],[x]]-$V$5,2)+POWER(punkty[[#This Row],[y]]-$V$6,2)=POWER($V$7,2),1,0)</f>
        <v>0</v>
      </c>
      <c r="D7441" t="str">
        <f>IF(punkty[[#This Row],[czy należy do brzegu koła]]=1,punkty[[#This Row],[x]]&amp;" "&amp;punkty[[#This Row],[y]],"")</f>
        <v/>
      </c>
      <c r="E7441">
        <f>IF(POWER(punkty[[#This Row],[x]]-$V$5,2)+POWER(punkty[[#This Row],[y]]-$V$6,2)&lt;POWER($V$7,2),1,0)</f>
        <v>1</v>
      </c>
      <c r="F7441" s="3">
        <f>IF(POWER(punkty[[#This Row],[x]]-$V$5,2)+POWER(punkty[[#This Row],[y]]-$V$6,2)&lt;=POWER($V$7,2),1,0)</f>
        <v>1</v>
      </c>
      <c r="G7441" s="3">
        <f>SUM($F$2:F7441)</f>
        <v>5877</v>
      </c>
      <c r="H7441" s="3">
        <f>ABS(PI()-(punkty[[#This Row],[suma]]*POWER(400,2)/I7441/POWER(200,2)))</f>
        <v>1.8084765765045585E-2</v>
      </c>
      <c r="I7441" s="3">
        <v>7440</v>
      </c>
      <c r="J7441" s="3">
        <f>punkty[[#This Row],[błąd bezwzględny]]</f>
        <v>1.8084765765045585E-2</v>
      </c>
    </row>
    <row r="7442" spans="1:10" x14ac:dyDescent="0.3">
      <c r="A7442">
        <v>267</v>
      </c>
      <c r="B7442">
        <v>345</v>
      </c>
      <c r="C7442">
        <f>IF(POWER(punkty[[#This Row],[x]]-$V$5,2)+POWER(punkty[[#This Row],[y]]-$V$6,2)=POWER($V$7,2),1,0)</f>
        <v>0</v>
      </c>
      <c r="D7442" t="str">
        <f>IF(punkty[[#This Row],[czy należy do brzegu koła]]=1,punkty[[#This Row],[x]]&amp;" "&amp;punkty[[#This Row],[y]],"")</f>
        <v/>
      </c>
      <c r="E7442">
        <f>IF(POWER(punkty[[#This Row],[x]]-$V$5,2)+POWER(punkty[[#This Row],[y]]-$V$6,2)&lt;POWER($V$7,2),1,0)</f>
        <v>1</v>
      </c>
      <c r="F7442" s="3">
        <f>IF(POWER(punkty[[#This Row],[x]]-$V$5,2)+POWER(punkty[[#This Row],[y]]-$V$6,2)&lt;=POWER($V$7,2),1,0)</f>
        <v>1</v>
      </c>
      <c r="G7442" s="3">
        <f>SUM($F$2:F7442)</f>
        <v>5878</v>
      </c>
      <c r="H7442" s="3">
        <f>ABS(PI()-(punkty[[#This Row],[suma]]*POWER(400,2)/I7442/POWER(200,2)))</f>
        <v>1.8197697169513471E-2</v>
      </c>
      <c r="I7442" s="3">
        <v>7441</v>
      </c>
      <c r="J7442" s="3">
        <f>punkty[[#This Row],[błąd bezwzględny]]</f>
        <v>1.8197697169513471E-2</v>
      </c>
    </row>
    <row r="7443" spans="1:10" x14ac:dyDescent="0.3">
      <c r="A7443">
        <v>206</v>
      </c>
      <c r="B7443">
        <v>186</v>
      </c>
      <c r="C7443">
        <f>IF(POWER(punkty[[#This Row],[x]]-$V$5,2)+POWER(punkty[[#This Row],[y]]-$V$6,2)=POWER($V$7,2),1,0)</f>
        <v>0</v>
      </c>
      <c r="D7443" t="str">
        <f>IF(punkty[[#This Row],[czy należy do brzegu koła]]=1,punkty[[#This Row],[x]]&amp;" "&amp;punkty[[#This Row],[y]],"")</f>
        <v/>
      </c>
      <c r="E7443">
        <f>IF(POWER(punkty[[#This Row],[x]]-$V$5,2)+POWER(punkty[[#This Row],[y]]-$V$6,2)&lt;POWER($V$7,2),1,0)</f>
        <v>1</v>
      </c>
      <c r="F7443" s="3">
        <f>IF(POWER(punkty[[#This Row],[x]]-$V$5,2)+POWER(punkty[[#This Row],[y]]-$V$6,2)&lt;=POWER($V$7,2),1,0)</f>
        <v>1</v>
      </c>
      <c r="G7443" s="3">
        <f>SUM($F$2:F7443)</f>
        <v>5879</v>
      </c>
      <c r="H7443" s="3">
        <f>ABS(PI()-(punkty[[#This Row],[suma]]*POWER(400,2)/I7443/POWER(200,2)))</f>
        <v>1.8310598224235086E-2</v>
      </c>
      <c r="I7443" s="3">
        <v>7442</v>
      </c>
      <c r="J7443" s="3">
        <f>punkty[[#This Row],[błąd bezwzględny]]</f>
        <v>1.8310598224235086E-2</v>
      </c>
    </row>
    <row r="7444" spans="1:10" x14ac:dyDescent="0.3">
      <c r="A7444">
        <v>290</v>
      </c>
      <c r="B7444">
        <v>387</v>
      </c>
      <c r="C7444">
        <f>IF(POWER(punkty[[#This Row],[x]]-$V$5,2)+POWER(punkty[[#This Row],[y]]-$V$6,2)=POWER($V$7,2),1,0)</f>
        <v>0</v>
      </c>
      <c r="D7444" t="str">
        <f>IF(punkty[[#This Row],[czy należy do brzegu koła]]=1,punkty[[#This Row],[x]]&amp;" "&amp;punkty[[#This Row],[y]],"")</f>
        <v/>
      </c>
      <c r="E7444">
        <f>IF(POWER(punkty[[#This Row],[x]]-$V$5,2)+POWER(punkty[[#This Row],[y]]-$V$6,2)&lt;POWER($V$7,2),1,0)</f>
        <v>0</v>
      </c>
      <c r="F7444" s="3">
        <f>IF(POWER(punkty[[#This Row],[x]]-$V$5,2)+POWER(punkty[[#This Row],[y]]-$V$6,2)&lt;=POWER($V$7,2),1,0)</f>
        <v>0</v>
      </c>
      <c r="G7444" s="3">
        <f>SUM($F$2:F7444)</f>
        <v>5879</v>
      </c>
      <c r="H7444" s="3">
        <f>ABS(PI()-(punkty[[#This Row],[suma]]*POWER(400,2)/I7444/POWER(200,2)))</f>
        <v>1.7886051233531042E-2</v>
      </c>
      <c r="I7444" s="3">
        <v>7443</v>
      </c>
      <c r="J7444" s="3">
        <f>punkty[[#This Row],[błąd bezwzględny]]</f>
        <v>1.7886051233531042E-2</v>
      </c>
    </row>
    <row r="7445" spans="1:10" x14ac:dyDescent="0.3">
      <c r="A7445">
        <v>15</v>
      </c>
      <c r="B7445">
        <v>148</v>
      </c>
      <c r="C7445">
        <f>IF(POWER(punkty[[#This Row],[x]]-$V$5,2)+POWER(punkty[[#This Row],[y]]-$V$6,2)=POWER($V$7,2),1,0)</f>
        <v>0</v>
      </c>
      <c r="D7445" t="str">
        <f>IF(punkty[[#This Row],[czy należy do brzegu koła]]=1,punkty[[#This Row],[x]]&amp;" "&amp;punkty[[#This Row],[y]],"")</f>
        <v/>
      </c>
      <c r="E7445">
        <f>IF(POWER(punkty[[#This Row],[x]]-$V$5,2)+POWER(punkty[[#This Row],[y]]-$V$6,2)&lt;POWER($V$7,2),1,0)</f>
        <v>1</v>
      </c>
      <c r="F7445" s="3">
        <f>IF(POWER(punkty[[#This Row],[x]]-$V$5,2)+POWER(punkty[[#This Row],[y]]-$V$6,2)&lt;=POWER($V$7,2),1,0)</f>
        <v>1</v>
      </c>
      <c r="G7445" s="3">
        <f>SUM($F$2:F7445)</f>
        <v>5880</v>
      </c>
      <c r="H7445" s="3">
        <f>ABS(PI()-(punkty[[#This Row],[suma]]*POWER(400,2)/I7445/POWER(200,2)))</f>
        <v>1.799896382020183E-2</v>
      </c>
      <c r="I7445" s="3">
        <v>7444</v>
      </c>
      <c r="J7445" s="3">
        <f>punkty[[#This Row],[błąd bezwzględny]]</f>
        <v>1.799896382020183E-2</v>
      </c>
    </row>
    <row r="7446" spans="1:10" x14ac:dyDescent="0.3">
      <c r="A7446">
        <v>78</v>
      </c>
      <c r="B7446">
        <v>343</v>
      </c>
      <c r="C7446">
        <f>IF(POWER(punkty[[#This Row],[x]]-$V$5,2)+POWER(punkty[[#This Row],[y]]-$V$6,2)=POWER($V$7,2),1,0)</f>
        <v>0</v>
      </c>
      <c r="D7446" t="str">
        <f>IF(punkty[[#This Row],[czy należy do brzegu koła]]=1,punkty[[#This Row],[x]]&amp;" "&amp;punkty[[#This Row],[y]],"")</f>
        <v/>
      </c>
      <c r="E7446">
        <f>IF(POWER(punkty[[#This Row],[x]]-$V$5,2)+POWER(punkty[[#This Row],[y]]-$V$6,2)&lt;POWER($V$7,2),1,0)</f>
        <v>1</v>
      </c>
      <c r="F7446" s="3">
        <f>IF(POWER(punkty[[#This Row],[x]]-$V$5,2)+POWER(punkty[[#This Row],[y]]-$V$6,2)&lt;=POWER($V$7,2),1,0)</f>
        <v>1</v>
      </c>
      <c r="G7446" s="3">
        <f>SUM($F$2:F7446)</f>
        <v>5881</v>
      </c>
      <c r="H7446" s="3">
        <f>ABS(PI()-(punkty[[#This Row],[suma]]*POWER(400,2)/I7446/POWER(200,2)))</f>
        <v>1.8111846074411186E-2</v>
      </c>
      <c r="I7446" s="3">
        <v>7445</v>
      </c>
      <c r="J7446" s="3">
        <f>punkty[[#This Row],[błąd bezwzględny]]</f>
        <v>1.8111846074411186E-2</v>
      </c>
    </row>
    <row r="7447" spans="1:10" x14ac:dyDescent="0.3">
      <c r="A7447">
        <v>322</v>
      </c>
      <c r="B7447">
        <v>297</v>
      </c>
      <c r="C7447">
        <f>IF(POWER(punkty[[#This Row],[x]]-$V$5,2)+POWER(punkty[[#This Row],[y]]-$V$6,2)=POWER($V$7,2),1,0)</f>
        <v>0</v>
      </c>
      <c r="D7447" t="str">
        <f>IF(punkty[[#This Row],[czy należy do brzegu koła]]=1,punkty[[#This Row],[x]]&amp;" "&amp;punkty[[#This Row],[y]],"")</f>
        <v/>
      </c>
      <c r="E7447">
        <f>IF(POWER(punkty[[#This Row],[x]]-$V$5,2)+POWER(punkty[[#This Row],[y]]-$V$6,2)&lt;POWER($V$7,2),1,0)</f>
        <v>1</v>
      </c>
      <c r="F7447" s="3">
        <f>IF(POWER(punkty[[#This Row],[x]]-$V$5,2)+POWER(punkty[[#This Row],[y]]-$V$6,2)&lt;=POWER($V$7,2),1,0)</f>
        <v>1</v>
      </c>
      <c r="G7447" s="3">
        <f>SUM($F$2:F7447)</f>
        <v>5882</v>
      </c>
      <c r="H7447" s="3">
        <f>ABS(PI()-(punkty[[#This Row],[suma]]*POWER(400,2)/I7447/POWER(200,2)))</f>
        <v>1.8224698008380447E-2</v>
      </c>
      <c r="I7447" s="3">
        <v>7446</v>
      </c>
      <c r="J7447" s="3">
        <f>punkty[[#This Row],[błąd bezwzględny]]</f>
        <v>1.8224698008380447E-2</v>
      </c>
    </row>
    <row r="7448" spans="1:10" x14ac:dyDescent="0.3">
      <c r="A7448">
        <v>274</v>
      </c>
      <c r="B7448">
        <v>91</v>
      </c>
      <c r="C7448">
        <f>IF(POWER(punkty[[#This Row],[x]]-$V$5,2)+POWER(punkty[[#This Row],[y]]-$V$6,2)=POWER($V$7,2),1,0)</f>
        <v>0</v>
      </c>
      <c r="D7448" t="str">
        <f>IF(punkty[[#This Row],[czy należy do brzegu koła]]=1,punkty[[#This Row],[x]]&amp;" "&amp;punkty[[#This Row],[y]],"")</f>
        <v/>
      </c>
      <c r="E7448">
        <f>IF(POWER(punkty[[#This Row],[x]]-$V$5,2)+POWER(punkty[[#This Row],[y]]-$V$6,2)&lt;POWER($V$7,2),1,0)</f>
        <v>1</v>
      </c>
      <c r="F7448" s="3">
        <f>IF(POWER(punkty[[#This Row],[x]]-$V$5,2)+POWER(punkty[[#This Row],[y]]-$V$6,2)&lt;=POWER($V$7,2),1,0)</f>
        <v>1</v>
      </c>
      <c r="G7448" s="3">
        <f>SUM($F$2:F7448)</f>
        <v>5883</v>
      </c>
      <c r="H7448" s="3">
        <f>ABS(PI()-(punkty[[#This Row],[suma]]*POWER(400,2)/I7448/POWER(200,2)))</f>
        <v>1.8337519634324284E-2</v>
      </c>
      <c r="I7448" s="3">
        <v>7447</v>
      </c>
      <c r="J7448" s="3">
        <f>punkty[[#This Row],[błąd bezwzględny]]</f>
        <v>1.8337519634324284E-2</v>
      </c>
    </row>
    <row r="7449" spans="1:10" x14ac:dyDescent="0.3">
      <c r="A7449">
        <v>159</v>
      </c>
      <c r="B7449">
        <v>293</v>
      </c>
      <c r="C7449">
        <f>IF(POWER(punkty[[#This Row],[x]]-$V$5,2)+POWER(punkty[[#This Row],[y]]-$V$6,2)=POWER($V$7,2),1,0)</f>
        <v>0</v>
      </c>
      <c r="D7449" t="str">
        <f>IF(punkty[[#This Row],[czy należy do brzegu koła]]=1,punkty[[#This Row],[x]]&amp;" "&amp;punkty[[#This Row],[y]],"")</f>
        <v/>
      </c>
      <c r="E7449">
        <f>IF(POWER(punkty[[#This Row],[x]]-$V$5,2)+POWER(punkty[[#This Row],[y]]-$V$6,2)&lt;POWER($V$7,2),1,0)</f>
        <v>1</v>
      </c>
      <c r="F7449" s="3">
        <f>IF(POWER(punkty[[#This Row],[x]]-$V$5,2)+POWER(punkty[[#This Row],[y]]-$V$6,2)&lt;=POWER($V$7,2),1,0)</f>
        <v>1</v>
      </c>
      <c r="G7449" s="3">
        <f>SUM($F$2:F7449)</f>
        <v>5884</v>
      </c>
      <c r="H7449" s="3">
        <f>ABS(PI()-(punkty[[#This Row],[suma]]*POWER(400,2)/I7449/POWER(200,2)))</f>
        <v>1.8450310964449379E-2</v>
      </c>
      <c r="I7449" s="3">
        <v>7448</v>
      </c>
      <c r="J7449" s="3">
        <f>punkty[[#This Row],[błąd bezwzględny]]</f>
        <v>1.8450310964449379E-2</v>
      </c>
    </row>
    <row r="7450" spans="1:10" x14ac:dyDescent="0.3">
      <c r="A7450">
        <v>380</v>
      </c>
      <c r="B7450">
        <v>144</v>
      </c>
      <c r="C7450">
        <f>IF(POWER(punkty[[#This Row],[x]]-$V$5,2)+POWER(punkty[[#This Row],[y]]-$V$6,2)=POWER($V$7,2),1,0)</f>
        <v>0</v>
      </c>
      <c r="D7450" t="str">
        <f>IF(punkty[[#This Row],[czy należy do brzegu koła]]=1,punkty[[#This Row],[x]]&amp;" "&amp;punkty[[#This Row],[y]],"")</f>
        <v/>
      </c>
      <c r="E7450">
        <f>IF(POWER(punkty[[#This Row],[x]]-$V$5,2)+POWER(punkty[[#This Row],[y]]-$V$6,2)&lt;POWER($V$7,2),1,0)</f>
        <v>1</v>
      </c>
      <c r="F7450" s="3">
        <f>IF(POWER(punkty[[#This Row],[x]]-$V$5,2)+POWER(punkty[[#This Row],[y]]-$V$6,2)&lt;=POWER($V$7,2),1,0)</f>
        <v>1</v>
      </c>
      <c r="G7450" s="3">
        <f>SUM($F$2:F7450)</f>
        <v>5885</v>
      </c>
      <c r="H7450" s="3">
        <f>ABS(PI()-(punkty[[#This Row],[suma]]*POWER(400,2)/I7450/POWER(200,2)))</f>
        <v>1.8563072010958415E-2</v>
      </c>
      <c r="I7450" s="3">
        <v>7449</v>
      </c>
      <c r="J7450" s="3">
        <f>punkty[[#This Row],[błąd bezwzględny]]</f>
        <v>1.8563072010958415E-2</v>
      </c>
    </row>
    <row r="7451" spans="1:10" x14ac:dyDescent="0.3">
      <c r="A7451">
        <v>318</v>
      </c>
      <c r="B7451">
        <v>199</v>
      </c>
      <c r="C7451">
        <f>IF(POWER(punkty[[#This Row],[x]]-$V$5,2)+POWER(punkty[[#This Row],[y]]-$V$6,2)=POWER($V$7,2),1,0)</f>
        <v>0</v>
      </c>
      <c r="D7451" t="str">
        <f>IF(punkty[[#This Row],[czy należy do brzegu koła]]=1,punkty[[#This Row],[x]]&amp;" "&amp;punkty[[#This Row],[y]],"")</f>
        <v/>
      </c>
      <c r="E7451">
        <f>IF(POWER(punkty[[#This Row],[x]]-$V$5,2)+POWER(punkty[[#This Row],[y]]-$V$6,2)&lt;POWER($V$7,2),1,0)</f>
        <v>1</v>
      </c>
      <c r="F7451" s="3">
        <f>IF(POWER(punkty[[#This Row],[x]]-$V$5,2)+POWER(punkty[[#This Row],[y]]-$V$6,2)&lt;=POWER($V$7,2),1,0)</f>
        <v>1</v>
      </c>
      <c r="G7451" s="3">
        <f>SUM($F$2:F7451)</f>
        <v>5886</v>
      </c>
      <c r="H7451" s="3">
        <f>ABS(PI()-(punkty[[#This Row],[suma]]*POWER(400,2)/I7451/POWER(200,2)))</f>
        <v>1.8675802786046081E-2</v>
      </c>
      <c r="I7451" s="3">
        <v>7450</v>
      </c>
      <c r="J7451" s="3">
        <f>punkty[[#This Row],[błąd bezwzględny]]</f>
        <v>1.8675802786046081E-2</v>
      </c>
    </row>
    <row r="7452" spans="1:10" x14ac:dyDescent="0.3">
      <c r="A7452">
        <v>288</v>
      </c>
      <c r="B7452">
        <v>192</v>
      </c>
      <c r="C7452">
        <f>IF(POWER(punkty[[#This Row],[x]]-$V$5,2)+POWER(punkty[[#This Row],[y]]-$V$6,2)=POWER($V$7,2),1,0)</f>
        <v>0</v>
      </c>
      <c r="D7452" t="str">
        <f>IF(punkty[[#This Row],[czy należy do brzegu koła]]=1,punkty[[#This Row],[x]]&amp;" "&amp;punkty[[#This Row],[y]],"")</f>
        <v/>
      </c>
      <c r="E7452">
        <f>IF(POWER(punkty[[#This Row],[x]]-$V$5,2)+POWER(punkty[[#This Row],[y]]-$V$6,2)&lt;POWER($V$7,2),1,0)</f>
        <v>1</v>
      </c>
      <c r="F7452" s="3">
        <f>IF(POWER(punkty[[#This Row],[x]]-$V$5,2)+POWER(punkty[[#This Row],[y]]-$V$6,2)&lt;=POWER($V$7,2),1,0)</f>
        <v>1</v>
      </c>
      <c r="G7452" s="3">
        <f>SUM($F$2:F7452)</f>
        <v>5887</v>
      </c>
      <c r="H7452" s="3">
        <f>ABS(PI()-(punkty[[#This Row],[suma]]*POWER(400,2)/I7452/POWER(200,2)))</f>
        <v>1.8788503301899517E-2</v>
      </c>
      <c r="I7452" s="3">
        <v>7451</v>
      </c>
      <c r="J7452" s="3">
        <f>punkty[[#This Row],[błąd bezwzględny]]</f>
        <v>1.8788503301899517E-2</v>
      </c>
    </row>
    <row r="7453" spans="1:10" x14ac:dyDescent="0.3">
      <c r="A7453">
        <v>365</v>
      </c>
      <c r="B7453">
        <v>170</v>
      </c>
      <c r="C7453">
        <f>IF(POWER(punkty[[#This Row],[x]]-$V$5,2)+POWER(punkty[[#This Row],[y]]-$V$6,2)=POWER($V$7,2),1,0)</f>
        <v>0</v>
      </c>
      <c r="D7453" t="str">
        <f>IF(punkty[[#This Row],[czy należy do brzegu koła]]=1,punkty[[#This Row],[x]]&amp;" "&amp;punkty[[#This Row],[y]],"")</f>
        <v/>
      </c>
      <c r="E7453">
        <f>IF(POWER(punkty[[#This Row],[x]]-$V$5,2)+POWER(punkty[[#This Row],[y]]-$V$6,2)&lt;POWER($V$7,2),1,0)</f>
        <v>1</v>
      </c>
      <c r="F7453" s="3">
        <f>IF(POWER(punkty[[#This Row],[x]]-$V$5,2)+POWER(punkty[[#This Row],[y]]-$V$6,2)&lt;=POWER($V$7,2),1,0)</f>
        <v>1</v>
      </c>
      <c r="G7453" s="3">
        <f>SUM($F$2:F7453)</f>
        <v>5888</v>
      </c>
      <c r="H7453" s="3">
        <f>ABS(PI()-(punkty[[#This Row],[suma]]*POWER(400,2)/I7453/POWER(200,2)))</f>
        <v>1.8901173570700536E-2</v>
      </c>
      <c r="I7453" s="3">
        <v>7452</v>
      </c>
      <c r="J7453" s="3">
        <f>punkty[[#This Row],[błąd bezwzględny]]</f>
        <v>1.8901173570700536E-2</v>
      </c>
    </row>
    <row r="7454" spans="1:10" x14ac:dyDescent="0.3">
      <c r="A7454">
        <v>131</v>
      </c>
      <c r="B7454">
        <v>139</v>
      </c>
      <c r="C7454">
        <f>IF(POWER(punkty[[#This Row],[x]]-$V$5,2)+POWER(punkty[[#This Row],[y]]-$V$6,2)=POWER($V$7,2),1,0)</f>
        <v>0</v>
      </c>
      <c r="D7454" t="str">
        <f>IF(punkty[[#This Row],[czy należy do brzegu koła]]=1,punkty[[#This Row],[x]]&amp;" "&amp;punkty[[#This Row],[y]],"")</f>
        <v/>
      </c>
      <c r="E7454">
        <f>IF(POWER(punkty[[#This Row],[x]]-$V$5,2)+POWER(punkty[[#This Row],[y]]-$V$6,2)&lt;POWER($V$7,2),1,0)</f>
        <v>1</v>
      </c>
      <c r="F7454" s="3">
        <f>IF(POWER(punkty[[#This Row],[x]]-$V$5,2)+POWER(punkty[[#This Row],[y]]-$V$6,2)&lt;=POWER($V$7,2),1,0)</f>
        <v>1</v>
      </c>
      <c r="G7454" s="3">
        <f>SUM($F$2:F7454)</f>
        <v>5889</v>
      </c>
      <c r="H7454" s="3">
        <f>ABS(PI()-(punkty[[#This Row],[suma]]*POWER(400,2)/I7454/POWER(200,2)))</f>
        <v>1.9013813604625174E-2</v>
      </c>
      <c r="I7454" s="3">
        <v>7453</v>
      </c>
      <c r="J7454" s="3">
        <f>punkty[[#This Row],[błąd bezwzględny]]</f>
        <v>1.9013813604625174E-2</v>
      </c>
    </row>
    <row r="7455" spans="1:10" x14ac:dyDescent="0.3">
      <c r="A7455">
        <v>119</v>
      </c>
      <c r="B7455">
        <v>212</v>
      </c>
      <c r="C7455">
        <f>IF(POWER(punkty[[#This Row],[x]]-$V$5,2)+POWER(punkty[[#This Row],[y]]-$V$6,2)=POWER($V$7,2),1,0)</f>
        <v>0</v>
      </c>
      <c r="D7455" t="str">
        <f>IF(punkty[[#This Row],[czy należy do brzegu koła]]=1,punkty[[#This Row],[x]]&amp;" "&amp;punkty[[#This Row],[y]],"")</f>
        <v/>
      </c>
      <c r="E7455">
        <f>IF(POWER(punkty[[#This Row],[x]]-$V$5,2)+POWER(punkty[[#This Row],[y]]-$V$6,2)&lt;POWER($V$7,2),1,0)</f>
        <v>1</v>
      </c>
      <c r="F7455" s="3">
        <f>IF(POWER(punkty[[#This Row],[x]]-$V$5,2)+POWER(punkty[[#This Row],[y]]-$V$6,2)&lt;=POWER($V$7,2),1,0)</f>
        <v>1</v>
      </c>
      <c r="G7455" s="3">
        <f>SUM($F$2:F7455)</f>
        <v>5890</v>
      </c>
      <c r="H7455" s="3">
        <f>ABS(PI()-(punkty[[#This Row],[suma]]*POWER(400,2)/I7455/POWER(200,2)))</f>
        <v>1.9126423415841476E-2</v>
      </c>
      <c r="I7455" s="3">
        <v>7454</v>
      </c>
      <c r="J7455" s="3">
        <f>punkty[[#This Row],[błąd bezwzględny]]</f>
        <v>1.9126423415841476E-2</v>
      </c>
    </row>
    <row r="7456" spans="1:10" x14ac:dyDescent="0.3">
      <c r="A7456">
        <v>26</v>
      </c>
      <c r="B7456">
        <v>347</v>
      </c>
      <c r="C7456">
        <f>IF(POWER(punkty[[#This Row],[x]]-$V$5,2)+POWER(punkty[[#This Row],[y]]-$V$6,2)=POWER($V$7,2),1,0)</f>
        <v>0</v>
      </c>
      <c r="D7456" t="str">
        <f>IF(punkty[[#This Row],[czy należy do brzegu koła]]=1,punkty[[#This Row],[x]]&amp;" "&amp;punkty[[#This Row],[y]],"")</f>
        <v/>
      </c>
      <c r="E7456">
        <f>IF(POWER(punkty[[#This Row],[x]]-$V$5,2)+POWER(punkty[[#This Row],[y]]-$V$6,2)&lt;POWER($V$7,2),1,0)</f>
        <v>0</v>
      </c>
      <c r="F7456" s="3">
        <f>IF(POWER(punkty[[#This Row],[x]]-$V$5,2)+POWER(punkty[[#This Row],[y]]-$V$6,2)&lt;=POWER($V$7,2),1,0)</f>
        <v>0</v>
      </c>
      <c r="G7456" s="3">
        <f>SUM($F$2:F7456)</f>
        <v>5890</v>
      </c>
      <c r="H7456" s="3">
        <f>ABS(PI()-(punkty[[#This Row],[suma]]*POWER(400,2)/I7456/POWER(200,2)))</f>
        <v>1.8702450367282797E-2</v>
      </c>
      <c r="I7456" s="3">
        <v>7455</v>
      </c>
      <c r="J7456" s="3">
        <f>punkty[[#This Row],[błąd bezwzględny]]</f>
        <v>1.8702450367282797E-2</v>
      </c>
    </row>
    <row r="7457" spans="1:10" x14ac:dyDescent="0.3">
      <c r="A7457">
        <v>361</v>
      </c>
      <c r="B7457">
        <v>59</v>
      </c>
      <c r="C7457">
        <f>IF(POWER(punkty[[#This Row],[x]]-$V$5,2)+POWER(punkty[[#This Row],[y]]-$V$6,2)=POWER($V$7,2),1,0)</f>
        <v>0</v>
      </c>
      <c r="D7457" t="str">
        <f>IF(punkty[[#This Row],[czy należy do brzegu koła]]=1,punkty[[#This Row],[x]]&amp;" "&amp;punkty[[#This Row],[y]],"")</f>
        <v/>
      </c>
      <c r="E7457">
        <f>IF(POWER(punkty[[#This Row],[x]]-$V$5,2)+POWER(punkty[[#This Row],[y]]-$V$6,2)&lt;POWER($V$7,2),1,0)</f>
        <v>0</v>
      </c>
      <c r="F7457" s="3">
        <f>IF(POWER(punkty[[#This Row],[x]]-$V$5,2)+POWER(punkty[[#This Row],[y]]-$V$6,2)&lt;=POWER($V$7,2),1,0)</f>
        <v>0</v>
      </c>
      <c r="G7457" s="3">
        <f>SUM($F$2:F7457)</f>
        <v>5890</v>
      </c>
      <c r="H7457" s="3">
        <f>ABS(PI()-(punkty[[#This Row],[suma]]*POWER(400,2)/I7457/POWER(200,2)))</f>
        <v>1.8278591045400194E-2</v>
      </c>
      <c r="I7457" s="3">
        <v>7456</v>
      </c>
      <c r="J7457" s="3">
        <f>punkty[[#This Row],[błąd bezwzględny]]</f>
        <v>1.8278591045400194E-2</v>
      </c>
    </row>
    <row r="7458" spans="1:10" x14ac:dyDescent="0.3">
      <c r="A7458">
        <v>220</v>
      </c>
      <c r="B7458">
        <v>256</v>
      </c>
      <c r="C7458">
        <f>IF(POWER(punkty[[#This Row],[x]]-$V$5,2)+POWER(punkty[[#This Row],[y]]-$V$6,2)=POWER($V$7,2),1,0)</f>
        <v>0</v>
      </c>
      <c r="D7458" t="str">
        <f>IF(punkty[[#This Row],[czy należy do brzegu koła]]=1,punkty[[#This Row],[x]]&amp;" "&amp;punkty[[#This Row],[y]],"")</f>
        <v/>
      </c>
      <c r="E7458">
        <f>IF(POWER(punkty[[#This Row],[x]]-$V$5,2)+POWER(punkty[[#This Row],[y]]-$V$6,2)&lt;POWER($V$7,2),1,0)</f>
        <v>1</v>
      </c>
      <c r="F7458" s="3">
        <f>IF(POWER(punkty[[#This Row],[x]]-$V$5,2)+POWER(punkty[[#This Row],[y]]-$V$6,2)&lt;=POWER($V$7,2),1,0)</f>
        <v>1</v>
      </c>
      <c r="G7458" s="3">
        <f>SUM($F$2:F7458)</f>
        <v>5891</v>
      </c>
      <c r="H7458" s="3">
        <f>ABS(PI()-(punkty[[#This Row],[suma]]*POWER(400,2)/I7458/POWER(200,2)))</f>
        <v>1.8391254147902991E-2</v>
      </c>
      <c r="I7458" s="3">
        <v>7457</v>
      </c>
      <c r="J7458" s="3">
        <f>punkty[[#This Row],[błąd bezwzględny]]</f>
        <v>1.8391254147902991E-2</v>
      </c>
    </row>
    <row r="7459" spans="1:10" x14ac:dyDescent="0.3">
      <c r="A7459">
        <v>286</v>
      </c>
      <c r="B7459">
        <v>247</v>
      </c>
      <c r="C7459">
        <f>IF(POWER(punkty[[#This Row],[x]]-$V$5,2)+POWER(punkty[[#This Row],[y]]-$V$6,2)=POWER($V$7,2),1,0)</f>
        <v>0</v>
      </c>
      <c r="D7459" t="str">
        <f>IF(punkty[[#This Row],[czy należy do brzegu koła]]=1,punkty[[#This Row],[x]]&amp;" "&amp;punkty[[#This Row],[y]],"")</f>
        <v/>
      </c>
      <c r="E7459">
        <f>IF(POWER(punkty[[#This Row],[x]]-$V$5,2)+POWER(punkty[[#This Row],[y]]-$V$6,2)&lt;POWER($V$7,2),1,0)</f>
        <v>1</v>
      </c>
      <c r="F7459" s="3">
        <f>IF(POWER(punkty[[#This Row],[x]]-$V$5,2)+POWER(punkty[[#This Row],[y]]-$V$6,2)&lt;=POWER($V$7,2),1,0)</f>
        <v>1</v>
      </c>
      <c r="G7459" s="3">
        <f>SUM($F$2:F7459)</f>
        <v>5892</v>
      </c>
      <c r="H7459" s="3">
        <f>ABS(PI()-(punkty[[#This Row],[suma]]*POWER(400,2)/I7459/POWER(200,2)))</f>
        <v>1.850388703772099E-2</v>
      </c>
      <c r="I7459" s="3">
        <v>7458</v>
      </c>
      <c r="J7459" s="3">
        <f>punkty[[#This Row],[błąd bezwzględny]]</f>
        <v>1.850388703772099E-2</v>
      </c>
    </row>
    <row r="7460" spans="1:10" x14ac:dyDescent="0.3">
      <c r="A7460">
        <v>287</v>
      </c>
      <c r="B7460">
        <v>153</v>
      </c>
      <c r="C7460">
        <f>IF(POWER(punkty[[#This Row],[x]]-$V$5,2)+POWER(punkty[[#This Row],[y]]-$V$6,2)=POWER($V$7,2),1,0)</f>
        <v>0</v>
      </c>
      <c r="D7460" t="str">
        <f>IF(punkty[[#This Row],[czy należy do brzegu koła]]=1,punkty[[#This Row],[x]]&amp;" "&amp;punkty[[#This Row],[y]],"")</f>
        <v/>
      </c>
      <c r="E7460">
        <f>IF(POWER(punkty[[#This Row],[x]]-$V$5,2)+POWER(punkty[[#This Row],[y]]-$V$6,2)&lt;POWER($V$7,2),1,0)</f>
        <v>1</v>
      </c>
      <c r="F7460" s="3">
        <f>IF(POWER(punkty[[#This Row],[x]]-$V$5,2)+POWER(punkty[[#This Row],[y]]-$V$6,2)&lt;=POWER($V$7,2),1,0)</f>
        <v>1</v>
      </c>
      <c r="G7460" s="3">
        <f>SUM($F$2:F7460)</f>
        <v>5893</v>
      </c>
      <c r="H7460" s="3">
        <f>ABS(PI()-(punkty[[#This Row],[suma]]*POWER(400,2)/I7460/POWER(200,2)))</f>
        <v>1.8616489727005359E-2</v>
      </c>
      <c r="I7460" s="3">
        <v>7459</v>
      </c>
      <c r="J7460" s="3">
        <f>punkty[[#This Row],[błąd bezwzględny]]</f>
        <v>1.8616489727005359E-2</v>
      </c>
    </row>
    <row r="7461" spans="1:10" x14ac:dyDescent="0.3">
      <c r="A7461">
        <v>251</v>
      </c>
      <c r="B7461">
        <v>252</v>
      </c>
      <c r="C7461">
        <f>IF(POWER(punkty[[#This Row],[x]]-$V$5,2)+POWER(punkty[[#This Row],[y]]-$V$6,2)=POWER($V$7,2),1,0)</f>
        <v>0</v>
      </c>
      <c r="D7461" t="str">
        <f>IF(punkty[[#This Row],[czy należy do brzegu koła]]=1,punkty[[#This Row],[x]]&amp;" "&amp;punkty[[#This Row],[y]],"")</f>
        <v/>
      </c>
      <c r="E7461">
        <f>IF(POWER(punkty[[#This Row],[x]]-$V$5,2)+POWER(punkty[[#This Row],[y]]-$V$6,2)&lt;POWER($V$7,2),1,0)</f>
        <v>1</v>
      </c>
      <c r="F7461" s="3">
        <f>IF(POWER(punkty[[#This Row],[x]]-$V$5,2)+POWER(punkty[[#This Row],[y]]-$V$6,2)&lt;=POWER($V$7,2),1,0)</f>
        <v>1</v>
      </c>
      <c r="G7461" s="3">
        <f>SUM($F$2:F7461)</f>
        <v>5894</v>
      </c>
      <c r="H7461" s="3">
        <f>ABS(PI()-(punkty[[#This Row],[suma]]*POWER(400,2)/I7461/POWER(200,2)))</f>
        <v>1.872906222790105E-2</v>
      </c>
      <c r="I7461" s="3">
        <v>7460</v>
      </c>
      <c r="J7461" s="3">
        <f>punkty[[#This Row],[błąd bezwzględny]]</f>
        <v>1.872906222790105E-2</v>
      </c>
    </row>
    <row r="7462" spans="1:10" x14ac:dyDescent="0.3">
      <c r="A7462">
        <v>361</v>
      </c>
      <c r="B7462">
        <v>393</v>
      </c>
      <c r="C7462">
        <f>IF(POWER(punkty[[#This Row],[x]]-$V$5,2)+POWER(punkty[[#This Row],[y]]-$V$6,2)=POWER($V$7,2),1,0)</f>
        <v>0</v>
      </c>
      <c r="D7462" t="str">
        <f>IF(punkty[[#This Row],[czy należy do brzegu koła]]=1,punkty[[#This Row],[x]]&amp;" "&amp;punkty[[#This Row],[y]],"")</f>
        <v/>
      </c>
      <c r="E7462">
        <f>IF(POWER(punkty[[#This Row],[x]]-$V$5,2)+POWER(punkty[[#This Row],[y]]-$V$6,2)&lt;POWER($V$7,2),1,0)</f>
        <v>0</v>
      </c>
      <c r="F7462" s="3">
        <f>IF(POWER(punkty[[#This Row],[x]]-$V$5,2)+POWER(punkty[[#This Row],[y]]-$V$6,2)&lt;=POWER($V$7,2),1,0)</f>
        <v>0</v>
      </c>
      <c r="G7462" s="3">
        <f>SUM($F$2:F7462)</f>
        <v>5894</v>
      </c>
      <c r="H7462" s="3">
        <f>ABS(PI()-(punkty[[#This Row],[suma]]*POWER(400,2)/I7462/POWER(200,2)))</f>
        <v>1.8305483389164046E-2</v>
      </c>
      <c r="I7462" s="3">
        <v>7461</v>
      </c>
      <c r="J7462" s="3">
        <f>punkty[[#This Row],[błąd bezwzględny]]</f>
        <v>1.8305483389164046E-2</v>
      </c>
    </row>
    <row r="7463" spans="1:10" x14ac:dyDescent="0.3">
      <c r="A7463">
        <v>388</v>
      </c>
      <c r="B7463">
        <v>33</v>
      </c>
      <c r="C7463">
        <f>IF(POWER(punkty[[#This Row],[x]]-$V$5,2)+POWER(punkty[[#This Row],[y]]-$V$6,2)=POWER($V$7,2),1,0)</f>
        <v>0</v>
      </c>
      <c r="D7463" t="str">
        <f>IF(punkty[[#This Row],[czy należy do brzegu koła]]=1,punkty[[#This Row],[x]]&amp;" "&amp;punkty[[#This Row],[y]],"")</f>
        <v/>
      </c>
      <c r="E7463">
        <f>IF(POWER(punkty[[#This Row],[x]]-$V$5,2)+POWER(punkty[[#This Row],[y]]-$V$6,2)&lt;POWER($V$7,2),1,0)</f>
        <v>0</v>
      </c>
      <c r="F7463" s="3">
        <f>IF(POWER(punkty[[#This Row],[x]]-$V$5,2)+POWER(punkty[[#This Row],[y]]-$V$6,2)&lt;=POWER($V$7,2),1,0)</f>
        <v>0</v>
      </c>
      <c r="G7463" s="3">
        <f>SUM($F$2:F7463)</f>
        <v>5894</v>
      </c>
      <c r="H7463" s="3">
        <f>ABS(PI()-(punkty[[#This Row],[suma]]*POWER(400,2)/I7463/POWER(200,2)))</f>
        <v>1.7882018080000783E-2</v>
      </c>
      <c r="I7463" s="3">
        <v>7462</v>
      </c>
      <c r="J7463" s="3">
        <f>punkty[[#This Row],[błąd bezwzględny]]</f>
        <v>1.7882018080000783E-2</v>
      </c>
    </row>
    <row r="7464" spans="1:10" x14ac:dyDescent="0.3">
      <c r="A7464">
        <v>68</v>
      </c>
      <c r="B7464">
        <v>121</v>
      </c>
      <c r="C7464">
        <f>IF(POWER(punkty[[#This Row],[x]]-$V$5,2)+POWER(punkty[[#This Row],[y]]-$V$6,2)=POWER($V$7,2),1,0)</f>
        <v>0</v>
      </c>
      <c r="D7464" t="str">
        <f>IF(punkty[[#This Row],[czy należy do brzegu koła]]=1,punkty[[#This Row],[x]]&amp;" "&amp;punkty[[#This Row],[y]],"")</f>
        <v/>
      </c>
      <c r="E7464">
        <f>IF(POWER(punkty[[#This Row],[x]]-$V$5,2)+POWER(punkty[[#This Row],[y]]-$V$6,2)&lt;POWER($V$7,2),1,0)</f>
        <v>1</v>
      </c>
      <c r="F7464" s="3">
        <f>IF(POWER(punkty[[#This Row],[x]]-$V$5,2)+POWER(punkty[[#This Row],[y]]-$V$6,2)&lt;=POWER($V$7,2),1,0)</f>
        <v>1</v>
      </c>
      <c r="G7464" s="3">
        <f>SUM($F$2:F7464)</f>
        <v>5895</v>
      </c>
      <c r="H7464" s="3">
        <f>ABS(PI()-(punkty[[#This Row],[suma]]*POWER(400,2)/I7464/POWER(200,2)))</f>
        <v>1.7994643743719063E-2</v>
      </c>
      <c r="I7464" s="3">
        <v>7463</v>
      </c>
      <c r="J7464" s="3">
        <f>punkty[[#This Row],[błąd bezwzględny]]</f>
        <v>1.7994643743719063E-2</v>
      </c>
    </row>
    <row r="7465" spans="1:10" x14ac:dyDescent="0.3">
      <c r="A7465">
        <v>50</v>
      </c>
      <c r="B7465">
        <v>104</v>
      </c>
      <c r="C7465">
        <f>IF(POWER(punkty[[#This Row],[x]]-$V$5,2)+POWER(punkty[[#This Row],[y]]-$V$6,2)=POWER($V$7,2),1,0)</f>
        <v>0</v>
      </c>
      <c r="D7465" t="str">
        <f>IF(punkty[[#This Row],[czy należy do brzegu koła]]=1,punkty[[#This Row],[x]]&amp;" "&amp;punkty[[#This Row],[y]],"")</f>
        <v/>
      </c>
      <c r="E7465">
        <f>IF(POWER(punkty[[#This Row],[x]]-$V$5,2)+POWER(punkty[[#This Row],[y]]-$V$6,2)&lt;POWER($V$7,2),1,0)</f>
        <v>1</v>
      </c>
      <c r="F7465" s="3">
        <f>IF(POWER(punkty[[#This Row],[x]]-$V$5,2)+POWER(punkty[[#This Row],[y]]-$V$6,2)&lt;=POWER($V$7,2),1,0)</f>
        <v>1</v>
      </c>
      <c r="G7465" s="3">
        <f>SUM($F$2:F7465)</f>
        <v>5896</v>
      </c>
      <c r="H7465" s="3">
        <f>ABS(PI()-(punkty[[#This Row],[suma]]*POWER(400,2)/I7465/POWER(200,2)))</f>
        <v>1.8107239229070426E-2</v>
      </c>
      <c r="I7465" s="3">
        <v>7464</v>
      </c>
      <c r="J7465" s="3">
        <f>punkty[[#This Row],[błąd bezwzględny]]</f>
        <v>1.8107239229070426E-2</v>
      </c>
    </row>
    <row r="7466" spans="1:10" x14ac:dyDescent="0.3">
      <c r="A7466">
        <v>198</v>
      </c>
      <c r="B7466">
        <v>377</v>
      </c>
      <c r="C7466">
        <f>IF(POWER(punkty[[#This Row],[x]]-$V$5,2)+POWER(punkty[[#This Row],[y]]-$V$6,2)=POWER($V$7,2),1,0)</f>
        <v>0</v>
      </c>
      <c r="D7466" t="str">
        <f>IF(punkty[[#This Row],[czy należy do brzegu koła]]=1,punkty[[#This Row],[x]]&amp;" "&amp;punkty[[#This Row],[y]],"")</f>
        <v/>
      </c>
      <c r="E7466">
        <f>IF(POWER(punkty[[#This Row],[x]]-$V$5,2)+POWER(punkty[[#This Row],[y]]-$V$6,2)&lt;POWER($V$7,2),1,0)</f>
        <v>1</v>
      </c>
      <c r="F7466" s="3">
        <f>IF(POWER(punkty[[#This Row],[x]]-$V$5,2)+POWER(punkty[[#This Row],[y]]-$V$6,2)&lt;=POWER($V$7,2),1,0)</f>
        <v>1</v>
      </c>
      <c r="G7466" s="3">
        <f>SUM($F$2:F7466)</f>
        <v>5897</v>
      </c>
      <c r="H7466" s="3">
        <f>ABS(PI()-(punkty[[#This Row],[suma]]*POWER(400,2)/I7466/POWER(200,2)))</f>
        <v>1.8219804548184282E-2</v>
      </c>
      <c r="I7466" s="3">
        <v>7465</v>
      </c>
      <c r="J7466" s="3">
        <f>punkty[[#This Row],[błąd bezwzględny]]</f>
        <v>1.8219804548184282E-2</v>
      </c>
    </row>
    <row r="7467" spans="1:10" x14ac:dyDescent="0.3">
      <c r="A7467">
        <v>156</v>
      </c>
      <c r="B7467">
        <v>112</v>
      </c>
      <c r="C7467">
        <f>IF(POWER(punkty[[#This Row],[x]]-$V$5,2)+POWER(punkty[[#This Row],[y]]-$V$6,2)=POWER($V$7,2),1,0)</f>
        <v>0</v>
      </c>
      <c r="D7467" t="str">
        <f>IF(punkty[[#This Row],[czy należy do brzegu koła]]=1,punkty[[#This Row],[x]]&amp;" "&amp;punkty[[#This Row],[y]],"")</f>
        <v/>
      </c>
      <c r="E7467">
        <f>IF(POWER(punkty[[#This Row],[x]]-$V$5,2)+POWER(punkty[[#This Row],[y]]-$V$6,2)&lt;POWER($V$7,2),1,0)</f>
        <v>1</v>
      </c>
      <c r="F7467" s="3">
        <f>IF(POWER(punkty[[#This Row],[x]]-$V$5,2)+POWER(punkty[[#This Row],[y]]-$V$6,2)&lt;=POWER($V$7,2),1,0)</f>
        <v>1</v>
      </c>
      <c r="G7467" s="3">
        <f>SUM($F$2:F7467)</f>
        <v>5898</v>
      </c>
      <c r="H7467" s="3">
        <f>ABS(PI()-(punkty[[#This Row],[suma]]*POWER(400,2)/I7467/POWER(200,2)))</f>
        <v>1.8332339713180268E-2</v>
      </c>
      <c r="I7467" s="3">
        <v>7466</v>
      </c>
      <c r="J7467" s="3">
        <f>punkty[[#This Row],[błąd bezwzględny]]</f>
        <v>1.8332339713180268E-2</v>
      </c>
    </row>
    <row r="7468" spans="1:10" x14ac:dyDescent="0.3">
      <c r="A7468">
        <v>18</v>
      </c>
      <c r="B7468">
        <v>7</v>
      </c>
      <c r="C7468">
        <f>IF(POWER(punkty[[#This Row],[x]]-$V$5,2)+POWER(punkty[[#This Row],[y]]-$V$6,2)=POWER($V$7,2),1,0)</f>
        <v>0</v>
      </c>
      <c r="D7468" t="str">
        <f>IF(punkty[[#This Row],[czy należy do brzegu koła]]=1,punkty[[#This Row],[x]]&amp;" "&amp;punkty[[#This Row],[y]],"")</f>
        <v/>
      </c>
      <c r="E7468">
        <f>IF(POWER(punkty[[#This Row],[x]]-$V$5,2)+POWER(punkty[[#This Row],[y]]-$V$6,2)&lt;POWER($V$7,2),1,0)</f>
        <v>0</v>
      </c>
      <c r="F7468" s="3">
        <f>IF(POWER(punkty[[#This Row],[x]]-$V$5,2)+POWER(punkty[[#This Row],[y]]-$V$6,2)&lt;=POWER($V$7,2),1,0)</f>
        <v>0</v>
      </c>
      <c r="G7468" s="3">
        <f>SUM($F$2:F7468)</f>
        <v>5898</v>
      </c>
      <c r="H7468" s="3">
        <f>ABS(PI()-(punkty[[#This Row],[suma]]*POWER(400,2)/I7468/POWER(200,2)))</f>
        <v>1.7909154365209012E-2</v>
      </c>
      <c r="I7468" s="3">
        <v>7467</v>
      </c>
      <c r="J7468" s="3">
        <f>punkty[[#This Row],[błąd bezwzględny]]</f>
        <v>1.7909154365209012E-2</v>
      </c>
    </row>
    <row r="7469" spans="1:10" x14ac:dyDescent="0.3">
      <c r="A7469">
        <v>294</v>
      </c>
      <c r="B7469">
        <v>66</v>
      </c>
      <c r="C7469">
        <f>IF(POWER(punkty[[#This Row],[x]]-$V$5,2)+POWER(punkty[[#This Row],[y]]-$V$6,2)=POWER($V$7,2),1,0)</f>
        <v>0</v>
      </c>
      <c r="D7469" t="str">
        <f>IF(punkty[[#This Row],[czy należy do brzegu koła]]=1,punkty[[#This Row],[x]]&amp;" "&amp;punkty[[#This Row],[y]],"")</f>
        <v/>
      </c>
      <c r="E7469">
        <f>IF(POWER(punkty[[#This Row],[x]]-$V$5,2)+POWER(punkty[[#This Row],[y]]-$V$6,2)&lt;POWER($V$7,2),1,0)</f>
        <v>1</v>
      </c>
      <c r="F7469" s="3">
        <f>IF(POWER(punkty[[#This Row],[x]]-$V$5,2)+POWER(punkty[[#This Row],[y]]-$V$6,2)&lt;=POWER($V$7,2),1,0)</f>
        <v>1</v>
      </c>
      <c r="G7469" s="3">
        <f>SUM($F$2:F7469)</f>
        <v>5899</v>
      </c>
      <c r="H7469" s="3">
        <f>ABS(PI()-(punkty[[#This Row],[suma]]*POWER(400,2)/I7469/POWER(200,2)))</f>
        <v>1.8021700989746314E-2</v>
      </c>
      <c r="I7469" s="3">
        <v>7468</v>
      </c>
      <c r="J7469" s="3">
        <f>punkty[[#This Row],[błąd bezwzględny]]</f>
        <v>1.8021700989746314E-2</v>
      </c>
    </row>
    <row r="7470" spans="1:10" x14ac:dyDescent="0.3">
      <c r="A7470">
        <v>102</v>
      </c>
      <c r="B7470">
        <v>6</v>
      </c>
      <c r="C7470">
        <f>IF(POWER(punkty[[#This Row],[x]]-$V$5,2)+POWER(punkty[[#This Row],[y]]-$V$6,2)=POWER($V$7,2),1,0)</f>
        <v>0</v>
      </c>
      <c r="D7470" t="str">
        <f>IF(punkty[[#This Row],[czy należy do brzegu koła]]=1,punkty[[#This Row],[x]]&amp;" "&amp;punkty[[#This Row],[y]],"")</f>
        <v/>
      </c>
      <c r="E7470">
        <f>IF(POWER(punkty[[#This Row],[x]]-$V$5,2)+POWER(punkty[[#This Row],[y]]-$V$6,2)&lt;POWER($V$7,2),1,0)</f>
        <v>0</v>
      </c>
      <c r="F7470" s="3">
        <f>IF(POWER(punkty[[#This Row],[x]]-$V$5,2)+POWER(punkty[[#This Row],[y]]-$V$6,2)&lt;=POWER($V$7,2),1,0)</f>
        <v>0</v>
      </c>
      <c r="G7470" s="3">
        <f>SUM($F$2:F7470)</f>
        <v>5899</v>
      </c>
      <c r="H7470" s="3">
        <f>ABS(PI()-(punkty[[#This Row],[suma]]*POWER(400,2)/I7470/POWER(200,2)))</f>
        <v>1.7598670549984874E-2</v>
      </c>
      <c r="I7470" s="3">
        <v>7469</v>
      </c>
      <c r="J7470" s="3">
        <f>punkty[[#This Row],[błąd bezwzględny]]</f>
        <v>1.7598670549984874E-2</v>
      </c>
    </row>
    <row r="7471" spans="1:10" x14ac:dyDescent="0.3">
      <c r="A7471">
        <v>166</v>
      </c>
      <c r="B7471">
        <v>222</v>
      </c>
      <c r="C7471">
        <f>IF(POWER(punkty[[#This Row],[x]]-$V$5,2)+POWER(punkty[[#This Row],[y]]-$V$6,2)=POWER($V$7,2),1,0)</f>
        <v>0</v>
      </c>
      <c r="D7471" t="str">
        <f>IF(punkty[[#This Row],[czy należy do brzegu koła]]=1,punkty[[#This Row],[x]]&amp;" "&amp;punkty[[#This Row],[y]],"")</f>
        <v/>
      </c>
      <c r="E7471">
        <f>IF(POWER(punkty[[#This Row],[x]]-$V$5,2)+POWER(punkty[[#This Row],[y]]-$V$6,2)&lt;POWER($V$7,2),1,0)</f>
        <v>1</v>
      </c>
      <c r="F7471" s="3">
        <f>IF(POWER(punkty[[#This Row],[x]]-$V$5,2)+POWER(punkty[[#This Row],[y]]-$V$6,2)&lt;=POWER($V$7,2),1,0)</f>
        <v>1</v>
      </c>
      <c r="G7471" s="3">
        <f>SUM($F$2:F7471)</f>
        <v>5900</v>
      </c>
      <c r="H7471" s="3">
        <f>ABS(PI()-(punkty[[#This Row],[suma]]*POWER(400,2)/I7471/POWER(200,2)))</f>
        <v>1.7711228605655105E-2</v>
      </c>
      <c r="I7471" s="3">
        <v>7470</v>
      </c>
      <c r="J7471" s="3">
        <f>punkty[[#This Row],[błąd bezwzględny]]</f>
        <v>1.7711228605655105E-2</v>
      </c>
    </row>
    <row r="7472" spans="1:10" x14ac:dyDescent="0.3">
      <c r="A7472">
        <v>288</v>
      </c>
      <c r="B7472">
        <v>271</v>
      </c>
      <c r="C7472">
        <f>IF(POWER(punkty[[#This Row],[x]]-$V$5,2)+POWER(punkty[[#This Row],[y]]-$V$6,2)=POWER($V$7,2),1,0)</f>
        <v>0</v>
      </c>
      <c r="D7472" t="str">
        <f>IF(punkty[[#This Row],[czy należy do brzegu koła]]=1,punkty[[#This Row],[x]]&amp;" "&amp;punkty[[#This Row],[y]],"")</f>
        <v/>
      </c>
      <c r="E7472">
        <f>IF(POWER(punkty[[#This Row],[x]]-$V$5,2)+POWER(punkty[[#This Row],[y]]-$V$6,2)&lt;POWER($V$7,2),1,0)</f>
        <v>1</v>
      </c>
      <c r="F7472" s="3">
        <f>IF(POWER(punkty[[#This Row],[x]]-$V$5,2)+POWER(punkty[[#This Row],[y]]-$V$6,2)&lt;=POWER($V$7,2),1,0)</f>
        <v>1</v>
      </c>
      <c r="G7472" s="3">
        <f>SUM($F$2:F7472)</f>
        <v>5901</v>
      </c>
      <c r="H7472" s="3">
        <f>ABS(PI()-(punkty[[#This Row],[suma]]*POWER(400,2)/I7472/POWER(200,2)))</f>
        <v>1.7823756529334212E-2</v>
      </c>
      <c r="I7472" s="3">
        <v>7471</v>
      </c>
      <c r="J7472" s="3">
        <f>punkty[[#This Row],[błąd bezwzględny]]</f>
        <v>1.7823756529334212E-2</v>
      </c>
    </row>
    <row r="7473" spans="1:10" x14ac:dyDescent="0.3">
      <c r="A7473">
        <v>367</v>
      </c>
      <c r="B7473">
        <v>391</v>
      </c>
      <c r="C7473">
        <f>IF(POWER(punkty[[#This Row],[x]]-$V$5,2)+POWER(punkty[[#This Row],[y]]-$V$6,2)=POWER($V$7,2),1,0)</f>
        <v>0</v>
      </c>
      <c r="D7473" t="str">
        <f>IF(punkty[[#This Row],[czy należy do brzegu koła]]=1,punkty[[#This Row],[x]]&amp;" "&amp;punkty[[#This Row],[y]],"")</f>
        <v/>
      </c>
      <c r="E7473">
        <f>IF(POWER(punkty[[#This Row],[x]]-$V$5,2)+POWER(punkty[[#This Row],[y]]-$V$6,2)&lt;POWER($V$7,2),1,0)</f>
        <v>0</v>
      </c>
      <c r="F7473" s="3">
        <f>IF(POWER(punkty[[#This Row],[x]]-$V$5,2)+POWER(punkty[[#This Row],[y]]-$V$6,2)&lt;=POWER($V$7,2),1,0)</f>
        <v>0</v>
      </c>
      <c r="G7473" s="3">
        <f>SUM($F$2:F7473)</f>
        <v>5901</v>
      </c>
      <c r="H7473" s="3">
        <f>ABS(PI()-(punkty[[#This Row],[suma]]*POWER(400,2)/I7473/POWER(200,2)))</f>
        <v>1.7400922427337484E-2</v>
      </c>
      <c r="I7473" s="3">
        <v>7472</v>
      </c>
      <c r="J7473" s="3">
        <f>punkty[[#This Row],[błąd bezwzględny]]</f>
        <v>1.7400922427337484E-2</v>
      </c>
    </row>
    <row r="7474" spans="1:10" x14ac:dyDescent="0.3">
      <c r="A7474">
        <v>45</v>
      </c>
      <c r="B7474">
        <v>158</v>
      </c>
      <c r="C7474">
        <f>IF(POWER(punkty[[#This Row],[x]]-$V$5,2)+POWER(punkty[[#This Row],[y]]-$V$6,2)=POWER($V$7,2),1,0)</f>
        <v>0</v>
      </c>
      <c r="D7474" t="str">
        <f>IF(punkty[[#This Row],[czy należy do brzegu koła]]=1,punkty[[#This Row],[x]]&amp;" "&amp;punkty[[#This Row],[y]],"")</f>
        <v/>
      </c>
      <c r="E7474">
        <f>IF(POWER(punkty[[#This Row],[x]]-$V$5,2)+POWER(punkty[[#This Row],[y]]-$V$6,2)&lt;POWER($V$7,2),1,0)</f>
        <v>1</v>
      </c>
      <c r="F7474" s="3">
        <f>IF(POWER(punkty[[#This Row],[x]]-$V$5,2)+POWER(punkty[[#This Row],[y]]-$V$6,2)&lt;=POWER($V$7,2),1,0)</f>
        <v>1</v>
      </c>
      <c r="G7474" s="3">
        <f>SUM($F$2:F7474)</f>
        <v>5902</v>
      </c>
      <c r="H7474" s="3">
        <f>ABS(PI()-(punkty[[#This Row],[suma]]*POWER(400,2)/I7474/POWER(200,2)))</f>
        <v>1.7513461758795312E-2</v>
      </c>
      <c r="I7474" s="3">
        <v>7473</v>
      </c>
      <c r="J7474" s="3">
        <f>punkty[[#This Row],[błąd bezwzględny]]</f>
        <v>1.7513461758795312E-2</v>
      </c>
    </row>
    <row r="7475" spans="1:10" x14ac:dyDescent="0.3">
      <c r="A7475">
        <v>399</v>
      </c>
      <c r="B7475">
        <v>47</v>
      </c>
      <c r="C7475">
        <f>IF(POWER(punkty[[#This Row],[x]]-$V$5,2)+POWER(punkty[[#This Row],[y]]-$V$6,2)=POWER($V$7,2),1,0)</f>
        <v>0</v>
      </c>
      <c r="D7475" t="str">
        <f>IF(punkty[[#This Row],[czy należy do brzegu koła]]=1,punkty[[#This Row],[x]]&amp;" "&amp;punkty[[#This Row],[y]],"")</f>
        <v/>
      </c>
      <c r="E7475">
        <f>IF(POWER(punkty[[#This Row],[x]]-$V$5,2)+POWER(punkty[[#This Row],[y]]-$V$6,2)&lt;POWER($V$7,2),1,0)</f>
        <v>0</v>
      </c>
      <c r="F7475" s="3">
        <f>IF(POWER(punkty[[#This Row],[x]]-$V$5,2)+POWER(punkty[[#This Row],[y]]-$V$6,2)&lt;=POWER($V$7,2),1,0)</f>
        <v>0</v>
      </c>
      <c r="G7475" s="3">
        <f>SUM($F$2:F7475)</f>
        <v>5902</v>
      </c>
      <c r="H7475" s="3">
        <f>ABS(PI()-(punkty[[#This Row],[suma]]*POWER(400,2)/I7475/POWER(200,2)))</f>
        <v>1.7090782321365516E-2</v>
      </c>
      <c r="I7475" s="3">
        <v>7474</v>
      </c>
      <c r="J7475" s="3">
        <f>punkty[[#This Row],[błąd bezwzględny]]</f>
        <v>1.7090782321365516E-2</v>
      </c>
    </row>
    <row r="7476" spans="1:10" x14ac:dyDescent="0.3">
      <c r="A7476">
        <v>56</v>
      </c>
      <c r="B7476">
        <v>317</v>
      </c>
      <c r="C7476">
        <f>IF(POWER(punkty[[#This Row],[x]]-$V$5,2)+POWER(punkty[[#This Row],[y]]-$V$6,2)=POWER($V$7,2),1,0)</f>
        <v>0</v>
      </c>
      <c r="D7476" t="str">
        <f>IF(punkty[[#This Row],[czy należy do brzegu koła]]=1,punkty[[#This Row],[x]]&amp;" "&amp;punkty[[#This Row],[y]],"")</f>
        <v/>
      </c>
      <c r="E7476">
        <f>IF(POWER(punkty[[#This Row],[x]]-$V$5,2)+POWER(punkty[[#This Row],[y]]-$V$6,2)&lt;POWER($V$7,2),1,0)</f>
        <v>1</v>
      </c>
      <c r="F7476" s="3">
        <f>IF(POWER(punkty[[#This Row],[x]]-$V$5,2)+POWER(punkty[[#This Row],[y]]-$V$6,2)&lt;=POWER($V$7,2),1,0)</f>
        <v>1</v>
      </c>
      <c r="G7476" s="3">
        <f>SUM($F$2:F7476)</f>
        <v>5903</v>
      </c>
      <c r="H7476" s="3">
        <f>ABS(PI()-(punkty[[#This Row],[suma]]*POWER(400,2)/I7476/POWER(200,2)))</f>
        <v>1.7203333032280277E-2</v>
      </c>
      <c r="I7476" s="3">
        <v>7475</v>
      </c>
      <c r="J7476" s="3">
        <f>punkty[[#This Row],[błąd bezwzględny]]</f>
        <v>1.7203333032280277E-2</v>
      </c>
    </row>
    <row r="7477" spans="1:10" x14ac:dyDescent="0.3">
      <c r="A7477">
        <v>352</v>
      </c>
      <c r="B7477">
        <v>285</v>
      </c>
      <c r="C7477">
        <f>IF(POWER(punkty[[#This Row],[x]]-$V$5,2)+POWER(punkty[[#This Row],[y]]-$V$6,2)=POWER($V$7,2),1,0)</f>
        <v>0</v>
      </c>
      <c r="D7477" t="str">
        <f>IF(punkty[[#This Row],[czy należy do brzegu koła]]=1,punkty[[#This Row],[x]]&amp;" "&amp;punkty[[#This Row],[y]],"")</f>
        <v/>
      </c>
      <c r="E7477">
        <f>IF(POWER(punkty[[#This Row],[x]]-$V$5,2)+POWER(punkty[[#This Row],[y]]-$V$6,2)&lt;POWER($V$7,2),1,0)</f>
        <v>1</v>
      </c>
      <c r="F7477" s="3">
        <f>IF(POWER(punkty[[#This Row],[x]]-$V$5,2)+POWER(punkty[[#This Row],[y]]-$V$6,2)&lt;=POWER($V$7,2),1,0)</f>
        <v>1</v>
      </c>
      <c r="G7477" s="3">
        <f>SUM($F$2:F7477)</f>
        <v>5904</v>
      </c>
      <c r="H7477" s="3">
        <f>ABS(PI()-(punkty[[#This Row],[suma]]*POWER(400,2)/I7477/POWER(200,2)))</f>
        <v>1.7315853633320888E-2</v>
      </c>
      <c r="I7477" s="3">
        <v>7476</v>
      </c>
      <c r="J7477" s="3">
        <f>punkty[[#This Row],[błąd bezwzględny]]</f>
        <v>1.7315853633320888E-2</v>
      </c>
    </row>
    <row r="7478" spans="1:10" x14ac:dyDescent="0.3">
      <c r="A7478">
        <v>268</v>
      </c>
      <c r="B7478">
        <v>351</v>
      </c>
      <c r="C7478">
        <f>IF(POWER(punkty[[#This Row],[x]]-$V$5,2)+POWER(punkty[[#This Row],[y]]-$V$6,2)=POWER($V$7,2),1,0)</f>
        <v>0</v>
      </c>
      <c r="D7478" t="str">
        <f>IF(punkty[[#This Row],[czy należy do brzegu koła]]=1,punkty[[#This Row],[x]]&amp;" "&amp;punkty[[#This Row],[y]],"")</f>
        <v/>
      </c>
      <c r="E7478">
        <f>IF(POWER(punkty[[#This Row],[x]]-$V$5,2)+POWER(punkty[[#This Row],[y]]-$V$6,2)&lt;POWER($V$7,2),1,0)</f>
        <v>1</v>
      </c>
      <c r="F7478" s="3">
        <f>IF(POWER(punkty[[#This Row],[x]]-$V$5,2)+POWER(punkty[[#This Row],[y]]-$V$6,2)&lt;=POWER($V$7,2),1,0)</f>
        <v>1</v>
      </c>
      <c r="G7478" s="3">
        <f>SUM($F$2:F7478)</f>
        <v>5905</v>
      </c>
      <c r="H7478" s="3">
        <f>ABS(PI()-(punkty[[#This Row],[suma]]*POWER(400,2)/I7478/POWER(200,2)))</f>
        <v>1.7428344136567908E-2</v>
      </c>
      <c r="I7478" s="3">
        <v>7477</v>
      </c>
      <c r="J7478" s="3">
        <f>punkty[[#This Row],[błąd bezwzględny]]</f>
        <v>1.7428344136567908E-2</v>
      </c>
    </row>
    <row r="7479" spans="1:10" x14ac:dyDescent="0.3">
      <c r="A7479">
        <v>96</v>
      </c>
      <c r="B7479">
        <v>393</v>
      </c>
      <c r="C7479">
        <f>IF(POWER(punkty[[#This Row],[x]]-$V$5,2)+POWER(punkty[[#This Row],[y]]-$V$6,2)=POWER($V$7,2),1,0)</f>
        <v>0</v>
      </c>
      <c r="D7479" t="str">
        <f>IF(punkty[[#This Row],[czy należy do brzegu koła]]=1,punkty[[#This Row],[x]]&amp;" "&amp;punkty[[#This Row],[y]],"")</f>
        <v/>
      </c>
      <c r="E7479">
        <f>IF(POWER(punkty[[#This Row],[x]]-$V$5,2)+POWER(punkty[[#This Row],[y]]-$V$6,2)&lt;POWER($V$7,2),1,0)</f>
        <v>0</v>
      </c>
      <c r="F7479" s="3">
        <f>IF(POWER(punkty[[#This Row],[x]]-$V$5,2)+POWER(punkty[[#This Row],[y]]-$V$6,2)&lt;=POWER($V$7,2),1,0)</f>
        <v>0</v>
      </c>
      <c r="G7479" s="3">
        <f>SUM($F$2:F7479)</f>
        <v>5905</v>
      </c>
      <c r="H7479" s="3">
        <f>ABS(PI()-(punkty[[#This Row],[suma]]*POWER(400,2)/I7479/POWER(200,2)))</f>
        <v>1.7005902173780285E-2</v>
      </c>
      <c r="I7479" s="3">
        <v>7478</v>
      </c>
      <c r="J7479" s="3">
        <f>punkty[[#This Row],[błąd bezwzględny]]</f>
        <v>1.7005902173780285E-2</v>
      </c>
    </row>
    <row r="7480" spans="1:10" x14ac:dyDescent="0.3">
      <c r="A7480">
        <v>14</v>
      </c>
      <c r="B7480">
        <v>161</v>
      </c>
      <c r="C7480">
        <f>IF(POWER(punkty[[#This Row],[x]]-$V$5,2)+POWER(punkty[[#This Row],[y]]-$V$6,2)=POWER($V$7,2),1,0)</f>
        <v>0</v>
      </c>
      <c r="D7480" t="str">
        <f>IF(punkty[[#This Row],[czy należy do brzegu koła]]=1,punkty[[#This Row],[x]]&amp;" "&amp;punkty[[#This Row],[y]],"")</f>
        <v/>
      </c>
      <c r="E7480">
        <f>IF(POWER(punkty[[#This Row],[x]]-$V$5,2)+POWER(punkty[[#This Row],[y]]-$V$6,2)&lt;POWER($V$7,2),1,0)</f>
        <v>1</v>
      </c>
      <c r="F7480" s="3">
        <f>IF(POWER(punkty[[#This Row],[x]]-$V$5,2)+POWER(punkty[[#This Row],[y]]-$V$6,2)&lt;=POWER($V$7,2),1,0)</f>
        <v>1</v>
      </c>
      <c r="G7480" s="3">
        <f>SUM($F$2:F7480)</f>
        <v>5906</v>
      </c>
      <c r="H7480" s="3">
        <f>ABS(PI()-(punkty[[#This Row],[suma]]*POWER(400,2)/I7480/POWER(200,2)))</f>
        <v>1.7118404038232171E-2</v>
      </c>
      <c r="I7480" s="3">
        <v>7479</v>
      </c>
      <c r="J7480" s="3">
        <f>punkty[[#This Row],[błąd bezwzględny]]</f>
        <v>1.7118404038232171E-2</v>
      </c>
    </row>
    <row r="7481" spans="1:10" x14ac:dyDescent="0.3">
      <c r="A7481">
        <v>233</v>
      </c>
      <c r="B7481">
        <v>236</v>
      </c>
      <c r="C7481">
        <f>IF(POWER(punkty[[#This Row],[x]]-$V$5,2)+POWER(punkty[[#This Row],[y]]-$V$6,2)=POWER($V$7,2),1,0)</f>
        <v>0</v>
      </c>
      <c r="D7481" t="str">
        <f>IF(punkty[[#This Row],[czy należy do brzegu koła]]=1,punkty[[#This Row],[x]]&amp;" "&amp;punkty[[#This Row],[y]],"")</f>
        <v/>
      </c>
      <c r="E7481">
        <f>IF(POWER(punkty[[#This Row],[x]]-$V$5,2)+POWER(punkty[[#This Row],[y]]-$V$6,2)&lt;POWER($V$7,2),1,0)</f>
        <v>1</v>
      </c>
      <c r="F7481" s="3">
        <f>IF(POWER(punkty[[#This Row],[x]]-$V$5,2)+POWER(punkty[[#This Row],[y]]-$V$6,2)&lt;=POWER($V$7,2),1,0)</f>
        <v>1</v>
      </c>
      <c r="G7481" s="3">
        <f>SUM($F$2:F7481)</f>
        <v>5907</v>
      </c>
      <c r="H7481" s="3">
        <f>ABS(PI()-(punkty[[#This Row],[suma]]*POWER(400,2)/I7481/POWER(200,2)))</f>
        <v>1.723087582197147E-2</v>
      </c>
      <c r="I7481" s="3">
        <v>7480</v>
      </c>
      <c r="J7481" s="3">
        <f>punkty[[#This Row],[błąd bezwzględny]]</f>
        <v>1.723087582197147E-2</v>
      </c>
    </row>
    <row r="7482" spans="1:10" x14ac:dyDescent="0.3">
      <c r="A7482">
        <v>5</v>
      </c>
      <c r="B7482">
        <v>145</v>
      </c>
      <c r="C7482">
        <f>IF(POWER(punkty[[#This Row],[x]]-$V$5,2)+POWER(punkty[[#This Row],[y]]-$V$6,2)=POWER($V$7,2),1,0)</f>
        <v>0</v>
      </c>
      <c r="D7482" t="str">
        <f>IF(punkty[[#This Row],[czy należy do brzegu koła]]=1,punkty[[#This Row],[x]]&amp;" "&amp;punkty[[#This Row],[y]],"")</f>
        <v/>
      </c>
      <c r="E7482">
        <f>IF(POWER(punkty[[#This Row],[x]]-$V$5,2)+POWER(punkty[[#This Row],[y]]-$V$6,2)&lt;POWER($V$7,2),1,0)</f>
        <v>0</v>
      </c>
      <c r="F7482" s="3">
        <f>IF(POWER(punkty[[#This Row],[x]]-$V$5,2)+POWER(punkty[[#This Row],[y]]-$V$6,2)&lt;=POWER($V$7,2),1,0)</f>
        <v>0</v>
      </c>
      <c r="G7482" s="3">
        <f>SUM($F$2:F7482)</f>
        <v>5907</v>
      </c>
      <c r="H7482" s="3">
        <f>ABS(PI()-(punkty[[#This Row],[suma]]*POWER(400,2)/I7482/POWER(200,2)))</f>
        <v>1.6808629661109187E-2</v>
      </c>
      <c r="I7482" s="3">
        <v>7481</v>
      </c>
      <c r="J7482" s="3">
        <f>punkty[[#This Row],[błąd bezwzględny]]</f>
        <v>1.6808629661109187E-2</v>
      </c>
    </row>
    <row r="7483" spans="1:10" x14ac:dyDescent="0.3">
      <c r="A7483">
        <v>312</v>
      </c>
      <c r="B7483">
        <v>153</v>
      </c>
      <c r="C7483">
        <f>IF(POWER(punkty[[#This Row],[x]]-$V$5,2)+POWER(punkty[[#This Row],[y]]-$V$6,2)=POWER($V$7,2),1,0)</f>
        <v>0</v>
      </c>
      <c r="D7483" t="str">
        <f>IF(punkty[[#This Row],[czy należy do brzegu koła]]=1,punkty[[#This Row],[x]]&amp;" "&amp;punkty[[#This Row],[y]],"")</f>
        <v/>
      </c>
      <c r="E7483">
        <f>IF(POWER(punkty[[#This Row],[x]]-$V$5,2)+POWER(punkty[[#This Row],[y]]-$V$6,2)&lt;POWER($V$7,2),1,0)</f>
        <v>1</v>
      </c>
      <c r="F7483" s="3">
        <f>IF(POWER(punkty[[#This Row],[x]]-$V$5,2)+POWER(punkty[[#This Row],[y]]-$V$6,2)&lt;=POWER($V$7,2),1,0)</f>
        <v>1</v>
      </c>
      <c r="G7483" s="3">
        <f>SUM($F$2:F7483)</f>
        <v>5908</v>
      </c>
      <c r="H7483" s="3">
        <f>ABS(PI()-(punkty[[#This Row],[suma]]*POWER(400,2)/I7483/POWER(200,2)))</f>
        <v>1.6921112782834591E-2</v>
      </c>
      <c r="I7483" s="3">
        <v>7482</v>
      </c>
      <c r="J7483" s="3">
        <f>punkty[[#This Row],[błąd bezwzględny]]</f>
        <v>1.6921112782834591E-2</v>
      </c>
    </row>
    <row r="7484" spans="1:10" x14ac:dyDescent="0.3">
      <c r="A7484">
        <v>64</v>
      </c>
      <c r="B7484">
        <v>292</v>
      </c>
      <c r="C7484">
        <f>IF(POWER(punkty[[#This Row],[x]]-$V$5,2)+POWER(punkty[[#This Row],[y]]-$V$6,2)=POWER($V$7,2),1,0)</f>
        <v>0</v>
      </c>
      <c r="D7484" t="str">
        <f>IF(punkty[[#This Row],[czy należy do brzegu koła]]=1,punkty[[#This Row],[x]]&amp;" "&amp;punkty[[#This Row],[y]],"")</f>
        <v/>
      </c>
      <c r="E7484">
        <f>IF(POWER(punkty[[#This Row],[x]]-$V$5,2)+POWER(punkty[[#This Row],[y]]-$V$6,2)&lt;POWER($V$7,2),1,0)</f>
        <v>1</v>
      </c>
      <c r="F7484" s="3">
        <f>IF(POWER(punkty[[#This Row],[x]]-$V$5,2)+POWER(punkty[[#This Row],[y]]-$V$6,2)&lt;=POWER($V$7,2),1,0)</f>
        <v>1</v>
      </c>
      <c r="G7484" s="3">
        <f>SUM($F$2:F7484)</f>
        <v>5909</v>
      </c>
      <c r="H7484" s="3">
        <f>ABS(PI()-(punkty[[#This Row],[suma]]*POWER(400,2)/I7484/POWER(200,2)))</f>
        <v>1.703356584091642E-2</v>
      </c>
      <c r="I7484" s="3">
        <v>7483</v>
      </c>
      <c r="J7484" s="3">
        <f>punkty[[#This Row],[błąd bezwzględny]]</f>
        <v>1.703356584091642E-2</v>
      </c>
    </row>
    <row r="7485" spans="1:10" x14ac:dyDescent="0.3">
      <c r="A7485">
        <v>90</v>
      </c>
      <c r="B7485">
        <v>353</v>
      </c>
      <c r="C7485">
        <f>IF(POWER(punkty[[#This Row],[x]]-$V$5,2)+POWER(punkty[[#This Row],[y]]-$V$6,2)=POWER($V$7,2),1,0)</f>
        <v>0</v>
      </c>
      <c r="D7485" t="str">
        <f>IF(punkty[[#This Row],[czy należy do brzegu koła]]=1,punkty[[#This Row],[x]]&amp;" "&amp;punkty[[#This Row],[y]],"")</f>
        <v/>
      </c>
      <c r="E7485">
        <f>IF(POWER(punkty[[#This Row],[x]]-$V$5,2)+POWER(punkty[[#This Row],[y]]-$V$6,2)&lt;POWER($V$7,2),1,0)</f>
        <v>1</v>
      </c>
      <c r="F7485" s="3">
        <f>IF(POWER(punkty[[#This Row],[x]]-$V$5,2)+POWER(punkty[[#This Row],[y]]-$V$6,2)&lt;=POWER($V$7,2),1,0)</f>
        <v>1</v>
      </c>
      <c r="G7485" s="3">
        <f>SUM($F$2:F7485)</f>
        <v>5910</v>
      </c>
      <c r="H7485" s="3">
        <f>ABS(PI()-(punkty[[#This Row],[suma]]*POWER(400,2)/I7485/POWER(200,2)))</f>
        <v>1.7145988847406368E-2</v>
      </c>
      <c r="I7485" s="3">
        <v>7484</v>
      </c>
      <c r="J7485" s="3">
        <f>punkty[[#This Row],[błąd bezwzględny]]</f>
        <v>1.7145988847406368E-2</v>
      </c>
    </row>
    <row r="7486" spans="1:10" x14ac:dyDescent="0.3">
      <c r="A7486">
        <v>244</v>
      </c>
      <c r="B7486">
        <v>290</v>
      </c>
      <c r="C7486">
        <f>IF(POWER(punkty[[#This Row],[x]]-$V$5,2)+POWER(punkty[[#This Row],[y]]-$V$6,2)=POWER($V$7,2),1,0)</f>
        <v>0</v>
      </c>
      <c r="D7486" t="str">
        <f>IF(punkty[[#This Row],[czy należy do brzegu koła]]=1,punkty[[#This Row],[x]]&amp;" "&amp;punkty[[#This Row],[y]],"")</f>
        <v/>
      </c>
      <c r="E7486">
        <f>IF(POWER(punkty[[#This Row],[x]]-$V$5,2)+POWER(punkty[[#This Row],[y]]-$V$6,2)&lt;POWER($V$7,2),1,0)</f>
        <v>1</v>
      </c>
      <c r="F7486" s="3">
        <f>IF(POWER(punkty[[#This Row],[x]]-$V$5,2)+POWER(punkty[[#This Row],[y]]-$V$6,2)&lt;=POWER($V$7,2),1,0)</f>
        <v>1</v>
      </c>
      <c r="G7486" s="3">
        <f>SUM($F$2:F7486)</f>
        <v>5911</v>
      </c>
      <c r="H7486" s="3">
        <f>ABS(PI()-(punkty[[#This Row],[suma]]*POWER(400,2)/I7486/POWER(200,2)))</f>
        <v>1.7258381814348578E-2</v>
      </c>
      <c r="I7486" s="3">
        <v>7485</v>
      </c>
      <c r="J7486" s="3">
        <f>punkty[[#This Row],[błąd bezwzględny]]</f>
        <v>1.7258381814348578E-2</v>
      </c>
    </row>
    <row r="7487" spans="1:10" x14ac:dyDescent="0.3">
      <c r="A7487">
        <v>29</v>
      </c>
      <c r="B7487">
        <v>281</v>
      </c>
      <c r="C7487">
        <f>IF(POWER(punkty[[#This Row],[x]]-$V$5,2)+POWER(punkty[[#This Row],[y]]-$V$6,2)=POWER($V$7,2),1,0)</f>
        <v>0</v>
      </c>
      <c r="D7487" t="str">
        <f>IF(punkty[[#This Row],[czy należy do brzegu koła]]=1,punkty[[#This Row],[x]]&amp;" "&amp;punkty[[#This Row],[y]],"")</f>
        <v/>
      </c>
      <c r="E7487">
        <f>IF(POWER(punkty[[#This Row],[x]]-$V$5,2)+POWER(punkty[[#This Row],[y]]-$V$6,2)&lt;POWER($V$7,2),1,0)</f>
        <v>1</v>
      </c>
      <c r="F7487" s="3">
        <f>IF(POWER(punkty[[#This Row],[x]]-$V$5,2)+POWER(punkty[[#This Row],[y]]-$V$6,2)&lt;=POWER($V$7,2),1,0)</f>
        <v>1</v>
      </c>
      <c r="G7487" s="3">
        <f>SUM($F$2:F7487)</f>
        <v>5912</v>
      </c>
      <c r="H7487" s="3">
        <f>ABS(PI()-(punkty[[#This Row],[suma]]*POWER(400,2)/I7487/POWER(200,2)))</f>
        <v>1.737074475378142E-2</v>
      </c>
      <c r="I7487" s="3">
        <v>7486</v>
      </c>
      <c r="J7487" s="3">
        <f>punkty[[#This Row],[błąd bezwzględny]]</f>
        <v>1.737074475378142E-2</v>
      </c>
    </row>
    <row r="7488" spans="1:10" x14ac:dyDescent="0.3">
      <c r="A7488">
        <v>190</v>
      </c>
      <c r="B7488">
        <v>398</v>
      </c>
      <c r="C7488">
        <f>IF(POWER(punkty[[#This Row],[x]]-$V$5,2)+POWER(punkty[[#This Row],[y]]-$V$6,2)=POWER($V$7,2),1,0)</f>
        <v>0</v>
      </c>
      <c r="D7488" t="str">
        <f>IF(punkty[[#This Row],[czy należy do brzegu koła]]=1,punkty[[#This Row],[x]]&amp;" "&amp;punkty[[#This Row],[y]],"")</f>
        <v/>
      </c>
      <c r="E7488">
        <f>IF(POWER(punkty[[#This Row],[x]]-$V$5,2)+POWER(punkty[[#This Row],[y]]-$V$6,2)&lt;POWER($V$7,2),1,0)</f>
        <v>1</v>
      </c>
      <c r="F7488" s="3">
        <f>IF(POWER(punkty[[#This Row],[x]]-$V$5,2)+POWER(punkty[[#This Row],[y]]-$V$6,2)&lt;=POWER($V$7,2),1,0)</f>
        <v>1</v>
      </c>
      <c r="G7488" s="3">
        <f>SUM($F$2:F7488)</f>
        <v>5913</v>
      </c>
      <c r="H7488" s="3">
        <f>ABS(PI()-(punkty[[#This Row],[suma]]*POWER(400,2)/I7488/POWER(200,2)))</f>
        <v>1.7483077677737491E-2</v>
      </c>
      <c r="I7488" s="3">
        <v>7487</v>
      </c>
      <c r="J7488" s="3">
        <f>punkty[[#This Row],[błąd bezwzględny]]</f>
        <v>1.7483077677737491E-2</v>
      </c>
    </row>
    <row r="7489" spans="1:10" x14ac:dyDescent="0.3">
      <c r="A7489">
        <v>199</v>
      </c>
      <c r="B7489">
        <v>280</v>
      </c>
      <c r="C7489">
        <f>IF(POWER(punkty[[#This Row],[x]]-$V$5,2)+POWER(punkty[[#This Row],[y]]-$V$6,2)=POWER($V$7,2),1,0)</f>
        <v>0</v>
      </c>
      <c r="D7489" t="str">
        <f>IF(punkty[[#This Row],[czy należy do brzegu koła]]=1,punkty[[#This Row],[x]]&amp;" "&amp;punkty[[#This Row],[y]],"")</f>
        <v/>
      </c>
      <c r="E7489">
        <f>IF(POWER(punkty[[#This Row],[x]]-$V$5,2)+POWER(punkty[[#This Row],[y]]-$V$6,2)&lt;POWER($V$7,2),1,0)</f>
        <v>1</v>
      </c>
      <c r="F7489" s="3">
        <f>IF(POWER(punkty[[#This Row],[x]]-$V$5,2)+POWER(punkty[[#This Row],[y]]-$V$6,2)&lt;=POWER($V$7,2),1,0)</f>
        <v>1</v>
      </c>
      <c r="G7489" s="3">
        <f>SUM($F$2:F7489)</f>
        <v>5914</v>
      </c>
      <c r="H7489" s="3">
        <f>ABS(PI()-(punkty[[#This Row],[suma]]*POWER(400,2)/I7489/POWER(200,2)))</f>
        <v>1.7595380598241395E-2</v>
      </c>
      <c r="I7489" s="3">
        <v>7488</v>
      </c>
      <c r="J7489" s="3">
        <f>punkty[[#This Row],[błąd bezwzględny]]</f>
        <v>1.7595380598241395E-2</v>
      </c>
    </row>
    <row r="7490" spans="1:10" x14ac:dyDescent="0.3">
      <c r="A7490">
        <v>254</v>
      </c>
      <c r="B7490">
        <v>108</v>
      </c>
      <c r="C7490">
        <f>IF(POWER(punkty[[#This Row],[x]]-$V$5,2)+POWER(punkty[[#This Row],[y]]-$V$6,2)=POWER($V$7,2),1,0)</f>
        <v>0</v>
      </c>
      <c r="D7490" t="str">
        <f>IF(punkty[[#This Row],[czy należy do brzegu koła]]=1,punkty[[#This Row],[x]]&amp;" "&amp;punkty[[#This Row],[y]],"")</f>
        <v/>
      </c>
      <c r="E7490">
        <f>IF(POWER(punkty[[#This Row],[x]]-$V$5,2)+POWER(punkty[[#This Row],[y]]-$V$6,2)&lt;POWER($V$7,2),1,0)</f>
        <v>1</v>
      </c>
      <c r="F7490" s="3">
        <f>IF(POWER(punkty[[#This Row],[x]]-$V$5,2)+POWER(punkty[[#This Row],[y]]-$V$6,2)&lt;=POWER($V$7,2),1,0)</f>
        <v>1</v>
      </c>
      <c r="G7490" s="3">
        <f>SUM($F$2:F7490)</f>
        <v>5915</v>
      </c>
      <c r="H7490" s="3">
        <f>ABS(PI()-(punkty[[#This Row],[suma]]*POWER(400,2)/I7490/POWER(200,2)))</f>
        <v>1.7707653527311962E-2</v>
      </c>
      <c r="I7490" s="3">
        <v>7489</v>
      </c>
      <c r="J7490" s="3">
        <f>punkty[[#This Row],[błąd bezwzględny]]</f>
        <v>1.7707653527311962E-2</v>
      </c>
    </row>
    <row r="7491" spans="1:10" x14ac:dyDescent="0.3">
      <c r="A7491">
        <v>318</v>
      </c>
      <c r="B7491">
        <v>152</v>
      </c>
      <c r="C7491">
        <f>IF(POWER(punkty[[#This Row],[x]]-$V$5,2)+POWER(punkty[[#This Row],[y]]-$V$6,2)=POWER($V$7,2),1,0)</f>
        <v>0</v>
      </c>
      <c r="D7491" t="str">
        <f>IF(punkty[[#This Row],[czy należy do brzegu koła]]=1,punkty[[#This Row],[x]]&amp;" "&amp;punkty[[#This Row],[y]],"")</f>
        <v/>
      </c>
      <c r="E7491">
        <f>IF(POWER(punkty[[#This Row],[x]]-$V$5,2)+POWER(punkty[[#This Row],[y]]-$V$6,2)&lt;POWER($V$7,2),1,0)</f>
        <v>1</v>
      </c>
      <c r="F7491" s="3">
        <f>IF(POWER(punkty[[#This Row],[x]]-$V$5,2)+POWER(punkty[[#This Row],[y]]-$V$6,2)&lt;=POWER($V$7,2),1,0)</f>
        <v>1</v>
      </c>
      <c r="G7491" s="3">
        <f>SUM($F$2:F7491)</f>
        <v>5916</v>
      </c>
      <c r="H7491" s="3">
        <f>ABS(PI()-(punkty[[#This Row],[suma]]*POWER(400,2)/I7491/POWER(200,2)))</f>
        <v>1.7819896476962693E-2</v>
      </c>
      <c r="I7491" s="3">
        <v>7490</v>
      </c>
      <c r="J7491" s="3">
        <f>punkty[[#This Row],[błąd bezwzględny]]</f>
        <v>1.7819896476962693E-2</v>
      </c>
    </row>
    <row r="7492" spans="1:10" x14ac:dyDescent="0.3">
      <c r="A7492">
        <v>353</v>
      </c>
      <c r="B7492">
        <v>184</v>
      </c>
      <c r="C7492">
        <f>IF(POWER(punkty[[#This Row],[x]]-$V$5,2)+POWER(punkty[[#This Row],[y]]-$V$6,2)=POWER($V$7,2),1,0)</f>
        <v>0</v>
      </c>
      <c r="D7492" t="str">
        <f>IF(punkty[[#This Row],[czy należy do brzegu koła]]=1,punkty[[#This Row],[x]]&amp;" "&amp;punkty[[#This Row],[y]],"")</f>
        <v/>
      </c>
      <c r="E7492">
        <f>IF(POWER(punkty[[#This Row],[x]]-$V$5,2)+POWER(punkty[[#This Row],[y]]-$V$6,2)&lt;POWER($V$7,2),1,0)</f>
        <v>1</v>
      </c>
      <c r="F7492" s="3">
        <f>IF(POWER(punkty[[#This Row],[x]]-$V$5,2)+POWER(punkty[[#This Row],[y]]-$V$6,2)&lt;=POWER($V$7,2),1,0)</f>
        <v>1</v>
      </c>
      <c r="G7492" s="3">
        <f>SUM($F$2:F7492)</f>
        <v>5917</v>
      </c>
      <c r="H7492" s="3">
        <f>ABS(PI()-(punkty[[#This Row],[suma]]*POWER(400,2)/I7492/POWER(200,2)))</f>
        <v>1.7932109459199097E-2</v>
      </c>
      <c r="I7492" s="3">
        <v>7491</v>
      </c>
      <c r="J7492" s="3">
        <f>punkty[[#This Row],[błąd bezwzględny]]</f>
        <v>1.7932109459199097E-2</v>
      </c>
    </row>
    <row r="7493" spans="1:10" x14ac:dyDescent="0.3">
      <c r="A7493">
        <v>135</v>
      </c>
      <c r="B7493">
        <v>377</v>
      </c>
      <c r="C7493">
        <f>IF(POWER(punkty[[#This Row],[x]]-$V$5,2)+POWER(punkty[[#This Row],[y]]-$V$6,2)=POWER($V$7,2),1,0)</f>
        <v>0</v>
      </c>
      <c r="D7493" t="str">
        <f>IF(punkty[[#This Row],[czy należy do brzegu koła]]=1,punkty[[#This Row],[x]]&amp;" "&amp;punkty[[#This Row],[y]],"")</f>
        <v/>
      </c>
      <c r="E7493">
        <f>IF(POWER(punkty[[#This Row],[x]]-$V$5,2)+POWER(punkty[[#This Row],[y]]-$V$6,2)&lt;POWER($V$7,2),1,0)</f>
        <v>1</v>
      </c>
      <c r="F7493" s="3">
        <f>IF(POWER(punkty[[#This Row],[x]]-$V$5,2)+POWER(punkty[[#This Row],[y]]-$V$6,2)&lt;=POWER($V$7,2),1,0)</f>
        <v>1</v>
      </c>
      <c r="G7493" s="3">
        <f>SUM($F$2:F7493)</f>
        <v>5918</v>
      </c>
      <c r="H7493" s="3">
        <f>ABS(PI()-(punkty[[#This Row],[suma]]*POWER(400,2)/I7493/POWER(200,2)))</f>
        <v>1.8044292486020908E-2</v>
      </c>
      <c r="I7493" s="3">
        <v>7492</v>
      </c>
      <c r="J7493" s="3">
        <f>punkty[[#This Row],[błąd bezwzględny]]</f>
        <v>1.8044292486020908E-2</v>
      </c>
    </row>
    <row r="7494" spans="1:10" x14ac:dyDescent="0.3">
      <c r="A7494">
        <v>43</v>
      </c>
      <c r="B7494">
        <v>348</v>
      </c>
      <c r="C7494">
        <f>IF(POWER(punkty[[#This Row],[x]]-$V$5,2)+POWER(punkty[[#This Row],[y]]-$V$6,2)=POWER($V$7,2),1,0)</f>
        <v>0</v>
      </c>
      <c r="D7494" t="str">
        <f>IF(punkty[[#This Row],[czy należy do brzegu koła]]=1,punkty[[#This Row],[x]]&amp;" "&amp;punkty[[#This Row],[y]],"")</f>
        <v/>
      </c>
      <c r="E7494">
        <f>IF(POWER(punkty[[#This Row],[x]]-$V$5,2)+POWER(punkty[[#This Row],[y]]-$V$6,2)&lt;POWER($V$7,2),1,0)</f>
        <v>0</v>
      </c>
      <c r="F7494" s="3">
        <f>IF(POWER(punkty[[#This Row],[x]]-$V$5,2)+POWER(punkty[[#This Row],[y]]-$V$6,2)&lt;=POWER($V$7,2),1,0)</f>
        <v>0</v>
      </c>
      <c r="G7494" s="3">
        <f>SUM($F$2:F7494)</f>
        <v>5918</v>
      </c>
      <c r="H7494" s="3">
        <f>ABS(PI()-(punkty[[#This Row],[suma]]*POWER(400,2)/I7494/POWER(200,2)))</f>
        <v>1.7622613993284464E-2</v>
      </c>
      <c r="I7494" s="3">
        <v>7493</v>
      </c>
      <c r="J7494" s="3">
        <f>punkty[[#This Row],[błąd bezwzględny]]</f>
        <v>1.7622613993284464E-2</v>
      </c>
    </row>
    <row r="7495" spans="1:10" x14ac:dyDescent="0.3">
      <c r="A7495">
        <v>250</v>
      </c>
      <c r="B7495">
        <v>55</v>
      </c>
      <c r="C7495">
        <f>IF(POWER(punkty[[#This Row],[x]]-$V$5,2)+POWER(punkty[[#This Row],[y]]-$V$6,2)=POWER($V$7,2),1,0)</f>
        <v>0</v>
      </c>
      <c r="D7495" t="str">
        <f>IF(punkty[[#This Row],[czy należy do brzegu koła]]=1,punkty[[#This Row],[x]]&amp;" "&amp;punkty[[#This Row],[y]],"")</f>
        <v/>
      </c>
      <c r="E7495">
        <f>IF(POWER(punkty[[#This Row],[x]]-$V$5,2)+POWER(punkty[[#This Row],[y]]-$V$6,2)&lt;POWER($V$7,2),1,0)</f>
        <v>1</v>
      </c>
      <c r="F7495" s="3">
        <f>IF(POWER(punkty[[#This Row],[x]]-$V$5,2)+POWER(punkty[[#This Row],[y]]-$V$6,2)&lt;=POWER($V$7,2),1,0)</f>
        <v>1</v>
      </c>
      <c r="G7495" s="3">
        <f>SUM($F$2:F7495)</f>
        <v>5919</v>
      </c>
      <c r="H7495" s="3">
        <f>ABS(PI()-(punkty[[#This Row],[suma]]*POWER(400,2)/I7495/POWER(200,2)))</f>
        <v>1.7734808379782585E-2</v>
      </c>
      <c r="I7495" s="3">
        <v>7494</v>
      </c>
      <c r="J7495" s="3">
        <f>punkty[[#This Row],[błąd bezwzględny]]</f>
        <v>1.7734808379782585E-2</v>
      </c>
    </row>
    <row r="7496" spans="1:10" x14ac:dyDescent="0.3">
      <c r="A7496">
        <v>262</v>
      </c>
      <c r="B7496">
        <v>225</v>
      </c>
      <c r="C7496">
        <f>IF(POWER(punkty[[#This Row],[x]]-$V$5,2)+POWER(punkty[[#This Row],[y]]-$V$6,2)=POWER($V$7,2),1,0)</f>
        <v>0</v>
      </c>
      <c r="D7496" t="str">
        <f>IF(punkty[[#This Row],[czy należy do brzegu koła]]=1,punkty[[#This Row],[x]]&amp;" "&amp;punkty[[#This Row],[y]],"")</f>
        <v/>
      </c>
      <c r="E7496">
        <f>IF(POWER(punkty[[#This Row],[x]]-$V$5,2)+POWER(punkty[[#This Row],[y]]-$V$6,2)&lt;POWER($V$7,2),1,0)</f>
        <v>1</v>
      </c>
      <c r="F7496" s="3">
        <f>IF(POWER(punkty[[#This Row],[x]]-$V$5,2)+POWER(punkty[[#This Row],[y]]-$V$6,2)&lt;=POWER($V$7,2),1,0)</f>
        <v>1</v>
      </c>
      <c r="G7496" s="3">
        <f>SUM($F$2:F7496)</f>
        <v>5920</v>
      </c>
      <c r="H7496" s="3">
        <f>ABS(PI()-(punkty[[#This Row],[suma]]*POWER(400,2)/I7496/POWER(200,2)))</f>
        <v>1.7846972827818774E-2</v>
      </c>
      <c r="I7496" s="3">
        <v>7495</v>
      </c>
      <c r="J7496" s="3">
        <f>punkty[[#This Row],[błąd bezwzględny]]</f>
        <v>1.7846972827818774E-2</v>
      </c>
    </row>
    <row r="7497" spans="1:10" x14ac:dyDescent="0.3">
      <c r="A7497">
        <v>178</v>
      </c>
      <c r="B7497">
        <v>245</v>
      </c>
      <c r="C7497">
        <f>IF(POWER(punkty[[#This Row],[x]]-$V$5,2)+POWER(punkty[[#This Row],[y]]-$V$6,2)=POWER($V$7,2),1,0)</f>
        <v>0</v>
      </c>
      <c r="D7497" t="str">
        <f>IF(punkty[[#This Row],[czy należy do brzegu koła]]=1,punkty[[#This Row],[x]]&amp;" "&amp;punkty[[#This Row],[y]],"")</f>
        <v/>
      </c>
      <c r="E7497">
        <f>IF(POWER(punkty[[#This Row],[x]]-$V$5,2)+POWER(punkty[[#This Row],[y]]-$V$6,2)&lt;POWER($V$7,2),1,0)</f>
        <v>1</v>
      </c>
      <c r="F7497" s="3">
        <f>IF(POWER(punkty[[#This Row],[x]]-$V$5,2)+POWER(punkty[[#This Row],[y]]-$V$6,2)&lt;=POWER($V$7,2),1,0)</f>
        <v>1</v>
      </c>
      <c r="G7497" s="3">
        <f>SUM($F$2:F7497)</f>
        <v>5921</v>
      </c>
      <c r="H7497" s="3">
        <f>ABS(PI()-(punkty[[#This Row],[suma]]*POWER(400,2)/I7497/POWER(200,2)))</f>
        <v>1.7959107349374115E-2</v>
      </c>
      <c r="I7497" s="3">
        <v>7496</v>
      </c>
      <c r="J7497" s="3">
        <f>punkty[[#This Row],[błąd bezwzględny]]</f>
        <v>1.7959107349374115E-2</v>
      </c>
    </row>
    <row r="7498" spans="1:10" x14ac:dyDescent="0.3">
      <c r="A7498">
        <v>44</v>
      </c>
      <c r="B7498">
        <v>140</v>
      </c>
      <c r="C7498">
        <f>IF(POWER(punkty[[#This Row],[x]]-$V$5,2)+POWER(punkty[[#This Row],[y]]-$V$6,2)=POWER($V$7,2),1,0)</f>
        <v>0</v>
      </c>
      <c r="D7498" t="str">
        <f>IF(punkty[[#This Row],[czy należy do brzegu koła]]=1,punkty[[#This Row],[x]]&amp;" "&amp;punkty[[#This Row],[y]],"")</f>
        <v/>
      </c>
      <c r="E7498">
        <f>IF(POWER(punkty[[#This Row],[x]]-$V$5,2)+POWER(punkty[[#This Row],[y]]-$V$6,2)&lt;POWER($V$7,2),1,0)</f>
        <v>1</v>
      </c>
      <c r="F7498" s="3">
        <f>IF(POWER(punkty[[#This Row],[x]]-$V$5,2)+POWER(punkty[[#This Row],[y]]-$V$6,2)&lt;=POWER($V$7,2),1,0)</f>
        <v>1</v>
      </c>
      <c r="G7498" s="3">
        <f>SUM($F$2:F7498)</f>
        <v>5922</v>
      </c>
      <c r="H7498" s="3">
        <f>ABS(PI()-(punkty[[#This Row],[suma]]*POWER(400,2)/I7498/POWER(200,2)))</f>
        <v>1.8071211956425248E-2</v>
      </c>
      <c r="I7498" s="3">
        <v>7497</v>
      </c>
      <c r="J7498" s="3">
        <f>punkty[[#This Row],[błąd bezwzględny]]</f>
        <v>1.8071211956425248E-2</v>
      </c>
    </row>
    <row r="7499" spans="1:10" x14ac:dyDescent="0.3">
      <c r="A7499">
        <v>106</v>
      </c>
      <c r="B7499">
        <v>341</v>
      </c>
      <c r="C7499">
        <f>IF(POWER(punkty[[#This Row],[x]]-$V$5,2)+POWER(punkty[[#This Row],[y]]-$V$6,2)=POWER($V$7,2),1,0)</f>
        <v>0</v>
      </c>
      <c r="D7499" t="str">
        <f>IF(punkty[[#This Row],[czy należy do brzegu koła]]=1,punkty[[#This Row],[x]]&amp;" "&amp;punkty[[#This Row],[y]],"")</f>
        <v/>
      </c>
      <c r="E7499">
        <f>IF(POWER(punkty[[#This Row],[x]]-$V$5,2)+POWER(punkty[[#This Row],[y]]-$V$6,2)&lt;POWER($V$7,2),1,0)</f>
        <v>1</v>
      </c>
      <c r="F7499" s="3">
        <f>IF(POWER(punkty[[#This Row],[x]]-$V$5,2)+POWER(punkty[[#This Row],[y]]-$V$6,2)&lt;=POWER($V$7,2),1,0)</f>
        <v>1</v>
      </c>
      <c r="G7499" s="3">
        <f>SUM($F$2:F7499)</f>
        <v>5923</v>
      </c>
      <c r="H7499" s="3">
        <f>ABS(PI()-(punkty[[#This Row],[suma]]*POWER(400,2)/I7499/POWER(200,2)))</f>
        <v>1.8183286660940379E-2</v>
      </c>
      <c r="I7499" s="3">
        <v>7498</v>
      </c>
      <c r="J7499" s="3">
        <f>punkty[[#This Row],[błąd bezwzględny]]</f>
        <v>1.8183286660940379E-2</v>
      </c>
    </row>
    <row r="7500" spans="1:10" x14ac:dyDescent="0.3">
      <c r="A7500">
        <v>44</v>
      </c>
      <c r="B7500">
        <v>43</v>
      </c>
      <c r="C7500">
        <f>IF(POWER(punkty[[#This Row],[x]]-$V$5,2)+POWER(punkty[[#This Row],[y]]-$V$6,2)=POWER($V$7,2),1,0)</f>
        <v>0</v>
      </c>
      <c r="D7500" t="str">
        <f>IF(punkty[[#This Row],[czy należy do brzegu koła]]=1,punkty[[#This Row],[x]]&amp;" "&amp;punkty[[#This Row],[y]],"")</f>
        <v/>
      </c>
      <c r="E7500">
        <f>IF(POWER(punkty[[#This Row],[x]]-$V$5,2)+POWER(punkty[[#This Row],[y]]-$V$6,2)&lt;POWER($V$7,2),1,0)</f>
        <v>0</v>
      </c>
      <c r="F7500" s="3">
        <f>IF(POWER(punkty[[#This Row],[x]]-$V$5,2)+POWER(punkty[[#This Row],[y]]-$V$6,2)&lt;=POWER($V$7,2),1,0)</f>
        <v>0</v>
      </c>
      <c r="G7500" s="3">
        <f>SUM($F$2:F7500)</f>
        <v>5923</v>
      </c>
      <c r="H7500" s="3">
        <f>ABS(PI()-(punkty[[#This Row],[suma]]*POWER(400,2)/I7500/POWER(200,2)))</f>
        <v>1.7761927020955248E-2</v>
      </c>
      <c r="I7500" s="3">
        <v>7499</v>
      </c>
      <c r="J7500" s="3">
        <f>punkty[[#This Row],[błąd bezwzględny]]</f>
        <v>1.7761927020955248E-2</v>
      </c>
    </row>
    <row r="7501" spans="1:10" x14ac:dyDescent="0.3">
      <c r="A7501">
        <v>105</v>
      </c>
      <c r="B7501">
        <v>224</v>
      </c>
      <c r="C7501">
        <f>IF(POWER(punkty[[#This Row],[x]]-$V$5,2)+POWER(punkty[[#This Row],[y]]-$V$6,2)=POWER($V$7,2),1,0)</f>
        <v>0</v>
      </c>
      <c r="D7501" t="str">
        <f>IF(punkty[[#This Row],[czy należy do brzegu koła]]=1,punkty[[#This Row],[x]]&amp;" "&amp;punkty[[#This Row],[y]],"")</f>
        <v/>
      </c>
      <c r="E7501">
        <f>IF(POWER(punkty[[#This Row],[x]]-$V$5,2)+POWER(punkty[[#This Row],[y]]-$V$6,2)&lt;POWER($V$7,2),1,0)</f>
        <v>1</v>
      </c>
      <c r="F7501" s="3">
        <f>IF(POWER(punkty[[#This Row],[x]]-$V$5,2)+POWER(punkty[[#This Row],[y]]-$V$6,2)&lt;=POWER($V$7,2),1,0)</f>
        <v>1</v>
      </c>
      <c r="G7501" s="3">
        <f>SUM($F$2:F7501)</f>
        <v>5924</v>
      </c>
      <c r="H7501" s="3">
        <f>ABS(PI()-(punkty[[#This Row],[suma]]*POWER(400,2)/I7501/POWER(200,2)))</f>
        <v>1.7874013076873752E-2</v>
      </c>
      <c r="I7501" s="3">
        <v>7500</v>
      </c>
      <c r="J7501" s="3">
        <f>punkty[[#This Row],[błąd bezwzględny]]</f>
        <v>1.7874013076873752E-2</v>
      </c>
    </row>
    <row r="7502" spans="1:10" x14ac:dyDescent="0.3">
      <c r="A7502">
        <v>228</v>
      </c>
      <c r="B7502">
        <v>329</v>
      </c>
      <c r="C7502">
        <f>IF(POWER(punkty[[#This Row],[x]]-$V$5,2)+POWER(punkty[[#This Row],[y]]-$V$6,2)=POWER($V$7,2),1,0)</f>
        <v>0</v>
      </c>
      <c r="D7502" t="str">
        <f>IF(punkty[[#This Row],[czy należy do brzegu koła]]=1,punkty[[#This Row],[x]]&amp;" "&amp;punkty[[#This Row],[y]],"")</f>
        <v/>
      </c>
      <c r="E7502">
        <f>IF(POWER(punkty[[#This Row],[x]]-$V$5,2)+POWER(punkty[[#This Row],[y]]-$V$6,2)&lt;POWER($V$7,2),1,0)</f>
        <v>1</v>
      </c>
      <c r="F7502" s="3">
        <f>IF(POWER(punkty[[#This Row],[x]]-$V$5,2)+POWER(punkty[[#This Row],[y]]-$V$6,2)&lt;=POWER($V$7,2),1,0)</f>
        <v>1</v>
      </c>
      <c r="G7502" s="3">
        <f>SUM($F$2:F7502)</f>
        <v>5925</v>
      </c>
      <c r="H7502" s="3">
        <f>ABS(PI()-(punkty[[#This Row],[suma]]*POWER(400,2)/I7502/POWER(200,2)))</f>
        <v>1.798606924716184E-2</v>
      </c>
      <c r="I7502" s="3">
        <v>7501</v>
      </c>
      <c r="J7502" s="3">
        <f>punkty[[#This Row],[błąd bezwzględny]]</f>
        <v>1.798606924716184E-2</v>
      </c>
    </row>
    <row r="7503" spans="1:10" x14ac:dyDescent="0.3">
      <c r="A7503">
        <v>155</v>
      </c>
      <c r="B7503">
        <v>101</v>
      </c>
      <c r="C7503">
        <f>IF(POWER(punkty[[#This Row],[x]]-$V$5,2)+POWER(punkty[[#This Row],[y]]-$V$6,2)=POWER($V$7,2),1,0)</f>
        <v>0</v>
      </c>
      <c r="D7503" t="str">
        <f>IF(punkty[[#This Row],[czy należy do brzegu koła]]=1,punkty[[#This Row],[x]]&amp;" "&amp;punkty[[#This Row],[y]],"")</f>
        <v/>
      </c>
      <c r="E7503">
        <f>IF(POWER(punkty[[#This Row],[x]]-$V$5,2)+POWER(punkty[[#This Row],[y]]-$V$6,2)&lt;POWER($V$7,2),1,0)</f>
        <v>1</v>
      </c>
      <c r="F7503" s="3">
        <f>IF(POWER(punkty[[#This Row],[x]]-$V$5,2)+POWER(punkty[[#This Row],[y]]-$V$6,2)&lt;=POWER($V$7,2),1,0)</f>
        <v>1</v>
      </c>
      <c r="G7503" s="3">
        <f>SUM($F$2:F7503)</f>
        <v>5926</v>
      </c>
      <c r="H7503" s="3">
        <f>ABS(PI()-(punkty[[#This Row],[suma]]*POWER(400,2)/I7503/POWER(200,2)))</f>
        <v>1.8098095543771286E-2</v>
      </c>
      <c r="I7503" s="3">
        <v>7502</v>
      </c>
      <c r="J7503" s="3">
        <f>punkty[[#This Row],[błąd bezwzględny]]</f>
        <v>1.8098095543771286E-2</v>
      </c>
    </row>
    <row r="7504" spans="1:10" x14ac:dyDescent="0.3">
      <c r="A7504">
        <v>369</v>
      </c>
      <c r="B7504">
        <v>360</v>
      </c>
      <c r="C7504">
        <f>IF(POWER(punkty[[#This Row],[x]]-$V$5,2)+POWER(punkty[[#This Row],[y]]-$V$6,2)=POWER($V$7,2),1,0)</f>
        <v>0</v>
      </c>
      <c r="D7504" t="str">
        <f>IF(punkty[[#This Row],[czy należy do brzegu koła]]=1,punkty[[#This Row],[x]]&amp;" "&amp;punkty[[#This Row],[y]],"")</f>
        <v/>
      </c>
      <c r="E7504">
        <f>IF(POWER(punkty[[#This Row],[x]]-$V$5,2)+POWER(punkty[[#This Row],[y]]-$V$6,2)&lt;POWER($V$7,2),1,0)</f>
        <v>0</v>
      </c>
      <c r="F7504" s="3">
        <f>IF(POWER(punkty[[#This Row],[x]]-$V$5,2)+POWER(punkty[[#This Row],[y]]-$V$6,2)&lt;=POWER($V$7,2),1,0)</f>
        <v>0</v>
      </c>
      <c r="G7504" s="3">
        <f>SUM($F$2:F7504)</f>
        <v>5926</v>
      </c>
      <c r="H7504" s="3">
        <f>ABS(PI()-(punkty[[#This Row],[suma]]*POWER(400,2)/I7504/POWER(200,2)))</f>
        <v>1.7676971893346938E-2</v>
      </c>
      <c r="I7504" s="3">
        <v>7503</v>
      </c>
      <c r="J7504" s="3">
        <f>punkty[[#This Row],[błąd bezwzględny]]</f>
        <v>1.7676971893346938E-2</v>
      </c>
    </row>
    <row r="7505" spans="1:10" x14ac:dyDescent="0.3">
      <c r="A7505">
        <v>128</v>
      </c>
      <c r="B7505">
        <v>353</v>
      </c>
      <c r="C7505">
        <f>IF(POWER(punkty[[#This Row],[x]]-$V$5,2)+POWER(punkty[[#This Row],[y]]-$V$6,2)=POWER($V$7,2),1,0)</f>
        <v>0</v>
      </c>
      <c r="D7505" t="str">
        <f>IF(punkty[[#This Row],[czy należy do brzegu koła]]=1,punkty[[#This Row],[x]]&amp;" "&amp;punkty[[#This Row],[y]],"")</f>
        <v/>
      </c>
      <c r="E7505">
        <f>IF(POWER(punkty[[#This Row],[x]]-$V$5,2)+POWER(punkty[[#This Row],[y]]-$V$6,2)&lt;POWER($V$7,2),1,0)</f>
        <v>1</v>
      </c>
      <c r="F7505" s="3">
        <f>IF(POWER(punkty[[#This Row],[x]]-$V$5,2)+POWER(punkty[[#This Row],[y]]-$V$6,2)&lt;=POWER($V$7,2),1,0)</f>
        <v>1</v>
      </c>
      <c r="G7505" s="3">
        <f>SUM($F$2:F7505)</f>
        <v>5927</v>
      </c>
      <c r="H7505" s="3">
        <f>ABS(PI()-(punkty[[#This Row],[suma]]*POWER(400,2)/I7505/POWER(200,2)))</f>
        <v>1.7789009523213384E-2</v>
      </c>
      <c r="I7505" s="3">
        <v>7504</v>
      </c>
      <c r="J7505" s="3">
        <f>punkty[[#This Row],[błąd bezwzględny]]</f>
        <v>1.7789009523213384E-2</v>
      </c>
    </row>
    <row r="7506" spans="1:10" x14ac:dyDescent="0.3">
      <c r="A7506">
        <v>288</v>
      </c>
      <c r="B7506">
        <v>353</v>
      </c>
      <c r="C7506">
        <f>IF(POWER(punkty[[#This Row],[x]]-$V$5,2)+POWER(punkty[[#This Row],[y]]-$V$6,2)=POWER($V$7,2),1,0)</f>
        <v>0</v>
      </c>
      <c r="D7506" t="str">
        <f>IF(punkty[[#This Row],[czy należy do brzegu koła]]=1,punkty[[#This Row],[x]]&amp;" "&amp;punkty[[#This Row],[y]],"")</f>
        <v/>
      </c>
      <c r="E7506">
        <f>IF(POWER(punkty[[#This Row],[x]]-$V$5,2)+POWER(punkty[[#This Row],[y]]-$V$6,2)&lt;POWER($V$7,2),1,0)</f>
        <v>1</v>
      </c>
      <c r="F7506" s="3">
        <f>IF(POWER(punkty[[#This Row],[x]]-$V$5,2)+POWER(punkty[[#This Row],[y]]-$V$6,2)&lt;=POWER($V$7,2),1,0)</f>
        <v>1</v>
      </c>
      <c r="G7506" s="3">
        <f>SUM($F$2:F7506)</f>
        <v>5928</v>
      </c>
      <c r="H7506" s="3">
        <f>ABS(PI()-(punkty[[#This Row],[suma]]*POWER(400,2)/I7506/POWER(200,2)))</f>
        <v>1.7901017296282795E-2</v>
      </c>
      <c r="I7506" s="3">
        <v>7505</v>
      </c>
      <c r="J7506" s="3">
        <f>punkty[[#This Row],[błąd bezwzględny]]</f>
        <v>1.7901017296282795E-2</v>
      </c>
    </row>
    <row r="7507" spans="1:10" x14ac:dyDescent="0.3">
      <c r="A7507">
        <v>370</v>
      </c>
      <c r="B7507">
        <v>184</v>
      </c>
      <c r="C7507">
        <f>IF(POWER(punkty[[#This Row],[x]]-$V$5,2)+POWER(punkty[[#This Row],[y]]-$V$6,2)=POWER($V$7,2),1,0)</f>
        <v>0</v>
      </c>
      <c r="D7507" t="str">
        <f>IF(punkty[[#This Row],[czy należy do brzegu koła]]=1,punkty[[#This Row],[x]]&amp;" "&amp;punkty[[#This Row],[y]],"")</f>
        <v/>
      </c>
      <c r="E7507">
        <f>IF(POWER(punkty[[#This Row],[x]]-$V$5,2)+POWER(punkty[[#This Row],[y]]-$V$6,2)&lt;POWER($V$7,2),1,0)</f>
        <v>1</v>
      </c>
      <c r="F7507" s="3">
        <f>IF(POWER(punkty[[#This Row],[x]]-$V$5,2)+POWER(punkty[[#This Row],[y]]-$V$6,2)&lt;=POWER($V$7,2),1,0)</f>
        <v>1</v>
      </c>
      <c r="G7507" s="3">
        <f>SUM($F$2:F7507)</f>
        <v>5929</v>
      </c>
      <c r="H7507" s="3">
        <f>ABS(PI()-(punkty[[#This Row],[suma]]*POWER(400,2)/I7507/POWER(200,2)))</f>
        <v>1.8012995224488737E-2</v>
      </c>
      <c r="I7507" s="3">
        <v>7506</v>
      </c>
      <c r="J7507" s="3">
        <f>punkty[[#This Row],[błąd bezwzględny]]</f>
        <v>1.8012995224488737E-2</v>
      </c>
    </row>
    <row r="7508" spans="1:10" x14ac:dyDescent="0.3">
      <c r="A7508">
        <v>271</v>
      </c>
      <c r="B7508">
        <v>324</v>
      </c>
      <c r="C7508">
        <f>IF(POWER(punkty[[#This Row],[x]]-$V$5,2)+POWER(punkty[[#This Row],[y]]-$V$6,2)=POWER($V$7,2),1,0)</f>
        <v>0</v>
      </c>
      <c r="D7508" t="str">
        <f>IF(punkty[[#This Row],[czy należy do brzegu koła]]=1,punkty[[#This Row],[x]]&amp;" "&amp;punkty[[#This Row],[y]],"")</f>
        <v/>
      </c>
      <c r="E7508">
        <f>IF(POWER(punkty[[#This Row],[x]]-$V$5,2)+POWER(punkty[[#This Row],[y]]-$V$6,2)&lt;POWER($V$7,2),1,0)</f>
        <v>1</v>
      </c>
      <c r="F7508" s="3">
        <f>IF(POWER(punkty[[#This Row],[x]]-$V$5,2)+POWER(punkty[[#This Row],[y]]-$V$6,2)&lt;=POWER($V$7,2),1,0)</f>
        <v>1</v>
      </c>
      <c r="G7508" s="3">
        <f>SUM($F$2:F7508)</f>
        <v>5930</v>
      </c>
      <c r="H7508" s="3">
        <f>ABS(PI()-(punkty[[#This Row],[suma]]*POWER(400,2)/I7508/POWER(200,2)))</f>
        <v>1.8124943319758113E-2</v>
      </c>
      <c r="I7508" s="3">
        <v>7507</v>
      </c>
      <c r="J7508" s="3">
        <f>punkty[[#This Row],[błąd bezwzględny]]</f>
        <v>1.8124943319758113E-2</v>
      </c>
    </row>
    <row r="7509" spans="1:10" x14ac:dyDescent="0.3">
      <c r="A7509">
        <v>8</v>
      </c>
      <c r="B7509">
        <v>203</v>
      </c>
      <c r="C7509">
        <f>IF(POWER(punkty[[#This Row],[x]]-$V$5,2)+POWER(punkty[[#This Row],[y]]-$V$6,2)=POWER($V$7,2),1,0)</f>
        <v>0</v>
      </c>
      <c r="D7509" t="str">
        <f>IF(punkty[[#This Row],[czy należy do brzegu koła]]=1,punkty[[#This Row],[x]]&amp;" "&amp;punkty[[#This Row],[y]],"")</f>
        <v/>
      </c>
      <c r="E7509">
        <f>IF(POWER(punkty[[#This Row],[x]]-$V$5,2)+POWER(punkty[[#This Row],[y]]-$V$6,2)&lt;POWER($V$7,2),1,0)</f>
        <v>1</v>
      </c>
      <c r="F7509" s="3">
        <f>IF(POWER(punkty[[#This Row],[x]]-$V$5,2)+POWER(punkty[[#This Row],[y]]-$V$6,2)&lt;=POWER($V$7,2),1,0)</f>
        <v>1</v>
      </c>
      <c r="G7509" s="3">
        <f>SUM($F$2:F7509)</f>
        <v>5931</v>
      </c>
      <c r="H7509" s="3">
        <f>ABS(PI()-(punkty[[#This Row],[suma]]*POWER(400,2)/I7509/POWER(200,2)))</f>
        <v>1.8236861594010723E-2</v>
      </c>
      <c r="I7509" s="3">
        <v>7508</v>
      </c>
      <c r="J7509" s="3">
        <f>punkty[[#This Row],[błąd bezwzględny]]</f>
        <v>1.8236861594010723E-2</v>
      </c>
    </row>
    <row r="7510" spans="1:10" x14ac:dyDescent="0.3">
      <c r="A7510">
        <v>366</v>
      </c>
      <c r="B7510">
        <v>18</v>
      </c>
      <c r="C7510">
        <f>IF(POWER(punkty[[#This Row],[x]]-$V$5,2)+POWER(punkty[[#This Row],[y]]-$V$6,2)=POWER($V$7,2),1,0)</f>
        <v>0</v>
      </c>
      <c r="D7510" t="str">
        <f>IF(punkty[[#This Row],[czy należy do brzegu koła]]=1,punkty[[#This Row],[x]]&amp;" "&amp;punkty[[#This Row],[y]],"")</f>
        <v/>
      </c>
      <c r="E7510">
        <f>IF(POWER(punkty[[#This Row],[x]]-$V$5,2)+POWER(punkty[[#This Row],[y]]-$V$6,2)&lt;POWER($V$7,2),1,0)</f>
        <v>0</v>
      </c>
      <c r="F7510" s="3">
        <f>IF(POWER(punkty[[#This Row],[x]]-$V$5,2)+POWER(punkty[[#This Row],[y]]-$V$6,2)&lt;=POWER($V$7,2),1,0)</f>
        <v>0</v>
      </c>
      <c r="G7510" s="3">
        <f>SUM($F$2:F7510)</f>
        <v>5931</v>
      </c>
      <c r="H7510" s="3">
        <f>ABS(PI()-(punkty[[#This Row],[suma]]*POWER(400,2)/I7510/POWER(200,2)))</f>
        <v>1.7816055958748578E-2</v>
      </c>
      <c r="I7510" s="3">
        <v>7509</v>
      </c>
      <c r="J7510" s="3">
        <f>punkty[[#This Row],[błąd bezwzględny]]</f>
        <v>1.7816055958748578E-2</v>
      </c>
    </row>
    <row r="7511" spans="1:10" x14ac:dyDescent="0.3">
      <c r="A7511">
        <v>325</v>
      </c>
      <c r="B7511">
        <v>181</v>
      </c>
      <c r="C7511">
        <f>IF(POWER(punkty[[#This Row],[x]]-$V$5,2)+POWER(punkty[[#This Row],[y]]-$V$6,2)=POWER($V$7,2),1,0)</f>
        <v>0</v>
      </c>
      <c r="D7511" t="str">
        <f>IF(punkty[[#This Row],[czy należy do brzegu koła]]=1,punkty[[#This Row],[x]]&amp;" "&amp;punkty[[#This Row],[y]],"")</f>
        <v/>
      </c>
      <c r="E7511">
        <f>IF(POWER(punkty[[#This Row],[x]]-$V$5,2)+POWER(punkty[[#This Row],[y]]-$V$6,2)&lt;POWER($V$7,2),1,0)</f>
        <v>1</v>
      </c>
      <c r="F7511" s="3">
        <f>IF(POWER(punkty[[#This Row],[x]]-$V$5,2)+POWER(punkty[[#This Row],[y]]-$V$6,2)&lt;=POWER($V$7,2),1,0)</f>
        <v>1</v>
      </c>
      <c r="G7511" s="3">
        <f>SUM($F$2:F7511)</f>
        <v>5932</v>
      </c>
      <c r="H7511" s="3">
        <f>ABS(PI()-(punkty[[#This Row],[suma]]*POWER(400,2)/I7511/POWER(200,2)))</f>
        <v>1.7927985558010118E-2</v>
      </c>
      <c r="I7511" s="3">
        <v>7510</v>
      </c>
      <c r="J7511" s="3">
        <f>punkty[[#This Row],[błąd bezwzględny]]</f>
        <v>1.7927985558010118E-2</v>
      </c>
    </row>
    <row r="7512" spans="1:10" x14ac:dyDescent="0.3">
      <c r="A7512">
        <v>209</v>
      </c>
      <c r="B7512">
        <v>233</v>
      </c>
      <c r="C7512">
        <f>IF(POWER(punkty[[#This Row],[x]]-$V$5,2)+POWER(punkty[[#This Row],[y]]-$V$6,2)=POWER($V$7,2),1,0)</f>
        <v>0</v>
      </c>
      <c r="D7512" t="str">
        <f>IF(punkty[[#This Row],[czy należy do brzegu koła]]=1,punkty[[#This Row],[x]]&amp;" "&amp;punkty[[#This Row],[y]],"")</f>
        <v/>
      </c>
      <c r="E7512">
        <f>IF(POWER(punkty[[#This Row],[x]]-$V$5,2)+POWER(punkty[[#This Row],[y]]-$V$6,2)&lt;POWER($V$7,2),1,0)</f>
        <v>1</v>
      </c>
      <c r="F7512" s="3">
        <f>IF(POWER(punkty[[#This Row],[x]]-$V$5,2)+POWER(punkty[[#This Row],[y]]-$V$6,2)&lt;=POWER($V$7,2),1,0)</f>
        <v>1</v>
      </c>
      <c r="G7512" s="3">
        <f>SUM($F$2:F7512)</f>
        <v>5933</v>
      </c>
      <c r="H7512" s="3">
        <f>ABS(PI()-(punkty[[#This Row],[suma]]*POWER(400,2)/I7512/POWER(200,2)))</f>
        <v>1.8039885353090757E-2</v>
      </c>
      <c r="I7512" s="3">
        <v>7511</v>
      </c>
      <c r="J7512" s="3">
        <f>punkty[[#This Row],[błąd bezwzględny]]</f>
        <v>1.8039885353090757E-2</v>
      </c>
    </row>
    <row r="7513" spans="1:10" x14ac:dyDescent="0.3">
      <c r="A7513">
        <v>279</v>
      </c>
      <c r="B7513">
        <v>19</v>
      </c>
      <c r="C7513">
        <f>IF(POWER(punkty[[#This Row],[x]]-$V$5,2)+POWER(punkty[[#This Row],[y]]-$V$6,2)=POWER($V$7,2),1,0)</f>
        <v>0</v>
      </c>
      <c r="D7513" t="str">
        <f>IF(punkty[[#This Row],[czy należy do brzegu koła]]=1,punkty[[#This Row],[x]]&amp;" "&amp;punkty[[#This Row],[y]],"")</f>
        <v/>
      </c>
      <c r="E7513">
        <f>IF(POWER(punkty[[#This Row],[x]]-$V$5,2)+POWER(punkty[[#This Row],[y]]-$V$6,2)&lt;POWER($V$7,2),1,0)</f>
        <v>1</v>
      </c>
      <c r="F7513" s="3">
        <f>IF(POWER(punkty[[#This Row],[x]]-$V$5,2)+POWER(punkty[[#This Row],[y]]-$V$6,2)&lt;=POWER($V$7,2),1,0)</f>
        <v>1</v>
      </c>
      <c r="G7513" s="3">
        <f>SUM($F$2:F7513)</f>
        <v>5934</v>
      </c>
      <c r="H7513" s="3">
        <f>ABS(PI()-(punkty[[#This Row],[suma]]*POWER(400,2)/I7513/POWER(200,2)))</f>
        <v>1.8151755355893862E-2</v>
      </c>
      <c r="I7513" s="3">
        <v>7512</v>
      </c>
      <c r="J7513" s="3">
        <f>punkty[[#This Row],[błąd bezwzględny]]</f>
        <v>1.8151755355893862E-2</v>
      </c>
    </row>
    <row r="7514" spans="1:10" x14ac:dyDescent="0.3">
      <c r="A7514">
        <v>339</v>
      </c>
      <c r="B7514">
        <v>110</v>
      </c>
      <c r="C7514">
        <f>IF(POWER(punkty[[#This Row],[x]]-$V$5,2)+POWER(punkty[[#This Row],[y]]-$V$6,2)=POWER($V$7,2),1,0)</f>
        <v>0</v>
      </c>
      <c r="D7514" t="str">
        <f>IF(punkty[[#This Row],[czy należy do brzegu koła]]=1,punkty[[#This Row],[x]]&amp;" "&amp;punkty[[#This Row],[y]],"")</f>
        <v/>
      </c>
      <c r="E7514">
        <f>IF(POWER(punkty[[#This Row],[x]]-$V$5,2)+POWER(punkty[[#This Row],[y]]-$V$6,2)&lt;POWER($V$7,2),1,0)</f>
        <v>1</v>
      </c>
      <c r="F7514" s="3">
        <f>IF(POWER(punkty[[#This Row],[x]]-$V$5,2)+POWER(punkty[[#This Row],[y]]-$V$6,2)&lt;=POWER($V$7,2),1,0)</f>
        <v>1</v>
      </c>
      <c r="G7514" s="3">
        <f>SUM($F$2:F7514)</f>
        <v>5935</v>
      </c>
      <c r="H7514" s="3">
        <f>ABS(PI()-(punkty[[#This Row],[suma]]*POWER(400,2)/I7514/POWER(200,2)))</f>
        <v>1.826359557831525E-2</v>
      </c>
      <c r="I7514" s="3">
        <v>7513</v>
      </c>
      <c r="J7514" s="3">
        <f>punkty[[#This Row],[błąd bezwzględny]]</f>
        <v>1.826359557831525E-2</v>
      </c>
    </row>
    <row r="7515" spans="1:10" x14ac:dyDescent="0.3">
      <c r="A7515">
        <v>20</v>
      </c>
      <c r="B7515">
        <v>399</v>
      </c>
      <c r="C7515">
        <f>IF(POWER(punkty[[#This Row],[x]]-$V$5,2)+POWER(punkty[[#This Row],[y]]-$V$6,2)=POWER($V$7,2),1,0)</f>
        <v>0</v>
      </c>
      <c r="D7515" t="str">
        <f>IF(punkty[[#This Row],[czy należy do brzegu koła]]=1,punkty[[#This Row],[x]]&amp;" "&amp;punkty[[#This Row],[y]],"")</f>
        <v/>
      </c>
      <c r="E7515">
        <f>IF(POWER(punkty[[#This Row],[x]]-$V$5,2)+POWER(punkty[[#This Row],[y]]-$V$6,2)&lt;POWER($V$7,2),1,0)</f>
        <v>0</v>
      </c>
      <c r="F7515" s="3">
        <f>IF(POWER(punkty[[#This Row],[x]]-$V$5,2)+POWER(punkty[[#This Row],[y]]-$V$6,2)&lt;=POWER($V$7,2),1,0)</f>
        <v>0</v>
      </c>
      <c r="G7515" s="3">
        <f>SUM($F$2:F7515)</f>
        <v>5935</v>
      </c>
      <c r="H7515" s="3">
        <f>ABS(PI()-(punkty[[#This Row],[suma]]*POWER(400,2)/I7515/POWER(200,2)))</f>
        <v>1.7843066399560126E-2</v>
      </c>
      <c r="I7515" s="3">
        <v>7514</v>
      </c>
      <c r="J7515" s="3">
        <f>punkty[[#This Row],[błąd bezwzględny]]</f>
        <v>1.7843066399560126E-2</v>
      </c>
    </row>
    <row r="7516" spans="1:10" x14ac:dyDescent="0.3">
      <c r="A7516">
        <v>387</v>
      </c>
      <c r="B7516">
        <v>117</v>
      </c>
      <c r="C7516">
        <f>IF(POWER(punkty[[#This Row],[x]]-$V$5,2)+POWER(punkty[[#This Row],[y]]-$V$6,2)=POWER($V$7,2),1,0)</f>
        <v>0</v>
      </c>
      <c r="D7516" t="str">
        <f>IF(punkty[[#This Row],[czy należy do brzegu koła]]=1,punkty[[#This Row],[x]]&amp;" "&amp;punkty[[#This Row],[y]],"")</f>
        <v/>
      </c>
      <c r="E7516">
        <f>IF(POWER(punkty[[#This Row],[x]]-$V$5,2)+POWER(punkty[[#This Row],[y]]-$V$6,2)&lt;POWER($V$7,2),1,0)</f>
        <v>0</v>
      </c>
      <c r="F7516" s="3">
        <f>IF(POWER(punkty[[#This Row],[x]]-$V$5,2)+POWER(punkty[[#This Row],[y]]-$V$6,2)&lt;=POWER($V$7,2),1,0)</f>
        <v>0</v>
      </c>
      <c r="G7516" s="3">
        <f>SUM($F$2:F7516)</f>
        <v>5935</v>
      </c>
      <c r="H7516" s="3">
        <f>ABS(PI()-(punkty[[#This Row],[suma]]*POWER(400,2)/I7516/POWER(200,2)))</f>
        <v>1.7422649138084445E-2</v>
      </c>
      <c r="I7516" s="3">
        <v>7515</v>
      </c>
      <c r="J7516" s="3">
        <f>punkty[[#This Row],[błąd bezwzględny]]</f>
        <v>1.7422649138084445E-2</v>
      </c>
    </row>
    <row r="7517" spans="1:10" x14ac:dyDescent="0.3">
      <c r="A7517">
        <v>359</v>
      </c>
      <c r="B7517">
        <v>140</v>
      </c>
      <c r="C7517">
        <f>IF(POWER(punkty[[#This Row],[x]]-$V$5,2)+POWER(punkty[[#This Row],[y]]-$V$6,2)=POWER($V$7,2),1,0)</f>
        <v>0</v>
      </c>
      <c r="D7517" t="str">
        <f>IF(punkty[[#This Row],[czy należy do brzegu koła]]=1,punkty[[#This Row],[x]]&amp;" "&amp;punkty[[#This Row],[y]],"")</f>
        <v/>
      </c>
      <c r="E7517">
        <f>IF(POWER(punkty[[#This Row],[x]]-$V$5,2)+POWER(punkty[[#This Row],[y]]-$V$6,2)&lt;POWER($V$7,2),1,0)</f>
        <v>1</v>
      </c>
      <c r="F7517" s="3">
        <f>IF(POWER(punkty[[#This Row],[x]]-$V$5,2)+POWER(punkty[[#This Row],[y]]-$V$6,2)&lt;=POWER($V$7,2),1,0)</f>
        <v>1</v>
      </c>
      <c r="G7517" s="3">
        <f>SUM($F$2:F7517)</f>
        <v>5936</v>
      </c>
      <c r="H7517" s="3">
        <f>ABS(PI()-(punkty[[#This Row],[suma]]*POWER(400,2)/I7517/POWER(200,2)))</f>
        <v>1.7534541726864639E-2</v>
      </c>
      <c r="I7517" s="3">
        <v>7516</v>
      </c>
      <c r="J7517" s="3">
        <f>punkty[[#This Row],[błąd bezwzględny]]</f>
        <v>1.7534541726864639E-2</v>
      </c>
    </row>
    <row r="7518" spans="1:10" x14ac:dyDescent="0.3">
      <c r="A7518">
        <v>351</v>
      </c>
      <c r="B7518">
        <v>279</v>
      </c>
      <c r="C7518">
        <f>IF(POWER(punkty[[#This Row],[x]]-$V$5,2)+POWER(punkty[[#This Row],[y]]-$V$6,2)=POWER($V$7,2),1,0)</f>
        <v>0</v>
      </c>
      <c r="D7518" t="str">
        <f>IF(punkty[[#This Row],[czy należy do brzegu koła]]=1,punkty[[#This Row],[x]]&amp;" "&amp;punkty[[#This Row],[y]],"")</f>
        <v/>
      </c>
      <c r="E7518">
        <f>IF(POWER(punkty[[#This Row],[x]]-$V$5,2)+POWER(punkty[[#This Row],[y]]-$V$6,2)&lt;POWER($V$7,2),1,0)</f>
        <v>1</v>
      </c>
      <c r="F7518" s="3">
        <f>IF(POWER(punkty[[#This Row],[x]]-$V$5,2)+POWER(punkty[[#This Row],[y]]-$V$6,2)&lt;=POWER($V$7,2),1,0)</f>
        <v>1</v>
      </c>
      <c r="G7518" s="3">
        <f>SUM($F$2:F7518)</f>
        <v>5937</v>
      </c>
      <c r="H7518" s="3">
        <f>ABS(PI()-(punkty[[#This Row],[suma]]*POWER(400,2)/I7518/POWER(200,2)))</f>
        <v>1.7646404545101468E-2</v>
      </c>
      <c r="I7518" s="3">
        <v>7517</v>
      </c>
      <c r="J7518" s="3">
        <f>punkty[[#This Row],[błąd bezwzględny]]</f>
        <v>1.7646404545101468E-2</v>
      </c>
    </row>
    <row r="7519" spans="1:10" x14ac:dyDescent="0.3">
      <c r="A7519">
        <v>189</v>
      </c>
      <c r="B7519">
        <v>387</v>
      </c>
      <c r="C7519">
        <f>IF(POWER(punkty[[#This Row],[x]]-$V$5,2)+POWER(punkty[[#This Row],[y]]-$V$6,2)=POWER($V$7,2),1,0)</f>
        <v>0</v>
      </c>
      <c r="D7519" t="str">
        <f>IF(punkty[[#This Row],[czy należy do brzegu koła]]=1,punkty[[#This Row],[x]]&amp;" "&amp;punkty[[#This Row],[y]],"")</f>
        <v/>
      </c>
      <c r="E7519">
        <f>IF(POWER(punkty[[#This Row],[x]]-$V$5,2)+POWER(punkty[[#This Row],[y]]-$V$6,2)&lt;POWER($V$7,2),1,0)</f>
        <v>1</v>
      </c>
      <c r="F7519" s="3">
        <f>IF(POWER(punkty[[#This Row],[x]]-$V$5,2)+POWER(punkty[[#This Row],[y]]-$V$6,2)&lt;=POWER($V$7,2),1,0)</f>
        <v>1</v>
      </c>
      <c r="G7519" s="3">
        <f>SUM($F$2:F7519)</f>
        <v>5938</v>
      </c>
      <c r="H7519" s="3">
        <f>ABS(PI()-(punkty[[#This Row],[suma]]*POWER(400,2)/I7519/POWER(200,2)))</f>
        <v>1.7758237604673432E-2</v>
      </c>
      <c r="I7519" s="3">
        <v>7518</v>
      </c>
      <c r="J7519" s="3">
        <f>punkty[[#This Row],[błąd bezwzględny]]</f>
        <v>1.7758237604673432E-2</v>
      </c>
    </row>
    <row r="7520" spans="1:10" x14ac:dyDescent="0.3">
      <c r="A7520">
        <v>16</v>
      </c>
      <c r="B7520">
        <v>361</v>
      </c>
      <c r="C7520">
        <f>IF(POWER(punkty[[#This Row],[x]]-$V$5,2)+POWER(punkty[[#This Row],[y]]-$V$6,2)=POWER($V$7,2),1,0)</f>
        <v>0</v>
      </c>
      <c r="D7520" t="str">
        <f>IF(punkty[[#This Row],[czy należy do brzegu koła]]=1,punkty[[#This Row],[x]]&amp;" "&amp;punkty[[#This Row],[y]],"")</f>
        <v/>
      </c>
      <c r="E7520">
        <f>IF(POWER(punkty[[#This Row],[x]]-$V$5,2)+POWER(punkty[[#This Row],[y]]-$V$6,2)&lt;POWER($V$7,2),1,0)</f>
        <v>0</v>
      </c>
      <c r="F7520" s="3">
        <f>IF(POWER(punkty[[#This Row],[x]]-$V$5,2)+POWER(punkty[[#This Row],[y]]-$V$6,2)&lt;=POWER($V$7,2),1,0)</f>
        <v>0</v>
      </c>
      <c r="G7520" s="3">
        <f>SUM($F$2:F7520)</f>
        <v>5938</v>
      </c>
      <c r="H7520" s="3">
        <f>ABS(PI()-(punkty[[#This Row],[suma]]*POWER(400,2)/I7520/POWER(200,2)))</f>
        <v>1.7338055281067355E-2</v>
      </c>
      <c r="I7520" s="3">
        <v>7519</v>
      </c>
      <c r="J7520" s="3">
        <f>punkty[[#This Row],[błąd bezwzględny]]</f>
        <v>1.7338055281067355E-2</v>
      </c>
    </row>
    <row r="7521" spans="1:10" x14ac:dyDescent="0.3">
      <c r="A7521">
        <v>84</v>
      </c>
      <c r="B7521">
        <v>391</v>
      </c>
      <c r="C7521">
        <f>IF(POWER(punkty[[#This Row],[x]]-$V$5,2)+POWER(punkty[[#This Row],[y]]-$V$6,2)=POWER($V$7,2),1,0)</f>
        <v>0</v>
      </c>
      <c r="D7521" t="str">
        <f>IF(punkty[[#This Row],[czy należy do brzegu koła]]=1,punkty[[#This Row],[x]]&amp;" "&amp;punkty[[#This Row],[y]],"")</f>
        <v/>
      </c>
      <c r="E7521">
        <f>IF(POWER(punkty[[#This Row],[x]]-$V$5,2)+POWER(punkty[[#This Row],[y]]-$V$6,2)&lt;POWER($V$7,2),1,0)</f>
        <v>0</v>
      </c>
      <c r="F7521" s="3">
        <f>IF(POWER(punkty[[#This Row],[x]]-$V$5,2)+POWER(punkty[[#This Row],[y]]-$V$6,2)&lt;=POWER($V$7,2),1,0)</f>
        <v>0</v>
      </c>
      <c r="G7521" s="3">
        <f>SUM($F$2:F7521)</f>
        <v>5938</v>
      </c>
      <c r="H7521" s="3">
        <f>ABS(PI()-(punkty[[#This Row],[suma]]*POWER(400,2)/I7521/POWER(200,2)))</f>
        <v>1.691798470807937E-2</v>
      </c>
      <c r="I7521" s="3">
        <v>7520</v>
      </c>
      <c r="J7521" s="3">
        <f>punkty[[#This Row],[błąd bezwzględny]]</f>
        <v>1.691798470807937E-2</v>
      </c>
    </row>
    <row r="7522" spans="1:10" x14ac:dyDescent="0.3">
      <c r="A7522">
        <v>289</v>
      </c>
      <c r="B7522">
        <v>141</v>
      </c>
      <c r="C7522">
        <f>IF(POWER(punkty[[#This Row],[x]]-$V$5,2)+POWER(punkty[[#This Row],[y]]-$V$6,2)=POWER($V$7,2),1,0)</f>
        <v>0</v>
      </c>
      <c r="D7522" t="str">
        <f>IF(punkty[[#This Row],[czy należy do brzegu koła]]=1,punkty[[#This Row],[x]]&amp;" "&amp;punkty[[#This Row],[y]],"")</f>
        <v/>
      </c>
      <c r="E7522">
        <f>IF(POWER(punkty[[#This Row],[x]]-$V$5,2)+POWER(punkty[[#This Row],[y]]-$V$6,2)&lt;POWER($V$7,2),1,0)</f>
        <v>1</v>
      </c>
      <c r="F7522" s="3">
        <f>IF(POWER(punkty[[#This Row],[x]]-$V$5,2)+POWER(punkty[[#This Row],[y]]-$V$6,2)&lt;=POWER($V$7,2),1,0)</f>
        <v>1</v>
      </c>
      <c r="G7522" s="3">
        <f>SUM($F$2:F7522)</f>
        <v>5939</v>
      </c>
      <c r="H7522" s="3">
        <f>ABS(PI()-(punkty[[#This Row],[suma]]*POWER(400,2)/I7522/POWER(200,2)))</f>
        <v>1.7029870010792258E-2</v>
      </c>
      <c r="I7522" s="3">
        <v>7521</v>
      </c>
      <c r="J7522" s="3">
        <f>punkty[[#This Row],[błąd bezwzględny]]</f>
        <v>1.7029870010792258E-2</v>
      </c>
    </row>
    <row r="7523" spans="1:10" x14ac:dyDescent="0.3">
      <c r="A7523">
        <v>296</v>
      </c>
      <c r="B7523">
        <v>292</v>
      </c>
      <c r="C7523">
        <f>IF(POWER(punkty[[#This Row],[x]]-$V$5,2)+POWER(punkty[[#This Row],[y]]-$V$6,2)=POWER($V$7,2),1,0)</f>
        <v>0</v>
      </c>
      <c r="D7523" t="str">
        <f>IF(punkty[[#This Row],[czy należy do brzegu koła]]=1,punkty[[#This Row],[x]]&amp;" "&amp;punkty[[#This Row],[y]],"")</f>
        <v/>
      </c>
      <c r="E7523">
        <f>IF(POWER(punkty[[#This Row],[x]]-$V$5,2)+POWER(punkty[[#This Row],[y]]-$V$6,2)&lt;POWER($V$7,2),1,0)</f>
        <v>1</v>
      </c>
      <c r="F7523" s="3">
        <f>IF(POWER(punkty[[#This Row],[x]]-$V$5,2)+POWER(punkty[[#This Row],[y]]-$V$6,2)&lt;=POWER($V$7,2),1,0)</f>
        <v>1</v>
      </c>
      <c r="G7523" s="3">
        <f>SUM($F$2:F7523)</f>
        <v>5940</v>
      </c>
      <c r="H7523" s="3">
        <f>ABS(PI()-(punkty[[#This Row],[suma]]*POWER(400,2)/I7523/POWER(200,2)))</f>
        <v>1.7141725564687071E-2</v>
      </c>
      <c r="I7523" s="3">
        <v>7522</v>
      </c>
      <c r="J7523" s="3">
        <f>punkty[[#This Row],[błąd bezwzględny]]</f>
        <v>1.7141725564687071E-2</v>
      </c>
    </row>
    <row r="7524" spans="1:10" x14ac:dyDescent="0.3">
      <c r="A7524">
        <v>51</v>
      </c>
      <c r="B7524">
        <v>382</v>
      </c>
      <c r="C7524">
        <f>IF(POWER(punkty[[#This Row],[x]]-$V$5,2)+POWER(punkty[[#This Row],[y]]-$V$6,2)=POWER($V$7,2),1,0)</f>
        <v>0</v>
      </c>
      <c r="D7524" t="str">
        <f>IF(punkty[[#This Row],[czy należy do brzegu koła]]=1,punkty[[#This Row],[x]]&amp;" "&amp;punkty[[#This Row],[y]],"")</f>
        <v/>
      </c>
      <c r="E7524">
        <f>IF(POWER(punkty[[#This Row],[x]]-$V$5,2)+POWER(punkty[[#This Row],[y]]-$V$6,2)&lt;POWER($V$7,2),1,0)</f>
        <v>0</v>
      </c>
      <c r="F7524" s="3">
        <f>IF(POWER(punkty[[#This Row],[x]]-$V$5,2)+POWER(punkty[[#This Row],[y]]-$V$6,2)&lt;=POWER($V$7,2),1,0)</f>
        <v>0</v>
      </c>
      <c r="G7524" s="3">
        <f>SUM($F$2:F7524)</f>
        <v>5940</v>
      </c>
      <c r="H7524" s="3">
        <f>ABS(PI()-(punkty[[#This Row],[suma]]*POWER(400,2)/I7524/POWER(200,2)))</f>
        <v>1.6721848603480804E-2</v>
      </c>
      <c r="I7524" s="3">
        <v>7523</v>
      </c>
      <c r="J7524" s="3">
        <f>punkty[[#This Row],[błąd bezwzględny]]</f>
        <v>1.6721848603480804E-2</v>
      </c>
    </row>
    <row r="7525" spans="1:10" x14ac:dyDescent="0.3">
      <c r="A7525">
        <v>192</v>
      </c>
      <c r="B7525">
        <v>399</v>
      </c>
      <c r="C7525">
        <f>IF(POWER(punkty[[#This Row],[x]]-$V$5,2)+POWER(punkty[[#This Row],[y]]-$V$6,2)=POWER($V$7,2),1,0)</f>
        <v>0</v>
      </c>
      <c r="D7525" t="str">
        <f>IF(punkty[[#This Row],[czy należy do brzegu koła]]=1,punkty[[#This Row],[x]]&amp;" "&amp;punkty[[#This Row],[y]],"")</f>
        <v/>
      </c>
      <c r="E7525">
        <f>IF(POWER(punkty[[#This Row],[x]]-$V$5,2)+POWER(punkty[[#This Row],[y]]-$V$6,2)&lt;POWER($V$7,2),1,0)</f>
        <v>1</v>
      </c>
      <c r="F7525" s="3">
        <f>IF(POWER(punkty[[#This Row],[x]]-$V$5,2)+POWER(punkty[[#This Row],[y]]-$V$6,2)&lt;=POWER($V$7,2),1,0)</f>
        <v>1</v>
      </c>
      <c r="G7525" s="3">
        <f>SUM($F$2:F7525)</f>
        <v>5941</v>
      </c>
      <c r="H7525" s="3">
        <f>ABS(PI()-(punkty[[#This Row],[suma]]*POWER(400,2)/I7525/POWER(200,2)))</f>
        <v>1.6833715362891688E-2</v>
      </c>
      <c r="I7525" s="3">
        <v>7524</v>
      </c>
      <c r="J7525" s="3">
        <f>punkty[[#This Row],[błąd bezwzględny]]</f>
        <v>1.6833715362891688E-2</v>
      </c>
    </row>
    <row r="7526" spans="1:10" x14ac:dyDescent="0.3">
      <c r="A7526">
        <v>27</v>
      </c>
      <c r="B7526">
        <v>392</v>
      </c>
      <c r="C7526">
        <f>IF(POWER(punkty[[#This Row],[x]]-$V$5,2)+POWER(punkty[[#This Row],[y]]-$V$6,2)=POWER($V$7,2),1,0)</f>
        <v>0</v>
      </c>
      <c r="D7526" t="str">
        <f>IF(punkty[[#This Row],[czy należy do brzegu koła]]=1,punkty[[#This Row],[x]]&amp;" "&amp;punkty[[#This Row],[y]],"")</f>
        <v/>
      </c>
      <c r="E7526">
        <f>IF(POWER(punkty[[#This Row],[x]]-$V$5,2)+POWER(punkty[[#This Row],[y]]-$V$6,2)&lt;POWER($V$7,2),1,0)</f>
        <v>0</v>
      </c>
      <c r="F7526" s="3">
        <f>IF(POWER(punkty[[#This Row],[x]]-$V$5,2)+POWER(punkty[[#This Row],[y]]-$V$6,2)&lt;=POWER($V$7,2),1,0)</f>
        <v>0</v>
      </c>
      <c r="G7526" s="3">
        <f>SUM($F$2:F7526)</f>
        <v>5941</v>
      </c>
      <c r="H7526" s="3">
        <f>ABS(PI()-(punkty[[#This Row],[suma]]*POWER(400,2)/I7526/POWER(200,2)))</f>
        <v>1.6413990928479283E-2</v>
      </c>
      <c r="I7526" s="3">
        <v>7525</v>
      </c>
      <c r="J7526" s="3">
        <f>punkty[[#This Row],[błąd bezwzględny]]</f>
        <v>1.6413990928479283E-2</v>
      </c>
    </row>
    <row r="7527" spans="1:10" x14ac:dyDescent="0.3">
      <c r="A7527">
        <v>323</v>
      </c>
      <c r="B7527">
        <v>32</v>
      </c>
      <c r="C7527">
        <f>IF(POWER(punkty[[#This Row],[x]]-$V$5,2)+POWER(punkty[[#This Row],[y]]-$V$6,2)=POWER($V$7,2),1,0)</f>
        <v>0</v>
      </c>
      <c r="D7527" t="str">
        <f>IF(punkty[[#This Row],[czy należy do brzegu koła]]=1,punkty[[#This Row],[x]]&amp;" "&amp;punkty[[#This Row],[y]],"")</f>
        <v/>
      </c>
      <c r="E7527">
        <f>IF(POWER(punkty[[#This Row],[x]]-$V$5,2)+POWER(punkty[[#This Row],[y]]-$V$6,2)&lt;POWER($V$7,2),1,0)</f>
        <v>0</v>
      </c>
      <c r="F7527" s="3">
        <f>IF(POWER(punkty[[#This Row],[x]]-$V$5,2)+POWER(punkty[[#This Row],[y]]-$V$6,2)&lt;=POWER($V$7,2),1,0)</f>
        <v>0</v>
      </c>
      <c r="G7527" s="3">
        <f>SUM($F$2:F7527)</f>
        <v>5941</v>
      </c>
      <c r="H7527" s="3">
        <f>ABS(PI()-(punkty[[#This Row],[suma]]*POWER(400,2)/I7527/POWER(200,2)))</f>
        <v>1.5994378033911349E-2</v>
      </c>
      <c r="I7527" s="3">
        <v>7526</v>
      </c>
      <c r="J7527" s="3">
        <f>punkty[[#This Row],[błąd bezwzględny]]</f>
        <v>1.5994378033911349E-2</v>
      </c>
    </row>
    <row r="7528" spans="1:10" x14ac:dyDescent="0.3">
      <c r="A7528">
        <v>249</v>
      </c>
      <c r="B7528">
        <v>71</v>
      </c>
      <c r="C7528">
        <f>IF(POWER(punkty[[#This Row],[x]]-$V$5,2)+POWER(punkty[[#This Row],[y]]-$V$6,2)=POWER($V$7,2),1,0)</f>
        <v>0</v>
      </c>
      <c r="D7528" t="str">
        <f>IF(punkty[[#This Row],[czy należy do brzegu koła]]=1,punkty[[#This Row],[x]]&amp;" "&amp;punkty[[#This Row],[y]],"")</f>
        <v/>
      </c>
      <c r="E7528">
        <f>IF(POWER(punkty[[#This Row],[x]]-$V$5,2)+POWER(punkty[[#This Row],[y]]-$V$6,2)&lt;POWER($V$7,2),1,0)</f>
        <v>1</v>
      </c>
      <c r="F7528" s="3">
        <f>IF(POWER(punkty[[#This Row],[x]]-$V$5,2)+POWER(punkty[[#This Row],[y]]-$V$6,2)&lt;=POWER($V$7,2),1,0)</f>
        <v>1</v>
      </c>
      <c r="G7528" s="3">
        <f>SUM($F$2:F7528)</f>
        <v>5942</v>
      </c>
      <c r="H7528" s="3">
        <f>ABS(PI()-(punkty[[#This Row],[suma]]*POWER(400,2)/I7528/POWER(200,2)))</f>
        <v>1.6106296855271207E-2</v>
      </c>
      <c r="I7528" s="3">
        <v>7527</v>
      </c>
      <c r="J7528" s="3">
        <f>punkty[[#This Row],[błąd bezwzględny]]</f>
        <v>1.6106296855271207E-2</v>
      </c>
    </row>
    <row r="7529" spans="1:10" x14ac:dyDescent="0.3">
      <c r="A7529">
        <v>300</v>
      </c>
      <c r="B7529">
        <v>400</v>
      </c>
      <c r="C7529">
        <f>IF(POWER(punkty[[#This Row],[x]]-$V$5,2)+POWER(punkty[[#This Row],[y]]-$V$6,2)=POWER($V$7,2),1,0)</f>
        <v>0</v>
      </c>
      <c r="D7529" t="str">
        <f>IF(punkty[[#This Row],[czy należy do brzegu koła]]=1,punkty[[#This Row],[x]]&amp;" "&amp;punkty[[#This Row],[y]],"")</f>
        <v/>
      </c>
      <c r="E7529">
        <f>IF(POWER(punkty[[#This Row],[x]]-$V$5,2)+POWER(punkty[[#This Row],[y]]-$V$6,2)&lt;POWER($V$7,2),1,0)</f>
        <v>0</v>
      </c>
      <c r="F7529" s="3">
        <f>IF(POWER(punkty[[#This Row],[x]]-$V$5,2)+POWER(punkty[[#This Row],[y]]-$V$6,2)&lt;=POWER($V$7,2),1,0)</f>
        <v>0</v>
      </c>
      <c r="G7529" s="3">
        <f>SUM($F$2:F7529)</f>
        <v>5942</v>
      </c>
      <c r="H7529" s="3">
        <f>ABS(PI()-(punkty[[#This Row],[suma]]*POWER(400,2)/I7529/POWER(200,2)))</f>
        <v>1.5686836314563912E-2</v>
      </c>
      <c r="I7529" s="3">
        <v>7528</v>
      </c>
      <c r="J7529" s="3">
        <f>punkty[[#This Row],[błąd bezwzględny]]</f>
        <v>1.5686836314563912E-2</v>
      </c>
    </row>
    <row r="7530" spans="1:10" x14ac:dyDescent="0.3">
      <c r="A7530">
        <v>210</v>
      </c>
      <c r="B7530">
        <v>149</v>
      </c>
      <c r="C7530">
        <f>IF(POWER(punkty[[#This Row],[x]]-$V$5,2)+POWER(punkty[[#This Row],[y]]-$V$6,2)=POWER($V$7,2),1,0)</f>
        <v>0</v>
      </c>
      <c r="D7530" t="str">
        <f>IF(punkty[[#This Row],[czy należy do brzegu koła]]=1,punkty[[#This Row],[x]]&amp;" "&amp;punkty[[#This Row],[y]],"")</f>
        <v/>
      </c>
      <c r="E7530">
        <f>IF(POWER(punkty[[#This Row],[x]]-$V$5,2)+POWER(punkty[[#This Row],[y]]-$V$6,2)&lt;POWER($V$7,2),1,0)</f>
        <v>1</v>
      </c>
      <c r="F7530" s="3">
        <f>IF(POWER(punkty[[#This Row],[x]]-$V$5,2)+POWER(punkty[[#This Row],[y]]-$V$6,2)&lt;=POWER($V$7,2),1,0)</f>
        <v>1</v>
      </c>
      <c r="G7530" s="3">
        <f>SUM($F$2:F7530)</f>
        <v>5943</v>
      </c>
      <c r="H7530" s="3">
        <f>ABS(PI()-(punkty[[#This Row],[suma]]*POWER(400,2)/I7530/POWER(200,2)))</f>
        <v>1.5798766253479535E-2</v>
      </c>
      <c r="I7530" s="3">
        <v>7529</v>
      </c>
      <c r="J7530" s="3">
        <f>punkty[[#This Row],[błąd bezwzględny]]</f>
        <v>1.5798766253479535E-2</v>
      </c>
    </row>
    <row r="7531" spans="1:10" x14ac:dyDescent="0.3">
      <c r="A7531">
        <v>374</v>
      </c>
      <c r="B7531">
        <v>256</v>
      </c>
      <c r="C7531">
        <f>IF(POWER(punkty[[#This Row],[x]]-$V$5,2)+POWER(punkty[[#This Row],[y]]-$V$6,2)=POWER($V$7,2),1,0)</f>
        <v>0</v>
      </c>
      <c r="D7531" t="str">
        <f>IF(punkty[[#This Row],[czy należy do brzegu koła]]=1,punkty[[#This Row],[x]]&amp;" "&amp;punkty[[#This Row],[y]],"")</f>
        <v/>
      </c>
      <c r="E7531">
        <f>IF(POWER(punkty[[#This Row],[x]]-$V$5,2)+POWER(punkty[[#This Row],[y]]-$V$6,2)&lt;POWER($V$7,2),1,0)</f>
        <v>1</v>
      </c>
      <c r="F7531" s="3">
        <f>IF(POWER(punkty[[#This Row],[x]]-$V$5,2)+POWER(punkty[[#This Row],[y]]-$V$6,2)&lt;=POWER($V$7,2),1,0)</f>
        <v>1</v>
      </c>
      <c r="G7531" s="3">
        <f>SUM($F$2:F7531)</f>
        <v>5944</v>
      </c>
      <c r="H7531" s="3">
        <f>ABS(PI()-(punkty[[#This Row],[suma]]*POWER(400,2)/I7531/POWER(200,2)))</f>
        <v>1.5910666463327505E-2</v>
      </c>
      <c r="I7531" s="3">
        <v>7530</v>
      </c>
      <c r="J7531" s="3">
        <f>punkty[[#This Row],[błąd bezwzględny]]</f>
        <v>1.5910666463327505E-2</v>
      </c>
    </row>
    <row r="7532" spans="1:10" x14ac:dyDescent="0.3">
      <c r="A7532">
        <v>170</v>
      </c>
      <c r="B7532">
        <v>100</v>
      </c>
      <c r="C7532">
        <f>IF(POWER(punkty[[#This Row],[x]]-$V$5,2)+POWER(punkty[[#This Row],[y]]-$V$6,2)=POWER($V$7,2),1,0)</f>
        <v>0</v>
      </c>
      <c r="D7532" t="str">
        <f>IF(punkty[[#This Row],[czy należy do brzegu koła]]=1,punkty[[#This Row],[x]]&amp;" "&amp;punkty[[#This Row],[y]],"")</f>
        <v/>
      </c>
      <c r="E7532">
        <f>IF(POWER(punkty[[#This Row],[x]]-$V$5,2)+POWER(punkty[[#This Row],[y]]-$V$6,2)&lt;POWER($V$7,2),1,0)</f>
        <v>1</v>
      </c>
      <c r="F7532" s="3">
        <f>IF(POWER(punkty[[#This Row],[x]]-$V$5,2)+POWER(punkty[[#This Row],[y]]-$V$6,2)&lt;=POWER($V$7,2),1,0)</f>
        <v>1</v>
      </c>
      <c r="G7532" s="3">
        <f>SUM($F$2:F7532)</f>
        <v>5945</v>
      </c>
      <c r="H7532" s="3">
        <f>ABS(PI()-(punkty[[#This Row],[suma]]*POWER(400,2)/I7532/POWER(200,2)))</f>
        <v>1.6022536955951239E-2</v>
      </c>
      <c r="I7532" s="3">
        <v>7531</v>
      </c>
      <c r="J7532" s="3">
        <f>punkty[[#This Row],[błąd bezwzględny]]</f>
        <v>1.6022536955951239E-2</v>
      </c>
    </row>
    <row r="7533" spans="1:10" x14ac:dyDescent="0.3">
      <c r="A7533">
        <v>9</v>
      </c>
      <c r="B7533">
        <v>293</v>
      </c>
      <c r="C7533">
        <f>IF(POWER(punkty[[#This Row],[x]]-$V$5,2)+POWER(punkty[[#This Row],[y]]-$V$6,2)=POWER($V$7,2),1,0)</f>
        <v>0</v>
      </c>
      <c r="D7533" t="str">
        <f>IF(punkty[[#This Row],[czy należy do brzegu koła]]=1,punkty[[#This Row],[x]]&amp;" "&amp;punkty[[#This Row],[y]],"")</f>
        <v/>
      </c>
      <c r="E7533">
        <f>IF(POWER(punkty[[#This Row],[x]]-$V$5,2)+POWER(punkty[[#This Row],[y]]-$V$6,2)&lt;POWER($V$7,2),1,0)</f>
        <v>0</v>
      </c>
      <c r="F7533" s="3">
        <f>IF(POWER(punkty[[#This Row],[x]]-$V$5,2)+POWER(punkty[[#This Row],[y]]-$V$6,2)&lt;=POWER($V$7,2),1,0)</f>
        <v>0</v>
      </c>
      <c r="G7533" s="3">
        <f>SUM($F$2:F7533)</f>
        <v>5945</v>
      </c>
      <c r="H7533" s="3">
        <f>ABS(PI()-(punkty[[#This Row],[suma]]*POWER(400,2)/I7533/POWER(200,2)))</f>
        <v>1.5603310297620521E-2</v>
      </c>
      <c r="I7533" s="3">
        <v>7532</v>
      </c>
      <c r="J7533" s="3">
        <f>punkty[[#This Row],[błąd bezwzględny]]</f>
        <v>1.5603310297620521E-2</v>
      </c>
    </row>
    <row r="7534" spans="1:10" x14ac:dyDescent="0.3">
      <c r="A7534">
        <v>337</v>
      </c>
      <c r="B7534">
        <v>154</v>
      </c>
      <c r="C7534">
        <f>IF(POWER(punkty[[#This Row],[x]]-$V$5,2)+POWER(punkty[[#This Row],[y]]-$V$6,2)=POWER($V$7,2),1,0)</f>
        <v>0</v>
      </c>
      <c r="D7534" t="str">
        <f>IF(punkty[[#This Row],[czy należy do brzegu koła]]=1,punkty[[#This Row],[x]]&amp;" "&amp;punkty[[#This Row],[y]],"")</f>
        <v/>
      </c>
      <c r="E7534">
        <f>IF(POWER(punkty[[#This Row],[x]]-$V$5,2)+POWER(punkty[[#This Row],[y]]-$V$6,2)&lt;POWER($V$7,2),1,0)</f>
        <v>1</v>
      </c>
      <c r="F7534" s="3">
        <f>IF(POWER(punkty[[#This Row],[x]]-$V$5,2)+POWER(punkty[[#This Row],[y]]-$V$6,2)&lt;=POWER($V$7,2),1,0)</f>
        <v>1</v>
      </c>
      <c r="G7534" s="3">
        <f>SUM($F$2:F7534)</f>
        <v>5946</v>
      </c>
      <c r="H7534" s="3">
        <f>ABS(PI()-(punkty[[#This Row],[suma]]*POWER(400,2)/I7534/POWER(200,2)))</f>
        <v>1.5715191890095515E-2</v>
      </c>
      <c r="I7534" s="3">
        <v>7533</v>
      </c>
      <c r="J7534" s="3">
        <f>punkty[[#This Row],[błąd bezwzględny]]</f>
        <v>1.5715191890095515E-2</v>
      </c>
    </row>
    <row r="7535" spans="1:10" x14ac:dyDescent="0.3">
      <c r="A7535">
        <v>104</v>
      </c>
      <c r="B7535">
        <v>320</v>
      </c>
      <c r="C7535">
        <f>IF(POWER(punkty[[#This Row],[x]]-$V$5,2)+POWER(punkty[[#This Row],[y]]-$V$6,2)=POWER($V$7,2),1,0)</f>
        <v>0</v>
      </c>
      <c r="D7535" t="str">
        <f>IF(punkty[[#This Row],[czy należy do brzegu koła]]=1,punkty[[#This Row],[x]]&amp;" "&amp;punkty[[#This Row],[y]],"")</f>
        <v/>
      </c>
      <c r="E7535">
        <f>IF(POWER(punkty[[#This Row],[x]]-$V$5,2)+POWER(punkty[[#This Row],[y]]-$V$6,2)&lt;POWER($V$7,2),1,0)</f>
        <v>1</v>
      </c>
      <c r="F7535" s="3">
        <f>IF(POWER(punkty[[#This Row],[x]]-$V$5,2)+POWER(punkty[[#This Row],[y]]-$V$6,2)&lt;=POWER($V$7,2),1,0)</f>
        <v>1</v>
      </c>
      <c r="G7535" s="3">
        <f>SUM($F$2:F7535)</f>
        <v>5947</v>
      </c>
      <c r="H7535" s="3">
        <f>ABS(PI()-(punkty[[#This Row],[suma]]*POWER(400,2)/I7535/POWER(200,2)))</f>
        <v>1.5827043782120853E-2</v>
      </c>
      <c r="I7535" s="3">
        <v>7534</v>
      </c>
      <c r="J7535" s="3">
        <f>punkty[[#This Row],[błąd bezwzględny]]</f>
        <v>1.5827043782120853E-2</v>
      </c>
    </row>
    <row r="7536" spans="1:10" x14ac:dyDescent="0.3">
      <c r="A7536">
        <v>160</v>
      </c>
      <c r="B7536">
        <v>117</v>
      </c>
      <c r="C7536">
        <f>IF(POWER(punkty[[#This Row],[x]]-$V$5,2)+POWER(punkty[[#This Row],[y]]-$V$6,2)=POWER($V$7,2),1,0)</f>
        <v>0</v>
      </c>
      <c r="D7536" t="str">
        <f>IF(punkty[[#This Row],[czy należy do brzegu koła]]=1,punkty[[#This Row],[x]]&amp;" "&amp;punkty[[#This Row],[y]],"")</f>
        <v/>
      </c>
      <c r="E7536">
        <f>IF(POWER(punkty[[#This Row],[x]]-$V$5,2)+POWER(punkty[[#This Row],[y]]-$V$6,2)&lt;POWER($V$7,2),1,0)</f>
        <v>1</v>
      </c>
      <c r="F7536" s="3">
        <f>IF(POWER(punkty[[#This Row],[x]]-$V$5,2)+POWER(punkty[[#This Row],[y]]-$V$6,2)&lt;=POWER($V$7,2),1,0)</f>
        <v>1</v>
      </c>
      <c r="G7536" s="3">
        <f>SUM($F$2:F7536)</f>
        <v>5948</v>
      </c>
      <c r="H7536" s="3">
        <f>ABS(PI()-(punkty[[#This Row],[suma]]*POWER(400,2)/I7536/POWER(200,2)))</f>
        <v>1.5938865985522188E-2</v>
      </c>
      <c r="I7536" s="3">
        <v>7535</v>
      </c>
      <c r="J7536" s="3">
        <f>punkty[[#This Row],[błąd bezwzględny]]</f>
        <v>1.5938865985522188E-2</v>
      </c>
    </row>
    <row r="7537" spans="1:10" x14ac:dyDescent="0.3">
      <c r="A7537">
        <v>94</v>
      </c>
      <c r="B7537">
        <v>334</v>
      </c>
      <c r="C7537">
        <f>IF(POWER(punkty[[#This Row],[x]]-$V$5,2)+POWER(punkty[[#This Row],[y]]-$V$6,2)=POWER($V$7,2),1,0)</f>
        <v>0</v>
      </c>
      <c r="D7537" t="str">
        <f>IF(punkty[[#This Row],[czy należy do brzegu koła]]=1,punkty[[#This Row],[x]]&amp;" "&amp;punkty[[#This Row],[y]],"")</f>
        <v/>
      </c>
      <c r="E7537">
        <f>IF(POWER(punkty[[#This Row],[x]]-$V$5,2)+POWER(punkty[[#This Row],[y]]-$V$6,2)&lt;POWER($V$7,2),1,0)</f>
        <v>1</v>
      </c>
      <c r="F7537" s="3">
        <f>IF(POWER(punkty[[#This Row],[x]]-$V$5,2)+POWER(punkty[[#This Row],[y]]-$V$6,2)&lt;=POWER($V$7,2),1,0)</f>
        <v>1</v>
      </c>
      <c r="G7537" s="3">
        <f>SUM($F$2:F7537)</f>
        <v>5949</v>
      </c>
      <c r="H7537" s="3">
        <f>ABS(PI()-(punkty[[#This Row],[suma]]*POWER(400,2)/I7537/POWER(200,2)))</f>
        <v>1.6050658512117622E-2</v>
      </c>
      <c r="I7537" s="3">
        <v>7536</v>
      </c>
      <c r="J7537" s="3">
        <f>punkty[[#This Row],[błąd bezwzględny]]</f>
        <v>1.6050658512117622E-2</v>
      </c>
    </row>
    <row r="7538" spans="1:10" x14ac:dyDescent="0.3">
      <c r="A7538">
        <v>394</v>
      </c>
      <c r="B7538">
        <v>361</v>
      </c>
      <c r="C7538">
        <f>IF(POWER(punkty[[#This Row],[x]]-$V$5,2)+POWER(punkty[[#This Row],[y]]-$V$6,2)=POWER($V$7,2),1,0)</f>
        <v>0</v>
      </c>
      <c r="D7538" t="str">
        <f>IF(punkty[[#This Row],[czy należy do brzegu koła]]=1,punkty[[#This Row],[x]]&amp;" "&amp;punkty[[#This Row],[y]],"")</f>
        <v/>
      </c>
      <c r="E7538">
        <f>IF(POWER(punkty[[#This Row],[x]]-$V$5,2)+POWER(punkty[[#This Row],[y]]-$V$6,2)&lt;POWER($V$7,2),1,0)</f>
        <v>0</v>
      </c>
      <c r="F7538" s="3">
        <f>IF(POWER(punkty[[#This Row],[x]]-$V$5,2)+POWER(punkty[[#This Row],[y]]-$V$6,2)&lt;=POWER($V$7,2),1,0)</f>
        <v>0</v>
      </c>
      <c r="G7538" s="3">
        <f>SUM($F$2:F7538)</f>
        <v>5949</v>
      </c>
      <c r="H7538" s="3">
        <f>ABS(PI()-(punkty[[#This Row],[suma]]*POWER(400,2)/I7538/POWER(200,2)))</f>
        <v>1.5631706235070819E-2</v>
      </c>
      <c r="I7538" s="3">
        <v>7537</v>
      </c>
      <c r="J7538" s="3">
        <f>punkty[[#This Row],[błąd bezwzględny]]</f>
        <v>1.5631706235070819E-2</v>
      </c>
    </row>
    <row r="7539" spans="1:10" x14ac:dyDescent="0.3">
      <c r="A7539">
        <v>399</v>
      </c>
      <c r="B7539">
        <v>330</v>
      </c>
      <c r="C7539">
        <f>IF(POWER(punkty[[#This Row],[x]]-$V$5,2)+POWER(punkty[[#This Row],[y]]-$V$6,2)=POWER($V$7,2),1,0)</f>
        <v>0</v>
      </c>
      <c r="D7539" t="str">
        <f>IF(punkty[[#This Row],[czy należy do brzegu koła]]=1,punkty[[#This Row],[x]]&amp;" "&amp;punkty[[#This Row],[y]],"")</f>
        <v/>
      </c>
      <c r="E7539">
        <f>IF(POWER(punkty[[#This Row],[x]]-$V$5,2)+POWER(punkty[[#This Row],[y]]-$V$6,2)&lt;POWER($V$7,2),1,0)</f>
        <v>0</v>
      </c>
      <c r="F7539" s="3">
        <f>IF(POWER(punkty[[#This Row],[x]]-$V$5,2)+POWER(punkty[[#This Row],[y]]-$V$6,2)&lt;=POWER($V$7,2),1,0)</f>
        <v>0</v>
      </c>
      <c r="G7539" s="3">
        <f>SUM($F$2:F7539)</f>
        <v>5949</v>
      </c>
      <c r="H7539" s="3">
        <f>ABS(PI()-(punkty[[#This Row],[suma]]*POWER(400,2)/I7539/POWER(200,2)))</f>
        <v>1.521286511543396E-2</v>
      </c>
      <c r="I7539" s="3">
        <v>7538</v>
      </c>
      <c r="J7539" s="3">
        <f>punkty[[#This Row],[błąd bezwzględny]]</f>
        <v>1.521286511543396E-2</v>
      </c>
    </row>
    <row r="7540" spans="1:10" x14ac:dyDescent="0.3">
      <c r="A7540">
        <v>346</v>
      </c>
      <c r="B7540">
        <v>306</v>
      </c>
      <c r="C7540">
        <f>IF(POWER(punkty[[#This Row],[x]]-$V$5,2)+POWER(punkty[[#This Row],[y]]-$V$6,2)=POWER($V$7,2),1,0)</f>
        <v>0</v>
      </c>
      <c r="D7540" t="str">
        <f>IF(punkty[[#This Row],[czy należy do brzegu koła]]=1,punkty[[#This Row],[x]]&amp;" "&amp;punkty[[#This Row],[y]],"")</f>
        <v/>
      </c>
      <c r="E7540">
        <f>IF(POWER(punkty[[#This Row],[x]]-$V$5,2)+POWER(punkty[[#This Row],[y]]-$V$6,2)&lt;POWER($V$7,2),1,0)</f>
        <v>1</v>
      </c>
      <c r="F7540" s="3">
        <f>IF(POWER(punkty[[#This Row],[x]]-$V$5,2)+POWER(punkty[[#This Row],[y]]-$V$6,2)&lt;=POWER($V$7,2),1,0)</f>
        <v>1</v>
      </c>
      <c r="G7540" s="3">
        <f>SUM($F$2:F7540)</f>
        <v>5950</v>
      </c>
      <c r="H7540" s="3">
        <f>ABS(PI()-(punkty[[#This Row],[suma]]*POWER(400,2)/I7540/POWER(200,2)))</f>
        <v>1.5324709455703633E-2</v>
      </c>
      <c r="I7540" s="3">
        <v>7539</v>
      </c>
      <c r="J7540" s="3">
        <f>punkty[[#This Row],[błąd bezwzględny]]</f>
        <v>1.5324709455703633E-2</v>
      </c>
    </row>
    <row r="7541" spans="1:10" x14ac:dyDescent="0.3">
      <c r="A7541">
        <v>101</v>
      </c>
      <c r="B7541">
        <v>398</v>
      </c>
      <c r="C7541">
        <f>IF(POWER(punkty[[#This Row],[x]]-$V$5,2)+POWER(punkty[[#This Row],[y]]-$V$6,2)=POWER($V$7,2),1,0)</f>
        <v>0</v>
      </c>
      <c r="D7541" t="str">
        <f>IF(punkty[[#This Row],[czy należy do brzegu koła]]=1,punkty[[#This Row],[x]]&amp;" "&amp;punkty[[#This Row],[y]],"")</f>
        <v/>
      </c>
      <c r="E7541">
        <f>IF(POWER(punkty[[#This Row],[x]]-$V$5,2)+POWER(punkty[[#This Row],[y]]-$V$6,2)&lt;POWER($V$7,2),1,0)</f>
        <v>0</v>
      </c>
      <c r="F7541" s="3">
        <f>IF(POWER(punkty[[#This Row],[x]]-$V$5,2)+POWER(punkty[[#This Row],[y]]-$V$6,2)&lt;=POWER($V$7,2),1,0)</f>
        <v>0</v>
      </c>
      <c r="G7541" s="3">
        <f>SUM($F$2:F7541)</f>
        <v>5950</v>
      </c>
      <c r="H7541" s="3">
        <f>ABS(PI()-(punkty[[#This Row],[suma]]*POWER(400,2)/I7541/POWER(200,2)))</f>
        <v>1.4906020150259991E-2</v>
      </c>
      <c r="I7541" s="3">
        <v>7540</v>
      </c>
      <c r="J7541" s="3">
        <f>punkty[[#This Row],[błąd bezwzględny]]</f>
        <v>1.4906020150259991E-2</v>
      </c>
    </row>
    <row r="7542" spans="1:10" x14ac:dyDescent="0.3">
      <c r="A7542">
        <v>151</v>
      </c>
      <c r="B7542">
        <v>199</v>
      </c>
      <c r="C7542">
        <f>IF(POWER(punkty[[#This Row],[x]]-$V$5,2)+POWER(punkty[[#This Row],[y]]-$V$6,2)=POWER($V$7,2),1,0)</f>
        <v>0</v>
      </c>
      <c r="D7542" t="str">
        <f>IF(punkty[[#This Row],[czy należy do brzegu koła]]=1,punkty[[#This Row],[x]]&amp;" "&amp;punkty[[#This Row],[y]],"")</f>
        <v/>
      </c>
      <c r="E7542">
        <f>IF(POWER(punkty[[#This Row],[x]]-$V$5,2)+POWER(punkty[[#This Row],[y]]-$V$6,2)&lt;POWER($V$7,2),1,0)</f>
        <v>1</v>
      </c>
      <c r="F7542" s="3">
        <f>IF(POWER(punkty[[#This Row],[x]]-$V$5,2)+POWER(punkty[[#This Row],[y]]-$V$6,2)&lt;=POWER($V$7,2),1,0)</f>
        <v>1</v>
      </c>
      <c r="G7542" s="3">
        <f>SUM($F$2:F7542)</f>
        <v>5951</v>
      </c>
      <c r="H7542" s="3">
        <f>ABS(PI()-(punkty[[#This Row],[suma]]*POWER(400,2)/I7542/POWER(200,2)))</f>
        <v>1.5017875517752355E-2</v>
      </c>
      <c r="I7542" s="3">
        <v>7541</v>
      </c>
      <c r="J7542" s="3">
        <f>punkty[[#This Row],[błąd bezwzględny]]</f>
        <v>1.5017875517752355E-2</v>
      </c>
    </row>
    <row r="7543" spans="1:10" x14ac:dyDescent="0.3">
      <c r="A7543">
        <v>150</v>
      </c>
      <c r="B7543">
        <v>261</v>
      </c>
      <c r="C7543">
        <f>IF(POWER(punkty[[#This Row],[x]]-$V$5,2)+POWER(punkty[[#This Row],[y]]-$V$6,2)=POWER($V$7,2),1,0)</f>
        <v>0</v>
      </c>
      <c r="D7543" t="str">
        <f>IF(punkty[[#This Row],[czy należy do brzegu koła]]=1,punkty[[#This Row],[x]]&amp;" "&amp;punkty[[#This Row],[y]],"")</f>
        <v/>
      </c>
      <c r="E7543">
        <f>IF(POWER(punkty[[#This Row],[x]]-$V$5,2)+POWER(punkty[[#This Row],[y]]-$V$6,2)&lt;POWER($V$7,2),1,0)</f>
        <v>1</v>
      </c>
      <c r="F7543" s="3">
        <f>IF(POWER(punkty[[#This Row],[x]]-$V$5,2)+POWER(punkty[[#This Row],[y]]-$V$6,2)&lt;=POWER($V$7,2),1,0)</f>
        <v>1</v>
      </c>
      <c r="G7543" s="3">
        <f>SUM($F$2:F7543)</f>
        <v>5952</v>
      </c>
      <c r="H7543" s="3">
        <f>ABS(PI()-(punkty[[#This Row],[suma]]*POWER(400,2)/I7543/POWER(200,2)))</f>
        <v>1.5129701223254077E-2</v>
      </c>
      <c r="I7543" s="3">
        <v>7542</v>
      </c>
      <c r="J7543" s="3">
        <f>punkty[[#This Row],[błąd bezwzględny]]</f>
        <v>1.5129701223254077E-2</v>
      </c>
    </row>
    <row r="7544" spans="1:10" x14ac:dyDescent="0.3">
      <c r="A7544">
        <v>380</v>
      </c>
      <c r="B7544">
        <v>54</v>
      </c>
      <c r="C7544">
        <f>IF(POWER(punkty[[#This Row],[x]]-$V$5,2)+POWER(punkty[[#This Row],[y]]-$V$6,2)=POWER($V$7,2),1,0)</f>
        <v>0</v>
      </c>
      <c r="D7544" t="str">
        <f>IF(punkty[[#This Row],[czy należy do brzegu koła]]=1,punkty[[#This Row],[x]]&amp;" "&amp;punkty[[#This Row],[y]],"")</f>
        <v/>
      </c>
      <c r="E7544">
        <f>IF(POWER(punkty[[#This Row],[x]]-$V$5,2)+POWER(punkty[[#This Row],[y]]-$V$6,2)&lt;POWER($V$7,2),1,0)</f>
        <v>0</v>
      </c>
      <c r="F7544" s="3">
        <f>IF(POWER(punkty[[#This Row],[x]]-$V$5,2)+POWER(punkty[[#This Row],[y]]-$V$6,2)&lt;=POWER($V$7,2),1,0)</f>
        <v>0</v>
      </c>
      <c r="G7544" s="3">
        <f>SUM($F$2:F7544)</f>
        <v>5952</v>
      </c>
      <c r="H7544" s="3">
        <f>ABS(PI()-(punkty[[#This Row],[suma]]*POWER(400,2)/I7544/POWER(200,2)))</f>
        <v>1.4711204291686375E-2</v>
      </c>
      <c r="I7544" s="3">
        <v>7543</v>
      </c>
      <c r="J7544" s="3">
        <f>punkty[[#This Row],[błąd bezwzględny]]</f>
        <v>1.4711204291686375E-2</v>
      </c>
    </row>
    <row r="7545" spans="1:10" x14ac:dyDescent="0.3">
      <c r="A7545">
        <v>33</v>
      </c>
      <c r="B7545">
        <v>397</v>
      </c>
      <c r="C7545">
        <f>IF(POWER(punkty[[#This Row],[x]]-$V$5,2)+POWER(punkty[[#This Row],[y]]-$V$6,2)=POWER($V$7,2),1,0)</f>
        <v>0</v>
      </c>
      <c r="D7545" t="str">
        <f>IF(punkty[[#This Row],[czy należy do brzegu koła]]=1,punkty[[#This Row],[x]]&amp;" "&amp;punkty[[#This Row],[y]],"")</f>
        <v/>
      </c>
      <c r="E7545">
        <f>IF(POWER(punkty[[#This Row],[x]]-$V$5,2)+POWER(punkty[[#This Row],[y]]-$V$6,2)&lt;POWER($V$7,2),1,0)</f>
        <v>0</v>
      </c>
      <c r="F7545" s="3">
        <f>IF(POWER(punkty[[#This Row],[x]]-$V$5,2)+POWER(punkty[[#This Row],[y]]-$V$6,2)&lt;=POWER($V$7,2),1,0)</f>
        <v>0</v>
      </c>
      <c r="G7545" s="3">
        <f>SUM($F$2:F7545)</f>
        <v>5952</v>
      </c>
      <c r="H7545" s="3">
        <f>ABS(PI()-(punkty[[#This Row],[suma]]*POWER(400,2)/I7545/POWER(200,2)))</f>
        <v>1.4292818308404343E-2</v>
      </c>
      <c r="I7545" s="3">
        <v>7544</v>
      </c>
      <c r="J7545" s="3">
        <f>punkty[[#This Row],[błąd bezwzględny]]</f>
        <v>1.4292818308404343E-2</v>
      </c>
    </row>
    <row r="7546" spans="1:10" x14ac:dyDescent="0.3">
      <c r="A7546">
        <v>72</v>
      </c>
      <c r="B7546">
        <v>139</v>
      </c>
      <c r="C7546">
        <f>IF(POWER(punkty[[#This Row],[x]]-$V$5,2)+POWER(punkty[[#This Row],[y]]-$V$6,2)=POWER($V$7,2),1,0)</f>
        <v>0</v>
      </c>
      <c r="D7546" t="str">
        <f>IF(punkty[[#This Row],[czy należy do brzegu koła]]=1,punkty[[#This Row],[x]]&amp;" "&amp;punkty[[#This Row],[y]],"")</f>
        <v/>
      </c>
      <c r="E7546">
        <f>IF(POWER(punkty[[#This Row],[x]]-$V$5,2)+POWER(punkty[[#This Row],[y]]-$V$6,2)&lt;POWER($V$7,2),1,0)</f>
        <v>1</v>
      </c>
      <c r="F7546" s="3">
        <f>IF(POWER(punkty[[#This Row],[x]]-$V$5,2)+POWER(punkty[[#This Row],[y]]-$V$6,2)&lt;=POWER($V$7,2),1,0)</f>
        <v>1</v>
      </c>
      <c r="G7546" s="3">
        <f>SUM($F$2:F7546)</f>
        <v>5953</v>
      </c>
      <c r="H7546" s="3">
        <f>ABS(PI()-(punkty[[#This Row],[suma]]*POWER(400,2)/I7546/POWER(200,2)))</f>
        <v>1.4404695648112753E-2</v>
      </c>
      <c r="I7546" s="3">
        <v>7545</v>
      </c>
      <c r="J7546" s="3">
        <f>punkty[[#This Row],[błąd bezwzględny]]</f>
        <v>1.4404695648112753E-2</v>
      </c>
    </row>
    <row r="7547" spans="1:10" x14ac:dyDescent="0.3">
      <c r="A7547">
        <v>230</v>
      </c>
      <c r="B7547">
        <v>378</v>
      </c>
      <c r="C7547">
        <f>IF(POWER(punkty[[#This Row],[x]]-$V$5,2)+POWER(punkty[[#This Row],[y]]-$V$6,2)=POWER($V$7,2),1,0)</f>
        <v>0</v>
      </c>
      <c r="D7547" t="str">
        <f>IF(punkty[[#This Row],[czy należy do brzegu koła]]=1,punkty[[#This Row],[x]]&amp;" "&amp;punkty[[#This Row],[y]],"")</f>
        <v/>
      </c>
      <c r="E7547">
        <f>IF(POWER(punkty[[#This Row],[x]]-$V$5,2)+POWER(punkty[[#This Row],[y]]-$V$6,2)&lt;POWER($V$7,2),1,0)</f>
        <v>1</v>
      </c>
      <c r="F7547" s="3">
        <f>IF(POWER(punkty[[#This Row],[x]]-$V$5,2)+POWER(punkty[[#This Row],[y]]-$V$6,2)&lt;=POWER($V$7,2),1,0)</f>
        <v>1</v>
      </c>
      <c r="G7547" s="3">
        <f>SUM($F$2:F7547)</f>
        <v>5954</v>
      </c>
      <c r="H7547" s="3">
        <f>ABS(PI()-(punkty[[#This Row],[suma]]*POWER(400,2)/I7547/POWER(200,2)))</f>
        <v>1.4516543335730159E-2</v>
      </c>
      <c r="I7547" s="3">
        <v>7546</v>
      </c>
      <c r="J7547" s="3">
        <f>punkty[[#This Row],[błąd bezwzględny]]</f>
        <v>1.4516543335730159E-2</v>
      </c>
    </row>
    <row r="7548" spans="1:10" x14ac:dyDescent="0.3">
      <c r="A7548">
        <v>264</v>
      </c>
      <c r="B7548">
        <v>93</v>
      </c>
      <c r="C7548">
        <f>IF(POWER(punkty[[#This Row],[x]]-$V$5,2)+POWER(punkty[[#This Row],[y]]-$V$6,2)=POWER($V$7,2),1,0)</f>
        <v>0</v>
      </c>
      <c r="D7548" t="str">
        <f>IF(punkty[[#This Row],[czy należy do brzegu koła]]=1,punkty[[#This Row],[x]]&amp;" "&amp;punkty[[#This Row],[y]],"")</f>
        <v/>
      </c>
      <c r="E7548">
        <f>IF(POWER(punkty[[#This Row],[x]]-$V$5,2)+POWER(punkty[[#This Row],[y]]-$V$6,2)&lt;POWER($V$7,2),1,0)</f>
        <v>1</v>
      </c>
      <c r="F7548" s="3">
        <f>IF(POWER(punkty[[#This Row],[x]]-$V$5,2)+POWER(punkty[[#This Row],[y]]-$V$6,2)&lt;=POWER($V$7,2),1,0)</f>
        <v>1</v>
      </c>
      <c r="G7548" s="3">
        <f>SUM($F$2:F7548)</f>
        <v>5955</v>
      </c>
      <c r="H7548" s="3">
        <f>ABS(PI()-(punkty[[#This Row],[suma]]*POWER(400,2)/I7548/POWER(200,2)))</f>
        <v>1.462836138304402E-2</v>
      </c>
      <c r="I7548" s="3">
        <v>7547</v>
      </c>
      <c r="J7548" s="3">
        <f>punkty[[#This Row],[błąd bezwzględny]]</f>
        <v>1.462836138304402E-2</v>
      </c>
    </row>
    <row r="7549" spans="1:10" x14ac:dyDescent="0.3">
      <c r="A7549">
        <v>149</v>
      </c>
      <c r="B7549">
        <v>299</v>
      </c>
      <c r="C7549">
        <f>IF(POWER(punkty[[#This Row],[x]]-$V$5,2)+POWER(punkty[[#This Row],[y]]-$V$6,2)=POWER($V$7,2),1,0)</f>
        <v>0</v>
      </c>
      <c r="D7549" t="str">
        <f>IF(punkty[[#This Row],[czy należy do brzegu koła]]=1,punkty[[#This Row],[x]]&amp;" "&amp;punkty[[#This Row],[y]],"")</f>
        <v/>
      </c>
      <c r="E7549">
        <f>IF(POWER(punkty[[#This Row],[x]]-$V$5,2)+POWER(punkty[[#This Row],[y]]-$V$6,2)&lt;POWER($V$7,2),1,0)</f>
        <v>1</v>
      </c>
      <c r="F7549" s="3">
        <f>IF(POWER(punkty[[#This Row],[x]]-$V$5,2)+POWER(punkty[[#This Row],[y]]-$V$6,2)&lt;=POWER($V$7,2),1,0)</f>
        <v>1</v>
      </c>
      <c r="G7549" s="3">
        <f>SUM($F$2:F7549)</f>
        <v>5956</v>
      </c>
      <c r="H7549" s="3">
        <f>ABS(PI()-(punkty[[#This Row],[suma]]*POWER(400,2)/I7549/POWER(200,2)))</f>
        <v>1.4740149801833802E-2</v>
      </c>
      <c r="I7549" s="3">
        <v>7548</v>
      </c>
      <c r="J7549" s="3">
        <f>punkty[[#This Row],[błąd bezwzględny]]</f>
        <v>1.4740149801833802E-2</v>
      </c>
    </row>
    <row r="7550" spans="1:10" x14ac:dyDescent="0.3">
      <c r="A7550">
        <v>91</v>
      </c>
      <c r="B7550">
        <v>399</v>
      </c>
      <c r="C7550">
        <f>IF(POWER(punkty[[#This Row],[x]]-$V$5,2)+POWER(punkty[[#This Row],[y]]-$V$6,2)=POWER($V$7,2),1,0)</f>
        <v>0</v>
      </c>
      <c r="D7550" t="str">
        <f>IF(punkty[[#This Row],[czy należy do brzegu koła]]=1,punkty[[#This Row],[x]]&amp;" "&amp;punkty[[#This Row],[y]],"")</f>
        <v/>
      </c>
      <c r="E7550">
        <f>IF(POWER(punkty[[#This Row],[x]]-$V$5,2)+POWER(punkty[[#This Row],[y]]-$V$6,2)&lt;POWER($V$7,2),1,0)</f>
        <v>0</v>
      </c>
      <c r="F7550" s="3">
        <f>IF(POWER(punkty[[#This Row],[x]]-$V$5,2)+POWER(punkty[[#This Row],[y]]-$V$6,2)&lt;=POWER($V$7,2),1,0)</f>
        <v>0</v>
      </c>
      <c r="G7550" s="3">
        <f>SUM($F$2:F7550)</f>
        <v>5956</v>
      </c>
      <c r="H7550" s="3">
        <f>ABS(PI()-(punkty[[#This Row],[suma]]*POWER(400,2)/I7550/POWER(200,2)))</f>
        <v>1.4322037097715068E-2</v>
      </c>
      <c r="I7550" s="3">
        <v>7549</v>
      </c>
      <c r="J7550" s="3">
        <f>punkty[[#This Row],[błąd bezwzględny]]</f>
        <v>1.4322037097715068E-2</v>
      </c>
    </row>
    <row r="7551" spans="1:10" x14ac:dyDescent="0.3">
      <c r="A7551">
        <v>184</v>
      </c>
      <c r="B7551">
        <v>80</v>
      </c>
      <c r="C7551">
        <f>IF(POWER(punkty[[#This Row],[x]]-$V$5,2)+POWER(punkty[[#This Row],[y]]-$V$6,2)=POWER($V$7,2),1,0)</f>
        <v>0</v>
      </c>
      <c r="D7551" t="str">
        <f>IF(punkty[[#This Row],[czy należy do brzegu koła]]=1,punkty[[#This Row],[x]]&amp;" "&amp;punkty[[#This Row],[y]],"")</f>
        <v/>
      </c>
      <c r="E7551">
        <f>IF(POWER(punkty[[#This Row],[x]]-$V$5,2)+POWER(punkty[[#This Row],[y]]-$V$6,2)&lt;POWER($V$7,2),1,0)</f>
        <v>1</v>
      </c>
      <c r="F7551" s="3">
        <f>IF(POWER(punkty[[#This Row],[x]]-$V$5,2)+POWER(punkty[[#This Row],[y]]-$V$6,2)&lt;=POWER($V$7,2),1,0)</f>
        <v>1</v>
      </c>
      <c r="G7551" s="3">
        <f>SUM($F$2:F7551)</f>
        <v>5957</v>
      </c>
      <c r="H7551" s="3">
        <f>ABS(PI()-(punkty[[#This Row],[suma]]*POWER(400,2)/I7551/POWER(200,2)))</f>
        <v>1.4433836476432038E-2</v>
      </c>
      <c r="I7551" s="3">
        <v>7550</v>
      </c>
      <c r="J7551" s="3">
        <f>punkty[[#This Row],[błąd bezwzględny]]</f>
        <v>1.4433836476432038E-2</v>
      </c>
    </row>
    <row r="7552" spans="1:10" x14ac:dyDescent="0.3">
      <c r="A7552">
        <v>44</v>
      </c>
      <c r="B7552">
        <v>337</v>
      </c>
      <c r="C7552">
        <f>IF(POWER(punkty[[#This Row],[x]]-$V$5,2)+POWER(punkty[[#This Row],[y]]-$V$6,2)=POWER($V$7,2),1,0)</f>
        <v>0</v>
      </c>
      <c r="D7552" t="str">
        <f>IF(punkty[[#This Row],[czy należy do brzegu koła]]=1,punkty[[#This Row],[x]]&amp;" "&amp;punkty[[#This Row],[y]],"")</f>
        <v/>
      </c>
      <c r="E7552">
        <f>IF(POWER(punkty[[#This Row],[x]]-$V$5,2)+POWER(punkty[[#This Row],[y]]-$V$6,2)&lt;POWER($V$7,2),1,0)</f>
        <v>0</v>
      </c>
      <c r="F7552" s="3">
        <f>IF(POWER(punkty[[#This Row],[x]]-$V$5,2)+POWER(punkty[[#This Row],[y]]-$V$6,2)&lt;=POWER($V$7,2),1,0)</f>
        <v>0</v>
      </c>
      <c r="G7552" s="3">
        <f>SUM($F$2:F7552)</f>
        <v>5957</v>
      </c>
      <c r="H7552" s="3">
        <f>ABS(PI()-(punkty[[#This Row],[suma]]*POWER(400,2)/I7552/POWER(200,2)))</f>
        <v>1.4015875081906159E-2</v>
      </c>
      <c r="I7552" s="3">
        <v>7551</v>
      </c>
      <c r="J7552" s="3">
        <f>punkty[[#This Row],[błąd bezwzględny]]</f>
        <v>1.4015875081906159E-2</v>
      </c>
    </row>
    <row r="7553" spans="1:10" x14ac:dyDescent="0.3">
      <c r="A7553">
        <v>234</v>
      </c>
      <c r="B7553">
        <v>172</v>
      </c>
      <c r="C7553">
        <f>IF(POWER(punkty[[#This Row],[x]]-$V$5,2)+POWER(punkty[[#This Row],[y]]-$V$6,2)=POWER($V$7,2),1,0)</f>
        <v>0</v>
      </c>
      <c r="D7553" t="str">
        <f>IF(punkty[[#This Row],[czy należy do brzegu koła]]=1,punkty[[#This Row],[x]]&amp;" "&amp;punkty[[#This Row],[y]],"")</f>
        <v/>
      </c>
      <c r="E7553">
        <f>IF(POWER(punkty[[#This Row],[x]]-$V$5,2)+POWER(punkty[[#This Row],[y]]-$V$6,2)&lt;POWER($V$7,2),1,0)</f>
        <v>1</v>
      </c>
      <c r="F7553" s="3">
        <f>IF(POWER(punkty[[#This Row],[x]]-$V$5,2)+POWER(punkty[[#This Row],[y]]-$V$6,2)&lt;=POWER($V$7,2),1,0)</f>
        <v>1</v>
      </c>
      <c r="G7553" s="3">
        <f>SUM($F$2:F7553)</f>
        <v>5958</v>
      </c>
      <c r="H7553" s="3">
        <f>ABS(PI()-(punkty[[#This Row],[suma]]*POWER(400,2)/I7553/POWER(200,2)))</f>
        <v>1.4127685393257927E-2</v>
      </c>
      <c r="I7553" s="3">
        <v>7552</v>
      </c>
      <c r="J7553" s="3">
        <f>punkty[[#This Row],[błąd bezwzględny]]</f>
        <v>1.4127685393257927E-2</v>
      </c>
    </row>
    <row r="7554" spans="1:10" x14ac:dyDescent="0.3">
      <c r="A7554">
        <v>327</v>
      </c>
      <c r="B7554">
        <v>222</v>
      </c>
      <c r="C7554">
        <f>IF(POWER(punkty[[#This Row],[x]]-$V$5,2)+POWER(punkty[[#This Row],[y]]-$V$6,2)=POWER($V$7,2),1,0)</f>
        <v>0</v>
      </c>
      <c r="D7554" t="str">
        <f>IF(punkty[[#This Row],[czy należy do brzegu koła]]=1,punkty[[#This Row],[x]]&amp;" "&amp;punkty[[#This Row],[y]],"")</f>
        <v/>
      </c>
      <c r="E7554">
        <f>IF(POWER(punkty[[#This Row],[x]]-$V$5,2)+POWER(punkty[[#This Row],[y]]-$V$6,2)&lt;POWER($V$7,2),1,0)</f>
        <v>1</v>
      </c>
      <c r="F7554" s="3">
        <f>IF(POWER(punkty[[#This Row],[x]]-$V$5,2)+POWER(punkty[[#This Row],[y]]-$V$6,2)&lt;=POWER($V$7,2),1,0)</f>
        <v>1</v>
      </c>
      <c r="G7554" s="3">
        <f>SUM($F$2:F7554)</f>
        <v>5959</v>
      </c>
      <c r="H7554" s="3">
        <f>ABS(PI()-(punkty[[#This Row],[suma]]*POWER(400,2)/I7554/POWER(200,2)))</f>
        <v>1.4239466097748288E-2</v>
      </c>
      <c r="I7554" s="3">
        <v>7553</v>
      </c>
      <c r="J7554" s="3">
        <f>punkty[[#This Row],[błąd bezwzględny]]</f>
        <v>1.4239466097748288E-2</v>
      </c>
    </row>
    <row r="7555" spans="1:10" x14ac:dyDescent="0.3">
      <c r="A7555">
        <v>138</v>
      </c>
      <c r="B7555">
        <v>285</v>
      </c>
      <c r="C7555">
        <f>IF(POWER(punkty[[#This Row],[x]]-$V$5,2)+POWER(punkty[[#This Row],[y]]-$V$6,2)=POWER($V$7,2),1,0)</f>
        <v>0</v>
      </c>
      <c r="D7555" t="str">
        <f>IF(punkty[[#This Row],[czy należy do brzegu koła]]=1,punkty[[#This Row],[x]]&amp;" "&amp;punkty[[#This Row],[y]],"")</f>
        <v/>
      </c>
      <c r="E7555">
        <f>IF(POWER(punkty[[#This Row],[x]]-$V$5,2)+POWER(punkty[[#This Row],[y]]-$V$6,2)&lt;POWER($V$7,2),1,0)</f>
        <v>1</v>
      </c>
      <c r="F7555" s="3">
        <f>IF(POWER(punkty[[#This Row],[x]]-$V$5,2)+POWER(punkty[[#This Row],[y]]-$V$6,2)&lt;=POWER($V$7,2),1,0)</f>
        <v>1</v>
      </c>
      <c r="G7555" s="3">
        <f>SUM($F$2:F7555)</f>
        <v>5960</v>
      </c>
      <c r="H7555" s="3">
        <f>ABS(PI()-(punkty[[#This Row],[suma]]*POWER(400,2)/I7555/POWER(200,2)))</f>
        <v>1.4351217207135392E-2</v>
      </c>
      <c r="I7555" s="3">
        <v>7554</v>
      </c>
      <c r="J7555" s="3">
        <f>punkty[[#This Row],[błąd bezwzględny]]</f>
        <v>1.4351217207135392E-2</v>
      </c>
    </row>
    <row r="7556" spans="1:10" x14ac:dyDescent="0.3">
      <c r="A7556">
        <v>253</v>
      </c>
      <c r="B7556">
        <v>245</v>
      </c>
      <c r="C7556">
        <f>IF(POWER(punkty[[#This Row],[x]]-$V$5,2)+POWER(punkty[[#This Row],[y]]-$V$6,2)=POWER($V$7,2),1,0)</f>
        <v>0</v>
      </c>
      <c r="D7556" t="str">
        <f>IF(punkty[[#This Row],[czy należy do brzegu koła]]=1,punkty[[#This Row],[x]]&amp;" "&amp;punkty[[#This Row],[y]],"")</f>
        <v/>
      </c>
      <c r="E7556">
        <f>IF(POWER(punkty[[#This Row],[x]]-$V$5,2)+POWER(punkty[[#This Row],[y]]-$V$6,2)&lt;POWER($V$7,2),1,0)</f>
        <v>1</v>
      </c>
      <c r="F7556" s="3">
        <f>IF(POWER(punkty[[#This Row],[x]]-$V$5,2)+POWER(punkty[[#This Row],[y]]-$V$6,2)&lt;=POWER($V$7,2),1,0)</f>
        <v>1</v>
      </c>
      <c r="G7556" s="3">
        <f>SUM($F$2:F7556)</f>
        <v>5961</v>
      </c>
      <c r="H7556" s="3">
        <f>ABS(PI()-(punkty[[#This Row],[suma]]*POWER(400,2)/I7556/POWER(200,2)))</f>
        <v>1.4462938733172059E-2</v>
      </c>
      <c r="I7556" s="3">
        <v>7555</v>
      </c>
      <c r="J7556" s="3">
        <f>punkty[[#This Row],[błąd bezwzględny]]</f>
        <v>1.4462938733172059E-2</v>
      </c>
    </row>
    <row r="7557" spans="1:10" x14ac:dyDescent="0.3">
      <c r="A7557">
        <v>121</v>
      </c>
      <c r="B7557">
        <v>122</v>
      </c>
      <c r="C7557">
        <f>IF(POWER(punkty[[#This Row],[x]]-$V$5,2)+POWER(punkty[[#This Row],[y]]-$V$6,2)=POWER($V$7,2),1,0)</f>
        <v>0</v>
      </c>
      <c r="D7557" t="str">
        <f>IF(punkty[[#This Row],[czy należy do brzegu koła]]=1,punkty[[#This Row],[x]]&amp;" "&amp;punkty[[#This Row],[y]],"")</f>
        <v/>
      </c>
      <c r="E7557">
        <f>IF(POWER(punkty[[#This Row],[x]]-$V$5,2)+POWER(punkty[[#This Row],[y]]-$V$6,2)&lt;POWER($V$7,2),1,0)</f>
        <v>1</v>
      </c>
      <c r="F7557" s="3">
        <f>IF(POWER(punkty[[#This Row],[x]]-$V$5,2)+POWER(punkty[[#This Row],[y]]-$V$6,2)&lt;=POWER($V$7,2),1,0)</f>
        <v>1</v>
      </c>
      <c r="G7557" s="3">
        <f>SUM($F$2:F7557)</f>
        <v>5962</v>
      </c>
      <c r="H7557" s="3">
        <f>ABS(PI()-(punkty[[#This Row],[suma]]*POWER(400,2)/I7557/POWER(200,2)))</f>
        <v>1.457463068760223E-2</v>
      </c>
      <c r="I7557" s="3">
        <v>7556</v>
      </c>
      <c r="J7557" s="3">
        <f>punkty[[#This Row],[błąd bezwzględny]]</f>
        <v>1.457463068760223E-2</v>
      </c>
    </row>
    <row r="7558" spans="1:10" x14ac:dyDescent="0.3">
      <c r="A7558">
        <v>124</v>
      </c>
      <c r="B7558">
        <v>39</v>
      </c>
      <c r="C7558">
        <f>IF(POWER(punkty[[#This Row],[x]]-$V$5,2)+POWER(punkty[[#This Row],[y]]-$V$6,2)=POWER($V$7,2),1,0)</f>
        <v>0</v>
      </c>
      <c r="D7558" t="str">
        <f>IF(punkty[[#This Row],[czy należy do brzegu koła]]=1,punkty[[#This Row],[x]]&amp;" "&amp;punkty[[#This Row],[y]],"")</f>
        <v/>
      </c>
      <c r="E7558">
        <f>IF(POWER(punkty[[#This Row],[x]]-$V$5,2)+POWER(punkty[[#This Row],[y]]-$V$6,2)&lt;POWER($V$7,2),1,0)</f>
        <v>1</v>
      </c>
      <c r="F7558" s="3">
        <f>IF(POWER(punkty[[#This Row],[x]]-$V$5,2)+POWER(punkty[[#This Row],[y]]-$V$6,2)&lt;=POWER($V$7,2),1,0)</f>
        <v>1</v>
      </c>
      <c r="G7558" s="3">
        <f>SUM($F$2:F7558)</f>
        <v>5963</v>
      </c>
      <c r="H7558" s="3">
        <f>ABS(PI()-(punkty[[#This Row],[suma]]*POWER(400,2)/I7558/POWER(200,2)))</f>
        <v>1.4686293082166735E-2</v>
      </c>
      <c r="I7558" s="3">
        <v>7557</v>
      </c>
      <c r="J7558" s="3">
        <f>punkty[[#This Row],[błąd bezwzględny]]</f>
        <v>1.4686293082166735E-2</v>
      </c>
    </row>
    <row r="7559" spans="1:10" x14ac:dyDescent="0.3">
      <c r="A7559">
        <v>342</v>
      </c>
      <c r="B7559">
        <v>296</v>
      </c>
      <c r="C7559">
        <f>IF(POWER(punkty[[#This Row],[x]]-$V$5,2)+POWER(punkty[[#This Row],[y]]-$V$6,2)=POWER($V$7,2),1,0)</f>
        <v>0</v>
      </c>
      <c r="D7559" t="str">
        <f>IF(punkty[[#This Row],[czy należy do brzegu koła]]=1,punkty[[#This Row],[x]]&amp;" "&amp;punkty[[#This Row],[y]],"")</f>
        <v/>
      </c>
      <c r="E7559">
        <f>IF(POWER(punkty[[#This Row],[x]]-$V$5,2)+POWER(punkty[[#This Row],[y]]-$V$6,2)&lt;POWER($V$7,2),1,0)</f>
        <v>1</v>
      </c>
      <c r="F7559" s="3">
        <f>IF(POWER(punkty[[#This Row],[x]]-$V$5,2)+POWER(punkty[[#This Row],[y]]-$V$6,2)&lt;=POWER($V$7,2),1,0)</f>
        <v>1</v>
      </c>
      <c r="G7559" s="3">
        <f>SUM($F$2:F7559)</f>
        <v>5964</v>
      </c>
      <c r="H7559" s="3">
        <f>ABS(PI()-(punkty[[#This Row],[suma]]*POWER(400,2)/I7559/POWER(200,2)))</f>
        <v>1.4797925928597966E-2</v>
      </c>
      <c r="I7559" s="3">
        <v>7558</v>
      </c>
      <c r="J7559" s="3">
        <f>punkty[[#This Row],[błąd bezwzględny]]</f>
        <v>1.4797925928597966E-2</v>
      </c>
    </row>
    <row r="7560" spans="1:10" x14ac:dyDescent="0.3">
      <c r="A7560">
        <v>213</v>
      </c>
      <c r="B7560">
        <v>212</v>
      </c>
      <c r="C7560">
        <f>IF(POWER(punkty[[#This Row],[x]]-$V$5,2)+POWER(punkty[[#This Row],[y]]-$V$6,2)=POWER($V$7,2),1,0)</f>
        <v>0</v>
      </c>
      <c r="D7560" t="str">
        <f>IF(punkty[[#This Row],[czy należy do brzegu koła]]=1,punkty[[#This Row],[x]]&amp;" "&amp;punkty[[#This Row],[y]],"")</f>
        <v/>
      </c>
      <c r="E7560">
        <f>IF(POWER(punkty[[#This Row],[x]]-$V$5,2)+POWER(punkty[[#This Row],[y]]-$V$6,2)&lt;POWER($V$7,2),1,0)</f>
        <v>1</v>
      </c>
      <c r="F7560" s="3">
        <f>IF(POWER(punkty[[#This Row],[x]]-$V$5,2)+POWER(punkty[[#This Row],[y]]-$V$6,2)&lt;=POWER($V$7,2),1,0)</f>
        <v>1</v>
      </c>
      <c r="G7560" s="3">
        <f>SUM($F$2:F7560)</f>
        <v>5965</v>
      </c>
      <c r="H7560" s="3">
        <f>ABS(PI()-(punkty[[#This Row],[suma]]*POWER(400,2)/I7560/POWER(200,2)))</f>
        <v>1.4909529238623431E-2</v>
      </c>
      <c r="I7560" s="3">
        <v>7559</v>
      </c>
      <c r="J7560" s="3">
        <f>punkty[[#This Row],[błąd bezwzględny]]</f>
        <v>1.4909529238623431E-2</v>
      </c>
    </row>
    <row r="7561" spans="1:10" x14ac:dyDescent="0.3">
      <c r="A7561">
        <v>372</v>
      </c>
      <c r="B7561">
        <v>252</v>
      </c>
      <c r="C7561">
        <f>IF(POWER(punkty[[#This Row],[x]]-$V$5,2)+POWER(punkty[[#This Row],[y]]-$V$6,2)=POWER($V$7,2),1,0)</f>
        <v>0</v>
      </c>
      <c r="D7561" t="str">
        <f>IF(punkty[[#This Row],[czy należy do brzegu koła]]=1,punkty[[#This Row],[x]]&amp;" "&amp;punkty[[#This Row],[y]],"")</f>
        <v/>
      </c>
      <c r="E7561">
        <f>IF(POWER(punkty[[#This Row],[x]]-$V$5,2)+POWER(punkty[[#This Row],[y]]-$V$6,2)&lt;POWER($V$7,2),1,0)</f>
        <v>1</v>
      </c>
      <c r="F7561" s="3">
        <f>IF(POWER(punkty[[#This Row],[x]]-$V$5,2)+POWER(punkty[[#This Row],[y]]-$V$6,2)&lt;=POWER($V$7,2),1,0)</f>
        <v>1</v>
      </c>
      <c r="G7561" s="3">
        <f>SUM($F$2:F7561)</f>
        <v>5966</v>
      </c>
      <c r="H7561" s="3">
        <f>ABS(PI()-(punkty[[#This Row],[suma]]*POWER(400,2)/I7561/POWER(200,2)))</f>
        <v>1.5021103023963533E-2</v>
      </c>
      <c r="I7561" s="3">
        <v>7560</v>
      </c>
      <c r="J7561" s="3">
        <f>punkty[[#This Row],[błąd bezwzględny]]</f>
        <v>1.5021103023963533E-2</v>
      </c>
    </row>
    <row r="7562" spans="1:10" x14ac:dyDescent="0.3">
      <c r="A7562">
        <v>39</v>
      </c>
      <c r="B7562">
        <v>347</v>
      </c>
      <c r="C7562">
        <f>IF(POWER(punkty[[#This Row],[x]]-$V$5,2)+POWER(punkty[[#This Row],[y]]-$V$6,2)=POWER($V$7,2),1,0)</f>
        <v>0</v>
      </c>
      <c r="D7562" t="str">
        <f>IF(punkty[[#This Row],[czy należy do brzegu koła]]=1,punkty[[#This Row],[x]]&amp;" "&amp;punkty[[#This Row],[y]],"")</f>
        <v/>
      </c>
      <c r="E7562">
        <f>IF(POWER(punkty[[#This Row],[x]]-$V$5,2)+POWER(punkty[[#This Row],[y]]-$V$6,2)&lt;POWER($V$7,2),1,0)</f>
        <v>0</v>
      </c>
      <c r="F7562" s="3">
        <f>IF(POWER(punkty[[#This Row],[x]]-$V$5,2)+POWER(punkty[[#This Row],[y]]-$V$6,2)&lt;=POWER($V$7,2),1,0)</f>
        <v>0</v>
      </c>
      <c r="G7562" s="3">
        <f>SUM($F$2:F7562)</f>
        <v>5966</v>
      </c>
      <c r="H7562" s="3">
        <f>ABS(PI()-(punkty[[#This Row],[suma]]*POWER(400,2)/I7562/POWER(200,2)))</f>
        <v>1.4603616744818915E-2</v>
      </c>
      <c r="I7562" s="3">
        <v>7561</v>
      </c>
      <c r="J7562" s="3">
        <f>punkty[[#This Row],[błąd bezwzględny]]</f>
        <v>1.4603616744818915E-2</v>
      </c>
    </row>
    <row r="7563" spans="1:10" x14ac:dyDescent="0.3">
      <c r="A7563">
        <v>237</v>
      </c>
      <c r="B7563">
        <v>70</v>
      </c>
      <c r="C7563">
        <f>IF(POWER(punkty[[#This Row],[x]]-$V$5,2)+POWER(punkty[[#This Row],[y]]-$V$6,2)=POWER($V$7,2),1,0)</f>
        <v>0</v>
      </c>
      <c r="D7563" t="str">
        <f>IF(punkty[[#This Row],[czy należy do brzegu koła]]=1,punkty[[#This Row],[x]]&amp;" "&amp;punkty[[#This Row],[y]],"")</f>
        <v/>
      </c>
      <c r="E7563">
        <f>IF(POWER(punkty[[#This Row],[x]]-$V$5,2)+POWER(punkty[[#This Row],[y]]-$V$6,2)&lt;POWER($V$7,2),1,0)</f>
        <v>1</v>
      </c>
      <c r="F7563" s="3">
        <f>IF(POWER(punkty[[#This Row],[x]]-$V$5,2)+POWER(punkty[[#This Row],[y]]-$V$6,2)&lt;=POWER($V$7,2),1,0)</f>
        <v>1</v>
      </c>
      <c r="G7563" s="3">
        <f>SUM($F$2:F7563)</f>
        <v>5967</v>
      </c>
      <c r="H7563" s="3">
        <f>ABS(PI()-(punkty[[#This Row],[suma]]*POWER(400,2)/I7563/POWER(200,2)))</f>
        <v>1.4715201475004491E-2</v>
      </c>
      <c r="I7563" s="3">
        <v>7562</v>
      </c>
      <c r="J7563" s="3">
        <f>punkty[[#This Row],[błąd bezwzględny]]</f>
        <v>1.4715201475004491E-2</v>
      </c>
    </row>
    <row r="7564" spans="1:10" x14ac:dyDescent="0.3">
      <c r="A7564">
        <v>293</v>
      </c>
      <c r="B7564">
        <v>279</v>
      </c>
      <c r="C7564">
        <f>IF(POWER(punkty[[#This Row],[x]]-$V$5,2)+POWER(punkty[[#This Row],[y]]-$V$6,2)=POWER($V$7,2),1,0)</f>
        <v>0</v>
      </c>
      <c r="D7564" t="str">
        <f>IF(punkty[[#This Row],[czy należy do brzegu koła]]=1,punkty[[#This Row],[x]]&amp;" "&amp;punkty[[#This Row],[y]],"")</f>
        <v/>
      </c>
      <c r="E7564">
        <f>IF(POWER(punkty[[#This Row],[x]]-$V$5,2)+POWER(punkty[[#This Row],[y]]-$V$6,2)&lt;POWER($V$7,2),1,0)</f>
        <v>1</v>
      </c>
      <c r="F7564" s="3">
        <f>IF(POWER(punkty[[#This Row],[x]]-$V$5,2)+POWER(punkty[[#This Row],[y]]-$V$6,2)&lt;=POWER($V$7,2),1,0)</f>
        <v>1</v>
      </c>
      <c r="G7564" s="3">
        <f>SUM($F$2:F7564)</f>
        <v>5968</v>
      </c>
      <c r="H7564" s="3">
        <f>ABS(PI()-(punkty[[#This Row],[suma]]*POWER(400,2)/I7564/POWER(200,2)))</f>
        <v>1.4826756697130072E-2</v>
      </c>
      <c r="I7564" s="3">
        <v>7563</v>
      </c>
      <c r="J7564" s="3">
        <f>punkty[[#This Row],[błąd bezwzględny]]</f>
        <v>1.4826756697130072E-2</v>
      </c>
    </row>
    <row r="7565" spans="1:10" x14ac:dyDescent="0.3">
      <c r="A7565">
        <v>204</v>
      </c>
      <c r="B7565">
        <v>45</v>
      </c>
      <c r="C7565">
        <f>IF(POWER(punkty[[#This Row],[x]]-$V$5,2)+POWER(punkty[[#This Row],[y]]-$V$6,2)=POWER($V$7,2),1,0)</f>
        <v>0</v>
      </c>
      <c r="D7565" t="str">
        <f>IF(punkty[[#This Row],[czy należy do brzegu koła]]=1,punkty[[#This Row],[x]]&amp;" "&amp;punkty[[#This Row],[y]],"")</f>
        <v/>
      </c>
      <c r="E7565">
        <f>IF(POWER(punkty[[#This Row],[x]]-$V$5,2)+POWER(punkty[[#This Row],[y]]-$V$6,2)&lt;POWER($V$7,2),1,0)</f>
        <v>1</v>
      </c>
      <c r="F7565" s="3">
        <f>IF(POWER(punkty[[#This Row],[x]]-$V$5,2)+POWER(punkty[[#This Row],[y]]-$V$6,2)&lt;=POWER($V$7,2),1,0)</f>
        <v>1</v>
      </c>
      <c r="G7565" s="3">
        <f>SUM($F$2:F7565)</f>
        <v>5969</v>
      </c>
      <c r="H7565" s="3">
        <f>ABS(PI()-(punkty[[#This Row],[suma]]*POWER(400,2)/I7565/POWER(200,2)))</f>
        <v>1.4938282422898741E-2</v>
      </c>
      <c r="I7565" s="3">
        <v>7564</v>
      </c>
      <c r="J7565" s="3">
        <f>punkty[[#This Row],[błąd bezwzględny]]</f>
        <v>1.4938282422898741E-2</v>
      </c>
    </row>
    <row r="7566" spans="1:10" x14ac:dyDescent="0.3">
      <c r="A7566">
        <v>284</v>
      </c>
      <c r="B7566">
        <v>156</v>
      </c>
      <c r="C7566">
        <f>IF(POWER(punkty[[#This Row],[x]]-$V$5,2)+POWER(punkty[[#This Row],[y]]-$V$6,2)=POWER($V$7,2),1,0)</f>
        <v>0</v>
      </c>
      <c r="D7566" t="str">
        <f>IF(punkty[[#This Row],[czy należy do brzegu koła]]=1,punkty[[#This Row],[x]]&amp;" "&amp;punkty[[#This Row],[y]],"")</f>
        <v/>
      </c>
      <c r="E7566">
        <f>IF(POWER(punkty[[#This Row],[x]]-$V$5,2)+POWER(punkty[[#This Row],[y]]-$V$6,2)&lt;POWER($V$7,2),1,0)</f>
        <v>1</v>
      </c>
      <c r="F7566" s="3">
        <f>IF(POWER(punkty[[#This Row],[x]]-$V$5,2)+POWER(punkty[[#This Row],[y]]-$V$6,2)&lt;=POWER($V$7,2),1,0)</f>
        <v>1</v>
      </c>
      <c r="G7566" s="3">
        <f>SUM($F$2:F7566)</f>
        <v>5970</v>
      </c>
      <c r="H7566" s="3">
        <f>ABS(PI()-(punkty[[#This Row],[suma]]*POWER(400,2)/I7566/POWER(200,2)))</f>
        <v>1.5049778664007363E-2</v>
      </c>
      <c r="I7566" s="3">
        <v>7565</v>
      </c>
      <c r="J7566" s="3">
        <f>punkty[[#This Row],[błąd bezwzględny]]</f>
        <v>1.5049778664007363E-2</v>
      </c>
    </row>
    <row r="7567" spans="1:10" x14ac:dyDescent="0.3">
      <c r="A7567">
        <v>160</v>
      </c>
      <c r="B7567">
        <v>346</v>
      </c>
      <c r="C7567">
        <f>IF(POWER(punkty[[#This Row],[x]]-$V$5,2)+POWER(punkty[[#This Row],[y]]-$V$6,2)=POWER($V$7,2),1,0)</f>
        <v>0</v>
      </c>
      <c r="D7567" t="str">
        <f>IF(punkty[[#This Row],[czy należy do brzegu koła]]=1,punkty[[#This Row],[x]]&amp;" "&amp;punkty[[#This Row],[y]],"")</f>
        <v/>
      </c>
      <c r="E7567">
        <f>IF(POWER(punkty[[#This Row],[x]]-$V$5,2)+POWER(punkty[[#This Row],[y]]-$V$6,2)&lt;POWER($V$7,2),1,0)</f>
        <v>1</v>
      </c>
      <c r="F7567" s="3">
        <f>IF(POWER(punkty[[#This Row],[x]]-$V$5,2)+POWER(punkty[[#This Row],[y]]-$V$6,2)&lt;=POWER($V$7,2),1,0)</f>
        <v>1</v>
      </c>
      <c r="G7567" s="3">
        <f>SUM($F$2:F7567)</f>
        <v>5971</v>
      </c>
      <c r="H7567" s="3">
        <f>ABS(PI()-(punkty[[#This Row],[suma]]*POWER(400,2)/I7567/POWER(200,2)))</f>
        <v>1.5161245432147474E-2</v>
      </c>
      <c r="I7567" s="3">
        <v>7566</v>
      </c>
      <c r="J7567" s="3">
        <f>punkty[[#This Row],[błąd bezwzględny]]</f>
        <v>1.5161245432147474E-2</v>
      </c>
    </row>
    <row r="7568" spans="1:10" x14ac:dyDescent="0.3">
      <c r="A7568">
        <v>249</v>
      </c>
      <c r="B7568">
        <v>72</v>
      </c>
      <c r="C7568">
        <f>IF(POWER(punkty[[#This Row],[x]]-$V$5,2)+POWER(punkty[[#This Row],[y]]-$V$6,2)=POWER($V$7,2),1,0)</f>
        <v>0</v>
      </c>
      <c r="D7568" t="str">
        <f>IF(punkty[[#This Row],[czy należy do brzegu koła]]=1,punkty[[#This Row],[x]]&amp;" "&amp;punkty[[#This Row],[y]],"")</f>
        <v/>
      </c>
      <c r="E7568">
        <f>IF(POWER(punkty[[#This Row],[x]]-$V$5,2)+POWER(punkty[[#This Row],[y]]-$V$6,2)&lt;POWER($V$7,2),1,0)</f>
        <v>1</v>
      </c>
      <c r="F7568" s="3">
        <f>IF(POWER(punkty[[#This Row],[x]]-$V$5,2)+POWER(punkty[[#This Row],[y]]-$V$6,2)&lt;=POWER($V$7,2),1,0)</f>
        <v>1</v>
      </c>
      <c r="G7568" s="3">
        <f>SUM($F$2:F7568)</f>
        <v>5972</v>
      </c>
      <c r="H7568" s="3">
        <f>ABS(PI()-(punkty[[#This Row],[suma]]*POWER(400,2)/I7568/POWER(200,2)))</f>
        <v>1.5272682739003063E-2</v>
      </c>
      <c r="I7568" s="3">
        <v>7567</v>
      </c>
      <c r="J7568" s="3">
        <f>punkty[[#This Row],[błąd bezwzględny]]</f>
        <v>1.5272682739003063E-2</v>
      </c>
    </row>
    <row r="7569" spans="1:10" x14ac:dyDescent="0.3">
      <c r="A7569">
        <v>152</v>
      </c>
      <c r="B7569">
        <v>15</v>
      </c>
      <c r="C7569">
        <f>IF(POWER(punkty[[#This Row],[x]]-$V$5,2)+POWER(punkty[[#This Row],[y]]-$V$6,2)=POWER($V$7,2),1,0)</f>
        <v>0</v>
      </c>
      <c r="D7569" t="str">
        <f>IF(punkty[[#This Row],[czy należy do brzegu koła]]=1,punkty[[#This Row],[x]]&amp;" "&amp;punkty[[#This Row],[y]],"")</f>
        <v/>
      </c>
      <c r="E7569">
        <f>IF(POWER(punkty[[#This Row],[x]]-$V$5,2)+POWER(punkty[[#This Row],[y]]-$V$6,2)&lt;POWER($V$7,2),1,0)</f>
        <v>1</v>
      </c>
      <c r="F7569" s="3">
        <f>IF(POWER(punkty[[#This Row],[x]]-$V$5,2)+POWER(punkty[[#This Row],[y]]-$V$6,2)&lt;=POWER($V$7,2),1,0)</f>
        <v>1</v>
      </c>
      <c r="G7569" s="3">
        <f>SUM($F$2:F7569)</f>
        <v>5973</v>
      </c>
      <c r="H7569" s="3">
        <f>ABS(PI()-(punkty[[#This Row],[suma]]*POWER(400,2)/I7569/POWER(200,2)))</f>
        <v>1.538409059625323E-2</v>
      </c>
      <c r="I7569" s="3">
        <v>7568</v>
      </c>
      <c r="J7569" s="3">
        <f>punkty[[#This Row],[błąd bezwzględny]]</f>
        <v>1.538409059625323E-2</v>
      </c>
    </row>
    <row r="7570" spans="1:10" x14ac:dyDescent="0.3">
      <c r="A7570">
        <v>143</v>
      </c>
      <c r="B7570">
        <v>121</v>
      </c>
      <c r="C7570">
        <f>IF(POWER(punkty[[#This Row],[x]]-$V$5,2)+POWER(punkty[[#This Row],[y]]-$V$6,2)=POWER($V$7,2),1,0)</f>
        <v>0</v>
      </c>
      <c r="D7570" t="str">
        <f>IF(punkty[[#This Row],[czy należy do brzegu koła]]=1,punkty[[#This Row],[x]]&amp;" "&amp;punkty[[#This Row],[y]],"")</f>
        <v/>
      </c>
      <c r="E7570">
        <f>IF(POWER(punkty[[#This Row],[x]]-$V$5,2)+POWER(punkty[[#This Row],[y]]-$V$6,2)&lt;POWER($V$7,2),1,0)</f>
        <v>1</v>
      </c>
      <c r="F7570" s="3">
        <f>IF(POWER(punkty[[#This Row],[x]]-$V$5,2)+POWER(punkty[[#This Row],[y]]-$V$6,2)&lt;=POWER($V$7,2),1,0)</f>
        <v>1</v>
      </c>
      <c r="G7570" s="3">
        <f>SUM($F$2:F7570)</f>
        <v>5974</v>
      </c>
      <c r="H7570" s="3">
        <f>ABS(PI()-(punkty[[#This Row],[suma]]*POWER(400,2)/I7570/POWER(200,2)))</f>
        <v>1.5495469015570862E-2</v>
      </c>
      <c r="I7570" s="3">
        <v>7569</v>
      </c>
      <c r="J7570" s="3">
        <f>punkty[[#This Row],[błąd bezwzględny]]</f>
        <v>1.5495469015570862E-2</v>
      </c>
    </row>
    <row r="7571" spans="1:10" x14ac:dyDescent="0.3">
      <c r="A7571">
        <v>96</v>
      </c>
      <c r="B7571">
        <v>107</v>
      </c>
      <c r="C7571">
        <f>IF(POWER(punkty[[#This Row],[x]]-$V$5,2)+POWER(punkty[[#This Row],[y]]-$V$6,2)=POWER($V$7,2),1,0)</f>
        <v>0</v>
      </c>
      <c r="D7571" t="str">
        <f>IF(punkty[[#This Row],[czy należy do brzegu koła]]=1,punkty[[#This Row],[x]]&amp;" "&amp;punkty[[#This Row],[y]],"")</f>
        <v/>
      </c>
      <c r="E7571">
        <f>IF(POWER(punkty[[#This Row],[x]]-$V$5,2)+POWER(punkty[[#This Row],[y]]-$V$6,2)&lt;POWER($V$7,2),1,0)</f>
        <v>1</v>
      </c>
      <c r="F7571" s="3">
        <f>IF(POWER(punkty[[#This Row],[x]]-$V$5,2)+POWER(punkty[[#This Row],[y]]-$V$6,2)&lt;=POWER($V$7,2),1,0)</f>
        <v>1</v>
      </c>
      <c r="G7571" s="3">
        <f>SUM($F$2:F7571)</f>
        <v>5975</v>
      </c>
      <c r="H7571" s="3">
        <f>ABS(PI()-(punkty[[#This Row],[suma]]*POWER(400,2)/I7571/POWER(200,2)))</f>
        <v>1.5606818008621737E-2</v>
      </c>
      <c r="I7571" s="3">
        <v>7570</v>
      </c>
      <c r="J7571" s="3">
        <f>punkty[[#This Row],[błąd bezwzględny]]</f>
        <v>1.5606818008621737E-2</v>
      </c>
    </row>
    <row r="7572" spans="1:10" x14ac:dyDescent="0.3">
      <c r="A7572">
        <v>59</v>
      </c>
      <c r="B7572">
        <v>189</v>
      </c>
      <c r="C7572">
        <f>IF(POWER(punkty[[#This Row],[x]]-$V$5,2)+POWER(punkty[[#This Row],[y]]-$V$6,2)=POWER($V$7,2),1,0)</f>
        <v>0</v>
      </c>
      <c r="D7572" t="str">
        <f>IF(punkty[[#This Row],[czy należy do brzegu koła]]=1,punkty[[#This Row],[x]]&amp;" "&amp;punkty[[#This Row],[y]],"")</f>
        <v/>
      </c>
      <c r="E7572">
        <f>IF(POWER(punkty[[#This Row],[x]]-$V$5,2)+POWER(punkty[[#This Row],[y]]-$V$6,2)&lt;POWER($V$7,2),1,0)</f>
        <v>1</v>
      </c>
      <c r="F7572" s="3">
        <f>IF(POWER(punkty[[#This Row],[x]]-$V$5,2)+POWER(punkty[[#This Row],[y]]-$V$6,2)&lt;=POWER($V$7,2),1,0)</f>
        <v>1</v>
      </c>
      <c r="G7572" s="3">
        <f>SUM($F$2:F7572)</f>
        <v>5976</v>
      </c>
      <c r="H7572" s="3">
        <f>ABS(PI()-(punkty[[#This Row],[suma]]*POWER(400,2)/I7572/POWER(200,2)))</f>
        <v>1.5718137587065861E-2</v>
      </c>
      <c r="I7572" s="3">
        <v>7571</v>
      </c>
      <c r="J7572" s="3">
        <f>punkty[[#This Row],[błąd bezwzględny]]</f>
        <v>1.5718137587065861E-2</v>
      </c>
    </row>
    <row r="7573" spans="1:10" x14ac:dyDescent="0.3">
      <c r="A7573">
        <v>42</v>
      </c>
      <c r="B7573">
        <v>329</v>
      </c>
      <c r="C7573">
        <f>IF(POWER(punkty[[#This Row],[x]]-$V$5,2)+POWER(punkty[[#This Row],[y]]-$V$6,2)=POWER($V$7,2),1,0)</f>
        <v>0</v>
      </c>
      <c r="D7573" t="str">
        <f>IF(punkty[[#This Row],[czy należy do brzegu koła]]=1,punkty[[#This Row],[x]]&amp;" "&amp;punkty[[#This Row],[y]],"")</f>
        <v/>
      </c>
      <c r="E7573">
        <f>IF(POWER(punkty[[#This Row],[x]]-$V$5,2)+POWER(punkty[[#This Row],[y]]-$V$6,2)&lt;POWER($V$7,2),1,0)</f>
        <v>0</v>
      </c>
      <c r="F7573" s="3">
        <f>IF(POWER(punkty[[#This Row],[x]]-$V$5,2)+POWER(punkty[[#This Row],[y]]-$V$6,2)&lt;=POWER($V$7,2),1,0)</f>
        <v>0</v>
      </c>
      <c r="G7573" s="3">
        <f>SUM($F$2:F7573)</f>
        <v>5976</v>
      </c>
      <c r="H7573" s="3">
        <f>ABS(PI()-(punkty[[#This Row],[suma]]*POWER(400,2)/I7573/POWER(200,2)))</f>
        <v>1.5301165744596723E-2</v>
      </c>
      <c r="I7573" s="3">
        <v>7572</v>
      </c>
      <c r="J7573" s="3">
        <f>punkty[[#This Row],[błąd bezwzględny]]</f>
        <v>1.5301165744596723E-2</v>
      </c>
    </row>
    <row r="7574" spans="1:10" x14ac:dyDescent="0.3">
      <c r="A7574">
        <v>157</v>
      </c>
      <c r="B7574">
        <v>44</v>
      </c>
      <c r="C7574">
        <f>IF(POWER(punkty[[#This Row],[x]]-$V$5,2)+POWER(punkty[[#This Row],[y]]-$V$6,2)=POWER($V$7,2),1,0)</f>
        <v>0</v>
      </c>
      <c r="D7574" t="str">
        <f>IF(punkty[[#This Row],[czy należy do brzegu koła]]=1,punkty[[#This Row],[x]]&amp;" "&amp;punkty[[#This Row],[y]],"")</f>
        <v/>
      </c>
      <c r="E7574">
        <f>IF(POWER(punkty[[#This Row],[x]]-$V$5,2)+POWER(punkty[[#This Row],[y]]-$V$6,2)&lt;POWER($V$7,2),1,0)</f>
        <v>1</v>
      </c>
      <c r="F7574" s="3">
        <f>IF(POWER(punkty[[#This Row],[x]]-$V$5,2)+POWER(punkty[[#This Row],[y]]-$V$6,2)&lt;=POWER($V$7,2),1,0)</f>
        <v>1</v>
      </c>
      <c r="G7574" s="3">
        <f>SUM($F$2:F7574)</f>
        <v>5977</v>
      </c>
      <c r="H7574" s="3">
        <f>ABS(PI()-(punkty[[#This Row],[suma]]*POWER(400,2)/I7574/POWER(200,2)))</f>
        <v>1.5412496284761268E-2</v>
      </c>
      <c r="I7574" s="3">
        <v>7573</v>
      </c>
      <c r="J7574" s="3">
        <f>punkty[[#This Row],[błąd bezwzględny]]</f>
        <v>1.5412496284761268E-2</v>
      </c>
    </row>
    <row r="7575" spans="1:10" x14ac:dyDescent="0.3">
      <c r="A7575">
        <v>3</v>
      </c>
      <c r="B7575">
        <v>318</v>
      </c>
      <c r="C7575">
        <f>IF(POWER(punkty[[#This Row],[x]]-$V$5,2)+POWER(punkty[[#This Row],[y]]-$V$6,2)=POWER($V$7,2),1,0)</f>
        <v>0</v>
      </c>
      <c r="D7575" t="str">
        <f>IF(punkty[[#This Row],[czy należy do brzegu koła]]=1,punkty[[#This Row],[x]]&amp;" "&amp;punkty[[#This Row],[y]],"")</f>
        <v/>
      </c>
      <c r="E7575">
        <f>IF(POWER(punkty[[#This Row],[x]]-$V$5,2)+POWER(punkty[[#This Row],[y]]-$V$6,2)&lt;POWER($V$7,2),1,0)</f>
        <v>0</v>
      </c>
      <c r="F7575" s="3">
        <f>IF(POWER(punkty[[#This Row],[x]]-$V$5,2)+POWER(punkty[[#This Row],[y]]-$V$6,2)&lt;=POWER($V$7,2),1,0)</f>
        <v>0</v>
      </c>
      <c r="G7575" s="3">
        <f>SUM($F$2:F7575)</f>
        <v>5977</v>
      </c>
      <c r="H7575" s="3">
        <f>ABS(PI()-(punkty[[#This Row],[suma]]*POWER(400,2)/I7575/POWER(200,2)))</f>
        <v>1.4995674902417377E-2</v>
      </c>
      <c r="I7575" s="3">
        <v>7574</v>
      </c>
      <c r="J7575" s="3">
        <f>punkty[[#This Row],[błąd bezwzględny]]</f>
        <v>1.4995674902417377E-2</v>
      </c>
    </row>
    <row r="7576" spans="1:10" x14ac:dyDescent="0.3">
      <c r="A7576">
        <v>17</v>
      </c>
      <c r="B7576">
        <v>322</v>
      </c>
      <c r="C7576">
        <f>IF(POWER(punkty[[#This Row],[x]]-$V$5,2)+POWER(punkty[[#This Row],[y]]-$V$6,2)=POWER($V$7,2),1,0)</f>
        <v>0</v>
      </c>
      <c r="D7576" t="str">
        <f>IF(punkty[[#This Row],[czy należy do brzegu koła]]=1,punkty[[#This Row],[x]]&amp;" "&amp;punkty[[#This Row],[y]],"")</f>
        <v/>
      </c>
      <c r="E7576">
        <f>IF(POWER(punkty[[#This Row],[x]]-$V$5,2)+POWER(punkty[[#This Row],[y]]-$V$6,2)&lt;POWER($V$7,2),1,0)</f>
        <v>0</v>
      </c>
      <c r="F7576" s="3">
        <f>IF(POWER(punkty[[#This Row],[x]]-$V$5,2)+POWER(punkty[[#This Row],[y]]-$V$6,2)&lt;=POWER($V$7,2),1,0)</f>
        <v>0</v>
      </c>
      <c r="G7576" s="3">
        <f>SUM($F$2:F7576)</f>
        <v>5977</v>
      </c>
      <c r="H7576" s="3">
        <f>ABS(PI()-(punkty[[#This Row],[suma]]*POWER(400,2)/I7576/POWER(200,2)))</f>
        <v>1.4578963571922898E-2</v>
      </c>
      <c r="I7576" s="3">
        <v>7575</v>
      </c>
      <c r="J7576" s="3">
        <f>punkty[[#This Row],[błąd bezwzględny]]</f>
        <v>1.4578963571922898E-2</v>
      </c>
    </row>
    <row r="7577" spans="1:10" x14ac:dyDescent="0.3">
      <c r="A7577">
        <v>348</v>
      </c>
      <c r="B7577">
        <v>214</v>
      </c>
      <c r="C7577">
        <f>IF(POWER(punkty[[#This Row],[x]]-$V$5,2)+POWER(punkty[[#This Row],[y]]-$V$6,2)=POWER($V$7,2),1,0)</f>
        <v>0</v>
      </c>
      <c r="D7577" t="str">
        <f>IF(punkty[[#This Row],[czy należy do brzegu koła]]=1,punkty[[#This Row],[x]]&amp;" "&amp;punkty[[#This Row],[y]],"")</f>
        <v/>
      </c>
      <c r="E7577">
        <f>IF(POWER(punkty[[#This Row],[x]]-$V$5,2)+POWER(punkty[[#This Row],[y]]-$V$6,2)&lt;POWER($V$7,2),1,0)</f>
        <v>1</v>
      </c>
      <c r="F7577" s="3">
        <f>IF(POWER(punkty[[#This Row],[x]]-$V$5,2)+POWER(punkty[[#This Row],[y]]-$V$6,2)&lt;=POWER($V$7,2),1,0)</f>
        <v>1</v>
      </c>
      <c r="G7577" s="3">
        <f>SUM($F$2:F7577)</f>
        <v>5978</v>
      </c>
      <c r="H7577" s="3">
        <f>ABS(PI()-(punkty[[#This Row],[suma]]*POWER(400,2)/I7577/POWER(200,2)))</f>
        <v>1.469034535424063E-2</v>
      </c>
      <c r="I7577" s="3">
        <v>7576</v>
      </c>
      <c r="J7577" s="3">
        <f>punkty[[#This Row],[błąd bezwzględny]]</f>
        <v>1.469034535424063E-2</v>
      </c>
    </row>
    <row r="7578" spans="1:10" x14ac:dyDescent="0.3">
      <c r="A7578">
        <v>375</v>
      </c>
      <c r="B7578">
        <v>223</v>
      </c>
      <c r="C7578">
        <f>IF(POWER(punkty[[#This Row],[x]]-$V$5,2)+POWER(punkty[[#This Row],[y]]-$V$6,2)=POWER($V$7,2),1,0)</f>
        <v>0</v>
      </c>
      <c r="D7578" t="str">
        <f>IF(punkty[[#This Row],[czy należy do brzegu koła]]=1,punkty[[#This Row],[x]]&amp;" "&amp;punkty[[#This Row],[y]],"")</f>
        <v/>
      </c>
      <c r="E7578">
        <f>IF(POWER(punkty[[#This Row],[x]]-$V$5,2)+POWER(punkty[[#This Row],[y]]-$V$6,2)&lt;POWER($V$7,2),1,0)</f>
        <v>1</v>
      </c>
      <c r="F7578" s="3">
        <f>IF(POWER(punkty[[#This Row],[x]]-$V$5,2)+POWER(punkty[[#This Row],[y]]-$V$6,2)&lt;=POWER($V$7,2),1,0)</f>
        <v>1</v>
      </c>
      <c r="G7578" s="3">
        <f>SUM($F$2:F7578)</f>
        <v>5979</v>
      </c>
      <c r="H7578" s="3">
        <f>ABS(PI()-(punkty[[#This Row],[suma]]*POWER(400,2)/I7578/POWER(200,2)))</f>
        <v>1.4801697736589237E-2</v>
      </c>
      <c r="I7578" s="3">
        <v>7577</v>
      </c>
      <c r="J7578" s="3">
        <f>punkty[[#This Row],[błąd bezwzględny]]</f>
        <v>1.4801697736589237E-2</v>
      </c>
    </row>
    <row r="7579" spans="1:10" x14ac:dyDescent="0.3">
      <c r="A7579">
        <v>37</v>
      </c>
      <c r="B7579">
        <v>191</v>
      </c>
      <c r="C7579">
        <f>IF(POWER(punkty[[#This Row],[x]]-$V$5,2)+POWER(punkty[[#This Row],[y]]-$V$6,2)=POWER($V$7,2),1,0)</f>
        <v>0</v>
      </c>
      <c r="D7579" t="str">
        <f>IF(punkty[[#This Row],[czy należy do brzegu koła]]=1,punkty[[#This Row],[x]]&amp;" "&amp;punkty[[#This Row],[y]],"")</f>
        <v/>
      </c>
      <c r="E7579">
        <f>IF(POWER(punkty[[#This Row],[x]]-$V$5,2)+POWER(punkty[[#This Row],[y]]-$V$6,2)&lt;POWER($V$7,2),1,0)</f>
        <v>1</v>
      </c>
      <c r="F7579" s="3">
        <f>IF(POWER(punkty[[#This Row],[x]]-$V$5,2)+POWER(punkty[[#This Row],[y]]-$V$6,2)&lt;=POWER($V$7,2),1,0)</f>
        <v>1</v>
      </c>
      <c r="G7579" s="3">
        <f>SUM($F$2:F7579)</f>
        <v>5980</v>
      </c>
      <c r="H7579" s="3">
        <f>ABS(PI()-(punkty[[#This Row],[suma]]*POWER(400,2)/I7579/POWER(200,2)))</f>
        <v>1.4913020730607851E-2</v>
      </c>
      <c r="I7579" s="3">
        <v>7578</v>
      </c>
      <c r="J7579" s="3">
        <f>punkty[[#This Row],[błąd bezwzględny]]</f>
        <v>1.4913020730607851E-2</v>
      </c>
    </row>
    <row r="7580" spans="1:10" x14ac:dyDescent="0.3">
      <c r="A7580">
        <v>307</v>
      </c>
      <c r="B7580">
        <v>100</v>
      </c>
      <c r="C7580">
        <f>IF(POWER(punkty[[#This Row],[x]]-$V$5,2)+POWER(punkty[[#This Row],[y]]-$V$6,2)=POWER($V$7,2),1,0)</f>
        <v>0</v>
      </c>
      <c r="D7580" t="str">
        <f>IF(punkty[[#This Row],[czy należy do brzegu koła]]=1,punkty[[#This Row],[x]]&amp;" "&amp;punkty[[#This Row],[y]],"")</f>
        <v/>
      </c>
      <c r="E7580">
        <f>IF(POWER(punkty[[#This Row],[x]]-$V$5,2)+POWER(punkty[[#This Row],[y]]-$V$6,2)&lt;POWER($V$7,2),1,0)</f>
        <v>1</v>
      </c>
      <c r="F7580" s="3">
        <f>IF(POWER(punkty[[#This Row],[x]]-$V$5,2)+POWER(punkty[[#This Row],[y]]-$V$6,2)&lt;=POWER($V$7,2),1,0)</f>
        <v>1</v>
      </c>
      <c r="G7580" s="3">
        <f>SUM($F$2:F7580)</f>
        <v>5981</v>
      </c>
      <c r="H7580" s="3">
        <f>ABS(PI()-(punkty[[#This Row],[suma]]*POWER(400,2)/I7580/POWER(200,2)))</f>
        <v>1.5024314347929835E-2</v>
      </c>
      <c r="I7580" s="3">
        <v>7579</v>
      </c>
      <c r="J7580" s="3">
        <f>punkty[[#This Row],[błąd bezwzględny]]</f>
        <v>1.5024314347929835E-2</v>
      </c>
    </row>
    <row r="7581" spans="1:10" x14ac:dyDescent="0.3">
      <c r="A7581">
        <v>20</v>
      </c>
      <c r="B7581">
        <v>32</v>
      </c>
      <c r="C7581">
        <f>IF(POWER(punkty[[#This Row],[x]]-$V$5,2)+POWER(punkty[[#This Row],[y]]-$V$6,2)=POWER($V$7,2),1,0)</f>
        <v>0</v>
      </c>
      <c r="D7581" t="str">
        <f>IF(punkty[[#This Row],[czy należy do brzegu koła]]=1,punkty[[#This Row],[x]]&amp;" "&amp;punkty[[#This Row],[y]],"")</f>
        <v/>
      </c>
      <c r="E7581">
        <f>IF(POWER(punkty[[#This Row],[x]]-$V$5,2)+POWER(punkty[[#This Row],[y]]-$V$6,2)&lt;POWER($V$7,2),1,0)</f>
        <v>0</v>
      </c>
      <c r="F7581" s="3">
        <f>IF(POWER(punkty[[#This Row],[x]]-$V$5,2)+POWER(punkty[[#This Row],[y]]-$V$6,2)&lt;=POWER($V$7,2),1,0)</f>
        <v>0</v>
      </c>
      <c r="G7581" s="3">
        <f>SUM($F$2:F7581)</f>
        <v>5981</v>
      </c>
      <c r="H7581" s="3">
        <f>ABS(PI()-(punkty[[#This Row],[suma]]*POWER(400,2)/I7581/POWER(200,2)))</f>
        <v>1.4607874114692443E-2</v>
      </c>
      <c r="I7581" s="3">
        <v>7580</v>
      </c>
      <c r="J7581" s="3">
        <f>punkty[[#This Row],[błąd bezwzględny]]</f>
        <v>1.4607874114692443E-2</v>
      </c>
    </row>
    <row r="7582" spans="1:10" x14ac:dyDescent="0.3">
      <c r="A7582">
        <v>149</v>
      </c>
      <c r="B7582">
        <v>399</v>
      </c>
      <c r="C7582">
        <f>IF(POWER(punkty[[#This Row],[x]]-$V$5,2)+POWER(punkty[[#This Row],[y]]-$V$6,2)=POWER($V$7,2),1,0)</f>
        <v>0</v>
      </c>
      <c r="D7582" t="str">
        <f>IF(punkty[[#This Row],[czy należy do brzegu koła]]=1,punkty[[#This Row],[x]]&amp;" "&amp;punkty[[#This Row],[y]],"")</f>
        <v/>
      </c>
      <c r="E7582">
        <f>IF(POWER(punkty[[#This Row],[x]]-$V$5,2)+POWER(punkty[[#This Row],[y]]-$V$6,2)&lt;POWER($V$7,2),1,0)</f>
        <v>0</v>
      </c>
      <c r="F7582" s="3">
        <f>IF(POWER(punkty[[#This Row],[x]]-$V$5,2)+POWER(punkty[[#This Row],[y]]-$V$6,2)&lt;=POWER($V$7,2),1,0)</f>
        <v>0</v>
      </c>
      <c r="G7582" s="3">
        <f>SUM($F$2:F7582)</f>
        <v>5981</v>
      </c>
      <c r="H7582" s="3">
        <f>ABS(PI()-(punkty[[#This Row],[suma]]*POWER(400,2)/I7582/POWER(200,2)))</f>
        <v>1.4191543745651014E-2</v>
      </c>
      <c r="I7582" s="3">
        <v>7581</v>
      </c>
      <c r="J7582" s="3">
        <f>punkty[[#This Row],[błąd bezwzględny]]</f>
        <v>1.4191543745651014E-2</v>
      </c>
    </row>
    <row r="7583" spans="1:10" x14ac:dyDescent="0.3">
      <c r="A7583">
        <v>94</v>
      </c>
      <c r="B7583">
        <v>228</v>
      </c>
      <c r="C7583">
        <f>IF(POWER(punkty[[#This Row],[x]]-$V$5,2)+POWER(punkty[[#This Row],[y]]-$V$6,2)=POWER($V$7,2),1,0)</f>
        <v>0</v>
      </c>
      <c r="D7583" t="str">
        <f>IF(punkty[[#This Row],[czy należy do brzegu koła]]=1,punkty[[#This Row],[x]]&amp;" "&amp;punkty[[#This Row],[y]],"")</f>
        <v/>
      </c>
      <c r="E7583">
        <f>IF(POWER(punkty[[#This Row],[x]]-$V$5,2)+POWER(punkty[[#This Row],[y]]-$V$6,2)&lt;POWER($V$7,2),1,0)</f>
        <v>1</v>
      </c>
      <c r="F7583" s="3">
        <f>IF(POWER(punkty[[#This Row],[x]]-$V$5,2)+POWER(punkty[[#This Row],[y]]-$V$6,2)&lt;=POWER($V$7,2),1,0)</f>
        <v>1</v>
      </c>
      <c r="G7583" s="3">
        <f>SUM($F$2:F7583)</f>
        <v>5982</v>
      </c>
      <c r="H7583" s="3">
        <f>ABS(PI()-(punkty[[#This Row],[suma]]*POWER(400,2)/I7583/POWER(200,2)))</f>
        <v>1.4302888483538556E-2</v>
      </c>
      <c r="I7583" s="3">
        <v>7582</v>
      </c>
      <c r="J7583" s="3">
        <f>punkty[[#This Row],[błąd bezwzględny]]</f>
        <v>1.4302888483538556E-2</v>
      </c>
    </row>
    <row r="7584" spans="1:10" x14ac:dyDescent="0.3">
      <c r="A7584">
        <v>173</v>
      </c>
      <c r="B7584">
        <v>294</v>
      </c>
      <c r="C7584">
        <f>IF(POWER(punkty[[#This Row],[x]]-$V$5,2)+POWER(punkty[[#This Row],[y]]-$V$6,2)=POWER($V$7,2),1,0)</f>
        <v>0</v>
      </c>
      <c r="D7584" t="str">
        <f>IF(punkty[[#This Row],[czy należy do brzegu koła]]=1,punkty[[#This Row],[x]]&amp;" "&amp;punkty[[#This Row],[y]],"")</f>
        <v/>
      </c>
      <c r="E7584">
        <f>IF(POWER(punkty[[#This Row],[x]]-$V$5,2)+POWER(punkty[[#This Row],[y]]-$V$6,2)&lt;POWER($V$7,2),1,0)</f>
        <v>1</v>
      </c>
      <c r="F7584" s="3">
        <f>IF(POWER(punkty[[#This Row],[x]]-$V$5,2)+POWER(punkty[[#This Row],[y]]-$V$6,2)&lt;=POWER($V$7,2),1,0)</f>
        <v>1</v>
      </c>
      <c r="G7584" s="3">
        <f>SUM($F$2:F7584)</f>
        <v>5983</v>
      </c>
      <c r="H7584" s="3">
        <f>ABS(PI()-(punkty[[#This Row],[suma]]*POWER(400,2)/I7584/POWER(200,2)))</f>
        <v>1.4414203854490104E-2</v>
      </c>
      <c r="I7584" s="3">
        <v>7583</v>
      </c>
      <c r="J7584" s="3">
        <f>punkty[[#This Row],[błąd bezwzględny]]</f>
        <v>1.4414203854490104E-2</v>
      </c>
    </row>
    <row r="7585" spans="1:10" x14ac:dyDescent="0.3">
      <c r="A7585">
        <v>17</v>
      </c>
      <c r="B7585">
        <v>313</v>
      </c>
      <c r="C7585">
        <f>IF(POWER(punkty[[#This Row],[x]]-$V$5,2)+POWER(punkty[[#This Row],[y]]-$V$6,2)=POWER($V$7,2),1,0)</f>
        <v>0</v>
      </c>
      <c r="D7585" t="str">
        <f>IF(punkty[[#This Row],[czy należy do brzegu koła]]=1,punkty[[#This Row],[x]]&amp;" "&amp;punkty[[#This Row],[y]],"")</f>
        <v/>
      </c>
      <c r="E7585">
        <f>IF(POWER(punkty[[#This Row],[x]]-$V$5,2)+POWER(punkty[[#This Row],[y]]-$V$6,2)&lt;POWER($V$7,2),1,0)</f>
        <v>0</v>
      </c>
      <c r="F7585" s="3">
        <f>IF(POWER(punkty[[#This Row],[x]]-$V$5,2)+POWER(punkty[[#This Row],[y]]-$V$6,2)&lt;=POWER($V$7,2),1,0)</f>
        <v>0</v>
      </c>
      <c r="G7585" s="3">
        <f>SUM($F$2:F7585)</f>
        <v>5983</v>
      </c>
      <c r="H7585" s="3">
        <f>ABS(PI()-(punkty[[#This Row],[suma]]*POWER(400,2)/I7585/POWER(200,2)))</f>
        <v>1.3998063709784958E-2</v>
      </c>
      <c r="I7585" s="3">
        <v>7584</v>
      </c>
      <c r="J7585" s="3">
        <f>punkty[[#This Row],[błąd bezwzględny]]</f>
        <v>1.3998063709784958E-2</v>
      </c>
    </row>
    <row r="7586" spans="1:10" x14ac:dyDescent="0.3">
      <c r="A7586">
        <v>83</v>
      </c>
      <c r="B7586">
        <v>226</v>
      </c>
      <c r="C7586">
        <f>IF(POWER(punkty[[#This Row],[x]]-$V$5,2)+POWER(punkty[[#This Row],[y]]-$V$6,2)=POWER($V$7,2),1,0)</f>
        <v>0</v>
      </c>
      <c r="D7586" t="str">
        <f>IF(punkty[[#This Row],[czy należy do brzegu koła]]=1,punkty[[#This Row],[x]]&amp;" "&amp;punkty[[#This Row],[y]],"")</f>
        <v/>
      </c>
      <c r="E7586">
        <f>IF(POWER(punkty[[#This Row],[x]]-$V$5,2)+POWER(punkty[[#This Row],[y]]-$V$6,2)&lt;POWER($V$7,2),1,0)</f>
        <v>1</v>
      </c>
      <c r="F7586" s="3">
        <f>IF(POWER(punkty[[#This Row],[x]]-$V$5,2)+POWER(punkty[[#This Row],[y]]-$V$6,2)&lt;=POWER($V$7,2),1,0)</f>
        <v>1</v>
      </c>
      <c r="G7586" s="3">
        <f>SUM($F$2:F7586)</f>
        <v>5984</v>
      </c>
      <c r="H7586" s="3">
        <f>ABS(PI()-(punkty[[#This Row],[suma]]*POWER(400,2)/I7586/POWER(200,2)))</f>
        <v>1.410938991712829E-2</v>
      </c>
      <c r="I7586" s="3">
        <v>7585</v>
      </c>
      <c r="J7586" s="3">
        <f>punkty[[#This Row],[błąd bezwzględny]]</f>
        <v>1.410938991712829E-2</v>
      </c>
    </row>
    <row r="7587" spans="1:10" x14ac:dyDescent="0.3">
      <c r="A7587">
        <v>294</v>
      </c>
      <c r="B7587">
        <v>333</v>
      </c>
      <c r="C7587">
        <f>IF(POWER(punkty[[#This Row],[x]]-$V$5,2)+POWER(punkty[[#This Row],[y]]-$V$6,2)=POWER($V$7,2),1,0)</f>
        <v>0</v>
      </c>
      <c r="D7587" t="str">
        <f>IF(punkty[[#This Row],[czy należy do brzegu koła]]=1,punkty[[#This Row],[x]]&amp;" "&amp;punkty[[#This Row],[y]],"")</f>
        <v/>
      </c>
      <c r="E7587">
        <f>IF(POWER(punkty[[#This Row],[x]]-$V$5,2)+POWER(punkty[[#This Row],[y]]-$V$6,2)&lt;POWER($V$7,2),1,0)</f>
        <v>1</v>
      </c>
      <c r="F7587" s="3">
        <f>IF(POWER(punkty[[#This Row],[x]]-$V$5,2)+POWER(punkty[[#This Row],[y]]-$V$6,2)&lt;=POWER($V$7,2),1,0)</f>
        <v>1</v>
      </c>
      <c r="G7587" s="3">
        <f>SUM($F$2:F7587)</f>
        <v>5985</v>
      </c>
      <c r="H7587" s="3">
        <f>ABS(PI()-(punkty[[#This Row],[suma]]*POWER(400,2)/I7587/POWER(200,2)))</f>
        <v>1.4220686774034874E-2</v>
      </c>
      <c r="I7587" s="3">
        <v>7586</v>
      </c>
      <c r="J7587" s="3">
        <f>punkty[[#This Row],[błąd bezwzględny]]</f>
        <v>1.4220686774034874E-2</v>
      </c>
    </row>
    <row r="7588" spans="1:10" x14ac:dyDescent="0.3">
      <c r="A7588">
        <v>156</v>
      </c>
      <c r="B7588">
        <v>307</v>
      </c>
      <c r="C7588">
        <f>IF(POWER(punkty[[#This Row],[x]]-$V$5,2)+POWER(punkty[[#This Row],[y]]-$V$6,2)=POWER($V$7,2),1,0)</f>
        <v>0</v>
      </c>
      <c r="D7588" t="str">
        <f>IF(punkty[[#This Row],[czy należy do brzegu koła]]=1,punkty[[#This Row],[x]]&amp;" "&amp;punkty[[#This Row],[y]],"")</f>
        <v/>
      </c>
      <c r="E7588">
        <f>IF(POWER(punkty[[#This Row],[x]]-$V$5,2)+POWER(punkty[[#This Row],[y]]-$V$6,2)&lt;POWER($V$7,2),1,0)</f>
        <v>1</v>
      </c>
      <c r="F7588" s="3">
        <f>IF(POWER(punkty[[#This Row],[x]]-$V$5,2)+POWER(punkty[[#This Row],[y]]-$V$6,2)&lt;=POWER($V$7,2),1,0)</f>
        <v>1</v>
      </c>
      <c r="G7588" s="3">
        <f>SUM($F$2:F7588)</f>
        <v>5986</v>
      </c>
      <c r="H7588" s="3">
        <f>ABS(PI()-(punkty[[#This Row],[suma]]*POWER(400,2)/I7588/POWER(200,2)))</f>
        <v>1.4331954292110094E-2</v>
      </c>
      <c r="I7588" s="3">
        <v>7587</v>
      </c>
      <c r="J7588" s="3">
        <f>punkty[[#This Row],[błąd bezwzględny]]</f>
        <v>1.4331954292110094E-2</v>
      </c>
    </row>
    <row r="7589" spans="1:10" x14ac:dyDescent="0.3">
      <c r="A7589">
        <v>361</v>
      </c>
      <c r="B7589">
        <v>365</v>
      </c>
      <c r="C7589">
        <f>IF(POWER(punkty[[#This Row],[x]]-$V$5,2)+POWER(punkty[[#This Row],[y]]-$V$6,2)=POWER($V$7,2),1,0)</f>
        <v>0</v>
      </c>
      <c r="D7589" t="str">
        <f>IF(punkty[[#This Row],[czy należy do brzegu koła]]=1,punkty[[#This Row],[x]]&amp;" "&amp;punkty[[#This Row],[y]],"")</f>
        <v/>
      </c>
      <c r="E7589">
        <f>IF(POWER(punkty[[#This Row],[x]]-$V$5,2)+POWER(punkty[[#This Row],[y]]-$V$6,2)&lt;POWER($V$7,2),1,0)</f>
        <v>0</v>
      </c>
      <c r="F7589" s="3">
        <f>IF(POWER(punkty[[#This Row],[x]]-$V$5,2)+POWER(punkty[[#This Row],[y]]-$V$6,2)&lt;=POWER($V$7,2),1,0)</f>
        <v>0</v>
      </c>
      <c r="G7589" s="3">
        <f>SUM($F$2:F7589)</f>
        <v>5986</v>
      </c>
      <c r="H7589" s="3">
        <f>ABS(PI()-(punkty[[#This Row],[suma]]*POWER(400,2)/I7589/POWER(200,2)))</f>
        <v>1.3916044354329138E-2</v>
      </c>
      <c r="I7589" s="3">
        <v>7588</v>
      </c>
      <c r="J7589" s="3">
        <f>punkty[[#This Row],[błąd bezwzględny]]</f>
        <v>1.3916044354329138E-2</v>
      </c>
    </row>
    <row r="7590" spans="1:10" x14ac:dyDescent="0.3">
      <c r="A7590">
        <v>285</v>
      </c>
      <c r="B7590">
        <v>45</v>
      </c>
      <c r="C7590">
        <f>IF(POWER(punkty[[#This Row],[x]]-$V$5,2)+POWER(punkty[[#This Row],[y]]-$V$6,2)=POWER($V$7,2),1,0)</f>
        <v>0</v>
      </c>
      <c r="D7590" t="str">
        <f>IF(punkty[[#This Row],[czy należy do brzegu koła]]=1,punkty[[#This Row],[x]]&amp;" "&amp;punkty[[#This Row],[y]],"")</f>
        <v/>
      </c>
      <c r="E7590">
        <f>IF(POWER(punkty[[#This Row],[x]]-$V$5,2)+POWER(punkty[[#This Row],[y]]-$V$6,2)&lt;POWER($V$7,2),1,0)</f>
        <v>1</v>
      </c>
      <c r="F7590" s="3">
        <f>IF(POWER(punkty[[#This Row],[x]]-$V$5,2)+POWER(punkty[[#This Row],[y]]-$V$6,2)&lt;=POWER($V$7,2),1,0)</f>
        <v>1</v>
      </c>
      <c r="G7590" s="3">
        <f>SUM($F$2:F7590)</f>
        <v>5987</v>
      </c>
      <c r="H7590" s="3">
        <f>ABS(PI()-(punkty[[#This Row],[suma]]*POWER(400,2)/I7590/POWER(200,2)))</f>
        <v>1.4027322691667177E-2</v>
      </c>
      <c r="I7590" s="3">
        <v>7589</v>
      </c>
      <c r="J7590" s="3">
        <f>punkty[[#This Row],[błąd bezwzględny]]</f>
        <v>1.4027322691667177E-2</v>
      </c>
    </row>
    <row r="7591" spans="1:10" x14ac:dyDescent="0.3">
      <c r="A7591">
        <v>263</v>
      </c>
      <c r="B7591">
        <v>235</v>
      </c>
      <c r="C7591">
        <f>IF(POWER(punkty[[#This Row],[x]]-$V$5,2)+POWER(punkty[[#This Row],[y]]-$V$6,2)=POWER($V$7,2),1,0)</f>
        <v>0</v>
      </c>
      <c r="D7591" t="str">
        <f>IF(punkty[[#This Row],[czy należy do brzegu koła]]=1,punkty[[#This Row],[x]]&amp;" "&amp;punkty[[#This Row],[y]],"")</f>
        <v/>
      </c>
      <c r="E7591">
        <f>IF(POWER(punkty[[#This Row],[x]]-$V$5,2)+POWER(punkty[[#This Row],[y]]-$V$6,2)&lt;POWER($V$7,2),1,0)</f>
        <v>1</v>
      </c>
      <c r="F7591" s="3">
        <f>IF(POWER(punkty[[#This Row],[x]]-$V$5,2)+POWER(punkty[[#This Row],[y]]-$V$6,2)&lt;=POWER($V$7,2),1,0)</f>
        <v>1</v>
      </c>
      <c r="G7591" s="3">
        <f>SUM($F$2:F7591)</f>
        <v>5988</v>
      </c>
      <c r="H7591" s="3">
        <f>ABS(PI()-(punkty[[#This Row],[suma]]*POWER(400,2)/I7591/POWER(200,2)))</f>
        <v>1.4138571706649561E-2</v>
      </c>
      <c r="I7591" s="3">
        <v>7590</v>
      </c>
      <c r="J7591" s="3">
        <f>punkty[[#This Row],[błąd bezwzględny]]</f>
        <v>1.4138571706649561E-2</v>
      </c>
    </row>
    <row r="7592" spans="1:10" x14ac:dyDescent="0.3">
      <c r="A7592">
        <v>88</v>
      </c>
      <c r="B7592">
        <v>185</v>
      </c>
      <c r="C7592">
        <f>IF(POWER(punkty[[#This Row],[x]]-$V$5,2)+POWER(punkty[[#This Row],[y]]-$V$6,2)=POWER($V$7,2),1,0)</f>
        <v>0</v>
      </c>
      <c r="D7592" t="str">
        <f>IF(punkty[[#This Row],[czy należy do brzegu koła]]=1,punkty[[#This Row],[x]]&amp;" "&amp;punkty[[#This Row],[y]],"")</f>
        <v/>
      </c>
      <c r="E7592">
        <f>IF(POWER(punkty[[#This Row],[x]]-$V$5,2)+POWER(punkty[[#This Row],[y]]-$V$6,2)&lt;POWER($V$7,2),1,0)</f>
        <v>1</v>
      </c>
      <c r="F7592" s="3">
        <f>IF(POWER(punkty[[#This Row],[x]]-$V$5,2)+POWER(punkty[[#This Row],[y]]-$V$6,2)&lt;=POWER($V$7,2),1,0)</f>
        <v>1</v>
      </c>
      <c r="G7592" s="3">
        <f>SUM($F$2:F7592)</f>
        <v>5989</v>
      </c>
      <c r="H7592" s="3">
        <f>ABS(PI()-(punkty[[#This Row],[suma]]*POWER(400,2)/I7592/POWER(200,2)))</f>
        <v>1.4249791410865686E-2</v>
      </c>
      <c r="I7592" s="3">
        <v>7591</v>
      </c>
      <c r="J7592" s="3">
        <f>punkty[[#This Row],[błąd bezwzględny]]</f>
        <v>1.4249791410865686E-2</v>
      </c>
    </row>
    <row r="7593" spans="1:10" x14ac:dyDescent="0.3">
      <c r="A7593">
        <v>295</v>
      </c>
      <c r="B7593">
        <v>19</v>
      </c>
      <c r="C7593">
        <f>IF(POWER(punkty[[#This Row],[x]]-$V$5,2)+POWER(punkty[[#This Row],[y]]-$V$6,2)=POWER($V$7,2),1,0)</f>
        <v>0</v>
      </c>
      <c r="D7593" t="str">
        <f>IF(punkty[[#This Row],[czy należy do brzegu koła]]=1,punkty[[#This Row],[x]]&amp;" "&amp;punkty[[#This Row],[y]],"")</f>
        <v/>
      </c>
      <c r="E7593">
        <f>IF(POWER(punkty[[#This Row],[x]]-$V$5,2)+POWER(punkty[[#This Row],[y]]-$V$6,2)&lt;POWER($V$7,2),1,0)</f>
        <v>0</v>
      </c>
      <c r="F7593" s="3">
        <f>IF(POWER(punkty[[#This Row],[x]]-$V$5,2)+POWER(punkty[[#This Row],[y]]-$V$6,2)&lt;=POWER($V$7,2),1,0)</f>
        <v>0</v>
      </c>
      <c r="G7593" s="3">
        <f>SUM($F$2:F7593)</f>
        <v>5989</v>
      </c>
      <c r="H7593" s="3">
        <f>ABS(PI()-(punkty[[#This Row],[suma]]*POWER(400,2)/I7593/POWER(200,2)))</f>
        <v>1.3834111426012985E-2</v>
      </c>
      <c r="I7593" s="3">
        <v>7592</v>
      </c>
      <c r="J7593" s="3">
        <f>punkty[[#This Row],[błąd bezwzględny]]</f>
        <v>1.3834111426012985E-2</v>
      </c>
    </row>
    <row r="7594" spans="1:10" x14ac:dyDescent="0.3">
      <c r="A7594">
        <v>337</v>
      </c>
      <c r="B7594">
        <v>343</v>
      </c>
      <c r="C7594">
        <f>IF(POWER(punkty[[#This Row],[x]]-$V$5,2)+POWER(punkty[[#This Row],[y]]-$V$6,2)=POWER($V$7,2),1,0)</f>
        <v>0</v>
      </c>
      <c r="D7594" t="str">
        <f>IF(punkty[[#This Row],[czy należy do brzegu koła]]=1,punkty[[#This Row],[x]]&amp;" "&amp;punkty[[#This Row],[y]],"")</f>
        <v/>
      </c>
      <c r="E7594">
        <f>IF(POWER(punkty[[#This Row],[x]]-$V$5,2)+POWER(punkty[[#This Row],[y]]-$V$6,2)&lt;POWER($V$7,2),1,0)</f>
        <v>1</v>
      </c>
      <c r="F7594" s="3">
        <f>IF(POWER(punkty[[#This Row],[x]]-$V$5,2)+POWER(punkty[[#This Row],[y]]-$V$6,2)&lt;=POWER($V$7,2),1,0)</f>
        <v>1</v>
      </c>
      <c r="G7594" s="3">
        <f>SUM($F$2:F7594)</f>
        <v>5990</v>
      </c>
      <c r="H7594" s="3">
        <f>ABS(PI()-(punkty[[#This Row],[suma]]*POWER(400,2)/I7594/POWER(200,2)))</f>
        <v>1.3945341932398048E-2</v>
      </c>
      <c r="I7594" s="3">
        <v>7593</v>
      </c>
      <c r="J7594" s="3">
        <f>punkty[[#This Row],[błąd bezwzględny]]</f>
        <v>1.3945341932398048E-2</v>
      </c>
    </row>
    <row r="7595" spans="1:10" x14ac:dyDescent="0.3">
      <c r="A7595">
        <v>4</v>
      </c>
      <c r="B7595">
        <v>65</v>
      </c>
      <c r="C7595">
        <f>IF(POWER(punkty[[#This Row],[x]]-$V$5,2)+POWER(punkty[[#This Row],[y]]-$V$6,2)=POWER($V$7,2),1,0)</f>
        <v>0</v>
      </c>
      <c r="D7595" t="str">
        <f>IF(punkty[[#This Row],[czy należy do brzegu koła]]=1,punkty[[#This Row],[x]]&amp;" "&amp;punkty[[#This Row],[y]],"")</f>
        <v/>
      </c>
      <c r="E7595">
        <f>IF(POWER(punkty[[#This Row],[x]]-$V$5,2)+POWER(punkty[[#This Row],[y]]-$V$6,2)&lt;POWER($V$7,2),1,0)</f>
        <v>0</v>
      </c>
      <c r="F7595" s="3">
        <f>IF(POWER(punkty[[#This Row],[x]]-$V$5,2)+POWER(punkty[[#This Row],[y]]-$V$6,2)&lt;=POWER($V$7,2),1,0)</f>
        <v>0</v>
      </c>
      <c r="G7595" s="3">
        <f>SUM($F$2:F7595)</f>
        <v>5990</v>
      </c>
      <c r="H7595" s="3">
        <f>ABS(PI()-(punkty[[#This Row],[suma]]*POWER(400,2)/I7595/POWER(200,2)))</f>
        <v>1.3529811514236378E-2</v>
      </c>
      <c r="I7595" s="3">
        <v>7594</v>
      </c>
      <c r="J7595" s="3">
        <f>punkty[[#This Row],[błąd bezwzględny]]</f>
        <v>1.3529811514236378E-2</v>
      </c>
    </row>
    <row r="7596" spans="1:10" x14ac:dyDescent="0.3">
      <c r="A7596">
        <v>204</v>
      </c>
      <c r="B7596">
        <v>17</v>
      </c>
      <c r="C7596">
        <f>IF(POWER(punkty[[#This Row],[x]]-$V$5,2)+POWER(punkty[[#This Row],[y]]-$V$6,2)=POWER($V$7,2),1,0)</f>
        <v>0</v>
      </c>
      <c r="D7596" t="str">
        <f>IF(punkty[[#This Row],[czy należy do brzegu koła]]=1,punkty[[#This Row],[x]]&amp;" "&amp;punkty[[#This Row],[y]],"")</f>
        <v/>
      </c>
      <c r="E7596">
        <f>IF(POWER(punkty[[#This Row],[x]]-$V$5,2)+POWER(punkty[[#This Row],[y]]-$V$6,2)&lt;POWER($V$7,2),1,0)</f>
        <v>1</v>
      </c>
      <c r="F7596" s="3">
        <f>IF(POWER(punkty[[#This Row],[x]]-$V$5,2)+POWER(punkty[[#This Row],[y]]-$V$6,2)&lt;=POWER($V$7,2),1,0)</f>
        <v>1</v>
      </c>
      <c r="G7596" s="3">
        <f>SUM($F$2:F7596)</f>
        <v>5991</v>
      </c>
      <c r="H7596" s="3">
        <f>ABS(PI()-(punkty[[#This Row],[suma]]*POWER(400,2)/I7596/POWER(200,2)))</f>
        <v>1.364105279598693E-2</v>
      </c>
      <c r="I7596" s="3">
        <v>7595</v>
      </c>
      <c r="J7596" s="3">
        <f>punkty[[#This Row],[błąd bezwzględny]]</f>
        <v>1.364105279598693E-2</v>
      </c>
    </row>
    <row r="7597" spans="1:10" x14ac:dyDescent="0.3">
      <c r="A7597">
        <v>156</v>
      </c>
      <c r="B7597">
        <v>384</v>
      </c>
      <c r="C7597">
        <f>IF(POWER(punkty[[#This Row],[x]]-$V$5,2)+POWER(punkty[[#This Row],[y]]-$V$6,2)=POWER($V$7,2),1,0)</f>
        <v>0</v>
      </c>
      <c r="D7597" t="str">
        <f>IF(punkty[[#This Row],[czy należy do brzegu koła]]=1,punkty[[#This Row],[x]]&amp;" "&amp;punkty[[#This Row],[y]],"")</f>
        <v/>
      </c>
      <c r="E7597">
        <f>IF(POWER(punkty[[#This Row],[x]]-$V$5,2)+POWER(punkty[[#This Row],[y]]-$V$6,2)&lt;POWER($V$7,2),1,0)</f>
        <v>1</v>
      </c>
      <c r="F7597" s="3">
        <f>IF(POWER(punkty[[#This Row],[x]]-$V$5,2)+POWER(punkty[[#This Row],[y]]-$V$6,2)&lt;=POWER($V$7,2),1,0)</f>
        <v>1</v>
      </c>
      <c r="G7597" s="3">
        <f>SUM($F$2:F7597)</f>
        <v>5992</v>
      </c>
      <c r="H7597" s="3">
        <f>ABS(PI()-(punkty[[#This Row],[suma]]*POWER(400,2)/I7597/POWER(200,2)))</f>
        <v>1.3752264788300383E-2</v>
      </c>
      <c r="I7597" s="3">
        <v>7596</v>
      </c>
      <c r="J7597" s="3">
        <f>punkty[[#This Row],[błąd bezwzględny]]</f>
        <v>1.3752264788300383E-2</v>
      </c>
    </row>
    <row r="7598" spans="1:10" x14ac:dyDescent="0.3">
      <c r="A7598">
        <v>195</v>
      </c>
      <c r="B7598">
        <v>262</v>
      </c>
      <c r="C7598">
        <f>IF(POWER(punkty[[#This Row],[x]]-$V$5,2)+POWER(punkty[[#This Row],[y]]-$V$6,2)=POWER($V$7,2),1,0)</f>
        <v>0</v>
      </c>
      <c r="D7598" t="str">
        <f>IF(punkty[[#This Row],[czy należy do brzegu koła]]=1,punkty[[#This Row],[x]]&amp;" "&amp;punkty[[#This Row],[y]],"")</f>
        <v/>
      </c>
      <c r="E7598">
        <f>IF(POWER(punkty[[#This Row],[x]]-$V$5,2)+POWER(punkty[[#This Row],[y]]-$V$6,2)&lt;POWER($V$7,2),1,0)</f>
        <v>1</v>
      </c>
      <c r="F7598" s="3">
        <f>IF(POWER(punkty[[#This Row],[x]]-$V$5,2)+POWER(punkty[[#This Row],[y]]-$V$6,2)&lt;=POWER($V$7,2),1,0)</f>
        <v>1</v>
      </c>
      <c r="G7598" s="3">
        <f>SUM($F$2:F7598)</f>
        <v>5993</v>
      </c>
      <c r="H7598" s="3">
        <f>ABS(PI()-(punkty[[#This Row],[suma]]*POWER(400,2)/I7598/POWER(200,2)))</f>
        <v>1.3863447502743487E-2</v>
      </c>
      <c r="I7598" s="3">
        <v>7597</v>
      </c>
      <c r="J7598" s="3">
        <f>punkty[[#This Row],[błąd bezwzględny]]</f>
        <v>1.3863447502743487E-2</v>
      </c>
    </row>
    <row r="7599" spans="1:10" x14ac:dyDescent="0.3">
      <c r="A7599">
        <v>236</v>
      </c>
      <c r="B7599">
        <v>195</v>
      </c>
      <c r="C7599">
        <f>IF(POWER(punkty[[#This Row],[x]]-$V$5,2)+POWER(punkty[[#This Row],[y]]-$V$6,2)=POWER($V$7,2),1,0)</f>
        <v>0</v>
      </c>
      <c r="D7599" t="str">
        <f>IF(punkty[[#This Row],[czy należy do brzegu koła]]=1,punkty[[#This Row],[x]]&amp;" "&amp;punkty[[#This Row],[y]],"")</f>
        <v/>
      </c>
      <c r="E7599">
        <f>IF(POWER(punkty[[#This Row],[x]]-$V$5,2)+POWER(punkty[[#This Row],[y]]-$V$6,2)&lt;POWER($V$7,2),1,0)</f>
        <v>1</v>
      </c>
      <c r="F7599" s="3">
        <f>IF(POWER(punkty[[#This Row],[x]]-$V$5,2)+POWER(punkty[[#This Row],[y]]-$V$6,2)&lt;=POWER($V$7,2),1,0)</f>
        <v>1</v>
      </c>
      <c r="G7599" s="3">
        <f>SUM($F$2:F7599)</f>
        <v>5994</v>
      </c>
      <c r="H7599" s="3">
        <f>ABS(PI()-(punkty[[#This Row],[suma]]*POWER(400,2)/I7599/POWER(200,2)))</f>
        <v>1.3974600950875438E-2</v>
      </c>
      <c r="I7599" s="3">
        <v>7598</v>
      </c>
      <c r="J7599" s="3">
        <f>punkty[[#This Row],[błąd bezwzględny]]</f>
        <v>1.3974600950875438E-2</v>
      </c>
    </row>
    <row r="7600" spans="1:10" x14ac:dyDescent="0.3">
      <c r="A7600">
        <v>20</v>
      </c>
      <c r="B7600">
        <v>264</v>
      </c>
      <c r="C7600">
        <f>IF(POWER(punkty[[#This Row],[x]]-$V$5,2)+POWER(punkty[[#This Row],[y]]-$V$6,2)=POWER($V$7,2),1,0)</f>
        <v>0</v>
      </c>
      <c r="D7600" t="str">
        <f>IF(punkty[[#This Row],[czy należy do brzegu koła]]=1,punkty[[#This Row],[x]]&amp;" "&amp;punkty[[#This Row],[y]],"")</f>
        <v/>
      </c>
      <c r="E7600">
        <f>IF(POWER(punkty[[#This Row],[x]]-$V$5,2)+POWER(punkty[[#This Row],[y]]-$V$6,2)&lt;POWER($V$7,2),1,0)</f>
        <v>1</v>
      </c>
      <c r="F7600" s="3">
        <f>IF(POWER(punkty[[#This Row],[x]]-$V$5,2)+POWER(punkty[[#This Row],[y]]-$V$6,2)&lt;=POWER($V$7,2),1,0)</f>
        <v>1</v>
      </c>
      <c r="G7600" s="3">
        <f>SUM($F$2:F7600)</f>
        <v>5995</v>
      </c>
      <c r="H7600" s="3">
        <f>ABS(PI()-(punkty[[#This Row],[suma]]*POWER(400,2)/I7600/POWER(200,2)))</f>
        <v>1.4085725144250549E-2</v>
      </c>
      <c r="I7600" s="3">
        <v>7599</v>
      </c>
      <c r="J7600" s="3">
        <f>punkty[[#This Row],[błąd bezwzględny]]</f>
        <v>1.4085725144250549E-2</v>
      </c>
    </row>
    <row r="7601" spans="1:10" x14ac:dyDescent="0.3">
      <c r="A7601">
        <v>127</v>
      </c>
      <c r="B7601">
        <v>63</v>
      </c>
      <c r="C7601">
        <f>IF(POWER(punkty[[#This Row],[x]]-$V$5,2)+POWER(punkty[[#This Row],[y]]-$V$6,2)=POWER($V$7,2),1,0)</f>
        <v>0</v>
      </c>
      <c r="D7601" t="str">
        <f>IF(punkty[[#This Row],[czy należy do brzegu koła]]=1,punkty[[#This Row],[x]]&amp;" "&amp;punkty[[#This Row],[y]],"")</f>
        <v/>
      </c>
      <c r="E7601">
        <f>IF(POWER(punkty[[#This Row],[x]]-$V$5,2)+POWER(punkty[[#This Row],[y]]-$V$6,2)&lt;POWER($V$7,2),1,0)</f>
        <v>1</v>
      </c>
      <c r="F7601" s="3">
        <f>IF(POWER(punkty[[#This Row],[x]]-$V$5,2)+POWER(punkty[[#This Row],[y]]-$V$6,2)&lt;=POWER($V$7,2),1,0)</f>
        <v>1</v>
      </c>
      <c r="G7601" s="3">
        <f>SUM($F$2:F7601)</f>
        <v>5996</v>
      </c>
      <c r="H7601" s="3">
        <f>ABS(PI()-(punkty[[#This Row],[suma]]*POWER(400,2)/I7601/POWER(200,2)))</f>
        <v>1.4196820094417362E-2</v>
      </c>
      <c r="I7601" s="3">
        <v>7600</v>
      </c>
      <c r="J7601" s="3">
        <f>punkty[[#This Row],[błąd bezwzględny]]</f>
        <v>1.4196820094417362E-2</v>
      </c>
    </row>
    <row r="7602" spans="1:10" x14ac:dyDescent="0.3">
      <c r="A7602">
        <v>103</v>
      </c>
      <c r="B7602">
        <v>122</v>
      </c>
      <c r="C7602">
        <f>IF(POWER(punkty[[#This Row],[x]]-$V$5,2)+POWER(punkty[[#This Row],[y]]-$V$6,2)=POWER($V$7,2),1,0)</f>
        <v>0</v>
      </c>
      <c r="D7602" t="str">
        <f>IF(punkty[[#This Row],[czy należy do brzegu koła]]=1,punkty[[#This Row],[x]]&amp;" "&amp;punkty[[#This Row],[y]],"")</f>
        <v/>
      </c>
      <c r="E7602">
        <f>IF(POWER(punkty[[#This Row],[x]]-$V$5,2)+POWER(punkty[[#This Row],[y]]-$V$6,2)&lt;POWER($V$7,2),1,0)</f>
        <v>1</v>
      </c>
      <c r="F7602" s="3">
        <f>IF(POWER(punkty[[#This Row],[x]]-$V$5,2)+POWER(punkty[[#This Row],[y]]-$V$6,2)&lt;=POWER($V$7,2),1,0)</f>
        <v>1</v>
      </c>
      <c r="G7602" s="3">
        <f>SUM($F$2:F7602)</f>
        <v>5997</v>
      </c>
      <c r="H7602" s="3">
        <f>ABS(PI()-(punkty[[#This Row],[suma]]*POWER(400,2)/I7602/POWER(200,2)))</f>
        <v>1.4307885812917309E-2</v>
      </c>
      <c r="I7602" s="3">
        <v>7601</v>
      </c>
      <c r="J7602" s="3">
        <f>punkty[[#This Row],[błąd bezwzględny]]</f>
        <v>1.4307885812917309E-2</v>
      </c>
    </row>
    <row r="7603" spans="1:10" x14ac:dyDescent="0.3">
      <c r="A7603">
        <v>174</v>
      </c>
      <c r="B7603">
        <v>395</v>
      </c>
      <c r="C7603">
        <f>IF(POWER(punkty[[#This Row],[x]]-$V$5,2)+POWER(punkty[[#This Row],[y]]-$V$6,2)=POWER($V$7,2),1,0)</f>
        <v>0</v>
      </c>
      <c r="D7603" t="str">
        <f>IF(punkty[[#This Row],[czy należy do brzegu koła]]=1,punkty[[#This Row],[x]]&amp;" "&amp;punkty[[#This Row],[y]],"")</f>
        <v/>
      </c>
      <c r="E7603">
        <f>IF(POWER(punkty[[#This Row],[x]]-$V$5,2)+POWER(punkty[[#This Row],[y]]-$V$6,2)&lt;POWER($V$7,2),1,0)</f>
        <v>1</v>
      </c>
      <c r="F7603" s="3">
        <f>IF(POWER(punkty[[#This Row],[x]]-$V$5,2)+POWER(punkty[[#This Row],[y]]-$V$6,2)&lt;=POWER($V$7,2),1,0)</f>
        <v>1</v>
      </c>
      <c r="G7603" s="3">
        <f>SUM($F$2:F7603)</f>
        <v>5998</v>
      </c>
      <c r="H7603" s="3">
        <f>ABS(PI()-(punkty[[#This Row],[suma]]*POWER(400,2)/I7603/POWER(200,2)))</f>
        <v>1.4418922311285609E-2</v>
      </c>
      <c r="I7603" s="3">
        <v>7602</v>
      </c>
      <c r="J7603" s="3">
        <f>punkty[[#This Row],[błąd bezwzględny]]</f>
        <v>1.4418922311285609E-2</v>
      </c>
    </row>
    <row r="7604" spans="1:10" x14ac:dyDescent="0.3">
      <c r="A7604">
        <v>332</v>
      </c>
      <c r="B7604">
        <v>273</v>
      </c>
      <c r="C7604">
        <f>IF(POWER(punkty[[#This Row],[x]]-$V$5,2)+POWER(punkty[[#This Row],[y]]-$V$6,2)=POWER($V$7,2),1,0)</f>
        <v>0</v>
      </c>
      <c r="D7604" t="str">
        <f>IF(punkty[[#This Row],[czy należy do brzegu koła]]=1,punkty[[#This Row],[x]]&amp;" "&amp;punkty[[#This Row],[y]],"")</f>
        <v/>
      </c>
      <c r="E7604">
        <f>IF(POWER(punkty[[#This Row],[x]]-$V$5,2)+POWER(punkty[[#This Row],[y]]-$V$6,2)&lt;POWER($V$7,2),1,0)</f>
        <v>1</v>
      </c>
      <c r="F7604" s="3">
        <f>IF(POWER(punkty[[#This Row],[x]]-$V$5,2)+POWER(punkty[[#This Row],[y]]-$V$6,2)&lt;=POWER($V$7,2),1,0)</f>
        <v>1</v>
      </c>
      <c r="G7604" s="3">
        <f>SUM($F$2:F7604)</f>
        <v>5999</v>
      </c>
      <c r="H7604" s="3">
        <f>ABS(PI()-(punkty[[#This Row],[suma]]*POWER(400,2)/I7604/POWER(200,2)))</f>
        <v>1.4529929601052594E-2</v>
      </c>
      <c r="I7604" s="3">
        <v>7603</v>
      </c>
      <c r="J7604" s="3">
        <f>punkty[[#This Row],[błąd bezwzględny]]</f>
        <v>1.4529929601052594E-2</v>
      </c>
    </row>
    <row r="7605" spans="1:10" x14ac:dyDescent="0.3">
      <c r="A7605">
        <v>287</v>
      </c>
      <c r="B7605">
        <v>128</v>
      </c>
      <c r="C7605">
        <f>IF(POWER(punkty[[#This Row],[x]]-$V$5,2)+POWER(punkty[[#This Row],[y]]-$V$6,2)=POWER($V$7,2),1,0)</f>
        <v>0</v>
      </c>
      <c r="D7605" t="str">
        <f>IF(punkty[[#This Row],[czy należy do brzegu koła]]=1,punkty[[#This Row],[x]]&amp;" "&amp;punkty[[#This Row],[y]],"")</f>
        <v/>
      </c>
      <c r="E7605">
        <f>IF(POWER(punkty[[#This Row],[x]]-$V$5,2)+POWER(punkty[[#This Row],[y]]-$V$6,2)&lt;POWER($V$7,2),1,0)</f>
        <v>1</v>
      </c>
      <c r="F7605" s="3">
        <f>IF(POWER(punkty[[#This Row],[x]]-$V$5,2)+POWER(punkty[[#This Row],[y]]-$V$6,2)&lt;=POWER($V$7,2),1,0)</f>
        <v>1</v>
      </c>
      <c r="G7605" s="3">
        <f>SUM($F$2:F7605)</f>
        <v>6000</v>
      </c>
      <c r="H7605" s="3">
        <f>ABS(PI()-(punkty[[#This Row],[suma]]*POWER(400,2)/I7605/POWER(200,2)))</f>
        <v>1.4640907693741489E-2</v>
      </c>
      <c r="I7605" s="3">
        <v>7604</v>
      </c>
      <c r="J7605" s="3">
        <f>punkty[[#This Row],[błąd bezwzględny]]</f>
        <v>1.4640907693741489E-2</v>
      </c>
    </row>
    <row r="7606" spans="1:10" x14ac:dyDescent="0.3">
      <c r="A7606">
        <v>248</v>
      </c>
      <c r="B7606">
        <v>384</v>
      </c>
      <c r="C7606">
        <f>IF(POWER(punkty[[#This Row],[x]]-$V$5,2)+POWER(punkty[[#This Row],[y]]-$V$6,2)=POWER($V$7,2),1,0)</f>
        <v>0</v>
      </c>
      <c r="D7606" t="str">
        <f>IF(punkty[[#This Row],[czy należy do brzegu koła]]=1,punkty[[#This Row],[x]]&amp;" "&amp;punkty[[#This Row],[y]],"")</f>
        <v/>
      </c>
      <c r="E7606">
        <f>IF(POWER(punkty[[#This Row],[x]]-$V$5,2)+POWER(punkty[[#This Row],[y]]-$V$6,2)&lt;POWER($V$7,2),1,0)</f>
        <v>1</v>
      </c>
      <c r="F7606" s="3">
        <f>IF(POWER(punkty[[#This Row],[x]]-$V$5,2)+POWER(punkty[[#This Row],[y]]-$V$6,2)&lt;=POWER($V$7,2),1,0)</f>
        <v>1</v>
      </c>
      <c r="G7606" s="3">
        <f>SUM($F$2:F7606)</f>
        <v>6001</v>
      </c>
      <c r="H7606" s="3">
        <f>ABS(PI()-(punkty[[#This Row],[suma]]*POWER(400,2)/I7606/POWER(200,2)))</f>
        <v>1.4751856600871083E-2</v>
      </c>
      <c r="I7606" s="3">
        <v>7605</v>
      </c>
      <c r="J7606" s="3">
        <f>punkty[[#This Row],[błąd bezwzględny]]</f>
        <v>1.4751856600871083E-2</v>
      </c>
    </row>
    <row r="7607" spans="1:10" x14ac:dyDescent="0.3">
      <c r="A7607">
        <v>110</v>
      </c>
      <c r="B7607">
        <v>351</v>
      </c>
      <c r="C7607">
        <f>IF(POWER(punkty[[#This Row],[x]]-$V$5,2)+POWER(punkty[[#This Row],[y]]-$V$6,2)=POWER($V$7,2),1,0)</f>
        <v>0</v>
      </c>
      <c r="D7607" t="str">
        <f>IF(punkty[[#This Row],[czy należy do brzegu koła]]=1,punkty[[#This Row],[x]]&amp;" "&amp;punkty[[#This Row],[y]],"")</f>
        <v/>
      </c>
      <c r="E7607">
        <f>IF(POWER(punkty[[#This Row],[x]]-$V$5,2)+POWER(punkty[[#This Row],[y]]-$V$6,2)&lt;POWER($V$7,2),1,0)</f>
        <v>1</v>
      </c>
      <c r="F7607" s="3">
        <f>IF(POWER(punkty[[#This Row],[x]]-$V$5,2)+POWER(punkty[[#This Row],[y]]-$V$6,2)&lt;=POWER($V$7,2),1,0)</f>
        <v>1</v>
      </c>
      <c r="G7607" s="3">
        <f>SUM($F$2:F7607)</f>
        <v>6002</v>
      </c>
      <c r="H7607" s="3">
        <f>ABS(PI()-(punkty[[#This Row],[suma]]*POWER(400,2)/I7607/POWER(200,2)))</f>
        <v>1.4862776333951278E-2</v>
      </c>
      <c r="I7607" s="3">
        <v>7606</v>
      </c>
      <c r="J7607" s="3">
        <f>punkty[[#This Row],[błąd bezwzględny]]</f>
        <v>1.4862776333951278E-2</v>
      </c>
    </row>
    <row r="7608" spans="1:10" x14ac:dyDescent="0.3">
      <c r="A7608">
        <v>119</v>
      </c>
      <c r="B7608">
        <v>323</v>
      </c>
      <c r="C7608">
        <f>IF(POWER(punkty[[#This Row],[x]]-$V$5,2)+POWER(punkty[[#This Row],[y]]-$V$6,2)=POWER($V$7,2),1,0)</f>
        <v>0</v>
      </c>
      <c r="D7608" t="str">
        <f>IF(punkty[[#This Row],[czy należy do brzegu koła]]=1,punkty[[#This Row],[x]]&amp;" "&amp;punkty[[#This Row],[y]],"")</f>
        <v/>
      </c>
      <c r="E7608">
        <f>IF(POWER(punkty[[#This Row],[x]]-$V$5,2)+POWER(punkty[[#This Row],[y]]-$V$6,2)&lt;POWER($V$7,2),1,0)</f>
        <v>1</v>
      </c>
      <c r="F7608" s="3">
        <f>IF(POWER(punkty[[#This Row],[x]]-$V$5,2)+POWER(punkty[[#This Row],[y]]-$V$6,2)&lt;=POWER($V$7,2),1,0)</f>
        <v>1</v>
      </c>
      <c r="G7608" s="3">
        <f>SUM($F$2:F7608)</f>
        <v>6003</v>
      </c>
      <c r="H7608" s="3">
        <f>ABS(PI()-(punkty[[#This Row],[suma]]*POWER(400,2)/I7608/POWER(200,2)))</f>
        <v>1.4973666904488425E-2</v>
      </c>
      <c r="I7608" s="3">
        <v>7607</v>
      </c>
      <c r="J7608" s="3">
        <f>punkty[[#This Row],[błąd bezwzględny]]</f>
        <v>1.4973666904488425E-2</v>
      </c>
    </row>
    <row r="7609" spans="1:10" x14ac:dyDescent="0.3">
      <c r="A7609">
        <v>33</v>
      </c>
      <c r="B7609">
        <v>373</v>
      </c>
      <c r="C7609">
        <f>IF(POWER(punkty[[#This Row],[x]]-$V$5,2)+POWER(punkty[[#This Row],[y]]-$V$6,2)=POWER($V$7,2),1,0)</f>
        <v>0</v>
      </c>
      <c r="D7609" t="str">
        <f>IF(punkty[[#This Row],[czy należy do brzegu koła]]=1,punkty[[#This Row],[x]]&amp;" "&amp;punkty[[#This Row],[y]],"")</f>
        <v/>
      </c>
      <c r="E7609">
        <f>IF(POWER(punkty[[#This Row],[x]]-$V$5,2)+POWER(punkty[[#This Row],[y]]-$V$6,2)&lt;POWER($V$7,2),1,0)</f>
        <v>0</v>
      </c>
      <c r="F7609" s="3">
        <f>IF(POWER(punkty[[#This Row],[x]]-$V$5,2)+POWER(punkty[[#This Row],[y]]-$V$6,2)&lt;=POWER($V$7,2),1,0)</f>
        <v>0</v>
      </c>
      <c r="G7609" s="3">
        <f>SUM($F$2:F7609)</f>
        <v>6003</v>
      </c>
      <c r="H7609" s="3">
        <f>ABS(PI()-(punkty[[#This Row],[suma]]*POWER(400,2)/I7609/POWER(200,2)))</f>
        <v>1.4558765968566423E-2</v>
      </c>
      <c r="I7609" s="3">
        <v>7608</v>
      </c>
      <c r="J7609" s="3">
        <f>punkty[[#This Row],[błąd bezwzględny]]</f>
        <v>1.4558765968566423E-2</v>
      </c>
    </row>
    <row r="7610" spans="1:10" x14ac:dyDescent="0.3">
      <c r="A7610">
        <v>267</v>
      </c>
      <c r="B7610">
        <v>282</v>
      </c>
      <c r="C7610">
        <f>IF(POWER(punkty[[#This Row],[x]]-$V$5,2)+POWER(punkty[[#This Row],[y]]-$V$6,2)=POWER($V$7,2),1,0)</f>
        <v>0</v>
      </c>
      <c r="D7610" t="str">
        <f>IF(punkty[[#This Row],[czy należy do brzegu koła]]=1,punkty[[#This Row],[x]]&amp;" "&amp;punkty[[#This Row],[y]],"")</f>
        <v/>
      </c>
      <c r="E7610">
        <f>IF(POWER(punkty[[#This Row],[x]]-$V$5,2)+POWER(punkty[[#This Row],[y]]-$V$6,2)&lt;POWER($V$7,2),1,0)</f>
        <v>1</v>
      </c>
      <c r="F7610" s="3">
        <f>IF(POWER(punkty[[#This Row],[x]]-$V$5,2)+POWER(punkty[[#This Row],[y]]-$V$6,2)&lt;=POWER($V$7,2),1,0)</f>
        <v>1</v>
      </c>
      <c r="G7610" s="3">
        <f>SUM($F$2:F7610)</f>
        <v>6004</v>
      </c>
      <c r="H7610" s="3">
        <f>ABS(PI()-(punkty[[#This Row],[suma]]*POWER(400,2)/I7610/POWER(200,2)))</f>
        <v>1.4669667345941217E-2</v>
      </c>
      <c r="I7610" s="3">
        <v>7609</v>
      </c>
      <c r="J7610" s="3">
        <f>punkty[[#This Row],[błąd bezwzględny]]</f>
        <v>1.4669667345941217E-2</v>
      </c>
    </row>
    <row r="7611" spans="1:10" x14ac:dyDescent="0.3">
      <c r="A7611">
        <v>221</v>
      </c>
      <c r="B7611">
        <v>30</v>
      </c>
      <c r="C7611">
        <f>IF(POWER(punkty[[#This Row],[x]]-$V$5,2)+POWER(punkty[[#This Row],[y]]-$V$6,2)=POWER($V$7,2),1,0)</f>
        <v>0</v>
      </c>
      <c r="D7611" t="str">
        <f>IF(punkty[[#This Row],[czy należy do brzegu koła]]=1,punkty[[#This Row],[x]]&amp;" "&amp;punkty[[#This Row],[y]],"")</f>
        <v/>
      </c>
      <c r="E7611">
        <f>IF(POWER(punkty[[#This Row],[x]]-$V$5,2)+POWER(punkty[[#This Row],[y]]-$V$6,2)&lt;POWER($V$7,2),1,0)</f>
        <v>1</v>
      </c>
      <c r="F7611" s="3">
        <f>IF(POWER(punkty[[#This Row],[x]]-$V$5,2)+POWER(punkty[[#This Row],[y]]-$V$6,2)&lt;=POWER($V$7,2),1,0)</f>
        <v>1</v>
      </c>
      <c r="G7611" s="3">
        <f>SUM($F$2:F7611)</f>
        <v>6005</v>
      </c>
      <c r="H7611" s="3">
        <f>ABS(PI()-(punkty[[#This Row],[suma]]*POWER(400,2)/I7611/POWER(200,2)))</f>
        <v>1.4780539577092355E-2</v>
      </c>
      <c r="I7611" s="3">
        <v>7610</v>
      </c>
      <c r="J7611" s="3">
        <f>punkty[[#This Row],[błąd bezwzględny]]</f>
        <v>1.4780539577092355E-2</v>
      </c>
    </row>
    <row r="7612" spans="1:10" x14ac:dyDescent="0.3">
      <c r="A7612">
        <v>317</v>
      </c>
      <c r="B7612">
        <v>124</v>
      </c>
      <c r="C7612">
        <f>IF(POWER(punkty[[#This Row],[x]]-$V$5,2)+POWER(punkty[[#This Row],[y]]-$V$6,2)=POWER($V$7,2),1,0)</f>
        <v>0</v>
      </c>
      <c r="D7612" t="str">
        <f>IF(punkty[[#This Row],[czy należy do brzegu koła]]=1,punkty[[#This Row],[x]]&amp;" "&amp;punkty[[#This Row],[y]],"")</f>
        <v/>
      </c>
      <c r="E7612">
        <f>IF(POWER(punkty[[#This Row],[x]]-$V$5,2)+POWER(punkty[[#This Row],[y]]-$V$6,2)&lt;POWER($V$7,2),1,0)</f>
        <v>1</v>
      </c>
      <c r="F7612" s="3">
        <f>IF(POWER(punkty[[#This Row],[x]]-$V$5,2)+POWER(punkty[[#This Row],[y]]-$V$6,2)&lt;=POWER($V$7,2),1,0)</f>
        <v>1</v>
      </c>
      <c r="G7612" s="3">
        <f>SUM($F$2:F7612)</f>
        <v>6006</v>
      </c>
      <c r="H7612" s="3">
        <f>ABS(PI()-(punkty[[#This Row],[suma]]*POWER(400,2)/I7612/POWER(200,2)))</f>
        <v>1.4891382673510201E-2</v>
      </c>
      <c r="I7612" s="3">
        <v>7611</v>
      </c>
      <c r="J7612" s="3">
        <f>punkty[[#This Row],[błąd bezwzględny]]</f>
        <v>1.4891382673510201E-2</v>
      </c>
    </row>
    <row r="7613" spans="1:10" x14ac:dyDescent="0.3">
      <c r="A7613">
        <v>115</v>
      </c>
      <c r="B7613">
        <v>34</v>
      </c>
      <c r="C7613">
        <f>IF(POWER(punkty[[#This Row],[x]]-$V$5,2)+POWER(punkty[[#This Row],[y]]-$V$6,2)=POWER($V$7,2),1,0)</f>
        <v>0</v>
      </c>
      <c r="D7613" t="str">
        <f>IF(punkty[[#This Row],[czy należy do brzegu koła]]=1,punkty[[#This Row],[x]]&amp;" "&amp;punkty[[#This Row],[y]],"")</f>
        <v/>
      </c>
      <c r="E7613">
        <f>IF(POWER(punkty[[#This Row],[x]]-$V$5,2)+POWER(punkty[[#This Row],[y]]-$V$6,2)&lt;POWER($V$7,2),1,0)</f>
        <v>1</v>
      </c>
      <c r="F7613" s="3">
        <f>IF(POWER(punkty[[#This Row],[x]]-$V$5,2)+POWER(punkty[[#This Row],[y]]-$V$6,2)&lt;=POWER($V$7,2),1,0)</f>
        <v>1</v>
      </c>
      <c r="G7613" s="3">
        <f>SUM($F$2:F7613)</f>
        <v>6007</v>
      </c>
      <c r="H7613" s="3">
        <f>ABS(PI()-(punkty[[#This Row],[suma]]*POWER(400,2)/I7613/POWER(200,2)))</f>
        <v>1.5002196646675792E-2</v>
      </c>
      <c r="I7613" s="3">
        <v>7612</v>
      </c>
      <c r="J7613" s="3">
        <f>punkty[[#This Row],[błąd bezwzględny]]</f>
        <v>1.5002196646675792E-2</v>
      </c>
    </row>
    <row r="7614" spans="1:10" x14ac:dyDescent="0.3">
      <c r="A7614">
        <v>397</v>
      </c>
      <c r="B7614">
        <v>147</v>
      </c>
      <c r="C7614">
        <f>IF(POWER(punkty[[#This Row],[x]]-$V$5,2)+POWER(punkty[[#This Row],[y]]-$V$6,2)=POWER($V$7,2),1,0)</f>
        <v>0</v>
      </c>
      <c r="D7614" t="str">
        <f>IF(punkty[[#This Row],[czy należy do brzegu koła]]=1,punkty[[#This Row],[x]]&amp;" "&amp;punkty[[#This Row],[y]],"")</f>
        <v/>
      </c>
      <c r="E7614">
        <f>IF(POWER(punkty[[#This Row],[x]]-$V$5,2)+POWER(punkty[[#This Row],[y]]-$V$6,2)&lt;POWER($V$7,2),1,0)</f>
        <v>0</v>
      </c>
      <c r="F7614" s="3">
        <f>IF(POWER(punkty[[#This Row],[x]]-$V$5,2)+POWER(punkty[[#This Row],[y]]-$V$6,2)&lt;=POWER($V$7,2),1,0)</f>
        <v>0</v>
      </c>
      <c r="G7614" s="3">
        <f>SUM($F$2:F7614)</f>
        <v>6007</v>
      </c>
      <c r="H7614" s="3">
        <f>ABS(PI()-(punkty[[#This Row],[suma]]*POWER(400,2)/I7614/POWER(200,2)))</f>
        <v>1.4587564458282465E-2</v>
      </c>
      <c r="I7614" s="3">
        <v>7613</v>
      </c>
      <c r="J7614" s="3">
        <f>punkty[[#This Row],[błąd bezwzględny]]</f>
        <v>1.4587564458282465E-2</v>
      </c>
    </row>
    <row r="7615" spans="1:10" x14ac:dyDescent="0.3">
      <c r="A7615">
        <v>34</v>
      </c>
      <c r="B7615">
        <v>243</v>
      </c>
      <c r="C7615">
        <f>IF(POWER(punkty[[#This Row],[x]]-$V$5,2)+POWER(punkty[[#This Row],[y]]-$V$6,2)=POWER($V$7,2),1,0)</f>
        <v>0</v>
      </c>
      <c r="D7615" t="str">
        <f>IF(punkty[[#This Row],[czy należy do brzegu koła]]=1,punkty[[#This Row],[x]]&amp;" "&amp;punkty[[#This Row],[y]],"")</f>
        <v/>
      </c>
      <c r="E7615">
        <f>IF(POWER(punkty[[#This Row],[x]]-$V$5,2)+POWER(punkty[[#This Row],[y]]-$V$6,2)&lt;POWER($V$7,2),1,0)</f>
        <v>1</v>
      </c>
      <c r="F7615" s="3">
        <f>IF(POWER(punkty[[#This Row],[x]]-$V$5,2)+POWER(punkty[[#This Row],[y]]-$V$6,2)&lt;=POWER($V$7,2),1,0)</f>
        <v>1</v>
      </c>
      <c r="G7615" s="3">
        <f>SUM($F$2:F7615)</f>
        <v>6008</v>
      </c>
      <c r="H7615" s="3">
        <f>ABS(PI()-(punkty[[#This Row],[suma]]*POWER(400,2)/I7615/POWER(200,2)))</f>
        <v>1.4698389226072361E-2</v>
      </c>
      <c r="I7615" s="3">
        <v>7614</v>
      </c>
      <c r="J7615" s="3">
        <f>punkty[[#This Row],[błąd bezwzględny]]</f>
        <v>1.4698389226072361E-2</v>
      </c>
    </row>
    <row r="7616" spans="1:10" x14ac:dyDescent="0.3">
      <c r="A7616">
        <v>102</v>
      </c>
      <c r="B7616">
        <v>276</v>
      </c>
      <c r="C7616">
        <f>IF(POWER(punkty[[#This Row],[x]]-$V$5,2)+POWER(punkty[[#This Row],[y]]-$V$6,2)=POWER($V$7,2),1,0)</f>
        <v>0</v>
      </c>
      <c r="D7616" t="str">
        <f>IF(punkty[[#This Row],[czy należy do brzegu koła]]=1,punkty[[#This Row],[x]]&amp;" "&amp;punkty[[#This Row],[y]],"")</f>
        <v/>
      </c>
      <c r="E7616">
        <f>IF(POWER(punkty[[#This Row],[x]]-$V$5,2)+POWER(punkty[[#This Row],[y]]-$V$6,2)&lt;POWER($V$7,2),1,0)</f>
        <v>1</v>
      </c>
      <c r="F7616" s="3">
        <f>IF(POWER(punkty[[#This Row],[x]]-$V$5,2)+POWER(punkty[[#This Row],[y]]-$V$6,2)&lt;=POWER($V$7,2),1,0)</f>
        <v>1</v>
      </c>
      <c r="G7616" s="3">
        <f>SUM($F$2:F7616)</f>
        <v>6009</v>
      </c>
      <c r="H7616" s="3">
        <f>ABS(PI()-(punkty[[#This Row],[suma]]*POWER(400,2)/I7616/POWER(200,2)))</f>
        <v>1.480918488689742E-2</v>
      </c>
      <c r="I7616" s="3">
        <v>7615</v>
      </c>
      <c r="J7616" s="3">
        <f>punkty[[#This Row],[błąd bezwzględny]]</f>
        <v>1.480918488689742E-2</v>
      </c>
    </row>
    <row r="7617" spans="1:10" x14ac:dyDescent="0.3">
      <c r="A7617">
        <v>157</v>
      </c>
      <c r="B7617">
        <v>152</v>
      </c>
      <c r="C7617">
        <f>IF(POWER(punkty[[#This Row],[x]]-$V$5,2)+POWER(punkty[[#This Row],[y]]-$V$6,2)=POWER($V$7,2),1,0)</f>
        <v>0</v>
      </c>
      <c r="D7617" t="str">
        <f>IF(punkty[[#This Row],[czy należy do brzegu koła]]=1,punkty[[#This Row],[x]]&amp;" "&amp;punkty[[#This Row],[y]],"")</f>
        <v/>
      </c>
      <c r="E7617">
        <f>IF(POWER(punkty[[#This Row],[x]]-$V$5,2)+POWER(punkty[[#This Row],[y]]-$V$6,2)&lt;POWER($V$7,2),1,0)</f>
        <v>1</v>
      </c>
      <c r="F7617" s="3">
        <f>IF(POWER(punkty[[#This Row],[x]]-$V$5,2)+POWER(punkty[[#This Row],[y]]-$V$6,2)&lt;=POWER($V$7,2),1,0)</f>
        <v>1</v>
      </c>
      <c r="G7617" s="3">
        <f>SUM($F$2:F7617)</f>
        <v>6010</v>
      </c>
      <c r="H7617" s="3">
        <f>ABS(PI()-(punkty[[#This Row],[suma]]*POWER(400,2)/I7617/POWER(200,2)))</f>
        <v>1.4919951452223579E-2</v>
      </c>
      <c r="I7617" s="3">
        <v>7616</v>
      </c>
      <c r="J7617" s="3">
        <f>punkty[[#This Row],[błąd bezwzględny]]</f>
        <v>1.4919951452223579E-2</v>
      </c>
    </row>
    <row r="7618" spans="1:10" x14ac:dyDescent="0.3">
      <c r="A7618">
        <v>190</v>
      </c>
      <c r="B7618">
        <v>109</v>
      </c>
      <c r="C7618">
        <f>IF(POWER(punkty[[#This Row],[x]]-$V$5,2)+POWER(punkty[[#This Row],[y]]-$V$6,2)=POWER($V$7,2),1,0)</f>
        <v>0</v>
      </c>
      <c r="D7618" t="str">
        <f>IF(punkty[[#This Row],[czy należy do brzegu koła]]=1,punkty[[#This Row],[x]]&amp;" "&amp;punkty[[#This Row],[y]],"")</f>
        <v/>
      </c>
      <c r="E7618">
        <f>IF(POWER(punkty[[#This Row],[x]]-$V$5,2)+POWER(punkty[[#This Row],[y]]-$V$6,2)&lt;POWER($V$7,2),1,0)</f>
        <v>1</v>
      </c>
      <c r="F7618" s="3">
        <f>IF(POWER(punkty[[#This Row],[x]]-$V$5,2)+POWER(punkty[[#This Row],[y]]-$V$6,2)&lt;=POWER($V$7,2),1,0)</f>
        <v>1</v>
      </c>
      <c r="G7618" s="3">
        <f>SUM($F$2:F7618)</f>
        <v>6011</v>
      </c>
      <c r="H7618" s="3">
        <f>ABS(PI()-(punkty[[#This Row],[suma]]*POWER(400,2)/I7618/POWER(200,2)))</f>
        <v>1.5030688933510117E-2</v>
      </c>
      <c r="I7618" s="3">
        <v>7617</v>
      </c>
      <c r="J7618" s="3">
        <f>punkty[[#This Row],[błąd bezwzględny]]</f>
        <v>1.5030688933510117E-2</v>
      </c>
    </row>
    <row r="7619" spans="1:10" x14ac:dyDescent="0.3">
      <c r="A7619">
        <v>227</v>
      </c>
      <c r="B7619">
        <v>279</v>
      </c>
      <c r="C7619">
        <f>IF(POWER(punkty[[#This Row],[x]]-$V$5,2)+POWER(punkty[[#This Row],[y]]-$V$6,2)=POWER($V$7,2),1,0)</f>
        <v>0</v>
      </c>
      <c r="D7619" t="str">
        <f>IF(punkty[[#This Row],[czy należy do brzegu koła]]=1,punkty[[#This Row],[x]]&amp;" "&amp;punkty[[#This Row],[y]],"")</f>
        <v/>
      </c>
      <c r="E7619">
        <f>IF(POWER(punkty[[#This Row],[x]]-$V$5,2)+POWER(punkty[[#This Row],[y]]-$V$6,2)&lt;POWER($V$7,2),1,0)</f>
        <v>1</v>
      </c>
      <c r="F7619" s="3">
        <f>IF(POWER(punkty[[#This Row],[x]]-$V$5,2)+POWER(punkty[[#This Row],[y]]-$V$6,2)&lt;=POWER($V$7,2),1,0)</f>
        <v>1</v>
      </c>
      <c r="G7619" s="3">
        <f>SUM($F$2:F7619)</f>
        <v>6012</v>
      </c>
      <c r="H7619" s="3">
        <f>ABS(PI()-(punkty[[#This Row],[suma]]*POWER(400,2)/I7619/POWER(200,2)))</f>
        <v>1.5141397342210094E-2</v>
      </c>
      <c r="I7619" s="3">
        <v>7618</v>
      </c>
      <c r="J7619" s="3">
        <f>punkty[[#This Row],[błąd bezwzględny]]</f>
        <v>1.5141397342210094E-2</v>
      </c>
    </row>
    <row r="7620" spans="1:10" x14ac:dyDescent="0.3">
      <c r="A7620">
        <v>49</v>
      </c>
      <c r="B7620">
        <v>62</v>
      </c>
      <c r="C7620">
        <f>IF(POWER(punkty[[#This Row],[x]]-$V$5,2)+POWER(punkty[[#This Row],[y]]-$V$6,2)=POWER($V$7,2),1,0)</f>
        <v>0</v>
      </c>
      <c r="D7620" t="str">
        <f>IF(punkty[[#This Row],[czy należy do brzegu koła]]=1,punkty[[#This Row],[x]]&amp;" "&amp;punkty[[#This Row],[y]],"")</f>
        <v/>
      </c>
      <c r="E7620">
        <f>IF(POWER(punkty[[#This Row],[x]]-$V$5,2)+POWER(punkty[[#This Row],[y]]-$V$6,2)&lt;POWER($V$7,2),1,0)</f>
        <v>0</v>
      </c>
      <c r="F7620" s="3">
        <f>IF(POWER(punkty[[#This Row],[x]]-$V$5,2)+POWER(punkty[[#This Row],[y]]-$V$6,2)&lt;=POWER($V$7,2),1,0)</f>
        <v>0</v>
      </c>
      <c r="G7620" s="3">
        <f>SUM($F$2:F7620)</f>
        <v>6012</v>
      </c>
      <c r="H7620" s="3">
        <f>ABS(PI()-(punkty[[#This Row],[suma]]*POWER(400,2)/I7620/POWER(200,2)))</f>
        <v>1.4727073408500768E-2</v>
      </c>
      <c r="I7620" s="3">
        <v>7619</v>
      </c>
      <c r="J7620" s="3">
        <f>punkty[[#This Row],[błąd bezwzględny]]</f>
        <v>1.4727073408500768E-2</v>
      </c>
    </row>
    <row r="7621" spans="1:10" x14ac:dyDescent="0.3">
      <c r="A7621">
        <v>157</v>
      </c>
      <c r="B7621">
        <v>109</v>
      </c>
      <c r="C7621">
        <f>IF(POWER(punkty[[#This Row],[x]]-$V$5,2)+POWER(punkty[[#This Row],[y]]-$V$6,2)=POWER($V$7,2),1,0)</f>
        <v>0</v>
      </c>
      <c r="D7621" t="str">
        <f>IF(punkty[[#This Row],[czy należy do brzegu koła]]=1,punkty[[#This Row],[x]]&amp;" "&amp;punkty[[#This Row],[y]],"")</f>
        <v/>
      </c>
      <c r="E7621">
        <f>IF(POWER(punkty[[#This Row],[x]]-$V$5,2)+POWER(punkty[[#This Row],[y]]-$V$6,2)&lt;POWER($V$7,2),1,0)</f>
        <v>1</v>
      </c>
      <c r="F7621" s="3">
        <f>IF(POWER(punkty[[#This Row],[x]]-$V$5,2)+POWER(punkty[[#This Row],[y]]-$V$6,2)&lt;=POWER($V$7,2),1,0)</f>
        <v>1</v>
      </c>
      <c r="G7621" s="3">
        <f>SUM($F$2:F7621)</f>
        <v>6013</v>
      </c>
      <c r="H7621" s="3">
        <f>ABS(PI()-(punkty[[#This Row],[suma]]*POWER(400,2)/I7621/POWER(200,2)))</f>
        <v>1.4837792604432742E-2</v>
      </c>
      <c r="I7621" s="3">
        <v>7620</v>
      </c>
      <c r="J7621" s="3">
        <f>punkty[[#This Row],[błąd bezwzględny]]</f>
        <v>1.4837792604432742E-2</v>
      </c>
    </row>
    <row r="7622" spans="1:10" x14ac:dyDescent="0.3">
      <c r="A7622">
        <v>136</v>
      </c>
      <c r="B7622">
        <v>345</v>
      </c>
      <c r="C7622">
        <f>IF(POWER(punkty[[#This Row],[x]]-$V$5,2)+POWER(punkty[[#This Row],[y]]-$V$6,2)=POWER($V$7,2),1,0)</f>
        <v>0</v>
      </c>
      <c r="D7622" t="str">
        <f>IF(punkty[[#This Row],[czy należy do brzegu koła]]=1,punkty[[#This Row],[x]]&amp;" "&amp;punkty[[#This Row],[y]],"")</f>
        <v/>
      </c>
      <c r="E7622">
        <f>IF(POWER(punkty[[#This Row],[x]]-$V$5,2)+POWER(punkty[[#This Row],[y]]-$V$6,2)&lt;POWER($V$7,2),1,0)</f>
        <v>1</v>
      </c>
      <c r="F7622" s="3">
        <f>IF(POWER(punkty[[#This Row],[x]]-$V$5,2)+POWER(punkty[[#This Row],[y]]-$V$6,2)&lt;=POWER($V$7,2),1,0)</f>
        <v>1</v>
      </c>
      <c r="G7622" s="3">
        <f>SUM($F$2:F7622)</f>
        <v>6014</v>
      </c>
      <c r="H7622" s="3">
        <f>ABS(PI()-(punkty[[#This Row],[suma]]*POWER(400,2)/I7622/POWER(200,2)))</f>
        <v>1.4948482744021607E-2</v>
      </c>
      <c r="I7622" s="3">
        <v>7621</v>
      </c>
      <c r="J7622" s="3">
        <f>punkty[[#This Row],[błąd bezwzględny]]</f>
        <v>1.4948482744021607E-2</v>
      </c>
    </row>
    <row r="7623" spans="1:10" x14ac:dyDescent="0.3">
      <c r="A7623">
        <v>360</v>
      </c>
      <c r="B7623">
        <v>169</v>
      </c>
      <c r="C7623">
        <f>IF(POWER(punkty[[#This Row],[x]]-$V$5,2)+POWER(punkty[[#This Row],[y]]-$V$6,2)=POWER($V$7,2),1,0)</f>
        <v>0</v>
      </c>
      <c r="D7623" t="str">
        <f>IF(punkty[[#This Row],[czy należy do brzegu koła]]=1,punkty[[#This Row],[x]]&amp;" "&amp;punkty[[#This Row],[y]],"")</f>
        <v/>
      </c>
      <c r="E7623">
        <f>IF(POWER(punkty[[#This Row],[x]]-$V$5,2)+POWER(punkty[[#This Row],[y]]-$V$6,2)&lt;POWER($V$7,2),1,0)</f>
        <v>1</v>
      </c>
      <c r="F7623" s="3">
        <f>IF(POWER(punkty[[#This Row],[x]]-$V$5,2)+POWER(punkty[[#This Row],[y]]-$V$6,2)&lt;=POWER($V$7,2),1,0)</f>
        <v>1</v>
      </c>
      <c r="G7623" s="3">
        <f>SUM($F$2:F7623)</f>
        <v>6015</v>
      </c>
      <c r="H7623" s="3">
        <f>ABS(PI()-(punkty[[#This Row],[suma]]*POWER(400,2)/I7623/POWER(200,2)))</f>
        <v>1.5059143838703548E-2</v>
      </c>
      <c r="I7623" s="3">
        <v>7622</v>
      </c>
      <c r="J7623" s="3">
        <f>punkty[[#This Row],[błąd bezwzględny]]</f>
        <v>1.5059143838703548E-2</v>
      </c>
    </row>
    <row r="7624" spans="1:10" x14ac:dyDescent="0.3">
      <c r="A7624">
        <v>277</v>
      </c>
      <c r="B7624">
        <v>221</v>
      </c>
      <c r="C7624">
        <f>IF(POWER(punkty[[#This Row],[x]]-$V$5,2)+POWER(punkty[[#This Row],[y]]-$V$6,2)=POWER($V$7,2),1,0)</f>
        <v>0</v>
      </c>
      <c r="D7624" t="str">
        <f>IF(punkty[[#This Row],[czy należy do brzegu koła]]=1,punkty[[#This Row],[x]]&amp;" "&amp;punkty[[#This Row],[y]],"")</f>
        <v/>
      </c>
      <c r="E7624">
        <f>IF(POWER(punkty[[#This Row],[x]]-$V$5,2)+POWER(punkty[[#This Row],[y]]-$V$6,2)&lt;POWER($V$7,2),1,0)</f>
        <v>1</v>
      </c>
      <c r="F7624" s="3">
        <f>IF(POWER(punkty[[#This Row],[x]]-$V$5,2)+POWER(punkty[[#This Row],[y]]-$V$6,2)&lt;=POWER($V$7,2),1,0)</f>
        <v>1</v>
      </c>
      <c r="G7624" s="3">
        <f>SUM($F$2:F7624)</f>
        <v>6016</v>
      </c>
      <c r="H7624" s="3">
        <f>ABS(PI()-(punkty[[#This Row],[suma]]*POWER(400,2)/I7624/POWER(200,2)))</f>
        <v>1.5169775899908977E-2</v>
      </c>
      <c r="I7624" s="3">
        <v>7623</v>
      </c>
      <c r="J7624" s="3">
        <f>punkty[[#This Row],[błąd bezwzględny]]</f>
        <v>1.5169775899908977E-2</v>
      </c>
    </row>
    <row r="7625" spans="1:10" x14ac:dyDescent="0.3">
      <c r="A7625">
        <v>349</v>
      </c>
      <c r="B7625">
        <v>54</v>
      </c>
      <c r="C7625">
        <f>IF(POWER(punkty[[#This Row],[x]]-$V$5,2)+POWER(punkty[[#This Row],[y]]-$V$6,2)=POWER($V$7,2),1,0)</f>
        <v>0</v>
      </c>
      <c r="D7625" t="str">
        <f>IF(punkty[[#This Row],[czy należy do brzegu koła]]=1,punkty[[#This Row],[x]]&amp;" "&amp;punkty[[#This Row],[y]],"")</f>
        <v/>
      </c>
      <c r="E7625">
        <f>IF(POWER(punkty[[#This Row],[x]]-$V$5,2)+POWER(punkty[[#This Row],[y]]-$V$6,2)&lt;POWER($V$7,2),1,0)</f>
        <v>0</v>
      </c>
      <c r="F7625" s="3">
        <f>IF(POWER(punkty[[#This Row],[x]]-$V$5,2)+POWER(punkty[[#This Row],[y]]-$V$6,2)&lt;=POWER($V$7,2),1,0)</f>
        <v>0</v>
      </c>
      <c r="G7625" s="3">
        <f>SUM($F$2:F7625)</f>
        <v>6016</v>
      </c>
      <c r="H7625" s="3">
        <f>ABS(PI()-(punkty[[#This Row],[suma]]*POWER(400,2)/I7625/POWER(200,2)))</f>
        <v>1.4755719967394665E-2</v>
      </c>
      <c r="I7625" s="3">
        <v>7624</v>
      </c>
      <c r="J7625" s="3">
        <f>punkty[[#This Row],[błąd bezwzględny]]</f>
        <v>1.4755719967394665E-2</v>
      </c>
    </row>
    <row r="7626" spans="1:10" x14ac:dyDescent="0.3">
      <c r="A7626">
        <v>329</v>
      </c>
      <c r="B7626">
        <v>17</v>
      </c>
      <c r="C7626">
        <f>IF(POWER(punkty[[#This Row],[x]]-$V$5,2)+POWER(punkty[[#This Row],[y]]-$V$6,2)=POWER($V$7,2),1,0)</f>
        <v>0</v>
      </c>
      <c r="D7626" t="str">
        <f>IF(punkty[[#This Row],[czy należy do brzegu koła]]=1,punkty[[#This Row],[x]]&amp;" "&amp;punkty[[#This Row],[y]],"")</f>
        <v/>
      </c>
      <c r="E7626">
        <f>IF(POWER(punkty[[#This Row],[x]]-$V$5,2)+POWER(punkty[[#This Row],[y]]-$V$6,2)&lt;POWER($V$7,2),1,0)</f>
        <v>0</v>
      </c>
      <c r="F7626" s="3">
        <f>IF(POWER(punkty[[#This Row],[x]]-$V$5,2)+POWER(punkty[[#This Row],[y]]-$V$6,2)&lt;=POWER($V$7,2),1,0)</f>
        <v>0</v>
      </c>
      <c r="G7626" s="3">
        <f>SUM($F$2:F7626)</f>
        <v>6016</v>
      </c>
      <c r="H7626" s="3">
        <f>ABS(PI()-(punkty[[#This Row],[suma]]*POWER(400,2)/I7626/POWER(200,2)))</f>
        <v>1.4341772639715256E-2</v>
      </c>
      <c r="I7626" s="3">
        <v>7625</v>
      </c>
      <c r="J7626" s="3">
        <f>punkty[[#This Row],[błąd bezwzględny]]</f>
        <v>1.4341772639715256E-2</v>
      </c>
    </row>
    <row r="7627" spans="1:10" x14ac:dyDescent="0.3">
      <c r="A7627">
        <v>34</v>
      </c>
      <c r="B7627">
        <v>192</v>
      </c>
      <c r="C7627">
        <f>IF(POWER(punkty[[#This Row],[x]]-$V$5,2)+POWER(punkty[[#This Row],[y]]-$V$6,2)=POWER($V$7,2),1,0)</f>
        <v>0</v>
      </c>
      <c r="D7627" t="str">
        <f>IF(punkty[[#This Row],[czy należy do brzegu koła]]=1,punkty[[#This Row],[x]]&amp;" "&amp;punkty[[#This Row],[y]],"")</f>
        <v/>
      </c>
      <c r="E7627">
        <f>IF(POWER(punkty[[#This Row],[x]]-$V$5,2)+POWER(punkty[[#This Row],[y]]-$V$6,2)&lt;POWER($V$7,2),1,0)</f>
        <v>1</v>
      </c>
      <c r="F7627" s="3">
        <f>IF(POWER(punkty[[#This Row],[x]]-$V$5,2)+POWER(punkty[[#This Row],[y]]-$V$6,2)&lt;=POWER($V$7,2),1,0)</f>
        <v>1</v>
      </c>
      <c r="G7627" s="3">
        <f>SUM($F$2:F7627)</f>
        <v>6017</v>
      </c>
      <c r="H7627" s="3">
        <f>ABS(PI()-(punkty[[#This Row],[suma]]*POWER(400,2)/I7627/POWER(200,2)))</f>
        <v>1.4452455248391782E-2</v>
      </c>
      <c r="I7627" s="3">
        <v>7626</v>
      </c>
      <c r="J7627" s="3">
        <f>punkty[[#This Row],[błąd bezwzględny]]</f>
        <v>1.4452455248391782E-2</v>
      </c>
    </row>
    <row r="7628" spans="1:10" x14ac:dyDescent="0.3">
      <c r="A7628">
        <v>219</v>
      </c>
      <c r="B7628">
        <v>372</v>
      </c>
      <c r="C7628">
        <f>IF(POWER(punkty[[#This Row],[x]]-$V$5,2)+POWER(punkty[[#This Row],[y]]-$V$6,2)=POWER($V$7,2),1,0)</f>
        <v>0</v>
      </c>
      <c r="D7628" t="str">
        <f>IF(punkty[[#This Row],[czy należy do brzegu koła]]=1,punkty[[#This Row],[x]]&amp;" "&amp;punkty[[#This Row],[y]],"")</f>
        <v/>
      </c>
      <c r="E7628">
        <f>IF(POWER(punkty[[#This Row],[x]]-$V$5,2)+POWER(punkty[[#This Row],[y]]-$V$6,2)&lt;POWER($V$7,2),1,0)</f>
        <v>1</v>
      </c>
      <c r="F7628" s="3">
        <f>IF(POWER(punkty[[#This Row],[x]]-$V$5,2)+POWER(punkty[[#This Row],[y]]-$V$6,2)&lt;=POWER($V$7,2),1,0)</f>
        <v>1</v>
      </c>
      <c r="G7628" s="3">
        <f>SUM($F$2:F7628)</f>
        <v>6018</v>
      </c>
      <c r="H7628" s="3">
        <f>ABS(PI()-(punkty[[#This Row],[suma]]*POWER(400,2)/I7628/POWER(200,2)))</f>
        <v>1.4563108833177907E-2</v>
      </c>
      <c r="I7628" s="3">
        <v>7627</v>
      </c>
      <c r="J7628" s="3">
        <f>punkty[[#This Row],[błąd bezwzględny]]</f>
        <v>1.4563108833177907E-2</v>
      </c>
    </row>
    <row r="7629" spans="1:10" x14ac:dyDescent="0.3">
      <c r="A7629">
        <v>142</v>
      </c>
      <c r="B7629">
        <v>160</v>
      </c>
      <c r="C7629">
        <f>IF(POWER(punkty[[#This Row],[x]]-$V$5,2)+POWER(punkty[[#This Row],[y]]-$V$6,2)=POWER($V$7,2),1,0)</f>
        <v>0</v>
      </c>
      <c r="D7629" t="str">
        <f>IF(punkty[[#This Row],[czy należy do brzegu koła]]=1,punkty[[#This Row],[x]]&amp;" "&amp;punkty[[#This Row],[y]],"")</f>
        <v/>
      </c>
      <c r="E7629">
        <f>IF(POWER(punkty[[#This Row],[x]]-$V$5,2)+POWER(punkty[[#This Row],[y]]-$V$6,2)&lt;POWER($V$7,2),1,0)</f>
        <v>1</v>
      </c>
      <c r="F7629" s="3">
        <f>IF(POWER(punkty[[#This Row],[x]]-$V$5,2)+POWER(punkty[[#This Row],[y]]-$V$6,2)&lt;=POWER($V$7,2),1,0)</f>
        <v>1</v>
      </c>
      <c r="G7629" s="3">
        <f>SUM($F$2:F7629)</f>
        <v>6019</v>
      </c>
      <c r="H7629" s="3">
        <f>ABS(PI()-(punkty[[#This Row],[suma]]*POWER(400,2)/I7629/POWER(200,2)))</f>
        <v>1.4673733405487166E-2</v>
      </c>
      <c r="I7629" s="3">
        <v>7628</v>
      </c>
      <c r="J7629" s="3">
        <f>punkty[[#This Row],[błąd bezwzględny]]</f>
        <v>1.4673733405487166E-2</v>
      </c>
    </row>
    <row r="7630" spans="1:10" x14ac:dyDescent="0.3">
      <c r="A7630">
        <v>324</v>
      </c>
      <c r="B7630">
        <v>57</v>
      </c>
      <c r="C7630">
        <f>IF(POWER(punkty[[#This Row],[x]]-$V$5,2)+POWER(punkty[[#This Row],[y]]-$V$6,2)=POWER($V$7,2),1,0)</f>
        <v>0</v>
      </c>
      <c r="D7630" t="str">
        <f>IF(punkty[[#This Row],[czy należy do brzegu koła]]=1,punkty[[#This Row],[x]]&amp;" "&amp;punkty[[#This Row],[y]],"")</f>
        <v/>
      </c>
      <c r="E7630">
        <f>IF(POWER(punkty[[#This Row],[x]]-$V$5,2)+POWER(punkty[[#This Row],[y]]-$V$6,2)&lt;POWER($V$7,2),1,0)</f>
        <v>1</v>
      </c>
      <c r="F7630" s="3">
        <f>IF(POWER(punkty[[#This Row],[x]]-$V$5,2)+POWER(punkty[[#This Row],[y]]-$V$6,2)&lt;=POWER($V$7,2),1,0)</f>
        <v>1</v>
      </c>
      <c r="G7630" s="3">
        <f>SUM($F$2:F7630)</f>
        <v>6020</v>
      </c>
      <c r="H7630" s="3">
        <f>ABS(PI()-(punkty[[#This Row],[suma]]*POWER(400,2)/I7630/POWER(200,2)))</f>
        <v>1.4784328976729544E-2</v>
      </c>
      <c r="I7630" s="3">
        <v>7629</v>
      </c>
      <c r="J7630" s="3">
        <f>punkty[[#This Row],[błąd bezwzględny]]</f>
        <v>1.4784328976729544E-2</v>
      </c>
    </row>
    <row r="7631" spans="1:10" x14ac:dyDescent="0.3">
      <c r="A7631">
        <v>356</v>
      </c>
      <c r="B7631">
        <v>335</v>
      </c>
      <c r="C7631">
        <f>IF(POWER(punkty[[#This Row],[x]]-$V$5,2)+POWER(punkty[[#This Row],[y]]-$V$6,2)=POWER($V$7,2),1,0)</f>
        <v>0</v>
      </c>
      <c r="D7631" t="str">
        <f>IF(punkty[[#This Row],[czy należy do brzegu koła]]=1,punkty[[#This Row],[x]]&amp;" "&amp;punkty[[#This Row],[y]],"")</f>
        <v/>
      </c>
      <c r="E7631">
        <f>IF(POWER(punkty[[#This Row],[x]]-$V$5,2)+POWER(punkty[[#This Row],[y]]-$V$6,2)&lt;POWER($V$7,2),1,0)</f>
        <v>0</v>
      </c>
      <c r="F7631" s="3">
        <f>IF(POWER(punkty[[#This Row],[x]]-$V$5,2)+POWER(punkty[[#This Row],[y]]-$V$6,2)&lt;=POWER($V$7,2),1,0)</f>
        <v>0</v>
      </c>
      <c r="G7631" s="3">
        <f>SUM($F$2:F7631)</f>
        <v>6020</v>
      </c>
      <c r="H7631" s="3">
        <f>ABS(PI()-(punkty[[#This Row],[suma]]*POWER(400,2)/I7631/POWER(200,2)))</f>
        <v>1.4370649162500637E-2</v>
      </c>
      <c r="I7631" s="3">
        <v>7630</v>
      </c>
      <c r="J7631" s="3">
        <f>punkty[[#This Row],[błąd bezwzględny]]</f>
        <v>1.4370649162500637E-2</v>
      </c>
    </row>
    <row r="7632" spans="1:10" x14ac:dyDescent="0.3">
      <c r="A7632">
        <v>195</v>
      </c>
      <c r="B7632">
        <v>251</v>
      </c>
      <c r="C7632">
        <f>IF(POWER(punkty[[#This Row],[x]]-$V$5,2)+POWER(punkty[[#This Row],[y]]-$V$6,2)=POWER($V$7,2),1,0)</f>
        <v>0</v>
      </c>
      <c r="D7632" t="str">
        <f>IF(punkty[[#This Row],[czy należy do brzegu koła]]=1,punkty[[#This Row],[x]]&amp;" "&amp;punkty[[#This Row],[y]],"")</f>
        <v/>
      </c>
      <c r="E7632">
        <f>IF(POWER(punkty[[#This Row],[x]]-$V$5,2)+POWER(punkty[[#This Row],[y]]-$V$6,2)&lt;POWER($V$7,2),1,0)</f>
        <v>1</v>
      </c>
      <c r="F7632" s="3">
        <f>IF(POWER(punkty[[#This Row],[x]]-$V$5,2)+POWER(punkty[[#This Row],[y]]-$V$6,2)&lt;=POWER($V$7,2),1,0)</f>
        <v>1</v>
      </c>
      <c r="G7632" s="3">
        <f>SUM($F$2:F7632)</f>
        <v>6021</v>
      </c>
      <c r="H7632" s="3">
        <f>ABS(PI()-(punkty[[#This Row],[suma]]*POWER(400,2)/I7632/POWER(200,2)))</f>
        <v>1.4481255465376819E-2</v>
      </c>
      <c r="I7632" s="3">
        <v>7631</v>
      </c>
      <c r="J7632" s="3">
        <f>punkty[[#This Row],[błąd bezwzględny]]</f>
        <v>1.4481255465376819E-2</v>
      </c>
    </row>
    <row r="7633" spans="1:10" x14ac:dyDescent="0.3">
      <c r="A7633">
        <v>1</v>
      </c>
      <c r="B7633">
        <v>266</v>
      </c>
      <c r="C7633">
        <f>IF(POWER(punkty[[#This Row],[x]]-$V$5,2)+POWER(punkty[[#This Row],[y]]-$V$6,2)=POWER($V$7,2),1,0)</f>
        <v>0</v>
      </c>
      <c r="D7633" t="str">
        <f>IF(punkty[[#This Row],[czy należy do brzegu koła]]=1,punkty[[#This Row],[x]]&amp;" "&amp;punkty[[#This Row],[y]],"")</f>
        <v/>
      </c>
      <c r="E7633">
        <f>IF(POWER(punkty[[#This Row],[x]]-$V$5,2)+POWER(punkty[[#This Row],[y]]-$V$6,2)&lt;POWER($V$7,2),1,0)</f>
        <v>0</v>
      </c>
      <c r="F7633" s="3">
        <f>IF(POWER(punkty[[#This Row],[x]]-$V$5,2)+POWER(punkty[[#This Row],[y]]-$V$6,2)&lt;=POWER($V$7,2),1,0)</f>
        <v>0</v>
      </c>
      <c r="G7633" s="3">
        <f>SUM($F$2:F7633)</f>
        <v>6021</v>
      </c>
      <c r="H7633" s="3">
        <f>ABS(PI()-(punkty[[#This Row],[suma]]*POWER(400,2)/I7633/POWER(200,2)))</f>
        <v>1.4067723768697249E-2</v>
      </c>
      <c r="I7633" s="3">
        <v>7632</v>
      </c>
      <c r="J7633" s="3">
        <f>punkty[[#This Row],[błąd bezwzględny]]</f>
        <v>1.4067723768697249E-2</v>
      </c>
    </row>
    <row r="7634" spans="1:10" x14ac:dyDescent="0.3">
      <c r="A7634">
        <v>257</v>
      </c>
      <c r="B7634">
        <v>354</v>
      </c>
      <c r="C7634">
        <f>IF(POWER(punkty[[#This Row],[x]]-$V$5,2)+POWER(punkty[[#This Row],[y]]-$V$6,2)=POWER($V$7,2),1,0)</f>
        <v>0</v>
      </c>
      <c r="D7634" t="str">
        <f>IF(punkty[[#This Row],[czy należy do brzegu koła]]=1,punkty[[#This Row],[x]]&amp;" "&amp;punkty[[#This Row],[y]],"")</f>
        <v/>
      </c>
      <c r="E7634">
        <f>IF(POWER(punkty[[#This Row],[x]]-$V$5,2)+POWER(punkty[[#This Row],[y]]-$V$6,2)&lt;POWER($V$7,2),1,0)</f>
        <v>1</v>
      </c>
      <c r="F7634" s="3">
        <f>IF(POWER(punkty[[#This Row],[x]]-$V$5,2)+POWER(punkty[[#This Row],[y]]-$V$6,2)&lt;=POWER($V$7,2),1,0)</f>
        <v>1</v>
      </c>
      <c r="G7634" s="3">
        <f>SUM($F$2:F7634)</f>
        <v>6022</v>
      </c>
      <c r="H7634" s="3">
        <f>ABS(PI()-(punkty[[#This Row],[suma]]*POWER(400,2)/I7634/POWER(200,2)))</f>
        <v>1.4178340776772824E-2</v>
      </c>
      <c r="I7634" s="3">
        <v>7633</v>
      </c>
      <c r="J7634" s="3">
        <f>punkty[[#This Row],[błąd bezwzględny]]</f>
        <v>1.4178340776772824E-2</v>
      </c>
    </row>
    <row r="7635" spans="1:10" x14ac:dyDescent="0.3">
      <c r="A7635">
        <v>58</v>
      </c>
      <c r="B7635">
        <v>390</v>
      </c>
      <c r="C7635">
        <f>IF(POWER(punkty[[#This Row],[x]]-$V$5,2)+POWER(punkty[[#This Row],[y]]-$V$6,2)=POWER($V$7,2),1,0)</f>
        <v>0</v>
      </c>
      <c r="D7635" t="str">
        <f>IF(punkty[[#This Row],[czy należy do brzegu koła]]=1,punkty[[#This Row],[x]]&amp;" "&amp;punkty[[#This Row],[y]],"")</f>
        <v/>
      </c>
      <c r="E7635">
        <f>IF(POWER(punkty[[#This Row],[x]]-$V$5,2)+POWER(punkty[[#This Row],[y]]-$V$6,2)&lt;POWER($V$7,2),1,0)</f>
        <v>0</v>
      </c>
      <c r="F7635" s="3">
        <f>IF(POWER(punkty[[#This Row],[x]]-$V$5,2)+POWER(punkty[[#This Row],[y]]-$V$6,2)&lt;=POWER($V$7,2),1,0)</f>
        <v>0</v>
      </c>
      <c r="G7635" s="3">
        <f>SUM($F$2:F7635)</f>
        <v>6022</v>
      </c>
      <c r="H7635" s="3">
        <f>ABS(PI()-(punkty[[#This Row],[suma]]*POWER(400,2)/I7635/POWER(200,2)))</f>
        <v>1.3764957099229758E-2</v>
      </c>
      <c r="I7635" s="3">
        <v>7634</v>
      </c>
      <c r="J7635" s="3">
        <f>punkty[[#This Row],[błąd bezwzględny]]</f>
        <v>1.3764957099229758E-2</v>
      </c>
    </row>
    <row r="7636" spans="1:10" x14ac:dyDescent="0.3">
      <c r="A7636">
        <v>379</v>
      </c>
      <c r="B7636">
        <v>60</v>
      </c>
      <c r="C7636">
        <f>IF(POWER(punkty[[#This Row],[x]]-$V$5,2)+POWER(punkty[[#This Row],[y]]-$V$6,2)=POWER($V$7,2),1,0)</f>
        <v>0</v>
      </c>
      <c r="D7636" t="str">
        <f>IF(punkty[[#This Row],[czy należy do brzegu koła]]=1,punkty[[#This Row],[x]]&amp;" "&amp;punkty[[#This Row],[y]],"")</f>
        <v/>
      </c>
      <c r="E7636">
        <f>IF(POWER(punkty[[#This Row],[x]]-$V$5,2)+POWER(punkty[[#This Row],[y]]-$V$6,2)&lt;POWER($V$7,2),1,0)</f>
        <v>0</v>
      </c>
      <c r="F7636" s="3">
        <f>IF(POWER(punkty[[#This Row],[x]]-$V$5,2)+POWER(punkty[[#This Row],[y]]-$V$6,2)&lt;=POWER($V$7,2),1,0)</f>
        <v>0</v>
      </c>
      <c r="G7636" s="3">
        <f>SUM($F$2:F7636)</f>
        <v>6022</v>
      </c>
      <c r="H7636" s="3">
        <f>ABS(PI()-(punkty[[#This Row],[suma]]*POWER(400,2)/I7636/POWER(200,2)))</f>
        <v>1.3351681708176688E-2</v>
      </c>
      <c r="I7636" s="3">
        <v>7635</v>
      </c>
      <c r="J7636" s="3">
        <f>punkty[[#This Row],[błąd bezwzględny]]</f>
        <v>1.3351681708176688E-2</v>
      </c>
    </row>
    <row r="7637" spans="1:10" x14ac:dyDescent="0.3">
      <c r="A7637">
        <v>176</v>
      </c>
      <c r="B7637">
        <v>74</v>
      </c>
      <c r="C7637">
        <f>IF(POWER(punkty[[#This Row],[x]]-$V$5,2)+POWER(punkty[[#This Row],[y]]-$V$6,2)=POWER($V$7,2),1,0)</f>
        <v>0</v>
      </c>
      <c r="D7637" t="str">
        <f>IF(punkty[[#This Row],[czy należy do brzegu koła]]=1,punkty[[#This Row],[x]]&amp;" "&amp;punkty[[#This Row],[y]],"")</f>
        <v/>
      </c>
      <c r="E7637">
        <f>IF(POWER(punkty[[#This Row],[x]]-$V$5,2)+POWER(punkty[[#This Row],[y]]-$V$6,2)&lt;POWER($V$7,2),1,0)</f>
        <v>1</v>
      </c>
      <c r="F7637" s="3">
        <f>IF(POWER(punkty[[#This Row],[x]]-$V$5,2)+POWER(punkty[[#This Row],[y]]-$V$6,2)&lt;=POWER($V$7,2),1,0)</f>
        <v>1</v>
      </c>
      <c r="G7637" s="3">
        <f>SUM($F$2:F7637)</f>
        <v>6023</v>
      </c>
      <c r="H7637" s="3">
        <f>ABS(PI()-(punkty[[#This Row],[suma]]*POWER(400,2)/I7637/POWER(200,2)))</f>
        <v>1.3462349029379261E-2</v>
      </c>
      <c r="I7637" s="3">
        <v>7636</v>
      </c>
      <c r="J7637" s="3">
        <f>punkty[[#This Row],[błąd bezwzględny]]</f>
        <v>1.3462349029379261E-2</v>
      </c>
    </row>
    <row r="7638" spans="1:10" x14ac:dyDescent="0.3">
      <c r="A7638">
        <v>371</v>
      </c>
      <c r="B7638">
        <v>157</v>
      </c>
      <c r="C7638">
        <f>IF(POWER(punkty[[#This Row],[x]]-$V$5,2)+POWER(punkty[[#This Row],[y]]-$V$6,2)=POWER($V$7,2),1,0)</f>
        <v>0</v>
      </c>
      <c r="D7638" t="str">
        <f>IF(punkty[[#This Row],[czy należy do brzegu koła]]=1,punkty[[#This Row],[x]]&amp;" "&amp;punkty[[#This Row],[y]],"")</f>
        <v/>
      </c>
      <c r="E7638">
        <f>IF(POWER(punkty[[#This Row],[x]]-$V$5,2)+POWER(punkty[[#This Row],[y]]-$V$6,2)&lt;POWER($V$7,2),1,0)</f>
        <v>1</v>
      </c>
      <c r="F7638" s="3">
        <f>IF(POWER(punkty[[#This Row],[x]]-$V$5,2)+POWER(punkty[[#This Row],[y]]-$V$6,2)&lt;=POWER($V$7,2),1,0)</f>
        <v>1</v>
      </c>
      <c r="G7638" s="3">
        <f>SUM($F$2:F7638)</f>
        <v>6024</v>
      </c>
      <c r="H7638" s="3">
        <f>ABS(PI()-(punkty[[#This Row],[suma]]*POWER(400,2)/I7638/POWER(200,2)))</f>
        <v>1.3572987368698719E-2</v>
      </c>
      <c r="I7638" s="3">
        <v>7637</v>
      </c>
      <c r="J7638" s="3">
        <f>punkty[[#This Row],[błąd bezwzględny]]</f>
        <v>1.3572987368698719E-2</v>
      </c>
    </row>
    <row r="7639" spans="1:10" x14ac:dyDescent="0.3">
      <c r="A7639">
        <v>268</v>
      </c>
      <c r="B7639">
        <v>368</v>
      </c>
      <c r="C7639">
        <f>IF(POWER(punkty[[#This Row],[x]]-$V$5,2)+POWER(punkty[[#This Row],[y]]-$V$6,2)=POWER($V$7,2),1,0)</f>
        <v>0</v>
      </c>
      <c r="D7639" t="str">
        <f>IF(punkty[[#This Row],[czy należy do brzegu koła]]=1,punkty[[#This Row],[x]]&amp;" "&amp;punkty[[#This Row],[y]],"")</f>
        <v/>
      </c>
      <c r="E7639">
        <f>IF(POWER(punkty[[#This Row],[x]]-$V$5,2)+POWER(punkty[[#This Row],[y]]-$V$6,2)&lt;POWER($V$7,2),1,0)</f>
        <v>1</v>
      </c>
      <c r="F7639" s="3">
        <f>IF(POWER(punkty[[#This Row],[x]]-$V$5,2)+POWER(punkty[[#This Row],[y]]-$V$6,2)&lt;=POWER($V$7,2),1,0)</f>
        <v>1</v>
      </c>
      <c r="G7639" s="3">
        <f>SUM($F$2:F7639)</f>
        <v>6025</v>
      </c>
      <c r="H7639" s="3">
        <f>ABS(PI()-(punkty[[#This Row],[suma]]*POWER(400,2)/I7639/POWER(200,2)))</f>
        <v>1.3683596737517512E-2</v>
      </c>
      <c r="I7639" s="3">
        <v>7638</v>
      </c>
      <c r="J7639" s="3">
        <f>punkty[[#This Row],[błąd bezwzględny]]</f>
        <v>1.3683596737517512E-2</v>
      </c>
    </row>
    <row r="7640" spans="1:10" x14ac:dyDescent="0.3">
      <c r="A7640">
        <v>302</v>
      </c>
      <c r="B7640">
        <v>235</v>
      </c>
      <c r="C7640">
        <f>IF(POWER(punkty[[#This Row],[x]]-$V$5,2)+POWER(punkty[[#This Row],[y]]-$V$6,2)=POWER($V$7,2),1,0)</f>
        <v>0</v>
      </c>
      <c r="D7640" t="str">
        <f>IF(punkty[[#This Row],[czy należy do brzegu koła]]=1,punkty[[#This Row],[x]]&amp;" "&amp;punkty[[#This Row],[y]],"")</f>
        <v/>
      </c>
      <c r="E7640">
        <f>IF(POWER(punkty[[#This Row],[x]]-$V$5,2)+POWER(punkty[[#This Row],[y]]-$V$6,2)&lt;POWER($V$7,2),1,0)</f>
        <v>1</v>
      </c>
      <c r="F7640" s="3">
        <f>IF(POWER(punkty[[#This Row],[x]]-$V$5,2)+POWER(punkty[[#This Row],[y]]-$V$6,2)&lt;=POWER($V$7,2),1,0)</f>
        <v>1</v>
      </c>
      <c r="G7640" s="3">
        <f>SUM($F$2:F7640)</f>
        <v>6026</v>
      </c>
      <c r="H7640" s="3">
        <f>ABS(PI()-(punkty[[#This Row],[suma]]*POWER(400,2)/I7640/POWER(200,2)))</f>
        <v>1.3794177147214093E-2</v>
      </c>
      <c r="I7640" s="3">
        <v>7639</v>
      </c>
      <c r="J7640" s="3">
        <f>punkty[[#This Row],[błąd bezwzględny]]</f>
        <v>1.3794177147214093E-2</v>
      </c>
    </row>
    <row r="7641" spans="1:10" x14ac:dyDescent="0.3">
      <c r="A7641">
        <v>18</v>
      </c>
      <c r="B7641">
        <v>29</v>
      </c>
      <c r="C7641">
        <f>IF(POWER(punkty[[#This Row],[x]]-$V$5,2)+POWER(punkty[[#This Row],[y]]-$V$6,2)=POWER($V$7,2),1,0)</f>
        <v>0</v>
      </c>
      <c r="D7641" t="str">
        <f>IF(punkty[[#This Row],[czy należy do brzegu koła]]=1,punkty[[#This Row],[x]]&amp;" "&amp;punkty[[#This Row],[y]],"")</f>
        <v/>
      </c>
      <c r="E7641">
        <f>IF(POWER(punkty[[#This Row],[x]]-$V$5,2)+POWER(punkty[[#This Row],[y]]-$V$6,2)&lt;POWER($V$7,2),1,0)</f>
        <v>0</v>
      </c>
      <c r="F7641" s="3">
        <f>IF(POWER(punkty[[#This Row],[x]]-$V$5,2)+POWER(punkty[[#This Row],[y]]-$V$6,2)&lt;=POWER($V$7,2),1,0)</f>
        <v>0</v>
      </c>
      <c r="G7641" s="3">
        <f>SUM($F$2:F7641)</f>
        <v>6026</v>
      </c>
      <c r="H7641" s="3">
        <f>ABS(PI()-(punkty[[#This Row],[suma]]*POWER(400,2)/I7641/POWER(200,2)))</f>
        <v>1.3381168399735799E-2</v>
      </c>
      <c r="I7641" s="3">
        <v>7640</v>
      </c>
      <c r="J7641" s="3">
        <f>punkty[[#This Row],[błąd bezwzględny]]</f>
        <v>1.3381168399735799E-2</v>
      </c>
    </row>
    <row r="7642" spans="1:10" x14ac:dyDescent="0.3">
      <c r="A7642">
        <v>337</v>
      </c>
      <c r="B7642">
        <v>170</v>
      </c>
      <c r="C7642">
        <f>IF(POWER(punkty[[#This Row],[x]]-$V$5,2)+POWER(punkty[[#This Row],[y]]-$V$6,2)=POWER($V$7,2),1,0)</f>
        <v>0</v>
      </c>
      <c r="D7642" t="str">
        <f>IF(punkty[[#This Row],[czy należy do brzegu koła]]=1,punkty[[#This Row],[x]]&amp;" "&amp;punkty[[#This Row],[y]],"")</f>
        <v/>
      </c>
      <c r="E7642">
        <f>IF(POWER(punkty[[#This Row],[x]]-$V$5,2)+POWER(punkty[[#This Row],[y]]-$V$6,2)&lt;POWER($V$7,2),1,0)</f>
        <v>1</v>
      </c>
      <c r="F7642" s="3">
        <f>IF(POWER(punkty[[#This Row],[x]]-$V$5,2)+POWER(punkty[[#This Row],[y]]-$V$6,2)&lt;=POWER($V$7,2),1,0)</f>
        <v>1</v>
      </c>
      <c r="G7642" s="3">
        <f>SUM($F$2:F7642)</f>
        <v>6027</v>
      </c>
      <c r="H7642" s="3">
        <f>ABS(PI()-(punkty[[#This Row],[suma]]*POWER(400,2)/I7642/POWER(200,2)))</f>
        <v>1.349175944515002E-2</v>
      </c>
      <c r="I7642" s="3">
        <v>7641</v>
      </c>
      <c r="J7642" s="3">
        <f>punkty[[#This Row],[błąd bezwzględny]]</f>
        <v>1.349175944515002E-2</v>
      </c>
    </row>
    <row r="7643" spans="1:10" x14ac:dyDescent="0.3">
      <c r="A7643">
        <v>13</v>
      </c>
      <c r="B7643">
        <v>107</v>
      </c>
      <c r="C7643">
        <f>IF(POWER(punkty[[#This Row],[x]]-$V$5,2)+POWER(punkty[[#This Row],[y]]-$V$6,2)=POWER($V$7,2),1,0)</f>
        <v>0</v>
      </c>
      <c r="D7643" t="str">
        <f>IF(punkty[[#This Row],[czy należy do brzegu koła]]=1,punkty[[#This Row],[x]]&amp;" "&amp;punkty[[#This Row],[y]],"")</f>
        <v/>
      </c>
      <c r="E7643">
        <f>IF(POWER(punkty[[#This Row],[x]]-$V$5,2)+POWER(punkty[[#This Row],[y]]-$V$6,2)&lt;POWER($V$7,2),1,0)</f>
        <v>0</v>
      </c>
      <c r="F7643" s="3">
        <f>IF(POWER(punkty[[#This Row],[x]]-$V$5,2)+POWER(punkty[[#This Row],[y]]-$V$6,2)&lt;=POWER($V$7,2),1,0)</f>
        <v>0</v>
      </c>
      <c r="G7643" s="3">
        <f>SUM($F$2:F7643)</f>
        <v>6027</v>
      </c>
      <c r="H7643" s="3">
        <f>ABS(PI()-(punkty[[#This Row],[suma]]*POWER(400,2)/I7643/POWER(200,2)))</f>
        <v>1.3078898359958124E-2</v>
      </c>
      <c r="I7643" s="3">
        <v>7642</v>
      </c>
      <c r="J7643" s="3">
        <f>punkty[[#This Row],[błąd bezwzględny]]</f>
        <v>1.3078898359958124E-2</v>
      </c>
    </row>
    <row r="7644" spans="1:10" x14ac:dyDescent="0.3">
      <c r="A7644">
        <v>302</v>
      </c>
      <c r="B7644">
        <v>251</v>
      </c>
      <c r="C7644">
        <f>IF(POWER(punkty[[#This Row],[x]]-$V$5,2)+POWER(punkty[[#This Row],[y]]-$V$6,2)=POWER($V$7,2),1,0)</f>
        <v>0</v>
      </c>
      <c r="D7644" t="str">
        <f>IF(punkty[[#This Row],[czy należy do brzegu koła]]=1,punkty[[#This Row],[x]]&amp;" "&amp;punkty[[#This Row],[y]],"")</f>
        <v/>
      </c>
      <c r="E7644">
        <f>IF(POWER(punkty[[#This Row],[x]]-$V$5,2)+POWER(punkty[[#This Row],[y]]-$V$6,2)&lt;POWER($V$7,2),1,0)</f>
        <v>1</v>
      </c>
      <c r="F7644" s="3">
        <f>IF(POWER(punkty[[#This Row],[x]]-$V$5,2)+POWER(punkty[[#This Row],[y]]-$V$6,2)&lt;=POWER($V$7,2),1,0)</f>
        <v>1</v>
      </c>
      <c r="G7644" s="3">
        <f>SUM($F$2:F7644)</f>
        <v>6028</v>
      </c>
      <c r="H7644" s="3">
        <f>ABS(PI()-(punkty[[#This Row],[suma]]*POWER(400,2)/I7644/POWER(200,2)))</f>
        <v>1.3189500014812339E-2</v>
      </c>
      <c r="I7644" s="3">
        <v>7643</v>
      </c>
      <c r="J7644" s="3">
        <f>punkty[[#This Row],[błąd bezwzględny]]</f>
        <v>1.3189500014812339E-2</v>
      </c>
    </row>
    <row r="7645" spans="1:10" x14ac:dyDescent="0.3">
      <c r="A7645">
        <v>132</v>
      </c>
      <c r="B7645">
        <v>363</v>
      </c>
      <c r="C7645">
        <f>IF(POWER(punkty[[#This Row],[x]]-$V$5,2)+POWER(punkty[[#This Row],[y]]-$V$6,2)=POWER($V$7,2),1,0)</f>
        <v>0</v>
      </c>
      <c r="D7645" t="str">
        <f>IF(punkty[[#This Row],[czy należy do brzegu koła]]=1,punkty[[#This Row],[x]]&amp;" "&amp;punkty[[#This Row],[y]],"")</f>
        <v/>
      </c>
      <c r="E7645">
        <f>IF(POWER(punkty[[#This Row],[x]]-$V$5,2)+POWER(punkty[[#This Row],[y]]-$V$6,2)&lt;POWER($V$7,2),1,0)</f>
        <v>1</v>
      </c>
      <c r="F7645" s="3">
        <f>IF(POWER(punkty[[#This Row],[x]]-$V$5,2)+POWER(punkty[[#This Row],[y]]-$V$6,2)&lt;=POWER($V$7,2),1,0)</f>
        <v>1</v>
      </c>
      <c r="G7645" s="3">
        <f>SUM($F$2:F7645)</f>
        <v>6029</v>
      </c>
      <c r="H7645" s="3">
        <f>ABS(PI()-(punkty[[#This Row],[suma]]*POWER(400,2)/I7645/POWER(200,2)))</f>
        <v>1.3300072731504464E-2</v>
      </c>
      <c r="I7645" s="3">
        <v>7644</v>
      </c>
      <c r="J7645" s="3">
        <f>punkty[[#This Row],[błąd bezwzględny]]</f>
        <v>1.3300072731504464E-2</v>
      </c>
    </row>
    <row r="7646" spans="1:10" x14ac:dyDescent="0.3">
      <c r="A7646">
        <v>325</v>
      </c>
      <c r="B7646">
        <v>195</v>
      </c>
      <c r="C7646">
        <f>IF(POWER(punkty[[#This Row],[x]]-$V$5,2)+POWER(punkty[[#This Row],[y]]-$V$6,2)=POWER($V$7,2),1,0)</f>
        <v>0</v>
      </c>
      <c r="D7646" t="str">
        <f>IF(punkty[[#This Row],[czy należy do brzegu koła]]=1,punkty[[#This Row],[x]]&amp;" "&amp;punkty[[#This Row],[y]],"")</f>
        <v/>
      </c>
      <c r="E7646">
        <f>IF(POWER(punkty[[#This Row],[x]]-$V$5,2)+POWER(punkty[[#This Row],[y]]-$V$6,2)&lt;POWER($V$7,2),1,0)</f>
        <v>1</v>
      </c>
      <c r="F7646" s="3">
        <f>IF(POWER(punkty[[#This Row],[x]]-$V$5,2)+POWER(punkty[[#This Row],[y]]-$V$6,2)&lt;=POWER($V$7,2),1,0)</f>
        <v>1</v>
      </c>
      <c r="G7646" s="3">
        <f>SUM($F$2:F7646)</f>
        <v>6030</v>
      </c>
      <c r="H7646" s="3">
        <f>ABS(PI()-(punkty[[#This Row],[suma]]*POWER(400,2)/I7646/POWER(200,2)))</f>
        <v>1.341061652139075E-2</v>
      </c>
      <c r="I7646" s="3">
        <v>7645</v>
      </c>
      <c r="J7646" s="3">
        <f>punkty[[#This Row],[błąd bezwzględny]]</f>
        <v>1.341061652139075E-2</v>
      </c>
    </row>
    <row r="7647" spans="1:10" x14ac:dyDescent="0.3">
      <c r="A7647">
        <v>237</v>
      </c>
      <c r="B7647">
        <v>86</v>
      </c>
      <c r="C7647">
        <f>IF(POWER(punkty[[#This Row],[x]]-$V$5,2)+POWER(punkty[[#This Row],[y]]-$V$6,2)=POWER($V$7,2),1,0)</f>
        <v>0</v>
      </c>
      <c r="D7647" t="str">
        <f>IF(punkty[[#This Row],[czy należy do brzegu koła]]=1,punkty[[#This Row],[x]]&amp;" "&amp;punkty[[#This Row],[y]],"")</f>
        <v/>
      </c>
      <c r="E7647">
        <f>IF(POWER(punkty[[#This Row],[x]]-$V$5,2)+POWER(punkty[[#This Row],[y]]-$V$6,2)&lt;POWER($V$7,2),1,0)</f>
        <v>1</v>
      </c>
      <c r="F7647" s="3">
        <f>IF(POWER(punkty[[#This Row],[x]]-$V$5,2)+POWER(punkty[[#This Row],[y]]-$V$6,2)&lt;=POWER($V$7,2),1,0)</f>
        <v>1</v>
      </c>
      <c r="G7647" s="3">
        <f>SUM($F$2:F7647)</f>
        <v>6031</v>
      </c>
      <c r="H7647" s="3">
        <f>ABS(PI()-(punkty[[#This Row],[suma]]*POWER(400,2)/I7647/POWER(200,2)))</f>
        <v>1.3521131395820341E-2</v>
      </c>
      <c r="I7647" s="3">
        <v>7646</v>
      </c>
      <c r="J7647" s="3">
        <f>punkty[[#This Row],[błąd bezwzględny]]</f>
        <v>1.3521131395820341E-2</v>
      </c>
    </row>
    <row r="7648" spans="1:10" x14ac:dyDescent="0.3">
      <c r="A7648">
        <v>212</v>
      </c>
      <c r="B7648">
        <v>321</v>
      </c>
      <c r="C7648">
        <f>IF(POWER(punkty[[#This Row],[x]]-$V$5,2)+POWER(punkty[[#This Row],[y]]-$V$6,2)=POWER($V$7,2),1,0)</f>
        <v>0</v>
      </c>
      <c r="D7648" t="str">
        <f>IF(punkty[[#This Row],[czy należy do brzegu koła]]=1,punkty[[#This Row],[x]]&amp;" "&amp;punkty[[#This Row],[y]],"")</f>
        <v/>
      </c>
      <c r="E7648">
        <f>IF(POWER(punkty[[#This Row],[x]]-$V$5,2)+POWER(punkty[[#This Row],[y]]-$V$6,2)&lt;POWER($V$7,2),1,0)</f>
        <v>1</v>
      </c>
      <c r="F7648" s="3">
        <f>IF(POWER(punkty[[#This Row],[x]]-$V$5,2)+POWER(punkty[[#This Row],[y]]-$V$6,2)&lt;=POWER($V$7,2),1,0)</f>
        <v>1</v>
      </c>
      <c r="G7648" s="3">
        <f>SUM($F$2:F7648)</f>
        <v>6032</v>
      </c>
      <c r="H7648" s="3">
        <f>ABS(PI()-(punkty[[#This Row],[suma]]*POWER(400,2)/I7648/POWER(200,2)))</f>
        <v>1.3631617366137494E-2</v>
      </c>
      <c r="I7648" s="3">
        <v>7647</v>
      </c>
      <c r="J7648" s="3">
        <f>punkty[[#This Row],[błąd bezwzględny]]</f>
        <v>1.3631617366137494E-2</v>
      </c>
    </row>
    <row r="7649" spans="1:10" x14ac:dyDescent="0.3">
      <c r="A7649">
        <v>45</v>
      </c>
      <c r="B7649">
        <v>1</v>
      </c>
      <c r="C7649">
        <f>IF(POWER(punkty[[#This Row],[x]]-$V$5,2)+POWER(punkty[[#This Row],[y]]-$V$6,2)=POWER($V$7,2),1,0)</f>
        <v>0</v>
      </c>
      <c r="D7649" t="str">
        <f>IF(punkty[[#This Row],[czy należy do brzegu koła]]=1,punkty[[#This Row],[x]]&amp;" "&amp;punkty[[#This Row],[y]],"")</f>
        <v/>
      </c>
      <c r="E7649">
        <f>IF(POWER(punkty[[#This Row],[x]]-$V$5,2)+POWER(punkty[[#This Row],[y]]-$V$6,2)&lt;POWER($V$7,2),1,0)</f>
        <v>0</v>
      </c>
      <c r="F7649" s="3">
        <f>IF(POWER(punkty[[#This Row],[x]]-$V$5,2)+POWER(punkty[[#This Row],[y]]-$V$6,2)&lt;=POWER($V$7,2),1,0)</f>
        <v>0</v>
      </c>
      <c r="G7649" s="3">
        <f>SUM($F$2:F7649)</f>
        <v>6032</v>
      </c>
      <c r="H7649" s="3">
        <f>ABS(PI()-(punkty[[#This Row],[suma]]*POWER(400,2)/I7649/POWER(200,2)))</f>
        <v>1.3219061891378558E-2</v>
      </c>
      <c r="I7649" s="3">
        <v>7648</v>
      </c>
      <c r="J7649" s="3">
        <f>punkty[[#This Row],[błąd bezwzględny]]</f>
        <v>1.3219061891378558E-2</v>
      </c>
    </row>
    <row r="7650" spans="1:10" x14ac:dyDescent="0.3">
      <c r="A7650">
        <v>293</v>
      </c>
      <c r="B7650">
        <v>131</v>
      </c>
      <c r="C7650">
        <f>IF(POWER(punkty[[#This Row],[x]]-$V$5,2)+POWER(punkty[[#This Row],[y]]-$V$6,2)=POWER($V$7,2),1,0)</f>
        <v>0</v>
      </c>
      <c r="D7650" t="str">
        <f>IF(punkty[[#This Row],[czy należy do brzegu koła]]=1,punkty[[#This Row],[x]]&amp;" "&amp;punkty[[#This Row],[y]],"")</f>
        <v/>
      </c>
      <c r="E7650">
        <f>IF(POWER(punkty[[#This Row],[x]]-$V$5,2)+POWER(punkty[[#This Row],[y]]-$V$6,2)&lt;POWER($V$7,2),1,0)</f>
        <v>1</v>
      </c>
      <c r="F7650" s="3">
        <f>IF(POWER(punkty[[#This Row],[x]]-$V$5,2)+POWER(punkty[[#This Row],[y]]-$V$6,2)&lt;=POWER($V$7,2),1,0)</f>
        <v>1</v>
      </c>
      <c r="G7650" s="3">
        <f>SUM($F$2:F7650)</f>
        <v>6033</v>
      </c>
      <c r="H7650" s="3">
        <f>ABS(PI()-(punkty[[#This Row],[suma]]*POWER(400,2)/I7650/POWER(200,2)))</f>
        <v>1.3329558464070246E-2</v>
      </c>
      <c r="I7650" s="3">
        <v>7649</v>
      </c>
      <c r="J7650" s="3">
        <f>punkty[[#This Row],[błąd bezwzględny]]</f>
        <v>1.3329558464070246E-2</v>
      </c>
    </row>
    <row r="7651" spans="1:10" x14ac:dyDescent="0.3">
      <c r="A7651">
        <v>342</v>
      </c>
      <c r="B7651">
        <v>295</v>
      </c>
      <c r="C7651">
        <f>IF(POWER(punkty[[#This Row],[x]]-$V$5,2)+POWER(punkty[[#This Row],[y]]-$V$6,2)=POWER($V$7,2),1,0)</f>
        <v>0</v>
      </c>
      <c r="D7651" t="str">
        <f>IF(punkty[[#This Row],[czy należy do brzegu koła]]=1,punkty[[#This Row],[x]]&amp;" "&amp;punkty[[#This Row],[y]],"")</f>
        <v/>
      </c>
      <c r="E7651">
        <f>IF(POWER(punkty[[#This Row],[x]]-$V$5,2)+POWER(punkty[[#This Row],[y]]-$V$6,2)&lt;POWER($V$7,2),1,0)</f>
        <v>1</v>
      </c>
      <c r="F7651" s="3">
        <f>IF(POWER(punkty[[#This Row],[x]]-$V$5,2)+POWER(punkty[[#This Row],[y]]-$V$6,2)&lt;=POWER($V$7,2),1,0)</f>
        <v>1</v>
      </c>
      <c r="G7651" s="3">
        <f>SUM($F$2:F7651)</f>
        <v>6034</v>
      </c>
      <c r="H7651" s="3">
        <f>ABS(PI()-(punkty[[#This Row],[suma]]*POWER(400,2)/I7651/POWER(200,2)))</f>
        <v>1.3440026148769046E-2</v>
      </c>
      <c r="I7651" s="3">
        <v>7650</v>
      </c>
      <c r="J7651" s="3">
        <f>punkty[[#This Row],[błąd bezwzględny]]</f>
        <v>1.3440026148769046E-2</v>
      </c>
    </row>
    <row r="7652" spans="1:10" x14ac:dyDescent="0.3">
      <c r="A7652">
        <v>66</v>
      </c>
      <c r="B7652">
        <v>265</v>
      </c>
      <c r="C7652">
        <f>IF(POWER(punkty[[#This Row],[x]]-$V$5,2)+POWER(punkty[[#This Row],[y]]-$V$6,2)=POWER($V$7,2),1,0)</f>
        <v>0</v>
      </c>
      <c r="D7652" t="str">
        <f>IF(punkty[[#This Row],[czy należy do brzegu koła]]=1,punkty[[#This Row],[x]]&amp;" "&amp;punkty[[#This Row],[y]],"")</f>
        <v/>
      </c>
      <c r="E7652">
        <f>IF(POWER(punkty[[#This Row],[x]]-$V$5,2)+POWER(punkty[[#This Row],[y]]-$V$6,2)&lt;POWER($V$7,2),1,0)</f>
        <v>1</v>
      </c>
      <c r="F7652" s="3">
        <f>IF(POWER(punkty[[#This Row],[x]]-$V$5,2)+POWER(punkty[[#This Row],[y]]-$V$6,2)&lt;=POWER($V$7,2),1,0)</f>
        <v>1</v>
      </c>
      <c r="G7652" s="3">
        <f>SUM($F$2:F7652)</f>
        <v>6035</v>
      </c>
      <c r="H7652" s="3">
        <f>ABS(PI()-(punkty[[#This Row],[suma]]*POWER(400,2)/I7652/POWER(200,2)))</f>
        <v>1.3550464956802344E-2</v>
      </c>
      <c r="I7652" s="3">
        <v>7651</v>
      </c>
      <c r="J7652" s="3">
        <f>punkty[[#This Row],[błąd bezwzględny]]</f>
        <v>1.3550464956802344E-2</v>
      </c>
    </row>
    <row r="7653" spans="1:10" x14ac:dyDescent="0.3">
      <c r="A7653">
        <v>91</v>
      </c>
      <c r="B7653">
        <v>194</v>
      </c>
      <c r="C7653">
        <f>IF(POWER(punkty[[#This Row],[x]]-$V$5,2)+POWER(punkty[[#This Row],[y]]-$V$6,2)=POWER($V$7,2),1,0)</f>
        <v>0</v>
      </c>
      <c r="D7653" t="str">
        <f>IF(punkty[[#This Row],[czy należy do brzegu koła]]=1,punkty[[#This Row],[x]]&amp;" "&amp;punkty[[#This Row],[y]],"")</f>
        <v/>
      </c>
      <c r="E7653">
        <f>IF(POWER(punkty[[#This Row],[x]]-$V$5,2)+POWER(punkty[[#This Row],[y]]-$V$6,2)&lt;POWER($V$7,2),1,0)</f>
        <v>1</v>
      </c>
      <c r="F7653" s="3">
        <f>IF(POWER(punkty[[#This Row],[x]]-$V$5,2)+POWER(punkty[[#This Row],[y]]-$V$6,2)&lt;=POWER($V$7,2),1,0)</f>
        <v>1</v>
      </c>
      <c r="G7653" s="3">
        <f>SUM($F$2:F7653)</f>
        <v>6036</v>
      </c>
      <c r="H7653" s="3">
        <f>ABS(PI()-(punkty[[#This Row],[suma]]*POWER(400,2)/I7653/POWER(200,2)))</f>
        <v>1.366087489949086E-2</v>
      </c>
      <c r="I7653" s="3">
        <v>7652</v>
      </c>
      <c r="J7653" s="3">
        <f>punkty[[#This Row],[błąd bezwzględny]]</f>
        <v>1.366087489949086E-2</v>
      </c>
    </row>
    <row r="7654" spans="1:10" x14ac:dyDescent="0.3">
      <c r="A7654">
        <v>178</v>
      </c>
      <c r="B7654">
        <v>145</v>
      </c>
      <c r="C7654">
        <f>IF(POWER(punkty[[#This Row],[x]]-$V$5,2)+POWER(punkty[[#This Row],[y]]-$V$6,2)=POWER($V$7,2),1,0)</f>
        <v>0</v>
      </c>
      <c r="D7654" t="str">
        <f>IF(punkty[[#This Row],[czy należy do brzegu koła]]=1,punkty[[#This Row],[x]]&amp;" "&amp;punkty[[#This Row],[y]],"")</f>
        <v/>
      </c>
      <c r="E7654">
        <f>IF(POWER(punkty[[#This Row],[x]]-$V$5,2)+POWER(punkty[[#This Row],[y]]-$V$6,2)&lt;POWER($V$7,2),1,0)</f>
        <v>1</v>
      </c>
      <c r="F7654" s="3">
        <f>IF(POWER(punkty[[#This Row],[x]]-$V$5,2)+POWER(punkty[[#This Row],[y]]-$V$6,2)&lt;=POWER($V$7,2),1,0)</f>
        <v>1</v>
      </c>
      <c r="G7654" s="3">
        <f>SUM($F$2:F7654)</f>
        <v>6037</v>
      </c>
      <c r="H7654" s="3">
        <f>ABS(PI()-(punkty[[#This Row],[suma]]*POWER(400,2)/I7654/POWER(200,2)))</f>
        <v>1.3771255988149989E-2</v>
      </c>
      <c r="I7654" s="3">
        <v>7653</v>
      </c>
      <c r="J7654" s="3">
        <f>punkty[[#This Row],[błąd bezwzględny]]</f>
        <v>1.3771255988149989E-2</v>
      </c>
    </row>
    <row r="7655" spans="1:10" x14ac:dyDescent="0.3">
      <c r="A7655">
        <v>227</v>
      </c>
      <c r="B7655">
        <v>19</v>
      </c>
      <c r="C7655">
        <f>IF(POWER(punkty[[#This Row],[x]]-$V$5,2)+POWER(punkty[[#This Row],[y]]-$V$6,2)=POWER($V$7,2),1,0)</f>
        <v>0</v>
      </c>
      <c r="D7655" t="str">
        <f>IF(punkty[[#This Row],[czy należy do brzegu koła]]=1,punkty[[#This Row],[x]]&amp;" "&amp;punkty[[#This Row],[y]],"")</f>
        <v/>
      </c>
      <c r="E7655">
        <f>IF(POWER(punkty[[#This Row],[x]]-$V$5,2)+POWER(punkty[[#This Row],[y]]-$V$6,2)&lt;POWER($V$7,2),1,0)</f>
        <v>1</v>
      </c>
      <c r="F7655" s="3">
        <f>IF(POWER(punkty[[#This Row],[x]]-$V$5,2)+POWER(punkty[[#This Row],[y]]-$V$6,2)&lt;=POWER($V$7,2),1,0)</f>
        <v>1</v>
      </c>
      <c r="G7655" s="3">
        <f>SUM($F$2:F7655)</f>
        <v>6038</v>
      </c>
      <c r="H7655" s="3">
        <f>ABS(PI()-(punkty[[#This Row],[suma]]*POWER(400,2)/I7655/POWER(200,2)))</f>
        <v>1.3881608234089793E-2</v>
      </c>
      <c r="I7655" s="3">
        <v>7654</v>
      </c>
      <c r="J7655" s="3">
        <f>punkty[[#This Row],[błąd bezwzględny]]</f>
        <v>1.3881608234089793E-2</v>
      </c>
    </row>
    <row r="7656" spans="1:10" x14ac:dyDescent="0.3">
      <c r="A7656">
        <v>187</v>
      </c>
      <c r="B7656">
        <v>305</v>
      </c>
      <c r="C7656">
        <f>IF(POWER(punkty[[#This Row],[x]]-$V$5,2)+POWER(punkty[[#This Row],[y]]-$V$6,2)=POWER($V$7,2),1,0)</f>
        <v>0</v>
      </c>
      <c r="D7656" t="str">
        <f>IF(punkty[[#This Row],[czy należy do brzegu koła]]=1,punkty[[#This Row],[x]]&amp;" "&amp;punkty[[#This Row],[y]],"")</f>
        <v/>
      </c>
      <c r="E7656">
        <f>IF(POWER(punkty[[#This Row],[x]]-$V$5,2)+POWER(punkty[[#This Row],[y]]-$V$6,2)&lt;POWER($V$7,2),1,0)</f>
        <v>1</v>
      </c>
      <c r="F7656" s="3">
        <f>IF(POWER(punkty[[#This Row],[x]]-$V$5,2)+POWER(punkty[[#This Row],[y]]-$V$6,2)&lt;=POWER($V$7,2),1,0)</f>
        <v>1</v>
      </c>
      <c r="G7656" s="3">
        <f>SUM($F$2:F7656)</f>
        <v>6039</v>
      </c>
      <c r="H7656" s="3">
        <f>ABS(PI()-(punkty[[#This Row],[suma]]*POWER(400,2)/I7656/POWER(200,2)))</f>
        <v>1.3991931648613232E-2</v>
      </c>
      <c r="I7656" s="3">
        <v>7655</v>
      </c>
      <c r="J7656" s="3">
        <f>punkty[[#This Row],[błąd bezwzględny]]</f>
        <v>1.3991931648613232E-2</v>
      </c>
    </row>
    <row r="7657" spans="1:10" x14ac:dyDescent="0.3">
      <c r="A7657">
        <v>195</v>
      </c>
      <c r="B7657">
        <v>154</v>
      </c>
      <c r="C7657">
        <f>IF(POWER(punkty[[#This Row],[x]]-$V$5,2)+POWER(punkty[[#This Row],[y]]-$V$6,2)=POWER($V$7,2),1,0)</f>
        <v>0</v>
      </c>
      <c r="D7657" t="str">
        <f>IF(punkty[[#This Row],[czy należy do brzegu koła]]=1,punkty[[#This Row],[x]]&amp;" "&amp;punkty[[#This Row],[y]],"")</f>
        <v/>
      </c>
      <c r="E7657">
        <f>IF(POWER(punkty[[#This Row],[x]]-$V$5,2)+POWER(punkty[[#This Row],[y]]-$V$6,2)&lt;POWER($V$7,2),1,0)</f>
        <v>1</v>
      </c>
      <c r="F7657" s="3">
        <f>IF(POWER(punkty[[#This Row],[x]]-$V$5,2)+POWER(punkty[[#This Row],[y]]-$V$6,2)&lt;=POWER($V$7,2),1,0)</f>
        <v>1</v>
      </c>
      <c r="G7657" s="3">
        <f>SUM($F$2:F7657)</f>
        <v>6040</v>
      </c>
      <c r="H7657" s="3">
        <f>ABS(PI()-(punkty[[#This Row],[suma]]*POWER(400,2)/I7657/POWER(200,2)))</f>
        <v>1.4102226243017491E-2</v>
      </c>
      <c r="I7657" s="3">
        <v>7656</v>
      </c>
      <c r="J7657" s="3">
        <f>punkty[[#This Row],[błąd bezwzględny]]</f>
        <v>1.4102226243017491E-2</v>
      </c>
    </row>
    <row r="7658" spans="1:10" x14ac:dyDescent="0.3">
      <c r="A7658">
        <v>86</v>
      </c>
      <c r="B7658">
        <v>233</v>
      </c>
      <c r="C7658">
        <f>IF(POWER(punkty[[#This Row],[x]]-$V$5,2)+POWER(punkty[[#This Row],[y]]-$V$6,2)=POWER($V$7,2),1,0)</f>
        <v>0</v>
      </c>
      <c r="D7658" t="str">
        <f>IF(punkty[[#This Row],[czy należy do brzegu koła]]=1,punkty[[#This Row],[x]]&amp;" "&amp;punkty[[#This Row],[y]],"")</f>
        <v/>
      </c>
      <c r="E7658">
        <f>IF(POWER(punkty[[#This Row],[x]]-$V$5,2)+POWER(punkty[[#This Row],[y]]-$V$6,2)&lt;POWER($V$7,2),1,0)</f>
        <v>1</v>
      </c>
      <c r="F7658" s="3">
        <f>IF(POWER(punkty[[#This Row],[x]]-$V$5,2)+POWER(punkty[[#This Row],[y]]-$V$6,2)&lt;=POWER($V$7,2),1,0)</f>
        <v>1</v>
      </c>
      <c r="G7658" s="3">
        <f>SUM($F$2:F7658)</f>
        <v>6041</v>
      </c>
      <c r="H7658" s="3">
        <f>ABS(PI()-(punkty[[#This Row],[suma]]*POWER(400,2)/I7658/POWER(200,2)))</f>
        <v>1.4212492028595314E-2</v>
      </c>
      <c r="I7658" s="3">
        <v>7657</v>
      </c>
      <c r="J7658" s="3">
        <f>punkty[[#This Row],[błąd bezwzględny]]</f>
        <v>1.4212492028595314E-2</v>
      </c>
    </row>
    <row r="7659" spans="1:10" x14ac:dyDescent="0.3">
      <c r="A7659">
        <v>156</v>
      </c>
      <c r="B7659">
        <v>131</v>
      </c>
      <c r="C7659">
        <f>IF(POWER(punkty[[#This Row],[x]]-$V$5,2)+POWER(punkty[[#This Row],[y]]-$V$6,2)=POWER($V$7,2),1,0)</f>
        <v>0</v>
      </c>
      <c r="D7659" t="str">
        <f>IF(punkty[[#This Row],[czy należy do brzegu koła]]=1,punkty[[#This Row],[x]]&amp;" "&amp;punkty[[#This Row],[y]],"")</f>
        <v/>
      </c>
      <c r="E7659">
        <f>IF(POWER(punkty[[#This Row],[x]]-$V$5,2)+POWER(punkty[[#This Row],[y]]-$V$6,2)&lt;POWER($V$7,2),1,0)</f>
        <v>1</v>
      </c>
      <c r="F7659" s="3">
        <f>IF(POWER(punkty[[#This Row],[x]]-$V$5,2)+POWER(punkty[[#This Row],[y]]-$V$6,2)&lt;=POWER($V$7,2),1,0)</f>
        <v>1</v>
      </c>
      <c r="G7659" s="3">
        <f>SUM($F$2:F7659)</f>
        <v>6042</v>
      </c>
      <c r="H7659" s="3">
        <f>ABS(PI()-(punkty[[#This Row],[suma]]*POWER(400,2)/I7659/POWER(200,2)))</f>
        <v>1.4322729016631897E-2</v>
      </c>
      <c r="I7659" s="3">
        <v>7658</v>
      </c>
      <c r="J7659" s="3">
        <f>punkty[[#This Row],[błąd bezwzględny]]</f>
        <v>1.4322729016631897E-2</v>
      </c>
    </row>
    <row r="7660" spans="1:10" x14ac:dyDescent="0.3">
      <c r="A7660">
        <v>358</v>
      </c>
      <c r="B7660">
        <v>388</v>
      </c>
      <c r="C7660">
        <f>IF(POWER(punkty[[#This Row],[x]]-$V$5,2)+POWER(punkty[[#This Row],[y]]-$V$6,2)=POWER($V$7,2),1,0)</f>
        <v>0</v>
      </c>
      <c r="D7660" t="str">
        <f>IF(punkty[[#This Row],[czy należy do brzegu koła]]=1,punkty[[#This Row],[x]]&amp;" "&amp;punkty[[#This Row],[y]],"")</f>
        <v/>
      </c>
      <c r="E7660">
        <f>IF(POWER(punkty[[#This Row],[x]]-$V$5,2)+POWER(punkty[[#This Row],[y]]-$V$6,2)&lt;POWER($V$7,2),1,0)</f>
        <v>0</v>
      </c>
      <c r="F7660" s="3">
        <f>IF(POWER(punkty[[#This Row],[x]]-$V$5,2)+POWER(punkty[[#This Row],[y]]-$V$6,2)&lt;=POWER($V$7,2),1,0)</f>
        <v>0</v>
      </c>
      <c r="G7660" s="3">
        <f>SUM($F$2:F7660)</f>
        <v>6042</v>
      </c>
      <c r="H7660" s="3">
        <f>ABS(PI()-(punkty[[#This Row],[suma]]*POWER(400,2)/I7660/POWER(200,2)))</f>
        <v>1.3910675826579677E-2</v>
      </c>
      <c r="I7660" s="3">
        <v>7659</v>
      </c>
      <c r="J7660" s="3">
        <f>punkty[[#This Row],[błąd bezwzględny]]</f>
        <v>1.3910675826579677E-2</v>
      </c>
    </row>
    <row r="7661" spans="1:10" x14ac:dyDescent="0.3">
      <c r="A7661">
        <v>316</v>
      </c>
      <c r="B7661">
        <v>384</v>
      </c>
      <c r="C7661">
        <f>IF(POWER(punkty[[#This Row],[x]]-$V$5,2)+POWER(punkty[[#This Row],[y]]-$V$6,2)=POWER($V$7,2),1,0)</f>
        <v>0</v>
      </c>
      <c r="D7661" t="str">
        <f>IF(punkty[[#This Row],[czy należy do brzegu koła]]=1,punkty[[#This Row],[x]]&amp;" "&amp;punkty[[#This Row],[y]],"")</f>
        <v/>
      </c>
      <c r="E7661">
        <f>IF(POWER(punkty[[#This Row],[x]]-$V$5,2)+POWER(punkty[[#This Row],[y]]-$V$6,2)&lt;POWER($V$7,2),1,0)</f>
        <v>0</v>
      </c>
      <c r="F7661" s="3">
        <f>IF(POWER(punkty[[#This Row],[x]]-$V$5,2)+POWER(punkty[[#This Row],[y]]-$V$6,2)&lt;=POWER($V$7,2),1,0)</f>
        <v>0</v>
      </c>
      <c r="G7661" s="3">
        <f>SUM($F$2:F7661)</f>
        <v>6042</v>
      </c>
      <c r="H7661" s="3">
        <f>ABS(PI()-(punkty[[#This Row],[suma]]*POWER(400,2)/I7661/POWER(200,2)))</f>
        <v>1.3498730222217148E-2</v>
      </c>
      <c r="I7661" s="3">
        <v>7660</v>
      </c>
      <c r="J7661" s="3">
        <f>punkty[[#This Row],[błąd bezwzględny]]</f>
        <v>1.3498730222217148E-2</v>
      </c>
    </row>
    <row r="7662" spans="1:10" x14ac:dyDescent="0.3">
      <c r="A7662">
        <v>266</v>
      </c>
      <c r="B7662">
        <v>263</v>
      </c>
      <c r="C7662">
        <f>IF(POWER(punkty[[#This Row],[x]]-$V$5,2)+POWER(punkty[[#This Row],[y]]-$V$6,2)=POWER($V$7,2),1,0)</f>
        <v>0</v>
      </c>
      <c r="D7662" t="str">
        <f>IF(punkty[[#This Row],[czy należy do brzegu koła]]=1,punkty[[#This Row],[x]]&amp;" "&amp;punkty[[#This Row],[y]],"")</f>
        <v/>
      </c>
      <c r="E7662">
        <f>IF(POWER(punkty[[#This Row],[x]]-$V$5,2)+POWER(punkty[[#This Row],[y]]-$V$6,2)&lt;POWER($V$7,2),1,0)</f>
        <v>1</v>
      </c>
      <c r="F7662" s="3">
        <f>IF(POWER(punkty[[#This Row],[x]]-$V$5,2)+POWER(punkty[[#This Row],[y]]-$V$6,2)&lt;=POWER($V$7,2),1,0)</f>
        <v>1</v>
      </c>
      <c r="G7662" s="3">
        <f>SUM($F$2:F7662)</f>
        <v>6043</v>
      </c>
      <c r="H7662" s="3">
        <f>ABS(PI()-(punkty[[#This Row],[suma]]*POWER(400,2)/I7662/POWER(200,2)))</f>
        <v>1.3609017210363561E-2</v>
      </c>
      <c r="I7662" s="3">
        <v>7661</v>
      </c>
      <c r="J7662" s="3">
        <f>punkty[[#This Row],[błąd bezwzględny]]</f>
        <v>1.3609017210363561E-2</v>
      </c>
    </row>
    <row r="7663" spans="1:10" x14ac:dyDescent="0.3">
      <c r="A7663">
        <v>1</v>
      </c>
      <c r="B7663">
        <v>310</v>
      </c>
      <c r="C7663">
        <f>IF(POWER(punkty[[#This Row],[x]]-$V$5,2)+POWER(punkty[[#This Row],[y]]-$V$6,2)=POWER($V$7,2),1,0)</f>
        <v>0</v>
      </c>
      <c r="D7663" t="str">
        <f>IF(punkty[[#This Row],[czy należy do brzegu koła]]=1,punkty[[#This Row],[x]]&amp;" "&amp;punkty[[#This Row],[y]],"")</f>
        <v/>
      </c>
      <c r="E7663">
        <f>IF(POWER(punkty[[#This Row],[x]]-$V$5,2)+POWER(punkty[[#This Row],[y]]-$V$6,2)&lt;POWER($V$7,2),1,0)</f>
        <v>0</v>
      </c>
      <c r="F7663" s="3">
        <f>IF(POWER(punkty[[#This Row],[x]]-$V$5,2)+POWER(punkty[[#This Row],[y]]-$V$6,2)&lt;=POWER($V$7,2),1,0)</f>
        <v>0</v>
      </c>
      <c r="G7663" s="3">
        <f>SUM($F$2:F7663)</f>
        <v>6043</v>
      </c>
      <c r="H7663" s="3">
        <f>ABS(PI()-(punkty[[#This Row],[suma]]*POWER(400,2)/I7663/POWER(200,2)))</f>
        <v>1.3197218506265429E-2</v>
      </c>
      <c r="I7663" s="3">
        <v>7662</v>
      </c>
      <c r="J7663" s="3">
        <f>punkty[[#This Row],[błąd bezwzględny]]</f>
        <v>1.3197218506265429E-2</v>
      </c>
    </row>
    <row r="7664" spans="1:10" x14ac:dyDescent="0.3">
      <c r="A7664">
        <v>120</v>
      </c>
      <c r="B7664">
        <v>399</v>
      </c>
      <c r="C7664">
        <f>IF(POWER(punkty[[#This Row],[x]]-$V$5,2)+POWER(punkty[[#This Row],[y]]-$V$6,2)=POWER($V$7,2),1,0)</f>
        <v>0</v>
      </c>
      <c r="D7664" t="str">
        <f>IF(punkty[[#This Row],[czy należy do brzegu koła]]=1,punkty[[#This Row],[x]]&amp;" "&amp;punkty[[#This Row],[y]],"")</f>
        <v/>
      </c>
      <c r="E7664">
        <f>IF(POWER(punkty[[#This Row],[x]]-$V$5,2)+POWER(punkty[[#This Row],[y]]-$V$6,2)&lt;POWER($V$7,2),1,0)</f>
        <v>0</v>
      </c>
      <c r="F7664" s="3">
        <f>IF(POWER(punkty[[#This Row],[x]]-$V$5,2)+POWER(punkty[[#This Row],[y]]-$V$6,2)&lt;=POWER($V$7,2),1,0)</f>
        <v>0</v>
      </c>
      <c r="G7664" s="3">
        <f>SUM($F$2:F7664)</f>
        <v>6043</v>
      </c>
      <c r="H7664" s="3">
        <f>ABS(PI()-(punkty[[#This Row],[suma]]*POWER(400,2)/I7664/POWER(200,2)))</f>
        <v>1.2785527279318476E-2</v>
      </c>
      <c r="I7664" s="3">
        <v>7663</v>
      </c>
      <c r="J7664" s="3">
        <f>punkty[[#This Row],[błąd bezwzględny]]</f>
        <v>1.2785527279318476E-2</v>
      </c>
    </row>
    <row r="7665" spans="1:10" x14ac:dyDescent="0.3">
      <c r="A7665">
        <v>221</v>
      </c>
      <c r="B7665">
        <v>376</v>
      </c>
      <c r="C7665">
        <f>IF(POWER(punkty[[#This Row],[x]]-$V$5,2)+POWER(punkty[[#This Row],[y]]-$V$6,2)=POWER($V$7,2),1,0)</f>
        <v>0</v>
      </c>
      <c r="D7665" t="str">
        <f>IF(punkty[[#This Row],[czy należy do brzegu koła]]=1,punkty[[#This Row],[x]]&amp;" "&amp;punkty[[#This Row],[y]],"")</f>
        <v/>
      </c>
      <c r="E7665">
        <f>IF(POWER(punkty[[#This Row],[x]]-$V$5,2)+POWER(punkty[[#This Row],[y]]-$V$6,2)&lt;POWER($V$7,2),1,0)</f>
        <v>1</v>
      </c>
      <c r="F7665" s="3">
        <f>IF(POWER(punkty[[#This Row],[x]]-$V$5,2)+POWER(punkty[[#This Row],[y]]-$V$6,2)&lt;=POWER($V$7,2),1,0)</f>
        <v>1</v>
      </c>
      <c r="G7665" s="3">
        <f>SUM($F$2:F7665)</f>
        <v>6044</v>
      </c>
      <c r="H7665" s="3">
        <f>ABS(PI()-(punkty[[#This Row],[suma]]*POWER(400,2)/I7665/POWER(200,2)))</f>
        <v>1.2895864155509695E-2</v>
      </c>
      <c r="I7665" s="3">
        <v>7664</v>
      </c>
      <c r="J7665" s="3">
        <f>punkty[[#This Row],[błąd bezwzględny]]</f>
        <v>1.2895864155509695E-2</v>
      </c>
    </row>
    <row r="7666" spans="1:10" x14ac:dyDescent="0.3">
      <c r="A7666">
        <v>369</v>
      </c>
      <c r="B7666">
        <v>330</v>
      </c>
      <c r="C7666">
        <f>IF(POWER(punkty[[#This Row],[x]]-$V$5,2)+POWER(punkty[[#This Row],[y]]-$V$6,2)=POWER($V$7,2),1,0)</f>
        <v>0</v>
      </c>
      <c r="D7666" t="str">
        <f>IF(punkty[[#This Row],[czy należy do brzegu koła]]=1,punkty[[#This Row],[x]]&amp;" "&amp;punkty[[#This Row],[y]],"")</f>
        <v/>
      </c>
      <c r="E7666">
        <f>IF(POWER(punkty[[#This Row],[x]]-$V$5,2)+POWER(punkty[[#This Row],[y]]-$V$6,2)&lt;POWER($V$7,2),1,0)</f>
        <v>0</v>
      </c>
      <c r="F7666" s="3">
        <f>IF(POWER(punkty[[#This Row],[x]]-$V$5,2)+POWER(punkty[[#This Row],[y]]-$V$6,2)&lt;=POWER($V$7,2),1,0)</f>
        <v>0</v>
      </c>
      <c r="G7666" s="3">
        <f>SUM($F$2:F7666)</f>
        <v>6044</v>
      </c>
      <c r="H7666" s="3">
        <f>ABS(PI()-(punkty[[#This Row],[suma]]*POWER(400,2)/I7666/POWER(200,2)))</f>
        <v>1.2484319665262422E-2</v>
      </c>
      <c r="I7666" s="3">
        <v>7665</v>
      </c>
      <c r="J7666" s="3">
        <f>punkty[[#This Row],[błąd bezwzględny]]</f>
        <v>1.2484319665262422E-2</v>
      </c>
    </row>
    <row r="7667" spans="1:10" x14ac:dyDescent="0.3">
      <c r="A7667">
        <v>182</v>
      </c>
      <c r="B7667">
        <v>217</v>
      </c>
      <c r="C7667">
        <f>IF(POWER(punkty[[#This Row],[x]]-$V$5,2)+POWER(punkty[[#This Row],[y]]-$V$6,2)=POWER($V$7,2),1,0)</f>
        <v>0</v>
      </c>
      <c r="D7667" t="str">
        <f>IF(punkty[[#This Row],[czy należy do brzegu koła]]=1,punkty[[#This Row],[x]]&amp;" "&amp;punkty[[#This Row],[y]],"")</f>
        <v/>
      </c>
      <c r="E7667">
        <f>IF(POWER(punkty[[#This Row],[x]]-$V$5,2)+POWER(punkty[[#This Row],[y]]-$V$6,2)&lt;POWER($V$7,2),1,0)</f>
        <v>1</v>
      </c>
      <c r="F7667" s="3">
        <f>IF(POWER(punkty[[#This Row],[x]]-$V$5,2)+POWER(punkty[[#This Row],[y]]-$V$6,2)&lt;=POWER($V$7,2),1,0)</f>
        <v>1</v>
      </c>
      <c r="G7667" s="3">
        <f>SUM($F$2:F7667)</f>
        <v>6045</v>
      </c>
      <c r="H7667" s="3">
        <f>ABS(PI()-(punkty[[#This Row],[suma]]*POWER(400,2)/I7667/POWER(200,2)))</f>
        <v>1.2594667046784025E-2</v>
      </c>
      <c r="I7667" s="3">
        <v>7666</v>
      </c>
      <c r="J7667" s="3">
        <f>punkty[[#This Row],[błąd bezwzględny]]</f>
        <v>1.2594667046784025E-2</v>
      </c>
    </row>
    <row r="7668" spans="1:10" x14ac:dyDescent="0.3">
      <c r="A7668">
        <v>283</v>
      </c>
      <c r="B7668">
        <v>96</v>
      </c>
      <c r="C7668">
        <f>IF(POWER(punkty[[#This Row],[x]]-$V$5,2)+POWER(punkty[[#This Row],[y]]-$V$6,2)=POWER($V$7,2),1,0)</f>
        <v>0</v>
      </c>
      <c r="D7668" t="str">
        <f>IF(punkty[[#This Row],[czy należy do brzegu koła]]=1,punkty[[#This Row],[x]]&amp;" "&amp;punkty[[#This Row],[y]],"")</f>
        <v/>
      </c>
      <c r="E7668">
        <f>IF(POWER(punkty[[#This Row],[x]]-$V$5,2)+POWER(punkty[[#This Row],[y]]-$V$6,2)&lt;POWER($V$7,2),1,0)</f>
        <v>1</v>
      </c>
      <c r="F7668" s="3">
        <f>IF(POWER(punkty[[#This Row],[x]]-$V$5,2)+POWER(punkty[[#This Row],[y]]-$V$6,2)&lt;=POWER($V$7,2),1,0)</f>
        <v>1</v>
      </c>
      <c r="G7668" s="3">
        <f>SUM($F$2:F7668)</f>
        <v>6046</v>
      </c>
      <c r="H7668" s="3">
        <f>ABS(PI()-(punkty[[#This Row],[suma]]*POWER(400,2)/I7668/POWER(200,2)))</f>
        <v>1.2704985643283706E-2</v>
      </c>
      <c r="I7668" s="3">
        <v>7667</v>
      </c>
      <c r="J7668" s="3">
        <f>punkty[[#This Row],[błąd bezwzględny]]</f>
        <v>1.2704985643283706E-2</v>
      </c>
    </row>
    <row r="7669" spans="1:10" x14ac:dyDescent="0.3">
      <c r="A7669">
        <v>11</v>
      </c>
      <c r="B7669">
        <v>72</v>
      </c>
      <c r="C7669">
        <f>IF(POWER(punkty[[#This Row],[x]]-$V$5,2)+POWER(punkty[[#This Row],[y]]-$V$6,2)=POWER($V$7,2),1,0)</f>
        <v>0</v>
      </c>
      <c r="D7669" t="str">
        <f>IF(punkty[[#This Row],[czy należy do brzegu koła]]=1,punkty[[#This Row],[x]]&amp;" "&amp;punkty[[#This Row],[y]],"")</f>
        <v/>
      </c>
      <c r="E7669">
        <f>IF(POWER(punkty[[#This Row],[x]]-$V$5,2)+POWER(punkty[[#This Row],[y]]-$V$6,2)&lt;POWER($V$7,2),1,0)</f>
        <v>0</v>
      </c>
      <c r="F7669" s="3">
        <f>IF(POWER(punkty[[#This Row],[x]]-$V$5,2)+POWER(punkty[[#This Row],[y]]-$V$6,2)&lt;=POWER($V$7,2),1,0)</f>
        <v>0</v>
      </c>
      <c r="G7669" s="3">
        <f>SUM($F$2:F7669)</f>
        <v>6046</v>
      </c>
      <c r="H7669" s="3">
        <f>ABS(PI()-(punkty[[#This Row],[suma]]*POWER(400,2)/I7669/POWER(200,2)))</f>
        <v>1.2293627057050838E-2</v>
      </c>
      <c r="I7669" s="3">
        <v>7668</v>
      </c>
      <c r="J7669" s="3">
        <f>punkty[[#This Row],[błąd bezwzględny]]</f>
        <v>1.2293627057050838E-2</v>
      </c>
    </row>
    <row r="7670" spans="1:10" x14ac:dyDescent="0.3">
      <c r="A7670">
        <v>255</v>
      </c>
      <c r="B7670">
        <v>166</v>
      </c>
      <c r="C7670">
        <f>IF(POWER(punkty[[#This Row],[x]]-$V$5,2)+POWER(punkty[[#This Row],[y]]-$V$6,2)=POWER($V$7,2),1,0)</f>
        <v>0</v>
      </c>
      <c r="D7670" t="str">
        <f>IF(punkty[[#This Row],[czy należy do brzegu koła]]=1,punkty[[#This Row],[x]]&amp;" "&amp;punkty[[#This Row],[y]],"")</f>
        <v/>
      </c>
      <c r="E7670">
        <f>IF(POWER(punkty[[#This Row],[x]]-$V$5,2)+POWER(punkty[[#This Row],[y]]-$V$6,2)&lt;POWER($V$7,2),1,0)</f>
        <v>1</v>
      </c>
      <c r="F7670" s="3">
        <f>IF(POWER(punkty[[#This Row],[x]]-$V$5,2)+POWER(punkty[[#This Row],[y]]-$V$6,2)&lt;=POWER($V$7,2),1,0)</f>
        <v>1</v>
      </c>
      <c r="G7670" s="3">
        <f>SUM($F$2:F7670)</f>
        <v>6047</v>
      </c>
      <c r="H7670" s="3">
        <f>ABS(PI()-(punkty[[#This Row],[suma]]*POWER(400,2)/I7670/POWER(200,2)))</f>
        <v>1.2403956137681416E-2</v>
      </c>
      <c r="I7670" s="3">
        <v>7669</v>
      </c>
      <c r="J7670" s="3">
        <f>punkty[[#This Row],[błąd bezwzględny]]</f>
        <v>1.2403956137681416E-2</v>
      </c>
    </row>
    <row r="7671" spans="1:10" x14ac:dyDescent="0.3">
      <c r="A7671">
        <v>180</v>
      </c>
      <c r="B7671">
        <v>358</v>
      </c>
      <c r="C7671">
        <f>IF(POWER(punkty[[#This Row],[x]]-$V$5,2)+POWER(punkty[[#This Row],[y]]-$V$6,2)=POWER($V$7,2),1,0)</f>
        <v>0</v>
      </c>
      <c r="D7671" t="str">
        <f>IF(punkty[[#This Row],[czy należy do brzegu koła]]=1,punkty[[#This Row],[x]]&amp;" "&amp;punkty[[#This Row],[y]],"")</f>
        <v/>
      </c>
      <c r="E7671">
        <f>IF(POWER(punkty[[#This Row],[x]]-$V$5,2)+POWER(punkty[[#This Row],[y]]-$V$6,2)&lt;POWER($V$7,2),1,0)</f>
        <v>1</v>
      </c>
      <c r="F7671" s="3">
        <f>IF(POWER(punkty[[#This Row],[x]]-$V$5,2)+POWER(punkty[[#This Row],[y]]-$V$6,2)&lt;=POWER($V$7,2),1,0)</f>
        <v>1</v>
      </c>
      <c r="G7671" s="3">
        <f>SUM($F$2:F7671)</f>
        <v>6048</v>
      </c>
      <c r="H7671" s="3">
        <f>ABS(PI()-(punkty[[#This Row],[suma]]*POWER(400,2)/I7671/POWER(200,2)))</f>
        <v>1.251425644932036E-2</v>
      </c>
      <c r="I7671" s="3">
        <v>7670</v>
      </c>
      <c r="J7671" s="3">
        <f>punkty[[#This Row],[błąd bezwzględny]]</f>
        <v>1.251425644932036E-2</v>
      </c>
    </row>
    <row r="7672" spans="1:10" x14ac:dyDescent="0.3">
      <c r="A7672">
        <v>136</v>
      </c>
      <c r="B7672">
        <v>48</v>
      </c>
      <c r="C7672">
        <f>IF(POWER(punkty[[#This Row],[x]]-$V$5,2)+POWER(punkty[[#This Row],[y]]-$V$6,2)=POWER($V$7,2),1,0)</f>
        <v>0</v>
      </c>
      <c r="D7672" t="str">
        <f>IF(punkty[[#This Row],[czy należy do brzegu koła]]=1,punkty[[#This Row],[x]]&amp;" "&amp;punkty[[#This Row],[y]],"")</f>
        <v/>
      </c>
      <c r="E7672">
        <f>IF(POWER(punkty[[#This Row],[x]]-$V$5,2)+POWER(punkty[[#This Row],[y]]-$V$6,2)&lt;POWER($V$7,2),1,0)</f>
        <v>1</v>
      </c>
      <c r="F7672" s="3">
        <f>IF(POWER(punkty[[#This Row],[x]]-$V$5,2)+POWER(punkty[[#This Row],[y]]-$V$6,2)&lt;=POWER($V$7,2),1,0)</f>
        <v>1</v>
      </c>
      <c r="G7672" s="3">
        <f>SUM($F$2:F7672)</f>
        <v>6049</v>
      </c>
      <c r="H7672" s="3">
        <f>ABS(PI()-(punkty[[#This Row],[suma]]*POWER(400,2)/I7672/POWER(200,2)))</f>
        <v>1.2624528003219559E-2</v>
      </c>
      <c r="I7672" s="3">
        <v>7671</v>
      </c>
      <c r="J7672" s="3">
        <f>punkty[[#This Row],[błąd bezwzględny]]</f>
        <v>1.2624528003219559E-2</v>
      </c>
    </row>
    <row r="7673" spans="1:10" x14ac:dyDescent="0.3">
      <c r="A7673">
        <v>136</v>
      </c>
      <c r="B7673">
        <v>130</v>
      </c>
      <c r="C7673">
        <f>IF(POWER(punkty[[#This Row],[x]]-$V$5,2)+POWER(punkty[[#This Row],[y]]-$V$6,2)=POWER($V$7,2),1,0)</f>
        <v>0</v>
      </c>
      <c r="D7673" t="str">
        <f>IF(punkty[[#This Row],[czy należy do brzegu koła]]=1,punkty[[#This Row],[x]]&amp;" "&amp;punkty[[#This Row],[y]],"")</f>
        <v/>
      </c>
      <c r="E7673">
        <f>IF(POWER(punkty[[#This Row],[x]]-$V$5,2)+POWER(punkty[[#This Row],[y]]-$V$6,2)&lt;POWER($V$7,2),1,0)</f>
        <v>1</v>
      </c>
      <c r="F7673" s="3">
        <f>IF(POWER(punkty[[#This Row],[x]]-$V$5,2)+POWER(punkty[[#This Row],[y]]-$V$6,2)&lt;=POWER($V$7,2),1,0)</f>
        <v>1</v>
      </c>
      <c r="G7673" s="3">
        <f>SUM($F$2:F7673)</f>
        <v>6050</v>
      </c>
      <c r="H7673" s="3">
        <f>ABS(PI()-(punkty[[#This Row],[suma]]*POWER(400,2)/I7673/POWER(200,2)))</f>
        <v>1.2734770810623797E-2</v>
      </c>
      <c r="I7673" s="3">
        <v>7672</v>
      </c>
      <c r="J7673" s="3">
        <f>punkty[[#This Row],[błąd bezwzględny]]</f>
        <v>1.2734770810623797E-2</v>
      </c>
    </row>
    <row r="7674" spans="1:10" x14ac:dyDescent="0.3">
      <c r="A7674">
        <v>151</v>
      </c>
      <c r="B7674">
        <v>82</v>
      </c>
      <c r="C7674">
        <f>IF(POWER(punkty[[#This Row],[x]]-$V$5,2)+POWER(punkty[[#This Row],[y]]-$V$6,2)=POWER($V$7,2),1,0)</f>
        <v>0</v>
      </c>
      <c r="D7674" t="str">
        <f>IF(punkty[[#This Row],[czy należy do brzegu koła]]=1,punkty[[#This Row],[x]]&amp;" "&amp;punkty[[#This Row],[y]],"")</f>
        <v/>
      </c>
      <c r="E7674">
        <f>IF(POWER(punkty[[#This Row],[x]]-$V$5,2)+POWER(punkty[[#This Row],[y]]-$V$6,2)&lt;POWER($V$7,2),1,0)</f>
        <v>1</v>
      </c>
      <c r="F7674" s="3">
        <f>IF(POWER(punkty[[#This Row],[x]]-$V$5,2)+POWER(punkty[[#This Row],[y]]-$V$6,2)&lt;=POWER($V$7,2),1,0)</f>
        <v>1</v>
      </c>
      <c r="G7674" s="3">
        <f>SUM($F$2:F7674)</f>
        <v>6051</v>
      </c>
      <c r="H7674" s="3">
        <f>ABS(PI()-(punkty[[#This Row],[suma]]*POWER(400,2)/I7674/POWER(200,2)))</f>
        <v>1.2844984882773414E-2</v>
      </c>
      <c r="I7674" s="3">
        <v>7673</v>
      </c>
      <c r="J7674" s="3">
        <f>punkty[[#This Row],[błąd bezwzględny]]</f>
        <v>1.2844984882773414E-2</v>
      </c>
    </row>
    <row r="7675" spans="1:10" x14ac:dyDescent="0.3">
      <c r="A7675">
        <v>182</v>
      </c>
      <c r="B7675">
        <v>297</v>
      </c>
      <c r="C7675">
        <f>IF(POWER(punkty[[#This Row],[x]]-$V$5,2)+POWER(punkty[[#This Row],[y]]-$V$6,2)=POWER($V$7,2),1,0)</f>
        <v>0</v>
      </c>
      <c r="D7675" t="str">
        <f>IF(punkty[[#This Row],[czy należy do brzegu koła]]=1,punkty[[#This Row],[x]]&amp;" "&amp;punkty[[#This Row],[y]],"")</f>
        <v/>
      </c>
      <c r="E7675">
        <f>IF(POWER(punkty[[#This Row],[x]]-$V$5,2)+POWER(punkty[[#This Row],[y]]-$V$6,2)&lt;POWER($V$7,2),1,0)</f>
        <v>1</v>
      </c>
      <c r="F7675" s="3">
        <f>IF(POWER(punkty[[#This Row],[x]]-$V$5,2)+POWER(punkty[[#This Row],[y]]-$V$6,2)&lt;=POWER($V$7,2),1,0)</f>
        <v>1</v>
      </c>
      <c r="G7675" s="3">
        <f>SUM($F$2:F7675)</f>
        <v>6052</v>
      </c>
      <c r="H7675" s="3">
        <f>ABS(PI()-(punkty[[#This Row],[suma]]*POWER(400,2)/I7675/POWER(200,2)))</f>
        <v>1.2955170230899871E-2</v>
      </c>
      <c r="I7675" s="3">
        <v>7674</v>
      </c>
      <c r="J7675" s="3">
        <f>punkty[[#This Row],[błąd bezwzględny]]</f>
        <v>1.2955170230899871E-2</v>
      </c>
    </row>
    <row r="7676" spans="1:10" x14ac:dyDescent="0.3">
      <c r="A7676">
        <v>191</v>
      </c>
      <c r="B7676">
        <v>38</v>
      </c>
      <c r="C7676">
        <f>IF(POWER(punkty[[#This Row],[x]]-$V$5,2)+POWER(punkty[[#This Row],[y]]-$V$6,2)=POWER($V$7,2),1,0)</f>
        <v>0</v>
      </c>
      <c r="D7676" t="str">
        <f>IF(punkty[[#This Row],[czy należy do brzegu koła]]=1,punkty[[#This Row],[x]]&amp;" "&amp;punkty[[#This Row],[y]],"")</f>
        <v/>
      </c>
      <c r="E7676">
        <f>IF(POWER(punkty[[#This Row],[x]]-$V$5,2)+POWER(punkty[[#This Row],[y]]-$V$6,2)&lt;POWER($V$7,2),1,0)</f>
        <v>1</v>
      </c>
      <c r="F7676" s="3">
        <f>IF(POWER(punkty[[#This Row],[x]]-$V$5,2)+POWER(punkty[[#This Row],[y]]-$V$6,2)&lt;=POWER($V$7,2),1,0)</f>
        <v>1</v>
      </c>
      <c r="G7676" s="3">
        <f>SUM($F$2:F7676)</f>
        <v>6053</v>
      </c>
      <c r="H7676" s="3">
        <f>ABS(PI()-(punkty[[#This Row],[suma]]*POWER(400,2)/I7676/POWER(200,2)))</f>
        <v>1.3065326866232851E-2</v>
      </c>
      <c r="I7676" s="3">
        <v>7675</v>
      </c>
      <c r="J7676" s="3">
        <f>punkty[[#This Row],[błąd bezwzględny]]</f>
        <v>1.3065326866232851E-2</v>
      </c>
    </row>
    <row r="7677" spans="1:10" x14ac:dyDescent="0.3">
      <c r="A7677">
        <v>60</v>
      </c>
      <c r="B7677">
        <v>25</v>
      </c>
      <c r="C7677">
        <f>IF(POWER(punkty[[#This Row],[x]]-$V$5,2)+POWER(punkty[[#This Row],[y]]-$V$6,2)=POWER($V$7,2),1,0)</f>
        <v>0</v>
      </c>
      <c r="D7677" t="str">
        <f>IF(punkty[[#This Row],[czy należy do brzegu koła]]=1,punkty[[#This Row],[x]]&amp;" "&amp;punkty[[#This Row],[y]],"")</f>
        <v/>
      </c>
      <c r="E7677">
        <f>IF(POWER(punkty[[#This Row],[x]]-$V$5,2)+POWER(punkty[[#This Row],[y]]-$V$6,2)&lt;POWER($V$7,2),1,0)</f>
        <v>0</v>
      </c>
      <c r="F7677" s="3">
        <f>IF(POWER(punkty[[#This Row],[x]]-$V$5,2)+POWER(punkty[[#This Row],[y]]-$V$6,2)&lt;=POWER($V$7,2),1,0)</f>
        <v>0</v>
      </c>
      <c r="G7677" s="3">
        <f>SUM($F$2:F7677)</f>
        <v>6053</v>
      </c>
      <c r="H7677" s="3">
        <f>ABS(PI()-(punkty[[#This Row],[suma]]*POWER(400,2)/I7677/POWER(200,2)))</f>
        <v>1.2654350057939912E-2</v>
      </c>
      <c r="I7677" s="3">
        <v>7676</v>
      </c>
      <c r="J7677" s="3">
        <f>punkty[[#This Row],[błąd bezwzględny]]</f>
        <v>1.2654350057939912E-2</v>
      </c>
    </row>
    <row r="7678" spans="1:10" x14ac:dyDescent="0.3">
      <c r="A7678">
        <v>174</v>
      </c>
      <c r="B7678">
        <v>232</v>
      </c>
      <c r="C7678">
        <f>IF(POWER(punkty[[#This Row],[x]]-$V$5,2)+POWER(punkty[[#This Row],[y]]-$V$6,2)=POWER($V$7,2),1,0)</f>
        <v>0</v>
      </c>
      <c r="D7678" t="str">
        <f>IF(punkty[[#This Row],[czy należy do brzegu koła]]=1,punkty[[#This Row],[x]]&amp;" "&amp;punkty[[#This Row],[y]],"")</f>
        <v/>
      </c>
      <c r="E7678">
        <f>IF(POWER(punkty[[#This Row],[x]]-$V$5,2)+POWER(punkty[[#This Row],[y]]-$V$6,2)&lt;POWER($V$7,2),1,0)</f>
        <v>1</v>
      </c>
      <c r="F7678" s="3">
        <f>IF(POWER(punkty[[#This Row],[x]]-$V$5,2)+POWER(punkty[[#This Row],[y]]-$V$6,2)&lt;=POWER($V$7,2),1,0)</f>
        <v>1</v>
      </c>
      <c r="G7678" s="3">
        <f>SUM($F$2:F7678)</f>
        <v>6054</v>
      </c>
      <c r="H7678" s="3">
        <f>ABS(PI()-(punkty[[#This Row],[suma]]*POWER(400,2)/I7678/POWER(200,2)))</f>
        <v>1.2764517180039014E-2</v>
      </c>
      <c r="I7678" s="3">
        <v>7677</v>
      </c>
      <c r="J7678" s="3">
        <f>punkty[[#This Row],[błąd bezwzględny]]</f>
        <v>1.2764517180039014E-2</v>
      </c>
    </row>
    <row r="7679" spans="1:10" x14ac:dyDescent="0.3">
      <c r="A7679">
        <v>362</v>
      </c>
      <c r="B7679">
        <v>229</v>
      </c>
      <c r="C7679">
        <f>IF(POWER(punkty[[#This Row],[x]]-$V$5,2)+POWER(punkty[[#This Row],[y]]-$V$6,2)=POWER($V$7,2),1,0)</f>
        <v>0</v>
      </c>
      <c r="D7679" t="str">
        <f>IF(punkty[[#This Row],[czy należy do brzegu koła]]=1,punkty[[#This Row],[x]]&amp;" "&amp;punkty[[#This Row],[y]],"")</f>
        <v/>
      </c>
      <c r="E7679">
        <f>IF(POWER(punkty[[#This Row],[x]]-$V$5,2)+POWER(punkty[[#This Row],[y]]-$V$6,2)&lt;POWER($V$7,2),1,0)</f>
        <v>1</v>
      </c>
      <c r="F7679" s="3">
        <f>IF(POWER(punkty[[#This Row],[x]]-$V$5,2)+POWER(punkty[[#This Row],[y]]-$V$6,2)&lt;=POWER($V$7,2),1,0)</f>
        <v>1</v>
      </c>
      <c r="G7679" s="3">
        <f>SUM($F$2:F7679)</f>
        <v>6055</v>
      </c>
      <c r="H7679" s="3">
        <f>ABS(PI()-(punkty[[#This Row],[suma]]*POWER(400,2)/I7679/POWER(200,2)))</f>
        <v>1.2874655605310092E-2</v>
      </c>
      <c r="I7679" s="3">
        <v>7678</v>
      </c>
      <c r="J7679" s="3">
        <f>punkty[[#This Row],[błąd bezwzględny]]</f>
        <v>1.2874655605310092E-2</v>
      </c>
    </row>
    <row r="7680" spans="1:10" x14ac:dyDescent="0.3">
      <c r="A7680">
        <v>74</v>
      </c>
      <c r="B7680">
        <v>391</v>
      </c>
      <c r="C7680">
        <f>IF(POWER(punkty[[#This Row],[x]]-$V$5,2)+POWER(punkty[[#This Row],[y]]-$V$6,2)=POWER($V$7,2),1,0)</f>
        <v>0</v>
      </c>
      <c r="D7680" t="str">
        <f>IF(punkty[[#This Row],[czy należy do brzegu koła]]=1,punkty[[#This Row],[x]]&amp;" "&amp;punkty[[#This Row],[y]],"")</f>
        <v/>
      </c>
      <c r="E7680">
        <f>IF(POWER(punkty[[#This Row],[x]]-$V$5,2)+POWER(punkty[[#This Row],[y]]-$V$6,2)&lt;POWER($V$7,2),1,0)</f>
        <v>0</v>
      </c>
      <c r="F7680" s="3">
        <f>IF(POWER(punkty[[#This Row],[x]]-$V$5,2)+POWER(punkty[[#This Row],[y]]-$V$6,2)&lt;=POWER($V$7,2),1,0)</f>
        <v>0</v>
      </c>
      <c r="G7680" s="3">
        <f>SUM($F$2:F7680)</f>
        <v>6055</v>
      </c>
      <c r="H7680" s="3">
        <f>ABS(PI()-(punkty[[#This Row],[suma]]*POWER(400,2)/I7680/POWER(200,2)))</f>
        <v>1.2463864185959128E-2</v>
      </c>
      <c r="I7680" s="3">
        <v>7679</v>
      </c>
      <c r="J7680" s="3">
        <f>punkty[[#This Row],[błąd bezwzględny]]</f>
        <v>1.2463864185959128E-2</v>
      </c>
    </row>
    <row r="7681" spans="1:10" x14ac:dyDescent="0.3">
      <c r="A7681">
        <v>326</v>
      </c>
      <c r="B7681">
        <v>375</v>
      </c>
      <c r="C7681">
        <f>IF(POWER(punkty[[#This Row],[x]]-$V$5,2)+POWER(punkty[[#This Row],[y]]-$V$6,2)=POWER($V$7,2),1,0)</f>
        <v>0</v>
      </c>
      <c r="D7681" t="str">
        <f>IF(punkty[[#This Row],[czy należy do brzegu koła]]=1,punkty[[#This Row],[x]]&amp;" "&amp;punkty[[#This Row],[y]],"")</f>
        <v/>
      </c>
      <c r="E7681">
        <f>IF(POWER(punkty[[#This Row],[x]]-$V$5,2)+POWER(punkty[[#This Row],[y]]-$V$6,2)&lt;POWER($V$7,2),1,0)</f>
        <v>0</v>
      </c>
      <c r="F7681" s="3">
        <f>IF(POWER(punkty[[#This Row],[x]]-$V$5,2)+POWER(punkty[[#This Row],[y]]-$V$6,2)&lt;=POWER($V$7,2),1,0)</f>
        <v>0</v>
      </c>
      <c r="G7681" s="3">
        <f>SUM($F$2:F7681)</f>
        <v>6055</v>
      </c>
      <c r="H7681" s="3">
        <f>ABS(PI()-(punkty[[#This Row],[suma]]*POWER(400,2)/I7681/POWER(200,2)))</f>
        <v>1.2053179743539921E-2</v>
      </c>
      <c r="I7681" s="3">
        <v>7680</v>
      </c>
      <c r="J7681" s="3">
        <f>punkty[[#This Row],[błąd bezwzględny]]</f>
        <v>1.2053179743539921E-2</v>
      </c>
    </row>
    <row r="7682" spans="1:10" x14ac:dyDescent="0.3">
      <c r="A7682">
        <v>344</v>
      </c>
      <c r="B7682">
        <v>286</v>
      </c>
      <c r="C7682">
        <f>IF(POWER(punkty[[#This Row],[x]]-$V$5,2)+POWER(punkty[[#This Row],[y]]-$V$6,2)=POWER($V$7,2),1,0)</f>
        <v>0</v>
      </c>
      <c r="D7682" t="str">
        <f>IF(punkty[[#This Row],[czy należy do brzegu koła]]=1,punkty[[#This Row],[x]]&amp;" "&amp;punkty[[#This Row],[y]],"")</f>
        <v/>
      </c>
      <c r="E7682">
        <f>IF(POWER(punkty[[#This Row],[x]]-$V$5,2)+POWER(punkty[[#This Row],[y]]-$V$6,2)&lt;POWER($V$7,2),1,0)</f>
        <v>1</v>
      </c>
      <c r="F7682" s="3">
        <f>IF(POWER(punkty[[#This Row],[x]]-$V$5,2)+POWER(punkty[[#This Row],[y]]-$V$6,2)&lt;=POWER($V$7,2),1,0)</f>
        <v>1</v>
      </c>
      <c r="G7682" s="3">
        <f>SUM($F$2:F7682)</f>
        <v>6056</v>
      </c>
      <c r="H7682" s="3">
        <f>ABS(PI()-(punkty[[#This Row],[suma]]*POWER(400,2)/I7682/POWER(200,2)))</f>
        <v>1.2163367761593324E-2</v>
      </c>
      <c r="I7682" s="3">
        <v>7681</v>
      </c>
      <c r="J7682" s="3">
        <f>punkty[[#This Row],[błąd bezwzględny]]</f>
        <v>1.2163367761593324E-2</v>
      </c>
    </row>
    <row r="7683" spans="1:10" x14ac:dyDescent="0.3">
      <c r="A7683">
        <v>276</v>
      </c>
      <c r="B7683">
        <v>34</v>
      </c>
      <c r="C7683">
        <f>IF(POWER(punkty[[#This Row],[x]]-$V$5,2)+POWER(punkty[[#This Row],[y]]-$V$6,2)=POWER($V$7,2),1,0)</f>
        <v>0</v>
      </c>
      <c r="D7683" t="str">
        <f>IF(punkty[[#This Row],[czy należy do brzegu koła]]=1,punkty[[#This Row],[x]]&amp;" "&amp;punkty[[#This Row],[y]],"")</f>
        <v/>
      </c>
      <c r="E7683">
        <f>IF(POWER(punkty[[#This Row],[x]]-$V$5,2)+POWER(punkty[[#This Row],[y]]-$V$6,2)&lt;POWER($V$7,2),1,0)</f>
        <v>1</v>
      </c>
      <c r="F7683" s="3">
        <f>IF(POWER(punkty[[#This Row],[x]]-$V$5,2)+POWER(punkty[[#This Row],[y]]-$V$6,2)&lt;=POWER($V$7,2),1,0)</f>
        <v>1</v>
      </c>
      <c r="G7683" s="3">
        <f>SUM($F$2:F7683)</f>
        <v>6057</v>
      </c>
      <c r="H7683" s="3">
        <f>ABS(PI()-(punkty[[#This Row],[suma]]*POWER(400,2)/I7683/POWER(200,2)))</f>
        <v>1.2273527092320879E-2</v>
      </c>
      <c r="I7683" s="3">
        <v>7682</v>
      </c>
      <c r="J7683" s="3">
        <f>punkty[[#This Row],[błąd bezwzględny]]</f>
        <v>1.2273527092320879E-2</v>
      </c>
    </row>
    <row r="7684" spans="1:10" x14ac:dyDescent="0.3">
      <c r="A7684">
        <v>151</v>
      </c>
      <c r="B7684">
        <v>56</v>
      </c>
      <c r="C7684">
        <f>IF(POWER(punkty[[#This Row],[x]]-$V$5,2)+POWER(punkty[[#This Row],[y]]-$V$6,2)=POWER($V$7,2),1,0)</f>
        <v>0</v>
      </c>
      <c r="D7684" t="str">
        <f>IF(punkty[[#This Row],[czy należy do brzegu koła]]=1,punkty[[#This Row],[x]]&amp;" "&amp;punkty[[#This Row],[y]],"")</f>
        <v/>
      </c>
      <c r="E7684">
        <f>IF(POWER(punkty[[#This Row],[x]]-$V$5,2)+POWER(punkty[[#This Row],[y]]-$V$6,2)&lt;POWER($V$7,2),1,0)</f>
        <v>1</v>
      </c>
      <c r="F7684" s="3">
        <f>IF(POWER(punkty[[#This Row],[x]]-$V$5,2)+POWER(punkty[[#This Row],[y]]-$V$6,2)&lt;=POWER($V$7,2),1,0)</f>
        <v>1</v>
      </c>
      <c r="G7684" s="3">
        <f>SUM($F$2:F7684)</f>
        <v>6058</v>
      </c>
      <c r="H7684" s="3">
        <f>ABS(PI()-(punkty[[#This Row],[suma]]*POWER(400,2)/I7684/POWER(200,2)))</f>
        <v>1.2383657746924293E-2</v>
      </c>
      <c r="I7684" s="3">
        <v>7683</v>
      </c>
      <c r="J7684" s="3">
        <f>punkty[[#This Row],[błąd bezwzględny]]</f>
        <v>1.2383657746924293E-2</v>
      </c>
    </row>
    <row r="7685" spans="1:10" x14ac:dyDescent="0.3">
      <c r="A7685">
        <v>281</v>
      </c>
      <c r="B7685">
        <v>201</v>
      </c>
      <c r="C7685">
        <f>IF(POWER(punkty[[#This Row],[x]]-$V$5,2)+POWER(punkty[[#This Row],[y]]-$V$6,2)=POWER($V$7,2),1,0)</f>
        <v>0</v>
      </c>
      <c r="D7685" t="str">
        <f>IF(punkty[[#This Row],[czy należy do brzegu koła]]=1,punkty[[#This Row],[x]]&amp;" "&amp;punkty[[#This Row],[y]],"")</f>
        <v/>
      </c>
      <c r="E7685">
        <f>IF(POWER(punkty[[#This Row],[x]]-$V$5,2)+POWER(punkty[[#This Row],[y]]-$V$6,2)&lt;POWER($V$7,2),1,0)</f>
        <v>1</v>
      </c>
      <c r="F7685" s="3">
        <f>IF(POWER(punkty[[#This Row],[x]]-$V$5,2)+POWER(punkty[[#This Row],[y]]-$V$6,2)&lt;=POWER($V$7,2),1,0)</f>
        <v>1</v>
      </c>
      <c r="G7685" s="3">
        <f>SUM($F$2:F7685)</f>
        <v>6059</v>
      </c>
      <c r="H7685" s="3">
        <f>ABS(PI()-(punkty[[#This Row],[suma]]*POWER(400,2)/I7685/POWER(200,2)))</f>
        <v>1.2493759736599053E-2</v>
      </c>
      <c r="I7685" s="3">
        <v>7684</v>
      </c>
      <c r="J7685" s="3">
        <f>punkty[[#This Row],[błąd bezwzględny]]</f>
        <v>1.2493759736599053E-2</v>
      </c>
    </row>
    <row r="7686" spans="1:10" x14ac:dyDescent="0.3">
      <c r="A7686">
        <v>321</v>
      </c>
      <c r="B7686">
        <v>272</v>
      </c>
      <c r="C7686">
        <f>IF(POWER(punkty[[#This Row],[x]]-$V$5,2)+POWER(punkty[[#This Row],[y]]-$V$6,2)=POWER($V$7,2),1,0)</f>
        <v>0</v>
      </c>
      <c r="D7686" t="str">
        <f>IF(punkty[[#This Row],[czy należy do brzegu koła]]=1,punkty[[#This Row],[x]]&amp;" "&amp;punkty[[#This Row],[y]],"")</f>
        <v/>
      </c>
      <c r="E7686">
        <f>IF(POWER(punkty[[#This Row],[x]]-$V$5,2)+POWER(punkty[[#This Row],[y]]-$V$6,2)&lt;POWER($V$7,2),1,0)</f>
        <v>1</v>
      </c>
      <c r="F7686" s="3">
        <f>IF(POWER(punkty[[#This Row],[x]]-$V$5,2)+POWER(punkty[[#This Row],[y]]-$V$6,2)&lt;=POWER($V$7,2),1,0)</f>
        <v>1</v>
      </c>
      <c r="G7686" s="3">
        <f>SUM($F$2:F7686)</f>
        <v>6060</v>
      </c>
      <c r="H7686" s="3">
        <f>ABS(PI()-(punkty[[#This Row],[suma]]*POWER(400,2)/I7686/POWER(200,2)))</f>
        <v>1.2603833072536208E-2</v>
      </c>
      <c r="I7686" s="3">
        <v>7685</v>
      </c>
      <c r="J7686" s="3">
        <f>punkty[[#This Row],[błąd bezwzględny]]</f>
        <v>1.2603833072536208E-2</v>
      </c>
    </row>
    <row r="7687" spans="1:10" x14ac:dyDescent="0.3">
      <c r="A7687">
        <v>185</v>
      </c>
      <c r="B7687">
        <v>366</v>
      </c>
      <c r="C7687">
        <f>IF(POWER(punkty[[#This Row],[x]]-$V$5,2)+POWER(punkty[[#This Row],[y]]-$V$6,2)=POWER($V$7,2),1,0)</f>
        <v>0</v>
      </c>
      <c r="D7687" t="str">
        <f>IF(punkty[[#This Row],[czy należy do brzegu koła]]=1,punkty[[#This Row],[x]]&amp;" "&amp;punkty[[#This Row],[y]],"")</f>
        <v/>
      </c>
      <c r="E7687">
        <f>IF(POWER(punkty[[#This Row],[x]]-$V$5,2)+POWER(punkty[[#This Row],[y]]-$V$6,2)&lt;POWER($V$7,2),1,0)</f>
        <v>1</v>
      </c>
      <c r="F7687" s="3">
        <f>IF(POWER(punkty[[#This Row],[x]]-$V$5,2)+POWER(punkty[[#This Row],[y]]-$V$6,2)&lt;=POWER($V$7,2),1,0)</f>
        <v>1</v>
      </c>
      <c r="G7687" s="3">
        <f>SUM($F$2:F7687)</f>
        <v>6061</v>
      </c>
      <c r="H7687" s="3">
        <f>ABS(PI()-(punkty[[#This Row],[suma]]*POWER(400,2)/I7687/POWER(200,2)))</f>
        <v>1.2713877765918369E-2</v>
      </c>
      <c r="I7687" s="3">
        <v>7686</v>
      </c>
      <c r="J7687" s="3">
        <f>punkty[[#This Row],[błąd bezwzględny]]</f>
        <v>1.2713877765918369E-2</v>
      </c>
    </row>
    <row r="7688" spans="1:10" x14ac:dyDescent="0.3">
      <c r="A7688">
        <v>53</v>
      </c>
      <c r="B7688">
        <v>298</v>
      </c>
      <c r="C7688">
        <f>IF(POWER(punkty[[#This Row],[x]]-$V$5,2)+POWER(punkty[[#This Row],[y]]-$V$6,2)=POWER($V$7,2),1,0)</f>
        <v>0</v>
      </c>
      <c r="D7688" t="str">
        <f>IF(punkty[[#This Row],[czy należy do brzegu koła]]=1,punkty[[#This Row],[x]]&amp;" "&amp;punkty[[#This Row],[y]],"")</f>
        <v/>
      </c>
      <c r="E7688">
        <f>IF(POWER(punkty[[#This Row],[x]]-$V$5,2)+POWER(punkty[[#This Row],[y]]-$V$6,2)&lt;POWER($V$7,2),1,0)</f>
        <v>1</v>
      </c>
      <c r="F7688" s="3">
        <f>IF(POWER(punkty[[#This Row],[x]]-$V$5,2)+POWER(punkty[[#This Row],[y]]-$V$6,2)&lt;=POWER($V$7,2),1,0)</f>
        <v>1</v>
      </c>
      <c r="G7688" s="3">
        <f>SUM($F$2:F7688)</f>
        <v>6062</v>
      </c>
      <c r="H7688" s="3">
        <f>ABS(PI()-(punkty[[#This Row],[suma]]*POWER(400,2)/I7688/POWER(200,2)))</f>
        <v>1.2823893827925037E-2</v>
      </c>
      <c r="I7688" s="3">
        <v>7687</v>
      </c>
      <c r="J7688" s="3">
        <f>punkty[[#This Row],[błąd bezwzględny]]</f>
        <v>1.2823893827925037E-2</v>
      </c>
    </row>
    <row r="7689" spans="1:10" x14ac:dyDescent="0.3">
      <c r="A7689">
        <v>274</v>
      </c>
      <c r="B7689">
        <v>120</v>
      </c>
      <c r="C7689">
        <f>IF(POWER(punkty[[#This Row],[x]]-$V$5,2)+POWER(punkty[[#This Row],[y]]-$V$6,2)=POWER($V$7,2),1,0)</f>
        <v>0</v>
      </c>
      <c r="D7689" t="str">
        <f>IF(punkty[[#This Row],[czy należy do brzegu koła]]=1,punkty[[#This Row],[x]]&amp;" "&amp;punkty[[#This Row],[y]],"")</f>
        <v/>
      </c>
      <c r="E7689">
        <f>IF(POWER(punkty[[#This Row],[x]]-$V$5,2)+POWER(punkty[[#This Row],[y]]-$V$6,2)&lt;POWER($V$7,2),1,0)</f>
        <v>1</v>
      </c>
      <c r="F7689" s="3">
        <f>IF(POWER(punkty[[#This Row],[x]]-$V$5,2)+POWER(punkty[[#This Row],[y]]-$V$6,2)&lt;=POWER($V$7,2),1,0)</f>
        <v>1</v>
      </c>
      <c r="G7689" s="3">
        <f>SUM($F$2:F7689)</f>
        <v>6063</v>
      </c>
      <c r="H7689" s="3">
        <f>ABS(PI()-(punkty[[#This Row],[suma]]*POWER(400,2)/I7689/POWER(200,2)))</f>
        <v>1.2933881269728165E-2</v>
      </c>
      <c r="I7689" s="3">
        <v>7688</v>
      </c>
      <c r="J7689" s="3">
        <f>punkty[[#This Row],[błąd bezwzględny]]</f>
        <v>1.2933881269728165E-2</v>
      </c>
    </row>
    <row r="7690" spans="1:10" x14ac:dyDescent="0.3">
      <c r="A7690">
        <v>193</v>
      </c>
      <c r="B7690">
        <v>231</v>
      </c>
      <c r="C7690">
        <f>IF(POWER(punkty[[#This Row],[x]]-$V$5,2)+POWER(punkty[[#This Row],[y]]-$V$6,2)=POWER($V$7,2),1,0)</f>
        <v>0</v>
      </c>
      <c r="D7690" t="str">
        <f>IF(punkty[[#This Row],[czy należy do brzegu koła]]=1,punkty[[#This Row],[x]]&amp;" "&amp;punkty[[#This Row],[y]],"")</f>
        <v/>
      </c>
      <c r="E7690">
        <f>IF(POWER(punkty[[#This Row],[x]]-$V$5,2)+POWER(punkty[[#This Row],[y]]-$V$6,2)&lt;POWER($V$7,2),1,0)</f>
        <v>1</v>
      </c>
      <c r="F7690" s="3">
        <f>IF(POWER(punkty[[#This Row],[x]]-$V$5,2)+POWER(punkty[[#This Row],[y]]-$V$6,2)&lt;=POWER($V$7,2),1,0)</f>
        <v>1</v>
      </c>
      <c r="G7690" s="3">
        <f>SUM($F$2:F7690)</f>
        <v>6064</v>
      </c>
      <c r="H7690" s="3">
        <f>ABS(PI()-(punkty[[#This Row],[suma]]*POWER(400,2)/I7690/POWER(200,2)))</f>
        <v>1.3043840102494375E-2</v>
      </c>
      <c r="I7690" s="3">
        <v>7689</v>
      </c>
      <c r="J7690" s="3">
        <f>punkty[[#This Row],[błąd bezwzględny]]</f>
        <v>1.3043840102494375E-2</v>
      </c>
    </row>
    <row r="7691" spans="1:10" x14ac:dyDescent="0.3">
      <c r="A7691">
        <v>392</v>
      </c>
      <c r="B7691">
        <v>90</v>
      </c>
      <c r="C7691">
        <f>IF(POWER(punkty[[#This Row],[x]]-$V$5,2)+POWER(punkty[[#This Row],[y]]-$V$6,2)=POWER($V$7,2),1,0)</f>
        <v>0</v>
      </c>
      <c r="D7691" t="str">
        <f>IF(punkty[[#This Row],[czy należy do brzegu koła]]=1,punkty[[#This Row],[x]]&amp;" "&amp;punkty[[#This Row],[y]],"")</f>
        <v/>
      </c>
      <c r="E7691">
        <f>IF(POWER(punkty[[#This Row],[x]]-$V$5,2)+POWER(punkty[[#This Row],[y]]-$V$6,2)&lt;POWER($V$7,2),1,0)</f>
        <v>0</v>
      </c>
      <c r="F7691" s="3">
        <f>IF(POWER(punkty[[#This Row],[x]]-$V$5,2)+POWER(punkty[[#This Row],[y]]-$V$6,2)&lt;=POWER($V$7,2),1,0)</f>
        <v>0</v>
      </c>
      <c r="G7691" s="3">
        <f>SUM($F$2:F7691)</f>
        <v>6064</v>
      </c>
      <c r="H7691" s="3">
        <f>ABS(PI()-(punkty[[#This Row],[suma]]*POWER(400,2)/I7691/POWER(200,2)))</f>
        <v>1.2633614290570971E-2</v>
      </c>
      <c r="I7691" s="3">
        <v>7690</v>
      </c>
      <c r="J7691" s="3">
        <f>punkty[[#This Row],[błąd bezwzględny]]</f>
        <v>1.2633614290570971E-2</v>
      </c>
    </row>
    <row r="7692" spans="1:10" x14ac:dyDescent="0.3">
      <c r="A7692">
        <v>103</v>
      </c>
      <c r="B7692">
        <v>251</v>
      </c>
      <c r="C7692">
        <f>IF(POWER(punkty[[#This Row],[x]]-$V$5,2)+POWER(punkty[[#This Row],[y]]-$V$6,2)=POWER($V$7,2),1,0)</f>
        <v>0</v>
      </c>
      <c r="D7692" t="str">
        <f>IF(punkty[[#This Row],[czy należy do brzegu koła]]=1,punkty[[#This Row],[x]]&amp;" "&amp;punkty[[#This Row],[y]],"")</f>
        <v/>
      </c>
      <c r="E7692">
        <f>IF(POWER(punkty[[#This Row],[x]]-$V$5,2)+POWER(punkty[[#This Row],[y]]-$V$6,2)&lt;POWER($V$7,2),1,0)</f>
        <v>1</v>
      </c>
      <c r="F7692" s="3">
        <f>IF(POWER(punkty[[#This Row],[x]]-$V$5,2)+POWER(punkty[[#This Row],[y]]-$V$6,2)&lt;=POWER($V$7,2),1,0)</f>
        <v>1</v>
      </c>
      <c r="G7692" s="3">
        <f>SUM($F$2:F7692)</f>
        <v>6065</v>
      </c>
      <c r="H7692" s="3">
        <f>ABS(PI()-(punkty[[#This Row],[suma]]*POWER(400,2)/I7692/POWER(200,2)))</f>
        <v>1.2743583570524297E-2</v>
      </c>
      <c r="I7692" s="3">
        <v>7691</v>
      </c>
      <c r="J7692" s="3">
        <f>punkty[[#This Row],[błąd bezwzględny]]</f>
        <v>1.2743583570524297E-2</v>
      </c>
    </row>
    <row r="7693" spans="1:10" x14ac:dyDescent="0.3">
      <c r="A7693">
        <v>376</v>
      </c>
      <c r="B7693">
        <v>163</v>
      </c>
      <c r="C7693">
        <f>IF(POWER(punkty[[#This Row],[x]]-$V$5,2)+POWER(punkty[[#This Row],[y]]-$V$6,2)=POWER($V$7,2),1,0)</f>
        <v>0</v>
      </c>
      <c r="D7693" t="str">
        <f>IF(punkty[[#This Row],[czy należy do brzegu koła]]=1,punkty[[#This Row],[x]]&amp;" "&amp;punkty[[#This Row],[y]],"")</f>
        <v/>
      </c>
      <c r="E7693">
        <f>IF(POWER(punkty[[#This Row],[x]]-$V$5,2)+POWER(punkty[[#This Row],[y]]-$V$6,2)&lt;POWER($V$7,2),1,0)</f>
        <v>1</v>
      </c>
      <c r="F7693" s="3">
        <f>IF(POWER(punkty[[#This Row],[x]]-$V$5,2)+POWER(punkty[[#This Row],[y]]-$V$6,2)&lt;=POWER($V$7,2),1,0)</f>
        <v>1</v>
      </c>
      <c r="G7693" s="3">
        <f>SUM($F$2:F7693)</f>
        <v>6066</v>
      </c>
      <c r="H7693" s="3">
        <f>ABS(PI()-(punkty[[#This Row],[suma]]*POWER(400,2)/I7693/POWER(200,2)))</f>
        <v>1.2853524257320448E-2</v>
      </c>
      <c r="I7693" s="3">
        <v>7692</v>
      </c>
      <c r="J7693" s="3">
        <f>punkty[[#This Row],[błąd bezwzględny]]</f>
        <v>1.2853524257320448E-2</v>
      </c>
    </row>
    <row r="7694" spans="1:10" x14ac:dyDescent="0.3">
      <c r="A7694">
        <v>142</v>
      </c>
      <c r="B7694">
        <v>134</v>
      </c>
      <c r="C7694">
        <f>IF(POWER(punkty[[#This Row],[x]]-$V$5,2)+POWER(punkty[[#This Row],[y]]-$V$6,2)=POWER($V$7,2),1,0)</f>
        <v>0</v>
      </c>
      <c r="D7694" t="str">
        <f>IF(punkty[[#This Row],[czy należy do brzegu koła]]=1,punkty[[#This Row],[x]]&amp;" "&amp;punkty[[#This Row],[y]],"")</f>
        <v/>
      </c>
      <c r="E7694">
        <f>IF(POWER(punkty[[#This Row],[x]]-$V$5,2)+POWER(punkty[[#This Row],[y]]-$V$6,2)&lt;POWER($V$7,2),1,0)</f>
        <v>1</v>
      </c>
      <c r="F7694" s="3">
        <f>IF(POWER(punkty[[#This Row],[x]]-$V$5,2)+POWER(punkty[[#This Row],[y]]-$V$6,2)&lt;=POWER($V$7,2),1,0)</f>
        <v>1</v>
      </c>
      <c r="G7694" s="3">
        <f>SUM($F$2:F7694)</f>
        <v>6067</v>
      </c>
      <c r="H7694" s="3">
        <f>ABS(PI()-(punkty[[#This Row],[suma]]*POWER(400,2)/I7694/POWER(200,2)))</f>
        <v>1.2963436362111391E-2</v>
      </c>
      <c r="I7694" s="3">
        <v>7693</v>
      </c>
      <c r="J7694" s="3">
        <f>punkty[[#This Row],[błąd bezwzględny]]</f>
        <v>1.2963436362111391E-2</v>
      </c>
    </row>
    <row r="7695" spans="1:10" x14ac:dyDescent="0.3">
      <c r="A7695">
        <v>91</v>
      </c>
      <c r="B7695">
        <v>18</v>
      </c>
      <c r="C7695">
        <f>IF(POWER(punkty[[#This Row],[x]]-$V$5,2)+POWER(punkty[[#This Row],[y]]-$V$6,2)=POWER($V$7,2),1,0)</f>
        <v>0</v>
      </c>
      <c r="D7695" t="str">
        <f>IF(punkty[[#This Row],[czy należy do brzegu koła]]=1,punkty[[#This Row],[x]]&amp;" "&amp;punkty[[#This Row],[y]],"")</f>
        <v/>
      </c>
      <c r="E7695">
        <f>IF(POWER(punkty[[#This Row],[x]]-$V$5,2)+POWER(punkty[[#This Row],[y]]-$V$6,2)&lt;POWER($V$7,2),1,0)</f>
        <v>0</v>
      </c>
      <c r="F7695" s="3">
        <f>IF(POWER(punkty[[#This Row],[x]]-$V$5,2)+POWER(punkty[[#This Row],[y]]-$V$6,2)&lt;=POWER($V$7,2),1,0)</f>
        <v>0</v>
      </c>
      <c r="G7695" s="3">
        <f>SUM($F$2:F7695)</f>
        <v>6067</v>
      </c>
      <c r="H7695" s="3">
        <f>ABS(PI()-(punkty[[#This Row],[suma]]*POWER(400,2)/I7695/POWER(200,2)))</f>
        <v>1.2553434270877517E-2</v>
      </c>
      <c r="I7695" s="3">
        <v>7694</v>
      </c>
      <c r="J7695" s="3">
        <f>punkty[[#This Row],[błąd bezwzględny]]</f>
        <v>1.2553434270877517E-2</v>
      </c>
    </row>
    <row r="7696" spans="1:10" x14ac:dyDescent="0.3">
      <c r="A7696">
        <v>202</v>
      </c>
      <c r="B7696">
        <v>349</v>
      </c>
      <c r="C7696">
        <f>IF(POWER(punkty[[#This Row],[x]]-$V$5,2)+POWER(punkty[[#This Row],[y]]-$V$6,2)=POWER($V$7,2),1,0)</f>
        <v>0</v>
      </c>
      <c r="D7696" t="str">
        <f>IF(punkty[[#This Row],[czy należy do brzegu koła]]=1,punkty[[#This Row],[x]]&amp;" "&amp;punkty[[#This Row],[y]],"")</f>
        <v/>
      </c>
      <c r="E7696">
        <f>IF(POWER(punkty[[#This Row],[x]]-$V$5,2)+POWER(punkty[[#This Row],[y]]-$V$6,2)&lt;POWER($V$7,2),1,0)</f>
        <v>1</v>
      </c>
      <c r="F7696" s="3">
        <f>IF(POWER(punkty[[#This Row],[x]]-$V$5,2)+POWER(punkty[[#This Row],[y]]-$V$6,2)&lt;=POWER($V$7,2),1,0)</f>
        <v>1</v>
      </c>
      <c r="G7696" s="3">
        <f>SUM($F$2:F7696)</f>
        <v>6068</v>
      </c>
      <c r="H7696" s="3">
        <f>ABS(PI()-(punkty[[#This Row],[suma]]*POWER(400,2)/I7696/POWER(200,2)))</f>
        <v>1.266335680656816E-2</v>
      </c>
      <c r="I7696" s="3">
        <v>7695</v>
      </c>
      <c r="J7696" s="3">
        <f>punkty[[#This Row],[błąd bezwzględny]]</f>
        <v>1.266335680656816E-2</v>
      </c>
    </row>
    <row r="7697" spans="1:10" x14ac:dyDescent="0.3">
      <c r="A7697">
        <v>67</v>
      </c>
      <c r="B7697">
        <v>239</v>
      </c>
      <c r="C7697">
        <f>IF(POWER(punkty[[#This Row],[x]]-$V$5,2)+POWER(punkty[[#This Row],[y]]-$V$6,2)=POWER($V$7,2),1,0)</f>
        <v>0</v>
      </c>
      <c r="D7697" t="str">
        <f>IF(punkty[[#This Row],[czy należy do brzegu koła]]=1,punkty[[#This Row],[x]]&amp;" "&amp;punkty[[#This Row],[y]],"")</f>
        <v/>
      </c>
      <c r="E7697">
        <f>IF(POWER(punkty[[#This Row],[x]]-$V$5,2)+POWER(punkty[[#This Row],[y]]-$V$6,2)&lt;POWER($V$7,2),1,0)</f>
        <v>1</v>
      </c>
      <c r="F7697" s="3">
        <f>IF(POWER(punkty[[#This Row],[x]]-$V$5,2)+POWER(punkty[[#This Row],[y]]-$V$6,2)&lt;=POWER($V$7,2),1,0)</f>
        <v>1</v>
      </c>
      <c r="G7697" s="3">
        <f>SUM($F$2:F7697)</f>
        <v>6069</v>
      </c>
      <c r="H7697" s="3">
        <f>ABS(PI()-(punkty[[#This Row],[suma]]*POWER(400,2)/I7697/POWER(200,2)))</f>
        <v>1.2773250776111578E-2</v>
      </c>
      <c r="I7697" s="3">
        <v>7696</v>
      </c>
      <c r="J7697" s="3">
        <f>punkty[[#This Row],[błąd bezwzględny]]</f>
        <v>1.2773250776111578E-2</v>
      </c>
    </row>
    <row r="7698" spans="1:10" x14ac:dyDescent="0.3">
      <c r="A7698">
        <v>188</v>
      </c>
      <c r="B7698">
        <v>55</v>
      </c>
      <c r="C7698">
        <f>IF(POWER(punkty[[#This Row],[x]]-$V$5,2)+POWER(punkty[[#This Row],[y]]-$V$6,2)=POWER($V$7,2),1,0)</f>
        <v>0</v>
      </c>
      <c r="D7698" t="str">
        <f>IF(punkty[[#This Row],[czy należy do brzegu koła]]=1,punkty[[#This Row],[x]]&amp;" "&amp;punkty[[#This Row],[y]],"")</f>
        <v/>
      </c>
      <c r="E7698">
        <f>IF(POWER(punkty[[#This Row],[x]]-$V$5,2)+POWER(punkty[[#This Row],[y]]-$V$6,2)&lt;POWER($V$7,2),1,0)</f>
        <v>1</v>
      </c>
      <c r="F7698" s="3">
        <f>IF(POWER(punkty[[#This Row],[x]]-$V$5,2)+POWER(punkty[[#This Row],[y]]-$V$6,2)&lt;=POWER($V$7,2),1,0)</f>
        <v>1</v>
      </c>
      <c r="G7698" s="3">
        <f>SUM($F$2:F7698)</f>
        <v>6070</v>
      </c>
      <c r="H7698" s="3">
        <f>ABS(PI()-(punkty[[#This Row],[suma]]*POWER(400,2)/I7698/POWER(200,2)))</f>
        <v>1.2883116190641086E-2</v>
      </c>
      <c r="I7698" s="3">
        <v>7697</v>
      </c>
      <c r="J7698" s="3">
        <f>punkty[[#This Row],[błąd bezwzględny]]</f>
        <v>1.2883116190641086E-2</v>
      </c>
    </row>
    <row r="7699" spans="1:10" x14ac:dyDescent="0.3">
      <c r="A7699">
        <v>39</v>
      </c>
      <c r="B7699">
        <v>202</v>
      </c>
      <c r="C7699">
        <f>IF(POWER(punkty[[#This Row],[x]]-$V$5,2)+POWER(punkty[[#This Row],[y]]-$V$6,2)=POWER($V$7,2),1,0)</f>
        <v>0</v>
      </c>
      <c r="D7699" t="str">
        <f>IF(punkty[[#This Row],[czy należy do brzegu koła]]=1,punkty[[#This Row],[x]]&amp;" "&amp;punkty[[#This Row],[y]],"")</f>
        <v/>
      </c>
      <c r="E7699">
        <f>IF(POWER(punkty[[#This Row],[x]]-$V$5,2)+POWER(punkty[[#This Row],[y]]-$V$6,2)&lt;POWER($V$7,2),1,0)</f>
        <v>1</v>
      </c>
      <c r="F7699" s="3">
        <f>IF(POWER(punkty[[#This Row],[x]]-$V$5,2)+POWER(punkty[[#This Row],[y]]-$V$6,2)&lt;=POWER($V$7,2),1,0)</f>
        <v>1</v>
      </c>
      <c r="G7699" s="3">
        <f>SUM($F$2:F7699)</f>
        <v>6071</v>
      </c>
      <c r="H7699" s="3">
        <f>ABS(PI()-(punkty[[#This Row],[suma]]*POWER(400,2)/I7699/POWER(200,2)))</f>
        <v>1.2992953061285117E-2</v>
      </c>
      <c r="I7699" s="3">
        <v>7698</v>
      </c>
      <c r="J7699" s="3">
        <f>punkty[[#This Row],[błąd bezwzględny]]</f>
        <v>1.2992953061285117E-2</v>
      </c>
    </row>
    <row r="7700" spans="1:10" x14ac:dyDescent="0.3">
      <c r="A7700">
        <v>259</v>
      </c>
      <c r="B7700">
        <v>204</v>
      </c>
      <c r="C7700">
        <f>IF(POWER(punkty[[#This Row],[x]]-$V$5,2)+POWER(punkty[[#This Row],[y]]-$V$6,2)=POWER($V$7,2),1,0)</f>
        <v>0</v>
      </c>
      <c r="D7700" t="str">
        <f>IF(punkty[[#This Row],[czy należy do brzegu koła]]=1,punkty[[#This Row],[x]]&amp;" "&amp;punkty[[#This Row],[y]],"")</f>
        <v/>
      </c>
      <c r="E7700">
        <f>IF(POWER(punkty[[#This Row],[x]]-$V$5,2)+POWER(punkty[[#This Row],[y]]-$V$6,2)&lt;POWER($V$7,2),1,0)</f>
        <v>1</v>
      </c>
      <c r="F7700" s="3">
        <f>IF(POWER(punkty[[#This Row],[x]]-$V$5,2)+POWER(punkty[[#This Row],[y]]-$V$6,2)&lt;=POWER($V$7,2),1,0)</f>
        <v>1</v>
      </c>
      <c r="G7700" s="3">
        <f>SUM($F$2:F7700)</f>
        <v>6072</v>
      </c>
      <c r="H7700" s="3">
        <f>ABS(PI()-(punkty[[#This Row],[suma]]*POWER(400,2)/I7700/POWER(200,2)))</f>
        <v>1.3102761399166329E-2</v>
      </c>
      <c r="I7700" s="3">
        <v>7699</v>
      </c>
      <c r="J7700" s="3">
        <f>punkty[[#This Row],[błąd bezwzględny]]</f>
        <v>1.3102761399166329E-2</v>
      </c>
    </row>
    <row r="7701" spans="1:10" x14ac:dyDescent="0.3">
      <c r="A7701">
        <v>262</v>
      </c>
      <c r="B7701">
        <v>239</v>
      </c>
      <c r="C7701">
        <f>IF(POWER(punkty[[#This Row],[x]]-$V$5,2)+POWER(punkty[[#This Row],[y]]-$V$6,2)=POWER($V$7,2),1,0)</f>
        <v>0</v>
      </c>
      <c r="D7701" t="str">
        <f>IF(punkty[[#This Row],[czy należy do brzegu koła]]=1,punkty[[#This Row],[x]]&amp;" "&amp;punkty[[#This Row],[y]],"")</f>
        <v/>
      </c>
      <c r="E7701">
        <f>IF(POWER(punkty[[#This Row],[x]]-$V$5,2)+POWER(punkty[[#This Row],[y]]-$V$6,2)&lt;POWER($V$7,2),1,0)</f>
        <v>1</v>
      </c>
      <c r="F7701" s="3">
        <f>IF(POWER(punkty[[#This Row],[x]]-$V$5,2)+POWER(punkty[[#This Row],[y]]-$V$6,2)&lt;=POWER($V$7,2),1,0)</f>
        <v>1</v>
      </c>
      <c r="G7701" s="3">
        <f>SUM($F$2:F7701)</f>
        <v>6073</v>
      </c>
      <c r="H7701" s="3">
        <f>ABS(PI()-(punkty[[#This Row],[suma]]*POWER(400,2)/I7701/POWER(200,2)))</f>
        <v>1.3212541215401608E-2</v>
      </c>
      <c r="I7701" s="3">
        <v>7700</v>
      </c>
      <c r="J7701" s="3">
        <f>punkty[[#This Row],[błąd bezwzględny]]</f>
        <v>1.3212541215401608E-2</v>
      </c>
    </row>
    <row r="7702" spans="1:10" x14ac:dyDescent="0.3">
      <c r="A7702">
        <v>253</v>
      </c>
      <c r="B7702">
        <v>142</v>
      </c>
      <c r="C7702">
        <f>IF(POWER(punkty[[#This Row],[x]]-$V$5,2)+POWER(punkty[[#This Row],[y]]-$V$6,2)=POWER($V$7,2),1,0)</f>
        <v>0</v>
      </c>
      <c r="D7702" t="str">
        <f>IF(punkty[[#This Row],[czy należy do brzegu koła]]=1,punkty[[#This Row],[x]]&amp;" "&amp;punkty[[#This Row],[y]],"")</f>
        <v/>
      </c>
      <c r="E7702">
        <f>IF(POWER(punkty[[#This Row],[x]]-$V$5,2)+POWER(punkty[[#This Row],[y]]-$V$6,2)&lt;POWER($V$7,2),1,0)</f>
        <v>1</v>
      </c>
      <c r="F7702" s="3">
        <f>IF(POWER(punkty[[#This Row],[x]]-$V$5,2)+POWER(punkty[[#This Row],[y]]-$V$6,2)&lt;=POWER($V$7,2),1,0)</f>
        <v>1</v>
      </c>
      <c r="G7702" s="3">
        <f>SUM($F$2:F7702)</f>
        <v>6074</v>
      </c>
      <c r="H7702" s="3">
        <f>ABS(PI()-(punkty[[#This Row],[suma]]*POWER(400,2)/I7702/POWER(200,2)))</f>
        <v>1.332229252110162E-2</v>
      </c>
      <c r="I7702" s="3">
        <v>7701</v>
      </c>
      <c r="J7702" s="3">
        <f>punkty[[#This Row],[błąd bezwzględny]]</f>
        <v>1.332229252110162E-2</v>
      </c>
    </row>
    <row r="7703" spans="1:10" x14ac:dyDescent="0.3">
      <c r="A7703">
        <v>214</v>
      </c>
      <c r="B7703">
        <v>318</v>
      </c>
      <c r="C7703">
        <f>IF(POWER(punkty[[#This Row],[x]]-$V$5,2)+POWER(punkty[[#This Row],[y]]-$V$6,2)=POWER($V$7,2),1,0)</f>
        <v>0</v>
      </c>
      <c r="D7703" t="str">
        <f>IF(punkty[[#This Row],[czy należy do brzegu koła]]=1,punkty[[#This Row],[x]]&amp;" "&amp;punkty[[#This Row],[y]],"")</f>
        <v/>
      </c>
      <c r="E7703">
        <f>IF(POWER(punkty[[#This Row],[x]]-$V$5,2)+POWER(punkty[[#This Row],[y]]-$V$6,2)&lt;POWER($V$7,2),1,0)</f>
        <v>1</v>
      </c>
      <c r="F7703" s="3">
        <f>IF(POWER(punkty[[#This Row],[x]]-$V$5,2)+POWER(punkty[[#This Row],[y]]-$V$6,2)&lt;=POWER($V$7,2),1,0)</f>
        <v>1</v>
      </c>
      <c r="G7703" s="3">
        <f>SUM($F$2:F7703)</f>
        <v>6075</v>
      </c>
      <c r="H7703" s="3">
        <f>ABS(PI()-(punkty[[#This Row],[suma]]*POWER(400,2)/I7703/POWER(200,2)))</f>
        <v>1.3432015327371261E-2</v>
      </c>
      <c r="I7703" s="3">
        <v>7702</v>
      </c>
      <c r="J7703" s="3">
        <f>punkty[[#This Row],[błąd bezwzględny]]</f>
        <v>1.3432015327371261E-2</v>
      </c>
    </row>
    <row r="7704" spans="1:10" x14ac:dyDescent="0.3">
      <c r="A7704">
        <v>298</v>
      </c>
      <c r="B7704">
        <v>244</v>
      </c>
      <c r="C7704">
        <f>IF(POWER(punkty[[#This Row],[x]]-$V$5,2)+POWER(punkty[[#This Row],[y]]-$V$6,2)=POWER($V$7,2),1,0)</f>
        <v>0</v>
      </c>
      <c r="D7704" t="str">
        <f>IF(punkty[[#This Row],[czy należy do brzegu koła]]=1,punkty[[#This Row],[x]]&amp;" "&amp;punkty[[#This Row],[y]],"")</f>
        <v/>
      </c>
      <c r="E7704">
        <f>IF(POWER(punkty[[#This Row],[x]]-$V$5,2)+POWER(punkty[[#This Row],[y]]-$V$6,2)&lt;POWER($V$7,2),1,0)</f>
        <v>1</v>
      </c>
      <c r="F7704" s="3">
        <f>IF(POWER(punkty[[#This Row],[x]]-$V$5,2)+POWER(punkty[[#This Row],[y]]-$V$6,2)&lt;=POWER($V$7,2),1,0)</f>
        <v>1</v>
      </c>
      <c r="G7704" s="3">
        <f>SUM($F$2:F7704)</f>
        <v>6076</v>
      </c>
      <c r="H7704" s="3">
        <f>ABS(PI()-(punkty[[#This Row],[suma]]*POWER(400,2)/I7704/POWER(200,2)))</f>
        <v>1.3541709645310096E-2</v>
      </c>
      <c r="I7704" s="3">
        <v>7703</v>
      </c>
      <c r="J7704" s="3">
        <f>punkty[[#This Row],[błąd bezwzględny]]</f>
        <v>1.3541709645310096E-2</v>
      </c>
    </row>
    <row r="7705" spans="1:10" x14ac:dyDescent="0.3">
      <c r="A7705">
        <v>212</v>
      </c>
      <c r="B7705">
        <v>106</v>
      </c>
      <c r="C7705">
        <f>IF(POWER(punkty[[#This Row],[x]]-$V$5,2)+POWER(punkty[[#This Row],[y]]-$V$6,2)=POWER($V$7,2),1,0)</f>
        <v>0</v>
      </c>
      <c r="D7705" t="str">
        <f>IF(punkty[[#This Row],[czy należy do brzegu koła]]=1,punkty[[#This Row],[x]]&amp;" "&amp;punkty[[#This Row],[y]],"")</f>
        <v/>
      </c>
      <c r="E7705">
        <f>IF(POWER(punkty[[#This Row],[x]]-$V$5,2)+POWER(punkty[[#This Row],[y]]-$V$6,2)&lt;POWER($V$7,2),1,0)</f>
        <v>1</v>
      </c>
      <c r="F7705" s="3">
        <f>IF(POWER(punkty[[#This Row],[x]]-$V$5,2)+POWER(punkty[[#This Row],[y]]-$V$6,2)&lt;=POWER($V$7,2),1,0)</f>
        <v>1</v>
      </c>
      <c r="G7705" s="3">
        <f>SUM($F$2:F7705)</f>
        <v>6077</v>
      </c>
      <c r="H7705" s="3">
        <f>ABS(PI()-(punkty[[#This Row],[suma]]*POWER(400,2)/I7705/POWER(200,2)))</f>
        <v>1.3651375486011474E-2</v>
      </c>
      <c r="I7705" s="3">
        <v>7704</v>
      </c>
      <c r="J7705" s="3">
        <f>punkty[[#This Row],[błąd bezwzględny]]</f>
        <v>1.3651375486011474E-2</v>
      </c>
    </row>
    <row r="7706" spans="1:10" x14ac:dyDescent="0.3">
      <c r="A7706">
        <v>226</v>
      </c>
      <c r="B7706">
        <v>399</v>
      </c>
      <c r="C7706">
        <f>IF(POWER(punkty[[#This Row],[x]]-$V$5,2)+POWER(punkty[[#This Row],[y]]-$V$6,2)=POWER($V$7,2),1,0)</f>
        <v>0</v>
      </c>
      <c r="D7706" t="str">
        <f>IF(punkty[[#This Row],[czy należy do brzegu koła]]=1,punkty[[#This Row],[x]]&amp;" "&amp;punkty[[#This Row],[y]],"")</f>
        <v/>
      </c>
      <c r="E7706">
        <f>IF(POWER(punkty[[#This Row],[x]]-$V$5,2)+POWER(punkty[[#This Row],[y]]-$V$6,2)&lt;POWER($V$7,2),1,0)</f>
        <v>0</v>
      </c>
      <c r="F7706" s="3">
        <f>IF(POWER(punkty[[#This Row],[x]]-$V$5,2)+POWER(punkty[[#This Row],[y]]-$V$6,2)&lt;=POWER($V$7,2),1,0)</f>
        <v>0</v>
      </c>
      <c r="G7706" s="3">
        <f>SUM($F$2:F7706)</f>
        <v>6077</v>
      </c>
      <c r="H7706" s="3">
        <f>ABS(PI()-(punkty[[#This Row],[suma]]*POWER(400,2)/I7706/POWER(200,2)))</f>
        <v>1.3241869447195853E-2</v>
      </c>
      <c r="I7706" s="3">
        <v>7705</v>
      </c>
      <c r="J7706" s="3">
        <f>punkty[[#This Row],[błąd bezwzględny]]</f>
        <v>1.3241869447195853E-2</v>
      </c>
    </row>
    <row r="7707" spans="1:10" x14ac:dyDescent="0.3">
      <c r="A7707">
        <v>303</v>
      </c>
      <c r="B7707">
        <v>180</v>
      </c>
      <c r="C7707">
        <f>IF(POWER(punkty[[#This Row],[x]]-$V$5,2)+POWER(punkty[[#This Row],[y]]-$V$6,2)=POWER($V$7,2),1,0)</f>
        <v>0</v>
      </c>
      <c r="D7707" t="str">
        <f>IF(punkty[[#This Row],[czy należy do brzegu koła]]=1,punkty[[#This Row],[x]]&amp;" "&amp;punkty[[#This Row],[y]],"")</f>
        <v/>
      </c>
      <c r="E7707">
        <f>IF(POWER(punkty[[#This Row],[x]]-$V$5,2)+POWER(punkty[[#This Row],[y]]-$V$6,2)&lt;POWER($V$7,2),1,0)</f>
        <v>1</v>
      </c>
      <c r="F7707" s="3">
        <f>IF(POWER(punkty[[#This Row],[x]]-$V$5,2)+POWER(punkty[[#This Row],[y]]-$V$6,2)&lt;=POWER($V$7,2),1,0)</f>
        <v>1</v>
      </c>
      <c r="G7707" s="3">
        <f>SUM($F$2:F7707)</f>
        <v>6078</v>
      </c>
      <c r="H7707" s="3">
        <f>ABS(PI()-(punkty[[#This Row],[suma]]*POWER(400,2)/I7707/POWER(200,2)))</f>
        <v>1.3351545735408088E-2</v>
      </c>
      <c r="I7707" s="3">
        <v>7706</v>
      </c>
      <c r="J7707" s="3">
        <f>punkty[[#This Row],[błąd bezwzględny]]</f>
        <v>1.3351545735408088E-2</v>
      </c>
    </row>
    <row r="7708" spans="1:10" x14ac:dyDescent="0.3">
      <c r="A7708">
        <v>152</v>
      </c>
      <c r="B7708">
        <v>142</v>
      </c>
      <c r="C7708">
        <f>IF(POWER(punkty[[#This Row],[x]]-$V$5,2)+POWER(punkty[[#This Row],[y]]-$V$6,2)=POWER($V$7,2),1,0)</f>
        <v>0</v>
      </c>
      <c r="D7708" t="str">
        <f>IF(punkty[[#This Row],[czy należy do brzegu koła]]=1,punkty[[#This Row],[x]]&amp;" "&amp;punkty[[#This Row],[y]],"")</f>
        <v/>
      </c>
      <c r="E7708">
        <f>IF(POWER(punkty[[#This Row],[x]]-$V$5,2)+POWER(punkty[[#This Row],[y]]-$V$6,2)&lt;POWER($V$7,2),1,0)</f>
        <v>1</v>
      </c>
      <c r="F7708" s="3">
        <f>IF(POWER(punkty[[#This Row],[x]]-$V$5,2)+POWER(punkty[[#This Row],[y]]-$V$6,2)&lt;=POWER($V$7,2),1,0)</f>
        <v>1</v>
      </c>
      <c r="G7708" s="3">
        <f>SUM($F$2:F7708)</f>
        <v>6079</v>
      </c>
      <c r="H7708" s="3">
        <f>ABS(PI()-(punkty[[#This Row],[suma]]*POWER(400,2)/I7708/POWER(200,2)))</f>
        <v>1.34611935621467E-2</v>
      </c>
      <c r="I7708" s="3">
        <v>7707</v>
      </c>
      <c r="J7708" s="3">
        <f>punkty[[#This Row],[błąd bezwzględny]]</f>
        <v>1.34611935621467E-2</v>
      </c>
    </row>
    <row r="7709" spans="1:10" x14ac:dyDescent="0.3">
      <c r="A7709">
        <v>309</v>
      </c>
      <c r="B7709">
        <v>382</v>
      </c>
      <c r="C7709">
        <f>IF(POWER(punkty[[#This Row],[x]]-$V$5,2)+POWER(punkty[[#This Row],[y]]-$V$6,2)=POWER($V$7,2),1,0)</f>
        <v>0</v>
      </c>
      <c r="D7709" t="str">
        <f>IF(punkty[[#This Row],[czy należy do brzegu koła]]=1,punkty[[#This Row],[x]]&amp;" "&amp;punkty[[#This Row],[y]],"")</f>
        <v/>
      </c>
      <c r="E7709">
        <f>IF(POWER(punkty[[#This Row],[x]]-$V$5,2)+POWER(punkty[[#This Row],[y]]-$V$6,2)&lt;POWER($V$7,2),1,0)</f>
        <v>0</v>
      </c>
      <c r="F7709" s="3">
        <f>IF(POWER(punkty[[#This Row],[x]]-$V$5,2)+POWER(punkty[[#This Row],[y]]-$V$6,2)&lt;=POWER($V$7,2),1,0)</f>
        <v>0</v>
      </c>
      <c r="G7709" s="3">
        <f>SUM($F$2:F7709)</f>
        <v>6079</v>
      </c>
      <c r="H7709" s="3">
        <f>ABS(PI()-(punkty[[#This Row],[suma]]*POWER(400,2)/I7709/POWER(200,2)))</f>
        <v>1.3051871578862784E-2</v>
      </c>
      <c r="I7709" s="3">
        <v>7708</v>
      </c>
      <c r="J7709" s="3">
        <f>punkty[[#This Row],[błąd bezwzględny]]</f>
        <v>1.3051871578862784E-2</v>
      </c>
    </row>
    <row r="7710" spans="1:10" x14ac:dyDescent="0.3">
      <c r="A7710">
        <v>397</v>
      </c>
      <c r="B7710">
        <v>314</v>
      </c>
      <c r="C7710">
        <f>IF(POWER(punkty[[#This Row],[x]]-$V$5,2)+POWER(punkty[[#This Row],[y]]-$V$6,2)=POWER($V$7,2),1,0)</f>
        <v>0</v>
      </c>
      <c r="D7710" t="str">
        <f>IF(punkty[[#This Row],[czy należy do brzegu koła]]=1,punkty[[#This Row],[x]]&amp;" "&amp;punkty[[#This Row],[y]],"")</f>
        <v/>
      </c>
      <c r="E7710">
        <f>IF(POWER(punkty[[#This Row],[x]]-$V$5,2)+POWER(punkty[[#This Row],[y]]-$V$6,2)&lt;POWER($V$7,2),1,0)</f>
        <v>0</v>
      </c>
      <c r="F7710" s="3">
        <f>IF(POWER(punkty[[#This Row],[x]]-$V$5,2)+POWER(punkty[[#This Row],[y]]-$V$6,2)&lt;=POWER($V$7,2),1,0)</f>
        <v>0</v>
      </c>
      <c r="G7710" s="3">
        <f>SUM($F$2:F7710)</f>
        <v>6079</v>
      </c>
      <c r="H7710" s="3">
        <f>ABS(PI()-(punkty[[#This Row],[suma]]*POWER(400,2)/I7710/POWER(200,2)))</f>
        <v>1.2642655788855262E-2</v>
      </c>
      <c r="I7710" s="3">
        <v>7709</v>
      </c>
      <c r="J7710" s="3">
        <f>punkty[[#This Row],[błąd bezwzględny]]</f>
        <v>1.2642655788855262E-2</v>
      </c>
    </row>
    <row r="7711" spans="1:10" x14ac:dyDescent="0.3">
      <c r="A7711">
        <v>265</v>
      </c>
      <c r="B7711">
        <v>195</v>
      </c>
      <c r="C7711">
        <f>IF(POWER(punkty[[#This Row],[x]]-$V$5,2)+POWER(punkty[[#This Row],[y]]-$V$6,2)=POWER($V$7,2),1,0)</f>
        <v>0</v>
      </c>
      <c r="D7711" t="str">
        <f>IF(punkty[[#This Row],[czy należy do brzegu koła]]=1,punkty[[#This Row],[x]]&amp;" "&amp;punkty[[#This Row],[y]],"")</f>
        <v/>
      </c>
      <c r="E7711">
        <f>IF(POWER(punkty[[#This Row],[x]]-$V$5,2)+POWER(punkty[[#This Row],[y]]-$V$6,2)&lt;POWER($V$7,2),1,0)</f>
        <v>1</v>
      </c>
      <c r="F7711" s="3">
        <f>IF(POWER(punkty[[#This Row],[x]]-$V$5,2)+POWER(punkty[[#This Row],[y]]-$V$6,2)&lt;=POWER($V$7,2),1,0)</f>
        <v>1</v>
      </c>
      <c r="G7711" s="3">
        <f>SUM($F$2:F7711)</f>
        <v>6080</v>
      </c>
      <c r="H7711" s="3">
        <f>ABS(PI()-(punkty[[#This Row],[suma]]*POWER(400,2)/I7711/POWER(200,2)))</f>
        <v>1.2752352895291086E-2</v>
      </c>
      <c r="I7711" s="3">
        <v>7710</v>
      </c>
      <c r="J7711" s="3">
        <f>punkty[[#This Row],[błąd bezwzględny]]</f>
        <v>1.2752352895291086E-2</v>
      </c>
    </row>
    <row r="7712" spans="1:10" x14ac:dyDescent="0.3">
      <c r="A7712">
        <v>30</v>
      </c>
      <c r="B7712">
        <v>261</v>
      </c>
      <c r="C7712">
        <f>IF(POWER(punkty[[#This Row],[x]]-$V$5,2)+POWER(punkty[[#This Row],[y]]-$V$6,2)=POWER($V$7,2),1,0)</f>
        <v>0</v>
      </c>
      <c r="D7712" t="str">
        <f>IF(punkty[[#This Row],[czy należy do brzegu koła]]=1,punkty[[#This Row],[x]]&amp;" "&amp;punkty[[#This Row],[y]],"")</f>
        <v/>
      </c>
      <c r="E7712">
        <f>IF(POWER(punkty[[#This Row],[x]]-$V$5,2)+POWER(punkty[[#This Row],[y]]-$V$6,2)&lt;POWER($V$7,2),1,0)</f>
        <v>1</v>
      </c>
      <c r="F7712" s="3">
        <f>IF(POWER(punkty[[#This Row],[x]]-$V$5,2)+POWER(punkty[[#This Row],[y]]-$V$6,2)&lt;=POWER($V$7,2),1,0)</f>
        <v>1</v>
      </c>
      <c r="G7712" s="3">
        <f>SUM($F$2:F7712)</f>
        <v>6081</v>
      </c>
      <c r="H7712" s="3">
        <f>ABS(PI()-(punkty[[#This Row],[suma]]*POWER(400,2)/I7712/POWER(200,2)))</f>
        <v>1.2862021549617797E-2</v>
      </c>
      <c r="I7712" s="3">
        <v>7711</v>
      </c>
      <c r="J7712" s="3">
        <f>punkty[[#This Row],[błąd bezwzględny]]</f>
        <v>1.2862021549617797E-2</v>
      </c>
    </row>
    <row r="7713" spans="1:10" x14ac:dyDescent="0.3">
      <c r="A7713">
        <v>32</v>
      </c>
      <c r="B7713">
        <v>168</v>
      </c>
      <c r="C7713">
        <f>IF(POWER(punkty[[#This Row],[x]]-$V$5,2)+POWER(punkty[[#This Row],[y]]-$V$6,2)=POWER($V$7,2),1,0)</f>
        <v>0</v>
      </c>
      <c r="D7713" t="str">
        <f>IF(punkty[[#This Row],[czy należy do brzegu koła]]=1,punkty[[#This Row],[x]]&amp;" "&amp;punkty[[#This Row],[y]],"")</f>
        <v/>
      </c>
      <c r="E7713">
        <f>IF(POWER(punkty[[#This Row],[x]]-$V$5,2)+POWER(punkty[[#This Row],[y]]-$V$6,2)&lt;POWER($V$7,2),1,0)</f>
        <v>1</v>
      </c>
      <c r="F7713" s="3">
        <f>IF(POWER(punkty[[#This Row],[x]]-$V$5,2)+POWER(punkty[[#This Row],[y]]-$V$6,2)&lt;=POWER($V$7,2),1,0)</f>
        <v>1</v>
      </c>
      <c r="G7713" s="3">
        <f>SUM($F$2:F7713)</f>
        <v>6082</v>
      </c>
      <c r="H7713" s="3">
        <f>ABS(PI()-(punkty[[#This Row],[suma]]*POWER(400,2)/I7713/POWER(200,2)))</f>
        <v>1.2971661762903874E-2</v>
      </c>
      <c r="I7713" s="3">
        <v>7712</v>
      </c>
      <c r="J7713" s="3">
        <f>punkty[[#This Row],[błąd bezwzględny]]</f>
        <v>1.2971661762903874E-2</v>
      </c>
    </row>
    <row r="7714" spans="1:10" x14ac:dyDescent="0.3">
      <c r="A7714">
        <v>307</v>
      </c>
      <c r="B7714">
        <v>145</v>
      </c>
      <c r="C7714">
        <f>IF(POWER(punkty[[#This Row],[x]]-$V$5,2)+POWER(punkty[[#This Row],[y]]-$V$6,2)=POWER($V$7,2),1,0)</f>
        <v>0</v>
      </c>
      <c r="D7714" t="str">
        <f>IF(punkty[[#This Row],[czy należy do brzegu koła]]=1,punkty[[#This Row],[x]]&amp;" "&amp;punkty[[#This Row],[y]],"")</f>
        <v/>
      </c>
      <c r="E7714">
        <f>IF(POWER(punkty[[#This Row],[x]]-$V$5,2)+POWER(punkty[[#This Row],[y]]-$V$6,2)&lt;POWER($V$7,2),1,0)</f>
        <v>1</v>
      </c>
      <c r="F7714" s="3">
        <f>IF(POWER(punkty[[#This Row],[x]]-$V$5,2)+POWER(punkty[[#This Row],[y]]-$V$6,2)&lt;=POWER($V$7,2),1,0)</f>
        <v>1</v>
      </c>
      <c r="G7714" s="3">
        <f>SUM($F$2:F7714)</f>
        <v>6083</v>
      </c>
      <c r="H7714" s="3">
        <f>ABS(PI()-(punkty[[#This Row],[suma]]*POWER(400,2)/I7714/POWER(200,2)))</f>
        <v>1.3081273546211136E-2</v>
      </c>
      <c r="I7714" s="3">
        <v>7713</v>
      </c>
      <c r="J7714" s="3">
        <f>punkty[[#This Row],[błąd bezwzględny]]</f>
        <v>1.3081273546211136E-2</v>
      </c>
    </row>
    <row r="7715" spans="1:10" x14ac:dyDescent="0.3">
      <c r="A7715">
        <v>146</v>
      </c>
      <c r="B7715">
        <v>356</v>
      </c>
      <c r="C7715">
        <f>IF(POWER(punkty[[#This Row],[x]]-$V$5,2)+POWER(punkty[[#This Row],[y]]-$V$6,2)=POWER($V$7,2),1,0)</f>
        <v>0</v>
      </c>
      <c r="D7715" t="str">
        <f>IF(punkty[[#This Row],[czy należy do brzegu koła]]=1,punkty[[#This Row],[x]]&amp;" "&amp;punkty[[#This Row],[y]],"")</f>
        <v/>
      </c>
      <c r="E7715">
        <f>IF(POWER(punkty[[#This Row],[x]]-$V$5,2)+POWER(punkty[[#This Row],[y]]-$V$6,2)&lt;POWER($V$7,2),1,0)</f>
        <v>1</v>
      </c>
      <c r="F7715" s="3">
        <f>IF(POWER(punkty[[#This Row],[x]]-$V$5,2)+POWER(punkty[[#This Row],[y]]-$V$6,2)&lt;=POWER($V$7,2),1,0)</f>
        <v>1</v>
      </c>
      <c r="G7715" s="3">
        <f>SUM($F$2:F7715)</f>
        <v>6084</v>
      </c>
      <c r="H7715" s="3">
        <f>ABS(PI()-(punkty[[#This Row],[suma]]*POWER(400,2)/I7715/POWER(200,2)))</f>
        <v>1.3190856910595627E-2</v>
      </c>
      <c r="I7715" s="3">
        <v>7714</v>
      </c>
      <c r="J7715" s="3">
        <f>punkty[[#This Row],[błąd bezwzględny]]</f>
        <v>1.3190856910595627E-2</v>
      </c>
    </row>
    <row r="7716" spans="1:10" x14ac:dyDescent="0.3">
      <c r="A7716">
        <v>96</v>
      </c>
      <c r="B7716">
        <v>212</v>
      </c>
      <c r="C7716">
        <f>IF(POWER(punkty[[#This Row],[x]]-$V$5,2)+POWER(punkty[[#This Row],[y]]-$V$6,2)=POWER($V$7,2),1,0)</f>
        <v>0</v>
      </c>
      <c r="D7716" t="str">
        <f>IF(punkty[[#This Row],[czy należy do brzegu koła]]=1,punkty[[#This Row],[x]]&amp;" "&amp;punkty[[#This Row],[y]],"")</f>
        <v/>
      </c>
      <c r="E7716">
        <f>IF(POWER(punkty[[#This Row],[x]]-$V$5,2)+POWER(punkty[[#This Row],[y]]-$V$6,2)&lt;POWER($V$7,2),1,0)</f>
        <v>1</v>
      </c>
      <c r="F7716" s="3">
        <f>IF(POWER(punkty[[#This Row],[x]]-$V$5,2)+POWER(punkty[[#This Row],[y]]-$V$6,2)&lt;=POWER($V$7,2),1,0)</f>
        <v>1</v>
      </c>
      <c r="G7716" s="3">
        <f>SUM($F$2:F7716)</f>
        <v>6085</v>
      </c>
      <c r="H7716" s="3">
        <f>ABS(PI()-(punkty[[#This Row],[suma]]*POWER(400,2)/I7716/POWER(200,2)))</f>
        <v>1.3300411867108952E-2</v>
      </c>
      <c r="I7716" s="3">
        <v>7715</v>
      </c>
      <c r="J7716" s="3">
        <f>punkty[[#This Row],[błąd bezwzględny]]</f>
        <v>1.3300411867108952E-2</v>
      </c>
    </row>
    <row r="7717" spans="1:10" x14ac:dyDescent="0.3">
      <c r="A7717">
        <v>29</v>
      </c>
      <c r="B7717">
        <v>111</v>
      </c>
      <c r="C7717">
        <f>IF(POWER(punkty[[#This Row],[x]]-$V$5,2)+POWER(punkty[[#This Row],[y]]-$V$6,2)=POWER($V$7,2),1,0)</f>
        <v>0</v>
      </c>
      <c r="D7717" t="str">
        <f>IF(punkty[[#This Row],[czy należy do brzegu koła]]=1,punkty[[#This Row],[x]]&amp;" "&amp;punkty[[#This Row],[y]],"")</f>
        <v/>
      </c>
      <c r="E7717">
        <f>IF(POWER(punkty[[#This Row],[x]]-$V$5,2)+POWER(punkty[[#This Row],[y]]-$V$6,2)&lt;POWER($V$7,2),1,0)</f>
        <v>1</v>
      </c>
      <c r="F7717" s="3">
        <f>IF(POWER(punkty[[#This Row],[x]]-$V$5,2)+POWER(punkty[[#This Row],[y]]-$V$6,2)&lt;=POWER($V$7,2),1,0)</f>
        <v>1</v>
      </c>
      <c r="G7717" s="3">
        <f>SUM($F$2:F7717)</f>
        <v>6086</v>
      </c>
      <c r="H7717" s="3">
        <f>ABS(PI()-(punkty[[#This Row],[suma]]*POWER(400,2)/I7717/POWER(200,2)))</f>
        <v>1.3409938426795609E-2</v>
      </c>
      <c r="I7717" s="3">
        <v>7716</v>
      </c>
      <c r="J7717" s="3">
        <f>punkty[[#This Row],[błąd bezwzględny]]</f>
        <v>1.3409938426795609E-2</v>
      </c>
    </row>
    <row r="7718" spans="1:10" x14ac:dyDescent="0.3">
      <c r="A7718">
        <v>144</v>
      </c>
      <c r="B7718">
        <v>124</v>
      </c>
      <c r="C7718">
        <f>IF(POWER(punkty[[#This Row],[x]]-$V$5,2)+POWER(punkty[[#This Row],[y]]-$V$6,2)=POWER($V$7,2),1,0)</f>
        <v>0</v>
      </c>
      <c r="D7718" t="str">
        <f>IF(punkty[[#This Row],[czy należy do brzegu koła]]=1,punkty[[#This Row],[x]]&amp;" "&amp;punkty[[#This Row],[y]],"")</f>
        <v/>
      </c>
      <c r="E7718">
        <f>IF(POWER(punkty[[#This Row],[x]]-$V$5,2)+POWER(punkty[[#This Row],[y]]-$V$6,2)&lt;POWER($V$7,2),1,0)</f>
        <v>1</v>
      </c>
      <c r="F7718" s="3">
        <f>IF(POWER(punkty[[#This Row],[x]]-$V$5,2)+POWER(punkty[[#This Row],[y]]-$V$6,2)&lt;=POWER($V$7,2),1,0)</f>
        <v>1</v>
      </c>
      <c r="G7718" s="3">
        <f>SUM($F$2:F7718)</f>
        <v>6087</v>
      </c>
      <c r="H7718" s="3">
        <f>ABS(PI()-(punkty[[#This Row],[suma]]*POWER(400,2)/I7718/POWER(200,2)))</f>
        <v>1.3519436600695212E-2</v>
      </c>
      <c r="I7718" s="3">
        <v>7717</v>
      </c>
      <c r="J7718" s="3">
        <f>punkty[[#This Row],[błąd bezwzględny]]</f>
        <v>1.3519436600695212E-2</v>
      </c>
    </row>
    <row r="7719" spans="1:10" x14ac:dyDescent="0.3">
      <c r="A7719">
        <v>292</v>
      </c>
      <c r="B7719">
        <v>84</v>
      </c>
      <c r="C7719">
        <f>IF(POWER(punkty[[#This Row],[x]]-$V$5,2)+POWER(punkty[[#This Row],[y]]-$V$6,2)=POWER($V$7,2),1,0)</f>
        <v>0</v>
      </c>
      <c r="D7719" t="str">
        <f>IF(punkty[[#This Row],[czy należy do brzegu koła]]=1,punkty[[#This Row],[x]]&amp;" "&amp;punkty[[#This Row],[y]],"")</f>
        <v/>
      </c>
      <c r="E7719">
        <f>IF(POWER(punkty[[#This Row],[x]]-$V$5,2)+POWER(punkty[[#This Row],[y]]-$V$6,2)&lt;POWER($V$7,2),1,0)</f>
        <v>1</v>
      </c>
      <c r="F7719" s="3">
        <f>IF(POWER(punkty[[#This Row],[x]]-$V$5,2)+POWER(punkty[[#This Row],[y]]-$V$6,2)&lt;=POWER($V$7,2),1,0)</f>
        <v>1</v>
      </c>
      <c r="G7719" s="3">
        <f>SUM($F$2:F7719)</f>
        <v>6088</v>
      </c>
      <c r="H7719" s="3">
        <f>ABS(PI()-(punkty[[#This Row],[suma]]*POWER(400,2)/I7719/POWER(200,2)))</f>
        <v>1.36289063998416E-2</v>
      </c>
      <c r="I7719" s="3">
        <v>7718</v>
      </c>
      <c r="J7719" s="3">
        <f>punkty[[#This Row],[błąd bezwzględny]]</f>
        <v>1.36289063998416E-2</v>
      </c>
    </row>
    <row r="7720" spans="1:10" x14ac:dyDescent="0.3">
      <c r="A7720">
        <v>142</v>
      </c>
      <c r="B7720">
        <v>388</v>
      </c>
      <c r="C7720">
        <f>IF(POWER(punkty[[#This Row],[x]]-$V$5,2)+POWER(punkty[[#This Row],[y]]-$V$6,2)=POWER($V$7,2),1,0)</f>
        <v>0</v>
      </c>
      <c r="D7720" t="str">
        <f>IF(punkty[[#This Row],[czy należy do brzegu koła]]=1,punkty[[#This Row],[x]]&amp;" "&amp;punkty[[#This Row],[y]],"")</f>
        <v/>
      </c>
      <c r="E7720">
        <f>IF(POWER(punkty[[#This Row],[x]]-$V$5,2)+POWER(punkty[[#This Row],[y]]-$V$6,2)&lt;POWER($V$7,2),1,0)</f>
        <v>1</v>
      </c>
      <c r="F7720" s="3">
        <f>IF(POWER(punkty[[#This Row],[x]]-$V$5,2)+POWER(punkty[[#This Row],[y]]-$V$6,2)&lt;=POWER($V$7,2),1,0)</f>
        <v>1</v>
      </c>
      <c r="G7720" s="3">
        <f>SUM($F$2:F7720)</f>
        <v>6089</v>
      </c>
      <c r="H7720" s="3">
        <f>ABS(PI()-(punkty[[#This Row],[suma]]*POWER(400,2)/I7720/POWER(200,2)))</f>
        <v>1.3738347835261955E-2</v>
      </c>
      <c r="I7720" s="3">
        <v>7719</v>
      </c>
      <c r="J7720" s="3">
        <f>punkty[[#This Row],[błąd bezwzględny]]</f>
        <v>1.3738347835261955E-2</v>
      </c>
    </row>
    <row r="7721" spans="1:10" x14ac:dyDescent="0.3">
      <c r="A7721">
        <v>364</v>
      </c>
      <c r="B7721">
        <v>190</v>
      </c>
      <c r="C7721">
        <f>IF(POWER(punkty[[#This Row],[x]]-$V$5,2)+POWER(punkty[[#This Row],[y]]-$V$6,2)=POWER($V$7,2),1,0)</f>
        <v>0</v>
      </c>
      <c r="D7721" t="str">
        <f>IF(punkty[[#This Row],[czy należy do brzegu koła]]=1,punkty[[#This Row],[x]]&amp;" "&amp;punkty[[#This Row],[y]],"")</f>
        <v/>
      </c>
      <c r="E7721">
        <f>IF(POWER(punkty[[#This Row],[x]]-$V$5,2)+POWER(punkty[[#This Row],[y]]-$V$6,2)&lt;POWER($V$7,2),1,0)</f>
        <v>1</v>
      </c>
      <c r="F7721" s="3">
        <f>IF(POWER(punkty[[#This Row],[x]]-$V$5,2)+POWER(punkty[[#This Row],[y]]-$V$6,2)&lt;=POWER($V$7,2),1,0)</f>
        <v>1</v>
      </c>
      <c r="G7721" s="3">
        <f>SUM($F$2:F7721)</f>
        <v>6090</v>
      </c>
      <c r="H7721" s="3">
        <f>ABS(PI()-(punkty[[#This Row],[suma]]*POWER(400,2)/I7721/POWER(200,2)))</f>
        <v>1.3847760917978569E-2</v>
      </c>
      <c r="I7721" s="3">
        <v>7720</v>
      </c>
      <c r="J7721" s="3">
        <f>punkty[[#This Row],[błąd bezwzględny]]</f>
        <v>1.3847760917978569E-2</v>
      </c>
    </row>
    <row r="7722" spans="1:10" x14ac:dyDescent="0.3">
      <c r="A7722">
        <v>350</v>
      </c>
      <c r="B7722">
        <v>177</v>
      </c>
      <c r="C7722">
        <f>IF(POWER(punkty[[#This Row],[x]]-$V$5,2)+POWER(punkty[[#This Row],[y]]-$V$6,2)=POWER($V$7,2),1,0)</f>
        <v>0</v>
      </c>
      <c r="D7722" t="str">
        <f>IF(punkty[[#This Row],[czy należy do brzegu koła]]=1,punkty[[#This Row],[x]]&amp;" "&amp;punkty[[#This Row],[y]],"")</f>
        <v/>
      </c>
      <c r="E7722">
        <f>IF(POWER(punkty[[#This Row],[x]]-$V$5,2)+POWER(punkty[[#This Row],[y]]-$V$6,2)&lt;POWER($V$7,2),1,0)</f>
        <v>1</v>
      </c>
      <c r="F7722" s="3">
        <f>IF(POWER(punkty[[#This Row],[x]]-$V$5,2)+POWER(punkty[[#This Row],[y]]-$V$6,2)&lt;=POWER($V$7,2),1,0)</f>
        <v>1</v>
      </c>
      <c r="G7722" s="3">
        <f>SUM($F$2:F7722)</f>
        <v>6091</v>
      </c>
      <c r="H7722" s="3">
        <f>ABS(PI()-(punkty[[#This Row],[suma]]*POWER(400,2)/I7722/POWER(200,2)))</f>
        <v>1.3957145659008852E-2</v>
      </c>
      <c r="I7722" s="3">
        <v>7721</v>
      </c>
      <c r="J7722" s="3">
        <f>punkty[[#This Row],[błąd bezwzględny]]</f>
        <v>1.3957145659008852E-2</v>
      </c>
    </row>
    <row r="7723" spans="1:10" x14ac:dyDescent="0.3">
      <c r="A7723">
        <v>38</v>
      </c>
      <c r="B7723">
        <v>28</v>
      </c>
      <c r="C7723">
        <f>IF(POWER(punkty[[#This Row],[x]]-$V$5,2)+POWER(punkty[[#This Row],[y]]-$V$6,2)=POWER($V$7,2),1,0)</f>
        <v>0</v>
      </c>
      <c r="D7723" t="str">
        <f>IF(punkty[[#This Row],[czy należy do brzegu koła]]=1,punkty[[#This Row],[x]]&amp;" "&amp;punkty[[#This Row],[y]],"")</f>
        <v/>
      </c>
      <c r="E7723">
        <f>IF(POWER(punkty[[#This Row],[x]]-$V$5,2)+POWER(punkty[[#This Row],[y]]-$V$6,2)&lt;POWER($V$7,2),1,0)</f>
        <v>0</v>
      </c>
      <c r="F7723" s="3">
        <f>IF(POWER(punkty[[#This Row],[x]]-$V$5,2)+POWER(punkty[[#This Row],[y]]-$V$6,2)&lt;=POWER($V$7,2),1,0)</f>
        <v>0</v>
      </c>
      <c r="G7723" s="3">
        <f>SUM($F$2:F7723)</f>
        <v>6091</v>
      </c>
      <c r="H7723" s="3">
        <f>ABS(PI()-(punkty[[#This Row],[suma]]*POWER(400,2)/I7723/POWER(200,2)))</f>
        <v>1.3548501551361891E-2</v>
      </c>
      <c r="I7723" s="3">
        <v>7722</v>
      </c>
      <c r="J7723" s="3">
        <f>punkty[[#This Row],[błąd bezwzględny]]</f>
        <v>1.3548501551361891E-2</v>
      </c>
    </row>
    <row r="7724" spans="1:10" x14ac:dyDescent="0.3">
      <c r="A7724">
        <v>83</v>
      </c>
      <c r="B7724">
        <v>23</v>
      </c>
      <c r="C7724">
        <f>IF(POWER(punkty[[#This Row],[x]]-$V$5,2)+POWER(punkty[[#This Row],[y]]-$V$6,2)=POWER($V$7,2),1,0)</f>
        <v>0</v>
      </c>
      <c r="D7724" t="str">
        <f>IF(punkty[[#This Row],[czy należy do brzegu koła]]=1,punkty[[#This Row],[x]]&amp;" "&amp;punkty[[#This Row],[y]],"")</f>
        <v/>
      </c>
      <c r="E7724">
        <f>IF(POWER(punkty[[#This Row],[x]]-$V$5,2)+POWER(punkty[[#This Row],[y]]-$V$6,2)&lt;POWER($V$7,2),1,0)</f>
        <v>0</v>
      </c>
      <c r="F7724" s="3">
        <f>IF(POWER(punkty[[#This Row],[x]]-$V$5,2)+POWER(punkty[[#This Row],[y]]-$V$6,2)&lt;=POWER($V$7,2),1,0)</f>
        <v>0</v>
      </c>
      <c r="G7724" s="3">
        <f>SUM($F$2:F7724)</f>
        <v>6091</v>
      </c>
      <c r="H7724" s="3">
        <f>ABS(PI()-(punkty[[#This Row],[suma]]*POWER(400,2)/I7724/POWER(200,2)))</f>
        <v>1.3139963268940402E-2</v>
      </c>
      <c r="I7724" s="3">
        <v>7723</v>
      </c>
      <c r="J7724" s="3">
        <f>punkty[[#This Row],[błąd bezwzględny]]</f>
        <v>1.3139963268940402E-2</v>
      </c>
    </row>
    <row r="7725" spans="1:10" x14ac:dyDescent="0.3">
      <c r="A7725">
        <v>68</v>
      </c>
      <c r="B7725">
        <v>341</v>
      </c>
      <c r="C7725">
        <f>IF(POWER(punkty[[#This Row],[x]]-$V$5,2)+POWER(punkty[[#This Row],[y]]-$V$6,2)=POWER($V$7,2),1,0)</f>
        <v>0</v>
      </c>
      <c r="D7725" t="str">
        <f>IF(punkty[[#This Row],[czy należy do brzegu koła]]=1,punkty[[#This Row],[x]]&amp;" "&amp;punkty[[#This Row],[y]],"")</f>
        <v/>
      </c>
      <c r="E7725">
        <f>IF(POWER(punkty[[#This Row],[x]]-$V$5,2)+POWER(punkty[[#This Row],[y]]-$V$6,2)&lt;POWER($V$7,2),1,0)</f>
        <v>1</v>
      </c>
      <c r="F7725" s="3">
        <f>IF(POWER(punkty[[#This Row],[x]]-$V$5,2)+POWER(punkty[[#This Row],[y]]-$V$6,2)&lt;=POWER($V$7,2),1,0)</f>
        <v>1</v>
      </c>
      <c r="G7725" s="3">
        <f>SUM($F$2:F7725)</f>
        <v>6092</v>
      </c>
      <c r="H7725" s="3">
        <f>ABS(PI()-(punkty[[#This Row],[suma]]*POWER(400,2)/I7725/POWER(200,2)))</f>
        <v>1.3249397161112952E-2</v>
      </c>
      <c r="I7725" s="3">
        <v>7724</v>
      </c>
      <c r="J7725" s="3">
        <f>punkty[[#This Row],[błąd bezwzględny]]</f>
        <v>1.3249397161112952E-2</v>
      </c>
    </row>
    <row r="7726" spans="1:10" x14ac:dyDescent="0.3">
      <c r="A7726">
        <v>276</v>
      </c>
      <c r="B7726">
        <v>142</v>
      </c>
      <c r="C7726">
        <f>IF(POWER(punkty[[#This Row],[x]]-$V$5,2)+POWER(punkty[[#This Row],[y]]-$V$6,2)=POWER($V$7,2),1,0)</f>
        <v>0</v>
      </c>
      <c r="D7726" t="str">
        <f>IF(punkty[[#This Row],[czy należy do brzegu koła]]=1,punkty[[#This Row],[x]]&amp;" "&amp;punkty[[#This Row],[y]],"")</f>
        <v/>
      </c>
      <c r="E7726">
        <f>IF(POWER(punkty[[#This Row],[x]]-$V$5,2)+POWER(punkty[[#This Row],[y]]-$V$6,2)&lt;POWER($V$7,2),1,0)</f>
        <v>1</v>
      </c>
      <c r="F7726" s="3">
        <f>IF(POWER(punkty[[#This Row],[x]]-$V$5,2)+POWER(punkty[[#This Row],[y]]-$V$6,2)&lt;=POWER($V$7,2),1,0)</f>
        <v>1</v>
      </c>
      <c r="G7726" s="3">
        <f>SUM($F$2:F7726)</f>
        <v>6093</v>
      </c>
      <c r="H7726" s="3">
        <f>ABS(PI()-(punkty[[#This Row],[suma]]*POWER(400,2)/I7726/POWER(200,2)))</f>
        <v>1.3358802720886409E-2</v>
      </c>
      <c r="I7726" s="3">
        <v>7725</v>
      </c>
      <c r="J7726" s="3">
        <f>punkty[[#This Row],[błąd bezwzględny]]</f>
        <v>1.3358802720886409E-2</v>
      </c>
    </row>
    <row r="7727" spans="1:10" x14ac:dyDescent="0.3">
      <c r="A7727">
        <v>112</v>
      </c>
      <c r="B7727">
        <v>85</v>
      </c>
      <c r="C7727">
        <f>IF(POWER(punkty[[#This Row],[x]]-$V$5,2)+POWER(punkty[[#This Row],[y]]-$V$6,2)=POWER($V$7,2),1,0)</f>
        <v>0</v>
      </c>
      <c r="D7727" t="str">
        <f>IF(punkty[[#This Row],[czy należy do brzegu koła]]=1,punkty[[#This Row],[x]]&amp;" "&amp;punkty[[#This Row],[y]],"")</f>
        <v/>
      </c>
      <c r="E7727">
        <f>IF(POWER(punkty[[#This Row],[x]]-$V$5,2)+POWER(punkty[[#This Row],[y]]-$V$6,2)&lt;POWER($V$7,2),1,0)</f>
        <v>1</v>
      </c>
      <c r="F7727" s="3">
        <f>IF(POWER(punkty[[#This Row],[x]]-$V$5,2)+POWER(punkty[[#This Row],[y]]-$V$6,2)&lt;=POWER($V$7,2),1,0)</f>
        <v>1</v>
      </c>
      <c r="G7727" s="3">
        <f>SUM($F$2:F7727)</f>
        <v>6094</v>
      </c>
      <c r="H7727" s="3">
        <f>ABS(PI()-(punkty[[#This Row],[suma]]*POWER(400,2)/I7727/POWER(200,2)))</f>
        <v>1.3468179959262194E-2</v>
      </c>
      <c r="I7727" s="3">
        <v>7726</v>
      </c>
      <c r="J7727" s="3">
        <f>punkty[[#This Row],[błąd bezwzględny]]</f>
        <v>1.3468179959262194E-2</v>
      </c>
    </row>
    <row r="7728" spans="1:10" x14ac:dyDescent="0.3">
      <c r="A7728">
        <v>277</v>
      </c>
      <c r="B7728">
        <v>349</v>
      </c>
      <c r="C7728">
        <f>IF(POWER(punkty[[#This Row],[x]]-$V$5,2)+POWER(punkty[[#This Row],[y]]-$V$6,2)=POWER($V$7,2),1,0)</f>
        <v>0</v>
      </c>
      <c r="D7728" t="str">
        <f>IF(punkty[[#This Row],[czy należy do brzegu koła]]=1,punkty[[#This Row],[x]]&amp;" "&amp;punkty[[#This Row],[y]],"")</f>
        <v/>
      </c>
      <c r="E7728">
        <f>IF(POWER(punkty[[#This Row],[x]]-$V$5,2)+POWER(punkty[[#This Row],[y]]-$V$6,2)&lt;POWER($V$7,2),1,0)</f>
        <v>1</v>
      </c>
      <c r="F7728" s="3">
        <f>IF(POWER(punkty[[#This Row],[x]]-$V$5,2)+POWER(punkty[[#This Row],[y]]-$V$6,2)&lt;=POWER($V$7,2),1,0)</f>
        <v>1</v>
      </c>
      <c r="G7728" s="3">
        <f>SUM($F$2:F7728)</f>
        <v>6095</v>
      </c>
      <c r="H7728" s="3">
        <f>ABS(PI()-(punkty[[#This Row],[suma]]*POWER(400,2)/I7728/POWER(200,2)))</f>
        <v>1.3577528887235513E-2</v>
      </c>
      <c r="I7728" s="3">
        <v>7727</v>
      </c>
      <c r="J7728" s="3">
        <f>punkty[[#This Row],[błąd bezwzględny]]</f>
        <v>1.3577528887235513E-2</v>
      </c>
    </row>
    <row r="7729" spans="1:10" x14ac:dyDescent="0.3">
      <c r="A7729">
        <v>244</v>
      </c>
      <c r="B7729">
        <v>220</v>
      </c>
      <c r="C7729">
        <f>IF(POWER(punkty[[#This Row],[x]]-$V$5,2)+POWER(punkty[[#This Row],[y]]-$V$6,2)=POWER($V$7,2),1,0)</f>
        <v>0</v>
      </c>
      <c r="D7729" t="str">
        <f>IF(punkty[[#This Row],[czy należy do brzegu koła]]=1,punkty[[#This Row],[x]]&amp;" "&amp;punkty[[#This Row],[y]],"")</f>
        <v/>
      </c>
      <c r="E7729">
        <f>IF(POWER(punkty[[#This Row],[x]]-$V$5,2)+POWER(punkty[[#This Row],[y]]-$V$6,2)&lt;POWER($V$7,2),1,0)</f>
        <v>1</v>
      </c>
      <c r="F7729" s="3">
        <f>IF(POWER(punkty[[#This Row],[x]]-$V$5,2)+POWER(punkty[[#This Row],[y]]-$V$6,2)&lt;=POWER($V$7,2),1,0)</f>
        <v>1</v>
      </c>
      <c r="G7729" s="3">
        <f>SUM($F$2:F7729)</f>
        <v>6096</v>
      </c>
      <c r="H7729" s="3">
        <f>ABS(PI()-(punkty[[#This Row],[suma]]*POWER(400,2)/I7729/POWER(200,2)))</f>
        <v>1.3686849515796684E-2</v>
      </c>
      <c r="I7729" s="3">
        <v>7728</v>
      </c>
      <c r="J7729" s="3">
        <f>punkty[[#This Row],[błąd bezwzględny]]</f>
        <v>1.3686849515796684E-2</v>
      </c>
    </row>
    <row r="7730" spans="1:10" x14ac:dyDescent="0.3">
      <c r="A7730">
        <v>13</v>
      </c>
      <c r="B7730">
        <v>143</v>
      </c>
      <c r="C7730">
        <f>IF(POWER(punkty[[#This Row],[x]]-$V$5,2)+POWER(punkty[[#This Row],[y]]-$V$6,2)=POWER($V$7,2),1,0)</f>
        <v>0</v>
      </c>
      <c r="D7730" t="str">
        <f>IF(punkty[[#This Row],[czy należy do brzegu koła]]=1,punkty[[#This Row],[x]]&amp;" "&amp;punkty[[#This Row],[y]],"")</f>
        <v/>
      </c>
      <c r="E7730">
        <f>IF(POWER(punkty[[#This Row],[x]]-$V$5,2)+POWER(punkty[[#This Row],[y]]-$V$6,2)&lt;POWER($V$7,2),1,0)</f>
        <v>1</v>
      </c>
      <c r="F7730" s="3">
        <f>IF(POWER(punkty[[#This Row],[x]]-$V$5,2)+POWER(punkty[[#This Row],[y]]-$V$6,2)&lt;=POWER($V$7,2),1,0)</f>
        <v>1</v>
      </c>
      <c r="G7730" s="3">
        <f>SUM($F$2:F7730)</f>
        <v>6097</v>
      </c>
      <c r="H7730" s="3">
        <f>ABS(PI()-(punkty[[#This Row],[suma]]*POWER(400,2)/I7730/POWER(200,2)))</f>
        <v>1.3796141855930699E-2</v>
      </c>
      <c r="I7730" s="3">
        <v>7729</v>
      </c>
      <c r="J7730" s="3">
        <f>punkty[[#This Row],[błąd bezwzględny]]</f>
        <v>1.3796141855930699E-2</v>
      </c>
    </row>
    <row r="7731" spans="1:10" x14ac:dyDescent="0.3">
      <c r="A7731">
        <v>268</v>
      </c>
      <c r="B7731">
        <v>101</v>
      </c>
      <c r="C7731">
        <f>IF(POWER(punkty[[#This Row],[x]]-$V$5,2)+POWER(punkty[[#This Row],[y]]-$V$6,2)=POWER($V$7,2),1,0)</f>
        <v>0</v>
      </c>
      <c r="D7731" t="str">
        <f>IF(punkty[[#This Row],[czy należy do brzegu koła]]=1,punkty[[#This Row],[x]]&amp;" "&amp;punkty[[#This Row],[y]],"")</f>
        <v/>
      </c>
      <c r="E7731">
        <f>IF(POWER(punkty[[#This Row],[x]]-$V$5,2)+POWER(punkty[[#This Row],[y]]-$V$6,2)&lt;POWER($V$7,2),1,0)</f>
        <v>1</v>
      </c>
      <c r="F7731" s="3">
        <f>IF(POWER(punkty[[#This Row],[x]]-$V$5,2)+POWER(punkty[[#This Row],[y]]-$V$6,2)&lt;=POWER($V$7,2),1,0)</f>
        <v>1</v>
      </c>
      <c r="G7731" s="3">
        <f>SUM($F$2:F7731)</f>
        <v>6098</v>
      </c>
      <c r="H7731" s="3">
        <f>ABS(PI()-(punkty[[#This Row],[suma]]*POWER(400,2)/I7731/POWER(200,2)))</f>
        <v>1.3905405918615887E-2</v>
      </c>
      <c r="I7731" s="3">
        <v>7730</v>
      </c>
      <c r="J7731" s="3">
        <f>punkty[[#This Row],[błąd bezwzględny]]</f>
        <v>1.3905405918615887E-2</v>
      </c>
    </row>
    <row r="7732" spans="1:10" x14ac:dyDescent="0.3">
      <c r="A7732">
        <v>85</v>
      </c>
      <c r="B7732">
        <v>260</v>
      </c>
      <c r="C7732">
        <f>IF(POWER(punkty[[#This Row],[x]]-$V$5,2)+POWER(punkty[[#This Row],[y]]-$V$6,2)=POWER($V$7,2),1,0)</f>
        <v>0</v>
      </c>
      <c r="D7732" t="str">
        <f>IF(punkty[[#This Row],[czy należy do brzegu koła]]=1,punkty[[#This Row],[x]]&amp;" "&amp;punkty[[#This Row],[y]],"")</f>
        <v/>
      </c>
      <c r="E7732">
        <f>IF(POWER(punkty[[#This Row],[x]]-$V$5,2)+POWER(punkty[[#This Row],[y]]-$V$6,2)&lt;POWER($V$7,2),1,0)</f>
        <v>1</v>
      </c>
      <c r="F7732" s="3">
        <f>IF(POWER(punkty[[#This Row],[x]]-$V$5,2)+POWER(punkty[[#This Row],[y]]-$V$6,2)&lt;=POWER($V$7,2),1,0)</f>
        <v>1</v>
      </c>
      <c r="G7732" s="3">
        <f>SUM($F$2:F7732)</f>
        <v>6099</v>
      </c>
      <c r="H7732" s="3">
        <f>ABS(PI()-(punkty[[#This Row],[suma]]*POWER(400,2)/I7732/POWER(200,2)))</f>
        <v>1.4014641714824805E-2</v>
      </c>
      <c r="I7732" s="3">
        <v>7731</v>
      </c>
      <c r="J7732" s="3">
        <f>punkty[[#This Row],[błąd bezwzględny]]</f>
        <v>1.4014641714824805E-2</v>
      </c>
    </row>
    <row r="7733" spans="1:10" x14ac:dyDescent="0.3">
      <c r="A7733">
        <v>66</v>
      </c>
      <c r="B7733">
        <v>97</v>
      </c>
      <c r="C7733">
        <f>IF(POWER(punkty[[#This Row],[x]]-$V$5,2)+POWER(punkty[[#This Row],[y]]-$V$6,2)=POWER($V$7,2),1,0)</f>
        <v>0</v>
      </c>
      <c r="D7733" t="str">
        <f>IF(punkty[[#This Row],[czy należy do brzegu koła]]=1,punkty[[#This Row],[x]]&amp;" "&amp;punkty[[#This Row],[y]],"")</f>
        <v/>
      </c>
      <c r="E7733">
        <f>IF(POWER(punkty[[#This Row],[x]]-$V$5,2)+POWER(punkty[[#This Row],[y]]-$V$6,2)&lt;POWER($V$7,2),1,0)</f>
        <v>1</v>
      </c>
      <c r="F7733" s="3">
        <f>IF(POWER(punkty[[#This Row],[x]]-$V$5,2)+POWER(punkty[[#This Row],[y]]-$V$6,2)&lt;=POWER($V$7,2),1,0)</f>
        <v>1</v>
      </c>
      <c r="G7733" s="3">
        <f>SUM($F$2:F7733)</f>
        <v>6100</v>
      </c>
      <c r="H7733" s="3">
        <f>ABS(PI()-(punkty[[#This Row],[suma]]*POWER(400,2)/I7733/POWER(200,2)))</f>
        <v>1.4123849255525123E-2</v>
      </c>
      <c r="I7733" s="3">
        <v>7732</v>
      </c>
      <c r="J7733" s="3">
        <f>punkty[[#This Row],[błąd bezwzględny]]</f>
        <v>1.4123849255525123E-2</v>
      </c>
    </row>
    <row r="7734" spans="1:10" x14ac:dyDescent="0.3">
      <c r="A7734">
        <v>304</v>
      </c>
      <c r="B7734">
        <v>41</v>
      </c>
      <c r="C7734">
        <f>IF(POWER(punkty[[#This Row],[x]]-$V$5,2)+POWER(punkty[[#This Row],[y]]-$V$6,2)=POWER($V$7,2),1,0)</f>
        <v>0</v>
      </c>
      <c r="D7734" t="str">
        <f>IF(punkty[[#This Row],[czy należy do brzegu koła]]=1,punkty[[#This Row],[x]]&amp;" "&amp;punkty[[#This Row],[y]],"")</f>
        <v/>
      </c>
      <c r="E7734">
        <f>IF(POWER(punkty[[#This Row],[x]]-$V$5,2)+POWER(punkty[[#This Row],[y]]-$V$6,2)&lt;POWER($V$7,2),1,0)</f>
        <v>1</v>
      </c>
      <c r="F7734" s="3">
        <f>IF(POWER(punkty[[#This Row],[x]]-$V$5,2)+POWER(punkty[[#This Row],[y]]-$V$6,2)&lt;=POWER($V$7,2),1,0)</f>
        <v>1</v>
      </c>
      <c r="G7734" s="3">
        <f>SUM($F$2:F7734)</f>
        <v>6101</v>
      </c>
      <c r="H7734" s="3">
        <f>ABS(PI()-(punkty[[#This Row],[suma]]*POWER(400,2)/I7734/POWER(200,2)))</f>
        <v>1.4233028551678739E-2</v>
      </c>
      <c r="I7734" s="3">
        <v>7733</v>
      </c>
      <c r="J7734" s="3">
        <f>punkty[[#This Row],[błąd bezwzględny]]</f>
        <v>1.4233028551678739E-2</v>
      </c>
    </row>
    <row r="7735" spans="1:10" x14ac:dyDescent="0.3">
      <c r="A7735">
        <v>66</v>
      </c>
      <c r="B7735">
        <v>390</v>
      </c>
      <c r="C7735">
        <f>IF(POWER(punkty[[#This Row],[x]]-$V$5,2)+POWER(punkty[[#This Row],[y]]-$V$6,2)=POWER($V$7,2),1,0)</f>
        <v>0</v>
      </c>
      <c r="D7735" t="str">
        <f>IF(punkty[[#This Row],[czy należy do brzegu koła]]=1,punkty[[#This Row],[x]]&amp;" "&amp;punkty[[#This Row],[y]],"")</f>
        <v/>
      </c>
      <c r="E7735">
        <f>IF(POWER(punkty[[#This Row],[x]]-$V$5,2)+POWER(punkty[[#This Row],[y]]-$V$6,2)&lt;POWER($V$7,2),1,0)</f>
        <v>0</v>
      </c>
      <c r="F7735" s="3">
        <f>IF(POWER(punkty[[#This Row],[x]]-$V$5,2)+POWER(punkty[[#This Row],[y]]-$V$6,2)&lt;=POWER($V$7,2),1,0)</f>
        <v>0</v>
      </c>
      <c r="G7735" s="3">
        <f>SUM($F$2:F7735)</f>
        <v>6101</v>
      </c>
      <c r="H7735" s="3">
        <f>ABS(PI()-(punkty[[#This Row],[suma]]*POWER(400,2)/I7735/POWER(200,2)))</f>
        <v>1.3824982820860754E-2</v>
      </c>
      <c r="I7735" s="3">
        <v>7734</v>
      </c>
      <c r="J7735" s="3">
        <f>punkty[[#This Row],[błąd bezwzględny]]</f>
        <v>1.3824982820860754E-2</v>
      </c>
    </row>
    <row r="7736" spans="1:10" x14ac:dyDescent="0.3">
      <c r="A7736">
        <v>256</v>
      </c>
      <c r="B7736">
        <v>263</v>
      </c>
      <c r="C7736">
        <f>IF(POWER(punkty[[#This Row],[x]]-$V$5,2)+POWER(punkty[[#This Row],[y]]-$V$6,2)=POWER($V$7,2),1,0)</f>
        <v>0</v>
      </c>
      <c r="D7736" t="str">
        <f>IF(punkty[[#This Row],[czy należy do brzegu koła]]=1,punkty[[#This Row],[x]]&amp;" "&amp;punkty[[#This Row],[y]],"")</f>
        <v/>
      </c>
      <c r="E7736">
        <f>IF(POWER(punkty[[#This Row],[x]]-$V$5,2)+POWER(punkty[[#This Row],[y]]-$V$6,2)&lt;POWER($V$7,2),1,0)</f>
        <v>1</v>
      </c>
      <c r="F7736" s="3">
        <f>IF(POWER(punkty[[#This Row],[x]]-$V$5,2)+POWER(punkty[[#This Row],[y]]-$V$6,2)&lt;=POWER($V$7,2),1,0)</f>
        <v>1</v>
      </c>
      <c r="G7736" s="3">
        <f>SUM($F$2:F7736)</f>
        <v>6102</v>
      </c>
      <c r="H7736" s="3">
        <f>ABS(PI()-(punkty[[#This Row],[suma]]*POWER(400,2)/I7736/POWER(200,2)))</f>
        <v>1.3934172525268185E-2</v>
      </c>
      <c r="I7736" s="3">
        <v>7735</v>
      </c>
      <c r="J7736" s="3">
        <f>punkty[[#This Row],[błąd bezwzględny]]</f>
        <v>1.3934172525268185E-2</v>
      </c>
    </row>
    <row r="7737" spans="1:10" x14ac:dyDescent="0.3">
      <c r="A7737">
        <v>304</v>
      </c>
      <c r="B7737">
        <v>233</v>
      </c>
      <c r="C7737">
        <f>IF(POWER(punkty[[#This Row],[x]]-$V$5,2)+POWER(punkty[[#This Row],[y]]-$V$6,2)=POWER($V$7,2),1,0)</f>
        <v>0</v>
      </c>
      <c r="D7737" t="str">
        <f>IF(punkty[[#This Row],[czy należy do brzegu koła]]=1,punkty[[#This Row],[x]]&amp;" "&amp;punkty[[#This Row],[y]],"")</f>
        <v/>
      </c>
      <c r="E7737">
        <f>IF(POWER(punkty[[#This Row],[x]]-$V$5,2)+POWER(punkty[[#This Row],[y]]-$V$6,2)&lt;POWER($V$7,2),1,0)</f>
        <v>1</v>
      </c>
      <c r="F7737" s="3">
        <f>IF(POWER(punkty[[#This Row],[x]]-$V$5,2)+POWER(punkty[[#This Row],[y]]-$V$6,2)&lt;=POWER($V$7,2),1,0)</f>
        <v>1</v>
      </c>
      <c r="G7737" s="3">
        <f>SUM($F$2:F7737)</f>
        <v>6103</v>
      </c>
      <c r="H7737" s="3">
        <f>ABS(PI()-(punkty[[#This Row],[suma]]*POWER(400,2)/I7737/POWER(200,2)))</f>
        <v>1.4043334000692909E-2</v>
      </c>
      <c r="I7737" s="3">
        <v>7736</v>
      </c>
      <c r="J7737" s="3">
        <f>punkty[[#This Row],[błąd bezwzględny]]</f>
        <v>1.4043334000692909E-2</v>
      </c>
    </row>
    <row r="7738" spans="1:10" x14ac:dyDescent="0.3">
      <c r="A7738">
        <v>77</v>
      </c>
      <c r="B7738">
        <v>293</v>
      </c>
      <c r="C7738">
        <f>IF(POWER(punkty[[#This Row],[x]]-$V$5,2)+POWER(punkty[[#This Row],[y]]-$V$6,2)=POWER($V$7,2),1,0)</f>
        <v>0</v>
      </c>
      <c r="D7738" t="str">
        <f>IF(punkty[[#This Row],[czy należy do brzegu koła]]=1,punkty[[#This Row],[x]]&amp;" "&amp;punkty[[#This Row],[y]],"")</f>
        <v/>
      </c>
      <c r="E7738">
        <f>IF(POWER(punkty[[#This Row],[x]]-$V$5,2)+POWER(punkty[[#This Row],[y]]-$V$6,2)&lt;POWER($V$7,2),1,0)</f>
        <v>1</v>
      </c>
      <c r="F7738" s="3">
        <f>IF(POWER(punkty[[#This Row],[x]]-$V$5,2)+POWER(punkty[[#This Row],[y]]-$V$6,2)&lt;=POWER($V$7,2),1,0)</f>
        <v>1</v>
      </c>
      <c r="G7738" s="3">
        <f>SUM($F$2:F7738)</f>
        <v>6104</v>
      </c>
      <c r="H7738" s="3">
        <f>ABS(PI()-(punkty[[#This Row],[suma]]*POWER(400,2)/I7738/POWER(200,2)))</f>
        <v>1.4152467258080836E-2</v>
      </c>
      <c r="I7738" s="3">
        <v>7737</v>
      </c>
      <c r="J7738" s="3">
        <f>punkty[[#This Row],[błąd bezwzględny]]</f>
        <v>1.4152467258080836E-2</v>
      </c>
    </row>
    <row r="7739" spans="1:10" x14ac:dyDescent="0.3">
      <c r="A7739">
        <v>2</v>
      </c>
      <c r="B7739">
        <v>24</v>
      </c>
      <c r="C7739">
        <f>IF(POWER(punkty[[#This Row],[x]]-$V$5,2)+POWER(punkty[[#This Row],[y]]-$V$6,2)=POWER($V$7,2),1,0)</f>
        <v>0</v>
      </c>
      <c r="D7739" t="str">
        <f>IF(punkty[[#This Row],[czy należy do brzegu koła]]=1,punkty[[#This Row],[x]]&amp;" "&amp;punkty[[#This Row],[y]],"")</f>
        <v/>
      </c>
      <c r="E7739">
        <f>IF(POWER(punkty[[#This Row],[x]]-$V$5,2)+POWER(punkty[[#This Row],[y]]-$V$6,2)&lt;POWER($V$7,2),1,0)</f>
        <v>0</v>
      </c>
      <c r="F7739" s="3">
        <f>IF(POWER(punkty[[#This Row],[x]]-$V$5,2)+POWER(punkty[[#This Row],[y]]-$V$6,2)&lt;=POWER($V$7,2),1,0)</f>
        <v>0</v>
      </c>
      <c r="G7739" s="3">
        <f>SUM($F$2:F7739)</f>
        <v>6104</v>
      </c>
      <c r="H7739" s="3">
        <f>ABS(PI()-(punkty[[#This Row],[suma]]*POWER(400,2)/I7739/POWER(200,2)))</f>
        <v>1.3744642869240042E-2</v>
      </c>
      <c r="I7739" s="3">
        <v>7738</v>
      </c>
      <c r="J7739" s="3">
        <f>punkty[[#This Row],[błąd bezwzględny]]</f>
        <v>1.3744642869240042E-2</v>
      </c>
    </row>
    <row r="7740" spans="1:10" x14ac:dyDescent="0.3">
      <c r="A7740">
        <v>120</v>
      </c>
      <c r="B7740">
        <v>324</v>
      </c>
      <c r="C7740">
        <f>IF(POWER(punkty[[#This Row],[x]]-$V$5,2)+POWER(punkty[[#This Row],[y]]-$V$6,2)=POWER($V$7,2),1,0)</f>
        <v>0</v>
      </c>
      <c r="D7740" t="str">
        <f>IF(punkty[[#This Row],[czy należy do brzegu koła]]=1,punkty[[#This Row],[x]]&amp;" "&amp;punkty[[#This Row],[y]],"")</f>
        <v/>
      </c>
      <c r="E7740">
        <f>IF(POWER(punkty[[#This Row],[x]]-$V$5,2)+POWER(punkty[[#This Row],[y]]-$V$6,2)&lt;POWER($V$7,2),1,0)</f>
        <v>1</v>
      </c>
      <c r="F7740" s="3">
        <f>IF(POWER(punkty[[#This Row],[x]]-$V$5,2)+POWER(punkty[[#This Row],[y]]-$V$6,2)&lt;=POWER($V$7,2),1,0)</f>
        <v>1</v>
      </c>
      <c r="G7740" s="3">
        <f>SUM($F$2:F7740)</f>
        <v>6105</v>
      </c>
      <c r="H7740" s="3">
        <f>ABS(PI()-(punkty[[#This Row],[suma]]*POWER(400,2)/I7740/POWER(200,2)))</f>
        <v>1.3853786518748024E-2</v>
      </c>
      <c r="I7740" s="3">
        <v>7739</v>
      </c>
      <c r="J7740" s="3">
        <f>punkty[[#This Row],[błąd bezwzględny]]</f>
        <v>1.3853786518748024E-2</v>
      </c>
    </row>
    <row r="7741" spans="1:10" x14ac:dyDescent="0.3">
      <c r="A7741">
        <v>238</v>
      </c>
      <c r="B7741">
        <v>14</v>
      </c>
      <c r="C7741">
        <f>IF(POWER(punkty[[#This Row],[x]]-$V$5,2)+POWER(punkty[[#This Row],[y]]-$V$6,2)=POWER($V$7,2),1,0)</f>
        <v>0</v>
      </c>
      <c r="D7741" t="str">
        <f>IF(punkty[[#This Row],[czy należy do brzegu koła]]=1,punkty[[#This Row],[x]]&amp;" "&amp;punkty[[#This Row],[y]],"")</f>
        <v/>
      </c>
      <c r="E7741">
        <f>IF(POWER(punkty[[#This Row],[x]]-$V$5,2)+POWER(punkty[[#This Row],[y]]-$V$6,2)&lt;POWER($V$7,2),1,0)</f>
        <v>1</v>
      </c>
      <c r="F7741" s="3">
        <f>IF(POWER(punkty[[#This Row],[x]]-$V$5,2)+POWER(punkty[[#This Row],[y]]-$V$6,2)&lt;=POWER($V$7,2),1,0)</f>
        <v>1</v>
      </c>
      <c r="G7741" s="3">
        <f>SUM($F$2:F7741)</f>
        <v>6106</v>
      </c>
      <c r="H7741" s="3">
        <f>ABS(PI()-(punkty[[#This Row],[suma]]*POWER(400,2)/I7741/POWER(200,2)))</f>
        <v>1.3962901965762331E-2</v>
      </c>
      <c r="I7741" s="3">
        <v>7740</v>
      </c>
      <c r="J7741" s="3">
        <f>punkty[[#This Row],[błąd bezwzględny]]</f>
        <v>1.3962901965762331E-2</v>
      </c>
    </row>
    <row r="7742" spans="1:10" x14ac:dyDescent="0.3">
      <c r="A7742">
        <v>165</v>
      </c>
      <c r="B7742">
        <v>83</v>
      </c>
      <c r="C7742">
        <f>IF(POWER(punkty[[#This Row],[x]]-$V$5,2)+POWER(punkty[[#This Row],[y]]-$V$6,2)=POWER($V$7,2),1,0)</f>
        <v>0</v>
      </c>
      <c r="D7742" t="str">
        <f>IF(punkty[[#This Row],[czy należy do brzegu koła]]=1,punkty[[#This Row],[x]]&amp;" "&amp;punkty[[#This Row],[y]],"")</f>
        <v/>
      </c>
      <c r="E7742">
        <f>IF(POWER(punkty[[#This Row],[x]]-$V$5,2)+POWER(punkty[[#This Row],[y]]-$V$6,2)&lt;POWER($V$7,2),1,0)</f>
        <v>1</v>
      </c>
      <c r="F7742" s="3">
        <f>IF(POWER(punkty[[#This Row],[x]]-$V$5,2)+POWER(punkty[[#This Row],[y]]-$V$6,2)&lt;=POWER($V$7,2),1,0)</f>
        <v>1</v>
      </c>
      <c r="G7742" s="3">
        <f>SUM($F$2:F7742)</f>
        <v>6107</v>
      </c>
      <c r="H7742" s="3">
        <f>ABS(PI()-(punkty[[#This Row],[suma]]*POWER(400,2)/I7742/POWER(200,2)))</f>
        <v>1.4071989221213332E-2</v>
      </c>
      <c r="I7742" s="3">
        <v>7741</v>
      </c>
      <c r="J7742" s="3">
        <f>punkty[[#This Row],[błąd bezwzględny]]</f>
        <v>1.4071989221213332E-2</v>
      </c>
    </row>
    <row r="7743" spans="1:10" x14ac:dyDescent="0.3">
      <c r="A7743">
        <v>107</v>
      </c>
      <c r="B7743">
        <v>199</v>
      </c>
      <c r="C7743">
        <f>IF(POWER(punkty[[#This Row],[x]]-$V$5,2)+POWER(punkty[[#This Row],[y]]-$V$6,2)=POWER($V$7,2),1,0)</f>
        <v>0</v>
      </c>
      <c r="D7743" t="str">
        <f>IF(punkty[[#This Row],[czy należy do brzegu koła]]=1,punkty[[#This Row],[x]]&amp;" "&amp;punkty[[#This Row],[y]],"")</f>
        <v/>
      </c>
      <c r="E7743">
        <f>IF(POWER(punkty[[#This Row],[x]]-$V$5,2)+POWER(punkty[[#This Row],[y]]-$V$6,2)&lt;POWER($V$7,2),1,0)</f>
        <v>1</v>
      </c>
      <c r="F7743" s="3">
        <f>IF(POWER(punkty[[#This Row],[x]]-$V$5,2)+POWER(punkty[[#This Row],[y]]-$V$6,2)&lt;=POWER($V$7,2),1,0)</f>
        <v>1</v>
      </c>
      <c r="G7743" s="3">
        <f>SUM($F$2:F7743)</f>
        <v>6108</v>
      </c>
      <c r="H7743" s="3">
        <f>ABS(PI()-(punkty[[#This Row],[suma]]*POWER(400,2)/I7743/POWER(200,2)))</f>
        <v>1.4181048296024734E-2</v>
      </c>
      <c r="I7743" s="3">
        <v>7742</v>
      </c>
      <c r="J7743" s="3">
        <f>punkty[[#This Row],[błąd bezwzględny]]</f>
        <v>1.4181048296024734E-2</v>
      </c>
    </row>
    <row r="7744" spans="1:10" x14ac:dyDescent="0.3">
      <c r="A7744">
        <v>89</v>
      </c>
      <c r="B7744">
        <v>15</v>
      </c>
      <c r="C7744">
        <f>IF(POWER(punkty[[#This Row],[x]]-$V$5,2)+POWER(punkty[[#This Row],[y]]-$V$6,2)=POWER($V$7,2),1,0)</f>
        <v>0</v>
      </c>
      <c r="D7744" t="str">
        <f>IF(punkty[[#This Row],[czy należy do brzegu koła]]=1,punkty[[#This Row],[x]]&amp;" "&amp;punkty[[#This Row],[y]],"")</f>
        <v/>
      </c>
      <c r="E7744">
        <f>IF(POWER(punkty[[#This Row],[x]]-$V$5,2)+POWER(punkty[[#This Row],[y]]-$V$6,2)&lt;POWER($V$7,2),1,0)</f>
        <v>0</v>
      </c>
      <c r="F7744" s="3">
        <f>IF(POWER(punkty[[#This Row],[x]]-$V$5,2)+POWER(punkty[[#This Row],[y]]-$V$6,2)&lt;=POWER($V$7,2),1,0)</f>
        <v>0</v>
      </c>
      <c r="G7744" s="3">
        <f>SUM($F$2:F7744)</f>
        <v>6108</v>
      </c>
      <c r="H7744" s="3">
        <f>ABS(PI()-(punkty[[#This Row],[suma]]*POWER(400,2)/I7744/POWER(200,2)))</f>
        <v>1.3773483566347888E-2</v>
      </c>
      <c r="I7744" s="3">
        <v>7743</v>
      </c>
      <c r="J7744" s="3">
        <f>punkty[[#This Row],[błąd bezwzględny]]</f>
        <v>1.3773483566347888E-2</v>
      </c>
    </row>
    <row r="7745" spans="1:10" x14ac:dyDescent="0.3">
      <c r="A7745">
        <v>160</v>
      </c>
      <c r="B7745">
        <v>148</v>
      </c>
      <c r="C7745">
        <f>IF(POWER(punkty[[#This Row],[x]]-$V$5,2)+POWER(punkty[[#This Row],[y]]-$V$6,2)=POWER($V$7,2),1,0)</f>
        <v>0</v>
      </c>
      <c r="D7745" t="str">
        <f>IF(punkty[[#This Row],[czy należy do brzegu koła]]=1,punkty[[#This Row],[x]]&amp;" "&amp;punkty[[#This Row],[y]],"")</f>
        <v/>
      </c>
      <c r="E7745">
        <f>IF(POWER(punkty[[#This Row],[x]]-$V$5,2)+POWER(punkty[[#This Row],[y]]-$V$6,2)&lt;POWER($V$7,2),1,0)</f>
        <v>1</v>
      </c>
      <c r="F7745" s="3">
        <f>IF(POWER(punkty[[#This Row],[x]]-$V$5,2)+POWER(punkty[[#This Row],[y]]-$V$6,2)&lt;=POWER($V$7,2),1,0)</f>
        <v>1</v>
      </c>
      <c r="G7745" s="3">
        <f>SUM($F$2:F7745)</f>
        <v>6109</v>
      </c>
      <c r="H7745" s="3">
        <f>ABS(PI()-(punkty[[#This Row],[suma]]*POWER(400,2)/I7745/POWER(200,2)))</f>
        <v>1.3882553021776989E-2</v>
      </c>
      <c r="I7745" s="3">
        <v>7744</v>
      </c>
      <c r="J7745" s="3">
        <f>punkty[[#This Row],[błąd bezwzględny]]</f>
        <v>1.3882553021776989E-2</v>
      </c>
    </row>
    <row r="7746" spans="1:10" x14ac:dyDescent="0.3">
      <c r="A7746">
        <v>387</v>
      </c>
      <c r="B7746">
        <v>199</v>
      </c>
      <c r="C7746">
        <f>IF(POWER(punkty[[#This Row],[x]]-$V$5,2)+POWER(punkty[[#This Row],[y]]-$V$6,2)=POWER($V$7,2),1,0)</f>
        <v>0</v>
      </c>
      <c r="D7746" t="str">
        <f>IF(punkty[[#This Row],[czy należy do brzegu koła]]=1,punkty[[#This Row],[x]]&amp;" "&amp;punkty[[#This Row],[y]],"")</f>
        <v/>
      </c>
      <c r="E7746">
        <f>IF(POWER(punkty[[#This Row],[x]]-$V$5,2)+POWER(punkty[[#This Row],[y]]-$V$6,2)&lt;POWER($V$7,2),1,0)</f>
        <v>1</v>
      </c>
      <c r="F7746" s="3">
        <f>IF(POWER(punkty[[#This Row],[x]]-$V$5,2)+POWER(punkty[[#This Row],[y]]-$V$6,2)&lt;=POWER($V$7,2),1,0)</f>
        <v>1</v>
      </c>
      <c r="G7746" s="3">
        <f>SUM($F$2:F7746)</f>
        <v>6110</v>
      </c>
      <c r="H7746" s="3">
        <f>ABS(PI()-(punkty[[#This Row],[suma]]*POWER(400,2)/I7746/POWER(200,2)))</f>
        <v>1.399159431207897E-2</v>
      </c>
      <c r="I7746" s="3">
        <v>7745</v>
      </c>
      <c r="J7746" s="3">
        <f>punkty[[#This Row],[błąd bezwzględny]]</f>
        <v>1.399159431207897E-2</v>
      </c>
    </row>
    <row r="7747" spans="1:10" x14ac:dyDescent="0.3">
      <c r="A7747">
        <v>391</v>
      </c>
      <c r="B7747">
        <v>384</v>
      </c>
      <c r="C7747">
        <f>IF(POWER(punkty[[#This Row],[x]]-$V$5,2)+POWER(punkty[[#This Row],[y]]-$V$6,2)=POWER($V$7,2),1,0)</f>
        <v>0</v>
      </c>
      <c r="D7747" t="str">
        <f>IF(punkty[[#This Row],[czy należy do brzegu koła]]=1,punkty[[#This Row],[x]]&amp;" "&amp;punkty[[#This Row],[y]],"")</f>
        <v/>
      </c>
      <c r="E7747">
        <f>IF(POWER(punkty[[#This Row],[x]]-$V$5,2)+POWER(punkty[[#This Row],[y]]-$V$6,2)&lt;POWER($V$7,2),1,0)</f>
        <v>0</v>
      </c>
      <c r="F7747" s="3">
        <f>IF(POWER(punkty[[#This Row],[x]]-$V$5,2)+POWER(punkty[[#This Row],[y]]-$V$6,2)&lt;=POWER($V$7,2),1,0)</f>
        <v>0</v>
      </c>
      <c r="G7747" s="3">
        <f>SUM($F$2:F7747)</f>
        <v>6110</v>
      </c>
      <c r="H7747" s="3">
        <f>ABS(PI()-(punkty[[#This Row],[suma]]*POWER(400,2)/I7747/POWER(200,2)))</f>
        <v>1.3584211889163811E-2</v>
      </c>
      <c r="I7747" s="3">
        <v>7746</v>
      </c>
      <c r="J7747" s="3">
        <f>punkty[[#This Row],[błąd bezwzględny]]</f>
        <v>1.3584211889163811E-2</v>
      </c>
    </row>
    <row r="7748" spans="1:10" x14ac:dyDescent="0.3">
      <c r="A7748">
        <v>312</v>
      </c>
      <c r="B7748">
        <v>294</v>
      </c>
      <c r="C7748">
        <f>IF(POWER(punkty[[#This Row],[x]]-$V$5,2)+POWER(punkty[[#This Row],[y]]-$V$6,2)=POWER($V$7,2),1,0)</f>
        <v>0</v>
      </c>
      <c r="D7748" t="str">
        <f>IF(punkty[[#This Row],[czy należy do brzegu koła]]=1,punkty[[#This Row],[x]]&amp;" "&amp;punkty[[#This Row],[y]],"")</f>
        <v/>
      </c>
      <c r="E7748">
        <f>IF(POWER(punkty[[#This Row],[x]]-$V$5,2)+POWER(punkty[[#This Row],[y]]-$V$6,2)&lt;POWER($V$7,2),1,0)</f>
        <v>1</v>
      </c>
      <c r="F7748" s="3">
        <f>IF(POWER(punkty[[#This Row],[x]]-$V$5,2)+POWER(punkty[[#This Row],[y]]-$V$6,2)&lt;=POWER($V$7,2),1,0)</f>
        <v>1</v>
      </c>
      <c r="G7748" s="3">
        <f>SUM($F$2:F7748)</f>
        <v>6111</v>
      </c>
      <c r="H7748" s="3">
        <f>ABS(PI()-(punkty[[#This Row],[suma]]*POWER(400,2)/I7748/POWER(200,2)))</f>
        <v>1.3693263539418243E-2</v>
      </c>
      <c r="I7748" s="3">
        <v>7747</v>
      </c>
      <c r="J7748" s="3">
        <f>punkty[[#This Row],[błąd bezwzględny]]</f>
        <v>1.3693263539418243E-2</v>
      </c>
    </row>
    <row r="7749" spans="1:10" x14ac:dyDescent="0.3">
      <c r="A7749">
        <v>206</v>
      </c>
      <c r="B7749">
        <v>211</v>
      </c>
      <c r="C7749">
        <f>IF(POWER(punkty[[#This Row],[x]]-$V$5,2)+POWER(punkty[[#This Row],[y]]-$V$6,2)=POWER($V$7,2),1,0)</f>
        <v>0</v>
      </c>
      <c r="D7749" t="str">
        <f>IF(punkty[[#This Row],[czy należy do brzegu koła]]=1,punkty[[#This Row],[x]]&amp;" "&amp;punkty[[#This Row],[y]],"")</f>
        <v/>
      </c>
      <c r="E7749">
        <f>IF(POWER(punkty[[#This Row],[x]]-$V$5,2)+POWER(punkty[[#This Row],[y]]-$V$6,2)&lt;POWER($V$7,2),1,0)</f>
        <v>1</v>
      </c>
      <c r="F7749" s="3">
        <f>IF(POWER(punkty[[#This Row],[x]]-$V$5,2)+POWER(punkty[[#This Row],[y]]-$V$6,2)&lt;=POWER($V$7,2),1,0)</f>
        <v>1</v>
      </c>
      <c r="G7749" s="3">
        <f>SUM($F$2:F7749)</f>
        <v>6112</v>
      </c>
      <c r="H7749" s="3">
        <f>ABS(PI()-(punkty[[#This Row],[suma]]*POWER(400,2)/I7749/POWER(200,2)))</f>
        <v>1.3802287040046934E-2</v>
      </c>
      <c r="I7749" s="3">
        <v>7748</v>
      </c>
      <c r="J7749" s="3">
        <f>punkty[[#This Row],[błąd bezwzględny]]</f>
        <v>1.3802287040046934E-2</v>
      </c>
    </row>
    <row r="7750" spans="1:10" x14ac:dyDescent="0.3">
      <c r="A7750">
        <v>138</v>
      </c>
      <c r="B7750">
        <v>103</v>
      </c>
      <c r="C7750">
        <f>IF(POWER(punkty[[#This Row],[x]]-$V$5,2)+POWER(punkty[[#This Row],[y]]-$V$6,2)=POWER($V$7,2),1,0)</f>
        <v>0</v>
      </c>
      <c r="D7750" t="str">
        <f>IF(punkty[[#This Row],[czy należy do brzegu koła]]=1,punkty[[#This Row],[x]]&amp;" "&amp;punkty[[#This Row],[y]],"")</f>
        <v/>
      </c>
      <c r="E7750">
        <f>IF(POWER(punkty[[#This Row],[x]]-$V$5,2)+POWER(punkty[[#This Row],[y]]-$V$6,2)&lt;POWER($V$7,2),1,0)</f>
        <v>1</v>
      </c>
      <c r="F7750" s="3">
        <f>IF(POWER(punkty[[#This Row],[x]]-$V$5,2)+POWER(punkty[[#This Row],[y]]-$V$6,2)&lt;=POWER($V$7,2),1,0)</f>
        <v>1</v>
      </c>
      <c r="G7750" s="3">
        <f>SUM($F$2:F7750)</f>
        <v>6113</v>
      </c>
      <c r="H7750" s="3">
        <f>ABS(PI()-(punkty[[#This Row],[suma]]*POWER(400,2)/I7750/POWER(200,2)))</f>
        <v>1.3911282401947833E-2</v>
      </c>
      <c r="I7750" s="3">
        <v>7749</v>
      </c>
      <c r="J7750" s="3">
        <f>punkty[[#This Row],[błąd bezwzględny]]</f>
        <v>1.3911282401947833E-2</v>
      </c>
    </row>
    <row r="7751" spans="1:10" x14ac:dyDescent="0.3">
      <c r="A7751">
        <v>1</v>
      </c>
      <c r="B7751">
        <v>122</v>
      </c>
      <c r="C7751">
        <f>IF(POWER(punkty[[#This Row],[x]]-$V$5,2)+POWER(punkty[[#This Row],[y]]-$V$6,2)=POWER($V$7,2),1,0)</f>
        <v>0</v>
      </c>
      <c r="D7751" t="str">
        <f>IF(punkty[[#This Row],[czy należy do brzegu koła]]=1,punkty[[#This Row],[x]]&amp;" "&amp;punkty[[#This Row],[y]],"")</f>
        <v/>
      </c>
      <c r="E7751">
        <f>IF(POWER(punkty[[#This Row],[x]]-$V$5,2)+POWER(punkty[[#This Row],[y]]-$V$6,2)&lt;POWER($V$7,2),1,0)</f>
        <v>0</v>
      </c>
      <c r="F7751" s="3">
        <f>IF(POWER(punkty[[#This Row],[x]]-$V$5,2)+POWER(punkty[[#This Row],[y]]-$V$6,2)&lt;=POWER($V$7,2),1,0)</f>
        <v>0</v>
      </c>
      <c r="G7751" s="3">
        <f>SUM($F$2:F7751)</f>
        <v>6113</v>
      </c>
      <c r="H7751" s="3">
        <f>ABS(PI()-(punkty[[#This Row],[suma]]*POWER(400,2)/I7751/POWER(200,2)))</f>
        <v>1.3504120603755165E-2</v>
      </c>
      <c r="I7751" s="3">
        <v>7750</v>
      </c>
      <c r="J7751" s="3">
        <f>punkty[[#This Row],[błąd bezwzględny]]</f>
        <v>1.3504120603755165E-2</v>
      </c>
    </row>
    <row r="7752" spans="1:10" x14ac:dyDescent="0.3">
      <c r="A7752">
        <v>153</v>
      </c>
      <c r="B7752">
        <v>56</v>
      </c>
      <c r="C7752">
        <f>IF(POWER(punkty[[#This Row],[x]]-$V$5,2)+POWER(punkty[[#This Row],[y]]-$V$6,2)=POWER($V$7,2),1,0)</f>
        <v>0</v>
      </c>
      <c r="D7752" t="str">
        <f>IF(punkty[[#This Row],[czy należy do brzegu koła]]=1,punkty[[#This Row],[x]]&amp;" "&amp;punkty[[#This Row],[y]],"")</f>
        <v/>
      </c>
      <c r="E7752">
        <f>IF(POWER(punkty[[#This Row],[x]]-$V$5,2)+POWER(punkty[[#This Row],[y]]-$V$6,2)&lt;POWER($V$7,2),1,0)</f>
        <v>1</v>
      </c>
      <c r="F7752" s="3">
        <f>IF(POWER(punkty[[#This Row],[x]]-$V$5,2)+POWER(punkty[[#This Row],[y]]-$V$6,2)&lt;=POWER($V$7,2),1,0)</f>
        <v>1</v>
      </c>
      <c r="G7752" s="3">
        <f>SUM($F$2:F7752)</f>
        <v>6114</v>
      </c>
      <c r="H7752" s="3">
        <f>ABS(PI()-(punkty[[#This Row],[suma]]*POWER(400,2)/I7752/POWER(200,2)))</f>
        <v>1.3613126309574675E-2</v>
      </c>
      <c r="I7752" s="3">
        <v>7751</v>
      </c>
      <c r="J7752" s="3">
        <f>punkty[[#This Row],[błąd bezwzględny]]</f>
        <v>1.3613126309574675E-2</v>
      </c>
    </row>
    <row r="7753" spans="1:10" x14ac:dyDescent="0.3">
      <c r="A7753">
        <v>116</v>
      </c>
      <c r="B7753">
        <v>286</v>
      </c>
      <c r="C7753">
        <f>IF(POWER(punkty[[#This Row],[x]]-$V$5,2)+POWER(punkty[[#This Row],[y]]-$V$6,2)=POWER($V$7,2),1,0)</f>
        <v>0</v>
      </c>
      <c r="D7753" t="str">
        <f>IF(punkty[[#This Row],[czy należy do brzegu koła]]=1,punkty[[#This Row],[x]]&amp;" "&amp;punkty[[#This Row],[y]],"")</f>
        <v/>
      </c>
      <c r="E7753">
        <f>IF(POWER(punkty[[#This Row],[x]]-$V$5,2)+POWER(punkty[[#This Row],[y]]-$V$6,2)&lt;POWER($V$7,2),1,0)</f>
        <v>1</v>
      </c>
      <c r="F7753" s="3">
        <f>IF(POWER(punkty[[#This Row],[x]]-$V$5,2)+POWER(punkty[[#This Row],[y]]-$V$6,2)&lt;=POWER($V$7,2),1,0)</f>
        <v>1</v>
      </c>
      <c r="G7753" s="3">
        <f>SUM($F$2:F7753)</f>
        <v>6115</v>
      </c>
      <c r="H7753" s="3">
        <f>ABS(PI()-(punkty[[#This Row],[suma]]*POWER(400,2)/I7753/POWER(200,2)))</f>
        <v>1.3722103892147341E-2</v>
      </c>
      <c r="I7753" s="3">
        <v>7752</v>
      </c>
      <c r="J7753" s="3">
        <f>punkty[[#This Row],[błąd bezwzględny]]</f>
        <v>1.3722103892147341E-2</v>
      </c>
    </row>
    <row r="7754" spans="1:10" x14ac:dyDescent="0.3">
      <c r="A7754">
        <v>200</v>
      </c>
      <c r="B7754">
        <v>220</v>
      </c>
      <c r="C7754">
        <f>IF(POWER(punkty[[#This Row],[x]]-$V$5,2)+POWER(punkty[[#This Row],[y]]-$V$6,2)=POWER($V$7,2),1,0)</f>
        <v>0</v>
      </c>
      <c r="D7754" t="str">
        <f>IF(punkty[[#This Row],[czy należy do brzegu koła]]=1,punkty[[#This Row],[x]]&amp;" "&amp;punkty[[#This Row],[y]],"")</f>
        <v/>
      </c>
      <c r="E7754">
        <f>IF(POWER(punkty[[#This Row],[x]]-$V$5,2)+POWER(punkty[[#This Row],[y]]-$V$6,2)&lt;POWER($V$7,2),1,0)</f>
        <v>1</v>
      </c>
      <c r="F7754" s="3">
        <f>IF(POWER(punkty[[#This Row],[x]]-$V$5,2)+POWER(punkty[[#This Row],[y]]-$V$6,2)&lt;=POWER($V$7,2),1,0)</f>
        <v>1</v>
      </c>
      <c r="G7754" s="3">
        <f>SUM($F$2:F7754)</f>
        <v>6116</v>
      </c>
      <c r="H7754" s="3">
        <f>ABS(PI()-(punkty[[#This Row],[suma]]*POWER(400,2)/I7754/POWER(200,2)))</f>
        <v>1.383105336235424E-2</v>
      </c>
      <c r="I7754" s="3">
        <v>7753</v>
      </c>
      <c r="J7754" s="3">
        <f>punkty[[#This Row],[błąd bezwzględny]]</f>
        <v>1.383105336235424E-2</v>
      </c>
    </row>
    <row r="7755" spans="1:10" x14ac:dyDescent="0.3">
      <c r="A7755">
        <v>199</v>
      </c>
      <c r="B7755">
        <v>5</v>
      </c>
      <c r="C7755">
        <f>IF(POWER(punkty[[#This Row],[x]]-$V$5,2)+POWER(punkty[[#This Row],[y]]-$V$6,2)=POWER($V$7,2),1,0)</f>
        <v>0</v>
      </c>
      <c r="D7755" t="str">
        <f>IF(punkty[[#This Row],[czy należy do brzegu koła]]=1,punkty[[#This Row],[x]]&amp;" "&amp;punkty[[#This Row],[y]],"")</f>
        <v/>
      </c>
      <c r="E7755">
        <f>IF(POWER(punkty[[#This Row],[x]]-$V$5,2)+POWER(punkty[[#This Row],[y]]-$V$6,2)&lt;POWER($V$7,2),1,0)</f>
        <v>1</v>
      </c>
      <c r="F7755" s="3">
        <f>IF(POWER(punkty[[#This Row],[x]]-$V$5,2)+POWER(punkty[[#This Row],[y]]-$V$6,2)&lt;=POWER($V$7,2),1,0)</f>
        <v>1</v>
      </c>
      <c r="G7755" s="3">
        <f>SUM($F$2:F7755)</f>
        <v>6117</v>
      </c>
      <c r="H7755" s="3">
        <f>ABS(PI()-(punkty[[#This Row],[suma]]*POWER(400,2)/I7755/POWER(200,2)))</f>
        <v>1.3939974731073335E-2</v>
      </c>
      <c r="I7755" s="3">
        <v>7754</v>
      </c>
      <c r="J7755" s="3">
        <f>punkty[[#This Row],[błąd bezwzględny]]</f>
        <v>1.3939974731073335E-2</v>
      </c>
    </row>
    <row r="7756" spans="1:10" x14ac:dyDescent="0.3">
      <c r="A7756">
        <v>54</v>
      </c>
      <c r="B7756">
        <v>291</v>
      </c>
      <c r="C7756">
        <f>IF(POWER(punkty[[#This Row],[x]]-$V$5,2)+POWER(punkty[[#This Row],[y]]-$V$6,2)=POWER($V$7,2),1,0)</f>
        <v>0</v>
      </c>
      <c r="D7756" t="str">
        <f>IF(punkty[[#This Row],[czy należy do brzegu koła]]=1,punkty[[#This Row],[x]]&amp;" "&amp;punkty[[#This Row],[y]],"")</f>
        <v/>
      </c>
      <c r="E7756">
        <f>IF(POWER(punkty[[#This Row],[x]]-$V$5,2)+POWER(punkty[[#This Row],[y]]-$V$6,2)&lt;POWER($V$7,2),1,0)</f>
        <v>1</v>
      </c>
      <c r="F7756" s="3">
        <f>IF(POWER(punkty[[#This Row],[x]]-$V$5,2)+POWER(punkty[[#This Row],[y]]-$V$6,2)&lt;=POWER($V$7,2),1,0)</f>
        <v>1</v>
      </c>
      <c r="G7756" s="3">
        <f>SUM($F$2:F7756)</f>
        <v>6118</v>
      </c>
      <c r="H7756" s="3">
        <f>ABS(PI()-(punkty[[#This Row],[suma]]*POWER(400,2)/I7756/POWER(200,2)))</f>
        <v>1.4048868009175486E-2</v>
      </c>
      <c r="I7756" s="3">
        <v>7755</v>
      </c>
      <c r="J7756" s="3">
        <f>punkty[[#This Row],[błąd bezwzględny]]</f>
        <v>1.4048868009175486E-2</v>
      </c>
    </row>
    <row r="7757" spans="1:10" x14ac:dyDescent="0.3">
      <c r="A7757">
        <v>331</v>
      </c>
      <c r="B7757">
        <v>400</v>
      </c>
      <c r="C7757">
        <f>IF(POWER(punkty[[#This Row],[x]]-$V$5,2)+POWER(punkty[[#This Row],[y]]-$V$6,2)=POWER($V$7,2),1,0)</f>
        <v>0</v>
      </c>
      <c r="D7757" t="str">
        <f>IF(punkty[[#This Row],[czy należy do brzegu koła]]=1,punkty[[#This Row],[x]]&amp;" "&amp;punkty[[#This Row],[y]],"")</f>
        <v/>
      </c>
      <c r="E7757">
        <f>IF(POWER(punkty[[#This Row],[x]]-$V$5,2)+POWER(punkty[[#This Row],[y]]-$V$6,2)&lt;POWER($V$7,2),1,0)</f>
        <v>0</v>
      </c>
      <c r="F7757" s="3">
        <f>IF(POWER(punkty[[#This Row],[x]]-$V$5,2)+POWER(punkty[[#This Row],[y]]-$V$6,2)&lt;=POWER($V$7,2),1,0)</f>
        <v>0</v>
      </c>
      <c r="G7757" s="3">
        <f>SUM($F$2:F7757)</f>
        <v>6118</v>
      </c>
      <c r="H7757" s="3">
        <f>ABS(PI()-(punkty[[#This Row],[suma]]*POWER(400,2)/I7757/POWER(200,2)))</f>
        <v>1.3642003449918061E-2</v>
      </c>
      <c r="I7757" s="3">
        <v>7756</v>
      </c>
      <c r="J7757" s="3">
        <f>punkty[[#This Row],[błąd bezwzględny]]</f>
        <v>1.3642003449918061E-2</v>
      </c>
    </row>
    <row r="7758" spans="1:10" x14ac:dyDescent="0.3">
      <c r="A7758">
        <v>221</v>
      </c>
      <c r="B7758">
        <v>377</v>
      </c>
      <c r="C7758">
        <f>IF(POWER(punkty[[#This Row],[x]]-$V$5,2)+POWER(punkty[[#This Row],[y]]-$V$6,2)=POWER($V$7,2),1,0)</f>
        <v>0</v>
      </c>
      <c r="D7758" t="str">
        <f>IF(punkty[[#This Row],[czy należy do brzegu koła]]=1,punkty[[#This Row],[x]]&amp;" "&amp;punkty[[#This Row],[y]],"")</f>
        <v/>
      </c>
      <c r="E7758">
        <f>IF(POWER(punkty[[#This Row],[x]]-$V$5,2)+POWER(punkty[[#This Row],[y]]-$V$6,2)&lt;POWER($V$7,2),1,0)</f>
        <v>1</v>
      </c>
      <c r="F7758" s="3">
        <f>IF(POWER(punkty[[#This Row],[x]]-$V$5,2)+POWER(punkty[[#This Row],[y]]-$V$6,2)&lt;=POWER($V$7,2),1,0)</f>
        <v>1</v>
      </c>
      <c r="G7758" s="3">
        <f>SUM($F$2:F7758)</f>
        <v>6119</v>
      </c>
      <c r="H7758" s="3">
        <f>ABS(PI()-(punkty[[#This Row],[suma]]*POWER(400,2)/I7758/POWER(200,2)))</f>
        <v>1.3750907065098961E-2</v>
      </c>
      <c r="I7758" s="3">
        <v>7757</v>
      </c>
      <c r="J7758" s="3">
        <f>punkty[[#This Row],[błąd bezwzględny]]</f>
        <v>1.3750907065098961E-2</v>
      </c>
    </row>
    <row r="7759" spans="1:10" x14ac:dyDescent="0.3">
      <c r="A7759">
        <v>328</v>
      </c>
      <c r="B7759">
        <v>232</v>
      </c>
      <c r="C7759">
        <f>IF(POWER(punkty[[#This Row],[x]]-$V$5,2)+POWER(punkty[[#This Row],[y]]-$V$6,2)=POWER($V$7,2),1,0)</f>
        <v>0</v>
      </c>
      <c r="D7759" t="str">
        <f>IF(punkty[[#This Row],[czy należy do brzegu koła]]=1,punkty[[#This Row],[x]]&amp;" "&amp;punkty[[#This Row],[y]],"")</f>
        <v/>
      </c>
      <c r="E7759">
        <f>IF(POWER(punkty[[#This Row],[x]]-$V$5,2)+POWER(punkty[[#This Row],[y]]-$V$6,2)&lt;POWER($V$7,2),1,0)</f>
        <v>1</v>
      </c>
      <c r="F7759" s="3">
        <f>IF(POWER(punkty[[#This Row],[x]]-$V$5,2)+POWER(punkty[[#This Row],[y]]-$V$6,2)&lt;=POWER($V$7,2),1,0)</f>
        <v>1</v>
      </c>
      <c r="G7759" s="3">
        <f>SUM($F$2:F7759)</f>
        <v>6120</v>
      </c>
      <c r="H7759" s="3">
        <f>ABS(PI()-(punkty[[#This Row],[suma]]*POWER(400,2)/I7759/POWER(200,2)))</f>
        <v>1.3859782605102566E-2</v>
      </c>
      <c r="I7759" s="3">
        <v>7758</v>
      </c>
      <c r="J7759" s="3">
        <f>punkty[[#This Row],[błąd bezwzględny]]</f>
        <v>1.3859782605102566E-2</v>
      </c>
    </row>
    <row r="7760" spans="1:10" x14ac:dyDescent="0.3">
      <c r="A7760">
        <v>167</v>
      </c>
      <c r="B7760">
        <v>245</v>
      </c>
      <c r="C7760">
        <f>IF(POWER(punkty[[#This Row],[x]]-$V$5,2)+POWER(punkty[[#This Row],[y]]-$V$6,2)=POWER($V$7,2),1,0)</f>
        <v>0</v>
      </c>
      <c r="D7760" t="str">
        <f>IF(punkty[[#This Row],[czy należy do brzegu koła]]=1,punkty[[#This Row],[x]]&amp;" "&amp;punkty[[#This Row],[y]],"")</f>
        <v/>
      </c>
      <c r="E7760">
        <f>IF(POWER(punkty[[#This Row],[x]]-$V$5,2)+POWER(punkty[[#This Row],[y]]-$V$6,2)&lt;POWER($V$7,2),1,0)</f>
        <v>1</v>
      </c>
      <c r="F7760" s="3">
        <f>IF(POWER(punkty[[#This Row],[x]]-$V$5,2)+POWER(punkty[[#This Row],[y]]-$V$6,2)&lt;=POWER($V$7,2),1,0)</f>
        <v>1</v>
      </c>
      <c r="G7760" s="3">
        <f>SUM($F$2:F7760)</f>
        <v>6121</v>
      </c>
      <c r="H7760" s="3">
        <f>ABS(PI()-(punkty[[#This Row],[suma]]*POWER(400,2)/I7760/POWER(200,2)))</f>
        <v>1.3968630080782862E-2</v>
      </c>
      <c r="I7760" s="3">
        <v>7759</v>
      </c>
      <c r="J7760" s="3">
        <f>punkty[[#This Row],[błąd bezwzględny]]</f>
        <v>1.3968630080782862E-2</v>
      </c>
    </row>
    <row r="7761" spans="1:10" x14ac:dyDescent="0.3">
      <c r="A7761">
        <v>141</v>
      </c>
      <c r="B7761">
        <v>307</v>
      </c>
      <c r="C7761">
        <f>IF(POWER(punkty[[#This Row],[x]]-$V$5,2)+POWER(punkty[[#This Row],[y]]-$V$6,2)=POWER($V$7,2),1,0)</f>
        <v>0</v>
      </c>
      <c r="D7761" t="str">
        <f>IF(punkty[[#This Row],[czy należy do brzegu koła]]=1,punkty[[#This Row],[x]]&amp;" "&amp;punkty[[#This Row],[y]],"")</f>
        <v/>
      </c>
      <c r="E7761">
        <f>IF(POWER(punkty[[#This Row],[x]]-$V$5,2)+POWER(punkty[[#This Row],[y]]-$V$6,2)&lt;POWER($V$7,2),1,0)</f>
        <v>1</v>
      </c>
      <c r="F7761" s="3">
        <f>IF(POWER(punkty[[#This Row],[x]]-$V$5,2)+POWER(punkty[[#This Row],[y]]-$V$6,2)&lt;=POWER($V$7,2),1,0)</f>
        <v>1</v>
      </c>
      <c r="G7761" s="3">
        <f>SUM($F$2:F7761)</f>
        <v>6122</v>
      </c>
      <c r="H7761" s="3">
        <f>ABS(PI()-(punkty[[#This Row],[suma]]*POWER(400,2)/I7761/POWER(200,2)))</f>
        <v>1.407744950299028E-2</v>
      </c>
      <c r="I7761" s="3">
        <v>7760</v>
      </c>
      <c r="J7761" s="3">
        <f>punkty[[#This Row],[błąd bezwzględny]]</f>
        <v>1.407744950299028E-2</v>
      </c>
    </row>
    <row r="7762" spans="1:10" x14ac:dyDescent="0.3">
      <c r="A7762">
        <v>11</v>
      </c>
      <c r="B7762">
        <v>101</v>
      </c>
      <c r="C7762">
        <f>IF(POWER(punkty[[#This Row],[x]]-$V$5,2)+POWER(punkty[[#This Row],[y]]-$V$6,2)=POWER($V$7,2),1,0)</f>
        <v>0</v>
      </c>
      <c r="D7762" t="str">
        <f>IF(punkty[[#This Row],[czy należy do brzegu koła]]=1,punkty[[#This Row],[x]]&amp;" "&amp;punkty[[#This Row],[y]],"")</f>
        <v/>
      </c>
      <c r="E7762">
        <f>IF(POWER(punkty[[#This Row],[x]]-$V$5,2)+POWER(punkty[[#This Row],[y]]-$V$6,2)&lt;POWER($V$7,2),1,0)</f>
        <v>0</v>
      </c>
      <c r="F7762" s="3">
        <f>IF(POWER(punkty[[#This Row],[x]]-$V$5,2)+POWER(punkty[[#This Row],[y]]-$V$6,2)&lt;=POWER($V$7,2),1,0)</f>
        <v>0</v>
      </c>
      <c r="G7762" s="3">
        <f>SUM($F$2:F7762)</f>
        <v>6122</v>
      </c>
      <c r="H7762" s="3">
        <f>ABS(PI()-(punkty[[#This Row],[suma]]*POWER(400,2)/I7762/POWER(200,2)))</f>
        <v>1.3670843382246556E-2</v>
      </c>
      <c r="I7762" s="3">
        <v>7761</v>
      </c>
      <c r="J7762" s="3">
        <f>punkty[[#This Row],[błąd bezwzględny]]</f>
        <v>1.3670843382246556E-2</v>
      </c>
    </row>
    <row r="7763" spans="1:10" x14ac:dyDescent="0.3">
      <c r="A7763">
        <v>106</v>
      </c>
      <c r="B7763">
        <v>151</v>
      </c>
      <c r="C7763">
        <f>IF(POWER(punkty[[#This Row],[x]]-$V$5,2)+POWER(punkty[[#This Row],[y]]-$V$6,2)=POWER($V$7,2),1,0)</f>
        <v>0</v>
      </c>
      <c r="D7763" t="str">
        <f>IF(punkty[[#This Row],[czy należy do brzegu koła]]=1,punkty[[#This Row],[x]]&amp;" "&amp;punkty[[#This Row],[y]],"")</f>
        <v/>
      </c>
      <c r="E7763">
        <f>IF(POWER(punkty[[#This Row],[x]]-$V$5,2)+POWER(punkty[[#This Row],[y]]-$V$6,2)&lt;POWER($V$7,2),1,0)</f>
        <v>1</v>
      </c>
      <c r="F7763" s="3">
        <f>IF(POWER(punkty[[#This Row],[x]]-$V$5,2)+POWER(punkty[[#This Row],[y]]-$V$6,2)&lt;=POWER($V$7,2),1,0)</f>
        <v>1</v>
      </c>
      <c r="G7763" s="3">
        <f>SUM($F$2:F7763)</f>
        <v>6123</v>
      </c>
      <c r="H7763" s="3">
        <f>ABS(PI()-(punkty[[#This Row],[suma]]*POWER(400,2)/I7763/POWER(200,2)))</f>
        <v>1.3779673130124515E-2</v>
      </c>
      <c r="I7763" s="3">
        <v>7762</v>
      </c>
      <c r="J7763" s="3">
        <f>punkty[[#This Row],[błąd bezwzględny]]</f>
        <v>1.3779673130124515E-2</v>
      </c>
    </row>
    <row r="7764" spans="1:10" x14ac:dyDescent="0.3">
      <c r="A7764">
        <v>115</v>
      </c>
      <c r="B7764">
        <v>364</v>
      </c>
      <c r="C7764">
        <f>IF(POWER(punkty[[#This Row],[x]]-$V$5,2)+POWER(punkty[[#This Row],[y]]-$V$6,2)=POWER($V$7,2),1,0)</f>
        <v>0</v>
      </c>
      <c r="D7764" t="str">
        <f>IF(punkty[[#This Row],[czy należy do brzegu koła]]=1,punkty[[#This Row],[x]]&amp;" "&amp;punkty[[#This Row],[y]],"")</f>
        <v/>
      </c>
      <c r="E7764">
        <f>IF(POWER(punkty[[#This Row],[x]]-$V$5,2)+POWER(punkty[[#This Row],[y]]-$V$6,2)&lt;POWER($V$7,2),1,0)</f>
        <v>1</v>
      </c>
      <c r="F7764" s="3">
        <f>IF(POWER(punkty[[#This Row],[x]]-$V$5,2)+POWER(punkty[[#This Row],[y]]-$V$6,2)&lt;=POWER($V$7,2),1,0)</f>
        <v>1</v>
      </c>
      <c r="G7764" s="3">
        <f>SUM($F$2:F7764)</f>
        <v>6124</v>
      </c>
      <c r="H7764" s="3">
        <f>ABS(PI()-(punkty[[#This Row],[suma]]*POWER(400,2)/I7764/POWER(200,2)))</f>
        <v>1.388847483993727E-2</v>
      </c>
      <c r="I7764" s="3">
        <v>7763</v>
      </c>
      <c r="J7764" s="3">
        <f>punkty[[#This Row],[błąd bezwzględny]]</f>
        <v>1.388847483993727E-2</v>
      </c>
    </row>
    <row r="7765" spans="1:10" x14ac:dyDescent="0.3">
      <c r="A7765">
        <v>9</v>
      </c>
      <c r="B7765">
        <v>345</v>
      </c>
      <c r="C7765">
        <f>IF(POWER(punkty[[#This Row],[x]]-$V$5,2)+POWER(punkty[[#This Row],[y]]-$V$6,2)=POWER($V$7,2),1,0)</f>
        <v>0</v>
      </c>
      <c r="D7765" t="str">
        <f>IF(punkty[[#This Row],[czy należy do brzegu koła]]=1,punkty[[#This Row],[x]]&amp;" "&amp;punkty[[#This Row],[y]],"")</f>
        <v/>
      </c>
      <c r="E7765">
        <f>IF(POWER(punkty[[#This Row],[x]]-$V$5,2)+POWER(punkty[[#This Row],[y]]-$V$6,2)&lt;POWER($V$7,2),1,0)</f>
        <v>0</v>
      </c>
      <c r="F7765" s="3">
        <f>IF(POWER(punkty[[#This Row],[x]]-$V$5,2)+POWER(punkty[[#This Row],[y]]-$V$6,2)&lt;=POWER($V$7,2),1,0)</f>
        <v>0</v>
      </c>
      <c r="G7765" s="3">
        <f>SUM($F$2:F7765)</f>
        <v>6124</v>
      </c>
      <c r="H7765" s="3">
        <f>ABS(PI()-(punkty[[#This Row],[suma]]*POWER(400,2)/I7765/POWER(200,2)))</f>
        <v>1.3482050171154558E-2</v>
      </c>
      <c r="I7765" s="3">
        <v>7764</v>
      </c>
      <c r="J7765" s="3">
        <f>punkty[[#This Row],[błąd bezwzględny]]</f>
        <v>1.3482050171154558E-2</v>
      </c>
    </row>
    <row r="7766" spans="1:10" x14ac:dyDescent="0.3">
      <c r="A7766">
        <v>302</v>
      </c>
      <c r="B7766">
        <v>164</v>
      </c>
      <c r="C7766">
        <f>IF(POWER(punkty[[#This Row],[x]]-$V$5,2)+POWER(punkty[[#This Row],[y]]-$V$6,2)=POWER($V$7,2),1,0)</f>
        <v>0</v>
      </c>
      <c r="D7766" t="str">
        <f>IF(punkty[[#This Row],[czy należy do brzegu koła]]=1,punkty[[#This Row],[x]]&amp;" "&amp;punkty[[#This Row],[y]],"")</f>
        <v/>
      </c>
      <c r="E7766">
        <f>IF(POWER(punkty[[#This Row],[x]]-$V$5,2)+POWER(punkty[[#This Row],[y]]-$V$6,2)&lt;POWER($V$7,2),1,0)</f>
        <v>1</v>
      </c>
      <c r="F7766" s="3">
        <f>IF(POWER(punkty[[#This Row],[x]]-$V$5,2)+POWER(punkty[[#This Row],[y]]-$V$6,2)&lt;=POWER($V$7,2),1,0)</f>
        <v>1</v>
      </c>
      <c r="G7766" s="3">
        <f>SUM($F$2:F7766)</f>
        <v>6125</v>
      </c>
      <c r="H7766" s="3">
        <f>ABS(PI()-(punkty[[#This Row],[suma]]*POWER(400,2)/I7766/POWER(200,2)))</f>
        <v>1.3590862186124486E-2</v>
      </c>
      <c r="I7766" s="3">
        <v>7765</v>
      </c>
      <c r="J7766" s="3">
        <f>punkty[[#This Row],[błąd bezwzględny]]</f>
        <v>1.3590862186124486E-2</v>
      </c>
    </row>
    <row r="7767" spans="1:10" x14ac:dyDescent="0.3">
      <c r="A7767">
        <v>18</v>
      </c>
      <c r="B7767">
        <v>62</v>
      </c>
      <c r="C7767">
        <f>IF(POWER(punkty[[#This Row],[x]]-$V$5,2)+POWER(punkty[[#This Row],[y]]-$V$6,2)=POWER($V$7,2),1,0)</f>
        <v>0</v>
      </c>
      <c r="D7767" t="str">
        <f>IF(punkty[[#This Row],[czy należy do brzegu koła]]=1,punkty[[#This Row],[x]]&amp;" "&amp;punkty[[#This Row],[y]],"")</f>
        <v/>
      </c>
      <c r="E7767">
        <f>IF(POWER(punkty[[#This Row],[x]]-$V$5,2)+POWER(punkty[[#This Row],[y]]-$V$6,2)&lt;POWER($V$7,2),1,0)</f>
        <v>0</v>
      </c>
      <c r="F7767" s="3">
        <f>IF(POWER(punkty[[#This Row],[x]]-$V$5,2)+POWER(punkty[[#This Row],[y]]-$V$6,2)&lt;=POWER($V$7,2),1,0)</f>
        <v>0</v>
      </c>
      <c r="G7767" s="3">
        <f>SUM($F$2:F7767)</f>
        <v>6125</v>
      </c>
      <c r="H7767" s="3">
        <f>ABS(PI()-(punkty[[#This Row],[suma]]*POWER(400,2)/I7767/POWER(200,2)))</f>
        <v>1.3184580507554333E-2</v>
      </c>
      <c r="I7767" s="3">
        <v>7766</v>
      </c>
      <c r="J7767" s="3">
        <f>punkty[[#This Row],[błąd bezwzględny]]</f>
        <v>1.3184580507554333E-2</v>
      </c>
    </row>
    <row r="7768" spans="1:10" x14ac:dyDescent="0.3">
      <c r="A7768">
        <v>373</v>
      </c>
      <c r="B7768">
        <v>79</v>
      </c>
      <c r="C7768">
        <f>IF(POWER(punkty[[#This Row],[x]]-$V$5,2)+POWER(punkty[[#This Row],[y]]-$V$6,2)=POWER($V$7,2),1,0)</f>
        <v>0</v>
      </c>
      <c r="D7768" t="str">
        <f>IF(punkty[[#This Row],[czy należy do brzegu koła]]=1,punkty[[#This Row],[x]]&amp;" "&amp;punkty[[#This Row],[y]],"")</f>
        <v/>
      </c>
      <c r="E7768">
        <f>IF(POWER(punkty[[#This Row],[x]]-$V$5,2)+POWER(punkty[[#This Row],[y]]-$V$6,2)&lt;POWER($V$7,2),1,0)</f>
        <v>0</v>
      </c>
      <c r="F7768" s="3">
        <f>IF(POWER(punkty[[#This Row],[x]]-$V$5,2)+POWER(punkty[[#This Row],[y]]-$V$6,2)&lt;=POWER($V$7,2),1,0)</f>
        <v>0</v>
      </c>
      <c r="G7768" s="3">
        <f>SUM($F$2:F7768)</f>
        <v>6125</v>
      </c>
      <c r="H7768" s="3">
        <f>ABS(PI()-(punkty[[#This Row],[suma]]*POWER(400,2)/I7768/POWER(200,2)))</f>
        <v>1.2778403446385589E-2</v>
      </c>
      <c r="I7768" s="3">
        <v>7767</v>
      </c>
      <c r="J7768" s="3">
        <f>punkty[[#This Row],[błąd bezwzględny]]</f>
        <v>1.2778403446385589E-2</v>
      </c>
    </row>
    <row r="7769" spans="1:10" x14ac:dyDescent="0.3">
      <c r="A7769">
        <v>190</v>
      </c>
      <c r="B7769">
        <v>52</v>
      </c>
      <c r="C7769">
        <f>IF(POWER(punkty[[#This Row],[x]]-$V$5,2)+POWER(punkty[[#This Row],[y]]-$V$6,2)=POWER($V$7,2),1,0)</f>
        <v>0</v>
      </c>
      <c r="D7769" t="str">
        <f>IF(punkty[[#This Row],[czy należy do brzegu koła]]=1,punkty[[#This Row],[x]]&amp;" "&amp;punkty[[#This Row],[y]],"")</f>
        <v/>
      </c>
      <c r="E7769">
        <f>IF(POWER(punkty[[#This Row],[x]]-$V$5,2)+POWER(punkty[[#This Row],[y]]-$V$6,2)&lt;POWER($V$7,2),1,0)</f>
        <v>1</v>
      </c>
      <c r="F7769" s="3">
        <f>IF(POWER(punkty[[#This Row],[x]]-$V$5,2)+POWER(punkty[[#This Row],[y]]-$V$6,2)&lt;=POWER($V$7,2),1,0)</f>
        <v>1</v>
      </c>
      <c r="G7769" s="3">
        <f>SUM($F$2:F7769)</f>
        <v>6126</v>
      </c>
      <c r="H7769" s="3">
        <f>ABS(PI()-(punkty[[#This Row],[suma]]*POWER(400,2)/I7769/POWER(200,2)))</f>
        <v>1.2887264020917666E-2</v>
      </c>
      <c r="I7769" s="3">
        <v>7768</v>
      </c>
      <c r="J7769" s="3">
        <f>punkty[[#This Row],[błąd bezwzględny]]</f>
        <v>1.2887264020917666E-2</v>
      </c>
    </row>
    <row r="7770" spans="1:10" x14ac:dyDescent="0.3">
      <c r="A7770">
        <v>91</v>
      </c>
      <c r="B7770">
        <v>170</v>
      </c>
      <c r="C7770">
        <f>IF(POWER(punkty[[#This Row],[x]]-$V$5,2)+POWER(punkty[[#This Row],[y]]-$V$6,2)=POWER($V$7,2),1,0)</f>
        <v>0</v>
      </c>
      <c r="D7770" t="str">
        <f>IF(punkty[[#This Row],[czy należy do brzegu koła]]=1,punkty[[#This Row],[x]]&amp;" "&amp;punkty[[#This Row],[y]],"")</f>
        <v/>
      </c>
      <c r="E7770">
        <f>IF(POWER(punkty[[#This Row],[x]]-$V$5,2)+POWER(punkty[[#This Row],[y]]-$V$6,2)&lt;POWER($V$7,2),1,0)</f>
        <v>1</v>
      </c>
      <c r="F7770" s="3">
        <f>IF(POWER(punkty[[#This Row],[x]]-$V$5,2)+POWER(punkty[[#This Row],[y]]-$V$6,2)&lt;=POWER($V$7,2),1,0)</f>
        <v>1</v>
      </c>
      <c r="G7770" s="3">
        <f>SUM($F$2:F7770)</f>
        <v>6127</v>
      </c>
      <c r="H7770" s="3">
        <f>ABS(PI()-(punkty[[#This Row],[suma]]*POWER(400,2)/I7770/POWER(200,2)))</f>
        <v>1.29960965711029E-2</v>
      </c>
      <c r="I7770" s="3">
        <v>7769</v>
      </c>
      <c r="J7770" s="3">
        <f>punkty[[#This Row],[błąd bezwzględny]]</f>
        <v>1.29960965711029E-2</v>
      </c>
    </row>
    <row r="7771" spans="1:10" x14ac:dyDescent="0.3">
      <c r="A7771">
        <v>125</v>
      </c>
      <c r="B7771">
        <v>135</v>
      </c>
      <c r="C7771">
        <f>IF(POWER(punkty[[#This Row],[x]]-$V$5,2)+POWER(punkty[[#This Row],[y]]-$V$6,2)=POWER($V$7,2),1,0)</f>
        <v>0</v>
      </c>
      <c r="D7771" t="str">
        <f>IF(punkty[[#This Row],[czy należy do brzegu koła]]=1,punkty[[#This Row],[x]]&amp;" "&amp;punkty[[#This Row],[y]],"")</f>
        <v/>
      </c>
      <c r="E7771">
        <f>IF(POWER(punkty[[#This Row],[x]]-$V$5,2)+POWER(punkty[[#This Row],[y]]-$V$6,2)&lt;POWER($V$7,2),1,0)</f>
        <v>1</v>
      </c>
      <c r="F7771" s="3">
        <f>IF(POWER(punkty[[#This Row],[x]]-$V$5,2)+POWER(punkty[[#This Row],[y]]-$V$6,2)&lt;=POWER($V$7,2),1,0)</f>
        <v>1</v>
      </c>
      <c r="G7771" s="3">
        <f>SUM($F$2:F7771)</f>
        <v>6128</v>
      </c>
      <c r="H7771" s="3">
        <f>ABS(PI()-(punkty[[#This Row],[suma]]*POWER(400,2)/I7771/POWER(200,2)))</f>
        <v>1.3104901107761524E-2</v>
      </c>
      <c r="I7771" s="3">
        <v>7770</v>
      </c>
      <c r="J7771" s="3">
        <f>punkty[[#This Row],[błąd bezwzględny]]</f>
        <v>1.3104901107761524E-2</v>
      </c>
    </row>
    <row r="7772" spans="1:10" x14ac:dyDescent="0.3">
      <c r="A7772">
        <v>335</v>
      </c>
      <c r="B7772">
        <v>112</v>
      </c>
      <c r="C7772">
        <f>IF(POWER(punkty[[#This Row],[x]]-$V$5,2)+POWER(punkty[[#This Row],[y]]-$V$6,2)=POWER($V$7,2),1,0)</f>
        <v>0</v>
      </c>
      <c r="D7772" t="str">
        <f>IF(punkty[[#This Row],[czy należy do brzegu koła]]=1,punkty[[#This Row],[x]]&amp;" "&amp;punkty[[#This Row],[y]],"")</f>
        <v/>
      </c>
      <c r="E7772">
        <f>IF(POWER(punkty[[#This Row],[x]]-$V$5,2)+POWER(punkty[[#This Row],[y]]-$V$6,2)&lt;POWER($V$7,2),1,0)</f>
        <v>1</v>
      </c>
      <c r="F7772" s="3">
        <f>IF(POWER(punkty[[#This Row],[x]]-$V$5,2)+POWER(punkty[[#This Row],[y]]-$V$6,2)&lt;=POWER($V$7,2),1,0)</f>
        <v>1</v>
      </c>
      <c r="G7772" s="3">
        <f>SUM($F$2:F7772)</f>
        <v>6129</v>
      </c>
      <c r="H7772" s="3">
        <f>ABS(PI()-(punkty[[#This Row],[suma]]*POWER(400,2)/I7772/POWER(200,2)))</f>
        <v>1.3213677641708887E-2</v>
      </c>
      <c r="I7772" s="3">
        <v>7771</v>
      </c>
      <c r="J7772" s="3">
        <f>punkty[[#This Row],[błąd bezwzględny]]</f>
        <v>1.3213677641708887E-2</v>
      </c>
    </row>
    <row r="7773" spans="1:10" x14ac:dyDescent="0.3">
      <c r="A7773">
        <v>290</v>
      </c>
      <c r="B7773">
        <v>282</v>
      </c>
      <c r="C7773">
        <f>IF(POWER(punkty[[#This Row],[x]]-$V$5,2)+POWER(punkty[[#This Row],[y]]-$V$6,2)=POWER($V$7,2),1,0)</f>
        <v>0</v>
      </c>
      <c r="D7773" t="str">
        <f>IF(punkty[[#This Row],[czy należy do brzegu koła]]=1,punkty[[#This Row],[x]]&amp;" "&amp;punkty[[#This Row],[y]],"")</f>
        <v/>
      </c>
      <c r="E7773">
        <f>IF(POWER(punkty[[#This Row],[x]]-$V$5,2)+POWER(punkty[[#This Row],[y]]-$V$6,2)&lt;POWER($V$7,2),1,0)</f>
        <v>1</v>
      </c>
      <c r="F7773" s="3">
        <f>IF(POWER(punkty[[#This Row],[x]]-$V$5,2)+POWER(punkty[[#This Row],[y]]-$V$6,2)&lt;=POWER($V$7,2),1,0)</f>
        <v>1</v>
      </c>
      <c r="G7773" s="3">
        <f>SUM($F$2:F7773)</f>
        <v>6130</v>
      </c>
      <c r="H7773" s="3">
        <f>ABS(PI()-(punkty[[#This Row],[suma]]*POWER(400,2)/I7773/POWER(200,2)))</f>
        <v>1.3322426183752789E-2</v>
      </c>
      <c r="I7773" s="3">
        <v>7772</v>
      </c>
      <c r="J7773" s="3">
        <f>punkty[[#This Row],[błąd bezwzględny]]</f>
        <v>1.3322426183752789E-2</v>
      </c>
    </row>
    <row r="7774" spans="1:10" x14ac:dyDescent="0.3">
      <c r="A7774">
        <v>350</v>
      </c>
      <c r="B7774">
        <v>51</v>
      </c>
      <c r="C7774">
        <f>IF(POWER(punkty[[#This Row],[x]]-$V$5,2)+POWER(punkty[[#This Row],[y]]-$V$6,2)=POWER($V$7,2),1,0)</f>
        <v>0</v>
      </c>
      <c r="D7774" t="str">
        <f>IF(punkty[[#This Row],[czy należy do brzegu koła]]=1,punkty[[#This Row],[x]]&amp;" "&amp;punkty[[#This Row],[y]],"")</f>
        <v/>
      </c>
      <c r="E7774">
        <f>IF(POWER(punkty[[#This Row],[x]]-$V$5,2)+POWER(punkty[[#This Row],[y]]-$V$6,2)&lt;POWER($V$7,2),1,0)</f>
        <v>0</v>
      </c>
      <c r="F7774" s="3">
        <f>IF(POWER(punkty[[#This Row],[x]]-$V$5,2)+POWER(punkty[[#This Row],[y]]-$V$6,2)&lt;=POWER($V$7,2),1,0)</f>
        <v>0</v>
      </c>
      <c r="G7774" s="3">
        <f>SUM($F$2:F7774)</f>
        <v>6130</v>
      </c>
      <c r="H7774" s="3">
        <f>ABS(PI()-(punkty[[#This Row],[suma]]*POWER(400,2)/I7774/POWER(200,2)))</f>
        <v>1.291654491786165E-2</v>
      </c>
      <c r="I7774" s="3">
        <v>7773</v>
      </c>
      <c r="J7774" s="3">
        <f>punkty[[#This Row],[błąd bezwzględny]]</f>
        <v>1.291654491786165E-2</v>
      </c>
    </row>
    <row r="7775" spans="1:10" x14ac:dyDescent="0.3">
      <c r="A7775">
        <v>131</v>
      </c>
      <c r="B7775">
        <v>249</v>
      </c>
      <c r="C7775">
        <f>IF(POWER(punkty[[#This Row],[x]]-$V$5,2)+POWER(punkty[[#This Row],[y]]-$V$6,2)=POWER($V$7,2),1,0)</f>
        <v>0</v>
      </c>
      <c r="D7775" t="str">
        <f>IF(punkty[[#This Row],[czy należy do brzegu koła]]=1,punkty[[#This Row],[x]]&amp;" "&amp;punkty[[#This Row],[y]],"")</f>
        <v/>
      </c>
      <c r="E7775">
        <f>IF(POWER(punkty[[#This Row],[x]]-$V$5,2)+POWER(punkty[[#This Row],[y]]-$V$6,2)&lt;POWER($V$7,2),1,0)</f>
        <v>1</v>
      </c>
      <c r="F7775" s="3">
        <f>IF(POWER(punkty[[#This Row],[x]]-$V$5,2)+POWER(punkty[[#This Row],[y]]-$V$6,2)&lt;=POWER($V$7,2),1,0)</f>
        <v>1</v>
      </c>
      <c r="G7775" s="3">
        <f>SUM($F$2:F7775)</f>
        <v>6131</v>
      </c>
      <c r="H7775" s="3">
        <f>ABS(PI()-(punkty[[#This Row],[suma]]*POWER(400,2)/I7775/POWER(200,2)))</f>
        <v>1.3025303703749547E-2</v>
      </c>
      <c r="I7775" s="3">
        <v>7774</v>
      </c>
      <c r="J7775" s="3">
        <f>punkty[[#This Row],[błąd bezwzględny]]</f>
        <v>1.3025303703749547E-2</v>
      </c>
    </row>
    <row r="7776" spans="1:10" x14ac:dyDescent="0.3">
      <c r="A7776">
        <v>362</v>
      </c>
      <c r="B7776">
        <v>285</v>
      </c>
      <c r="C7776">
        <f>IF(POWER(punkty[[#This Row],[x]]-$V$5,2)+POWER(punkty[[#This Row],[y]]-$V$6,2)=POWER($V$7,2),1,0)</f>
        <v>0</v>
      </c>
      <c r="D7776" t="str">
        <f>IF(punkty[[#This Row],[czy należy do brzegu koła]]=1,punkty[[#This Row],[x]]&amp;" "&amp;punkty[[#This Row],[y]],"")</f>
        <v/>
      </c>
      <c r="E7776">
        <f>IF(POWER(punkty[[#This Row],[x]]-$V$5,2)+POWER(punkty[[#This Row],[y]]-$V$6,2)&lt;POWER($V$7,2),1,0)</f>
        <v>1</v>
      </c>
      <c r="F7776" s="3">
        <f>IF(POWER(punkty[[#This Row],[x]]-$V$5,2)+POWER(punkty[[#This Row],[y]]-$V$6,2)&lt;=POWER($V$7,2),1,0)</f>
        <v>1</v>
      </c>
      <c r="G7776" s="3">
        <f>SUM($F$2:F7776)</f>
        <v>6132</v>
      </c>
      <c r="H7776" s="3">
        <f>ABS(PI()-(punkty[[#This Row],[suma]]*POWER(400,2)/I7776/POWER(200,2)))</f>
        <v>1.3134034513100801E-2</v>
      </c>
      <c r="I7776" s="3">
        <v>7775</v>
      </c>
      <c r="J7776" s="3">
        <f>punkty[[#This Row],[błąd bezwzględny]]</f>
        <v>1.3134034513100801E-2</v>
      </c>
    </row>
    <row r="7777" spans="1:10" x14ac:dyDescent="0.3">
      <c r="A7777">
        <v>301</v>
      </c>
      <c r="B7777">
        <v>129</v>
      </c>
      <c r="C7777">
        <f>IF(POWER(punkty[[#This Row],[x]]-$V$5,2)+POWER(punkty[[#This Row],[y]]-$V$6,2)=POWER($V$7,2),1,0)</f>
        <v>0</v>
      </c>
      <c r="D7777" t="str">
        <f>IF(punkty[[#This Row],[czy należy do brzegu koła]]=1,punkty[[#This Row],[x]]&amp;" "&amp;punkty[[#This Row],[y]],"")</f>
        <v/>
      </c>
      <c r="E7777">
        <f>IF(POWER(punkty[[#This Row],[x]]-$V$5,2)+POWER(punkty[[#This Row],[y]]-$V$6,2)&lt;POWER($V$7,2),1,0)</f>
        <v>1</v>
      </c>
      <c r="F7777" s="3">
        <f>IF(POWER(punkty[[#This Row],[x]]-$V$5,2)+POWER(punkty[[#This Row],[y]]-$V$6,2)&lt;=POWER($V$7,2),1,0)</f>
        <v>1</v>
      </c>
      <c r="G7777" s="3">
        <f>SUM($F$2:F7777)</f>
        <v>6133</v>
      </c>
      <c r="H7777" s="3">
        <f>ABS(PI()-(punkty[[#This Row],[suma]]*POWER(400,2)/I7777/POWER(200,2)))</f>
        <v>1.3242737356709E-2</v>
      </c>
      <c r="I7777" s="3">
        <v>7776</v>
      </c>
      <c r="J7777" s="3">
        <f>punkty[[#This Row],[błąd bezwzględny]]</f>
        <v>1.3242737356709E-2</v>
      </c>
    </row>
    <row r="7778" spans="1:10" x14ac:dyDescent="0.3">
      <c r="A7778">
        <v>163</v>
      </c>
      <c r="B7778">
        <v>86</v>
      </c>
      <c r="C7778">
        <f>IF(POWER(punkty[[#This Row],[x]]-$V$5,2)+POWER(punkty[[#This Row],[y]]-$V$6,2)=POWER($V$7,2),1,0)</f>
        <v>0</v>
      </c>
      <c r="D7778" t="str">
        <f>IF(punkty[[#This Row],[czy należy do brzegu koła]]=1,punkty[[#This Row],[x]]&amp;" "&amp;punkty[[#This Row],[y]],"")</f>
        <v/>
      </c>
      <c r="E7778">
        <f>IF(POWER(punkty[[#This Row],[x]]-$V$5,2)+POWER(punkty[[#This Row],[y]]-$V$6,2)&lt;POWER($V$7,2),1,0)</f>
        <v>1</v>
      </c>
      <c r="F7778" s="3">
        <f>IF(POWER(punkty[[#This Row],[x]]-$V$5,2)+POWER(punkty[[#This Row],[y]]-$V$6,2)&lt;=POWER($V$7,2),1,0)</f>
        <v>1</v>
      </c>
      <c r="G7778" s="3">
        <f>SUM($F$2:F7778)</f>
        <v>6134</v>
      </c>
      <c r="H7778" s="3">
        <f>ABS(PI()-(punkty[[#This Row],[suma]]*POWER(400,2)/I7778/POWER(200,2)))</f>
        <v>1.3351412245361516E-2</v>
      </c>
      <c r="I7778" s="3">
        <v>7777</v>
      </c>
      <c r="J7778" s="3">
        <f>punkty[[#This Row],[błąd bezwzględny]]</f>
        <v>1.3351412245361516E-2</v>
      </c>
    </row>
    <row r="7779" spans="1:10" x14ac:dyDescent="0.3">
      <c r="A7779">
        <v>262</v>
      </c>
      <c r="B7779">
        <v>172</v>
      </c>
      <c r="C7779">
        <f>IF(POWER(punkty[[#This Row],[x]]-$V$5,2)+POWER(punkty[[#This Row],[y]]-$V$6,2)=POWER($V$7,2),1,0)</f>
        <v>0</v>
      </c>
      <c r="D7779" t="str">
        <f>IF(punkty[[#This Row],[czy należy do brzegu koła]]=1,punkty[[#This Row],[x]]&amp;" "&amp;punkty[[#This Row],[y]],"")</f>
        <v/>
      </c>
      <c r="E7779">
        <f>IF(POWER(punkty[[#This Row],[x]]-$V$5,2)+POWER(punkty[[#This Row],[y]]-$V$6,2)&lt;POWER($V$7,2),1,0)</f>
        <v>1</v>
      </c>
      <c r="F7779" s="3">
        <f>IF(POWER(punkty[[#This Row],[x]]-$V$5,2)+POWER(punkty[[#This Row],[y]]-$V$6,2)&lt;=POWER($V$7,2),1,0)</f>
        <v>1</v>
      </c>
      <c r="G7779" s="3">
        <f>SUM($F$2:F7779)</f>
        <v>6135</v>
      </c>
      <c r="H7779" s="3">
        <f>ABS(PI()-(punkty[[#This Row],[suma]]*POWER(400,2)/I7779/POWER(200,2)))</f>
        <v>1.3460059189841722E-2</v>
      </c>
      <c r="I7779" s="3">
        <v>7778</v>
      </c>
      <c r="J7779" s="3">
        <f>punkty[[#This Row],[błąd bezwzględny]]</f>
        <v>1.3460059189841722E-2</v>
      </c>
    </row>
    <row r="7780" spans="1:10" x14ac:dyDescent="0.3">
      <c r="A7780">
        <v>3</v>
      </c>
      <c r="B7780">
        <v>282</v>
      </c>
      <c r="C7780">
        <f>IF(POWER(punkty[[#This Row],[x]]-$V$5,2)+POWER(punkty[[#This Row],[y]]-$V$6,2)=POWER($V$7,2),1,0)</f>
        <v>0</v>
      </c>
      <c r="D7780" t="str">
        <f>IF(punkty[[#This Row],[czy należy do brzegu koła]]=1,punkty[[#This Row],[x]]&amp;" "&amp;punkty[[#This Row],[y]],"")</f>
        <v/>
      </c>
      <c r="E7780">
        <f>IF(POWER(punkty[[#This Row],[x]]-$V$5,2)+POWER(punkty[[#This Row],[y]]-$V$6,2)&lt;POWER($V$7,2),1,0)</f>
        <v>0</v>
      </c>
      <c r="F7780" s="3">
        <f>IF(POWER(punkty[[#This Row],[x]]-$V$5,2)+POWER(punkty[[#This Row],[y]]-$V$6,2)&lt;=POWER($V$7,2),1,0)</f>
        <v>0</v>
      </c>
      <c r="G7780" s="3">
        <f>SUM($F$2:F7780)</f>
        <v>6135</v>
      </c>
      <c r="H7780" s="3">
        <f>ABS(PI()-(punkty[[#This Row],[suma]]*POWER(400,2)/I7780/POWER(200,2)))</f>
        <v>1.3054473290268653E-2</v>
      </c>
      <c r="I7780" s="3">
        <v>7779</v>
      </c>
      <c r="J7780" s="3">
        <f>punkty[[#This Row],[błąd bezwzględny]]</f>
        <v>1.3054473290268653E-2</v>
      </c>
    </row>
    <row r="7781" spans="1:10" x14ac:dyDescent="0.3">
      <c r="A7781">
        <v>103</v>
      </c>
      <c r="B7781">
        <v>199</v>
      </c>
      <c r="C7781">
        <f>IF(POWER(punkty[[#This Row],[x]]-$V$5,2)+POWER(punkty[[#This Row],[y]]-$V$6,2)=POWER($V$7,2),1,0)</f>
        <v>0</v>
      </c>
      <c r="D7781" t="str">
        <f>IF(punkty[[#This Row],[czy należy do brzegu koła]]=1,punkty[[#This Row],[x]]&amp;" "&amp;punkty[[#This Row],[y]],"")</f>
        <v/>
      </c>
      <c r="E7781">
        <f>IF(POWER(punkty[[#This Row],[x]]-$V$5,2)+POWER(punkty[[#This Row],[y]]-$V$6,2)&lt;POWER($V$7,2),1,0)</f>
        <v>1</v>
      </c>
      <c r="F7781" s="3">
        <f>IF(POWER(punkty[[#This Row],[x]]-$V$5,2)+POWER(punkty[[#This Row],[y]]-$V$6,2)&lt;=POWER($V$7,2),1,0)</f>
        <v>1</v>
      </c>
      <c r="G7781" s="3">
        <f>SUM($F$2:F7781)</f>
        <v>6136</v>
      </c>
      <c r="H7781" s="3">
        <f>ABS(PI()-(punkty[[#This Row],[suma]]*POWER(400,2)/I7781/POWER(200,2)))</f>
        <v>1.3163130471903539E-2</v>
      </c>
      <c r="I7781" s="3">
        <v>7780</v>
      </c>
      <c r="J7781" s="3">
        <f>punkty[[#This Row],[błąd bezwzględny]]</f>
        <v>1.3163130471903539E-2</v>
      </c>
    </row>
    <row r="7782" spans="1:10" x14ac:dyDescent="0.3">
      <c r="A7782">
        <v>271</v>
      </c>
      <c r="B7782">
        <v>207</v>
      </c>
      <c r="C7782">
        <f>IF(POWER(punkty[[#This Row],[x]]-$V$5,2)+POWER(punkty[[#This Row],[y]]-$V$6,2)=POWER($V$7,2),1,0)</f>
        <v>0</v>
      </c>
      <c r="D7782" t="str">
        <f>IF(punkty[[#This Row],[czy należy do brzegu koła]]=1,punkty[[#This Row],[x]]&amp;" "&amp;punkty[[#This Row],[y]],"")</f>
        <v/>
      </c>
      <c r="E7782">
        <f>IF(POWER(punkty[[#This Row],[x]]-$V$5,2)+POWER(punkty[[#This Row],[y]]-$V$6,2)&lt;POWER($V$7,2),1,0)</f>
        <v>1</v>
      </c>
      <c r="F7782" s="3">
        <f>IF(POWER(punkty[[#This Row],[x]]-$V$5,2)+POWER(punkty[[#This Row],[y]]-$V$6,2)&lt;=POWER($V$7,2),1,0)</f>
        <v>1</v>
      </c>
      <c r="G7782" s="3">
        <f>SUM($F$2:F7782)</f>
        <v>6137</v>
      </c>
      <c r="H7782" s="3">
        <f>ABS(PI()-(punkty[[#This Row],[suma]]*POWER(400,2)/I7782/POWER(200,2)))</f>
        <v>1.3271759724690746E-2</v>
      </c>
      <c r="I7782" s="3">
        <v>7781</v>
      </c>
      <c r="J7782" s="3">
        <f>punkty[[#This Row],[błąd bezwzględny]]</f>
        <v>1.3271759724690746E-2</v>
      </c>
    </row>
    <row r="7783" spans="1:10" x14ac:dyDescent="0.3">
      <c r="A7783">
        <v>381</v>
      </c>
      <c r="B7783">
        <v>48</v>
      </c>
      <c r="C7783">
        <f>IF(POWER(punkty[[#This Row],[x]]-$V$5,2)+POWER(punkty[[#This Row],[y]]-$V$6,2)=POWER($V$7,2),1,0)</f>
        <v>0</v>
      </c>
      <c r="D7783" t="str">
        <f>IF(punkty[[#This Row],[czy należy do brzegu koła]]=1,punkty[[#This Row],[x]]&amp;" "&amp;punkty[[#This Row],[y]],"")</f>
        <v/>
      </c>
      <c r="E7783">
        <f>IF(POWER(punkty[[#This Row],[x]]-$V$5,2)+POWER(punkty[[#This Row],[y]]-$V$6,2)&lt;POWER($V$7,2),1,0)</f>
        <v>0</v>
      </c>
      <c r="F7783" s="3">
        <f>IF(POWER(punkty[[#This Row],[x]]-$V$5,2)+POWER(punkty[[#This Row],[y]]-$V$6,2)&lt;=POWER($V$7,2),1,0)</f>
        <v>0</v>
      </c>
      <c r="G7783" s="3">
        <f>SUM($F$2:F7783)</f>
        <v>6137</v>
      </c>
      <c r="H7783" s="3">
        <f>ABS(PI()-(punkty[[#This Row],[suma]]*POWER(400,2)/I7783/POWER(200,2)))</f>
        <v>1.2866354377310429E-2</v>
      </c>
      <c r="I7783" s="3">
        <v>7782</v>
      </c>
      <c r="J7783" s="3">
        <f>punkty[[#This Row],[błąd bezwzględny]]</f>
        <v>1.2866354377310429E-2</v>
      </c>
    </row>
    <row r="7784" spans="1:10" x14ac:dyDescent="0.3">
      <c r="A7784">
        <v>165</v>
      </c>
      <c r="B7784">
        <v>179</v>
      </c>
      <c r="C7784">
        <f>IF(POWER(punkty[[#This Row],[x]]-$V$5,2)+POWER(punkty[[#This Row],[y]]-$V$6,2)=POWER($V$7,2),1,0)</f>
        <v>0</v>
      </c>
      <c r="D7784" t="str">
        <f>IF(punkty[[#This Row],[czy należy do brzegu koła]]=1,punkty[[#This Row],[x]]&amp;" "&amp;punkty[[#This Row],[y]],"")</f>
        <v/>
      </c>
      <c r="E7784">
        <f>IF(POWER(punkty[[#This Row],[x]]-$V$5,2)+POWER(punkty[[#This Row],[y]]-$V$6,2)&lt;POWER($V$7,2),1,0)</f>
        <v>1</v>
      </c>
      <c r="F7784" s="3">
        <f>IF(POWER(punkty[[#This Row],[x]]-$V$5,2)+POWER(punkty[[#This Row],[y]]-$V$6,2)&lt;=POWER($V$7,2),1,0)</f>
        <v>1</v>
      </c>
      <c r="G7784" s="3">
        <f>SUM($F$2:F7784)</f>
        <v>6138</v>
      </c>
      <c r="H7784" s="3">
        <f>ABS(PI()-(punkty[[#This Row],[suma]]*POWER(400,2)/I7784/POWER(200,2)))</f>
        <v>1.2974993846927685E-2</v>
      </c>
      <c r="I7784" s="3">
        <v>7783</v>
      </c>
      <c r="J7784" s="3">
        <f>punkty[[#This Row],[błąd bezwzględny]]</f>
        <v>1.2974993846927685E-2</v>
      </c>
    </row>
    <row r="7785" spans="1:10" x14ac:dyDescent="0.3">
      <c r="A7785">
        <v>220</v>
      </c>
      <c r="B7785">
        <v>259</v>
      </c>
      <c r="C7785">
        <f>IF(POWER(punkty[[#This Row],[x]]-$V$5,2)+POWER(punkty[[#This Row],[y]]-$V$6,2)=POWER($V$7,2),1,0)</f>
        <v>0</v>
      </c>
      <c r="D7785" t="str">
        <f>IF(punkty[[#This Row],[czy należy do brzegu koła]]=1,punkty[[#This Row],[x]]&amp;" "&amp;punkty[[#This Row],[y]],"")</f>
        <v/>
      </c>
      <c r="E7785">
        <f>IF(POWER(punkty[[#This Row],[x]]-$V$5,2)+POWER(punkty[[#This Row],[y]]-$V$6,2)&lt;POWER($V$7,2),1,0)</f>
        <v>1</v>
      </c>
      <c r="F7785" s="3">
        <f>IF(POWER(punkty[[#This Row],[x]]-$V$5,2)+POWER(punkty[[#This Row],[y]]-$V$6,2)&lt;=POWER($V$7,2),1,0)</f>
        <v>1</v>
      </c>
      <c r="G7785" s="3">
        <f>SUM($F$2:F7785)</f>
        <v>6139</v>
      </c>
      <c r="H7785" s="3">
        <f>ABS(PI()-(punkty[[#This Row],[suma]]*POWER(400,2)/I7785/POWER(200,2)))</f>
        <v>1.3083605403012566E-2</v>
      </c>
      <c r="I7785" s="3">
        <v>7784</v>
      </c>
      <c r="J7785" s="3">
        <f>punkty[[#This Row],[błąd bezwzględny]]</f>
        <v>1.3083605403012566E-2</v>
      </c>
    </row>
    <row r="7786" spans="1:10" x14ac:dyDescent="0.3">
      <c r="A7786">
        <v>93</v>
      </c>
      <c r="B7786">
        <v>388</v>
      </c>
      <c r="C7786">
        <f>IF(POWER(punkty[[#This Row],[x]]-$V$5,2)+POWER(punkty[[#This Row],[y]]-$V$6,2)=POWER($V$7,2),1,0)</f>
        <v>0</v>
      </c>
      <c r="D7786" t="str">
        <f>IF(punkty[[#This Row],[czy należy do brzegu koła]]=1,punkty[[#This Row],[x]]&amp;" "&amp;punkty[[#This Row],[y]],"")</f>
        <v/>
      </c>
      <c r="E7786">
        <f>IF(POWER(punkty[[#This Row],[x]]-$V$5,2)+POWER(punkty[[#This Row],[y]]-$V$6,2)&lt;POWER($V$7,2),1,0)</f>
        <v>0</v>
      </c>
      <c r="F7786" s="3">
        <f>IF(POWER(punkty[[#This Row],[x]]-$V$5,2)+POWER(punkty[[#This Row],[y]]-$V$6,2)&lt;=POWER($V$7,2),1,0)</f>
        <v>0</v>
      </c>
      <c r="G7786" s="3">
        <f>SUM($F$2:F7786)</f>
        <v>6139</v>
      </c>
      <c r="H7786" s="3">
        <f>ABS(PI()-(punkty[[#This Row],[suma]]*POWER(400,2)/I7786/POWER(200,2)))</f>
        <v>1.2678380450026783E-2</v>
      </c>
      <c r="I7786" s="3">
        <v>7785</v>
      </c>
      <c r="J7786" s="3">
        <f>punkty[[#This Row],[błąd bezwzględny]]</f>
        <v>1.2678380450026783E-2</v>
      </c>
    </row>
    <row r="7787" spans="1:10" x14ac:dyDescent="0.3">
      <c r="A7787">
        <v>285</v>
      </c>
      <c r="B7787">
        <v>351</v>
      </c>
      <c r="C7787">
        <f>IF(POWER(punkty[[#This Row],[x]]-$V$5,2)+POWER(punkty[[#This Row],[y]]-$V$6,2)=POWER($V$7,2),1,0)</f>
        <v>0</v>
      </c>
      <c r="D7787" t="str">
        <f>IF(punkty[[#This Row],[czy należy do brzegu koła]]=1,punkty[[#This Row],[x]]&amp;" "&amp;punkty[[#This Row],[y]],"")</f>
        <v/>
      </c>
      <c r="E7787">
        <f>IF(POWER(punkty[[#This Row],[x]]-$V$5,2)+POWER(punkty[[#This Row],[y]]-$V$6,2)&lt;POWER($V$7,2),1,0)</f>
        <v>1</v>
      </c>
      <c r="F7787" s="3">
        <f>IF(POWER(punkty[[#This Row],[x]]-$V$5,2)+POWER(punkty[[#This Row],[y]]-$V$6,2)&lt;=POWER($V$7,2),1,0)</f>
        <v>1</v>
      </c>
      <c r="G7787" s="3">
        <f>SUM($F$2:F7787)</f>
        <v>6140</v>
      </c>
      <c r="H7787" s="3">
        <f>ABS(PI()-(punkty[[#This Row],[suma]]*POWER(400,2)/I7787/POWER(200,2)))</f>
        <v>1.2787002202654829E-2</v>
      </c>
      <c r="I7787" s="3">
        <v>7786</v>
      </c>
      <c r="J7787" s="3">
        <f>punkty[[#This Row],[błąd bezwzględny]]</f>
        <v>1.2787002202654829E-2</v>
      </c>
    </row>
    <row r="7788" spans="1:10" x14ac:dyDescent="0.3">
      <c r="A7788">
        <v>192</v>
      </c>
      <c r="B7788">
        <v>368</v>
      </c>
      <c r="C7788">
        <f>IF(POWER(punkty[[#This Row],[x]]-$V$5,2)+POWER(punkty[[#This Row],[y]]-$V$6,2)=POWER($V$7,2),1,0)</f>
        <v>0</v>
      </c>
      <c r="D7788" t="str">
        <f>IF(punkty[[#This Row],[czy należy do brzegu koła]]=1,punkty[[#This Row],[x]]&amp;" "&amp;punkty[[#This Row],[y]],"")</f>
        <v/>
      </c>
      <c r="E7788">
        <f>IF(POWER(punkty[[#This Row],[x]]-$V$5,2)+POWER(punkty[[#This Row],[y]]-$V$6,2)&lt;POWER($V$7,2),1,0)</f>
        <v>1</v>
      </c>
      <c r="F7788" s="3">
        <f>IF(POWER(punkty[[#This Row],[x]]-$V$5,2)+POWER(punkty[[#This Row],[y]]-$V$6,2)&lt;=POWER($V$7,2),1,0)</f>
        <v>1</v>
      </c>
      <c r="G7788" s="3">
        <f>SUM($F$2:F7788)</f>
        <v>6141</v>
      </c>
      <c r="H7788" s="3">
        <f>ABS(PI()-(punkty[[#This Row],[suma]]*POWER(400,2)/I7788/POWER(200,2)))</f>
        <v>1.2895596057054259E-2</v>
      </c>
      <c r="I7788" s="3">
        <v>7787</v>
      </c>
      <c r="J7788" s="3">
        <f>punkty[[#This Row],[błąd bezwzględny]]</f>
        <v>1.2895596057054259E-2</v>
      </c>
    </row>
    <row r="7789" spans="1:10" x14ac:dyDescent="0.3">
      <c r="A7789">
        <v>347</v>
      </c>
      <c r="B7789">
        <v>300</v>
      </c>
      <c r="C7789">
        <f>IF(POWER(punkty[[#This Row],[x]]-$V$5,2)+POWER(punkty[[#This Row],[y]]-$V$6,2)=POWER($V$7,2),1,0)</f>
        <v>0</v>
      </c>
      <c r="D7789" t="str">
        <f>IF(punkty[[#This Row],[czy należy do brzegu koła]]=1,punkty[[#This Row],[x]]&amp;" "&amp;punkty[[#This Row],[y]],"")</f>
        <v/>
      </c>
      <c r="E7789">
        <f>IF(POWER(punkty[[#This Row],[x]]-$V$5,2)+POWER(punkty[[#This Row],[y]]-$V$6,2)&lt;POWER($V$7,2),1,0)</f>
        <v>1</v>
      </c>
      <c r="F7789" s="3">
        <f>IF(POWER(punkty[[#This Row],[x]]-$V$5,2)+POWER(punkty[[#This Row],[y]]-$V$6,2)&lt;=POWER($V$7,2),1,0)</f>
        <v>1</v>
      </c>
      <c r="G7789" s="3">
        <f>SUM($F$2:F7789)</f>
        <v>6142</v>
      </c>
      <c r="H7789" s="3">
        <f>ABS(PI()-(punkty[[#This Row],[suma]]*POWER(400,2)/I7789/POWER(200,2)))</f>
        <v>1.3004162023971588E-2</v>
      </c>
      <c r="I7789" s="3">
        <v>7788</v>
      </c>
      <c r="J7789" s="3">
        <f>punkty[[#This Row],[błąd bezwzględny]]</f>
        <v>1.3004162023971588E-2</v>
      </c>
    </row>
    <row r="7790" spans="1:10" x14ac:dyDescent="0.3">
      <c r="A7790">
        <v>24</v>
      </c>
      <c r="B7790">
        <v>29</v>
      </c>
      <c r="C7790">
        <f>IF(POWER(punkty[[#This Row],[x]]-$V$5,2)+POWER(punkty[[#This Row],[y]]-$V$6,2)=POWER($V$7,2),1,0)</f>
        <v>0</v>
      </c>
      <c r="D7790" t="str">
        <f>IF(punkty[[#This Row],[czy należy do brzegu koła]]=1,punkty[[#This Row],[x]]&amp;" "&amp;punkty[[#This Row],[y]],"")</f>
        <v/>
      </c>
      <c r="E7790">
        <f>IF(POWER(punkty[[#This Row],[x]]-$V$5,2)+POWER(punkty[[#This Row],[y]]-$V$6,2)&lt;POWER($V$7,2),1,0)</f>
        <v>0</v>
      </c>
      <c r="F7790" s="3">
        <f>IF(POWER(punkty[[#This Row],[x]]-$V$5,2)+POWER(punkty[[#This Row],[y]]-$V$6,2)&lt;=POWER($V$7,2),1,0)</f>
        <v>0</v>
      </c>
      <c r="G7790" s="3">
        <f>SUM($F$2:F7790)</f>
        <v>6142</v>
      </c>
      <c r="H7790" s="3">
        <f>ABS(PI()-(punkty[[#This Row],[suma]]*POWER(400,2)/I7790/POWER(200,2)))</f>
        <v>1.2599155371562532E-2</v>
      </c>
      <c r="I7790" s="3">
        <v>7789</v>
      </c>
      <c r="J7790" s="3">
        <f>punkty[[#This Row],[błąd bezwzględny]]</f>
        <v>1.2599155371562532E-2</v>
      </c>
    </row>
    <row r="7791" spans="1:10" x14ac:dyDescent="0.3">
      <c r="A7791">
        <v>266</v>
      </c>
      <c r="B7791">
        <v>273</v>
      </c>
      <c r="C7791">
        <f>IF(POWER(punkty[[#This Row],[x]]-$V$5,2)+POWER(punkty[[#This Row],[y]]-$V$6,2)=POWER($V$7,2),1,0)</f>
        <v>0</v>
      </c>
      <c r="D7791" t="str">
        <f>IF(punkty[[#This Row],[czy należy do brzegu koła]]=1,punkty[[#This Row],[x]]&amp;" "&amp;punkty[[#This Row],[y]],"")</f>
        <v/>
      </c>
      <c r="E7791">
        <f>IF(POWER(punkty[[#This Row],[x]]-$V$5,2)+POWER(punkty[[#This Row],[y]]-$V$6,2)&lt;POWER($V$7,2),1,0)</f>
        <v>1</v>
      </c>
      <c r="F7791" s="3">
        <f>IF(POWER(punkty[[#This Row],[x]]-$V$5,2)+POWER(punkty[[#This Row],[y]]-$V$6,2)&lt;=POWER($V$7,2),1,0)</f>
        <v>1</v>
      </c>
      <c r="G7791" s="3">
        <f>SUM($F$2:F7791)</f>
        <v>6143</v>
      </c>
      <c r="H7791" s="3">
        <f>ABS(PI()-(punkty[[#This Row],[suma]]*POWER(400,2)/I7791/POWER(200,2)))</f>
        <v>1.2707731519321364E-2</v>
      </c>
      <c r="I7791" s="3">
        <v>7790</v>
      </c>
      <c r="J7791" s="3">
        <f>punkty[[#This Row],[błąd bezwzględny]]</f>
        <v>1.2707731519321364E-2</v>
      </c>
    </row>
    <row r="7792" spans="1:10" x14ac:dyDescent="0.3">
      <c r="A7792">
        <v>388</v>
      </c>
      <c r="B7792">
        <v>228</v>
      </c>
      <c r="C7792">
        <f>IF(POWER(punkty[[#This Row],[x]]-$V$5,2)+POWER(punkty[[#This Row],[y]]-$V$6,2)=POWER($V$7,2),1,0)</f>
        <v>0</v>
      </c>
      <c r="D7792" t="str">
        <f>IF(punkty[[#This Row],[czy należy do brzegu koła]]=1,punkty[[#This Row],[x]]&amp;" "&amp;punkty[[#This Row],[y]],"")</f>
        <v/>
      </c>
      <c r="E7792">
        <f>IF(POWER(punkty[[#This Row],[x]]-$V$5,2)+POWER(punkty[[#This Row],[y]]-$V$6,2)&lt;POWER($V$7,2),1,0)</f>
        <v>1</v>
      </c>
      <c r="F7792" s="3">
        <f>IF(POWER(punkty[[#This Row],[x]]-$V$5,2)+POWER(punkty[[#This Row],[y]]-$V$6,2)&lt;=POWER($V$7,2),1,0)</f>
        <v>1</v>
      </c>
      <c r="G7792" s="3">
        <f>SUM($F$2:F7792)</f>
        <v>6144</v>
      </c>
      <c r="H7792" s="3">
        <f>ABS(PI()-(punkty[[#This Row],[suma]]*POWER(400,2)/I7792/POWER(200,2)))</f>
        <v>1.2816279794881424E-2</v>
      </c>
      <c r="I7792" s="3">
        <v>7791</v>
      </c>
      <c r="J7792" s="3">
        <f>punkty[[#This Row],[błąd bezwzględny]]</f>
        <v>1.2816279794881424E-2</v>
      </c>
    </row>
    <row r="7793" spans="1:10" x14ac:dyDescent="0.3">
      <c r="A7793">
        <v>245</v>
      </c>
      <c r="B7793">
        <v>226</v>
      </c>
      <c r="C7793">
        <f>IF(POWER(punkty[[#This Row],[x]]-$V$5,2)+POWER(punkty[[#This Row],[y]]-$V$6,2)=POWER($V$7,2),1,0)</f>
        <v>0</v>
      </c>
      <c r="D7793" t="str">
        <f>IF(punkty[[#This Row],[czy należy do brzegu koła]]=1,punkty[[#This Row],[x]]&amp;" "&amp;punkty[[#This Row],[y]],"")</f>
        <v/>
      </c>
      <c r="E7793">
        <f>IF(POWER(punkty[[#This Row],[x]]-$V$5,2)+POWER(punkty[[#This Row],[y]]-$V$6,2)&lt;POWER($V$7,2),1,0)</f>
        <v>1</v>
      </c>
      <c r="F7793" s="3">
        <f>IF(POWER(punkty[[#This Row],[x]]-$V$5,2)+POWER(punkty[[#This Row],[y]]-$V$6,2)&lt;=POWER($V$7,2),1,0)</f>
        <v>1</v>
      </c>
      <c r="G7793" s="3">
        <f>SUM($F$2:F7793)</f>
        <v>6145</v>
      </c>
      <c r="H7793" s="3">
        <f>ABS(PI()-(punkty[[#This Row],[suma]]*POWER(400,2)/I7793/POWER(200,2)))</f>
        <v>1.2924800208975018E-2</v>
      </c>
      <c r="I7793" s="3">
        <v>7792</v>
      </c>
      <c r="J7793" s="3">
        <f>punkty[[#This Row],[błąd bezwzględny]]</f>
        <v>1.2924800208975018E-2</v>
      </c>
    </row>
    <row r="7794" spans="1:10" x14ac:dyDescent="0.3">
      <c r="A7794">
        <v>356</v>
      </c>
      <c r="B7794">
        <v>337</v>
      </c>
      <c r="C7794">
        <f>IF(POWER(punkty[[#This Row],[x]]-$V$5,2)+POWER(punkty[[#This Row],[y]]-$V$6,2)=POWER($V$7,2),1,0)</f>
        <v>0</v>
      </c>
      <c r="D7794" t="str">
        <f>IF(punkty[[#This Row],[czy należy do brzegu koła]]=1,punkty[[#This Row],[x]]&amp;" "&amp;punkty[[#This Row],[y]],"")</f>
        <v/>
      </c>
      <c r="E7794">
        <f>IF(POWER(punkty[[#This Row],[x]]-$V$5,2)+POWER(punkty[[#This Row],[y]]-$V$6,2)&lt;POWER($V$7,2),1,0)</f>
        <v>0</v>
      </c>
      <c r="F7794" s="3">
        <f>IF(POWER(punkty[[#This Row],[x]]-$V$5,2)+POWER(punkty[[#This Row],[y]]-$V$6,2)&lt;=POWER($V$7,2),1,0)</f>
        <v>0</v>
      </c>
      <c r="G7794" s="3">
        <f>SUM($F$2:F7794)</f>
        <v>6145</v>
      </c>
      <c r="H7794" s="3">
        <f>ABS(PI()-(punkty[[#This Row],[suma]]*POWER(400,2)/I7794/POWER(200,2)))</f>
        <v>1.2520011622576988E-2</v>
      </c>
      <c r="I7794" s="3">
        <v>7793</v>
      </c>
      <c r="J7794" s="3">
        <f>punkty[[#This Row],[błąd bezwzględny]]</f>
        <v>1.2520011622576988E-2</v>
      </c>
    </row>
    <row r="7795" spans="1:10" x14ac:dyDescent="0.3">
      <c r="A7795">
        <v>50</v>
      </c>
      <c r="B7795">
        <v>222</v>
      </c>
      <c r="C7795">
        <f>IF(POWER(punkty[[#This Row],[x]]-$V$5,2)+POWER(punkty[[#This Row],[y]]-$V$6,2)=POWER($V$7,2),1,0)</f>
        <v>0</v>
      </c>
      <c r="D7795" t="str">
        <f>IF(punkty[[#This Row],[czy należy do brzegu koła]]=1,punkty[[#This Row],[x]]&amp;" "&amp;punkty[[#This Row],[y]],"")</f>
        <v/>
      </c>
      <c r="E7795">
        <f>IF(POWER(punkty[[#This Row],[x]]-$V$5,2)+POWER(punkty[[#This Row],[y]]-$V$6,2)&lt;POWER($V$7,2),1,0)</f>
        <v>1</v>
      </c>
      <c r="F7795" s="3">
        <f>IF(POWER(punkty[[#This Row],[x]]-$V$5,2)+POWER(punkty[[#This Row],[y]]-$V$6,2)&lt;=POWER($V$7,2),1,0)</f>
        <v>1</v>
      </c>
      <c r="G7795" s="3">
        <f>SUM($F$2:F7795)</f>
        <v>6146</v>
      </c>
      <c r="H7795" s="3">
        <f>ABS(PI()-(punkty[[#This Row],[suma]]*POWER(400,2)/I7795/POWER(200,2)))</f>
        <v>1.2628542201841508E-2</v>
      </c>
      <c r="I7795" s="3">
        <v>7794</v>
      </c>
      <c r="J7795" s="3">
        <f>punkty[[#This Row],[błąd bezwzględny]]</f>
        <v>1.2628542201841508E-2</v>
      </c>
    </row>
    <row r="7796" spans="1:10" x14ac:dyDescent="0.3">
      <c r="A7796">
        <v>318</v>
      </c>
      <c r="B7796">
        <v>52</v>
      </c>
      <c r="C7796">
        <f>IF(POWER(punkty[[#This Row],[x]]-$V$5,2)+POWER(punkty[[#This Row],[y]]-$V$6,2)=POWER($V$7,2),1,0)</f>
        <v>0</v>
      </c>
      <c r="D7796" t="str">
        <f>IF(punkty[[#This Row],[czy należy do brzegu koła]]=1,punkty[[#This Row],[x]]&amp;" "&amp;punkty[[#This Row],[y]],"")</f>
        <v/>
      </c>
      <c r="E7796">
        <f>IF(POWER(punkty[[#This Row],[x]]-$V$5,2)+POWER(punkty[[#This Row],[y]]-$V$6,2)&lt;POWER($V$7,2),1,0)</f>
        <v>1</v>
      </c>
      <c r="F7796" s="3">
        <f>IF(POWER(punkty[[#This Row],[x]]-$V$5,2)+POWER(punkty[[#This Row],[y]]-$V$6,2)&lt;=POWER($V$7,2),1,0)</f>
        <v>1</v>
      </c>
      <c r="G7796" s="3">
        <f>SUM($F$2:F7796)</f>
        <v>6147</v>
      </c>
      <c r="H7796" s="3">
        <f>ABS(PI()-(punkty[[#This Row],[suma]]*POWER(400,2)/I7796/POWER(200,2)))</f>
        <v>1.2737044934902464E-2</v>
      </c>
      <c r="I7796" s="3">
        <v>7795</v>
      </c>
      <c r="J7796" s="3">
        <f>punkty[[#This Row],[błąd bezwzględny]]</f>
        <v>1.2737044934902464E-2</v>
      </c>
    </row>
    <row r="7797" spans="1:10" x14ac:dyDescent="0.3">
      <c r="A7797">
        <v>8</v>
      </c>
      <c r="B7797">
        <v>313</v>
      </c>
      <c r="C7797">
        <f>IF(POWER(punkty[[#This Row],[x]]-$V$5,2)+POWER(punkty[[#This Row],[y]]-$V$6,2)=POWER($V$7,2),1,0)</f>
        <v>0</v>
      </c>
      <c r="D7797" t="str">
        <f>IF(punkty[[#This Row],[czy należy do brzegu koła]]=1,punkty[[#This Row],[x]]&amp;" "&amp;punkty[[#This Row],[y]],"")</f>
        <v/>
      </c>
      <c r="E7797">
        <f>IF(POWER(punkty[[#This Row],[x]]-$V$5,2)+POWER(punkty[[#This Row],[y]]-$V$6,2)&lt;POWER($V$7,2),1,0)</f>
        <v>0</v>
      </c>
      <c r="F7797" s="3">
        <f>IF(POWER(punkty[[#This Row],[x]]-$V$5,2)+POWER(punkty[[#This Row],[y]]-$V$6,2)&lt;=POWER($V$7,2),1,0)</f>
        <v>0</v>
      </c>
      <c r="G7797" s="3">
        <f>SUM($F$2:F7797)</f>
        <v>6147</v>
      </c>
      <c r="H7797" s="3">
        <f>ABS(PI()-(punkty[[#This Row],[suma]]*POWER(400,2)/I7797/POWER(200,2)))</f>
        <v>1.23324361998427E-2</v>
      </c>
      <c r="I7797" s="3">
        <v>7796</v>
      </c>
      <c r="J7797" s="3">
        <f>punkty[[#This Row],[błąd bezwzględny]]</f>
        <v>1.23324361998427E-2</v>
      </c>
    </row>
    <row r="7798" spans="1:10" x14ac:dyDescent="0.3">
      <c r="A7798">
        <v>36</v>
      </c>
      <c r="B7798">
        <v>100</v>
      </c>
      <c r="C7798">
        <f>IF(POWER(punkty[[#This Row],[x]]-$V$5,2)+POWER(punkty[[#This Row],[y]]-$V$6,2)=POWER($V$7,2),1,0)</f>
        <v>0</v>
      </c>
      <c r="D7798" t="str">
        <f>IF(punkty[[#This Row],[czy należy do brzegu koła]]=1,punkty[[#This Row],[x]]&amp;" "&amp;punkty[[#This Row],[y]],"")</f>
        <v/>
      </c>
      <c r="E7798">
        <f>IF(POWER(punkty[[#This Row],[x]]-$V$5,2)+POWER(punkty[[#This Row],[y]]-$V$6,2)&lt;POWER($V$7,2),1,0)</f>
        <v>1</v>
      </c>
      <c r="F7798" s="3">
        <f>IF(POWER(punkty[[#This Row],[x]]-$V$5,2)+POWER(punkty[[#This Row],[y]]-$V$6,2)&lt;=POWER($V$7,2),1,0)</f>
        <v>1</v>
      </c>
      <c r="G7798" s="3">
        <f>SUM($F$2:F7798)</f>
        <v>6148</v>
      </c>
      <c r="H7798" s="3">
        <f>ABS(PI()-(punkty[[#This Row],[suma]]*POWER(400,2)/I7798/POWER(200,2)))</f>
        <v>1.244094907789961E-2</v>
      </c>
      <c r="I7798" s="3">
        <v>7797</v>
      </c>
      <c r="J7798" s="3">
        <f>punkty[[#This Row],[błąd bezwzględny]]</f>
        <v>1.244094907789961E-2</v>
      </c>
    </row>
    <row r="7799" spans="1:10" x14ac:dyDescent="0.3">
      <c r="A7799">
        <v>141</v>
      </c>
      <c r="B7799">
        <v>2</v>
      </c>
      <c r="C7799">
        <f>IF(POWER(punkty[[#This Row],[x]]-$V$5,2)+POWER(punkty[[#This Row],[y]]-$V$6,2)=POWER($V$7,2),1,0)</f>
        <v>0</v>
      </c>
      <c r="D7799" t="str">
        <f>IF(punkty[[#This Row],[czy należy do brzegu koła]]=1,punkty[[#This Row],[x]]&amp;" "&amp;punkty[[#This Row],[y]],"")</f>
        <v/>
      </c>
      <c r="E7799">
        <f>IF(POWER(punkty[[#This Row],[x]]-$V$5,2)+POWER(punkty[[#This Row],[y]]-$V$6,2)&lt;POWER($V$7,2),1,0)</f>
        <v>0</v>
      </c>
      <c r="F7799" s="3">
        <f>IF(POWER(punkty[[#This Row],[x]]-$V$5,2)+POWER(punkty[[#This Row],[y]]-$V$6,2)&lt;=POWER($V$7,2),1,0)</f>
        <v>0</v>
      </c>
      <c r="G7799" s="3">
        <f>SUM($F$2:F7799)</f>
        <v>6148</v>
      </c>
      <c r="H7799" s="3">
        <f>ABS(PI()-(punkty[[#This Row],[suma]]*POWER(400,2)/I7799/POWER(200,2)))</f>
        <v>1.2036482086021039E-2</v>
      </c>
      <c r="I7799" s="3">
        <v>7798</v>
      </c>
      <c r="J7799" s="3">
        <f>punkty[[#This Row],[błąd bezwzględny]]</f>
        <v>1.2036482086021039E-2</v>
      </c>
    </row>
    <row r="7800" spans="1:10" x14ac:dyDescent="0.3">
      <c r="A7800">
        <v>43</v>
      </c>
      <c r="B7800">
        <v>271</v>
      </c>
      <c r="C7800">
        <f>IF(POWER(punkty[[#This Row],[x]]-$V$5,2)+POWER(punkty[[#This Row],[y]]-$V$6,2)=POWER($V$7,2),1,0)</f>
        <v>0</v>
      </c>
      <c r="D7800" t="str">
        <f>IF(punkty[[#This Row],[czy należy do brzegu koła]]=1,punkty[[#This Row],[x]]&amp;" "&amp;punkty[[#This Row],[y]],"")</f>
        <v/>
      </c>
      <c r="E7800">
        <f>IF(POWER(punkty[[#This Row],[x]]-$V$5,2)+POWER(punkty[[#This Row],[y]]-$V$6,2)&lt;POWER($V$7,2),1,0)</f>
        <v>1</v>
      </c>
      <c r="F7800" s="3">
        <f>IF(POWER(punkty[[#This Row],[x]]-$V$5,2)+POWER(punkty[[#This Row],[y]]-$V$6,2)&lt;=POWER($V$7,2),1,0)</f>
        <v>1</v>
      </c>
      <c r="G7800" s="3">
        <f>SUM($F$2:F7800)</f>
        <v>6149</v>
      </c>
      <c r="H7800" s="3">
        <f>ABS(PI()-(punkty[[#This Row],[suma]]*POWER(400,2)/I7800/POWER(200,2)))</f>
        <v>1.2145005084395866E-2</v>
      </c>
      <c r="I7800" s="3">
        <v>7799</v>
      </c>
      <c r="J7800" s="3">
        <f>punkty[[#This Row],[błąd bezwzględny]]</f>
        <v>1.2145005084395866E-2</v>
      </c>
    </row>
    <row r="7801" spans="1:10" x14ac:dyDescent="0.3">
      <c r="A7801">
        <v>148</v>
      </c>
      <c r="B7801">
        <v>250</v>
      </c>
      <c r="C7801">
        <f>IF(POWER(punkty[[#This Row],[x]]-$V$5,2)+POWER(punkty[[#This Row],[y]]-$V$6,2)=POWER($V$7,2),1,0)</f>
        <v>0</v>
      </c>
      <c r="D7801" t="str">
        <f>IF(punkty[[#This Row],[czy należy do brzegu koła]]=1,punkty[[#This Row],[x]]&amp;" "&amp;punkty[[#This Row],[y]],"")</f>
        <v/>
      </c>
      <c r="E7801">
        <f>IF(POWER(punkty[[#This Row],[x]]-$V$5,2)+POWER(punkty[[#This Row],[y]]-$V$6,2)&lt;POWER($V$7,2),1,0)</f>
        <v>1</v>
      </c>
      <c r="F7801" s="3">
        <f>IF(POWER(punkty[[#This Row],[x]]-$V$5,2)+POWER(punkty[[#This Row],[y]]-$V$6,2)&lt;=POWER($V$7,2),1,0)</f>
        <v>1</v>
      </c>
      <c r="G7801" s="3">
        <f>SUM($F$2:F7801)</f>
        <v>6150</v>
      </c>
      <c r="H7801" s="3">
        <f>ABS(PI()-(punkty[[#This Row],[suma]]*POWER(400,2)/I7801/POWER(200,2)))</f>
        <v>1.2253500256360628E-2</v>
      </c>
      <c r="I7801" s="3">
        <v>7800</v>
      </c>
      <c r="J7801" s="3">
        <f>punkty[[#This Row],[błąd bezwzględny]]</f>
        <v>1.2253500256360628E-2</v>
      </c>
    </row>
    <row r="7802" spans="1:10" x14ac:dyDescent="0.3">
      <c r="A7802">
        <v>304</v>
      </c>
      <c r="B7802">
        <v>3</v>
      </c>
      <c r="C7802">
        <f>IF(POWER(punkty[[#This Row],[x]]-$V$5,2)+POWER(punkty[[#This Row],[y]]-$V$6,2)=POWER($V$7,2),1,0)</f>
        <v>0</v>
      </c>
      <c r="D7802" t="str">
        <f>IF(punkty[[#This Row],[czy należy do brzegu koła]]=1,punkty[[#This Row],[x]]&amp;" "&amp;punkty[[#This Row],[y]],"")</f>
        <v/>
      </c>
      <c r="E7802">
        <f>IF(POWER(punkty[[#This Row],[x]]-$V$5,2)+POWER(punkty[[#This Row],[y]]-$V$6,2)&lt;POWER($V$7,2),1,0)</f>
        <v>0</v>
      </c>
      <c r="F7802" s="3">
        <f>IF(POWER(punkty[[#This Row],[x]]-$V$5,2)+POWER(punkty[[#This Row],[y]]-$V$6,2)&lt;=POWER($V$7,2),1,0)</f>
        <v>0</v>
      </c>
      <c r="G7802" s="3">
        <f>SUM($F$2:F7802)</f>
        <v>6150</v>
      </c>
      <c r="H7802" s="3">
        <f>ABS(PI()-(punkty[[#This Row],[suma]]*POWER(400,2)/I7802/POWER(200,2)))</f>
        <v>1.1849212837587775E-2</v>
      </c>
      <c r="I7802" s="3">
        <v>7801</v>
      </c>
      <c r="J7802" s="3">
        <f>punkty[[#This Row],[błąd bezwzględny]]</f>
        <v>1.1849212837587775E-2</v>
      </c>
    </row>
    <row r="7803" spans="1:10" x14ac:dyDescent="0.3">
      <c r="A7803">
        <v>111</v>
      </c>
      <c r="B7803">
        <v>112</v>
      </c>
      <c r="C7803">
        <f>IF(POWER(punkty[[#This Row],[x]]-$V$5,2)+POWER(punkty[[#This Row],[y]]-$V$6,2)=POWER($V$7,2),1,0)</f>
        <v>0</v>
      </c>
      <c r="D7803" t="str">
        <f>IF(punkty[[#This Row],[czy należy do brzegu koła]]=1,punkty[[#This Row],[x]]&amp;" "&amp;punkty[[#This Row],[y]],"")</f>
        <v/>
      </c>
      <c r="E7803">
        <f>IF(POWER(punkty[[#This Row],[x]]-$V$5,2)+POWER(punkty[[#This Row],[y]]-$V$6,2)&lt;POWER($V$7,2),1,0)</f>
        <v>1</v>
      </c>
      <c r="F7803" s="3">
        <f>IF(POWER(punkty[[#This Row],[x]]-$V$5,2)+POWER(punkty[[#This Row],[y]]-$V$6,2)&lt;=POWER($V$7,2),1,0)</f>
        <v>1</v>
      </c>
      <c r="G7803" s="3">
        <f>SUM($F$2:F7803)</f>
        <v>6151</v>
      </c>
      <c r="H7803" s="3">
        <f>ABS(PI()-(punkty[[#This Row],[suma]]*POWER(400,2)/I7803/POWER(200,2)))</f>
        <v>1.1957718109770976E-2</v>
      </c>
      <c r="I7803" s="3">
        <v>7802</v>
      </c>
      <c r="J7803" s="3">
        <f>punkty[[#This Row],[błąd bezwzględny]]</f>
        <v>1.1957718109770976E-2</v>
      </c>
    </row>
    <row r="7804" spans="1:10" x14ac:dyDescent="0.3">
      <c r="A7804">
        <v>43</v>
      </c>
      <c r="B7804">
        <v>43</v>
      </c>
      <c r="C7804">
        <f>IF(POWER(punkty[[#This Row],[x]]-$V$5,2)+POWER(punkty[[#This Row],[y]]-$V$6,2)=POWER($V$7,2),1,0)</f>
        <v>0</v>
      </c>
      <c r="D7804" t="str">
        <f>IF(punkty[[#This Row],[czy należy do brzegu koła]]=1,punkty[[#This Row],[x]]&amp;" "&amp;punkty[[#This Row],[y]],"")</f>
        <v/>
      </c>
      <c r="E7804">
        <f>IF(POWER(punkty[[#This Row],[x]]-$V$5,2)+POWER(punkty[[#This Row],[y]]-$V$6,2)&lt;POWER($V$7,2),1,0)</f>
        <v>0</v>
      </c>
      <c r="F7804" s="3">
        <f>IF(POWER(punkty[[#This Row],[x]]-$V$5,2)+POWER(punkty[[#This Row],[y]]-$V$6,2)&lt;=POWER($V$7,2),1,0)</f>
        <v>0</v>
      </c>
      <c r="G7804" s="3">
        <f>SUM($F$2:F7804)</f>
        <v>6151</v>
      </c>
      <c r="H7804" s="3">
        <f>ABS(PI()-(punkty[[#This Row],[suma]]*POWER(400,2)/I7804/POWER(200,2)))</f>
        <v>1.1553572220792674E-2</v>
      </c>
      <c r="I7804" s="3">
        <v>7803</v>
      </c>
      <c r="J7804" s="3">
        <f>punkty[[#This Row],[błąd bezwzględny]]</f>
        <v>1.1553572220792674E-2</v>
      </c>
    </row>
    <row r="7805" spans="1:10" x14ac:dyDescent="0.3">
      <c r="A7805">
        <v>186</v>
      </c>
      <c r="B7805">
        <v>221</v>
      </c>
      <c r="C7805">
        <f>IF(POWER(punkty[[#This Row],[x]]-$V$5,2)+POWER(punkty[[#This Row],[y]]-$V$6,2)=POWER($V$7,2),1,0)</f>
        <v>0</v>
      </c>
      <c r="D7805" t="str">
        <f>IF(punkty[[#This Row],[czy należy do brzegu koła]]=1,punkty[[#This Row],[x]]&amp;" "&amp;punkty[[#This Row],[y]],"")</f>
        <v/>
      </c>
      <c r="E7805">
        <f>IF(POWER(punkty[[#This Row],[x]]-$V$5,2)+POWER(punkty[[#This Row],[y]]-$V$6,2)&lt;POWER($V$7,2),1,0)</f>
        <v>1</v>
      </c>
      <c r="F7805" s="3">
        <f>IF(POWER(punkty[[#This Row],[x]]-$V$5,2)+POWER(punkty[[#This Row],[y]]-$V$6,2)&lt;=POWER($V$7,2),1,0)</f>
        <v>1</v>
      </c>
      <c r="G7805" s="3">
        <f>SUM($F$2:F7805)</f>
        <v>6152</v>
      </c>
      <c r="H7805" s="3">
        <f>ABS(PI()-(punkty[[#This Row],[suma]]*POWER(400,2)/I7805/POWER(200,2)))</f>
        <v>1.1662087568587332E-2</v>
      </c>
      <c r="I7805" s="3">
        <v>7804</v>
      </c>
      <c r="J7805" s="3">
        <f>punkty[[#This Row],[błąd bezwzględny]]</f>
        <v>1.1662087568587332E-2</v>
      </c>
    </row>
    <row r="7806" spans="1:10" x14ac:dyDescent="0.3">
      <c r="A7806">
        <v>208</v>
      </c>
      <c r="B7806">
        <v>318</v>
      </c>
      <c r="C7806">
        <f>IF(POWER(punkty[[#This Row],[x]]-$V$5,2)+POWER(punkty[[#This Row],[y]]-$V$6,2)=POWER($V$7,2),1,0)</f>
        <v>0</v>
      </c>
      <c r="D7806" t="str">
        <f>IF(punkty[[#This Row],[czy należy do brzegu koła]]=1,punkty[[#This Row],[x]]&amp;" "&amp;punkty[[#This Row],[y]],"")</f>
        <v/>
      </c>
      <c r="E7806">
        <f>IF(POWER(punkty[[#This Row],[x]]-$V$5,2)+POWER(punkty[[#This Row],[y]]-$V$6,2)&lt;POWER($V$7,2),1,0)</f>
        <v>1</v>
      </c>
      <c r="F7806" s="3">
        <f>IF(POWER(punkty[[#This Row],[x]]-$V$5,2)+POWER(punkty[[#This Row],[y]]-$V$6,2)&lt;=POWER($V$7,2),1,0)</f>
        <v>1</v>
      </c>
      <c r="G7806" s="3">
        <f>SUM($F$2:F7806)</f>
        <v>6153</v>
      </c>
      <c r="H7806" s="3">
        <f>ABS(PI()-(punkty[[#This Row],[suma]]*POWER(400,2)/I7806/POWER(200,2)))</f>
        <v>1.1770575109758319E-2</v>
      </c>
      <c r="I7806" s="3">
        <v>7805</v>
      </c>
      <c r="J7806" s="3">
        <f>punkty[[#This Row],[błąd bezwzględny]]</f>
        <v>1.1770575109758319E-2</v>
      </c>
    </row>
    <row r="7807" spans="1:10" x14ac:dyDescent="0.3">
      <c r="A7807">
        <v>286</v>
      </c>
      <c r="B7807">
        <v>148</v>
      </c>
      <c r="C7807">
        <f>IF(POWER(punkty[[#This Row],[x]]-$V$5,2)+POWER(punkty[[#This Row],[y]]-$V$6,2)=POWER($V$7,2),1,0)</f>
        <v>0</v>
      </c>
      <c r="D7807" t="str">
        <f>IF(punkty[[#This Row],[czy należy do brzegu koła]]=1,punkty[[#This Row],[x]]&amp;" "&amp;punkty[[#This Row],[y]],"")</f>
        <v/>
      </c>
      <c r="E7807">
        <f>IF(POWER(punkty[[#This Row],[x]]-$V$5,2)+POWER(punkty[[#This Row],[y]]-$V$6,2)&lt;POWER($V$7,2),1,0)</f>
        <v>1</v>
      </c>
      <c r="F7807" s="3">
        <f>IF(POWER(punkty[[#This Row],[x]]-$V$5,2)+POWER(punkty[[#This Row],[y]]-$V$6,2)&lt;=POWER($V$7,2),1,0)</f>
        <v>1</v>
      </c>
      <c r="G7807" s="3">
        <f>SUM($F$2:F7807)</f>
        <v>6154</v>
      </c>
      <c r="H7807" s="3">
        <f>ABS(PI()-(punkty[[#This Row],[suma]]*POWER(400,2)/I7807/POWER(200,2)))</f>
        <v>1.1879034854993087E-2</v>
      </c>
      <c r="I7807" s="3">
        <v>7806</v>
      </c>
      <c r="J7807" s="3">
        <f>punkty[[#This Row],[błąd bezwzględny]]</f>
        <v>1.1879034854993087E-2</v>
      </c>
    </row>
    <row r="7808" spans="1:10" x14ac:dyDescent="0.3">
      <c r="A7808">
        <v>312</v>
      </c>
      <c r="B7808">
        <v>316</v>
      </c>
      <c r="C7808">
        <f>IF(POWER(punkty[[#This Row],[x]]-$V$5,2)+POWER(punkty[[#This Row],[y]]-$V$6,2)=POWER($V$7,2),1,0)</f>
        <v>0</v>
      </c>
      <c r="D7808" t="str">
        <f>IF(punkty[[#This Row],[czy należy do brzegu koła]]=1,punkty[[#This Row],[x]]&amp;" "&amp;punkty[[#This Row],[y]],"")</f>
        <v/>
      </c>
      <c r="E7808">
        <f>IF(POWER(punkty[[#This Row],[x]]-$V$5,2)+POWER(punkty[[#This Row],[y]]-$V$6,2)&lt;POWER($V$7,2),1,0)</f>
        <v>1</v>
      </c>
      <c r="F7808" s="3">
        <f>IF(POWER(punkty[[#This Row],[x]]-$V$5,2)+POWER(punkty[[#This Row],[y]]-$V$6,2)&lt;=POWER($V$7,2),1,0)</f>
        <v>1</v>
      </c>
      <c r="G7808" s="3">
        <f>SUM($F$2:F7808)</f>
        <v>6155</v>
      </c>
      <c r="H7808" s="3">
        <f>ABS(PI()-(punkty[[#This Row],[suma]]*POWER(400,2)/I7808/POWER(200,2)))</f>
        <v>1.1987466814971981E-2</v>
      </c>
      <c r="I7808" s="3">
        <v>7807</v>
      </c>
      <c r="J7808" s="3">
        <f>punkty[[#This Row],[błąd bezwzględny]]</f>
        <v>1.1987466814971981E-2</v>
      </c>
    </row>
    <row r="7809" spans="1:10" x14ac:dyDescent="0.3">
      <c r="A7809">
        <v>315</v>
      </c>
      <c r="B7809">
        <v>109</v>
      </c>
      <c r="C7809">
        <f>IF(POWER(punkty[[#This Row],[x]]-$V$5,2)+POWER(punkty[[#This Row],[y]]-$V$6,2)=POWER($V$7,2),1,0)</f>
        <v>0</v>
      </c>
      <c r="D7809" t="str">
        <f>IF(punkty[[#This Row],[czy należy do brzegu koła]]=1,punkty[[#This Row],[x]]&amp;" "&amp;punkty[[#This Row],[y]],"")</f>
        <v/>
      </c>
      <c r="E7809">
        <f>IF(POWER(punkty[[#This Row],[x]]-$V$5,2)+POWER(punkty[[#This Row],[y]]-$V$6,2)&lt;POWER($V$7,2),1,0)</f>
        <v>1</v>
      </c>
      <c r="F7809" s="3">
        <f>IF(POWER(punkty[[#This Row],[x]]-$V$5,2)+POWER(punkty[[#This Row],[y]]-$V$6,2)&lt;=POWER($V$7,2),1,0)</f>
        <v>1</v>
      </c>
      <c r="G7809" s="3">
        <f>SUM($F$2:F7809)</f>
        <v>6156</v>
      </c>
      <c r="H7809" s="3">
        <f>ABS(PI()-(punkty[[#This Row],[suma]]*POWER(400,2)/I7809/POWER(200,2)))</f>
        <v>1.2095871000370462E-2</v>
      </c>
      <c r="I7809" s="3">
        <v>7808</v>
      </c>
      <c r="J7809" s="3">
        <f>punkty[[#This Row],[błąd bezwzględny]]</f>
        <v>1.2095871000370462E-2</v>
      </c>
    </row>
    <row r="7810" spans="1:10" x14ac:dyDescent="0.3">
      <c r="A7810">
        <v>127</v>
      </c>
      <c r="B7810">
        <v>387</v>
      </c>
      <c r="C7810">
        <f>IF(POWER(punkty[[#This Row],[x]]-$V$5,2)+POWER(punkty[[#This Row],[y]]-$V$6,2)=POWER($V$7,2),1,0)</f>
        <v>0</v>
      </c>
      <c r="D7810" t="str">
        <f>IF(punkty[[#This Row],[czy należy do brzegu koła]]=1,punkty[[#This Row],[x]]&amp;" "&amp;punkty[[#This Row],[y]],"")</f>
        <v/>
      </c>
      <c r="E7810">
        <f>IF(POWER(punkty[[#This Row],[x]]-$V$5,2)+POWER(punkty[[#This Row],[y]]-$V$6,2)&lt;POWER($V$7,2),1,0)</f>
        <v>0</v>
      </c>
      <c r="F7810" s="3">
        <f>IF(POWER(punkty[[#This Row],[x]]-$V$5,2)+POWER(punkty[[#This Row],[y]]-$V$6,2)&lt;=POWER($V$7,2),1,0)</f>
        <v>0</v>
      </c>
      <c r="G7810" s="3">
        <f>SUM($F$2:F7810)</f>
        <v>6156</v>
      </c>
      <c r="H7810" s="3">
        <f>ABS(PI()-(punkty[[#This Row],[suma]]*POWER(400,2)/I7810/POWER(200,2)))</f>
        <v>1.1692017943053301E-2</v>
      </c>
      <c r="I7810" s="3">
        <v>7809</v>
      </c>
      <c r="J7810" s="3">
        <f>punkty[[#This Row],[błąd bezwzględny]]</f>
        <v>1.1692017943053301E-2</v>
      </c>
    </row>
    <row r="7811" spans="1:10" x14ac:dyDescent="0.3">
      <c r="A7811">
        <v>370</v>
      </c>
      <c r="B7811">
        <v>397</v>
      </c>
      <c r="C7811">
        <f>IF(POWER(punkty[[#This Row],[x]]-$V$5,2)+POWER(punkty[[#This Row],[y]]-$V$6,2)=POWER($V$7,2),1,0)</f>
        <v>0</v>
      </c>
      <c r="D7811" t="str">
        <f>IF(punkty[[#This Row],[czy należy do brzegu koła]]=1,punkty[[#This Row],[x]]&amp;" "&amp;punkty[[#This Row],[y]],"")</f>
        <v/>
      </c>
      <c r="E7811">
        <f>IF(POWER(punkty[[#This Row],[x]]-$V$5,2)+POWER(punkty[[#This Row],[y]]-$V$6,2)&lt;POWER($V$7,2),1,0)</f>
        <v>0</v>
      </c>
      <c r="F7811" s="3">
        <f>IF(POWER(punkty[[#This Row],[x]]-$V$5,2)+POWER(punkty[[#This Row],[y]]-$V$6,2)&lt;=POWER($V$7,2),1,0)</f>
        <v>0</v>
      </c>
      <c r="G7811" s="3">
        <f>SUM($F$2:F7811)</f>
        <v>6156</v>
      </c>
      <c r="H7811" s="3">
        <f>ABS(PI()-(punkty[[#This Row],[suma]]*POWER(400,2)/I7811/POWER(200,2)))</f>
        <v>1.1288268305213123E-2</v>
      </c>
      <c r="I7811" s="3">
        <v>7810</v>
      </c>
      <c r="J7811" s="3">
        <f>punkty[[#This Row],[błąd bezwzględny]]</f>
        <v>1.1288268305213123E-2</v>
      </c>
    </row>
    <row r="7812" spans="1:10" x14ac:dyDescent="0.3">
      <c r="A7812">
        <v>213</v>
      </c>
      <c r="B7812">
        <v>389</v>
      </c>
      <c r="C7812">
        <f>IF(POWER(punkty[[#This Row],[x]]-$V$5,2)+POWER(punkty[[#This Row],[y]]-$V$6,2)=POWER($V$7,2),1,0)</f>
        <v>0</v>
      </c>
      <c r="D7812" t="str">
        <f>IF(punkty[[#This Row],[czy należy do brzegu koła]]=1,punkty[[#This Row],[x]]&amp;" "&amp;punkty[[#This Row],[y]],"")</f>
        <v/>
      </c>
      <c r="E7812">
        <f>IF(POWER(punkty[[#This Row],[x]]-$V$5,2)+POWER(punkty[[#This Row],[y]]-$V$6,2)&lt;POWER($V$7,2),1,0)</f>
        <v>1</v>
      </c>
      <c r="F7812" s="3">
        <f>IF(POWER(punkty[[#This Row],[x]]-$V$5,2)+POWER(punkty[[#This Row],[y]]-$V$6,2)&lt;=POWER($V$7,2),1,0)</f>
        <v>1</v>
      </c>
      <c r="G7812" s="3">
        <f>SUM($F$2:F7812)</f>
        <v>6157</v>
      </c>
      <c r="H7812" s="3">
        <f>ABS(PI()-(punkty[[#This Row],[suma]]*POWER(400,2)/I7812/POWER(200,2)))</f>
        <v>1.1396720370007163E-2</v>
      </c>
      <c r="I7812" s="3">
        <v>7811</v>
      </c>
      <c r="J7812" s="3">
        <f>punkty[[#This Row],[błąd bezwzględny]]</f>
        <v>1.1396720370007163E-2</v>
      </c>
    </row>
    <row r="7813" spans="1:10" x14ac:dyDescent="0.3">
      <c r="A7813">
        <v>201</v>
      </c>
      <c r="B7813">
        <v>11</v>
      </c>
      <c r="C7813">
        <f>IF(POWER(punkty[[#This Row],[x]]-$V$5,2)+POWER(punkty[[#This Row],[y]]-$V$6,2)=POWER($V$7,2),1,0)</f>
        <v>0</v>
      </c>
      <c r="D7813" t="str">
        <f>IF(punkty[[#This Row],[czy należy do brzegu koła]]=1,punkty[[#This Row],[x]]&amp;" "&amp;punkty[[#This Row],[y]],"")</f>
        <v/>
      </c>
      <c r="E7813">
        <f>IF(POWER(punkty[[#This Row],[x]]-$V$5,2)+POWER(punkty[[#This Row],[y]]-$V$6,2)&lt;POWER($V$7,2),1,0)</f>
        <v>1</v>
      </c>
      <c r="F7813" s="3">
        <f>IF(POWER(punkty[[#This Row],[x]]-$V$5,2)+POWER(punkty[[#This Row],[y]]-$V$6,2)&lt;=POWER($V$7,2),1,0)</f>
        <v>1</v>
      </c>
      <c r="G7813" s="3">
        <f>SUM($F$2:F7813)</f>
        <v>6158</v>
      </c>
      <c r="H7813" s="3">
        <f>ABS(PI()-(punkty[[#This Row],[suma]]*POWER(400,2)/I7813/POWER(200,2)))</f>
        <v>1.1505144669295309E-2</v>
      </c>
      <c r="I7813" s="3">
        <v>7812</v>
      </c>
      <c r="J7813" s="3">
        <f>punkty[[#This Row],[błąd bezwzględny]]</f>
        <v>1.1505144669295309E-2</v>
      </c>
    </row>
    <row r="7814" spans="1:10" x14ac:dyDescent="0.3">
      <c r="A7814">
        <v>90</v>
      </c>
      <c r="B7814">
        <v>50</v>
      </c>
      <c r="C7814">
        <f>IF(POWER(punkty[[#This Row],[x]]-$V$5,2)+POWER(punkty[[#This Row],[y]]-$V$6,2)=POWER($V$7,2),1,0)</f>
        <v>0</v>
      </c>
      <c r="D7814" t="str">
        <f>IF(punkty[[#This Row],[czy należy do brzegu koła]]=1,punkty[[#This Row],[x]]&amp;" "&amp;punkty[[#This Row],[y]],"")</f>
        <v/>
      </c>
      <c r="E7814">
        <f>IF(POWER(punkty[[#This Row],[x]]-$V$5,2)+POWER(punkty[[#This Row],[y]]-$V$6,2)&lt;POWER($V$7,2),1,0)</f>
        <v>1</v>
      </c>
      <c r="F7814" s="3">
        <f>IF(POWER(punkty[[#This Row],[x]]-$V$5,2)+POWER(punkty[[#This Row],[y]]-$V$6,2)&lt;=POWER($V$7,2),1,0)</f>
        <v>1</v>
      </c>
      <c r="G7814" s="3">
        <f>SUM($F$2:F7814)</f>
        <v>6159</v>
      </c>
      <c r="H7814" s="3">
        <f>ABS(PI()-(punkty[[#This Row],[suma]]*POWER(400,2)/I7814/POWER(200,2)))</f>
        <v>1.1613541213739698E-2</v>
      </c>
      <c r="I7814" s="3">
        <v>7813</v>
      </c>
      <c r="J7814" s="3">
        <f>punkty[[#This Row],[błąd bezwzględny]]</f>
        <v>1.1613541213739698E-2</v>
      </c>
    </row>
    <row r="7815" spans="1:10" x14ac:dyDescent="0.3">
      <c r="A7815">
        <v>218</v>
      </c>
      <c r="B7815">
        <v>372</v>
      </c>
      <c r="C7815">
        <f>IF(POWER(punkty[[#This Row],[x]]-$V$5,2)+POWER(punkty[[#This Row],[y]]-$V$6,2)=POWER($V$7,2),1,0)</f>
        <v>0</v>
      </c>
      <c r="D7815" t="str">
        <f>IF(punkty[[#This Row],[czy należy do brzegu koła]]=1,punkty[[#This Row],[x]]&amp;" "&amp;punkty[[#This Row],[y]],"")</f>
        <v/>
      </c>
      <c r="E7815">
        <f>IF(POWER(punkty[[#This Row],[x]]-$V$5,2)+POWER(punkty[[#This Row],[y]]-$V$6,2)&lt;POWER($V$7,2),1,0)</f>
        <v>1</v>
      </c>
      <c r="F7815" s="3">
        <f>IF(POWER(punkty[[#This Row],[x]]-$V$5,2)+POWER(punkty[[#This Row],[y]]-$V$6,2)&lt;=POWER($V$7,2),1,0)</f>
        <v>1</v>
      </c>
      <c r="G7815" s="3">
        <f>SUM($F$2:F7815)</f>
        <v>6160</v>
      </c>
      <c r="H7815" s="3">
        <f>ABS(PI()-(punkty[[#This Row],[suma]]*POWER(400,2)/I7815/POWER(200,2)))</f>
        <v>1.1721910013994918E-2</v>
      </c>
      <c r="I7815" s="3">
        <v>7814</v>
      </c>
      <c r="J7815" s="3">
        <f>punkty[[#This Row],[błąd bezwzględny]]</f>
        <v>1.1721910013994918E-2</v>
      </c>
    </row>
    <row r="7816" spans="1:10" x14ac:dyDescent="0.3">
      <c r="A7816">
        <v>379</v>
      </c>
      <c r="B7816">
        <v>364</v>
      </c>
      <c r="C7816">
        <f>IF(POWER(punkty[[#This Row],[x]]-$V$5,2)+POWER(punkty[[#This Row],[y]]-$V$6,2)=POWER($V$7,2),1,0)</f>
        <v>0</v>
      </c>
      <c r="D7816" t="str">
        <f>IF(punkty[[#This Row],[czy należy do brzegu koła]]=1,punkty[[#This Row],[x]]&amp;" "&amp;punkty[[#This Row],[y]],"")</f>
        <v/>
      </c>
      <c r="E7816">
        <f>IF(POWER(punkty[[#This Row],[x]]-$V$5,2)+POWER(punkty[[#This Row],[y]]-$V$6,2)&lt;POWER($V$7,2),1,0)</f>
        <v>0</v>
      </c>
      <c r="F7816" s="3">
        <f>IF(POWER(punkty[[#This Row],[x]]-$V$5,2)+POWER(punkty[[#This Row],[y]]-$V$6,2)&lt;=POWER($V$7,2),1,0)</f>
        <v>0</v>
      </c>
      <c r="G7816" s="3">
        <f>SUM($F$2:F7816)</f>
        <v>6160</v>
      </c>
      <c r="H7816" s="3">
        <f>ABS(PI()-(punkty[[#This Row],[suma]]*POWER(400,2)/I7816/POWER(200,2)))</f>
        <v>1.1318414868300319E-2</v>
      </c>
      <c r="I7816" s="3">
        <v>7815</v>
      </c>
      <c r="J7816" s="3">
        <f>punkty[[#This Row],[błąd bezwzględny]]</f>
        <v>1.1318414868300319E-2</v>
      </c>
    </row>
    <row r="7817" spans="1:10" x14ac:dyDescent="0.3">
      <c r="A7817">
        <v>129</v>
      </c>
      <c r="B7817">
        <v>165</v>
      </c>
      <c r="C7817">
        <f>IF(POWER(punkty[[#This Row],[x]]-$V$5,2)+POWER(punkty[[#This Row],[y]]-$V$6,2)=POWER($V$7,2),1,0)</f>
        <v>0</v>
      </c>
      <c r="D7817" t="str">
        <f>IF(punkty[[#This Row],[czy należy do brzegu koła]]=1,punkty[[#This Row],[x]]&amp;" "&amp;punkty[[#This Row],[y]],"")</f>
        <v/>
      </c>
      <c r="E7817">
        <f>IF(POWER(punkty[[#This Row],[x]]-$V$5,2)+POWER(punkty[[#This Row],[y]]-$V$6,2)&lt;POWER($V$7,2),1,0)</f>
        <v>1</v>
      </c>
      <c r="F7817" s="3">
        <f>IF(POWER(punkty[[#This Row],[x]]-$V$5,2)+POWER(punkty[[#This Row],[y]]-$V$6,2)&lt;=POWER($V$7,2),1,0)</f>
        <v>1</v>
      </c>
      <c r="G7817" s="3">
        <f>SUM($F$2:F7817)</f>
        <v>6161</v>
      </c>
      <c r="H7817" s="3">
        <f>ABS(PI()-(punkty[[#This Row],[suma]]*POWER(400,2)/I7817/POWER(200,2)))</f>
        <v>1.1426793697822291E-2</v>
      </c>
      <c r="I7817" s="3">
        <v>7816</v>
      </c>
      <c r="J7817" s="3">
        <f>punkty[[#This Row],[błąd bezwzględny]]</f>
        <v>1.1426793697822291E-2</v>
      </c>
    </row>
    <row r="7818" spans="1:10" x14ac:dyDescent="0.3">
      <c r="A7818">
        <v>33</v>
      </c>
      <c r="B7818">
        <v>316</v>
      </c>
      <c r="C7818">
        <f>IF(POWER(punkty[[#This Row],[x]]-$V$5,2)+POWER(punkty[[#This Row],[y]]-$V$6,2)=POWER($V$7,2),1,0)</f>
        <v>0</v>
      </c>
      <c r="D7818" t="str">
        <f>IF(punkty[[#This Row],[czy należy do brzegu koła]]=1,punkty[[#This Row],[x]]&amp;" "&amp;punkty[[#This Row],[y]],"")</f>
        <v/>
      </c>
      <c r="E7818">
        <f>IF(POWER(punkty[[#This Row],[x]]-$V$5,2)+POWER(punkty[[#This Row],[y]]-$V$6,2)&lt;POWER($V$7,2),1,0)</f>
        <v>0</v>
      </c>
      <c r="F7818" s="3">
        <f>IF(POWER(punkty[[#This Row],[x]]-$V$5,2)+POWER(punkty[[#This Row],[y]]-$V$6,2)&lt;=POWER($V$7,2),1,0)</f>
        <v>0</v>
      </c>
      <c r="G7818" s="3">
        <f>SUM($F$2:F7818)</f>
        <v>6161</v>
      </c>
      <c r="H7818" s="3">
        <f>ABS(PI()-(punkty[[#This Row],[suma]]*POWER(400,2)/I7818/POWER(200,2)))</f>
        <v>1.1023439540563729E-2</v>
      </c>
      <c r="I7818" s="3">
        <v>7817</v>
      </c>
      <c r="J7818" s="3">
        <f>punkty[[#This Row],[błąd bezwzględny]]</f>
        <v>1.1023439540563729E-2</v>
      </c>
    </row>
    <row r="7819" spans="1:10" x14ac:dyDescent="0.3">
      <c r="A7819">
        <v>299</v>
      </c>
      <c r="B7819">
        <v>76</v>
      </c>
      <c r="C7819">
        <f>IF(POWER(punkty[[#This Row],[x]]-$V$5,2)+POWER(punkty[[#This Row],[y]]-$V$6,2)=POWER($V$7,2),1,0)</f>
        <v>0</v>
      </c>
      <c r="D7819" t="str">
        <f>IF(punkty[[#This Row],[czy należy do brzegu koła]]=1,punkty[[#This Row],[x]]&amp;" "&amp;punkty[[#This Row],[y]],"")</f>
        <v/>
      </c>
      <c r="E7819">
        <f>IF(POWER(punkty[[#This Row],[x]]-$V$5,2)+POWER(punkty[[#This Row],[y]]-$V$6,2)&lt;POWER($V$7,2),1,0)</f>
        <v>1</v>
      </c>
      <c r="F7819" s="3">
        <f>IF(POWER(punkty[[#This Row],[x]]-$V$5,2)+POWER(punkty[[#This Row],[y]]-$V$6,2)&lt;=POWER($V$7,2),1,0)</f>
        <v>1</v>
      </c>
      <c r="G7819" s="3">
        <f>SUM($F$2:F7819)</f>
        <v>6162</v>
      </c>
      <c r="H7819" s="3">
        <f>ABS(PI()-(punkty[[#This Row],[suma]]*POWER(400,2)/I7819/POWER(200,2)))</f>
        <v>1.1131828374903563E-2</v>
      </c>
      <c r="I7819" s="3">
        <v>7818</v>
      </c>
      <c r="J7819" s="3">
        <f>punkty[[#This Row],[błąd bezwzględny]]</f>
        <v>1.1131828374903563E-2</v>
      </c>
    </row>
    <row r="7820" spans="1:10" x14ac:dyDescent="0.3">
      <c r="A7820">
        <v>86</v>
      </c>
      <c r="B7820">
        <v>301</v>
      </c>
      <c r="C7820">
        <f>IF(POWER(punkty[[#This Row],[x]]-$V$5,2)+POWER(punkty[[#This Row],[y]]-$V$6,2)=POWER($V$7,2),1,0)</f>
        <v>0</v>
      </c>
      <c r="D7820" t="str">
        <f>IF(punkty[[#This Row],[czy należy do brzegu koła]]=1,punkty[[#This Row],[x]]&amp;" "&amp;punkty[[#This Row],[y]],"")</f>
        <v/>
      </c>
      <c r="E7820">
        <f>IF(POWER(punkty[[#This Row],[x]]-$V$5,2)+POWER(punkty[[#This Row],[y]]-$V$6,2)&lt;POWER($V$7,2),1,0)</f>
        <v>1</v>
      </c>
      <c r="F7820" s="3">
        <f>IF(POWER(punkty[[#This Row],[x]]-$V$5,2)+POWER(punkty[[#This Row],[y]]-$V$6,2)&lt;=POWER($V$7,2),1,0)</f>
        <v>1</v>
      </c>
      <c r="G7820" s="3">
        <f>SUM($F$2:F7820)</f>
        <v>6163</v>
      </c>
      <c r="H7820" s="3">
        <f>ABS(PI()-(punkty[[#This Row],[suma]]*POWER(400,2)/I7820/POWER(200,2)))</f>
        <v>1.1240189484768681E-2</v>
      </c>
      <c r="I7820" s="3">
        <v>7819</v>
      </c>
      <c r="J7820" s="3">
        <f>punkty[[#This Row],[błąd bezwzględny]]</f>
        <v>1.1240189484768681E-2</v>
      </c>
    </row>
    <row r="7821" spans="1:10" x14ac:dyDescent="0.3">
      <c r="A7821">
        <v>391</v>
      </c>
      <c r="B7821">
        <v>360</v>
      </c>
      <c r="C7821">
        <f>IF(POWER(punkty[[#This Row],[x]]-$V$5,2)+POWER(punkty[[#This Row],[y]]-$V$6,2)=POWER($V$7,2),1,0)</f>
        <v>0</v>
      </c>
      <c r="D7821" t="str">
        <f>IF(punkty[[#This Row],[czy należy do brzegu koła]]=1,punkty[[#This Row],[x]]&amp;" "&amp;punkty[[#This Row],[y]],"")</f>
        <v/>
      </c>
      <c r="E7821">
        <f>IF(POWER(punkty[[#This Row],[x]]-$V$5,2)+POWER(punkty[[#This Row],[y]]-$V$6,2)&lt;POWER($V$7,2),1,0)</f>
        <v>0</v>
      </c>
      <c r="F7821" s="3">
        <f>IF(POWER(punkty[[#This Row],[x]]-$V$5,2)+POWER(punkty[[#This Row],[y]]-$V$6,2)&lt;=POWER($V$7,2),1,0)</f>
        <v>0</v>
      </c>
      <c r="G7821" s="3">
        <f>SUM($F$2:F7821)</f>
        <v>6163</v>
      </c>
      <c r="H7821" s="3">
        <f>ABS(PI()-(punkty[[#This Row],[suma]]*POWER(400,2)/I7821/POWER(200,2)))</f>
        <v>1.0837013929388739E-2</v>
      </c>
      <c r="I7821" s="3">
        <v>7820</v>
      </c>
      <c r="J7821" s="3">
        <f>punkty[[#This Row],[błąd bezwzględny]]</f>
        <v>1.0837013929388739E-2</v>
      </c>
    </row>
    <row r="7822" spans="1:10" x14ac:dyDescent="0.3">
      <c r="A7822">
        <v>57</v>
      </c>
      <c r="B7822">
        <v>282</v>
      </c>
      <c r="C7822">
        <f>IF(POWER(punkty[[#This Row],[x]]-$V$5,2)+POWER(punkty[[#This Row],[y]]-$V$6,2)=POWER($V$7,2),1,0)</f>
        <v>0</v>
      </c>
      <c r="D7822" t="str">
        <f>IF(punkty[[#This Row],[czy należy do brzegu koła]]=1,punkty[[#This Row],[x]]&amp;" "&amp;punkty[[#This Row],[y]],"")</f>
        <v/>
      </c>
      <c r="E7822">
        <f>IF(POWER(punkty[[#This Row],[x]]-$V$5,2)+POWER(punkty[[#This Row],[y]]-$V$6,2)&lt;POWER($V$7,2),1,0)</f>
        <v>1</v>
      </c>
      <c r="F7822" s="3">
        <f>IF(POWER(punkty[[#This Row],[x]]-$V$5,2)+POWER(punkty[[#This Row],[y]]-$V$6,2)&lt;=POWER($V$7,2),1,0)</f>
        <v>1</v>
      </c>
      <c r="G7822" s="3">
        <f>SUM($F$2:F7822)</f>
        <v>6164</v>
      </c>
      <c r="H7822" s="3">
        <f>ABS(PI()-(punkty[[#This Row],[suma]]*POWER(400,2)/I7822/POWER(200,2)))</f>
        <v>1.0945385024195176E-2</v>
      </c>
      <c r="I7822" s="3">
        <v>7821</v>
      </c>
      <c r="J7822" s="3">
        <f>punkty[[#This Row],[błąd bezwzględny]]</f>
        <v>1.0945385024195176E-2</v>
      </c>
    </row>
    <row r="7823" spans="1:10" x14ac:dyDescent="0.3">
      <c r="A7823">
        <v>308</v>
      </c>
      <c r="B7823">
        <v>46</v>
      </c>
      <c r="C7823">
        <f>IF(POWER(punkty[[#This Row],[x]]-$V$5,2)+POWER(punkty[[#This Row],[y]]-$V$6,2)=POWER($V$7,2),1,0)</f>
        <v>0</v>
      </c>
      <c r="D7823" t="str">
        <f>IF(punkty[[#This Row],[czy należy do brzegu koła]]=1,punkty[[#This Row],[x]]&amp;" "&amp;punkty[[#This Row],[y]],"")</f>
        <v/>
      </c>
      <c r="E7823">
        <f>IF(POWER(punkty[[#This Row],[x]]-$V$5,2)+POWER(punkty[[#This Row],[y]]-$V$6,2)&lt;POWER($V$7,2),1,0)</f>
        <v>1</v>
      </c>
      <c r="F7823" s="3">
        <f>IF(POWER(punkty[[#This Row],[x]]-$V$5,2)+POWER(punkty[[#This Row],[y]]-$V$6,2)&lt;=POWER($V$7,2),1,0)</f>
        <v>1</v>
      </c>
      <c r="G7823" s="3">
        <f>SUM($F$2:F7823)</f>
        <v>6165</v>
      </c>
      <c r="H7823" s="3">
        <f>ABS(PI()-(punkty[[#This Row],[suma]]*POWER(400,2)/I7823/POWER(200,2)))</f>
        <v>1.1053728409695651E-2</v>
      </c>
      <c r="I7823" s="3">
        <v>7822</v>
      </c>
      <c r="J7823" s="3">
        <f>punkty[[#This Row],[błąd bezwzględny]]</f>
        <v>1.1053728409695651E-2</v>
      </c>
    </row>
    <row r="7824" spans="1:10" x14ac:dyDescent="0.3">
      <c r="A7824">
        <v>220</v>
      </c>
      <c r="B7824">
        <v>166</v>
      </c>
      <c r="C7824">
        <f>IF(POWER(punkty[[#This Row],[x]]-$V$5,2)+POWER(punkty[[#This Row],[y]]-$V$6,2)=POWER($V$7,2),1,0)</f>
        <v>0</v>
      </c>
      <c r="D7824" t="str">
        <f>IF(punkty[[#This Row],[czy należy do brzegu koła]]=1,punkty[[#This Row],[x]]&amp;" "&amp;punkty[[#This Row],[y]],"")</f>
        <v/>
      </c>
      <c r="E7824">
        <f>IF(POWER(punkty[[#This Row],[x]]-$V$5,2)+POWER(punkty[[#This Row],[y]]-$V$6,2)&lt;POWER($V$7,2),1,0)</f>
        <v>1</v>
      </c>
      <c r="F7824" s="3">
        <f>IF(POWER(punkty[[#This Row],[x]]-$V$5,2)+POWER(punkty[[#This Row],[y]]-$V$6,2)&lt;=POWER($V$7,2),1,0)</f>
        <v>1</v>
      </c>
      <c r="G7824" s="3">
        <f>SUM($F$2:F7824)</f>
        <v>6166</v>
      </c>
      <c r="H7824" s="3">
        <f>ABS(PI()-(punkty[[#This Row],[suma]]*POWER(400,2)/I7824/POWER(200,2)))</f>
        <v>1.1162044096516777E-2</v>
      </c>
      <c r="I7824" s="3">
        <v>7823</v>
      </c>
      <c r="J7824" s="3">
        <f>punkty[[#This Row],[błąd bezwzględny]]</f>
        <v>1.1162044096516777E-2</v>
      </c>
    </row>
    <row r="7825" spans="1:10" x14ac:dyDescent="0.3">
      <c r="A7825">
        <v>330</v>
      </c>
      <c r="B7825">
        <v>209</v>
      </c>
      <c r="C7825">
        <f>IF(POWER(punkty[[#This Row],[x]]-$V$5,2)+POWER(punkty[[#This Row],[y]]-$V$6,2)=POWER($V$7,2),1,0)</f>
        <v>0</v>
      </c>
      <c r="D7825" t="str">
        <f>IF(punkty[[#This Row],[czy należy do brzegu koła]]=1,punkty[[#This Row],[x]]&amp;" "&amp;punkty[[#This Row],[y]],"")</f>
        <v/>
      </c>
      <c r="E7825">
        <f>IF(POWER(punkty[[#This Row],[x]]-$V$5,2)+POWER(punkty[[#This Row],[y]]-$V$6,2)&lt;POWER($V$7,2),1,0)</f>
        <v>1</v>
      </c>
      <c r="F7825" s="3">
        <f>IF(POWER(punkty[[#This Row],[x]]-$V$5,2)+POWER(punkty[[#This Row],[y]]-$V$6,2)&lt;=POWER($V$7,2),1,0)</f>
        <v>1</v>
      </c>
      <c r="G7825" s="3">
        <f>SUM($F$2:F7825)</f>
        <v>6167</v>
      </c>
      <c r="H7825" s="3">
        <f>ABS(PI()-(punkty[[#This Row],[suma]]*POWER(400,2)/I7825/POWER(200,2)))</f>
        <v>1.1270332095278501E-2</v>
      </c>
      <c r="I7825" s="3">
        <v>7824</v>
      </c>
      <c r="J7825" s="3">
        <f>punkty[[#This Row],[błąd bezwzględny]]</f>
        <v>1.1270332095278501E-2</v>
      </c>
    </row>
    <row r="7826" spans="1:10" x14ac:dyDescent="0.3">
      <c r="A7826">
        <v>119</v>
      </c>
      <c r="B7826">
        <v>128</v>
      </c>
      <c r="C7826">
        <f>IF(POWER(punkty[[#This Row],[x]]-$V$5,2)+POWER(punkty[[#This Row],[y]]-$V$6,2)=POWER($V$7,2),1,0)</f>
        <v>0</v>
      </c>
      <c r="D7826" t="str">
        <f>IF(punkty[[#This Row],[czy należy do brzegu koła]]=1,punkty[[#This Row],[x]]&amp;" "&amp;punkty[[#This Row],[y]],"")</f>
        <v/>
      </c>
      <c r="E7826">
        <f>IF(POWER(punkty[[#This Row],[x]]-$V$5,2)+POWER(punkty[[#This Row],[y]]-$V$6,2)&lt;POWER($V$7,2),1,0)</f>
        <v>1</v>
      </c>
      <c r="F7826" s="3">
        <f>IF(POWER(punkty[[#This Row],[x]]-$V$5,2)+POWER(punkty[[#This Row],[y]]-$V$6,2)&lt;=POWER($V$7,2),1,0)</f>
        <v>1</v>
      </c>
      <c r="G7826" s="3">
        <f>SUM($F$2:F7826)</f>
        <v>6168</v>
      </c>
      <c r="H7826" s="3">
        <f>ABS(PI()-(punkty[[#This Row],[suma]]*POWER(400,2)/I7826/POWER(200,2)))</f>
        <v>1.1378592416596334E-2</v>
      </c>
      <c r="I7826" s="3">
        <v>7825</v>
      </c>
      <c r="J7826" s="3">
        <f>punkty[[#This Row],[błąd bezwzględny]]</f>
        <v>1.1378592416596334E-2</v>
      </c>
    </row>
    <row r="7827" spans="1:10" x14ac:dyDescent="0.3">
      <c r="A7827">
        <v>366</v>
      </c>
      <c r="B7827">
        <v>373</v>
      </c>
      <c r="C7827">
        <f>IF(POWER(punkty[[#This Row],[x]]-$V$5,2)+POWER(punkty[[#This Row],[y]]-$V$6,2)=POWER($V$7,2),1,0)</f>
        <v>0</v>
      </c>
      <c r="D7827" t="str">
        <f>IF(punkty[[#This Row],[czy należy do brzegu koła]]=1,punkty[[#This Row],[x]]&amp;" "&amp;punkty[[#This Row],[y]],"")</f>
        <v/>
      </c>
      <c r="E7827">
        <f>IF(POWER(punkty[[#This Row],[x]]-$V$5,2)+POWER(punkty[[#This Row],[y]]-$V$6,2)&lt;POWER($V$7,2),1,0)</f>
        <v>0</v>
      </c>
      <c r="F7827" s="3">
        <f>IF(POWER(punkty[[#This Row],[x]]-$V$5,2)+POWER(punkty[[#This Row],[y]]-$V$6,2)&lt;=POWER($V$7,2),1,0)</f>
        <v>0</v>
      </c>
      <c r="G7827" s="3">
        <f>SUM($F$2:F7827)</f>
        <v>6168</v>
      </c>
      <c r="H7827" s="3">
        <f>ABS(PI()-(punkty[[#This Row],[suma]]*POWER(400,2)/I7827/POWER(200,2)))</f>
        <v>1.0975708280894114E-2</v>
      </c>
      <c r="I7827" s="3">
        <v>7826</v>
      </c>
      <c r="J7827" s="3">
        <f>punkty[[#This Row],[błąd bezwzględny]]</f>
        <v>1.0975708280894114E-2</v>
      </c>
    </row>
    <row r="7828" spans="1:10" x14ac:dyDescent="0.3">
      <c r="A7828">
        <v>97</v>
      </c>
      <c r="B7828">
        <v>96</v>
      </c>
      <c r="C7828">
        <f>IF(POWER(punkty[[#This Row],[x]]-$V$5,2)+POWER(punkty[[#This Row],[y]]-$V$6,2)=POWER($V$7,2),1,0)</f>
        <v>0</v>
      </c>
      <c r="D7828" t="str">
        <f>IF(punkty[[#This Row],[czy należy do brzegu koła]]=1,punkty[[#This Row],[x]]&amp;" "&amp;punkty[[#This Row],[y]],"")</f>
        <v/>
      </c>
      <c r="E7828">
        <f>IF(POWER(punkty[[#This Row],[x]]-$V$5,2)+POWER(punkty[[#This Row],[y]]-$V$6,2)&lt;POWER($V$7,2),1,0)</f>
        <v>1</v>
      </c>
      <c r="F7828" s="3">
        <f>IF(POWER(punkty[[#This Row],[x]]-$V$5,2)+POWER(punkty[[#This Row],[y]]-$V$6,2)&lt;=POWER($V$7,2),1,0)</f>
        <v>1</v>
      </c>
      <c r="G7828" s="3">
        <f>SUM($F$2:F7828)</f>
        <v>6169</v>
      </c>
      <c r="H7828" s="3">
        <f>ABS(PI()-(punkty[[#This Row],[suma]]*POWER(400,2)/I7828/POWER(200,2)))</f>
        <v>1.1083978580898268E-2</v>
      </c>
      <c r="I7828" s="3">
        <v>7827</v>
      </c>
      <c r="J7828" s="3">
        <f>punkty[[#This Row],[błąd bezwzględny]]</f>
        <v>1.1083978580898268E-2</v>
      </c>
    </row>
    <row r="7829" spans="1:10" x14ac:dyDescent="0.3">
      <c r="A7829">
        <v>25</v>
      </c>
      <c r="B7829">
        <v>64</v>
      </c>
      <c r="C7829">
        <f>IF(POWER(punkty[[#This Row],[x]]-$V$5,2)+POWER(punkty[[#This Row],[y]]-$V$6,2)=POWER($V$7,2),1,0)</f>
        <v>0</v>
      </c>
      <c r="D7829" t="str">
        <f>IF(punkty[[#This Row],[czy należy do brzegu koła]]=1,punkty[[#This Row],[x]]&amp;" "&amp;punkty[[#This Row],[y]],"")</f>
        <v/>
      </c>
      <c r="E7829">
        <f>IF(POWER(punkty[[#This Row],[x]]-$V$5,2)+POWER(punkty[[#This Row],[y]]-$V$6,2)&lt;POWER($V$7,2),1,0)</f>
        <v>0</v>
      </c>
      <c r="F7829" s="3">
        <f>IF(POWER(punkty[[#This Row],[x]]-$V$5,2)+POWER(punkty[[#This Row],[y]]-$V$6,2)&lt;=POWER($V$7,2),1,0)</f>
        <v>0</v>
      </c>
      <c r="G7829" s="3">
        <f>SUM($F$2:F7829)</f>
        <v>6169</v>
      </c>
      <c r="H7829" s="3">
        <f>ABS(PI()-(punkty[[#This Row],[suma]]*POWER(400,2)/I7829/POWER(200,2)))</f>
        <v>1.0681235015214341E-2</v>
      </c>
      <c r="I7829" s="3">
        <v>7828</v>
      </c>
      <c r="J7829" s="3">
        <f>punkty[[#This Row],[błąd bezwzględny]]</f>
        <v>1.0681235015214341E-2</v>
      </c>
    </row>
    <row r="7830" spans="1:10" x14ac:dyDescent="0.3">
      <c r="A7830">
        <v>323</v>
      </c>
      <c r="B7830">
        <v>158</v>
      </c>
      <c r="C7830">
        <f>IF(POWER(punkty[[#This Row],[x]]-$V$5,2)+POWER(punkty[[#This Row],[y]]-$V$6,2)=POWER($V$7,2),1,0)</f>
        <v>0</v>
      </c>
      <c r="D7830" t="str">
        <f>IF(punkty[[#This Row],[czy należy do brzegu koła]]=1,punkty[[#This Row],[x]]&amp;" "&amp;punkty[[#This Row],[y]],"")</f>
        <v/>
      </c>
      <c r="E7830">
        <f>IF(POWER(punkty[[#This Row],[x]]-$V$5,2)+POWER(punkty[[#This Row],[y]]-$V$6,2)&lt;POWER($V$7,2),1,0)</f>
        <v>1</v>
      </c>
      <c r="F7830" s="3">
        <f>IF(POWER(punkty[[#This Row],[x]]-$V$5,2)+POWER(punkty[[#This Row],[y]]-$V$6,2)&lt;=POWER($V$7,2),1,0)</f>
        <v>1</v>
      </c>
      <c r="G7830" s="3">
        <f>SUM($F$2:F7830)</f>
        <v>6170</v>
      </c>
      <c r="H7830" s="3">
        <f>ABS(PI()-(punkty[[#This Row],[suma]]*POWER(400,2)/I7830/POWER(200,2)))</f>
        <v>1.0789515269575833E-2</v>
      </c>
      <c r="I7830" s="3">
        <v>7829</v>
      </c>
      <c r="J7830" s="3">
        <f>punkty[[#This Row],[błąd bezwzględny]]</f>
        <v>1.0789515269575833E-2</v>
      </c>
    </row>
    <row r="7831" spans="1:10" x14ac:dyDescent="0.3">
      <c r="A7831">
        <v>289</v>
      </c>
      <c r="B7831">
        <v>269</v>
      </c>
      <c r="C7831">
        <f>IF(POWER(punkty[[#This Row],[x]]-$V$5,2)+POWER(punkty[[#This Row],[y]]-$V$6,2)=POWER($V$7,2),1,0)</f>
        <v>0</v>
      </c>
      <c r="D7831" t="str">
        <f>IF(punkty[[#This Row],[czy należy do brzegu koła]]=1,punkty[[#This Row],[x]]&amp;" "&amp;punkty[[#This Row],[y]],"")</f>
        <v/>
      </c>
      <c r="E7831">
        <f>IF(POWER(punkty[[#This Row],[x]]-$V$5,2)+POWER(punkty[[#This Row],[y]]-$V$6,2)&lt;POWER($V$7,2),1,0)</f>
        <v>1</v>
      </c>
      <c r="F7831" s="3">
        <f>IF(POWER(punkty[[#This Row],[x]]-$V$5,2)+POWER(punkty[[#This Row],[y]]-$V$6,2)&lt;=POWER($V$7,2),1,0)</f>
        <v>1</v>
      </c>
      <c r="G7831" s="3">
        <f>SUM($F$2:F7831)</f>
        <v>6171</v>
      </c>
      <c r="H7831" s="3">
        <f>ABS(PI()-(punkty[[#This Row],[suma]]*POWER(400,2)/I7831/POWER(200,2)))</f>
        <v>1.0897767866145713E-2</v>
      </c>
      <c r="I7831" s="3">
        <v>7830</v>
      </c>
      <c r="J7831" s="3">
        <f>punkty[[#This Row],[błąd bezwzględny]]</f>
        <v>1.0897767866145713E-2</v>
      </c>
    </row>
    <row r="7832" spans="1:10" x14ac:dyDescent="0.3">
      <c r="A7832">
        <v>42</v>
      </c>
      <c r="B7832">
        <v>367</v>
      </c>
      <c r="C7832">
        <f>IF(POWER(punkty[[#This Row],[x]]-$V$5,2)+POWER(punkty[[#This Row],[y]]-$V$6,2)=POWER($V$7,2),1,0)</f>
        <v>0</v>
      </c>
      <c r="D7832" t="str">
        <f>IF(punkty[[#This Row],[czy należy do brzegu koła]]=1,punkty[[#This Row],[x]]&amp;" "&amp;punkty[[#This Row],[y]],"")</f>
        <v/>
      </c>
      <c r="E7832">
        <f>IF(POWER(punkty[[#This Row],[x]]-$V$5,2)+POWER(punkty[[#This Row],[y]]-$V$6,2)&lt;POWER($V$7,2),1,0)</f>
        <v>0</v>
      </c>
      <c r="F7832" s="3">
        <f>IF(POWER(punkty[[#This Row],[x]]-$V$5,2)+POWER(punkty[[#This Row],[y]]-$V$6,2)&lt;=POWER($V$7,2),1,0)</f>
        <v>0</v>
      </c>
      <c r="G7832" s="3">
        <f>SUM($F$2:F7832)</f>
        <v>6171</v>
      </c>
      <c r="H7832" s="3">
        <f>ABS(PI()-(punkty[[#This Row],[suma]]*POWER(400,2)/I7832/POWER(200,2)))</f>
        <v>1.0495202367300838E-2</v>
      </c>
      <c r="I7832" s="3">
        <v>7831</v>
      </c>
      <c r="J7832" s="3">
        <f>punkty[[#This Row],[błąd bezwzględny]]</f>
        <v>1.0495202367300838E-2</v>
      </c>
    </row>
    <row r="7833" spans="1:10" x14ac:dyDescent="0.3">
      <c r="A7833">
        <v>116</v>
      </c>
      <c r="B7833">
        <v>45</v>
      </c>
      <c r="C7833">
        <f>IF(POWER(punkty[[#This Row],[x]]-$V$5,2)+POWER(punkty[[#This Row],[y]]-$V$6,2)=POWER($V$7,2),1,0)</f>
        <v>0</v>
      </c>
      <c r="D7833" t="str">
        <f>IF(punkty[[#This Row],[czy należy do brzegu koła]]=1,punkty[[#This Row],[x]]&amp;" "&amp;punkty[[#This Row],[y]],"")</f>
        <v/>
      </c>
      <c r="E7833">
        <f>IF(POWER(punkty[[#This Row],[x]]-$V$5,2)+POWER(punkty[[#This Row],[y]]-$V$6,2)&lt;POWER($V$7,2),1,0)</f>
        <v>1</v>
      </c>
      <c r="F7833" s="3">
        <f>IF(POWER(punkty[[#This Row],[x]]-$V$5,2)+POWER(punkty[[#This Row],[y]]-$V$6,2)&lt;=POWER($V$7,2),1,0)</f>
        <v>1</v>
      </c>
      <c r="G7833" s="3">
        <f>SUM($F$2:F7833)</f>
        <v>6172</v>
      </c>
      <c r="H7833" s="3">
        <f>ABS(PI()-(punkty[[#This Row],[suma]]*POWER(400,2)/I7833/POWER(200,2)))</f>
        <v>1.0603464898460313E-2</v>
      </c>
      <c r="I7833" s="3">
        <v>7832</v>
      </c>
      <c r="J7833" s="3">
        <f>punkty[[#This Row],[błąd bezwzględny]]</f>
        <v>1.0603464898460313E-2</v>
      </c>
    </row>
    <row r="7834" spans="1:10" x14ac:dyDescent="0.3">
      <c r="A7834">
        <v>366</v>
      </c>
      <c r="B7834">
        <v>124</v>
      </c>
      <c r="C7834">
        <f>IF(POWER(punkty[[#This Row],[x]]-$V$5,2)+POWER(punkty[[#This Row],[y]]-$V$6,2)=POWER($V$7,2),1,0)</f>
        <v>0</v>
      </c>
      <c r="D7834" t="str">
        <f>IF(punkty[[#This Row],[czy należy do brzegu koła]]=1,punkty[[#This Row],[x]]&amp;" "&amp;punkty[[#This Row],[y]],"")</f>
        <v/>
      </c>
      <c r="E7834">
        <f>IF(POWER(punkty[[#This Row],[x]]-$V$5,2)+POWER(punkty[[#This Row],[y]]-$V$6,2)&lt;POWER($V$7,2),1,0)</f>
        <v>1</v>
      </c>
      <c r="F7834" s="3">
        <f>IF(POWER(punkty[[#This Row],[x]]-$V$5,2)+POWER(punkty[[#This Row],[y]]-$V$6,2)&lt;=POWER($V$7,2),1,0)</f>
        <v>1</v>
      </c>
      <c r="G7834" s="3">
        <f>SUM($F$2:F7834)</f>
        <v>6173</v>
      </c>
      <c r="H7834" s="3">
        <f>ABS(PI()-(punkty[[#This Row],[suma]]*POWER(400,2)/I7834/POWER(200,2)))</f>
        <v>1.0711699786946305E-2</v>
      </c>
      <c r="I7834" s="3">
        <v>7833</v>
      </c>
      <c r="J7834" s="3">
        <f>punkty[[#This Row],[błąd bezwzględny]]</f>
        <v>1.0711699786946305E-2</v>
      </c>
    </row>
    <row r="7835" spans="1:10" x14ac:dyDescent="0.3">
      <c r="A7835">
        <v>207</v>
      </c>
      <c r="B7835">
        <v>28</v>
      </c>
      <c r="C7835">
        <f>IF(POWER(punkty[[#This Row],[x]]-$V$5,2)+POWER(punkty[[#This Row],[y]]-$V$6,2)=POWER($V$7,2),1,0)</f>
        <v>0</v>
      </c>
      <c r="D7835" t="str">
        <f>IF(punkty[[#This Row],[czy należy do brzegu koła]]=1,punkty[[#This Row],[x]]&amp;" "&amp;punkty[[#This Row],[y]],"")</f>
        <v/>
      </c>
      <c r="E7835">
        <f>IF(POWER(punkty[[#This Row],[x]]-$V$5,2)+POWER(punkty[[#This Row],[y]]-$V$6,2)&lt;POWER($V$7,2),1,0)</f>
        <v>1</v>
      </c>
      <c r="F7835" s="3">
        <f>IF(POWER(punkty[[#This Row],[x]]-$V$5,2)+POWER(punkty[[#This Row],[y]]-$V$6,2)&lt;=POWER($V$7,2),1,0)</f>
        <v>1</v>
      </c>
      <c r="G7835" s="3">
        <f>SUM($F$2:F7835)</f>
        <v>6174</v>
      </c>
      <c r="H7835" s="3">
        <f>ABS(PI()-(punkty[[#This Row],[suma]]*POWER(400,2)/I7835/POWER(200,2)))</f>
        <v>1.0819907043344568E-2</v>
      </c>
      <c r="I7835" s="3">
        <v>7834</v>
      </c>
      <c r="J7835" s="3">
        <f>punkty[[#This Row],[błąd bezwzględny]]</f>
        <v>1.0819907043344568E-2</v>
      </c>
    </row>
    <row r="7836" spans="1:10" x14ac:dyDescent="0.3">
      <c r="A7836">
        <v>173</v>
      </c>
      <c r="B7836">
        <v>252</v>
      </c>
      <c r="C7836">
        <f>IF(POWER(punkty[[#This Row],[x]]-$V$5,2)+POWER(punkty[[#This Row],[y]]-$V$6,2)=POWER($V$7,2),1,0)</f>
        <v>0</v>
      </c>
      <c r="D7836" t="str">
        <f>IF(punkty[[#This Row],[czy należy do brzegu koła]]=1,punkty[[#This Row],[x]]&amp;" "&amp;punkty[[#This Row],[y]],"")</f>
        <v/>
      </c>
      <c r="E7836">
        <f>IF(POWER(punkty[[#This Row],[x]]-$V$5,2)+POWER(punkty[[#This Row],[y]]-$V$6,2)&lt;POWER($V$7,2),1,0)</f>
        <v>1</v>
      </c>
      <c r="F7836" s="3">
        <f>IF(POWER(punkty[[#This Row],[x]]-$V$5,2)+POWER(punkty[[#This Row],[y]]-$V$6,2)&lt;=POWER($V$7,2),1,0)</f>
        <v>1</v>
      </c>
      <c r="G7836" s="3">
        <f>SUM($F$2:F7836)</f>
        <v>6175</v>
      </c>
      <c r="H7836" s="3">
        <f>ABS(PI()-(punkty[[#This Row],[suma]]*POWER(400,2)/I7836/POWER(200,2)))</f>
        <v>1.0928086678235083E-2</v>
      </c>
      <c r="I7836" s="3">
        <v>7835</v>
      </c>
      <c r="J7836" s="3">
        <f>punkty[[#This Row],[błąd bezwzględny]]</f>
        <v>1.0928086678235083E-2</v>
      </c>
    </row>
    <row r="7837" spans="1:10" x14ac:dyDescent="0.3">
      <c r="A7837">
        <v>55</v>
      </c>
      <c r="B7837">
        <v>141</v>
      </c>
      <c r="C7837">
        <f>IF(POWER(punkty[[#This Row],[x]]-$V$5,2)+POWER(punkty[[#This Row],[y]]-$V$6,2)=POWER($V$7,2),1,0)</f>
        <v>0</v>
      </c>
      <c r="D7837" t="str">
        <f>IF(punkty[[#This Row],[czy należy do brzegu koła]]=1,punkty[[#This Row],[x]]&amp;" "&amp;punkty[[#This Row],[y]],"")</f>
        <v/>
      </c>
      <c r="E7837">
        <f>IF(POWER(punkty[[#This Row],[x]]-$V$5,2)+POWER(punkty[[#This Row],[y]]-$V$6,2)&lt;POWER($V$7,2),1,0)</f>
        <v>1</v>
      </c>
      <c r="F7837" s="3">
        <f>IF(POWER(punkty[[#This Row],[x]]-$V$5,2)+POWER(punkty[[#This Row],[y]]-$V$6,2)&lt;=POWER($V$7,2),1,0)</f>
        <v>1</v>
      </c>
      <c r="G7837" s="3">
        <f>SUM($F$2:F7837)</f>
        <v>6176</v>
      </c>
      <c r="H7837" s="3">
        <f>ABS(PI()-(punkty[[#This Row],[suma]]*POWER(400,2)/I7837/POWER(200,2)))</f>
        <v>1.1036238702192502E-2</v>
      </c>
      <c r="I7837" s="3">
        <v>7836</v>
      </c>
      <c r="J7837" s="3">
        <f>punkty[[#This Row],[błąd bezwzględny]]</f>
        <v>1.1036238702192502E-2</v>
      </c>
    </row>
    <row r="7838" spans="1:10" x14ac:dyDescent="0.3">
      <c r="A7838">
        <v>398</v>
      </c>
      <c r="B7838">
        <v>219</v>
      </c>
      <c r="C7838">
        <f>IF(POWER(punkty[[#This Row],[x]]-$V$5,2)+POWER(punkty[[#This Row],[y]]-$V$6,2)=POWER($V$7,2),1,0)</f>
        <v>0</v>
      </c>
      <c r="D7838" t="str">
        <f>IF(punkty[[#This Row],[czy należy do brzegu koła]]=1,punkty[[#This Row],[x]]&amp;" "&amp;punkty[[#This Row],[y]],"")</f>
        <v/>
      </c>
      <c r="E7838">
        <f>IF(POWER(punkty[[#This Row],[x]]-$V$5,2)+POWER(punkty[[#This Row],[y]]-$V$6,2)&lt;POWER($V$7,2),1,0)</f>
        <v>1</v>
      </c>
      <c r="F7838" s="3">
        <f>IF(POWER(punkty[[#This Row],[x]]-$V$5,2)+POWER(punkty[[#This Row],[y]]-$V$6,2)&lt;=POWER($V$7,2),1,0)</f>
        <v>1</v>
      </c>
      <c r="G7838" s="3">
        <f>SUM($F$2:F7838)</f>
        <v>6177</v>
      </c>
      <c r="H7838" s="3">
        <f>ABS(PI()-(punkty[[#This Row],[suma]]*POWER(400,2)/I7838/POWER(200,2)))</f>
        <v>1.1144363125787038E-2</v>
      </c>
      <c r="I7838" s="3">
        <v>7837</v>
      </c>
      <c r="J7838" s="3">
        <f>punkty[[#This Row],[błąd bezwzględny]]</f>
        <v>1.1144363125787038E-2</v>
      </c>
    </row>
    <row r="7839" spans="1:10" x14ac:dyDescent="0.3">
      <c r="A7839">
        <v>290</v>
      </c>
      <c r="B7839">
        <v>72</v>
      </c>
      <c r="C7839">
        <f>IF(POWER(punkty[[#This Row],[x]]-$V$5,2)+POWER(punkty[[#This Row],[y]]-$V$6,2)=POWER($V$7,2),1,0)</f>
        <v>0</v>
      </c>
      <c r="D7839" t="str">
        <f>IF(punkty[[#This Row],[czy należy do brzegu koła]]=1,punkty[[#This Row],[x]]&amp;" "&amp;punkty[[#This Row],[y]],"")</f>
        <v/>
      </c>
      <c r="E7839">
        <f>IF(POWER(punkty[[#This Row],[x]]-$V$5,2)+POWER(punkty[[#This Row],[y]]-$V$6,2)&lt;POWER($V$7,2),1,0)</f>
        <v>1</v>
      </c>
      <c r="F7839" s="3">
        <f>IF(POWER(punkty[[#This Row],[x]]-$V$5,2)+POWER(punkty[[#This Row],[y]]-$V$6,2)&lt;=POWER($V$7,2),1,0)</f>
        <v>1</v>
      </c>
      <c r="G7839" s="3">
        <f>SUM($F$2:F7839)</f>
        <v>6178</v>
      </c>
      <c r="H7839" s="3">
        <f>ABS(PI()-(punkty[[#This Row],[suma]]*POWER(400,2)/I7839/POWER(200,2)))</f>
        <v>1.1252459959581795E-2</v>
      </c>
      <c r="I7839" s="3">
        <v>7838</v>
      </c>
      <c r="J7839" s="3">
        <f>punkty[[#This Row],[błąd bezwzględny]]</f>
        <v>1.1252459959581795E-2</v>
      </c>
    </row>
    <row r="7840" spans="1:10" x14ac:dyDescent="0.3">
      <c r="A7840">
        <v>304</v>
      </c>
      <c r="B7840">
        <v>29</v>
      </c>
      <c r="C7840">
        <f>IF(POWER(punkty[[#This Row],[x]]-$V$5,2)+POWER(punkty[[#This Row],[y]]-$V$6,2)=POWER($V$7,2),1,0)</f>
        <v>0</v>
      </c>
      <c r="D7840" t="str">
        <f>IF(punkty[[#This Row],[czy należy do brzegu koła]]=1,punkty[[#This Row],[x]]&amp;" "&amp;punkty[[#This Row],[y]],"")</f>
        <v/>
      </c>
      <c r="E7840">
        <f>IF(POWER(punkty[[#This Row],[x]]-$V$5,2)+POWER(punkty[[#This Row],[y]]-$V$6,2)&lt;POWER($V$7,2),1,0)</f>
        <v>0</v>
      </c>
      <c r="F7840" s="3">
        <f>IF(POWER(punkty[[#This Row],[x]]-$V$5,2)+POWER(punkty[[#This Row],[y]]-$V$6,2)&lt;=POWER($V$7,2),1,0)</f>
        <v>0</v>
      </c>
      <c r="G7840" s="3">
        <f>SUM($F$2:F7840)</f>
        <v>6178</v>
      </c>
      <c r="H7840" s="3">
        <f>ABS(PI()-(punkty[[#This Row],[suma]]*POWER(400,2)/I7840/POWER(200,2)))</f>
        <v>1.0850260047150506E-2</v>
      </c>
      <c r="I7840" s="3">
        <v>7839</v>
      </c>
      <c r="J7840" s="3">
        <f>punkty[[#This Row],[błąd bezwzględny]]</f>
        <v>1.0850260047150506E-2</v>
      </c>
    </row>
    <row r="7841" spans="1:10" x14ac:dyDescent="0.3">
      <c r="A7841">
        <v>333</v>
      </c>
      <c r="B7841">
        <v>155</v>
      </c>
      <c r="C7841">
        <f>IF(POWER(punkty[[#This Row],[x]]-$V$5,2)+POWER(punkty[[#This Row],[y]]-$V$6,2)=POWER($V$7,2),1,0)</f>
        <v>0</v>
      </c>
      <c r="D7841" t="str">
        <f>IF(punkty[[#This Row],[czy należy do brzegu koła]]=1,punkty[[#This Row],[x]]&amp;" "&amp;punkty[[#This Row],[y]],"")</f>
        <v/>
      </c>
      <c r="E7841">
        <f>IF(POWER(punkty[[#This Row],[x]]-$V$5,2)+POWER(punkty[[#This Row],[y]]-$V$6,2)&lt;POWER($V$7,2),1,0)</f>
        <v>1</v>
      </c>
      <c r="F7841" s="3">
        <f>IF(POWER(punkty[[#This Row],[x]]-$V$5,2)+POWER(punkty[[#This Row],[y]]-$V$6,2)&lt;=POWER($V$7,2),1,0)</f>
        <v>1</v>
      </c>
      <c r="G7841" s="3">
        <f>SUM($F$2:F7841)</f>
        <v>6179</v>
      </c>
      <c r="H7841" s="3">
        <f>ABS(PI()-(punkty[[#This Row],[suma]]*POWER(400,2)/I7841/POWER(200,2)))</f>
        <v>1.0958366818369925E-2</v>
      </c>
      <c r="I7841" s="3">
        <v>7840</v>
      </c>
      <c r="J7841" s="3">
        <f>punkty[[#This Row],[błąd bezwzględny]]</f>
        <v>1.0958366818369925E-2</v>
      </c>
    </row>
    <row r="7842" spans="1:10" x14ac:dyDescent="0.3">
      <c r="A7842">
        <v>378</v>
      </c>
      <c r="B7842">
        <v>104</v>
      </c>
      <c r="C7842">
        <f>IF(POWER(punkty[[#This Row],[x]]-$V$5,2)+POWER(punkty[[#This Row],[y]]-$V$6,2)=POWER($V$7,2),1,0)</f>
        <v>0</v>
      </c>
      <c r="D7842" t="str">
        <f>IF(punkty[[#This Row],[czy należy do brzegu koła]]=1,punkty[[#This Row],[x]]&amp;" "&amp;punkty[[#This Row],[y]],"")</f>
        <v/>
      </c>
      <c r="E7842">
        <f>IF(POWER(punkty[[#This Row],[x]]-$V$5,2)+POWER(punkty[[#This Row],[y]]-$V$6,2)&lt;POWER($V$7,2),1,0)</f>
        <v>0</v>
      </c>
      <c r="F7842" s="3">
        <f>IF(POWER(punkty[[#This Row],[x]]-$V$5,2)+POWER(punkty[[#This Row],[y]]-$V$6,2)&lt;=POWER($V$7,2),1,0)</f>
        <v>0</v>
      </c>
      <c r="G7842" s="3">
        <f>SUM($F$2:F7842)</f>
        <v>6179</v>
      </c>
      <c r="H7842" s="3">
        <f>ABS(PI()-(punkty[[#This Row],[suma]]*POWER(400,2)/I7842/POWER(200,2)))</f>
        <v>1.0556307001968079E-2</v>
      </c>
      <c r="I7842" s="3">
        <v>7841</v>
      </c>
      <c r="J7842" s="3">
        <f>punkty[[#This Row],[błąd bezwzględny]]</f>
        <v>1.0556307001968079E-2</v>
      </c>
    </row>
    <row r="7843" spans="1:10" x14ac:dyDescent="0.3">
      <c r="A7843">
        <v>127</v>
      </c>
      <c r="B7843">
        <v>170</v>
      </c>
      <c r="C7843">
        <f>IF(POWER(punkty[[#This Row],[x]]-$V$5,2)+POWER(punkty[[#This Row],[y]]-$V$6,2)=POWER($V$7,2),1,0)</f>
        <v>0</v>
      </c>
      <c r="D7843" t="str">
        <f>IF(punkty[[#This Row],[czy należy do brzegu koła]]=1,punkty[[#This Row],[x]]&amp;" "&amp;punkty[[#This Row],[y]],"")</f>
        <v/>
      </c>
      <c r="E7843">
        <f>IF(POWER(punkty[[#This Row],[x]]-$V$5,2)+POWER(punkty[[#This Row],[y]]-$V$6,2)&lt;POWER($V$7,2),1,0)</f>
        <v>1</v>
      </c>
      <c r="F7843" s="3">
        <f>IF(POWER(punkty[[#This Row],[x]]-$V$5,2)+POWER(punkty[[#This Row],[y]]-$V$6,2)&lt;=POWER($V$7,2),1,0)</f>
        <v>1</v>
      </c>
      <c r="G7843" s="3">
        <f>SUM($F$2:F7843)</f>
        <v>6180</v>
      </c>
      <c r="H7843" s="3">
        <f>ABS(PI()-(punkty[[#This Row],[suma]]*POWER(400,2)/I7843/POWER(200,2)))</f>
        <v>1.0664423686411961E-2</v>
      </c>
      <c r="I7843" s="3">
        <v>7842</v>
      </c>
      <c r="J7843" s="3">
        <f>punkty[[#This Row],[błąd bezwzględny]]</f>
        <v>1.0664423686411961E-2</v>
      </c>
    </row>
    <row r="7844" spans="1:10" x14ac:dyDescent="0.3">
      <c r="A7844">
        <v>333</v>
      </c>
      <c r="B7844">
        <v>39</v>
      </c>
      <c r="C7844">
        <f>IF(POWER(punkty[[#This Row],[x]]-$V$5,2)+POWER(punkty[[#This Row],[y]]-$V$6,2)=POWER($V$7,2),1,0)</f>
        <v>0</v>
      </c>
      <c r="D7844" t="str">
        <f>IF(punkty[[#This Row],[czy należy do brzegu koła]]=1,punkty[[#This Row],[x]]&amp;" "&amp;punkty[[#This Row],[y]],"")</f>
        <v/>
      </c>
      <c r="E7844">
        <f>IF(POWER(punkty[[#This Row],[x]]-$V$5,2)+POWER(punkty[[#This Row],[y]]-$V$6,2)&lt;POWER($V$7,2),1,0)</f>
        <v>0</v>
      </c>
      <c r="F7844" s="3">
        <f>IF(POWER(punkty[[#This Row],[x]]-$V$5,2)+POWER(punkty[[#This Row],[y]]-$V$6,2)&lt;=POWER($V$7,2),1,0)</f>
        <v>0</v>
      </c>
      <c r="G7844" s="3">
        <f>SUM($F$2:F7844)</f>
        <v>6180</v>
      </c>
      <c r="H7844" s="3">
        <f>ABS(PI()-(punkty[[#This Row],[suma]]*POWER(400,2)/I7844/POWER(200,2)))</f>
        <v>1.0262503875462681E-2</v>
      </c>
      <c r="I7844" s="3">
        <v>7843</v>
      </c>
      <c r="J7844" s="3">
        <f>punkty[[#This Row],[błąd bezwzględny]]</f>
        <v>1.0262503875462681E-2</v>
      </c>
    </row>
    <row r="7845" spans="1:10" x14ac:dyDescent="0.3">
      <c r="A7845">
        <v>359</v>
      </c>
      <c r="B7845">
        <v>114</v>
      </c>
      <c r="C7845">
        <f>IF(POWER(punkty[[#This Row],[x]]-$V$5,2)+POWER(punkty[[#This Row],[y]]-$V$6,2)=POWER($V$7,2),1,0)</f>
        <v>0</v>
      </c>
      <c r="D7845" t="str">
        <f>IF(punkty[[#This Row],[czy należy do brzegu koła]]=1,punkty[[#This Row],[x]]&amp;" "&amp;punkty[[#This Row],[y]],"")</f>
        <v/>
      </c>
      <c r="E7845">
        <f>IF(POWER(punkty[[#This Row],[x]]-$V$5,2)+POWER(punkty[[#This Row],[y]]-$V$6,2)&lt;POWER($V$7,2),1,0)</f>
        <v>1</v>
      </c>
      <c r="F7845" s="3">
        <f>IF(POWER(punkty[[#This Row],[x]]-$V$5,2)+POWER(punkty[[#This Row],[y]]-$V$6,2)&lt;=POWER($V$7,2),1,0)</f>
        <v>1</v>
      </c>
      <c r="G7845" s="3">
        <f>SUM($F$2:F7845)</f>
        <v>6181</v>
      </c>
      <c r="H7845" s="3">
        <f>ABS(PI()-(punkty[[#This Row],[suma]]*POWER(400,2)/I7845/POWER(200,2)))</f>
        <v>1.0370630448962359E-2</v>
      </c>
      <c r="I7845" s="3">
        <v>7844</v>
      </c>
      <c r="J7845" s="3">
        <f>punkty[[#This Row],[błąd bezwzględny]]</f>
        <v>1.0370630448962359E-2</v>
      </c>
    </row>
    <row r="7846" spans="1:10" x14ac:dyDescent="0.3">
      <c r="A7846">
        <v>172</v>
      </c>
      <c r="B7846">
        <v>208</v>
      </c>
      <c r="C7846">
        <f>IF(POWER(punkty[[#This Row],[x]]-$V$5,2)+POWER(punkty[[#This Row],[y]]-$V$6,2)=POWER($V$7,2),1,0)</f>
        <v>0</v>
      </c>
      <c r="D7846" t="str">
        <f>IF(punkty[[#This Row],[czy należy do brzegu koła]]=1,punkty[[#This Row],[x]]&amp;" "&amp;punkty[[#This Row],[y]],"")</f>
        <v/>
      </c>
      <c r="E7846">
        <f>IF(POWER(punkty[[#This Row],[x]]-$V$5,2)+POWER(punkty[[#This Row],[y]]-$V$6,2)&lt;POWER($V$7,2),1,0)</f>
        <v>1</v>
      </c>
      <c r="F7846" s="3">
        <f>IF(POWER(punkty[[#This Row],[x]]-$V$5,2)+POWER(punkty[[#This Row],[y]]-$V$6,2)&lt;=POWER($V$7,2),1,0)</f>
        <v>1</v>
      </c>
      <c r="G7846" s="3">
        <f>SUM($F$2:F7846)</f>
        <v>6182</v>
      </c>
      <c r="H7846" s="3">
        <f>ABS(PI()-(punkty[[#This Row],[suma]]*POWER(400,2)/I7846/POWER(200,2)))</f>
        <v>1.0478729456733227E-2</v>
      </c>
      <c r="I7846" s="3">
        <v>7845</v>
      </c>
      <c r="J7846" s="3">
        <f>punkty[[#This Row],[błąd bezwzględny]]</f>
        <v>1.0478729456733227E-2</v>
      </c>
    </row>
    <row r="7847" spans="1:10" x14ac:dyDescent="0.3">
      <c r="A7847">
        <v>186</v>
      </c>
      <c r="B7847">
        <v>0</v>
      </c>
      <c r="C7847">
        <f>IF(POWER(punkty[[#This Row],[x]]-$V$5,2)+POWER(punkty[[#This Row],[y]]-$V$6,2)=POWER($V$7,2),1,0)</f>
        <v>0</v>
      </c>
      <c r="D7847" t="str">
        <f>IF(punkty[[#This Row],[czy należy do brzegu koła]]=1,punkty[[#This Row],[x]]&amp;" "&amp;punkty[[#This Row],[y]],"")</f>
        <v/>
      </c>
      <c r="E7847">
        <f>IF(POWER(punkty[[#This Row],[x]]-$V$5,2)+POWER(punkty[[#This Row],[y]]-$V$6,2)&lt;POWER($V$7,2),1,0)</f>
        <v>0</v>
      </c>
      <c r="F7847" s="3">
        <f>IF(POWER(punkty[[#This Row],[x]]-$V$5,2)+POWER(punkty[[#This Row],[y]]-$V$6,2)&lt;=POWER($V$7,2),1,0)</f>
        <v>0</v>
      </c>
      <c r="G7847" s="3">
        <f>SUM($F$2:F7847)</f>
        <v>6182</v>
      </c>
      <c r="H7847" s="3">
        <f>ABS(PI()-(punkty[[#This Row],[suma]]*POWER(400,2)/I7847/POWER(200,2)))</f>
        <v>1.0076986991394588E-2</v>
      </c>
      <c r="I7847" s="3">
        <v>7846</v>
      </c>
      <c r="J7847" s="3">
        <f>punkty[[#This Row],[błąd bezwzględny]]</f>
        <v>1.0076986991394588E-2</v>
      </c>
    </row>
    <row r="7848" spans="1:10" x14ac:dyDescent="0.3">
      <c r="A7848">
        <v>245</v>
      </c>
      <c r="B7848">
        <v>299</v>
      </c>
      <c r="C7848">
        <f>IF(POWER(punkty[[#This Row],[x]]-$V$5,2)+POWER(punkty[[#This Row],[y]]-$V$6,2)=POWER($V$7,2),1,0)</f>
        <v>0</v>
      </c>
      <c r="D7848" t="str">
        <f>IF(punkty[[#This Row],[czy należy do brzegu koła]]=1,punkty[[#This Row],[x]]&amp;" "&amp;punkty[[#This Row],[y]],"")</f>
        <v/>
      </c>
      <c r="E7848">
        <f>IF(POWER(punkty[[#This Row],[x]]-$V$5,2)+POWER(punkty[[#This Row],[y]]-$V$6,2)&lt;POWER($V$7,2),1,0)</f>
        <v>1</v>
      </c>
      <c r="F7848" s="3">
        <f>IF(POWER(punkty[[#This Row],[x]]-$V$5,2)+POWER(punkty[[#This Row],[y]]-$V$6,2)&lt;=POWER($V$7,2),1,0)</f>
        <v>1</v>
      </c>
      <c r="G7848" s="3">
        <f>SUM($F$2:F7848)</f>
        <v>6183</v>
      </c>
      <c r="H7848" s="3">
        <f>ABS(PI()-(punkty[[#This Row],[suma]]*POWER(400,2)/I7848/POWER(200,2)))</f>
        <v>1.0185095868598726E-2</v>
      </c>
      <c r="I7848" s="3">
        <v>7847</v>
      </c>
      <c r="J7848" s="3">
        <f>punkty[[#This Row],[błąd bezwzględny]]</f>
        <v>1.0185095868598726E-2</v>
      </c>
    </row>
    <row r="7849" spans="1:10" x14ac:dyDescent="0.3">
      <c r="A7849">
        <v>343</v>
      </c>
      <c r="B7849">
        <v>371</v>
      </c>
      <c r="C7849">
        <f>IF(POWER(punkty[[#This Row],[x]]-$V$5,2)+POWER(punkty[[#This Row],[y]]-$V$6,2)=POWER($V$7,2),1,0)</f>
        <v>0</v>
      </c>
      <c r="D7849" t="str">
        <f>IF(punkty[[#This Row],[czy należy do brzegu koła]]=1,punkty[[#This Row],[x]]&amp;" "&amp;punkty[[#This Row],[y]],"")</f>
        <v/>
      </c>
      <c r="E7849">
        <f>IF(POWER(punkty[[#This Row],[x]]-$V$5,2)+POWER(punkty[[#This Row],[y]]-$V$6,2)&lt;POWER($V$7,2),1,0)</f>
        <v>0</v>
      </c>
      <c r="F7849" s="3">
        <f>IF(POWER(punkty[[#This Row],[x]]-$V$5,2)+POWER(punkty[[#This Row],[y]]-$V$6,2)&lt;=POWER($V$7,2),1,0)</f>
        <v>0</v>
      </c>
      <c r="G7849" s="3">
        <f>SUM($F$2:F7849)</f>
        <v>6183</v>
      </c>
      <c r="H7849" s="3">
        <f>ABS(PI()-(punkty[[#This Row],[suma]]*POWER(400,2)/I7849/POWER(200,2)))</f>
        <v>9.7834931991975793E-3</v>
      </c>
      <c r="I7849" s="3">
        <v>7848</v>
      </c>
      <c r="J7849" s="3">
        <f>punkty[[#This Row],[błąd bezwzględny]]</f>
        <v>9.7834931991975793E-3</v>
      </c>
    </row>
    <row r="7850" spans="1:10" x14ac:dyDescent="0.3">
      <c r="A7850">
        <v>66</v>
      </c>
      <c r="B7850">
        <v>155</v>
      </c>
      <c r="C7850">
        <f>IF(POWER(punkty[[#This Row],[x]]-$V$5,2)+POWER(punkty[[#This Row],[y]]-$V$6,2)=POWER($V$7,2),1,0)</f>
        <v>0</v>
      </c>
      <c r="D7850" t="str">
        <f>IF(punkty[[#This Row],[czy należy do brzegu koła]]=1,punkty[[#This Row],[x]]&amp;" "&amp;punkty[[#This Row],[y]],"")</f>
        <v/>
      </c>
      <c r="E7850">
        <f>IF(POWER(punkty[[#This Row],[x]]-$V$5,2)+POWER(punkty[[#This Row],[y]]-$V$6,2)&lt;POWER($V$7,2),1,0)</f>
        <v>1</v>
      </c>
      <c r="F7850" s="3">
        <f>IF(POWER(punkty[[#This Row],[x]]-$V$5,2)+POWER(punkty[[#This Row],[y]]-$V$6,2)&lt;=POWER($V$7,2),1,0)</f>
        <v>1</v>
      </c>
      <c r="G7850" s="3">
        <f>SUM($F$2:F7850)</f>
        <v>6184</v>
      </c>
      <c r="H7850" s="3">
        <f>ABS(PI()-(punkty[[#This Row],[suma]]*POWER(400,2)/I7850/POWER(200,2)))</f>
        <v>9.8916119217369314E-3</v>
      </c>
      <c r="I7850" s="3">
        <v>7849</v>
      </c>
      <c r="J7850" s="3">
        <f>punkty[[#This Row],[błąd bezwzględny]]</f>
        <v>9.8916119217369314E-3</v>
      </c>
    </row>
    <row r="7851" spans="1:10" x14ac:dyDescent="0.3">
      <c r="A7851">
        <v>361</v>
      </c>
      <c r="B7851">
        <v>273</v>
      </c>
      <c r="C7851">
        <f>IF(POWER(punkty[[#This Row],[x]]-$V$5,2)+POWER(punkty[[#This Row],[y]]-$V$6,2)=POWER($V$7,2),1,0)</f>
        <v>0</v>
      </c>
      <c r="D7851" t="str">
        <f>IF(punkty[[#This Row],[czy należy do brzegu koła]]=1,punkty[[#This Row],[x]]&amp;" "&amp;punkty[[#This Row],[y]],"")</f>
        <v/>
      </c>
      <c r="E7851">
        <f>IF(POWER(punkty[[#This Row],[x]]-$V$5,2)+POWER(punkty[[#This Row],[y]]-$V$6,2)&lt;POWER($V$7,2),1,0)</f>
        <v>1</v>
      </c>
      <c r="F7851" s="3">
        <f>IF(POWER(punkty[[#This Row],[x]]-$V$5,2)+POWER(punkty[[#This Row],[y]]-$V$6,2)&lt;=POWER($V$7,2),1,0)</f>
        <v>1</v>
      </c>
      <c r="G7851" s="3">
        <f>SUM($F$2:F7851)</f>
        <v>6185</v>
      </c>
      <c r="H7851" s="3">
        <f>ABS(PI()-(punkty[[#This Row],[suma]]*POWER(400,2)/I7851/POWER(200,2)))</f>
        <v>9.9997030981051616E-3</v>
      </c>
      <c r="I7851" s="3">
        <v>7850</v>
      </c>
      <c r="J7851" s="3">
        <f>punkty[[#This Row],[błąd bezwzględny]]</f>
        <v>9.9997030981051616E-3</v>
      </c>
    </row>
    <row r="7852" spans="1:10" x14ac:dyDescent="0.3">
      <c r="A7852">
        <v>214</v>
      </c>
      <c r="B7852">
        <v>90</v>
      </c>
      <c r="C7852">
        <f>IF(POWER(punkty[[#This Row],[x]]-$V$5,2)+POWER(punkty[[#This Row],[y]]-$V$6,2)=POWER($V$7,2),1,0)</f>
        <v>0</v>
      </c>
      <c r="D7852" t="str">
        <f>IF(punkty[[#This Row],[czy należy do brzegu koła]]=1,punkty[[#This Row],[x]]&amp;" "&amp;punkty[[#This Row],[y]],"")</f>
        <v/>
      </c>
      <c r="E7852">
        <f>IF(POWER(punkty[[#This Row],[x]]-$V$5,2)+POWER(punkty[[#This Row],[y]]-$V$6,2)&lt;POWER($V$7,2),1,0)</f>
        <v>1</v>
      </c>
      <c r="F7852" s="3">
        <f>IF(POWER(punkty[[#This Row],[x]]-$V$5,2)+POWER(punkty[[#This Row],[y]]-$V$6,2)&lt;=POWER($V$7,2),1,0)</f>
        <v>1</v>
      </c>
      <c r="G7852" s="3">
        <f>SUM($F$2:F7852)</f>
        <v>6186</v>
      </c>
      <c r="H7852" s="3">
        <f>ABS(PI()-(punkty[[#This Row],[suma]]*POWER(400,2)/I7852/POWER(200,2)))</f>
        <v>1.0107766738827184E-2</v>
      </c>
      <c r="I7852" s="3">
        <v>7851</v>
      </c>
      <c r="J7852" s="3">
        <f>punkty[[#This Row],[błąd bezwzględny]]</f>
        <v>1.0107766738827184E-2</v>
      </c>
    </row>
    <row r="7853" spans="1:10" x14ac:dyDescent="0.3">
      <c r="A7853">
        <v>176</v>
      </c>
      <c r="B7853">
        <v>68</v>
      </c>
      <c r="C7853">
        <f>IF(POWER(punkty[[#This Row],[x]]-$V$5,2)+POWER(punkty[[#This Row],[y]]-$V$6,2)=POWER($V$7,2),1,0)</f>
        <v>0</v>
      </c>
      <c r="D7853" t="str">
        <f>IF(punkty[[#This Row],[czy należy do brzegu koła]]=1,punkty[[#This Row],[x]]&amp;" "&amp;punkty[[#This Row],[y]],"")</f>
        <v/>
      </c>
      <c r="E7853">
        <f>IF(POWER(punkty[[#This Row],[x]]-$V$5,2)+POWER(punkty[[#This Row],[y]]-$V$6,2)&lt;POWER($V$7,2),1,0)</f>
        <v>1</v>
      </c>
      <c r="F7853" s="3">
        <f>IF(POWER(punkty[[#This Row],[x]]-$V$5,2)+POWER(punkty[[#This Row],[y]]-$V$6,2)&lt;=POWER($V$7,2),1,0)</f>
        <v>1</v>
      </c>
      <c r="G7853" s="3">
        <f>SUM($F$2:F7853)</f>
        <v>6187</v>
      </c>
      <c r="H7853" s="3">
        <f>ABS(PI()-(punkty[[#This Row],[suma]]*POWER(400,2)/I7853/POWER(200,2)))</f>
        <v>1.0215802854424805E-2</v>
      </c>
      <c r="I7853" s="3">
        <v>7852</v>
      </c>
      <c r="J7853" s="3">
        <f>punkty[[#This Row],[błąd bezwzględny]]</f>
        <v>1.0215802854424805E-2</v>
      </c>
    </row>
    <row r="7854" spans="1:10" x14ac:dyDescent="0.3">
      <c r="A7854">
        <v>127</v>
      </c>
      <c r="B7854">
        <v>133</v>
      </c>
      <c r="C7854">
        <f>IF(POWER(punkty[[#This Row],[x]]-$V$5,2)+POWER(punkty[[#This Row],[y]]-$V$6,2)=POWER($V$7,2),1,0)</f>
        <v>0</v>
      </c>
      <c r="D7854" t="str">
        <f>IF(punkty[[#This Row],[czy należy do brzegu koła]]=1,punkty[[#This Row],[x]]&amp;" "&amp;punkty[[#This Row],[y]],"")</f>
        <v/>
      </c>
      <c r="E7854">
        <f>IF(POWER(punkty[[#This Row],[x]]-$V$5,2)+POWER(punkty[[#This Row],[y]]-$V$6,2)&lt;POWER($V$7,2),1,0)</f>
        <v>1</v>
      </c>
      <c r="F7854" s="3">
        <f>IF(POWER(punkty[[#This Row],[x]]-$V$5,2)+POWER(punkty[[#This Row],[y]]-$V$6,2)&lt;=POWER($V$7,2),1,0)</f>
        <v>1</v>
      </c>
      <c r="G7854" s="3">
        <f>SUM($F$2:F7854)</f>
        <v>6188</v>
      </c>
      <c r="H7854" s="3">
        <f>ABS(PI()-(punkty[[#This Row],[suma]]*POWER(400,2)/I7854/POWER(200,2)))</f>
        <v>1.0323811455412724E-2</v>
      </c>
      <c r="I7854" s="3">
        <v>7853</v>
      </c>
      <c r="J7854" s="3">
        <f>punkty[[#This Row],[błąd bezwzględny]]</f>
        <v>1.0323811455412724E-2</v>
      </c>
    </row>
    <row r="7855" spans="1:10" x14ac:dyDescent="0.3">
      <c r="A7855">
        <v>191</v>
      </c>
      <c r="B7855">
        <v>357</v>
      </c>
      <c r="C7855">
        <f>IF(POWER(punkty[[#This Row],[x]]-$V$5,2)+POWER(punkty[[#This Row],[y]]-$V$6,2)=POWER($V$7,2),1,0)</f>
        <v>0</v>
      </c>
      <c r="D7855" t="str">
        <f>IF(punkty[[#This Row],[czy należy do brzegu koła]]=1,punkty[[#This Row],[x]]&amp;" "&amp;punkty[[#This Row],[y]],"")</f>
        <v/>
      </c>
      <c r="E7855">
        <f>IF(POWER(punkty[[#This Row],[x]]-$V$5,2)+POWER(punkty[[#This Row],[y]]-$V$6,2)&lt;POWER($V$7,2),1,0)</f>
        <v>1</v>
      </c>
      <c r="F7855" s="3">
        <f>IF(POWER(punkty[[#This Row],[x]]-$V$5,2)+POWER(punkty[[#This Row],[y]]-$V$6,2)&lt;=POWER($V$7,2),1,0)</f>
        <v>1</v>
      </c>
      <c r="G7855" s="3">
        <f>SUM($F$2:F7855)</f>
        <v>6189</v>
      </c>
      <c r="H7855" s="3">
        <f>ABS(PI()-(punkty[[#This Row],[suma]]*POWER(400,2)/I7855/POWER(200,2)))</f>
        <v>1.0431792552299868E-2</v>
      </c>
      <c r="I7855" s="3">
        <v>7854</v>
      </c>
      <c r="J7855" s="3">
        <f>punkty[[#This Row],[błąd bezwzględny]]</f>
        <v>1.0431792552299868E-2</v>
      </c>
    </row>
    <row r="7856" spans="1:10" x14ac:dyDescent="0.3">
      <c r="A7856">
        <v>50</v>
      </c>
      <c r="B7856">
        <v>285</v>
      </c>
      <c r="C7856">
        <f>IF(POWER(punkty[[#This Row],[x]]-$V$5,2)+POWER(punkty[[#This Row],[y]]-$V$6,2)=POWER($V$7,2),1,0)</f>
        <v>0</v>
      </c>
      <c r="D7856" t="str">
        <f>IF(punkty[[#This Row],[czy należy do brzegu koła]]=1,punkty[[#This Row],[x]]&amp;" "&amp;punkty[[#This Row],[y]],"")</f>
        <v/>
      </c>
      <c r="E7856">
        <f>IF(POWER(punkty[[#This Row],[x]]-$V$5,2)+POWER(punkty[[#This Row],[y]]-$V$6,2)&lt;POWER($V$7,2),1,0)</f>
        <v>1</v>
      </c>
      <c r="F7856" s="3">
        <f>IF(POWER(punkty[[#This Row],[x]]-$V$5,2)+POWER(punkty[[#This Row],[y]]-$V$6,2)&lt;=POWER($V$7,2),1,0)</f>
        <v>1</v>
      </c>
      <c r="G7856" s="3">
        <f>SUM($F$2:F7856)</f>
        <v>6190</v>
      </c>
      <c r="H7856" s="3">
        <f>ABS(PI()-(punkty[[#This Row],[suma]]*POWER(400,2)/I7856/POWER(200,2)))</f>
        <v>1.0539746155592056E-2</v>
      </c>
      <c r="I7856" s="3">
        <v>7855</v>
      </c>
      <c r="J7856" s="3">
        <f>punkty[[#This Row],[błąd bezwzględny]]</f>
        <v>1.0539746155592056E-2</v>
      </c>
    </row>
    <row r="7857" spans="1:10" x14ac:dyDescent="0.3">
      <c r="A7857">
        <v>46</v>
      </c>
      <c r="B7857">
        <v>45</v>
      </c>
      <c r="C7857">
        <f>IF(POWER(punkty[[#This Row],[x]]-$V$5,2)+POWER(punkty[[#This Row],[y]]-$V$6,2)=POWER($V$7,2),1,0)</f>
        <v>0</v>
      </c>
      <c r="D7857" t="str">
        <f>IF(punkty[[#This Row],[czy należy do brzegu koła]]=1,punkty[[#This Row],[x]]&amp;" "&amp;punkty[[#This Row],[y]],"")</f>
        <v/>
      </c>
      <c r="E7857">
        <f>IF(POWER(punkty[[#This Row],[x]]-$V$5,2)+POWER(punkty[[#This Row],[y]]-$V$6,2)&lt;POWER($V$7,2),1,0)</f>
        <v>0</v>
      </c>
      <c r="F7857" s="3">
        <f>IF(POWER(punkty[[#This Row],[x]]-$V$5,2)+POWER(punkty[[#This Row],[y]]-$V$6,2)&lt;=POWER($V$7,2),1,0)</f>
        <v>0</v>
      </c>
      <c r="G7857" s="3">
        <f>SUM($F$2:F7857)</f>
        <v>6190</v>
      </c>
      <c r="H7857" s="3">
        <f>ABS(PI()-(punkty[[#This Row],[suma]]*POWER(400,2)/I7857/POWER(200,2)))</f>
        <v>1.0138507306337363E-2</v>
      </c>
      <c r="I7857" s="3">
        <v>7856</v>
      </c>
      <c r="J7857" s="3">
        <f>punkty[[#This Row],[błąd bezwzględny]]</f>
        <v>1.0138507306337363E-2</v>
      </c>
    </row>
    <row r="7858" spans="1:10" x14ac:dyDescent="0.3">
      <c r="A7858">
        <v>186</v>
      </c>
      <c r="B7858">
        <v>220</v>
      </c>
      <c r="C7858">
        <f>IF(POWER(punkty[[#This Row],[x]]-$V$5,2)+POWER(punkty[[#This Row],[y]]-$V$6,2)=POWER($V$7,2),1,0)</f>
        <v>0</v>
      </c>
      <c r="D7858" t="str">
        <f>IF(punkty[[#This Row],[czy należy do brzegu koła]]=1,punkty[[#This Row],[x]]&amp;" "&amp;punkty[[#This Row],[y]],"")</f>
        <v/>
      </c>
      <c r="E7858">
        <f>IF(POWER(punkty[[#This Row],[x]]-$V$5,2)+POWER(punkty[[#This Row],[y]]-$V$6,2)&lt;POWER($V$7,2),1,0)</f>
        <v>1</v>
      </c>
      <c r="F7858" s="3">
        <f>IF(POWER(punkty[[#This Row],[x]]-$V$5,2)+POWER(punkty[[#This Row],[y]]-$V$6,2)&lt;=POWER($V$7,2),1,0)</f>
        <v>1</v>
      </c>
      <c r="G7858" s="3">
        <f>SUM($F$2:F7858)</f>
        <v>6191</v>
      </c>
      <c r="H7858" s="3">
        <f>ABS(PI()-(punkty[[#This Row],[suma]]*POWER(400,2)/I7858/POWER(200,2)))</f>
        <v>1.0246470757922399E-2</v>
      </c>
      <c r="I7858" s="3">
        <v>7857</v>
      </c>
      <c r="J7858" s="3">
        <f>punkty[[#This Row],[błąd bezwzględny]]</f>
        <v>1.0246470757922399E-2</v>
      </c>
    </row>
    <row r="7859" spans="1:10" x14ac:dyDescent="0.3">
      <c r="A7859">
        <v>229</v>
      </c>
      <c r="B7859">
        <v>379</v>
      </c>
      <c r="C7859">
        <f>IF(POWER(punkty[[#This Row],[x]]-$V$5,2)+POWER(punkty[[#This Row],[y]]-$V$6,2)=POWER($V$7,2),1,0)</f>
        <v>0</v>
      </c>
      <c r="D7859" t="str">
        <f>IF(punkty[[#This Row],[czy należy do brzegu koła]]=1,punkty[[#This Row],[x]]&amp;" "&amp;punkty[[#This Row],[y]],"")</f>
        <v/>
      </c>
      <c r="E7859">
        <f>IF(POWER(punkty[[#This Row],[x]]-$V$5,2)+POWER(punkty[[#This Row],[y]]-$V$6,2)&lt;POWER($V$7,2),1,0)</f>
        <v>1</v>
      </c>
      <c r="F7859" s="3">
        <f>IF(POWER(punkty[[#This Row],[x]]-$V$5,2)+POWER(punkty[[#This Row],[y]]-$V$6,2)&lt;=POWER($V$7,2),1,0)</f>
        <v>1</v>
      </c>
      <c r="G7859" s="3">
        <f>SUM($F$2:F7859)</f>
        <v>6192</v>
      </c>
      <c r="H7859" s="3">
        <f>ABS(PI()-(punkty[[#This Row],[suma]]*POWER(400,2)/I7859/POWER(200,2)))</f>
        <v>1.0354406730899157E-2</v>
      </c>
      <c r="I7859" s="3">
        <v>7858</v>
      </c>
      <c r="J7859" s="3">
        <f>punkty[[#This Row],[błąd bezwzględny]]</f>
        <v>1.0354406730899157E-2</v>
      </c>
    </row>
    <row r="7860" spans="1:10" x14ac:dyDescent="0.3">
      <c r="A7860">
        <v>196</v>
      </c>
      <c r="B7860">
        <v>281</v>
      </c>
      <c r="C7860">
        <f>IF(POWER(punkty[[#This Row],[x]]-$V$5,2)+POWER(punkty[[#This Row],[y]]-$V$6,2)=POWER($V$7,2),1,0)</f>
        <v>0</v>
      </c>
      <c r="D7860" t="str">
        <f>IF(punkty[[#This Row],[czy należy do brzegu koła]]=1,punkty[[#This Row],[x]]&amp;" "&amp;punkty[[#This Row],[y]],"")</f>
        <v/>
      </c>
      <c r="E7860">
        <f>IF(POWER(punkty[[#This Row],[x]]-$V$5,2)+POWER(punkty[[#This Row],[y]]-$V$6,2)&lt;POWER($V$7,2),1,0)</f>
        <v>1</v>
      </c>
      <c r="F7860" s="3">
        <f>IF(POWER(punkty[[#This Row],[x]]-$V$5,2)+POWER(punkty[[#This Row],[y]]-$V$6,2)&lt;=POWER($V$7,2),1,0)</f>
        <v>1</v>
      </c>
      <c r="G7860" s="3">
        <f>SUM($F$2:F7860)</f>
        <v>6193</v>
      </c>
      <c r="H7860" s="3">
        <f>ABS(PI()-(punkty[[#This Row],[suma]]*POWER(400,2)/I7860/POWER(200,2)))</f>
        <v>1.0462315235757025E-2</v>
      </c>
      <c r="I7860" s="3">
        <v>7859</v>
      </c>
      <c r="J7860" s="3">
        <f>punkty[[#This Row],[błąd bezwzględny]]</f>
        <v>1.0462315235757025E-2</v>
      </c>
    </row>
    <row r="7861" spans="1:10" x14ac:dyDescent="0.3">
      <c r="A7861">
        <v>63</v>
      </c>
      <c r="B7861">
        <v>59</v>
      </c>
      <c r="C7861">
        <f>IF(POWER(punkty[[#This Row],[x]]-$V$5,2)+POWER(punkty[[#This Row],[y]]-$V$6,2)=POWER($V$7,2),1,0)</f>
        <v>0</v>
      </c>
      <c r="D7861" t="str">
        <f>IF(punkty[[#This Row],[czy należy do brzegu koła]]=1,punkty[[#This Row],[x]]&amp;" "&amp;punkty[[#This Row],[y]],"")</f>
        <v/>
      </c>
      <c r="E7861">
        <f>IF(POWER(punkty[[#This Row],[x]]-$V$5,2)+POWER(punkty[[#This Row],[y]]-$V$6,2)&lt;POWER($V$7,2),1,0)</f>
        <v>1</v>
      </c>
      <c r="F7861" s="3">
        <f>IF(POWER(punkty[[#This Row],[x]]-$V$5,2)+POWER(punkty[[#This Row],[y]]-$V$6,2)&lt;=POWER($V$7,2),1,0)</f>
        <v>1</v>
      </c>
      <c r="G7861" s="3">
        <f>SUM($F$2:F7861)</f>
        <v>6194</v>
      </c>
      <c r="H7861" s="3">
        <f>ABS(PI()-(punkty[[#This Row],[suma]]*POWER(400,2)/I7861/POWER(200,2)))</f>
        <v>1.0570196282980504E-2</v>
      </c>
      <c r="I7861" s="3">
        <v>7860</v>
      </c>
      <c r="J7861" s="3">
        <f>punkty[[#This Row],[błąd bezwzględny]]</f>
        <v>1.0570196282980504E-2</v>
      </c>
    </row>
    <row r="7862" spans="1:10" x14ac:dyDescent="0.3">
      <c r="A7862">
        <v>150</v>
      </c>
      <c r="B7862">
        <v>352</v>
      </c>
      <c r="C7862">
        <f>IF(POWER(punkty[[#This Row],[x]]-$V$5,2)+POWER(punkty[[#This Row],[y]]-$V$6,2)=POWER($V$7,2),1,0)</f>
        <v>0</v>
      </c>
      <c r="D7862" t="str">
        <f>IF(punkty[[#This Row],[czy należy do brzegu koła]]=1,punkty[[#This Row],[x]]&amp;" "&amp;punkty[[#This Row],[y]],"")</f>
        <v/>
      </c>
      <c r="E7862">
        <f>IF(POWER(punkty[[#This Row],[x]]-$V$5,2)+POWER(punkty[[#This Row],[y]]-$V$6,2)&lt;POWER($V$7,2),1,0)</f>
        <v>1</v>
      </c>
      <c r="F7862" s="3">
        <f>IF(POWER(punkty[[#This Row],[x]]-$V$5,2)+POWER(punkty[[#This Row],[y]]-$V$6,2)&lt;=POWER($V$7,2),1,0)</f>
        <v>1</v>
      </c>
      <c r="G7862" s="3">
        <f>SUM($F$2:F7862)</f>
        <v>6195</v>
      </c>
      <c r="H7862" s="3">
        <f>ABS(PI()-(punkty[[#This Row],[suma]]*POWER(400,2)/I7862/POWER(200,2)))</f>
        <v>1.0678049883047436E-2</v>
      </c>
      <c r="I7862" s="3">
        <v>7861</v>
      </c>
      <c r="J7862" s="3">
        <f>punkty[[#This Row],[błąd bezwzględny]]</f>
        <v>1.0678049883047436E-2</v>
      </c>
    </row>
    <row r="7863" spans="1:10" x14ac:dyDescent="0.3">
      <c r="A7863">
        <v>32</v>
      </c>
      <c r="B7863">
        <v>90</v>
      </c>
      <c r="C7863">
        <f>IF(POWER(punkty[[#This Row],[x]]-$V$5,2)+POWER(punkty[[#This Row],[y]]-$V$6,2)=POWER($V$7,2),1,0)</f>
        <v>0</v>
      </c>
      <c r="D7863" t="str">
        <f>IF(punkty[[#This Row],[czy należy do brzegu koła]]=1,punkty[[#This Row],[x]]&amp;" "&amp;punkty[[#This Row],[y]],"")</f>
        <v/>
      </c>
      <c r="E7863">
        <f>IF(POWER(punkty[[#This Row],[x]]-$V$5,2)+POWER(punkty[[#This Row],[y]]-$V$6,2)&lt;POWER($V$7,2),1,0)</f>
        <v>0</v>
      </c>
      <c r="F7863" s="3">
        <f>IF(POWER(punkty[[#This Row],[x]]-$V$5,2)+POWER(punkty[[#This Row],[y]]-$V$6,2)&lt;=POWER($V$7,2),1,0)</f>
        <v>0</v>
      </c>
      <c r="G7863" s="3">
        <f>SUM($F$2:F7863)</f>
        <v>6195</v>
      </c>
      <c r="H7863" s="3">
        <f>ABS(PI()-(punkty[[#This Row],[suma]]*POWER(400,2)/I7863/POWER(200,2)))</f>
        <v>1.0277099653656752E-2</v>
      </c>
      <c r="I7863" s="3">
        <v>7862</v>
      </c>
      <c r="J7863" s="3">
        <f>punkty[[#This Row],[błąd bezwzględny]]</f>
        <v>1.0277099653656752E-2</v>
      </c>
    </row>
    <row r="7864" spans="1:10" x14ac:dyDescent="0.3">
      <c r="A7864">
        <v>126</v>
      </c>
      <c r="B7864">
        <v>398</v>
      </c>
      <c r="C7864">
        <f>IF(POWER(punkty[[#This Row],[x]]-$V$5,2)+POWER(punkty[[#This Row],[y]]-$V$6,2)=POWER($V$7,2),1,0)</f>
        <v>0</v>
      </c>
      <c r="D7864" t="str">
        <f>IF(punkty[[#This Row],[czy należy do brzegu koła]]=1,punkty[[#This Row],[x]]&amp;" "&amp;punkty[[#This Row],[y]],"")</f>
        <v/>
      </c>
      <c r="E7864">
        <f>IF(POWER(punkty[[#This Row],[x]]-$V$5,2)+POWER(punkty[[#This Row],[y]]-$V$6,2)&lt;POWER($V$7,2),1,0)</f>
        <v>0</v>
      </c>
      <c r="F7864" s="3">
        <f>IF(POWER(punkty[[#This Row],[x]]-$V$5,2)+POWER(punkty[[#This Row],[y]]-$V$6,2)&lt;=POWER($V$7,2),1,0)</f>
        <v>0</v>
      </c>
      <c r="G7864" s="3">
        <f>SUM($F$2:F7864)</f>
        <v>6195</v>
      </c>
      <c r="H7864" s="3">
        <f>ABS(PI()-(punkty[[#This Row],[suma]]*POWER(400,2)/I7864/POWER(200,2)))</f>
        <v>9.8762514082992858E-3</v>
      </c>
      <c r="I7864" s="3">
        <v>7863</v>
      </c>
      <c r="J7864" s="3">
        <f>punkty[[#This Row],[błąd bezwzględny]]</f>
        <v>9.8762514082992858E-3</v>
      </c>
    </row>
    <row r="7865" spans="1:10" x14ac:dyDescent="0.3">
      <c r="A7865">
        <v>260</v>
      </c>
      <c r="B7865">
        <v>181</v>
      </c>
      <c r="C7865">
        <f>IF(POWER(punkty[[#This Row],[x]]-$V$5,2)+POWER(punkty[[#This Row],[y]]-$V$6,2)=POWER($V$7,2),1,0)</f>
        <v>0</v>
      </c>
      <c r="D7865" t="str">
        <f>IF(punkty[[#This Row],[czy należy do brzegu koła]]=1,punkty[[#This Row],[x]]&amp;" "&amp;punkty[[#This Row],[y]],"")</f>
        <v/>
      </c>
      <c r="E7865">
        <f>IF(POWER(punkty[[#This Row],[x]]-$V$5,2)+POWER(punkty[[#This Row],[y]]-$V$6,2)&lt;POWER($V$7,2),1,0)</f>
        <v>1</v>
      </c>
      <c r="F7865" s="3">
        <f>IF(POWER(punkty[[#This Row],[x]]-$V$5,2)+POWER(punkty[[#This Row],[y]]-$V$6,2)&lt;=POWER($V$7,2),1,0)</f>
        <v>1</v>
      </c>
      <c r="G7865" s="3">
        <f>SUM($F$2:F7865)</f>
        <v>6196</v>
      </c>
      <c r="H7865" s="3">
        <f>ABS(PI()-(punkty[[#This Row],[suma]]*POWER(400,2)/I7865/POWER(200,2)))</f>
        <v>9.9841521070533901E-3</v>
      </c>
      <c r="I7865" s="3">
        <v>7864</v>
      </c>
      <c r="J7865" s="3">
        <f>punkty[[#This Row],[błąd bezwzględny]]</f>
        <v>9.9841521070533901E-3</v>
      </c>
    </row>
    <row r="7866" spans="1:10" x14ac:dyDescent="0.3">
      <c r="A7866">
        <v>131</v>
      </c>
      <c r="B7866">
        <v>32</v>
      </c>
      <c r="C7866">
        <f>IF(POWER(punkty[[#This Row],[x]]-$V$5,2)+POWER(punkty[[#This Row],[y]]-$V$6,2)=POWER($V$7,2),1,0)</f>
        <v>0</v>
      </c>
      <c r="D7866" t="str">
        <f>IF(punkty[[#This Row],[czy należy do brzegu koła]]=1,punkty[[#This Row],[x]]&amp;" "&amp;punkty[[#This Row],[y]],"")</f>
        <v/>
      </c>
      <c r="E7866">
        <f>IF(POWER(punkty[[#This Row],[x]]-$V$5,2)+POWER(punkty[[#This Row],[y]]-$V$6,2)&lt;POWER($V$7,2),1,0)</f>
        <v>1</v>
      </c>
      <c r="F7866" s="3">
        <f>IF(POWER(punkty[[#This Row],[x]]-$V$5,2)+POWER(punkty[[#This Row],[y]]-$V$6,2)&lt;=POWER($V$7,2),1,0)</f>
        <v>1</v>
      </c>
      <c r="G7866" s="3">
        <f>SUM($F$2:F7866)</f>
        <v>6197</v>
      </c>
      <c r="H7866" s="3">
        <f>ABS(PI()-(punkty[[#This Row],[suma]]*POWER(400,2)/I7866/POWER(200,2)))</f>
        <v>1.0092025367613111E-2</v>
      </c>
      <c r="I7866" s="3">
        <v>7865</v>
      </c>
      <c r="J7866" s="3">
        <f>punkty[[#This Row],[błąd bezwzględny]]</f>
        <v>1.0092025367613111E-2</v>
      </c>
    </row>
    <row r="7867" spans="1:10" x14ac:dyDescent="0.3">
      <c r="A7867">
        <v>67</v>
      </c>
      <c r="B7867">
        <v>265</v>
      </c>
      <c r="C7867">
        <f>IF(POWER(punkty[[#This Row],[x]]-$V$5,2)+POWER(punkty[[#This Row],[y]]-$V$6,2)=POWER($V$7,2),1,0)</f>
        <v>0</v>
      </c>
      <c r="D7867" t="str">
        <f>IF(punkty[[#This Row],[czy należy do brzegu koła]]=1,punkty[[#This Row],[x]]&amp;" "&amp;punkty[[#This Row],[y]],"")</f>
        <v/>
      </c>
      <c r="E7867">
        <f>IF(POWER(punkty[[#This Row],[x]]-$V$5,2)+POWER(punkty[[#This Row],[y]]-$V$6,2)&lt;POWER($V$7,2),1,0)</f>
        <v>1</v>
      </c>
      <c r="F7867" s="3">
        <f>IF(POWER(punkty[[#This Row],[x]]-$V$5,2)+POWER(punkty[[#This Row],[y]]-$V$6,2)&lt;=POWER($V$7,2),1,0)</f>
        <v>1</v>
      </c>
      <c r="G7867" s="3">
        <f>SUM($F$2:F7867)</f>
        <v>6198</v>
      </c>
      <c r="H7867" s="3">
        <f>ABS(PI()-(punkty[[#This Row],[suma]]*POWER(400,2)/I7867/POWER(200,2)))</f>
        <v>1.0199871200443411E-2</v>
      </c>
      <c r="I7867" s="3">
        <v>7866</v>
      </c>
      <c r="J7867" s="3">
        <f>punkty[[#This Row],[błąd bezwzględny]]</f>
        <v>1.0199871200443411E-2</v>
      </c>
    </row>
    <row r="7868" spans="1:10" x14ac:dyDescent="0.3">
      <c r="A7868">
        <v>80</v>
      </c>
      <c r="B7868">
        <v>34</v>
      </c>
      <c r="C7868">
        <f>IF(POWER(punkty[[#This Row],[x]]-$V$5,2)+POWER(punkty[[#This Row],[y]]-$V$6,2)=POWER($V$7,2),1,0)</f>
        <v>0</v>
      </c>
      <c r="D7868" t="str">
        <f>IF(punkty[[#This Row],[czy należy do brzegu koła]]=1,punkty[[#This Row],[x]]&amp;" "&amp;punkty[[#This Row],[y]],"")</f>
        <v/>
      </c>
      <c r="E7868">
        <f>IF(POWER(punkty[[#This Row],[x]]-$V$5,2)+POWER(punkty[[#This Row],[y]]-$V$6,2)&lt;POWER($V$7,2),1,0)</f>
        <v>0</v>
      </c>
      <c r="F7868" s="3">
        <f>IF(POWER(punkty[[#This Row],[x]]-$V$5,2)+POWER(punkty[[#This Row],[y]]-$V$6,2)&lt;=POWER($V$7,2),1,0)</f>
        <v>0</v>
      </c>
      <c r="G7868" s="3">
        <f>SUM($F$2:F7868)</f>
        <v>6198</v>
      </c>
      <c r="H7868" s="3">
        <f>ABS(PI()-(punkty[[#This Row],[suma]]*POWER(400,2)/I7868/POWER(200,2)))</f>
        <v>9.7992365843517781E-3</v>
      </c>
      <c r="I7868" s="3">
        <v>7867</v>
      </c>
      <c r="J7868" s="3">
        <f>punkty[[#This Row],[błąd bezwzględny]]</f>
        <v>9.7992365843517781E-3</v>
      </c>
    </row>
    <row r="7869" spans="1:10" x14ac:dyDescent="0.3">
      <c r="A7869">
        <v>134</v>
      </c>
      <c r="B7869">
        <v>371</v>
      </c>
      <c r="C7869">
        <f>IF(POWER(punkty[[#This Row],[x]]-$V$5,2)+POWER(punkty[[#This Row],[y]]-$V$6,2)=POWER($V$7,2),1,0)</f>
        <v>0</v>
      </c>
      <c r="D7869" t="str">
        <f>IF(punkty[[#This Row],[czy należy do brzegu koła]]=1,punkty[[#This Row],[x]]&amp;" "&amp;punkty[[#This Row],[y]],"")</f>
        <v/>
      </c>
      <c r="E7869">
        <f>IF(POWER(punkty[[#This Row],[x]]-$V$5,2)+POWER(punkty[[#This Row],[y]]-$V$6,2)&lt;POWER($V$7,2),1,0)</f>
        <v>1</v>
      </c>
      <c r="F7869" s="3">
        <f>IF(POWER(punkty[[#This Row],[x]]-$V$5,2)+POWER(punkty[[#This Row],[y]]-$V$6,2)&lt;=POWER($V$7,2),1,0)</f>
        <v>1</v>
      </c>
      <c r="G7869" s="3">
        <f>SUM($F$2:F7869)</f>
        <v>6199</v>
      </c>
      <c r="H7869" s="3">
        <f>ABS(PI()-(punkty[[#This Row],[suma]]*POWER(400,2)/I7869/POWER(200,2)))</f>
        <v>9.9070922160024999E-3</v>
      </c>
      <c r="I7869" s="3">
        <v>7868</v>
      </c>
      <c r="J7869" s="3">
        <f>punkty[[#This Row],[błąd bezwzględny]]</f>
        <v>9.9070922160024999E-3</v>
      </c>
    </row>
    <row r="7870" spans="1:10" x14ac:dyDescent="0.3">
      <c r="A7870">
        <v>36</v>
      </c>
      <c r="B7870">
        <v>175</v>
      </c>
      <c r="C7870">
        <f>IF(POWER(punkty[[#This Row],[x]]-$V$5,2)+POWER(punkty[[#This Row],[y]]-$V$6,2)=POWER($V$7,2),1,0)</f>
        <v>0</v>
      </c>
      <c r="D7870" t="str">
        <f>IF(punkty[[#This Row],[czy należy do brzegu koła]]=1,punkty[[#This Row],[x]]&amp;" "&amp;punkty[[#This Row],[y]],"")</f>
        <v/>
      </c>
      <c r="E7870">
        <f>IF(POWER(punkty[[#This Row],[x]]-$V$5,2)+POWER(punkty[[#This Row],[y]]-$V$6,2)&lt;POWER($V$7,2),1,0)</f>
        <v>1</v>
      </c>
      <c r="F7870" s="3">
        <f>IF(POWER(punkty[[#This Row],[x]]-$V$5,2)+POWER(punkty[[#This Row],[y]]-$V$6,2)&lt;=POWER($V$7,2),1,0)</f>
        <v>1</v>
      </c>
      <c r="G7870" s="3">
        <f>SUM($F$2:F7870)</f>
        <v>6200</v>
      </c>
      <c r="H7870" s="3">
        <f>ABS(PI()-(punkty[[#This Row],[suma]]*POWER(400,2)/I7870/POWER(200,2)))</f>
        <v>1.0014920434860741E-2</v>
      </c>
      <c r="I7870" s="3">
        <v>7869</v>
      </c>
      <c r="J7870" s="3">
        <f>punkty[[#This Row],[błąd bezwzględny]]</f>
        <v>1.0014920434860741E-2</v>
      </c>
    </row>
    <row r="7871" spans="1:10" x14ac:dyDescent="0.3">
      <c r="A7871">
        <v>398</v>
      </c>
      <c r="B7871">
        <v>98</v>
      </c>
      <c r="C7871">
        <f>IF(POWER(punkty[[#This Row],[x]]-$V$5,2)+POWER(punkty[[#This Row],[y]]-$V$6,2)=POWER($V$7,2),1,0)</f>
        <v>0</v>
      </c>
      <c r="D7871" t="str">
        <f>IF(punkty[[#This Row],[czy należy do brzegu koła]]=1,punkty[[#This Row],[x]]&amp;" "&amp;punkty[[#This Row],[y]],"")</f>
        <v/>
      </c>
      <c r="E7871">
        <f>IF(POWER(punkty[[#This Row],[x]]-$V$5,2)+POWER(punkty[[#This Row],[y]]-$V$6,2)&lt;POWER($V$7,2),1,0)</f>
        <v>0</v>
      </c>
      <c r="F7871" s="3">
        <f>IF(POWER(punkty[[#This Row],[x]]-$V$5,2)+POWER(punkty[[#This Row],[y]]-$V$6,2)&lt;=POWER($V$7,2),1,0)</f>
        <v>0</v>
      </c>
      <c r="G7871" s="3">
        <f>SUM($F$2:F7871)</f>
        <v>6200</v>
      </c>
      <c r="H7871" s="3">
        <f>ABS(PI()-(punkty[[#This Row],[suma]]*POWER(400,2)/I7871/POWER(200,2)))</f>
        <v>9.6144620391775959E-3</v>
      </c>
      <c r="I7871" s="3">
        <v>7870</v>
      </c>
      <c r="J7871" s="3">
        <f>punkty[[#This Row],[błąd bezwzględny]]</f>
        <v>9.6144620391775959E-3</v>
      </c>
    </row>
    <row r="7872" spans="1:10" x14ac:dyDescent="0.3">
      <c r="A7872">
        <v>381</v>
      </c>
      <c r="B7872">
        <v>243</v>
      </c>
      <c r="C7872">
        <f>IF(POWER(punkty[[#This Row],[x]]-$V$5,2)+POWER(punkty[[#This Row],[y]]-$V$6,2)=POWER($V$7,2),1,0)</f>
        <v>0</v>
      </c>
      <c r="D7872" t="str">
        <f>IF(punkty[[#This Row],[czy należy do brzegu koła]]=1,punkty[[#This Row],[x]]&amp;" "&amp;punkty[[#This Row],[y]],"")</f>
        <v/>
      </c>
      <c r="E7872">
        <f>IF(POWER(punkty[[#This Row],[x]]-$V$5,2)+POWER(punkty[[#This Row],[y]]-$V$6,2)&lt;POWER($V$7,2),1,0)</f>
        <v>1</v>
      </c>
      <c r="F7872" s="3">
        <f>IF(POWER(punkty[[#This Row],[x]]-$V$5,2)+POWER(punkty[[#This Row],[y]]-$V$6,2)&lt;=POWER($V$7,2),1,0)</f>
        <v>1</v>
      </c>
      <c r="G7872" s="3">
        <f>SUM($F$2:F7872)</f>
        <v>6201</v>
      </c>
      <c r="H7872" s="3">
        <f>ABS(PI()-(punkty[[#This Row],[suma]]*POWER(400,2)/I7872/POWER(200,2)))</f>
        <v>9.7223000374460078E-3</v>
      </c>
      <c r="I7872" s="3">
        <v>7871</v>
      </c>
      <c r="J7872" s="3">
        <f>punkty[[#This Row],[błąd bezwzględny]]</f>
        <v>9.7223000374460078E-3</v>
      </c>
    </row>
    <row r="7873" spans="1:10" x14ac:dyDescent="0.3">
      <c r="A7873">
        <v>260</v>
      </c>
      <c r="B7873">
        <v>219</v>
      </c>
      <c r="C7873">
        <f>IF(POWER(punkty[[#This Row],[x]]-$V$5,2)+POWER(punkty[[#This Row],[y]]-$V$6,2)=POWER($V$7,2),1,0)</f>
        <v>0</v>
      </c>
      <c r="D7873" t="str">
        <f>IF(punkty[[#This Row],[czy należy do brzegu koła]]=1,punkty[[#This Row],[x]]&amp;" "&amp;punkty[[#This Row],[y]],"")</f>
        <v/>
      </c>
      <c r="E7873">
        <f>IF(POWER(punkty[[#This Row],[x]]-$V$5,2)+POWER(punkty[[#This Row],[y]]-$V$6,2)&lt;POWER($V$7,2),1,0)</f>
        <v>1</v>
      </c>
      <c r="F7873" s="3">
        <f>IF(POWER(punkty[[#This Row],[x]]-$V$5,2)+POWER(punkty[[#This Row],[y]]-$V$6,2)&lt;=POWER($V$7,2),1,0)</f>
        <v>1</v>
      </c>
      <c r="G7873" s="3">
        <f>SUM($F$2:F7873)</f>
        <v>6202</v>
      </c>
      <c r="H7873" s="3">
        <f>ABS(PI()-(punkty[[#This Row],[suma]]*POWER(400,2)/I7873/POWER(200,2)))</f>
        <v>9.8301106378491099E-3</v>
      </c>
      <c r="I7873" s="3">
        <v>7872</v>
      </c>
      <c r="J7873" s="3">
        <f>punkty[[#This Row],[błąd bezwzględny]]</f>
        <v>9.8301106378491099E-3</v>
      </c>
    </row>
    <row r="7874" spans="1:10" x14ac:dyDescent="0.3">
      <c r="A7874">
        <v>222</v>
      </c>
      <c r="B7874">
        <v>18</v>
      </c>
      <c r="C7874">
        <f>IF(POWER(punkty[[#This Row],[x]]-$V$5,2)+POWER(punkty[[#This Row],[y]]-$V$6,2)=POWER($V$7,2),1,0)</f>
        <v>0</v>
      </c>
      <c r="D7874" t="str">
        <f>IF(punkty[[#This Row],[czy należy do brzegu koła]]=1,punkty[[#This Row],[x]]&amp;" "&amp;punkty[[#This Row],[y]],"")</f>
        <v/>
      </c>
      <c r="E7874">
        <f>IF(POWER(punkty[[#This Row],[x]]-$V$5,2)+POWER(punkty[[#This Row],[y]]-$V$6,2)&lt;POWER($V$7,2),1,0)</f>
        <v>1</v>
      </c>
      <c r="F7874" s="3">
        <f>IF(POWER(punkty[[#This Row],[x]]-$V$5,2)+POWER(punkty[[#This Row],[y]]-$V$6,2)&lt;=POWER($V$7,2),1,0)</f>
        <v>1</v>
      </c>
      <c r="G7874" s="3">
        <f>SUM($F$2:F7874)</f>
        <v>6203</v>
      </c>
      <c r="H7874" s="3">
        <f>ABS(PI()-(punkty[[#This Row],[suma]]*POWER(400,2)/I7874/POWER(200,2)))</f>
        <v>9.9378938508269954E-3</v>
      </c>
      <c r="I7874" s="3">
        <v>7873</v>
      </c>
      <c r="J7874" s="3">
        <f>punkty[[#This Row],[błąd bezwzględny]]</f>
        <v>9.9378938508269954E-3</v>
      </c>
    </row>
    <row r="7875" spans="1:10" x14ac:dyDescent="0.3">
      <c r="A7875">
        <v>117</v>
      </c>
      <c r="B7875">
        <v>125</v>
      </c>
      <c r="C7875">
        <f>IF(POWER(punkty[[#This Row],[x]]-$V$5,2)+POWER(punkty[[#This Row],[y]]-$V$6,2)=POWER($V$7,2),1,0)</f>
        <v>0</v>
      </c>
      <c r="D7875" t="str">
        <f>IF(punkty[[#This Row],[czy należy do brzegu koła]]=1,punkty[[#This Row],[x]]&amp;" "&amp;punkty[[#This Row],[y]],"")</f>
        <v/>
      </c>
      <c r="E7875">
        <f>IF(POWER(punkty[[#This Row],[x]]-$V$5,2)+POWER(punkty[[#This Row],[y]]-$V$6,2)&lt;POWER($V$7,2),1,0)</f>
        <v>1</v>
      </c>
      <c r="F7875" s="3">
        <f>IF(POWER(punkty[[#This Row],[x]]-$V$5,2)+POWER(punkty[[#This Row],[y]]-$V$6,2)&lt;=POWER($V$7,2),1,0)</f>
        <v>1</v>
      </c>
      <c r="G7875" s="3">
        <f>SUM($F$2:F7875)</f>
        <v>6204</v>
      </c>
      <c r="H7875" s="3">
        <f>ABS(PI()-(punkty[[#This Row],[suma]]*POWER(400,2)/I7875/POWER(200,2)))</f>
        <v>1.004564968681354E-2</v>
      </c>
      <c r="I7875" s="3">
        <v>7874</v>
      </c>
      <c r="J7875" s="3">
        <f>punkty[[#This Row],[błąd bezwzględny]]</f>
        <v>1.004564968681354E-2</v>
      </c>
    </row>
    <row r="7876" spans="1:10" x14ac:dyDescent="0.3">
      <c r="A7876">
        <v>106</v>
      </c>
      <c r="B7876">
        <v>10</v>
      </c>
      <c r="C7876">
        <f>IF(POWER(punkty[[#This Row],[x]]-$V$5,2)+POWER(punkty[[#This Row],[y]]-$V$6,2)=POWER($V$7,2),1,0)</f>
        <v>0</v>
      </c>
      <c r="D7876" t="str">
        <f>IF(punkty[[#This Row],[czy należy do brzegu koła]]=1,punkty[[#This Row],[x]]&amp;" "&amp;punkty[[#This Row],[y]],"")</f>
        <v/>
      </c>
      <c r="E7876">
        <f>IF(POWER(punkty[[#This Row],[x]]-$V$5,2)+POWER(punkty[[#This Row],[y]]-$V$6,2)&lt;POWER($V$7,2),1,0)</f>
        <v>0</v>
      </c>
      <c r="F7876" s="3">
        <f>IF(POWER(punkty[[#This Row],[x]]-$V$5,2)+POWER(punkty[[#This Row],[y]]-$V$6,2)&lt;=POWER($V$7,2),1,0)</f>
        <v>0</v>
      </c>
      <c r="G7876" s="3">
        <f>SUM($F$2:F7876)</f>
        <v>6204</v>
      </c>
      <c r="H7876" s="3">
        <f>ABS(PI()-(punkty[[#This Row],[suma]]*POWER(400,2)/I7876/POWER(200,2)))</f>
        <v>9.6454416483022776E-3</v>
      </c>
      <c r="I7876" s="3">
        <v>7875</v>
      </c>
      <c r="J7876" s="3">
        <f>punkty[[#This Row],[błąd bezwzględny]]</f>
        <v>9.6454416483022776E-3</v>
      </c>
    </row>
    <row r="7877" spans="1:10" x14ac:dyDescent="0.3">
      <c r="A7877">
        <v>171</v>
      </c>
      <c r="B7877">
        <v>214</v>
      </c>
      <c r="C7877">
        <f>IF(POWER(punkty[[#This Row],[x]]-$V$5,2)+POWER(punkty[[#This Row],[y]]-$V$6,2)=POWER($V$7,2),1,0)</f>
        <v>0</v>
      </c>
      <c r="D7877" t="str">
        <f>IF(punkty[[#This Row],[czy należy do brzegu koła]]=1,punkty[[#This Row],[x]]&amp;" "&amp;punkty[[#This Row],[y]],"")</f>
        <v/>
      </c>
      <c r="E7877">
        <f>IF(POWER(punkty[[#This Row],[x]]-$V$5,2)+POWER(punkty[[#This Row],[y]]-$V$6,2)&lt;POWER($V$7,2),1,0)</f>
        <v>1</v>
      </c>
      <c r="F7877" s="3">
        <f>IF(POWER(punkty[[#This Row],[x]]-$V$5,2)+POWER(punkty[[#This Row],[y]]-$V$6,2)&lt;=POWER($V$7,2),1,0)</f>
        <v>1</v>
      </c>
      <c r="G7877" s="3">
        <f>SUM($F$2:F7877)</f>
        <v>6205</v>
      </c>
      <c r="H7877" s="3">
        <f>ABS(PI()-(punkty[[#This Row],[suma]]*POWER(400,2)/I7877/POWER(200,2)))</f>
        <v>9.7532072532744429E-3</v>
      </c>
      <c r="I7877" s="3">
        <v>7876</v>
      </c>
      <c r="J7877" s="3">
        <f>punkty[[#This Row],[błąd bezwzględny]]</f>
        <v>9.7532072532744429E-3</v>
      </c>
    </row>
    <row r="7878" spans="1:10" x14ac:dyDescent="0.3">
      <c r="A7878">
        <v>17</v>
      </c>
      <c r="B7878">
        <v>357</v>
      </c>
      <c r="C7878">
        <f>IF(POWER(punkty[[#This Row],[x]]-$V$5,2)+POWER(punkty[[#This Row],[y]]-$V$6,2)=POWER($V$7,2),1,0)</f>
        <v>0</v>
      </c>
      <c r="D7878" t="str">
        <f>IF(punkty[[#This Row],[czy należy do brzegu koła]]=1,punkty[[#This Row],[x]]&amp;" "&amp;punkty[[#This Row],[y]],"")</f>
        <v/>
      </c>
      <c r="E7878">
        <f>IF(POWER(punkty[[#This Row],[x]]-$V$5,2)+POWER(punkty[[#This Row],[y]]-$V$6,2)&lt;POWER($V$7,2),1,0)</f>
        <v>0</v>
      </c>
      <c r="F7878" s="3">
        <f>IF(POWER(punkty[[#This Row],[x]]-$V$5,2)+POWER(punkty[[#This Row],[y]]-$V$6,2)&lt;=POWER($V$7,2),1,0)</f>
        <v>0</v>
      </c>
      <c r="G7878" s="3">
        <f>SUM($F$2:F7878)</f>
        <v>6205</v>
      </c>
      <c r="H7878" s="3">
        <f>ABS(PI()-(punkty[[#This Row],[suma]]*POWER(400,2)/I7878/POWER(200,2)))</f>
        <v>9.3531379552116434E-3</v>
      </c>
      <c r="I7878" s="3">
        <v>7877</v>
      </c>
      <c r="J7878" s="3">
        <f>punkty[[#This Row],[błąd bezwzględny]]</f>
        <v>9.3531379552116434E-3</v>
      </c>
    </row>
    <row r="7879" spans="1:10" x14ac:dyDescent="0.3">
      <c r="A7879">
        <v>351</v>
      </c>
      <c r="B7879">
        <v>305</v>
      </c>
      <c r="C7879">
        <f>IF(POWER(punkty[[#This Row],[x]]-$V$5,2)+POWER(punkty[[#This Row],[y]]-$V$6,2)=POWER($V$7,2),1,0)</f>
        <v>0</v>
      </c>
      <c r="D7879" t="str">
        <f>IF(punkty[[#This Row],[czy należy do brzegu koła]]=1,punkty[[#This Row],[x]]&amp;" "&amp;punkty[[#This Row],[y]],"")</f>
        <v/>
      </c>
      <c r="E7879">
        <f>IF(POWER(punkty[[#This Row],[x]]-$V$5,2)+POWER(punkty[[#This Row],[y]]-$V$6,2)&lt;POWER($V$7,2),1,0)</f>
        <v>1</v>
      </c>
      <c r="F7879" s="3">
        <f>IF(POWER(punkty[[#This Row],[x]]-$V$5,2)+POWER(punkty[[#This Row],[y]]-$V$6,2)&lt;=POWER($V$7,2),1,0)</f>
        <v>1</v>
      </c>
      <c r="G7879" s="3">
        <f>SUM($F$2:F7879)</f>
        <v>6206</v>
      </c>
      <c r="H7879" s="3">
        <f>ABS(PI()-(punkty[[#This Row],[suma]]*POWER(400,2)/I7879/POWER(200,2)))</f>
        <v>9.4609133053578098E-3</v>
      </c>
      <c r="I7879" s="3">
        <v>7878</v>
      </c>
      <c r="J7879" s="3">
        <f>punkty[[#This Row],[błąd bezwzględny]]</f>
        <v>9.4609133053578098E-3</v>
      </c>
    </row>
    <row r="7880" spans="1:10" x14ac:dyDescent="0.3">
      <c r="A7880">
        <v>185</v>
      </c>
      <c r="B7880">
        <v>166</v>
      </c>
      <c r="C7880">
        <f>IF(POWER(punkty[[#This Row],[x]]-$V$5,2)+POWER(punkty[[#This Row],[y]]-$V$6,2)=POWER($V$7,2),1,0)</f>
        <v>0</v>
      </c>
      <c r="D7880" t="str">
        <f>IF(punkty[[#This Row],[czy należy do brzegu koła]]=1,punkty[[#This Row],[x]]&amp;" "&amp;punkty[[#This Row],[y]],"")</f>
        <v/>
      </c>
      <c r="E7880">
        <f>IF(POWER(punkty[[#This Row],[x]]-$V$5,2)+POWER(punkty[[#This Row],[y]]-$V$6,2)&lt;POWER($V$7,2),1,0)</f>
        <v>1</v>
      </c>
      <c r="F7880" s="3">
        <f>IF(POWER(punkty[[#This Row],[x]]-$V$5,2)+POWER(punkty[[#This Row],[y]]-$V$6,2)&lt;=POWER($V$7,2),1,0)</f>
        <v>1</v>
      </c>
      <c r="G7880" s="3">
        <f>SUM($F$2:F7880)</f>
        <v>6207</v>
      </c>
      <c r="H7880" s="3">
        <f>ABS(PI()-(punkty[[#This Row],[suma]]*POWER(400,2)/I7880/POWER(200,2)))</f>
        <v>9.5686612978829189E-3</v>
      </c>
      <c r="I7880" s="3">
        <v>7879</v>
      </c>
      <c r="J7880" s="3">
        <f>punkty[[#This Row],[błąd bezwzględny]]</f>
        <v>9.5686612978829189E-3</v>
      </c>
    </row>
    <row r="7881" spans="1:10" x14ac:dyDescent="0.3">
      <c r="A7881">
        <v>314</v>
      </c>
      <c r="B7881">
        <v>168</v>
      </c>
      <c r="C7881">
        <f>IF(POWER(punkty[[#This Row],[x]]-$V$5,2)+POWER(punkty[[#This Row],[y]]-$V$6,2)=POWER($V$7,2),1,0)</f>
        <v>0</v>
      </c>
      <c r="D7881" t="str">
        <f>IF(punkty[[#This Row],[czy należy do brzegu koła]]=1,punkty[[#This Row],[x]]&amp;" "&amp;punkty[[#This Row],[y]],"")</f>
        <v/>
      </c>
      <c r="E7881">
        <f>IF(POWER(punkty[[#This Row],[x]]-$V$5,2)+POWER(punkty[[#This Row],[y]]-$V$6,2)&lt;POWER($V$7,2),1,0)</f>
        <v>1</v>
      </c>
      <c r="F7881" s="3">
        <f>IF(POWER(punkty[[#This Row],[x]]-$V$5,2)+POWER(punkty[[#This Row],[y]]-$V$6,2)&lt;=POWER($V$7,2),1,0)</f>
        <v>1</v>
      </c>
      <c r="G7881" s="3">
        <f>SUM($F$2:F7881)</f>
        <v>6208</v>
      </c>
      <c r="H7881" s="3">
        <f>ABS(PI()-(punkty[[#This Row],[suma]]*POWER(400,2)/I7881/POWER(200,2)))</f>
        <v>9.6763819432017506E-3</v>
      </c>
      <c r="I7881" s="3">
        <v>7880</v>
      </c>
      <c r="J7881" s="3">
        <f>punkty[[#This Row],[błąd bezwzględny]]</f>
        <v>9.6763819432017506E-3</v>
      </c>
    </row>
    <row r="7882" spans="1:10" x14ac:dyDescent="0.3">
      <c r="A7882">
        <v>63</v>
      </c>
      <c r="B7882">
        <v>286</v>
      </c>
      <c r="C7882">
        <f>IF(POWER(punkty[[#This Row],[x]]-$V$5,2)+POWER(punkty[[#This Row],[y]]-$V$6,2)=POWER($V$7,2),1,0)</f>
        <v>0</v>
      </c>
      <c r="D7882" t="str">
        <f>IF(punkty[[#This Row],[czy należy do brzegu koła]]=1,punkty[[#This Row],[x]]&amp;" "&amp;punkty[[#This Row],[y]],"")</f>
        <v/>
      </c>
      <c r="E7882">
        <f>IF(POWER(punkty[[#This Row],[x]]-$V$5,2)+POWER(punkty[[#This Row],[y]]-$V$6,2)&lt;POWER($V$7,2),1,0)</f>
        <v>1</v>
      </c>
      <c r="F7882" s="3">
        <f>IF(POWER(punkty[[#This Row],[x]]-$V$5,2)+POWER(punkty[[#This Row],[y]]-$V$6,2)&lt;=POWER($V$7,2),1,0)</f>
        <v>1</v>
      </c>
      <c r="G7882" s="3">
        <f>SUM($F$2:F7882)</f>
        <v>6209</v>
      </c>
      <c r="H7882" s="3">
        <f>ABS(PI()-(punkty[[#This Row],[suma]]*POWER(400,2)/I7882/POWER(200,2)))</f>
        <v>9.7840752517246443E-3</v>
      </c>
      <c r="I7882" s="3">
        <v>7881</v>
      </c>
      <c r="J7882" s="3">
        <f>punkty[[#This Row],[błąd bezwzględny]]</f>
        <v>9.7840752517246443E-3</v>
      </c>
    </row>
    <row r="7883" spans="1:10" x14ac:dyDescent="0.3">
      <c r="A7883">
        <v>341</v>
      </c>
      <c r="B7883">
        <v>385</v>
      </c>
      <c r="C7883">
        <f>IF(POWER(punkty[[#This Row],[x]]-$V$5,2)+POWER(punkty[[#This Row],[y]]-$V$6,2)=POWER($V$7,2),1,0)</f>
        <v>0</v>
      </c>
      <c r="D7883" t="str">
        <f>IF(punkty[[#This Row],[czy należy do brzegu koła]]=1,punkty[[#This Row],[x]]&amp;" "&amp;punkty[[#This Row],[y]],"")</f>
        <v/>
      </c>
      <c r="E7883">
        <f>IF(POWER(punkty[[#This Row],[x]]-$V$5,2)+POWER(punkty[[#This Row],[y]]-$V$6,2)&lt;POWER($V$7,2),1,0)</f>
        <v>0</v>
      </c>
      <c r="F7883" s="3">
        <f>IF(POWER(punkty[[#This Row],[x]]-$V$5,2)+POWER(punkty[[#This Row],[y]]-$V$6,2)&lt;=POWER($V$7,2),1,0)</f>
        <v>0</v>
      </c>
      <c r="G7883" s="3">
        <f>SUM($F$2:F7883)</f>
        <v>6209</v>
      </c>
      <c r="H7883" s="3">
        <f>ABS(PI()-(punkty[[#This Row],[suma]]*POWER(400,2)/I7883/POWER(200,2)))</f>
        <v>9.3842558240613272E-3</v>
      </c>
      <c r="I7883" s="3">
        <v>7882</v>
      </c>
      <c r="J7883" s="3">
        <f>punkty[[#This Row],[błąd bezwzględny]]</f>
        <v>9.3842558240613272E-3</v>
      </c>
    </row>
    <row r="7884" spans="1:10" x14ac:dyDescent="0.3">
      <c r="A7884">
        <v>79</v>
      </c>
      <c r="B7884">
        <v>8</v>
      </c>
      <c r="C7884">
        <f>IF(POWER(punkty[[#This Row],[x]]-$V$5,2)+POWER(punkty[[#This Row],[y]]-$V$6,2)=POWER($V$7,2),1,0)</f>
        <v>0</v>
      </c>
      <c r="D7884" t="str">
        <f>IF(punkty[[#This Row],[czy należy do brzegu koła]]=1,punkty[[#This Row],[x]]&amp;" "&amp;punkty[[#This Row],[y]],"")</f>
        <v/>
      </c>
      <c r="E7884">
        <f>IF(POWER(punkty[[#This Row],[x]]-$V$5,2)+POWER(punkty[[#This Row],[y]]-$V$6,2)&lt;POWER($V$7,2),1,0)</f>
        <v>0</v>
      </c>
      <c r="F7884" s="3">
        <f>IF(POWER(punkty[[#This Row],[x]]-$V$5,2)+POWER(punkty[[#This Row],[y]]-$V$6,2)&lt;=POWER($V$7,2),1,0)</f>
        <v>0</v>
      </c>
      <c r="G7884" s="3">
        <f>SUM($F$2:F7884)</f>
        <v>6209</v>
      </c>
      <c r="H7884" s="3">
        <f>ABS(PI()-(punkty[[#This Row],[suma]]*POWER(400,2)/I7884/POWER(200,2)))</f>
        <v>8.9845378347912508E-3</v>
      </c>
      <c r="I7884" s="3">
        <v>7883</v>
      </c>
      <c r="J7884" s="3">
        <f>punkty[[#This Row],[błąd bezwzględny]]</f>
        <v>8.9845378347912508E-3</v>
      </c>
    </row>
    <row r="7885" spans="1:10" x14ac:dyDescent="0.3">
      <c r="A7885">
        <v>146</v>
      </c>
      <c r="B7885">
        <v>127</v>
      </c>
      <c r="C7885">
        <f>IF(POWER(punkty[[#This Row],[x]]-$V$5,2)+POWER(punkty[[#This Row],[y]]-$V$6,2)=POWER($V$7,2),1,0)</f>
        <v>0</v>
      </c>
      <c r="D7885" t="str">
        <f>IF(punkty[[#This Row],[czy należy do brzegu koła]]=1,punkty[[#This Row],[x]]&amp;" "&amp;punkty[[#This Row],[y]],"")</f>
        <v/>
      </c>
      <c r="E7885">
        <f>IF(POWER(punkty[[#This Row],[x]]-$V$5,2)+POWER(punkty[[#This Row],[y]]-$V$6,2)&lt;POWER($V$7,2),1,0)</f>
        <v>1</v>
      </c>
      <c r="F7885" s="3">
        <f>IF(POWER(punkty[[#This Row],[x]]-$V$5,2)+POWER(punkty[[#This Row],[y]]-$V$6,2)&lt;=POWER($V$7,2),1,0)</f>
        <v>1</v>
      </c>
      <c r="G7885" s="3">
        <f>SUM($F$2:F7885)</f>
        <v>6210</v>
      </c>
      <c r="H7885" s="3">
        <f>ABS(PI()-(punkty[[#This Row],[suma]]*POWER(400,2)/I7885/POWER(200,2)))</f>
        <v>9.0922779170559132E-3</v>
      </c>
      <c r="I7885" s="3">
        <v>7884</v>
      </c>
      <c r="J7885" s="3">
        <f>punkty[[#This Row],[błąd bezwzględny]]</f>
        <v>9.0922779170559132E-3</v>
      </c>
    </row>
    <row r="7886" spans="1:10" x14ac:dyDescent="0.3">
      <c r="A7886">
        <v>185</v>
      </c>
      <c r="B7886">
        <v>193</v>
      </c>
      <c r="C7886">
        <f>IF(POWER(punkty[[#This Row],[x]]-$V$5,2)+POWER(punkty[[#This Row],[y]]-$V$6,2)=POWER($V$7,2),1,0)</f>
        <v>0</v>
      </c>
      <c r="D7886" t="str">
        <f>IF(punkty[[#This Row],[czy należy do brzegu koła]]=1,punkty[[#This Row],[x]]&amp;" "&amp;punkty[[#This Row],[y]],"")</f>
        <v/>
      </c>
      <c r="E7886">
        <f>IF(POWER(punkty[[#This Row],[x]]-$V$5,2)+POWER(punkty[[#This Row],[y]]-$V$6,2)&lt;POWER($V$7,2),1,0)</f>
        <v>1</v>
      </c>
      <c r="F7886" s="3">
        <f>IF(POWER(punkty[[#This Row],[x]]-$V$5,2)+POWER(punkty[[#This Row],[y]]-$V$6,2)&lt;=POWER($V$7,2),1,0)</f>
        <v>1</v>
      </c>
      <c r="G7886" s="3">
        <f>SUM($F$2:F7886)</f>
        <v>6211</v>
      </c>
      <c r="H7886" s="3">
        <f>ABS(PI()-(punkty[[#This Row],[suma]]*POWER(400,2)/I7886/POWER(200,2)))</f>
        <v>9.1999906714623769E-3</v>
      </c>
      <c r="I7886" s="3">
        <v>7885</v>
      </c>
      <c r="J7886" s="3">
        <f>punkty[[#This Row],[błąd bezwzględny]]</f>
        <v>9.1999906714623769E-3</v>
      </c>
    </row>
    <row r="7887" spans="1:10" x14ac:dyDescent="0.3">
      <c r="A7887">
        <v>286</v>
      </c>
      <c r="B7887">
        <v>172</v>
      </c>
      <c r="C7887">
        <f>IF(POWER(punkty[[#This Row],[x]]-$V$5,2)+POWER(punkty[[#This Row],[y]]-$V$6,2)=POWER($V$7,2),1,0)</f>
        <v>0</v>
      </c>
      <c r="D7887" t="str">
        <f>IF(punkty[[#This Row],[czy należy do brzegu koła]]=1,punkty[[#This Row],[x]]&amp;" "&amp;punkty[[#This Row],[y]],"")</f>
        <v/>
      </c>
      <c r="E7887">
        <f>IF(POWER(punkty[[#This Row],[x]]-$V$5,2)+POWER(punkty[[#This Row],[y]]-$V$6,2)&lt;POWER($V$7,2),1,0)</f>
        <v>1</v>
      </c>
      <c r="F7887" s="3">
        <f>IF(POWER(punkty[[#This Row],[x]]-$V$5,2)+POWER(punkty[[#This Row],[y]]-$V$6,2)&lt;=POWER($V$7,2),1,0)</f>
        <v>1</v>
      </c>
      <c r="G7887" s="3">
        <f>SUM($F$2:F7887)</f>
        <v>6212</v>
      </c>
      <c r="H7887" s="3">
        <f>ABS(PI()-(punkty[[#This Row],[suma]]*POWER(400,2)/I7887/POWER(200,2)))</f>
        <v>9.3076761084063264E-3</v>
      </c>
      <c r="I7887" s="3">
        <v>7886</v>
      </c>
      <c r="J7887" s="3">
        <f>punkty[[#This Row],[błąd bezwzględny]]</f>
        <v>9.3076761084063264E-3</v>
      </c>
    </row>
    <row r="7888" spans="1:10" x14ac:dyDescent="0.3">
      <c r="A7888">
        <v>128</v>
      </c>
      <c r="B7888">
        <v>306</v>
      </c>
      <c r="C7888">
        <f>IF(POWER(punkty[[#This Row],[x]]-$V$5,2)+POWER(punkty[[#This Row],[y]]-$V$6,2)=POWER($V$7,2),1,0)</f>
        <v>0</v>
      </c>
      <c r="D7888" t="str">
        <f>IF(punkty[[#This Row],[czy należy do brzegu koła]]=1,punkty[[#This Row],[x]]&amp;" "&amp;punkty[[#This Row],[y]],"")</f>
        <v/>
      </c>
      <c r="E7888">
        <f>IF(POWER(punkty[[#This Row],[x]]-$V$5,2)+POWER(punkty[[#This Row],[y]]-$V$6,2)&lt;POWER($V$7,2),1,0)</f>
        <v>1</v>
      </c>
      <c r="F7888" s="3">
        <f>IF(POWER(punkty[[#This Row],[x]]-$V$5,2)+POWER(punkty[[#This Row],[y]]-$V$6,2)&lt;=POWER($V$7,2),1,0)</f>
        <v>1</v>
      </c>
      <c r="G7888" s="3">
        <f>SUM($F$2:F7888)</f>
        <v>6213</v>
      </c>
      <c r="H7888" s="3">
        <f>ABS(PI()-(punkty[[#This Row],[suma]]*POWER(400,2)/I7888/POWER(200,2)))</f>
        <v>9.4153342382781169E-3</v>
      </c>
      <c r="I7888" s="3">
        <v>7887</v>
      </c>
      <c r="J7888" s="3">
        <f>punkty[[#This Row],[błąd bezwzględny]]</f>
        <v>9.4153342382781169E-3</v>
      </c>
    </row>
    <row r="7889" spans="1:10" x14ac:dyDescent="0.3">
      <c r="A7889">
        <v>307</v>
      </c>
      <c r="B7889">
        <v>149</v>
      </c>
      <c r="C7889">
        <f>IF(POWER(punkty[[#This Row],[x]]-$V$5,2)+POWER(punkty[[#This Row],[y]]-$V$6,2)=POWER($V$7,2),1,0)</f>
        <v>0</v>
      </c>
      <c r="D7889" t="str">
        <f>IF(punkty[[#This Row],[czy należy do brzegu koła]]=1,punkty[[#This Row],[x]]&amp;" "&amp;punkty[[#This Row],[y]],"")</f>
        <v/>
      </c>
      <c r="E7889">
        <f>IF(POWER(punkty[[#This Row],[x]]-$V$5,2)+POWER(punkty[[#This Row],[y]]-$V$6,2)&lt;POWER($V$7,2),1,0)</f>
        <v>1</v>
      </c>
      <c r="F7889" s="3">
        <f>IF(POWER(punkty[[#This Row],[x]]-$V$5,2)+POWER(punkty[[#This Row],[y]]-$V$6,2)&lt;=POWER($V$7,2),1,0)</f>
        <v>1</v>
      </c>
      <c r="G7889" s="3">
        <f>SUM($F$2:F7889)</f>
        <v>6214</v>
      </c>
      <c r="H7889" s="3">
        <f>ABS(PI()-(punkty[[#This Row],[suma]]*POWER(400,2)/I7889/POWER(200,2)))</f>
        <v>9.5229650714645508E-3</v>
      </c>
      <c r="I7889" s="3">
        <v>7888</v>
      </c>
      <c r="J7889" s="3">
        <f>punkty[[#This Row],[błąd bezwzględny]]</f>
        <v>9.5229650714645508E-3</v>
      </c>
    </row>
    <row r="7890" spans="1:10" x14ac:dyDescent="0.3">
      <c r="A7890">
        <v>184</v>
      </c>
      <c r="B7890">
        <v>116</v>
      </c>
      <c r="C7890">
        <f>IF(POWER(punkty[[#This Row],[x]]-$V$5,2)+POWER(punkty[[#This Row],[y]]-$V$6,2)=POWER($V$7,2),1,0)</f>
        <v>0</v>
      </c>
      <c r="D7890" t="str">
        <f>IF(punkty[[#This Row],[czy należy do brzegu koła]]=1,punkty[[#This Row],[x]]&amp;" "&amp;punkty[[#This Row],[y]],"")</f>
        <v/>
      </c>
      <c r="E7890">
        <f>IF(POWER(punkty[[#This Row],[x]]-$V$5,2)+POWER(punkty[[#This Row],[y]]-$V$6,2)&lt;POWER($V$7,2),1,0)</f>
        <v>1</v>
      </c>
      <c r="F7890" s="3">
        <f>IF(POWER(punkty[[#This Row],[x]]-$V$5,2)+POWER(punkty[[#This Row],[y]]-$V$6,2)&lt;=POWER($V$7,2),1,0)</f>
        <v>1</v>
      </c>
      <c r="G7890" s="3">
        <f>SUM($F$2:F7890)</f>
        <v>6215</v>
      </c>
      <c r="H7890" s="3">
        <f>ABS(PI()-(punkty[[#This Row],[suma]]*POWER(400,2)/I7890/POWER(200,2)))</f>
        <v>9.6305686183448813E-3</v>
      </c>
      <c r="I7890" s="3">
        <v>7889</v>
      </c>
      <c r="J7890" s="3">
        <f>punkty[[#This Row],[błąd bezwzględny]]</f>
        <v>9.6305686183448813E-3</v>
      </c>
    </row>
    <row r="7891" spans="1:10" x14ac:dyDescent="0.3">
      <c r="A7891">
        <v>332</v>
      </c>
      <c r="B7891">
        <v>27</v>
      </c>
      <c r="C7891">
        <f>IF(POWER(punkty[[#This Row],[x]]-$V$5,2)+POWER(punkty[[#This Row],[y]]-$V$6,2)=POWER($V$7,2),1,0)</f>
        <v>0</v>
      </c>
      <c r="D7891" t="str">
        <f>IF(punkty[[#This Row],[czy należy do brzegu koła]]=1,punkty[[#This Row],[x]]&amp;" "&amp;punkty[[#This Row],[y]],"")</f>
        <v/>
      </c>
      <c r="E7891">
        <f>IF(POWER(punkty[[#This Row],[x]]-$V$5,2)+POWER(punkty[[#This Row],[y]]-$V$6,2)&lt;POWER($V$7,2),1,0)</f>
        <v>0</v>
      </c>
      <c r="F7891" s="3">
        <f>IF(POWER(punkty[[#This Row],[x]]-$V$5,2)+POWER(punkty[[#This Row],[y]]-$V$6,2)&lt;=POWER($V$7,2),1,0)</f>
        <v>0</v>
      </c>
      <c r="G7891" s="3">
        <f>SUM($F$2:F7891)</f>
        <v>6215</v>
      </c>
      <c r="H7891" s="3">
        <f>ABS(PI()-(punkty[[#This Row],[suma]]*POWER(400,2)/I7891/POWER(200,2)))</f>
        <v>9.2311740401180842E-3</v>
      </c>
      <c r="I7891" s="3">
        <v>7890</v>
      </c>
      <c r="J7891" s="3">
        <f>punkty[[#This Row],[błąd bezwzględny]]</f>
        <v>9.2311740401180842E-3</v>
      </c>
    </row>
    <row r="7892" spans="1:10" x14ac:dyDescent="0.3">
      <c r="A7892">
        <v>375</v>
      </c>
      <c r="B7892">
        <v>40</v>
      </c>
      <c r="C7892">
        <f>IF(POWER(punkty[[#This Row],[x]]-$V$5,2)+POWER(punkty[[#This Row],[y]]-$V$6,2)=POWER($V$7,2),1,0)</f>
        <v>0</v>
      </c>
      <c r="D7892" t="str">
        <f>IF(punkty[[#This Row],[czy należy do brzegu koła]]=1,punkty[[#This Row],[x]]&amp;" "&amp;punkty[[#This Row],[y]],"")</f>
        <v/>
      </c>
      <c r="E7892">
        <f>IF(POWER(punkty[[#This Row],[x]]-$V$5,2)+POWER(punkty[[#This Row],[y]]-$V$6,2)&lt;POWER($V$7,2),1,0)</f>
        <v>0</v>
      </c>
      <c r="F7892" s="3">
        <f>IF(POWER(punkty[[#This Row],[x]]-$V$5,2)+POWER(punkty[[#This Row],[y]]-$V$6,2)&lt;=POWER($V$7,2),1,0)</f>
        <v>0</v>
      </c>
      <c r="G7892" s="3">
        <f>SUM($F$2:F7892)</f>
        <v>6215</v>
      </c>
      <c r="H7892" s="3">
        <f>ABS(PI()-(punkty[[#This Row],[suma]]*POWER(400,2)/I7892/POWER(200,2)))</f>
        <v>8.8318806897662583E-3</v>
      </c>
      <c r="I7892" s="3">
        <v>7891</v>
      </c>
      <c r="J7892" s="3">
        <f>punkty[[#This Row],[błąd bezwzględny]]</f>
        <v>8.8318806897662583E-3</v>
      </c>
    </row>
    <row r="7893" spans="1:10" x14ac:dyDescent="0.3">
      <c r="A7893">
        <v>158</v>
      </c>
      <c r="B7893">
        <v>293</v>
      </c>
      <c r="C7893">
        <f>IF(POWER(punkty[[#This Row],[x]]-$V$5,2)+POWER(punkty[[#This Row],[y]]-$V$6,2)=POWER($V$7,2),1,0)</f>
        <v>0</v>
      </c>
      <c r="D7893" t="str">
        <f>IF(punkty[[#This Row],[czy należy do brzegu koła]]=1,punkty[[#This Row],[x]]&amp;" "&amp;punkty[[#This Row],[y]],"")</f>
        <v/>
      </c>
      <c r="E7893">
        <f>IF(POWER(punkty[[#This Row],[x]]-$V$5,2)+POWER(punkty[[#This Row],[y]]-$V$6,2)&lt;POWER($V$7,2),1,0)</f>
        <v>1</v>
      </c>
      <c r="F7893" s="3">
        <f>IF(POWER(punkty[[#This Row],[x]]-$V$5,2)+POWER(punkty[[#This Row],[y]]-$V$6,2)&lt;=POWER($V$7,2),1,0)</f>
        <v>1</v>
      </c>
      <c r="G7893" s="3">
        <f>SUM($F$2:F7893)</f>
        <v>6216</v>
      </c>
      <c r="H7893" s="3">
        <f>ABS(PI()-(punkty[[#This Row],[suma]]*POWER(400,2)/I7893/POWER(200,2)))</f>
        <v>8.9395309008302171E-3</v>
      </c>
      <c r="I7893" s="3">
        <v>7892</v>
      </c>
      <c r="J7893" s="3">
        <f>punkty[[#This Row],[błąd bezwzględny]]</f>
        <v>8.9395309008302171E-3</v>
      </c>
    </row>
    <row r="7894" spans="1:10" x14ac:dyDescent="0.3">
      <c r="A7894">
        <v>167</v>
      </c>
      <c r="B7894">
        <v>165</v>
      </c>
      <c r="C7894">
        <f>IF(POWER(punkty[[#This Row],[x]]-$V$5,2)+POWER(punkty[[#This Row],[y]]-$V$6,2)=POWER($V$7,2),1,0)</f>
        <v>0</v>
      </c>
      <c r="D7894" t="str">
        <f>IF(punkty[[#This Row],[czy należy do brzegu koła]]=1,punkty[[#This Row],[x]]&amp;" "&amp;punkty[[#This Row],[y]],"")</f>
        <v/>
      </c>
      <c r="E7894">
        <f>IF(POWER(punkty[[#This Row],[x]]-$V$5,2)+POWER(punkty[[#This Row],[y]]-$V$6,2)&lt;POWER($V$7,2),1,0)</f>
        <v>1</v>
      </c>
      <c r="F7894" s="3">
        <f>IF(POWER(punkty[[#This Row],[x]]-$V$5,2)+POWER(punkty[[#This Row],[y]]-$V$6,2)&lt;=POWER($V$7,2),1,0)</f>
        <v>1</v>
      </c>
      <c r="G7894" s="3">
        <f>SUM($F$2:F7894)</f>
        <v>6217</v>
      </c>
      <c r="H7894" s="3">
        <f>ABS(PI()-(punkty[[#This Row],[suma]]*POWER(400,2)/I7894/POWER(200,2)))</f>
        <v>9.047153834506716E-3</v>
      </c>
      <c r="I7894" s="3">
        <v>7893</v>
      </c>
      <c r="J7894" s="3">
        <f>punkty[[#This Row],[błąd bezwzględny]]</f>
        <v>9.047153834506716E-3</v>
      </c>
    </row>
    <row r="7895" spans="1:10" x14ac:dyDescent="0.3">
      <c r="A7895">
        <v>272</v>
      </c>
      <c r="B7895">
        <v>84</v>
      </c>
      <c r="C7895">
        <f>IF(POWER(punkty[[#This Row],[x]]-$V$5,2)+POWER(punkty[[#This Row],[y]]-$V$6,2)=POWER($V$7,2),1,0)</f>
        <v>0</v>
      </c>
      <c r="D7895" t="str">
        <f>IF(punkty[[#This Row],[czy należy do brzegu koła]]=1,punkty[[#This Row],[x]]&amp;" "&amp;punkty[[#This Row],[y]],"")</f>
        <v/>
      </c>
      <c r="E7895">
        <f>IF(POWER(punkty[[#This Row],[x]]-$V$5,2)+POWER(punkty[[#This Row],[y]]-$V$6,2)&lt;POWER($V$7,2),1,0)</f>
        <v>1</v>
      </c>
      <c r="F7895" s="3">
        <f>IF(POWER(punkty[[#This Row],[x]]-$V$5,2)+POWER(punkty[[#This Row],[y]]-$V$6,2)&lt;=POWER($V$7,2),1,0)</f>
        <v>1</v>
      </c>
      <c r="G7895" s="3">
        <f>SUM($F$2:F7895)</f>
        <v>6218</v>
      </c>
      <c r="H7895" s="3">
        <f>ABS(PI()-(punkty[[#This Row],[suma]]*POWER(400,2)/I7895/POWER(200,2)))</f>
        <v>9.1547495011621294E-3</v>
      </c>
      <c r="I7895" s="3">
        <v>7894</v>
      </c>
      <c r="J7895" s="3">
        <f>punkty[[#This Row],[błąd bezwzględny]]</f>
        <v>9.1547495011621294E-3</v>
      </c>
    </row>
    <row r="7896" spans="1:10" x14ac:dyDescent="0.3">
      <c r="A7896">
        <v>377</v>
      </c>
      <c r="B7896">
        <v>282</v>
      </c>
      <c r="C7896">
        <f>IF(POWER(punkty[[#This Row],[x]]-$V$5,2)+POWER(punkty[[#This Row],[y]]-$V$6,2)=POWER($V$7,2),1,0)</f>
        <v>0</v>
      </c>
      <c r="D7896" t="str">
        <f>IF(punkty[[#This Row],[czy należy do brzegu koła]]=1,punkty[[#This Row],[x]]&amp;" "&amp;punkty[[#This Row],[y]],"")</f>
        <v/>
      </c>
      <c r="E7896">
        <f>IF(POWER(punkty[[#This Row],[x]]-$V$5,2)+POWER(punkty[[#This Row],[y]]-$V$6,2)&lt;POWER($V$7,2),1,0)</f>
        <v>1</v>
      </c>
      <c r="F7896" s="3">
        <f>IF(POWER(punkty[[#This Row],[x]]-$V$5,2)+POWER(punkty[[#This Row],[y]]-$V$6,2)&lt;=POWER($V$7,2),1,0)</f>
        <v>1</v>
      </c>
      <c r="G7896" s="3">
        <f>SUM($F$2:F7896)</f>
        <v>6219</v>
      </c>
      <c r="H7896" s="3">
        <f>ABS(PI()-(punkty[[#This Row],[suma]]*POWER(400,2)/I7896/POWER(200,2)))</f>
        <v>9.2623179111570586E-3</v>
      </c>
      <c r="I7896" s="3">
        <v>7895</v>
      </c>
      <c r="J7896" s="3">
        <f>punkty[[#This Row],[błąd bezwzględny]]</f>
        <v>9.2623179111570586E-3</v>
      </c>
    </row>
    <row r="7897" spans="1:10" x14ac:dyDescent="0.3">
      <c r="A7897">
        <v>206</v>
      </c>
      <c r="B7897">
        <v>40</v>
      </c>
      <c r="C7897">
        <f>IF(POWER(punkty[[#This Row],[x]]-$V$5,2)+POWER(punkty[[#This Row],[y]]-$V$6,2)=POWER($V$7,2),1,0)</f>
        <v>0</v>
      </c>
      <c r="D7897" t="str">
        <f>IF(punkty[[#This Row],[czy należy do brzegu koła]]=1,punkty[[#This Row],[x]]&amp;" "&amp;punkty[[#This Row],[y]],"")</f>
        <v/>
      </c>
      <c r="E7897">
        <f>IF(POWER(punkty[[#This Row],[x]]-$V$5,2)+POWER(punkty[[#This Row],[y]]-$V$6,2)&lt;POWER($V$7,2),1,0)</f>
        <v>1</v>
      </c>
      <c r="F7897" s="3">
        <f>IF(POWER(punkty[[#This Row],[x]]-$V$5,2)+POWER(punkty[[#This Row],[y]]-$V$6,2)&lt;=POWER($V$7,2),1,0)</f>
        <v>1</v>
      </c>
      <c r="G7897" s="3">
        <f>SUM($F$2:F7897)</f>
        <v>6220</v>
      </c>
      <c r="H7897" s="3">
        <f>ABS(PI()-(punkty[[#This Row],[suma]]*POWER(400,2)/I7897/POWER(200,2)))</f>
        <v>9.3698590748472199E-3</v>
      </c>
      <c r="I7897" s="3">
        <v>7896</v>
      </c>
      <c r="J7897" s="3">
        <f>punkty[[#This Row],[błąd bezwzględny]]</f>
        <v>9.3698590748472199E-3</v>
      </c>
    </row>
    <row r="7898" spans="1:10" x14ac:dyDescent="0.3">
      <c r="A7898">
        <v>148</v>
      </c>
      <c r="B7898">
        <v>127</v>
      </c>
      <c r="C7898">
        <f>IF(POWER(punkty[[#This Row],[x]]-$V$5,2)+POWER(punkty[[#This Row],[y]]-$V$6,2)=POWER($V$7,2),1,0)</f>
        <v>0</v>
      </c>
      <c r="D7898" t="str">
        <f>IF(punkty[[#This Row],[czy należy do brzegu koła]]=1,punkty[[#This Row],[x]]&amp;" "&amp;punkty[[#This Row],[y]],"")</f>
        <v/>
      </c>
      <c r="E7898">
        <f>IF(POWER(punkty[[#This Row],[x]]-$V$5,2)+POWER(punkty[[#This Row],[y]]-$V$6,2)&lt;POWER($V$7,2),1,0)</f>
        <v>1</v>
      </c>
      <c r="F7898" s="3">
        <f>IF(POWER(punkty[[#This Row],[x]]-$V$5,2)+POWER(punkty[[#This Row],[y]]-$V$6,2)&lt;=POWER($V$7,2),1,0)</f>
        <v>1</v>
      </c>
      <c r="G7898" s="3">
        <f>SUM($F$2:F7898)</f>
        <v>6221</v>
      </c>
      <c r="H7898" s="3">
        <f>ABS(PI()-(punkty[[#This Row],[suma]]*POWER(400,2)/I7898/POWER(200,2)))</f>
        <v>9.4773730025838887E-3</v>
      </c>
      <c r="I7898" s="3">
        <v>7897</v>
      </c>
      <c r="J7898" s="3">
        <f>punkty[[#This Row],[błąd bezwzględny]]</f>
        <v>9.4773730025838887E-3</v>
      </c>
    </row>
    <row r="7899" spans="1:10" x14ac:dyDescent="0.3">
      <c r="A7899">
        <v>381</v>
      </c>
      <c r="B7899">
        <v>201</v>
      </c>
      <c r="C7899">
        <f>IF(POWER(punkty[[#This Row],[x]]-$V$5,2)+POWER(punkty[[#This Row],[y]]-$V$6,2)=POWER($V$7,2),1,0)</f>
        <v>0</v>
      </c>
      <c r="D7899" t="str">
        <f>IF(punkty[[#This Row],[czy należy do brzegu koła]]=1,punkty[[#This Row],[x]]&amp;" "&amp;punkty[[#This Row],[y]],"")</f>
        <v/>
      </c>
      <c r="E7899">
        <f>IF(POWER(punkty[[#This Row],[x]]-$V$5,2)+POWER(punkty[[#This Row],[y]]-$V$6,2)&lt;POWER($V$7,2),1,0)</f>
        <v>1</v>
      </c>
      <c r="F7899" s="3">
        <f>IF(POWER(punkty[[#This Row],[x]]-$V$5,2)+POWER(punkty[[#This Row],[y]]-$V$6,2)&lt;=POWER($V$7,2),1,0)</f>
        <v>1</v>
      </c>
      <c r="G7899" s="3">
        <f>SUM($F$2:F7899)</f>
        <v>6222</v>
      </c>
      <c r="H7899" s="3">
        <f>ABS(PI()-(punkty[[#This Row],[suma]]*POWER(400,2)/I7899/POWER(200,2)))</f>
        <v>9.5848597047121231E-3</v>
      </c>
      <c r="I7899" s="3">
        <v>7898</v>
      </c>
      <c r="J7899" s="3">
        <f>punkty[[#This Row],[błąd bezwzględny]]</f>
        <v>9.5848597047121231E-3</v>
      </c>
    </row>
    <row r="7900" spans="1:10" x14ac:dyDescent="0.3">
      <c r="A7900">
        <v>57</v>
      </c>
      <c r="B7900">
        <v>175</v>
      </c>
      <c r="C7900">
        <f>IF(POWER(punkty[[#This Row],[x]]-$V$5,2)+POWER(punkty[[#This Row],[y]]-$V$6,2)=POWER($V$7,2),1,0)</f>
        <v>0</v>
      </c>
      <c r="D7900" t="str">
        <f>IF(punkty[[#This Row],[czy należy do brzegu koła]]=1,punkty[[#This Row],[x]]&amp;" "&amp;punkty[[#This Row],[y]],"")</f>
        <v/>
      </c>
      <c r="E7900">
        <f>IF(POWER(punkty[[#This Row],[x]]-$V$5,2)+POWER(punkty[[#This Row],[y]]-$V$6,2)&lt;POWER($V$7,2),1,0)</f>
        <v>1</v>
      </c>
      <c r="F7900" s="3">
        <f>IF(POWER(punkty[[#This Row],[x]]-$V$5,2)+POWER(punkty[[#This Row],[y]]-$V$6,2)&lt;=POWER($V$7,2),1,0)</f>
        <v>1</v>
      </c>
      <c r="G7900" s="3">
        <f>SUM($F$2:F7900)</f>
        <v>6223</v>
      </c>
      <c r="H7900" s="3">
        <f>ABS(PI()-(punkty[[#This Row],[suma]]*POWER(400,2)/I7900/POWER(200,2)))</f>
        <v>9.6923191915716522E-3</v>
      </c>
      <c r="I7900" s="3">
        <v>7899</v>
      </c>
      <c r="J7900" s="3">
        <f>punkty[[#This Row],[błąd bezwzględny]]</f>
        <v>9.6923191915716522E-3</v>
      </c>
    </row>
    <row r="7901" spans="1:10" x14ac:dyDescent="0.3">
      <c r="A7901">
        <v>140</v>
      </c>
      <c r="B7901">
        <v>51</v>
      </c>
      <c r="C7901">
        <f>IF(POWER(punkty[[#This Row],[x]]-$V$5,2)+POWER(punkty[[#This Row],[y]]-$V$6,2)=POWER($V$7,2),1,0)</f>
        <v>0</v>
      </c>
      <c r="D7901" t="str">
        <f>IF(punkty[[#This Row],[czy należy do brzegu koła]]=1,punkty[[#This Row],[x]]&amp;" "&amp;punkty[[#This Row],[y]],"")</f>
        <v/>
      </c>
      <c r="E7901">
        <f>IF(POWER(punkty[[#This Row],[x]]-$V$5,2)+POWER(punkty[[#This Row],[y]]-$V$6,2)&lt;POWER($V$7,2),1,0)</f>
        <v>1</v>
      </c>
      <c r="F7901" s="3">
        <f>IF(POWER(punkty[[#This Row],[x]]-$V$5,2)+POWER(punkty[[#This Row],[y]]-$V$6,2)&lt;=POWER($V$7,2),1,0)</f>
        <v>1</v>
      </c>
      <c r="G7901" s="3">
        <f>SUM($F$2:F7901)</f>
        <v>6224</v>
      </c>
      <c r="H7901" s="3">
        <f>ABS(PI()-(punkty[[#This Row],[suma]]*POWER(400,2)/I7901/POWER(200,2)))</f>
        <v>9.7997514734982083E-3</v>
      </c>
      <c r="I7901" s="3">
        <v>7900</v>
      </c>
      <c r="J7901" s="3">
        <f>punkty[[#This Row],[błąd bezwzględny]]</f>
        <v>9.7997514734982083E-3</v>
      </c>
    </row>
    <row r="7902" spans="1:10" x14ac:dyDescent="0.3">
      <c r="A7902">
        <v>171</v>
      </c>
      <c r="B7902">
        <v>392</v>
      </c>
      <c r="C7902">
        <f>IF(POWER(punkty[[#This Row],[x]]-$V$5,2)+POWER(punkty[[#This Row],[y]]-$V$6,2)=POWER($V$7,2),1,0)</f>
        <v>0</v>
      </c>
      <c r="D7902" t="str">
        <f>IF(punkty[[#This Row],[czy należy do brzegu koła]]=1,punkty[[#This Row],[x]]&amp;" "&amp;punkty[[#This Row],[y]],"")</f>
        <v/>
      </c>
      <c r="E7902">
        <f>IF(POWER(punkty[[#This Row],[x]]-$V$5,2)+POWER(punkty[[#This Row],[y]]-$V$6,2)&lt;POWER($V$7,2),1,0)</f>
        <v>1</v>
      </c>
      <c r="F7902" s="3">
        <f>IF(POWER(punkty[[#This Row],[x]]-$V$5,2)+POWER(punkty[[#This Row],[y]]-$V$6,2)&lt;=POWER($V$7,2),1,0)</f>
        <v>1</v>
      </c>
      <c r="G7902" s="3">
        <f>SUM($F$2:F7902)</f>
        <v>6225</v>
      </c>
      <c r="H7902" s="3">
        <f>ABS(PI()-(punkty[[#This Row],[suma]]*POWER(400,2)/I7902/POWER(200,2)))</f>
        <v>9.9071565608208623E-3</v>
      </c>
      <c r="I7902" s="3">
        <v>7901</v>
      </c>
      <c r="J7902" s="3">
        <f>punkty[[#This Row],[błąd bezwzględny]]</f>
        <v>9.9071565608208623E-3</v>
      </c>
    </row>
    <row r="7903" spans="1:10" x14ac:dyDescent="0.3">
      <c r="A7903">
        <v>113</v>
      </c>
      <c r="B7903">
        <v>171</v>
      </c>
      <c r="C7903">
        <f>IF(POWER(punkty[[#This Row],[x]]-$V$5,2)+POWER(punkty[[#This Row],[y]]-$V$6,2)=POWER($V$7,2),1,0)</f>
        <v>0</v>
      </c>
      <c r="D7903" t="str">
        <f>IF(punkty[[#This Row],[czy należy do brzegu koła]]=1,punkty[[#This Row],[x]]&amp;" "&amp;punkty[[#This Row],[y]],"")</f>
        <v/>
      </c>
      <c r="E7903">
        <f>IF(POWER(punkty[[#This Row],[x]]-$V$5,2)+POWER(punkty[[#This Row],[y]]-$V$6,2)&lt;POWER($V$7,2),1,0)</f>
        <v>1</v>
      </c>
      <c r="F7903" s="3">
        <f>IF(POWER(punkty[[#This Row],[x]]-$V$5,2)+POWER(punkty[[#This Row],[y]]-$V$6,2)&lt;=POWER($V$7,2),1,0)</f>
        <v>1</v>
      </c>
      <c r="G7903" s="3">
        <f>SUM($F$2:F7903)</f>
        <v>6226</v>
      </c>
      <c r="H7903" s="3">
        <f>ABS(PI()-(punkty[[#This Row],[suma]]*POWER(400,2)/I7903/POWER(200,2)))</f>
        <v>1.0014534463864244E-2</v>
      </c>
      <c r="I7903" s="3">
        <v>7902</v>
      </c>
      <c r="J7903" s="3">
        <f>punkty[[#This Row],[błąd bezwzględny]]</f>
        <v>1.0014534463864244E-2</v>
      </c>
    </row>
    <row r="7904" spans="1:10" x14ac:dyDescent="0.3">
      <c r="A7904">
        <v>233</v>
      </c>
      <c r="B7904">
        <v>254</v>
      </c>
      <c r="C7904">
        <f>IF(POWER(punkty[[#This Row],[x]]-$V$5,2)+POWER(punkty[[#This Row],[y]]-$V$6,2)=POWER($V$7,2),1,0)</f>
        <v>0</v>
      </c>
      <c r="D7904" t="str">
        <f>IF(punkty[[#This Row],[czy należy do brzegu koła]]=1,punkty[[#This Row],[x]]&amp;" "&amp;punkty[[#This Row],[y]],"")</f>
        <v/>
      </c>
      <c r="E7904">
        <f>IF(POWER(punkty[[#This Row],[x]]-$V$5,2)+POWER(punkty[[#This Row],[y]]-$V$6,2)&lt;POWER($V$7,2),1,0)</f>
        <v>1</v>
      </c>
      <c r="F7904" s="3">
        <f>IF(POWER(punkty[[#This Row],[x]]-$V$5,2)+POWER(punkty[[#This Row],[y]]-$V$6,2)&lt;=POWER($V$7,2),1,0)</f>
        <v>1</v>
      </c>
      <c r="G7904" s="3">
        <f>SUM($F$2:F7904)</f>
        <v>6227</v>
      </c>
      <c r="H7904" s="3">
        <f>ABS(PI()-(punkty[[#This Row],[suma]]*POWER(400,2)/I7904/POWER(200,2)))</f>
        <v>1.0121885192947655E-2</v>
      </c>
      <c r="I7904" s="3">
        <v>7903</v>
      </c>
      <c r="J7904" s="3">
        <f>punkty[[#This Row],[błąd bezwzględny]]</f>
        <v>1.0121885192947655E-2</v>
      </c>
    </row>
    <row r="7905" spans="1:10" x14ac:dyDescent="0.3">
      <c r="A7905">
        <v>256</v>
      </c>
      <c r="B7905">
        <v>129</v>
      </c>
      <c r="C7905">
        <f>IF(POWER(punkty[[#This Row],[x]]-$V$5,2)+POWER(punkty[[#This Row],[y]]-$V$6,2)=POWER($V$7,2),1,0)</f>
        <v>0</v>
      </c>
      <c r="D7905" t="str">
        <f>IF(punkty[[#This Row],[czy należy do brzegu koła]]=1,punkty[[#This Row],[x]]&amp;" "&amp;punkty[[#This Row],[y]],"")</f>
        <v/>
      </c>
      <c r="E7905">
        <f>IF(POWER(punkty[[#This Row],[x]]-$V$5,2)+POWER(punkty[[#This Row],[y]]-$V$6,2)&lt;POWER($V$7,2),1,0)</f>
        <v>1</v>
      </c>
      <c r="F7905" s="3">
        <f>IF(POWER(punkty[[#This Row],[x]]-$V$5,2)+POWER(punkty[[#This Row],[y]]-$V$6,2)&lt;=POWER($V$7,2),1,0)</f>
        <v>1</v>
      </c>
      <c r="G7905" s="3">
        <f>SUM($F$2:F7905)</f>
        <v>6228</v>
      </c>
      <c r="H7905" s="3">
        <f>ABS(PI()-(punkty[[#This Row],[suma]]*POWER(400,2)/I7905/POWER(200,2)))</f>
        <v>1.0229208758385067E-2</v>
      </c>
      <c r="I7905" s="3">
        <v>7904</v>
      </c>
      <c r="J7905" s="3">
        <f>punkty[[#This Row],[błąd bezwzględny]]</f>
        <v>1.0229208758385067E-2</v>
      </c>
    </row>
    <row r="7906" spans="1:10" x14ac:dyDescent="0.3">
      <c r="A7906">
        <v>222</v>
      </c>
      <c r="B7906">
        <v>113</v>
      </c>
      <c r="C7906">
        <f>IF(POWER(punkty[[#This Row],[x]]-$V$5,2)+POWER(punkty[[#This Row],[y]]-$V$6,2)=POWER($V$7,2),1,0)</f>
        <v>0</v>
      </c>
      <c r="D7906" t="str">
        <f>IF(punkty[[#This Row],[czy należy do brzegu koła]]=1,punkty[[#This Row],[x]]&amp;" "&amp;punkty[[#This Row],[y]],"")</f>
        <v/>
      </c>
      <c r="E7906">
        <f>IF(POWER(punkty[[#This Row],[x]]-$V$5,2)+POWER(punkty[[#This Row],[y]]-$V$6,2)&lt;POWER($V$7,2),1,0)</f>
        <v>1</v>
      </c>
      <c r="F7906" s="3">
        <f>IF(POWER(punkty[[#This Row],[x]]-$V$5,2)+POWER(punkty[[#This Row],[y]]-$V$6,2)&lt;=POWER($V$7,2),1,0)</f>
        <v>1</v>
      </c>
      <c r="G7906" s="3">
        <f>SUM($F$2:F7906)</f>
        <v>6229</v>
      </c>
      <c r="H7906" s="3">
        <f>ABS(PI()-(punkty[[#This Row],[suma]]*POWER(400,2)/I7906/POWER(200,2)))</f>
        <v>1.0336505170485122E-2</v>
      </c>
      <c r="I7906" s="3">
        <v>7905</v>
      </c>
      <c r="J7906" s="3">
        <f>punkty[[#This Row],[błąd bezwzględny]]</f>
        <v>1.0336505170485122E-2</v>
      </c>
    </row>
    <row r="7907" spans="1:10" x14ac:dyDescent="0.3">
      <c r="A7907">
        <v>38</v>
      </c>
      <c r="B7907">
        <v>6</v>
      </c>
      <c r="C7907">
        <f>IF(POWER(punkty[[#This Row],[x]]-$V$5,2)+POWER(punkty[[#This Row],[y]]-$V$6,2)=POWER($V$7,2),1,0)</f>
        <v>0</v>
      </c>
      <c r="D7907" t="str">
        <f>IF(punkty[[#This Row],[czy należy do brzegu koła]]=1,punkty[[#This Row],[x]]&amp;" "&amp;punkty[[#This Row],[y]],"")</f>
        <v/>
      </c>
      <c r="E7907">
        <f>IF(POWER(punkty[[#This Row],[x]]-$V$5,2)+POWER(punkty[[#This Row],[y]]-$V$6,2)&lt;POWER($V$7,2),1,0)</f>
        <v>0</v>
      </c>
      <c r="F7907" s="3">
        <f>IF(POWER(punkty[[#This Row],[x]]-$V$5,2)+POWER(punkty[[#This Row],[y]]-$V$6,2)&lt;=POWER($V$7,2),1,0)</f>
        <v>0</v>
      </c>
      <c r="G7907" s="3">
        <f>SUM($F$2:F7907)</f>
        <v>6229</v>
      </c>
      <c r="H7907" s="3">
        <f>ABS(PI()-(punkty[[#This Row],[suma]]*POWER(400,2)/I7907/POWER(200,2)))</f>
        <v>9.9378295875407474E-3</v>
      </c>
      <c r="I7907" s="3">
        <v>7906</v>
      </c>
      <c r="J7907" s="3">
        <f>punkty[[#This Row],[błąd bezwzględny]]</f>
        <v>9.9378295875407474E-3</v>
      </c>
    </row>
    <row r="7908" spans="1:10" x14ac:dyDescent="0.3">
      <c r="A7908">
        <v>65</v>
      </c>
      <c r="B7908">
        <v>72</v>
      </c>
      <c r="C7908">
        <f>IF(POWER(punkty[[#This Row],[x]]-$V$5,2)+POWER(punkty[[#This Row],[y]]-$V$6,2)=POWER($V$7,2),1,0)</f>
        <v>0</v>
      </c>
      <c r="D7908" t="str">
        <f>IF(punkty[[#This Row],[czy należy do brzegu koła]]=1,punkty[[#This Row],[x]]&amp;" "&amp;punkty[[#This Row],[y]],"")</f>
        <v/>
      </c>
      <c r="E7908">
        <f>IF(POWER(punkty[[#This Row],[x]]-$V$5,2)+POWER(punkty[[#This Row],[y]]-$V$6,2)&lt;POWER($V$7,2),1,0)</f>
        <v>1</v>
      </c>
      <c r="F7908" s="3">
        <f>IF(POWER(punkty[[#This Row],[x]]-$V$5,2)+POWER(punkty[[#This Row],[y]]-$V$6,2)&lt;=POWER($V$7,2),1,0)</f>
        <v>1</v>
      </c>
      <c r="G7908" s="3">
        <f>SUM($F$2:F7908)</f>
        <v>6230</v>
      </c>
      <c r="H7908" s="3">
        <f>ABS(PI()-(punkty[[#This Row],[suma]]*POWER(400,2)/I7908/POWER(200,2)))</f>
        <v>1.0045135710826436E-2</v>
      </c>
      <c r="I7908" s="3">
        <v>7907</v>
      </c>
      <c r="J7908" s="3">
        <f>punkty[[#This Row],[błąd bezwzględny]]</f>
        <v>1.0045135710826436E-2</v>
      </c>
    </row>
    <row r="7909" spans="1:10" x14ac:dyDescent="0.3">
      <c r="A7909">
        <v>355</v>
      </c>
      <c r="B7909">
        <v>120</v>
      </c>
      <c r="C7909">
        <f>IF(POWER(punkty[[#This Row],[x]]-$V$5,2)+POWER(punkty[[#This Row],[y]]-$V$6,2)=POWER($V$7,2),1,0)</f>
        <v>0</v>
      </c>
      <c r="D7909" t="str">
        <f>IF(punkty[[#This Row],[czy należy do brzegu koła]]=1,punkty[[#This Row],[x]]&amp;" "&amp;punkty[[#This Row],[y]],"")</f>
        <v/>
      </c>
      <c r="E7909">
        <f>IF(POWER(punkty[[#This Row],[x]]-$V$5,2)+POWER(punkty[[#This Row],[y]]-$V$6,2)&lt;POWER($V$7,2),1,0)</f>
        <v>1</v>
      </c>
      <c r="F7909" s="3">
        <f>IF(POWER(punkty[[#This Row],[x]]-$V$5,2)+POWER(punkty[[#This Row],[y]]-$V$6,2)&lt;=POWER($V$7,2),1,0)</f>
        <v>1</v>
      </c>
      <c r="G7909" s="3">
        <f>SUM($F$2:F7909)</f>
        <v>6231</v>
      </c>
      <c r="H7909" s="3">
        <f>ABS(PI()-(punkty[[#This Row],[suma]]*POWER(400,2)/I7909/POWER(200,2)))</f>
        <v>1.0152414695487444E-2</v>
      </c>
      <c r="I7909" s="3">
        <v>7908</v>
      </c>
      <c r="J7909" s="3">
        <f>punkty[[#This Row],[błąd bezwzględny]]</f>
        <v>1.0152414695487444E-2</v>
      </c>
    </row>
    <row r="7910" spans="1:10" x14ac:dyDescent="0.3">
      <c r="A7910">
        <v>311</v>
      </c>
      <c r="B7910">
        <v>311</v>
      </c>
      <c r="C7910">
        <f>IF(POWER(punkty[[#This Row],[x]]-$V$5,2)+POWER(punkty[[#This Row],[y]]-$V$6,2)=POWER($V$7,2),1,0)</f>
        <v>0</v>
      </c>
      <c r="D7910" t="str">
        <f>IF(punkty[[#This Row],[czy należy do brzegu koła]]=1,punkty[[#This Row],[x]]&amp;" "&amp;punkty[[#This Row],[y]],"")</f>
        <v/>
      </c>
      <c r="E7910">
        <f>IF(POWER(punkty[[#This Row],[x]]-$V$5,2)+POWER(punkty[[#This Row],[y]]-$V$6,2)&lt;POWER($V$7,2),1,0)</f>
        <v>1</v>
      </c>
      <c r="F7910" s="3">
        <f>IF(POWER(punkty[[#This Row],[x]]-$V$5,2)+POWER(punkty[[#This Row],[y]]-$V$6,2)&lt;=POWER($V$7,2),1,0)</f>
        <v>1</v>
      </c>
      <c r="G7910" s="3">
        <f>SUM($F$2:F7910)</f>
        <v>6232</v>
      </c>
      <c r="H7910" s="3">
        <f>ABS(PI()-(punkty[[#This Row],[suma]]*POWER(400,2)/I7910/POWER(200,2)))</f>
        <v>1.0259666551817759E-2</v>
      </c>
      <c r="I7910" s="3">
        <v>7909</v>
      </c>
      <c r="J7910" s="3">
        <f>punkty[[#This Row],[błąd bezwzględny]]</f>
        <v>1.0259666551817759E-2</v>
      </c>
    </row>
    <row r="7911" spans="1:10" x14ac:dyDescent="0.3">
      <c r="A7911">
        <v>342</v>
      </c>
      <c r="B7911">
        <v>302</v>
      </c>
      <c r="C7911">
        <f>IF(POWER(punkty[[#This Row],[x]]-$V$5,2)+POWER(punkty[[#This Row],[y]]-$V$6,2)=POWER($V$7,2),1,0)</f>
        <v>0</v>
      </c>
      <c r="D7911" t="str">
        <f>IF(punkty[[#This Row],[czy należy do brzegu koła]]=1,punkty[[#This Row],[x]]&amp;" "&amp;punkty[[#This Row],[y]],"")</f>
        <v/>
      </c>
      <c r="E7911">
        <f>IF(POWER(punkty[[#This Row],[x]]-$V$5,2)+POWER(punkty[[#This Row],[y]]-$V$6,2)&lt;POWER($V$7,2),1,0)</f>
        <v>1</v>
      </c>
      <c r="F7911" s="3">
        <f>IF(POWER(punkty[[#This Row],[x]]-$V$5,2)+POWER(punkty[[#This Row],[y]]-$V$6,2)&lt;=POWER($V$7,2),1,0)</f>
        <v>1</v>
      </c>
      <c r="G7911" s="3">
        <f>SUM($F$2:F7911)</f>
        <v>6233</v>
      </c>
      <c r="H7911" s="3">
        <f>ABS(PI()-(punkty[[#This Row],[suma]]*POWER(400,2)/I7911/POWER(200,2)))</f>
        <v>1.0366891290105595E-2</v>
      </c>
      <c r="I7911" s="3">
        <v>7910</v>
      </c>
      <c r="J7911" s="3">
        <f>punkty[[#This Row],[błąd bezwzględny]]</f>
        <v>1.0366891290105595E-2</v>
      </c>
    </row>
    <row r="7912" spans="1:10" x14ac:dyDescent="0.3">
      <c r="A7912">
        <v>63</v>
      </c>
      <c r="B7912">
        <v>314</v>
      </c>
      <c r="C7912">
        <f>IF(POWER(punkty[[#This Row],[x]]-$V$5,2)+POWER(punkty[[#This Row],[y]]-$V$6,2)=POWER($V$7,2),1,0)</f>
        <v>0</v>
      </c>
      <c r="D7912" t="str">
        <f>IF(punkty[[#This Row],[czy należy do brzegu koła]]=1,punkty[[#This Row],[x]]&amp;" "&amp;punkty[[#This Row],[y]],"")</f>
        <v/>
      </c>
      <c r="E7912">
        <f>IF(POWER(punkty[[#This Row],[x]]-$V$5,2)+POWER(punkty[[#This Row],[y]]-$V$6,2)&lt;POWER($V$7,2),1,0)</f>
        <v>1</v>
      </c>
      <c r="F7912" s="3">
        <f>IF(POWER(punkty[[#This Row],[x]]-$V$5,2)+POWER(punkty[[#This Row],[y]]-$V$6,2)&lt;=POWER($V$7,2),1,0)</f>
        <v>1</v>
      </c>
      <c r="G7912" s="3">
        <f>SUM($F$2:F7912)</f>
        <v>6234</v>
      </c>
      <c r="H7912" s="3">
        <f>ABS(PI()-(punkty[[#This Row],[suma]]*POWER(400,2)/I7912/POWER(200,2)))</f>
        <v>1.0474088920635616E-2</v>
      </c>
      <c r="I7912" s="3">
        <v>7911</v>
      </c>
      <c r="J7912" s="3">
        <f>punkty[[#This Row],[błąd bezwzględny]]</f>
        <v>1.0474088920635616E-2</v>
      </c>
    </row>
    <row r="7913" spans="1:10" x14ac:dyDescent="0.3">
      <c r="A7913">
        <v>20</v>
      </c>
      <c r="B7913">
        <v>361</v>
      </c>
      <c r="C7913">
        <f>IF(POWER(punkty[[#This Row],[x]]-$V$5,2)+POWER(punkty[[#This Row],[y]]-$V$6,2)=POWER($V$7,2),1,0)</f>
        <v>0</v>
      </c>
      <c r="D7913" t="str">
        <f>IF(punkty[[#This Row],[czy należy do brzegu koła]]=1,punkty[[#This Row],[x]]&amp;" "&amp;punkty[[#This Row],[y]],"")</f>
        <v/>
      </c>
      <c r="E7913">
        <f>IF(POWER(punkty[[#This Row],[x]]-$V$5,2)+POWER(punkty[[#This Row],[y]]-$V$6,2)&lt;POWER($V$7,2),1,0)</f>
        <v>0</v>
      </c>
      <c r="F7913" s="3">
        <f>IF(POWER(punkty[[#This Row],[x]]-$V$5,2)+POWER(punkty[[#This Row],[y]]-$V$6,2)&lt;=POWER($V$7,2),1,0)</f>
        <v>0</v>
      </c>
      <c r="G7913" s="3">
        <f>SUM($F$2:F7913)</f>
        <v>6234</v>
      </c>
      <c r="H7913" s="3">
        <f>ABS(PI()-(punkty[[#This Row],[suma]]*POWER(400,2)/I7913/POWER(200,2)))</f>
        <v>1.007569828078303E-2</v>
      </c>
      <c r="I7913" s="3">
        <v>7912</v>
      </c>
      <c r="J7913" s="3">
        <f>punkty[[#This Row],[błąd bezwzględny]]</f>
        <v>1.007569828078303E-2</v>
      </c>
    </row>
    <row r="7914" spans="1:10" x14ac:dyDescent="0.3">
      <c r="A7914">
        <v>363</v>
      </c>
      <c r="B7914">
        <v>250</v>
      </c>
      <c r="C7914">
        <f>IF(POWER(punkty[[#This Row],[x]]-$V$5,2)+POWER(punkty[[#This Row],[y]]-$V$6,2)=POWER($V$7,2),1,0)</f>
        <v>0</v>
      </c>
      <c r="D7914" t="str">
        <f>IF(punkty[[#This Row],[czy należy do brzegu koła]]=1,punkty[[#This Row],[x]]&amp;" "&amp;punkty[[#This Row],[y]],"")</f>
        <v/>
      </c>
      <c r="E7914">
        <f>IF(POWER(punkty[[#This Row],[x]]-$V$5,2)+POWER(punkty[[#This Row],[y]]-$V$6,2)&lt;POWER($V$7,2),1,0)</f>
        <v>1</v>
      </c>
      <c r="F7914" s="3">
        <f>IF(POWER(punkty[[#This Row],[x]]-$V$5,2)+POWER(punkty[[#This Row],[y]]-$V$6,2)&lt;=POWER($V$7,2),1,0)</f>
        <v>1</v>
      </c>
      <c r="G7914" s="3">
        <f>SUM($F$2:F7914)</f>
        <v>6235</v>
      </c>
      <c r="H7914" s="3">
        <f>ABS(PI()-(punkty[[#This Row],[suma]]*POWER(400,2)/I7914/POWER(200,2)))</f>
        <v>1.0182905616575866E-2</v>
      </c>
      <c r="I7914" s="3">
        <v>7913</v>
      </c>
      <c r="J7914" s="3">
        <f>punkty[[#This Row],[błąd bezwzględny]]</f>
        <v>1.0182905616575866E-2</v>
      </c>
    </row>
    <row r="7915" spans="1:10" x14ac:dyDescent="0.3">
      <c r="A7915">
        <v>23</v>
      </c>
      <c r="B7915">
        <v>60</v>
      </c>
      <c r="C7915">
        <f>IF(POWER(punkty[[#This Row],[x]]-$V$5,2)+POWER(punkty[[#This Row],[y]]-$V$6,2)=POWER($V$7,2),1,0)</f>
        <v>0</v>
      </c>
      <c r="D7915" t="str">
        <f>IF(punkty[[#This Row],[czy należy do brzegu koła]]=1,punkty[[#This Row],[x]]&amp;" "&amp;punkty[[#This Row],[y]],"")</f>
        <v/>
      </c>
      <c r="E7915">
        <f>IF(POWER(punkty[[#This Row],[x]]-$V$5,2)+POWER(punkty[[#This Row],[y]]-$V$6,2)&lt;POWER($V$7,2),1,0)</f>
        <v>0</v>
      </c>
      <c r="F7915" s="3">
        <f>IF(POWER(punkty[[#This Row],[x]]-$V$5,2)+POWER(punkty[[#This Row],[y]]-$V$6,2)&lt;=POWER($V$7,2),1,0)</f>
        <v>0</v>
      </c>
      <c r="G7915" s="3">
        <f>SUM($F$2:F7915)</f>
        <v>6235</v>
      </c>
      <c r="H7915" s="3">
        <f>ABS(PI()-(punkty[[#This Row],[suma]]*POWER(400,2)/I7915/POWER(200,2)))</f>
        <v>9.7846524501363774E-3</v>
      </c>
      <c r="I7915" s="3">
        <v>7914</v>
      </c>
      <c r="J7915" s="3">
        <f>punkty[[#This Row],[błąd bezwzględny]]</f>
        <v>9.7846524501363774E-3</v>
      </c>
    </row>
    <row r="7916" spans="1:10" x14ac:dyDescent="0.3">
      <c r="A7916">
        <v>213</v>
      </c>
      <c r="B7916">
        <v>309</v>
      </c>
      <c r="C7916">
        <f>IF(POWER(punkty[[#This Row],[x]]-$V$5,2)+POWER(punkty[[#This Row],[y]]-$V$6,2)=POWER($V$7,2),1,0)</f>
        <v>0</v>
      </c>
      <c r="D7916" t="str">
        <f>IF(punkty[[#This Row],[czy należy do brzegu koła]]=1,punkty[[#This Row],[x]]&amp;" "&amp;punkty[[#This Row],[y]],"")</f>
        <v/>
      </c>
      <c r="E7916">
        <f>IF(POWER(punkty[[#This Row],[x]]-$V$5,2)+POWER(punkty[[#This Row],[y]]-$V$6,2)&lt;POWER($V$7,2),1,0)</f>
        <v>1</v>
      </c>
      <c r="F7916" s="3">
        <f>IF(POWER(punkty[[#This Row],[x]]-$V$5,2)+POWER(punkty[[#This Row],[y]]-$V$6,2)&lt;=POWER($V$7,2),1,0)</f>
        <v>1</v>
      </c>
      <c r="G7916" s="3">
        <f>SUM($F$2:F7916)</f>
        <v>6236</v>
      </c>
      <c r="H7916" s="3">
        <f>ABS(PI()-(punkty[[#This Row],[suma]]*POWER(400,2)/I7916/POWER(200,2)))</f>
        <v>9.8918694676926044E-3</v>
      </c>
      <c r="I7916" s="3">
        <v>7915</v>
      </c>
      <c r="J7916" s="3">
        <f>punkty[[#This Row],[błąd bezwzględny]]</f>
        <v>9.8918694676926044E-3</v>
      </c>
    </row>
    <row r="7917" spans="1:10" x14ac:dyDescent="0.3">
      <c r="A7917">
        <v>358</v>
      </c>
      <c r="B7917">
        <v>73</v>
      </c>
      <c r="C7917">
        <f>IF(POWER(punkty[[#This Row],[x]]-$V$5,2)+POWER(punkty[[#This Row],[y]]-$V$6,2)=POWER($V$7,2),1,0)</f>
        <v>0</v>
      </c>
      <c r="D7917" t="str">
        <f>IF(punkty[[#This Row],[czy należy do brzegu koła]]=1,punkty[[#This Row],[x]]&amp;" "&amp;punkty[[#This Row],[y]],"")</f>
        <v/>
      </c>
      <c r="E7917">
        <f>IF(POWER(punkty[[#This Row],[x]]-$V$5,2)+POWER(punkty[[#This Row],[y]]-$V$6,2)&lt;POWER($V$7,2),1,0)</f>
        <v>0</v>
      </c>
      <c r="F7917" s="3">
        <f>IF(POWER(punkty[[#This Row],[x]]-$V$5,2)+POWER(punkty[[#This Row],[y]]-$V$6,2)&lt;=POWER($V$7,2),1,0)</f>
        <v>0</v>
      </c>
      <c r="G7917" s="3">
        <f>SUM($F$2:F7917)</f>
        <v>6236</v>
      </c>
      <c r="H7917" s="3">
        <f>ABS(PI()-(punkty[[#This Row],[suma]]*POWER(400,2)/I7917/POWER(200,2)))</f>
        <v>9.4937536866090966E-3</v>
      </c>
      <c r="I7917" s="3">
        <v>7916</v>
      </c>
      <c r="J7917" s="3">
        <f>punkty[[#This Row],[błąd bezwzględny]]</f>
        <v>9.4937536866090966E-3</v>
      </c>
    </row>
    <row r="7918" spans="1:10" x14ac:dyDescent="0.3">
      <c r="A7918">
        <v>266</v>
      </c>
      <c r="B7918">
        <v>395</v>
      </c>
      <c r="C7918">
        <f>IF(POWER(punkty[[#This Row],[x]]-$V$5,2)+POWER(punkty[[#This Row],[y]]-$V$6,2)=POWER($V$7,2),1,0)</f>
        <v>0</v>
      </c>
      <c r="D7918" t="str">
        <f>IF(punkty[[#This Row],[czy należy do brzegu koła]]=1,punkty[[#This Row],[x]]&amp;" "&amp;punkty[[#This Row],[y]],"")</f>
        <v/>
      </c>
      <c r="E7918">
        <f>IF(POWER(punkty[[#This Row],[x]]-$V$5,2)+POWER(punkty[[#This Row],[y]]-$V$6,2)&lt;POWER($V$7,2),1,0)</f>
        <v>0</v>
      </c>
      <c r="F7918" s="3">
        <f>IF(POWER(punkty[[#This Row],[x]]-$V$5,2)+POWER(punkty[[#This Row],[y]]-$V$6,2)&lt;=POWER($V$7,2),1,0)</f>
        <v>0</v>
      </c>
      <c r="G7918" s="3">
        <f>SUM($F$2:F7918)</f>
        <v>6236</v>
      </c>
      <c r="H7918" s="3">
        <f>ABS(PI()-(punkty[[#This Row],[suma]]*POWER(400,2)/I7918/POWER(200,2)))</f>
        <v>9.0957384779093431E-3</v>
      </c>
      <c r="I7918" s="3">
        <v>7917</v>
      </c>
      <c r="J7918" s="3">
        <f>punkty[[#This Row],[błąd bezwzględny]]</f>
        <v>9.0957384779093431E-3</v>
      </c>
    </row>
    <row r="7919" spans="1:10" x14ac:dyDescent="0.3">
      <c r="A7919">
        <v>316</v>
      </c>
      <c r="B7919">
        <v>196</v>
      </c>
      <c r="C7919">
        <f>IF(POWER(punkty[[#This Row],[x]]-$V$5,2)+POWER(punkty[[#This Row],[y]]-$V$6,2)=POWER($V$7,2),1,0)</f>
        <v>0</v>
      </c>
      <c r="D7919" t="str">
        <f>IF(punkty[[#This Row],[czy należy do brzegu koła]]=1,punkty[[#This Row],[x]]&amp;" "&amp;punkty[[#This Row],[y]],"")</f>
        <v/>
      </c>
      <c r="E7919">
        <f>IF(POWER(punkty[[#This Row],[x]]-$V$5,2)+POWER(punkty[[#This Row],[y]]-$V$6,2)&lt;POWER($V$7,2),1,0)</f>
        <v>1</v>
      </c>
      <c r="F7919" s="3">
        <f>IF(POWER(punkty[[#This Row],[x]]-$V$5,2)+POWER(punkty[[#This Row],[y]]-$V$6,2)&lt;=POWER($V$7,2),1,0)</f>
        <v>1</v>
      </c>
      <c r="G7919" s="3">
        <f>SUM($F$2:F7919)</f>
        <v>6237</v>
      </c>
      <c r="H7919" s="3">
        <f>ABS(PI()-(punkty[[#This Row],[suma]]*POWER(400,2)/I7919/POWER(200,2)))</f>
        <v>9.2030018787596646E-3</v>
      </c>
      <c r="I7919" s="3">
        <v>7918</v>
      </c>
      <c r="J7919" s="3">
        <f>punkty[[#This Row],[błąd bezwzględny]]</f>
        <v>9.2030018787596646E-3</v>
      </c>
    </row>
    <row r="7920" spans="1:10" x14ac:dyDescent="0.3">
      <c r="A7920">
        <v>96</v>
      </c>
      <c r="B7920">
        <v>263</v>
      </c>
      <c r="C7920">
        <f>IF(POWER(punkty[[#This Row],[x]]-$V$5,2)+POWER(punkty[[#This Row],[y]]-$V$6,2)=POWER($V$7,2),1,0)</f>
        <v>0</v>
      </c>
      <c r="D7920" t="str">
        <f>IF(punkty[[#This Row],[czy należy do brzegu koła]]=1,punkty[[#This Row],[x]]&amp;" "&amp;punkty[[#This Row],[y]],"")</f>
        <v/>
      </c>
      <c r="E7920">
        <f>IF(POWER(punkty[[#This Row],[x]]-$V$5,2)+POWER(punkty[[#This Row],[y]]-$V$6,2)&lt;POWER($V$7,2),1,0)</f>
        <v>1</v>
      </c>
      <c r="F7920" s="3">
        <f>IF(POWER(punkty[[#This Row],[x]]-$V$5,2)+POWER(punkty[[#This Row],[y]]-$V$6,2)&lt;=POWER($V$7,2),1,0)</f>
        <v>1</v>
      </c>
      <c r="G7920" s="3">
        <f>SUM($F$2:F7920)</f>
        <v>6238</v>
      </c>
      <c r="H7920" s="3">
        <f>ABS(PI()-(punkty[[#This Row],[suma]]*POWER(400,2)/I7920/POWER(200,2)))</f>
        <v>9.3102381894718533E-3</v>
      </c>
      <c r="I7920" s="3">
        <v>7919</v>
      </c>
      <c r="J7920" s="3">
        <f>punkty[[#This Row],[błąd bezwzględny]]</f>
        <v>9.3102381894718533E-3</v>
      </c>
    </row>
    <row r="7921" spans="1:10" x14ac:dyDescent="0.3">
      <c r="A7921">
        <v>354</v>
      </c>
      <c r="B7921">
        <v>194</v>
      </c>
      <c r="C7921">
        <f>IF(POWER(punkty[[#This Row],[x]]-$V$5,2)+POWER(punkty[[#This Row],[y]]-$V$6,2)=POWER($V$7,2),1,0)</f>
        <v>0</v>
      </c>
      <c r="D7921" t="str">
        <f>IF(punkty[[#This Row],[czy należy do brzegu koła]]=1,punkty[[#This Row],[x]]&amp;" "&amp;punkty[[#This Row],[y]],"")</f>
        <v/>
      </c>
      <c r="E7921">
        <f>IF(POWER(punkty[[#This Row],[x]]-$V$5,2)+POWER(punkty[[#This Row],[y]]-$V$6,2)&lt;POWER($V$7,2),1,0)</f>
        <v>1</v>
      </c>
      <c r="F7921" s="3">
        <f>IF(POWER(punkty[[#This Row],[x]]-$V$5,2)+POWER(punkty[[#This Row],[y]]-$V$6,2)&lt;=POWER($V$7,2),1,0)</f>
        <v>1</v>
      </c>
      <c r="G7921" s="3">
        <f>SUM($F$2:F7921)</f>
        <v>6239</v>
      </c>
      <c r="H7921" s="3">
        <f>ABS(PI()-(punkty[[#This Row],[suma]]*POWER(400,2)/I7921/POWER(200,2)))</f>
        <v>9.4174474203079228E-3</v>
      </c>
      <c r="I7921" s="3">
        <v>7920</v>
      </c>
      <c r="J7921" s="3">
        <f>punkty[[#This Row],[błąd bezwzględny]]</f>
        <v>9.4174474203079228E-3</v>
      </c>
    </row>
    <row r="7922" spans="1:10" x14ac:dyDescent="0.3">
      <c r="A7922">
        <v>319</v>
      </c>
      <c r="B7922">
        <v>212</v>
      </c>
      <c r="C7922">
        <f>IF(POWER(punkty[[#This Row],[x]]-$V$5,2)+POWER(punkty[[#This Row],[y]]-$V$6,2)=POWER($V$7,2),1,0)</f>
        <v>0</v>
      </c>
      <c r="D7922" t="str">
        <f>IF(punkty[[#This Row],[czy należy do brzegu koła]]=1,punkty[[#This Row],[x]]&amp;" "&amp;punkty[[#This Row],[y]],"")</f>
        <v/>
      </c>
      <c r="E7922">
        <f>IF(POWER(punkty[[#This Row],[x]]-$V$5,2)+POWER(punkty[[#This Row],[y]]-$V$6,2)&lt;POWER($V$7,2),1,0)</f>
        <v>1</v>
      </c>
      <c r="F7922" s="3">
        <f>IF(POWER(punkty[[#This Row],[x]]-$V$5,2)+POWER(punkty[[#This Row],[y]]-$V$6,2)&lt;=POWER($V$7,2),1,0)</f>
        <v>1</v>
      </c>
      <c r="G7922" s="3">
        <f>SUM($F$2:F7922)</f>
        <v>6240</v>
      </c>
      <c r="H7922" s="3">
        <f>ABS(PI()-(punkty[[#This Row],[suma]]*POWER(400,2)/I7922/POWER(200,2)))</f>
        <v>9.5246295815236692E-3</v>
      </c>
      <c r="I7922" s="3">
        <v>7921</v>
      </c>
      <c r="J7922" s="3">
        <f>punkty[[#This Row],[błąd bezwzględny]]</f>
        <v>9.5246295815236692E-3</v>
      </c>
    </row>
    <row r="7923" spans="1:10" x14ac:dyDescent="0.3">
      <c r="A7923">
        <v>12</v>
      </c>
      <c r="B7923">
        <v>204</v>
      </c>
      <c r="C7923">
        <f>IF(POWER(punkty[[#This Row],[x]]-$V$5,2)+POWER(punkty[[#This Row],[y]]-$V$6,2)=POWER($V$7,2),1,0)</f>
        <v>0</v>
      </c>
      <c r="D7923" t="str">
        <f>IF(punkty[[#This Row],[czy należy do brzegu koła]]=1,punkty[[#This Row],[x]]&amp;" "&amp;punkty[[#This Row],[y]],"")</f>
        <v/>
      </c>
      <c r="E7923">
        <f>IF(POWER(punkty[[#This Row],[x]]-$V$5,2)+POWER(punkty[[#This Row],[y]]-$V$6,2)&lt;POWER($V$7,2),1,0)</f>
        <v>1</v>
      </c>
      <c r="F7923" s="3">
        <f>IF(POWER(punkty[[#This Row],[x]]-$V$5,2)+POWER(punkty[[#This Row],[y]]-$V$6,2)&lt;=POWER($V$7,2),1,0)</f>
        <v>1</v>
      </c>
      <c r="G7923" s="3">
        <f>SUM($F$2:F7923)</f>
        <v>6241</v>
      </c>
      <c r="H7923" s="3">
        <f>ABS(PI()-(punkty[[#This Row],[suma]]*POWER(400,2)/I7923/POWER(200,2)))</f>
        <v>9.6317846833704479E-3</v>
      </c>
      <c r="I7923" s="3">
        <v>7922</v>
      </c>
      <c r="J7923" s="3">
        <f>punkty[[#This Row],[błąd bezwzględny]]</f>
        <v>9.6317846833704479E-3</v>
      </c>
    </row>
    <row r="7924" spans="1:10" x14ac:dyDescent="0.3">
      <c r="A7924">
        <v>282</v>
      </c>
      <c r="B7924">
        <v>247</v>
      </c>
      <c r="C7924">
        <f>IF(POWER(punkty[[#This Row],[x]]-$V$5,2)+POWER(punkty[[#This Row],[y]]-$V$6,2)=POWER($V$7,2),1,0)</f>
        <v>0</v>
      </c>
      <c r="D7924" t="str">
        <f>IF(punkty[[#This Row],[czy należy do brzegu koła]]=1,punkty[[#This Row],[x]]&amp;" "&amp;punkty[[#This Row],[y]],"")</f>
        <v/>
      </c>
      <c r="E7924">
        <f>IF(POWER(punkty[[#This Row],[x]]-$V$5,2)+POWER(punkty[[#This Row],[y]]-$V$6,2)&lt;POWER($V$7,2),1,0)</f>
        <v>1</v>
      </c>
      <c r="F7924" s="3">
        <f>IF(POWER(punkty[[#This Row],[x]]-$V$5,2)+POWER(punkty[[#This Row],[y]]-$V$6,2)&lt;=POWER($V$7,2),1,0)</f>
        <v>1</v>
      </c>
      <c r="G7924" s="3">
        <f>SUM($F$2:F7924)</f>
        <v>6242</v>
      </c>
      <c r="H7924" s="3">
        <f>ABS(PI()-(punkty[[#This Row],[suma]]*POWER(400,2)/I7924/POWER(200,2)))</f>
        <v>9.7389127360933969E-3</v>
      </c>
      <c r="I7924" s="3">
        <v>7923</v>
      </c>
      <c r="J7924" s="3">
        <f>punkty[[#This Row],[błąd bezwzględny]]</f>
        <v>9.7389127360933969E-3</v>
      </c>
    </row>
    <row r="7925" spans="1:10" x14ac:dyDescent="0.3">
      <c r="A7925">
        <v>374</v>
      </c>
      <c r="B7925">
        <v>283</v>
      </c>
      <c r="C7925">
        <f>IF(POWER(punkty[[#This Row],[x]]-$V$5,2)+POWER(punkty[[#This Row],[y]]-$V$6,2)=POWER($V$7,2),1,0)</f>
        <v>0</v>
      </c>
      <c r="D7925" t="str">
        <f>IF(punkty[[#This Row],[czy należy do brzegu koła]]=1,punkty[[#This Row],[x]]&amp;" "&amp;punkty[[#This Row],[y]],"")</f>
        <v/>
      </c>
      <c r="E7925">
        <f>IF(POWER(punkty[[#This Row],[x]]-$V$5,2)+POWER(punkty[[#This Row],[y]]-$V$6,2)&lt;POWER($V$7,2),1,0)</f>
        <v>1</v>
      </c>
      <c r="F7925" s="3">
        <f>IF(POWER(punkty[[#This Row],[x]]-$V$5,2)+POWER(punkty[[#This Row],[y]]-$V$6,2)&lt;=POWER($V$7,2),1,0)</f>
        <v>1</v>
      </c>
      <c r="G7925" s="3">
        <f>SUM($F$2:F7925)</f>
        <v>6243</v>
      </c>
      <c r="H7925" s="3">
        <f>ABS(PI()-(punkty[[#This Row],[suma]]*POWER(400,2)/I7925/POWER(200,2)))</f>
        <v>9.8460137499345457E-3</v>
      </c>
      <c r="I7925" s="3">
        <v>7924</v>
      </c>
      <c r="J7925" s="3">
        <f>punkty[[#This Row],[błąd bezwzględny]]</f>
        <v>9.8460137499345457E-3</v>
      </c>
    </row>
    <row r="7926" spans="1:10" x14ac:dyDescent="0.3">
      <c r="A7926">
        <v>87</v>
      </c>
      <c r="B7926">
        <v>18</v>
      </c>
      <c r="C7926">
        <f>IF(POWER(punkty[[#This Row],[x]]-$V$5,2)+POWER(punkty[[#This Row],[y]]-$V$6,2)=POWER($V$7,2),1,0)</f>
        <v>0</v>
      </c>
      <c r="D7926" t="str">
        <f>IF(punkty[[#This Row],[czy należy do brzegu koła]]=1,punkty[[#This Row],[x]]&amp;" "&amp;punkty[[#This Row],[y]],"")</f>
        <v/>
      </c>
      <c r="E7926">
        <f>IF(POWER(punkty[[#This Row],[x]]-$V$5,2)+POWER(punkty[[#This Row],[y]]-$V$6,2)&lt;POWER($V$7,2),1,0)</f>
        <v>0</v>
      </c>
      <c r="F7926" s="3">
        <f>IF(POWER(punkty[[#This Row],[x]]-$V$5,2)+POWER(punkty[[#This Row],[y]]-$V$6,2)&lt;=POWER($V$7,2),1,0)</f>
        <v>0</v>
      </c>
      <c r="G7926" s="3">
        <f>SUM($F$2:F7926)</f>
        <v>6243</v>
      </c>
      <c r="H7926" s="3">
        <f>ABS(PI()-(punkty[[#This Row],[suma]]*POWER(400,2)/I7926/POWER(200,2)))</f>
        <v>9.4483558739293372E-3</v>
      </c>
      <c r="I7926" s="3">
        <v>7925</v>
      </c>
      <c r="J7926" s="3">
        <f>punkty[[#This Row],[błąd bezwzględny]]</f>
        <v>9.4483558739293372E-3</v>
      </c>
    </row>
    <row r="7927" spans="1:10" x14ac:dyDescent="0.3">
      <c r="A7927">
        <v>173</v>
      </c>
      <c r="B7927">
        <v>43</v>
      </c>
      <c r="C7927">
        <f>IF(POWER(punkty[[#This Row],[x]]-$V$5,2)+POWER(punkty[[#This Row],[y]]-$V$6,2)=POWER($V$7,2),1,0)</f>
        <v>0</v>
      </c>
      <c r="D7927" t="str">
        <f>IF(punkty[[#This Row],[czy należy do brzegu koła]]=1,punkty[[#This Row],[x]]&amp;" "&amp;punkty[[#This Row],[y]],"")</f>
        <v/>
      </c>
      <c r="E7927">
        <f>IF(POWER(punkty[[#This Row],[x]]-$V$5,2)+POWER(punkty[[#This Row],[y]]-$V$6,2)&lt;POWER($V$7,2),1,0)</f>
        <v>1</v>
      </c>
      <c r="F7927" s="3">
        <f>IF(POWER(punkty[[#This Row],[x]]-$V$5,2)+POWER(punkty[[#This Row],[y]]-$V$6,2)&lt;=POWER($V$7,2),1,0)</f>
        <v>1</v>
      </c>
      <c r="G7927" s="3">
        <f>SUM($F$2:F7927)</f>
        <v>6244</v>
      </c>
      <c r="H7927" s="3">
        <f>ABS(PI()-(punkty[[#This Row],[suma]]*POWER(400,2)/I7927/POWER(200,2)))</f>
        <v>9.5554665212338463E-3</v>
      </c>
      <c r="I7927" s="3">
        <v>7926</v>
      </c>
      <c r="J7927" s="3">
        <f>punkty[[#This Row],[błąd bezwzględny]]</f>
        <v>9.5554665212338463E-3</v>
      </c>
    </row>
    <row r="7928" spans="1:10" x14ac:dyDescent="0.3">
      <c r="A7928">
        <v>198</v>
      </c>
      <c r="B7928">
        <v>42</v>
      </c>
      <c r="C7928">
        <f>IF(POWER(punkty[[#This Row],[x]]-$V$5,2)+POWER(punkty[[#This Row],[y]]-$V$6,2)=POWER($V$7,2),1,0)</f>
        <v>0</v>
      </c>
      <c r="D7928" t="str">
        <f>IF(punkty[[#This Row],[czy należy do brzegu koła]]=1,punkty[[#This Row],[x]]&amp;" "&amp;punkty[[#This Row],[y]],"")</f>
        <v/>
      </c>
      <c r="E7928">
        <f>IF(POWER(punkty[[#This Row],[x]]-$V$5,2)+POWER(punkty[[#This Row],[y]]-$V$6,2)&lt;POWER($V$7,2),1,0)</f>
        <v>1</v>
      </c>
      <c r="F7928" s="3">
        <f>IF(POWER(punkty[[#This Row],[x]]-$V$5,2)+POWER(punkty[[#This Row],[y]]-$V$6,2)&lt;=POWER($V$7,2),1,0)</f>
        <v>1</v>
      </c>
      <c r="G7928" s="3">
        <f>SUM($F$2:F7928)</f>
        <v>6245</v>
      </c>
      <c r="H7928" s="3">
        <f>ABS(PI()-(punkty[[#This Row],[suma]]*POWER(400,2)/I7928/POWER(200,2)))</f>
        <v>9.6625501442804129E-3</v>
      </c>
      <c r="I7928" s="3">
        <v>7927</v>
      </c>
      <c r="J7928" s="3">
        <f>punkty[[#This Row],[błąd bezwzględny]]</f>
        <v>9.6625501442804129E-3</v>
      </c>
    </row>
    <row r="7929" spans="1:10" x14ac:dyDescent="0.3">
      <c r="A7929">
        <v>80</v>
      </c>
      <c r="B7929">
        <v>123</v>
      </c>
      <c r="C7929">
        <f>IF(POWER(punkty[[#This Row],[x]]-$V$5,2)+POWER(punkty[[#This Row],[y]]-$V$6,2)=POWER($V$7,2),1,0)</f>
        <v>0</v>
      </c>
      <c r="D7929" t="str">
        <f>IF(punkty[[#This Row],[czy należy do brzegu koła]]=1,punkty[[#This Row],[x]]&amp;" "&amp;punkty[[#This Row],[y]],"")</f>
        <v/>
      </c>
      <c r="E7929">
        <f>IF(POWER(punkty[[#This Row],[x]]-$V$5,2)+POWER(punkty[[#This Row],[y]]-$V$6,2)&lt;POWER($V$7,2),1,0)</f>
        <v>1</v>
      </c>
      <c r="F7929" s="3">
        <f>IF(POWER(punkty[[#This Row],[x]]-$V$5,2)+POWER(punkty[[#This Row],[y]]-$V$6,2)&lt;=POWER($V$7,2),1,0)</f>
        <v>1</v>
      </c>
      <c r="G7929" s="3">
        <f>SUM($F$2:F7929)</f>
        <v>6246</v>
      </c>
      <c r="H7929" s="3">
        <f>ABS(PI()-(punkty[[#This Row],[suma]]*POWER(400,2)/I7929/POWER(200,2)))</f>
        <v>9.7696067532946351E-3</v>
      </c>
      <c r="I7929" s="3">
        <v>7928</v>
      </c>
      <c r="J7929" s="3">
        <f>punkty[[#This Row],[błąd bezwzględny]]</f>
        <v>9.7696067532946351E-3</v>
      </c>
    </row>
    <row r="7930" spans="1:10" x14ac:dyDescent="0.3">
      <c r="A7930">
        <v>316</v>
      </c>
      <c r="B7930">
        <v>6</v>
      </c>
      <c r="C7930">
        <f>IF(POWER(punkty[[#This Row],[x]]-$V$5,2)+POWER(punkty[[#This Row],[y]]-$V$6,2)=POWER($V$7,2),1,0)</f>
        <v>0</v>
      </c>
      <c r="D7930" t="str">
        <f>IF(punkty[[#This Row],[czy należy do brzegu koła]]=1,punkty[[#This Row],[x]]&amp;" "&amp;punkty[[#This Row],[y]],"")</f>
        <v/>
      </c>
      <c r="E7930">
        <f>IF(POWER(punkty[[#This Row],[x]]-$V$5,2)+POWER(punkty[[#This Row],[y]]-$V$6,2)&lt;POWER($V$7,2),1,0)</f>
        <v>0</v>
      </c>
      <c r="F7930" s="3">
        <f>IF(POWER(punkty[[#This Row],[x]]-$V$5,2)+POWER(punkty[[#This Row],[y]]-$V$6,2)&lt;=POWER($V$7,2),1,0)</f>
        <v>0</v>
      </c>
      <c r="G7930" s="3">
        <f>SUM($F$2:F7930)</f>
        <v>6246</v>
      </c>
      <c r="H7930" s="3">
        <f>ABS(PI()-(punkty[[#This Row],[suma]]*POWER(400,2)/I7930/POWER(200,2)))</f>
        <v>9.3721591230333523E-3</v>
      </c>
      <c r="I7930" s="3">
        <v>7929</v>
      </c>
      <c r="J7930" s="3">
        <f>punkty[[#This Row],[błąd bezwzględny]]</f>
        <v>9.3721591230333523E-3</v>
      </c>
    </row>
    <row r="7931" spans="1:10" x14ac:dyDescent="0.3">
      <c r="A7931">
        <v>88</v>
      </c>
      <c r="B7931">
        <v>86</v>
      </c>
      <c r="C7931">
        <f>IF(POWER(punkty[[#This Row],[x]]-$V$5,2)+POWER(punkty[[#This Row],[y]]-$V$6,2)=POWER($V$7,2),1,0)</f>
        <v>0</v>
      </c>
      <c r="D7931" t="str">
        <f>IF(punkty[[#This Row],[czy należy do brzegu koła]]=1,punkty[[#This Row],[x]]&amp;" "&amp;punkty[[#This Row],[y]],"")</f>
        <v/>
      </c>
      <c r="E7931">
        <f>IF(POWER(punkty[[#This Row],[x]]-$V$5,2)+POWER(punkty[[#This Row],[y]]-$V$6,2)&lt;POWER($V$7,2),1,0)</f>
        <v>1</v>
      </c>
      <c r="F7931" s="3">
        <f>IF(POWER(punkty[[#This Row],[x]]-$V$5,2)+POWER(punkty[[#This Row],[y]]-$V$6,2)&lt;=POWER($V$7,2),1,0)</f>
        <v>1</v>
      </c>
      <c r="G7931" s="3">
        <f>SUM($F$2:F7931)</f>
        <v>6247</v>
      </c>
      <c r="H7931" s="3">
        <f>ABS(PI()-(punkty[[#This Row],[suma]]*POWER(400,2)/I7931/POWER(200,2)))</f>
        <v>9.4792253509381474E-3</v>
      </c>
      <c r="I7931" s="3">
        <v>7930</v>
      </c>
      <c r="J7931" s="3">
        <f>punkty[[#This Row],[błąd bezwzględny]]</f>
        <v>9.4792253509381474E-3</v>
      </c>
    </row>
    <row r="7932" spans="1:10" x14ac:dyDescent="0.3">
      <c r="A7932">
        <v>288</v>
      </c>
      <c r="B7932">
        <v>400</v>
      </c>
      <c r="C7932">
        <f>IF(POWER(punkty[[#This Row],[x]]-$V$5,2)+POWER(punkty[[#This Row],[y]]-$V$6,2)=POWER($V$7,2),1,0)</f>
        <v>0</v>
      </c>
      <c r="D7932" t="str">
        <f>IF(punkty[[#This Row],[czy należy do brzegu koła]]=1,punkty[[#This Row],[x]]&amp;" "&amp;punkty[[#This Row],[y]],"")</f>
        <v/>
      </c>
      <c r="E7932">
        <f>IF(POWER(punkty[[#This Row],[x]]-$V$5,2)+POWER(punkty[[#This Row],[y]]-$V$6,2)&lt;POWER($V$7,2),1,0)</f>
        <v>0</v>
      </c>
      <c r="F7932" s="3">
        <f>IF(POWER(punkty[[#This Row],[x]]-$V$5,2)+POWER(punkty[[#This Row],[y]]-$V$6,2)&lt;=POWER($V$7,2),1,0)</f>
        <v>0</v>
      </c>
      <c r="G7932" s="3">
        <f>SUM($F$2:F7932)</f>
        <v>6247</v>
      </c>
      <c r="H7932" s="3">
        <f>ABS(PI()-(punkty[[#This Row],[suma]]*POWER(400,2)/I7932/POWER(200,2)))</f>
        <v>9.0819145605030016E-3</v>
      </c>
      <c r="I7932" s="3">
        <v>7931</v>
      </c>
      <c r="J7932" s="3">
        <f>punkty[[#This Row],[błąd bezwzględny]]</f>
        <v>9.0819145605030016E-3</v>
      </c>
    </row>
    <row r="7933" spans="1:10" x14ac:dyDescent="0.3">
      <c r="A7933">
        <v>107</v>
      </c>
      <c r="B7933">
        <v>119</v>
      </c>
      <c r="C7933">
        <f>IF(POWER(punkty[[#This Row],[x]]-$V$5,2)+POWER(punkty[[#This Row],[y]]-$V$6,2)=POWER($V$7,2),1,0)</f>
        <v>0</v>
      </c>
      <c r="D7933" t="str">
        <f>IF(punkty[[#This Row],[czy należy do brzegu koła]]=1,punkty[[#This Row],[x]]&amp;" "&amp;punkty[[#This Row],[y]],"")</f>
        <v/>
      </c>
      <c r="E7933">
        <f>IF(POWER(punkty[[#This Row],[x]]-$V$5,2)+POWER(punkty[[#This Row],[y]]-$V$6,2)&lt;POWER($V$7,2),1,0)</f>
        <v>1</v>
      </c>
      <c r="F7933" s="3">
        <f>IF(POWER(punkty[[#This Row],[x]]-$V$5,2)+POWER(punkty[[#This Row],[y]]-$V$6,2)&lt;=POWER($V$7,2),1,0)</f>
        <v>1</v>
      </c>
      <c r="G7933" s="3">
        <f>SUM($F$2:F7933)</f>
        <v>6248</v>
      </c>
      <c r="H7933" s="3">
        <f>ABS(PI()-(punkty[[#This Row],[suma]]*POWER(400,2)/I7933/POWER(200,2)))</f>
        <v>9.1889903839836862E-3</v>
      </c>
      <c r="I7933" s="3">
        <v>7932</v>
      </c>
      <c r="J7933" s="3">
        <f>punkty[[#This Row],[błąd bezwzględny]]</f>
        <v>9.1889903839836862E-3</v>
      </c>
    </row>
    <row r="7934" spans="1:10" x14ac:dyDescent="0.3">
      <c r="A7934">
        <v>363</v>
      </c>
      <c r="B7934">
        <v>201</v>
      </c>
      <c r="C7934">
        <f>IF(POWER(punkty[[#This Row],[x]]-$V$5,2)+POWER(punkty[[#This Row],[y]]-$V$6,2)=POWER($V$7,2),1,0)</f>
        <v>0</v>
      </c>
      <c r="D7934" t="str">
        <f>IF(punkty[[#This Row],[czy należy do brzegu koła]]=1,punkty[[#This Row],[x]]&amp;" "&amp;punkty[[#This Row],[y]],"")</f>
        <v/>
      </c>
      <c r="E7934">
        <f>IF(POWER(punkty[[#This Row],[x]]-$V$5,2)+POWER(punkty[[#This Row],[y]]-$V$6,2)&lt;POWER($V$7,2),1,0)</f>
        <v>1</v>
      </c>
      <c r="F7934" s="3">
        <f>IF(POWER(punkty[[#This Row],[x]]-$V$5,2)+POWER(punkty[[#This Row],[y]]-$V$6,2)&lt;=POWER($V$7,2),1,0)</f>
        <v>1</v>
      </c>
      <c r="G7934" s="3">
        <f>SUM($F$2:F7934)</f>
        <v>6249</v>
      </c>
      <c r="H7934" s="3">
        <f>ABS(PI()-(punkty[[#This Row],[suma]]*POWER(400,2)/I7934/POWER(200,2)))</f>
        <v>9.2960392124252778E-3</v>
      </c>
      <c r="I7934" s="3">
        <v>7933</v>
      </c>
      <c r="J7934" s="3">
        <f>punkty[[#This Row],[błąd bezwzględny]]</f>
        <v>9.2960392124252778E-3</v>
      </c>
    </row>
    <row r="7935" spans="1:10" x14ac:dyDescent="0.3">
      <c r="A7935">
        <v>191</v>
      </c>
      <c r="B7935">
        <v>292</v>
      </c>
      <c r="C7935">
        <f>IF(POWER(punkty[[#This Row],[x]]-$V$5,2)+POWER(punkty[[#This Row],[y]]-$V$6,2)=POWER($V$7,2),1,0)</f>
        <v>0</v>
      </c>
      <c r="D7935" t="str">
        <f>IF(punkty[[#This Row],[czy należy do brzegu koła]]=1,punkty[[#This Row],[x]]&amp;" "&amp;punkty[[#This Row],[y]],"")</f>
        <v/>
      </c>
      <c r="E7935">
        <f>IF(POWER(punkty[[#This Row],[x]]-$V$5,2)+POWER(punkty[[#This Row],[y]]-$V$6,2)&lt;POWER($V$7,2),1,0)</f>
        <v>1</v>
      </c>
      <c r="F7935" s="3">
        <f>IF(POWER(punkty[[#This Row],[x]]-$V$5,2)+POWER(punkty[[#This Row],[y]]-$V$6,2)&lt;=POWER($V$7,2),1,0)</f>
        <v>1</v>
      </c>
      <c r="G7935" s="3">
        <f>SUM($F$2:F7935)</f>
        <v>6250</v>
      </c>
      <c r="H7935" s="3">
        <f>ABS(PI()-(punkty[[#This Row],[suma]]*POWER(400,2)/I7935/POWER(200,2)))</f>
        <v>9.4030610560347228E-3</v>
      </c>
      <c r="I7935" s="3">
        <v>7934</v>
      </c>
      <c r="J7935" s="3">
        <f>punkty[[#This Row],[błąd bezwzględny]]</f>
        <v>9.4030610560347228E-3</v>
      </c>
    </row>
    <row r="7936" spans="1:10" x14ac:dyDescent="0.3">
      <c r="A7936">
        <v>347</v>
      </c>
      <c r="B7936">
        <v>268</v>
      </c>
      <c r="C7936">
        <f>IF(POWER(punkty[[#This Row],[x]]-$V$5,2)+POWER(punkty[[#This Row],[y]]-$V$6,2)=POWER($V$7,2),1,0)</f>
        <v>0</v>
      </c>
      <c r="D7936" t="str">
        <f>IF(punkty[[#This Row],[czy należy do brzegu koła]]=1,punkty[[#This Row],[x]]&amp;" "&amp;punkty[[#This Row],[y]],"")</f>
        <v/>
      </c>
      <c r="E7936">
        <f>IF(POWER(punkty[[#This Row],[x]]-$V$5,2)+POWER(punkty[[#This Row],[y]]-$V$6,2)&lt;POWER($V$7,2),1,0)</f>
        <v>1</v>
      </c>
      <c r="F7936" s="3">
        <f>IF(POWER(punkty[[#This Row],[x]]-$V$5,2)+POWER(punkty[[#This Row],[y]]-$V$6,2)&lt;=POWER($V$7,2),1,0)</f>
        <v>1</v>
      </c>
      <c r="G7936" s="3">
        <f>SUM($F$2:F7936)</f>
        <v>6251</v>
      </c>
      <c r="H7936" s="3">
        <f>ABS(PI()-(punkty[[#This Row],[suma]]*POWER(400,2)/I7936/POWER(200,2)))</f>
        <v>9.5100559250145267E-3</v>
      </c>
      <c r="I7936" s="3">
        <v>7935</v>
      </c>
      <c r="J7936" s="3">
        <f>punkty[[#This Row],[błąd bezwzględny]]</f>
        <v>9.5100559250145267E-3</v>
      </c>
    </row>
    <row r="7937" spans="1:10" x14ac:dyDescent="0.3">
      <c r="A7937">
        <v>187</v>
      </c>
      <c r="B7937">
        <v>243</v>
      </c>
      <c r="C7937">
        <f>IF(POWER(punkty[[#This Row],[x]]-$V$5,2)+POWER(punkty[[#This Row],[y]]-$V$6,2)=POWER($V$7,2),1,0)</f>
        <v>0</v>
      </c>
      <c r="D7937" t="str">
        <f>IF(punkty[[#This Row],[czy należy do brzegu koła]]=1,punkty[[#This Row],[x]]&amp;" "&amp;punkty[[#This Row],[y]],"")</f>
        <v/>
      </c>
      <c r="E7937">
        <f>IF(POWER(punkty[[#This Row],[x]]-$V$5,2)+POWER(punkty[[#This Row],[y]]-$V$6,2)&lt;POWER($V$7,2),1,0)</f>
        <v>1</v>
      </c>
      <c r="F7937" s="3">
        <f>IF(POWER(punkty[[#This Row],[x]]-$V$5,2)+POWER(punkty[[#This Row],[y]]-$V$6,2)&lt;=POWER($V$7,2),1,0)</f>
        <v>1</v>
      </c>
      <c r="G7937" s="3">
        <f>SUM($F$2:F7937)</f>
        <v>6252</v>
      </c>
      <c r="H7937" s="3">
        <f>ABS(PI()-(punkty[[#This Row],[suma]]*POWER(400,2)/I7937/POWER(200,2)))</f>
        <v>9.617023829561866E-3</v>
      </c>
      <c r="I7937" s="3">
        <v>7936</v>
      </c>
      <c r="J7937" s="3">
        <f>punkty[[#This Row],[błąd bezwzględny]]</f>
        <v>9.617023829561866E-3</v>
      </c>
    </row>
    <row r="7938" spans="1:10" x14ac:dyDescent="0.3">
      <c r="A7938">
        <v>175</v>
      </c>
      <c r="B7938">
        <v>350</v>
      </c>
      <c r="C7938">
        <f>IF(POWER(punkty[[#This Row],[x]]-$V$5,2)+POWER(punkty[[#This Row],[y]]-$V$6,2)=POWER($V$7,2),1,0)</f>
        <v>0</v>
      </c>
      <c r="D7938" t="str">
        <f>IF(punkty[[#This Row],[czy należy do brzegu koła]]=1,punkty[[#This Row],[x]]&amp;" "&amp;punkty[[#This Row],[y]],"")</f>
        <v/>
      </c>
      <c r="E7938">
        <f>IF(POWER(punkty[[#This Row],[x]]-$V$5,2)+POWER(punkty[[#This Row],[y]]-$V$6,2)&lt;POWER($V$7,2),1,0)</f>
        <v>1</v>
      </c>
      <c r="F7938" s="3">
        <f>IF(POWER(punkty[[#This Row],[x]]-$V$5,2)+POWER(punkty[[#This Row],[y]]-$V$6,2)&lt;=POWER($V$7,2),1,0)</f>
        <v>1</v>
      </c>
      <c r="G7938" s="3">
        <f>SUM($F$2:F7938)</f>
        <v>6253</v>
      </c>
      <c r="H7938" s="3">
        <f>ABS(PI()-(punkty[[#This Row],[suma]]*POWER(400,2)/I7938/POWER(200,2)))</f>
        <v>9.7239647798681439E-3</v>
      </c>
      <c r="I7938" s="3">
        <v>7937</v>
      </c>
      <c r="J7938" s="3">
        <f>punkty[[#This Row],[błąd bezwzględny]]</f>
        <v>9.7239647798681439E-3</v>
      </c>
    </row>
    <row r="7939" spans="1:10" x14ac:dyDescent="0.3">
      <c r="A7939">
        <v>137</v>
      </c>
      <c r="B7939">
        <v>309</v>
      </c>
      <c r="C7939">
        <f>IF(POWER(punkty[[#This Row],[x]]-$V$5,2)+POWER(punkty[[#This Row],[y]]-$V$6,2)=POWER($V$7,2),1,0)</f>
        <v>0</v>
      </c>
      <c r="D7939" t="str">
        <f>IF(punkty[[#This Row],[czy należy do brzegu koła]]=1,punkty[[#This Row],[x]]&amp;" "&amp;punkty[[#This Row],[y]],"")</f>
        <v/>
      </c>
      <c r="E7939">
        <f>IF(POWER(punkty[[#This Row],[x]]-$V$5,2)+POWER(punkty[[#This Row],[y]]-$V$6,2)&lt;POWER($V$7,2),1,0)</f>
        <v>1</v>
      </c>
      <c r="F7939" s="3">
        <f>IF(POWER(punkty[[#This Row],[x]]-$V$5,2)+POWER(punkty[[#This Row],[y]]-$V$6,2)&lt;=POWER($V$7,2),1,0)</f>
        <v>1</v>
      </c>
      <c r="G7939" s="3">
        <f>SUM($F$2:F7939)</f>
        <v>6254</v>
      </c>
      <c r="H7939" s="3">
        <f>ABS(PI()-(punkty[[#This Row],[suma]]*POWER(400,2)/I7939/POWER(200,2)))</f>
        <v>9.8308787861203228E-3</v>
      </c>
      <c r="I7939" s="3">
        <v>7938</v>
      </c>
      <c r="J7939" s="3">
        <f>punkty[[#This Row],[błąd bezwzględny]]</f>
        <v>9.8308787861203228E-3</v>
      </c>
    </row>
    <row r="7940" spans="1:10" x14ac:dyDescent="0.3">
      <c r="A7940">
        <v>320</v>
      </c>
      <c r="B7940">
        <v>83</v>
      </c>
      <c r="C7940">
        <f>IF(POWER(punkty[[#This Row],[x]]-$V$5,2)+POWER(punkty[[#This Row],[y]]-$V$6,2)=POWER($V$7,2),1,0)</f>
        <v>0</v>
      </c>
      <c r="D7940" t="str">
        <f>IF(punkty[[#This Row],[czy należy do brzegu koła]]=1,punkty[[#This Row],[x]]&amp;" "&amp;punkty[[#This Row],[y]],"")</f>
        <v/>
      </c>
      <c r="E7940">
        <f>IF(POWER(punkty[[#This Row],[x]]-$V$5,2)+POWER(punkty[[#This Row],[y]]-$V$6,2)&lt;POWER($V$7,2),1,0)</f>
        <v>1</v>
      </c>
      <c r="F7940" s="3">
        <f>IF(POWER(punkty[[#This Row],[x]]-$V$5,2)+POWER(punkty[[#This Row],[y]]-$V$6,2)&lt;=POWER($V$7,2),1,0)</f>
        <v>1</v>
      </c>
      <c r="G7940" s="3">
        <f>SUM($F$2:F7940)</f>
        <v>6255</v>
      </c>
      <c r="H7940" s="3">
        <f>ABS(PI()-(punkty[[#This Row],[suma]]*POWER(400,2)/I7940/POWER(200,2)))</f>
        <v>9.9377658585000361E-3</v>
      </c>
      <c r="I7940" s="3">
        <v>7939</v>
      </c>
      <c r="J7940" s="3">
        <f>punkty[[#This Row],[błąd bezwzględny]]</f>
        <v>9.9377658585000361E-3</v>
      </c>
    </row>
    <row r="7941" spans="1:10" x14ac:dyDescent="0.3">
      <c r="A7941">
        <v>6</v>
      </c>
      <c r="B7941">
        <v>348</v>
      </c>
      <c r="C7941">
        <f>IF(POWER(punkty[[#This Row],[x]]-$V$5,2)+POWER(punkty[[#This Row],[y]]-$V$6,2)=POWER($V$7,2),1,0)</f>
        <v>0</v>
      </c>
      <c r="D7941" t="str">
        <f>IF(punkty[[#This Row],[czy należy do brzegu koła]]=1,punkty[[#This Row],[x]]&amp;" "&amp;punkty[[#This Row],[y]],"")</f>
        <v/>
      </c>
      <c r="E7941">
        <f>IF(POWER(punkty[[#This Row],[x]]-$V$5,2)+POWER(punkty[[#This Row],[y]]-$V$6,2)&lt;POWER($V$7,2),1,0)</f>
        <v>0</v>
      </c>
      <c r="F7941" s="3">
        <f>IF(POWER(punkty[[#This Row],[x]]-$V$5,2)+POWER(punkty[[#This Row],[y]]-$V$6,2)&lt;=POWER($V$7,2),1,0)</f>
        <v>0</v>
      </c>
      <c r="G7941" s="3">
        <f>SUM($F$2:F7941)</f>
        <v>6255</v>
      </c>
      <c r="H7941" s="3">
        <f>ABS(PI()-(punkty[[#This Row],[suma]]*POWER(400,2)/I7941/POWER(200,2)))</f>
        <v>9.5408476696530187E-3</v>
      </c>
      <c r="I7941" s="3">
        <v>7940</v>
      </c>
      <c r="J7941" s="3">
        <f>punkty[[#This Row],[błąd bezwzględny]]</f>
        <v>9.5408476696530187E-3</v>
      </c>
    </row>
    <row r="7942" spans="1:10" x14ac:dyDescent="0.3">
      <c r="A7942">
        <v>160</v>
      </c>
      <c r="B7942">
        <v>227</v>
      </c>
      <c r="C7942">
        <f>IF(POWER(punkty[[#This Row],[x]]-$V$5,2)+POWER(punkty[[#This Row],[y]]-$V$6,2)=POWER($V$7,2),1,0)</f>
        <v>0</v>
      </c>
      <c r="D7942" t="str">
        <f>IF(punkty[[#This Row],[czy należy do brzegu koła]]=1,punkty[[#This Row],[x]]&amp;" "&amp;punkty[[#This Row],[y]],"")</f>
        <v/>
      </c>
      <c r="E7942">
        <f>IF(POWER(punkty[[#This Row],[x]]-$V$5,2)+POWER(punkty[[#This Row],[y]]-$V$6,2)&lt;POWER($V$7,2),1,0)</f>
        <v>1</v>
      </c>
      <c r="F7942" s="3">
        <f>IF(POWER(punkty[[#This Row],[x]]-$V$5,2)+POWER(punkty[[#This Row],[y]]-$V$6,2)&lt;=POWER($V$7,2),1,0)</f>
        <v>1</v>
      </c>
      <c r="G7942" s="3">
        <f>SUM($F$2:F7942)</f>
        <v>6256</v>
      </c>
      <c r="H7942" s="3">
        <f>ABS(PI()-(punkty[[#This Row],[suma]]*POWER(400,2)/I7942/POWER(200,2)))</f>
        <v>9.6477443449756173E-3</v>
      </c>
      <c r="I7942" s="3">
        <v>7941</v>
      </c>
      <c r="J7942" s="3">
        <f>punkty[[#This Row],[błąd bezwzględny]]</f>
        <v>9.6477443449756173E-3</v>
      </c>
    </row>
    <row r="7943" spans="1:10" x14ac:dyDescent="0.3">
      <c r="A7943">
        <v>364</v>
      </c>
      <c r="B7943">
        <v>237</v>
      </c>
      <c r="C7943">
        <f>IF(POWER(punkty[[#This Row],[x]]-$V$5,2)+POWER(punkty[[#This Row],[y]]-$V$6,2)=POWER($V$7,2),1,0)</f>
        <v>0</v>
      </c>
      <c r="D7943" t="str">
        <f>IF(punkty[[#This Row],[czy należy do brzegu koła]]=1,punkty[[#This Row],[x]]&amp;" "&amp;punkty[[#This Row],[y]],"")</f>
        <v/>
      </c>
      <c r="E7943">
        <f>IF(POWER(punkty[[#This Row],[x]]-$V$5,2)+POWER(punkty[[#This Row],[y]]-$V$6,2)&lt;POWER($V$7,2),1,0)</f>
        <v>1</v>
      </c>
      <c r="F7943" s="3">
        <f>IF(POWER(punkty[[#This Row],[x]]-$V$5,2)+POWER(punkty[[#This Row],[y]]-$V$6,2)&lt;=POWER($V$7,2),1,0)</f>
        <v>1</v>
      </c>
      <c r="G7943" s="3">
        <f>SUM($F$2:F7943)</f>
        <v>6257</v>
      </c>
      <c r="H7943" s="3">
        <f>ABS(PI()-(punkty[[#This Row],[suma]]*POWER(400,2)/I7943/POWER(200,2)))</f>
        <v>9.7546141009647869E-3</v>
      </c>
      <c r="I7943" s="3">
        <v>7942</v>
      </c>
      <c r="J7943" s="3">
        <f>punkty[[#This Row],[błąd bezwzględny]]</f>
        <v>9.7546141009647869E-3</v>
      </c>
    </row>
    <row r="7944" spans="1:10" x14ac:dyDescent="0.3">
      <c r="A7944">
        <v>191</v>
      </c>
      <c r="B7944">
        <v>391</v>
      </c>
      <c r="C7944">
        <f>IF(POWER(punkty[[#This Row],[x]]-$V$5,2)+POWER(punkty[[#This Row],[y]]-$V$6,2)=POWER($V$7,2),1,0)</f>
        <v>0</v>
      </c>
      <c r="D7944" t="str">
        <f>IF(punkty[[#This Row],[czy należy do brzegu koła]]=1,punkty[[#This Row],[x]]&amp;" "&amp;punkty[[#This Row],[y]],"")</f>
        <v/>
      </c>
      <c r="E7944">
        <f>IF(POWER(punkty[[#This Row],[x]]-$V$5,2)+POWER(punkty[[#This Row],[y]]-$V$6,2)&lt;POWER($V$7,2),1,0)</f>
        <v>1</v>
      </c>
      <c r="F7944" s="3">
        <f>IF(POWER(punkty[[#This Row],[x]]-$V$5,2)+POWER(punkty[[#This Row],[y]]-$V$6,2)&lt;=POWER($V$7,2),1,0)</f>
        <v>1</v>
      </c>
      <c r="G7944" s="3">
        <f>SUM($F$2:F7944)</f>
        <v>6258</v>
      </c>
      <c r="H7944" s="3">
        <f>ABS(PI()-(punkty[[#This Row],[suma]]*POWER(400,2)/I7944/POWER(200,2)))</f>
        <v>9.8614569477870617E-3</v>
      </c>
      <c r="I7944" s="3">
        <v>7943</v>
      </c>
      <c r="J7944" s="3">
        <f>punkty[[#This Row],[błąd bezwzględny]]</f>
        <v>9.8614569477870617E-3</v>
      </c>
    </row>
    <row r="7945" spans="1:10" x14ac:dyDescent="0.3">
      <c r="A7945">
        <v>169</v>
      </c>
      <c r="B7945">
        <v>105</v>
      </c>
      <c r="C7945">
        <f>IF(POWER(punkty[[#This Row],[x]]-$V$5,2)+POWER(punkty[[#This Row],[y]]-$V$6,2)=POWER($V$7,2),1,0)</f>
        <v>0</v>
      </c>
      <c r="D7945" t="str">
        <f>IF(punkty[[#This Row],[czy należy do brzegu koła]]=1,punkty[[#This Row],[x]]&amp;" "&amp;punkty[[#This Row],[y]],"")</f>
        <v/>
      </c>
      <c r="E7945">
        <f>IF(POWER(punkty[[#This Row],[x]]-$V$5,2)+POWER(punkty[[#This Row],[y]]-$V$6,2)&lt;POWER($V$7,2),1,0)</f>
        <v>1</v>
      </c>
      <c r="F7945" s="3">
        <f>IF(POWER(punkty[[#This Row],[x]]-$V$5,2)+POWER(punkty[[#This Row],[y]]-$V$6,2)&lt;=POWER($V$7,2),1,0)</f>
        <v>1</v>
      </c>
      <c r="G7945" s="3">
        <f>SUM($F$2:F7945)</f>
        <v>6259</v>
      </c>
      <c r="H7945" s="3">
        <f>ABS(PI()-(punkty[[#This Row],[suma]]*POWER(400,2)/I7945/POWER(200,2)))</f>
        <v>9.9682728956045352E-3</v>
      </c>
      <c r="I7945" s="3">
        <v>7944</v>
      </c>
      <c r="J7945" s="3">
        <f>punkty[[#This Row],[błąd bezwzględny]]</f>
        <v>9.9682728956045352E-3</v>
      </c>
    </row>
    <row r="7946" spans="1:10" x14ac:dyDescent="0.3">
      <c r="A7946">
        <v>218</v>
      </c>
      <c r="B7946">
        <v>16</v>
      </c>
      <c r="C7946">
        <f>IF(POWER(punkty[[#This Row],[x]]-$V$5,2)+POWER(punkty[[#This Row],[y]]-$V$6,2)=POWER($V$7,2),1,0)</f>
        <v>0</v>
      </c>
      <c r="D7946" t="str">
        <f>IF(punkty[[#This Row],[czy należy do brzegu koła]]=1,punkty[[#This Row],[x]]&amp;" "&amp;punkty[[#This Row],[y]],"")</f>
        <v/>
      </c>
      <c r="E7946">
        <f>IF(POWER(punkty[[#This Row],[x]]-$V$5,2)+POWER(punkty[[#This Row],[y]]-$V$6,2)&lt;POWER($V$7,2),1,0)</f>
        <v>1</v>
      </c>
      <c r="F7946" s="3">
        <f>IF(POWER(punkty[[#This Row],[x]]-$V$5,2)+POWER(punkty[[#This Row],[y]]-$V$6,2)&lt;=POWER($V$7,2),1,0)</f>
        <v>1</v>
      </c>
      <c r="G7946" s="3">
        <f>SUM($F$2:F7946)</f>
        <v>6260</v>
      </c>
      <c r="H7946" s="3">
        <f>ABS(PI()-(punkty[[#This Row],[suma]]*POWER(400,2)/I7946/POWER(200,2)))</f>
        <v>1.0075061954574416E-2</v>
      </c>
      <c r="I7946" s="3">
        <v>7945</v>
      </c>
      <c r="J7946" s="3">
        <f>punkty[[#This Row],[błąd bezwzględny]]</f>
        <v>1.0075061954574416E-2</v>
      </c>
    </row>
    <row r="7947" spans="1:10" x14ac:dyDescent="0.3">
      <c r="A7947">
        <v>327</v>
      </c>
      <c r="B7947">
        <v>184</v>
      </c>
      <c r="C7947">
        <f>IF(POWER(punkty[[#This Row],[x]]-$V$5,2)+POWER(punkty[[#This Row],[y]]-$V$6,2)=POWER($V$7,2),1,0)</f>
        <v>0</v>
      </c>
      <c r="D7947" t="str">
        <f>IF(punkty[[#This Row],[czy należy do brzegu koła]]=1,punkty[[#This Row],[x]]&amp;" "&amp;punkty[[#This Row],[y]],"")</f>
        <v/>
      </c>
      <c r="E7947">
        <f>IF(POWER(punkty[[#This Row],[x]]-$V$5,2)+POWER(punkty[[#This Row],[y]]-$V$6,2)&lt;POWER($V$7,2),1,0)</f>
        <v>1</v>
      </c>
      <c r="F7947" s="3">
        <f>IF(POWER(punkty[[#This Row],[x]]-$V$5,2)+POWER(punkty[[#This Row],[y]]-$V$6,2)&lt;=POWER($V$7,2),1,0)</f>
        <v>1</v>
      </c>
      <c r="G7947" s="3">
        <f>SUM($F$2:F7947)</f>
        <v>6261</v>
      </c>
      <c r="H7947" s="3">
        <f>ABS(PI()-(punkty[[#This Row],[suma]]*POWER(400,2)/I7947/POWER(200,2)))</f>
        <v>1.0181824134848139E-2</v>
      </c>
      <c r="I7947" s="3">
        <v>7946</v>
      </c>
      <c r="J7947" s="3">
        <f>punkty[[#This Row],[błąd bezwzględny]]</f>
        <v>1.0181824134848139E-2</v>
      </c>
    </row>
    <row r="7948" spans="1:10" x14ac:dyDescent="0.3">
      <c r="A7948">
        <v>198</v>
      </c>
      <c r="B7948">
        <v>398</v>
      </c>
      <c r="C7948">
        <f>IF(POWER(punkty[[#This Row],[x]]-$V$5,2)+POWER(punkty[[#This Row],[y]]-$V$6,2)=POWER($V$7,2),1,0)</f>
        <v>0</v>
      </c>
      <c r="D7948" t="str">
        <f>IF(punkty[[#This Row],[czy należy do brzegu koła]]=1,punkty[[#This Row],[x]]&amp;" "&amp;punkty[[#This Row],[y]],"")</f>
        <v/>
      </c>
      <c r="E7948">
        <f>IF(POWER(punkty[[#This Row],[x]]-$V$5,2)+POWER(punkty[[#This Row],[y]]-$V$6,2)&lt;POWER($V$7,2),1,0)</f>
        <v>1</v>
      </c>
      <c r="F7948" s="3">
        <f>IF(POWER(punkty[[#This Row],[x]]-$V$5,2)+POWER(punkty[[#This Row],[y]]-$V$6,2)&lt;=POWER($V$7,2),1,0)</f>
        <v>1</v>
      </c>
      <c r="G7948" s="3">
        <f>SUM($F$2:F7948)</f>
        <v>6262</v>
      </c>
      <c r="H7948" s="3">
        <f>ABS(PI()-(punkty[[#This Row],[suma]]*POWER(400,2)/I7948/POWER(200,2)))</f>
        <v>1.0288559446572698E-2</v>
      </c>
      <c r="I7948" s="3">
        <v>7947</v>
      </c>
      <c r="J7948" s="3">
        <f>punkty[[#This Row],[błąd bezwzględny]]</f>
        <v>1.0288559446572698E-2</v>
      </c>
    </row>
    <row r="7949" spans="1:10" x14ac:dyDescent="0.3">
      <c r="A7949">
        <v>176</v>
      </c>
      <c r="B7949">
        <v>368</v>
      </c>
      <c r="C7949">
        <f>IF(POWER(punkty[[#This Row],[x]]-$V$5,2)+POWER(punkty[[#This Row],[y]]-$V$6,2)=POWER($V$7,2),1,0)</f>
        <v>0</v>
      </c>
      <c r="D7949" t="str">
        <f>IF(punkty[[#This Row],[czy należy do brzegu koła]]=1,punkty[[#This Row],[x]]&amp;" "&amp;punkty[[#This Row],[y]],"")</f>
        <v/>
      </c>
      <c r="E7949">
        <f>IF(POWER(punkty[[#This Row],[x]]-$V$5,2)+POWER(punkty[[#This Row],[y]]-$V$6,2)&lt;POWER($V$7,2),1,0)</f>
        <v>1</v>
      </c>
      <c r="F7949" s="3">
        <f>IF(POWER(punkty[[#This Row],[x]]-$V$5,2)+POWER(punkty[[#This Row],[y]]-$V$6,2)&lt;=POWER($V$7,2),1,0)</f>
        <v>1</v>
      </c>
      <c r="G7949" s="3">
        <f>SUM($F$2:F7949)</f>
        <v>6263</v>
      </c>
      <c r="H7949" s="3">
        <f>ABS(PI()-(punkty[[#This Row],[suma]]*POWER(400,2)/I7949/POWER(200,2)))</f>
        <v>1.039526789988976E-2</v>
      </c>
      <c r="I7949" s="3">
        <v>7948</v>
      </c>
      <c r="J7949" s="3">
        <f>punkty[[#This Row],[błąd bezwzględny]]</f>
        <v>1.039526789988976E-2</v>
      </c>
    </row>
    <row r="7950" spans="1:10" x14ac:dyDescent="0.3">
      <c r="A7950">
        <v>250</v>
      </c>
      <c r="B7950">
        <v>119</v>
      </c>
      <c r="C7950">
        <f>IF(POWER(punkty[[#This Row],[x]]-$V$5,2)+POWER(punkty[[#This Row],[y]]-$V$6,2)=POWER($V$7,2),1,0)</f>
        <v>0</v>
      </c>
      <c r="D7950" t="str">
        <f>IF(punkty[[#This Row],[czy należy do brzegu koła]]=1,punkty[[#This Row],[x]]&amp;" "&amp;punkty[[#This Row],[y]],"")</f>
        <v/>
      </c>
      <c r="E7950">
        <f>IF(POWER(punkty[[#This Row],[x]]-$V$5,2)+POWER(punkty[[#This Row],[y]]-$V$6,2)&lt;POWER($V$7,2),1,0)</f>
        <v>1</v>
      </c>
      <c r="F7950" s="3">
        <f>IF(POWER(punkty[[#This Row],[x]]-$V$5,2)+POWER(punkty[[#This Row],[y]]-$V$6,2)&lt;=POWER($V$7,2),1,0)</f>
        <v>1</v>
      </c>
      <c r="G7950" s="3">
        <f>SUM($F$2:F7950)</f>
        <v>6264</v>
      </c>
      <c r="H7950" s="3">
        <f>ABS(PI()-(punkty[[#This Row],[suma]]*POWER(400,2)/I7950/POWER(200,2)))</f>
        <v>1.0501949504935659E-2</v>
      </c>
      <c r="I7950" s="3">
        <v>7949</v>
      </c>
      <c r="J7950" s="3">
        <f>punkty[[#This Row],[błąd bezwzględny]]</f>
        <v>1.0501949504935659E-2</v>
      </c>
    </row>
    <row r="7951" spans="1:10" x14ac:dyDescent="0.3">
      <c r="A7951">
        <v>56</v>
      </c>
      <c r="B7951">
        <v>5</v>
      </c>
      <c r="C7951">
        <f>IF(POWER(punkty[[#This Row],[x]]-$V$5,2)+POWER(punkty[[#This Row],[y]]-$V$6,2)=POWER($V$7,2),1,0)</f>
        <v>0</v>
      </c>
      <c r="D7951" t="str">
        <f>IF(punkty[[#This Row],[czy należy do brzegu koła]]=1,punkty[[#This Row],[x]]&amp;" "&amp;punkty[[#This Row],[y]],"")</f>
        <v/>
      </c>
      <c r="E7951">
        <f>IF(POWER(punkty[[#This Row],[x]]-$V$5,2)+POWER(punkty[[#This Row],[y]]-$V$6,2)&lt;POWER($V$7,2),1,0)</f>
        <v>0</v>
      </c>
      <c r="F7951" s="3">
        <f>IF(POWER(punkty[[#This Row],[x]]-$V$5,2)+POWER(punkty[[#This Row],[y]]-$V$6,2)&lt;=POWER($V$7,2),1,0)</f>
        <v>0</v>
      </c>
      <c r="G7951" s="3">
        <f>SUM($F$2:F7951)</f>
        <v>6264</v>
      </c>
      <c r="H7951" s="3">
        <f>ABS(PI()-(punkty[[#This Row],[suma]]*POWER(400,2)/I7951/POWER(200,2)))</f>
        <v>1.0105459617753887E-2</v>
      </c>
      <c r="I7951" s="3">
        <v>7950</v>
      </c>
      <c r="J7951" s="3">
        <f>punkty[[#This Row],[błąd bezwzględny]]</f>
        <v>1.0105459617753887E-2</v>
      </c>
    </row>
    <row r="7952" spans="1:10" x14ac:dyDescent="0.3">
      <c r="A7952">
        <v>138</v>
      </c>
      <c r="B7952">
        <v>315</v>
      </c>
      <c r="C7952">
        <f>IF(POWER(punkty[[#This Row],[x]]-$V$5,2)+POWER(punkty[[#This Row],[y]]-$V$6,2)=POWER($V$7,2),1,0)</f>
        <v>0</v>
      </c>
      <c r="D7952" t="str">
        <f>IF(punkty[[#This Row],[czy należy do brzegu koła]]=1,punkty[[#This Row],[x]]&amp;" "&amp;punkty[[#This Row],[y]],"")</f>
        <v/>
      </c>
      <c r="E7952">
        <f>IF(POWER(punkty[[#This Row],[x]]-$V$5,2)+POWER(punkty[[#This Row],[y]]-$V$6,2)&lt;POWER($V$7,2),1,0)</f>
        <v>1</v>
      </c>
      <c r="F7952" s="3">
        <f>IF(POWER(punkty[[#This Row],[x]]-$V$5,2)+POWER(punkty[[#This Row],[y]]-$V$6,2)&lt;=POWER($V$7,2),1,0)</f>
        <v>1</v>
      </c>
      <c r="G7952" s="3">
        <f>SUM($F$2:F7952)</f>
        <v>6265</v>
      </c>
      <c r="H7952" s="3">
        <f>ABS(PI()-(punkty[[#This Row],[suma]]*POWER(400,2)/I7952/POWER(200,2)))</f>
        <v>1.0212150837322742E-2</v>
      </c>
      <c r="I7952" s="3">
        <v>7951</v>
      </c>
      <c r="J7952" s="3">
        <f>punkty[[#This Row],[błąd bezwzględny]]</f>
        <v>1.0212150837322742E-2</v>
      </c>
    </row>
    <row r="7953" spans="1:10" x14ac:dyDescent="0.3">
      <c r="A7953">
        <v>300</v>
      </c>
      <c r="B7953">
        <v>272</v>
      </c>
      <c r="C7953">
        <f>IF(POWER(punkty[[#This Row],[x]]-$V$5,2)+POWER(punkty[[#This Row],[y]]-$V$6,2)=POWER($V$7,2),1,0)</f>
        <v>0</v>
      </c>
      <c r="D7953" t="str">
        <f>IF(punkty[[#This Row],[czy należy do brzegu koła]]=1,punkty[[#This Row],[x]]&amp;" "&amp;punkty[[#This Row],[y]],"")</f>
        <v/>
      </c>
      <c r="E7953">
        <f>IF(POWER(punkty[[#This Row],[x]]-$V$5,2)+POWER(punkty[[#This Row],[y]]-$V$6,2)&lt;POWER($V$7,2),1,0)</f>
        <v>1</v>
      </c>
      <c r="F7953" s="3">
        <f>IF(POWER(punkty[[#This Row],[x]]-$V$5,2)+POWER(punkty[[#This Row],[y]]-$V$6,2)&lt;=POWER($V$7,2),1,0)</f>
        <v>1</v>
      </c>
      <c r="G7953" s="3">
        <f>SUM($F$2:F7953)</f>
        <v>6266</v>
      </c>
      <c r="H7953" s="3">
        <f>ABS(PI()-(punkty[[#This Row],[suma]]*POWER(400,2)/I7953/POWER(200,2)))</f>
        <v>1.0318815223083977E-2</v>
      </c>
      <c r="I7953" s="3">
        <v>7952</v>
      </c>
      <c r="J7953" s="3">
        <f>punkty[[#This Row],[błąd bezwzględny]]</f>
        <v>1.0318815223083977E-2</v>
      </c>
    </row>
    <row r="7954" spans="1:10" x14ac:dyDescent="0.3">
      <c r="A7954">
        <v>217</v>
      </c>
      <c r="B7954">
        <v>322</v>
      </c>
      <c r="C7954">
        <f>IF(POWER(punkty[[#This Row],[x]]-$V$5,2)+POWER(punkty[[#This Row],[y]]-$V$6,2)=POWER($V$7,2),1,0)</f>
        <v>0</v>
      </c>
      <c r="D7954" t="str">
        <f>IF(punkty[[#This Row],[czy należy do brzegu koła]]=1,punkty[[#This Row],[x]]&amp;" "&amp;punkty[[#This Row],[y]],"")</f>
        <v/>
      </c>
      <c r="E7954">
        <f>IF(POWER(punkty[[#This Row],[x]]-$V$5,2)+POWER(punkty[[#This Row],[y]]-$V$6,2)&lt;POWER($V$7,2),1,0)</f>
        <v>1</v>
      </c>
      <c r="F7954" s="3">
        <f>IF(POWER(punkty[[#This Row],[x]]-$V$5,2)+POWER(punkty[[#This Row],[y]]-$V$6,2)&lt;=POWER($V$7,2),1,0)</f>
        <v>1</v>
      </c>
      <c r="G7954" s="3">
        <f>SUM($F$2:F7954)</f>
        <v>6267</v>
      </c>
      <c r="H7954" s="3">
        <f>ABS(PI()-(punkty[[#This Row],[suma]]*POWER(400,2)/I7954/POWER(200,2)))</f>
        <v>1.0425452785159717E-2</v>
      </c>
      <c r="I7954" s="3">
        <v>7953</v>
      </c>
      <c r="J7954" s="3">
        <f>punkty[[#This Row],[błąd bezwzględny]]</f>
        <v>1.0425452785159717E-2</v>
      </c>
    </row>
    <row r="7955" spans="1:10" x14ac:dyDescent="0.3">
      <c r="A7955">
        <v>197</v>
      </c>
      <c r="B7955">
        <v>225</v>
      </c>
      <c r="C7955">
        <f>IF(POWER(punkty[[#This Row],[x]]-$V$5,2)+POWER(punkty[[#This Row],[y]]-$V$6,2)=POWER($V$7,2),1,0)</f>
        <v>0</v>
      </c>
      <c r="D7955" t="str">
        <f>IF(punkty[[#This Row],[czy należy do brzegu koła]]=1,punkty[[#This Row],[x]]&amp;" "&amp;punkty[[#This Row],[y]],"")</f>
        <v/>
      </c>
      <c r="E7955">
        <f>IF(POWER(punkty[[#This Row],[x]]-$V$5,2)+POWER(punkty[[#This Row],[y]]-$V$6,2)&lt;POWER($V$7,2),1,0)</f>
        <v>1</v>
      </c>
      <c r="F7955" s="3">
        <f>IF(POWER(punkty[[#This Row],[x]]-$V$5,2)+POWER(punkty[[#This Row],[y]]-$V$6,2)&lt;=POWER($V$7,2),1,0)</f>
        <v>1</v>
      </c>
      <c r="G7955" s="3">
        <f>SUM($F$2:F7955)</f>
        <v>6268</v>
      </c>
      <c r="H7955" s="3">
        <f>ABS(PI()-(punkty[[#This Row],[suma]]*POWER(400,2)/I7955/POWER(200,2)))</f>
        <v>1.0532063533666758E-2</v>
      </c>
      <c r="I7955" s="3">
        <v>7954</v>
      </c>
      <c r="J7955" s="3">
        <f>punkty[[#This Row],[błąd bezwzględny]]</f>
        <v>1.0532063533666758E-2</v>
      </c>
    </row>
    <row r="7956" spans="1:10" x14ac:dyDescent="0.3">
      <c r="A7956">
        <v>50</v>
      </c>
      <c r="B7956">
        <v>136</v>
      </c>
      <c r="C7956">
        <f>IF(POWER(punkty[[#This Row],[x]]-$V$5,2)+POWER(punkty[[#This Row],[y]]-$V$6,2)=POWER($V$7,2),1,0)</f>
        <v>0</v>
      </c>
      <c r="D7956" t="str">
        <f>IF(punkty[[#This Row],[czy należy do brzegu koła]]=1,punkty[[#This Row],[x]]&amp;" "&amp;punkty[[#This Row],[y]],"")</f>
        <v/>
      </c>
      <c r="E7956">
        <f>IF(POWER(punkty[[#This Row],[x]]-$V$5,2)+POWER(punkty[[#This Row],[y]]-$V$6,2)&lt;POWER($V$7,2),1,0)</f>
        <v>1</v>
      </c>
      <c r="F7956" s="3">
        <f>IF(POWER(punkty[[#This Row],[x]]-$V$5,2)+POWER(punkty[[#This Row],[y]]-$V$6,2)&lt;=POWER($V$7,2),1,0)</f>
        <v>1</v>
      </c>
      <c r="G7956" s="3">
        <f>SUM($F$2:F7956)</f>
        <v>6269</v>
      </c>
      <c r="H7956" s="3">
        <f>ABS(PI()-(punkty[[#This Row],[suma]]*POWER(400,2)/I7956/POWER(200,2)))</f>
        <v>1.0638647478717012E-2</v>
      </c>
      <c r="I7956" s="3">
        <v>7955</v>
      </c>
      <c r="J7956" s="3">
        <f>punkty[[#This Row],[błąd bezwzględny]]</f>
        <v>1.0638647478717012E-2</v>
      </c>
    </row>
    <row r="7957" spans="1:10" x14ac:dyDescent="0.3">
      <c r="A7957">
        <v>109</v>
      </c>
      <c r="B7957">
        <v>39</v>
      </c>
      <c r="C7957">
        <f>IF(POWER(punkty[[#This Row],[x]]-$V$5,2)+POWER(punkty[[#This Row],[y]]-$V$6,2)=POWER($V$7,2),1,0)</f>
        <v>0</v>
      </c>
      <c r="D7957" t="str">
        <f>IF(punkty[[#This Row],[czy należy do brzegu koła]]=1,punkty[[#This Row],[x]]&amp;" "&amp;punkty[[#This Row],[y]],"")</f>
        <v/>
      </c>
      <c r="E7957">
        <f>IF(POWER(punkty[[#This Row],[x]]-$V$5,2)+POWER(punkty[[#This Row],[y]]-$V$6,2)&lt;POWER($V$7,2),1,0)</f>
        <v>1</v>
      </c>
      <c r="F7957" s="3">
        <f>IF(POWER(punkty[[#This Row],[x]]-$V$5,2)+POWER(punkty[[#This Row],[y]]-$V$6,2)&lt;=POWER($V$7,2),1,0)</f>
        <v>1</v>
      </c>
      <c r="G7957" s="3">
        <f>SUM($F$2:F7957)</f>
        <v>6270</v>
      </c>
      <c r="H7957" s="3">
        <f>ABS(PI()-(punkty[[#This Row],[suma]]*POWER(400,2)/I7957/POWER(200,2)))</f>
        <v>1.0745204630417948E-2</v>
      </c>
      <c r="I7957" s="3">
        <v>7956</v>
      </c>
      <c r="J7957" s="3">
        <f>punkty[[#This Row],[błąd bezwzględny]]</f>
        <v>1.0745204630417948E-2</v>
      </c>
    </row>
    <row r="7958" spans="1:10" x14ac:dyDescent="0.3">
      <c r="A7958">
        <v>28</v>
      </c>
      <c r="B7958">
        <v>299</v>
      </c>
      <c r="C7958">
        <f>IF(POWER(punkty[[#This Row],[x]]-$V$5,2)+POWER(punkty[[#This Row],[y]]-$V$6,2)=POWER($V$7,2),1,0)</f>
        <v>0</v>
      </c>
      <c r="D7958" t="str">
        <f>IF(punkty[[#This Row],[czy należy do brzegu koła]]=1,punkty[[#This Row],[x]]&amp;" "&amp;punkty[[#This Row],[y]],"")</f>
        <v/>
      </c>
      <c r="E7958">
        <f>IF(POWER(punkty[[#This Row],[x]]-$V$5,2)+POWER(punkty[[#This Row],[y]]-$V$6,2)&lt;POWER($V$7,2),1,0)</f>
        <v>1</v>
      </c>
      <c r="F7958" s="3">
        <f>IF(POWER(punkty[[#This Row],[x]]-$V$5,2)+POWER(punkty[[#This Row],[y]]-$V$6,2)&lt;=POWER($V$7,2),1,0)</f>
        <v>1</v>
      </c>
      <c r="G7958" s="3">
        <f>SUM($F$2:F7958)</f>
        <v>6271</v>
      </c>
      <c r="H7958" s="3">
        <f>ABS(PI()-(punkty[[#This Row],[suma]]*POWER(400,2)/I7958/POWER(200,2)))</f>
        <v>1.0851734998870821E-2</v>
      </c>
      <c r="I7958" s="3">
        <v>7957</v>
      </c>
      <c r="J7958" s="3">
        <f>punkty[[#This Row],[błąd bezwzględny]]</f>
        <v>1.0851734998870821E-2</v>
      </c>
    </row>
    <row r="7959" spans="1:10" x14ac:dyDescent="0.3">
      <c r="A7959">
        <v>91</v>
      </c>
      <c r="B7959">
        <v>6</v>
      </c>
      <c r="C7959">
        <f>IF(POWER(punkty[[#This Row],[x]]-$V$5,2)+POWER(punkty[[#This Row],[y]]-$V$6,2)=POWER($V$7,2),1,0)</f>
        <v>0</v>
      </c>
      <c r="D7959" t="str">
        <f>IF(punkty[[#This Row],[czy należy do brzegu koła]]=1,punkty[[#This Row],[x]]&amp;" "&amp;punkty[[#This Row],[y]],"")</f>
        <v/>
      </c>
      <c r="E7959">
        <f>IF(POWER(punkty[[#This Row],[x]]-$V$5,2)+POWER(punkty[[#This Row],[y]]-$V$6,2)&lt;POWER($V$7,2),1,0)</f>
        <v>0</v>
      </c>
      <c r="F7959" s="3">
        <f>IF(POWER(punkty[[#This Row],[x]]-$V$5,2)+POWER(punkty[[#This Row],[y]]-$V$6,2)&lt;=POWER($V$7,2),1,0)</f>
        <v>0</v>
      </c>
      <c r="G7959" s="3">
        <f>SUM($F$2:F7959)</f>
        <v>6271</v>
      </c>
      <c r="H7959" s="3">
        <f>ABS(PI()-(punkty[[#This Row],[suma]]*POWER(400,2)/I7959/POWER(200,2)))</f>
        <v>1.0455599740188948E-2</v>
      </c>
      <c r="I7959" s="3">
        <v>7958</v>
      </c>
      <c r="J7959" s="3">
        <f>punkty[[#This Row],[błąd bezwzględny]]</f>
        <v>1.0455599740188948E-2</v>
      </c>
    </row>
    <row r="7960" spans="1:10" x14ac:dyDescent="0.3">
      <c r="A7960">
        <v>335</v>
      </c>
      <c r="B7960">
        <v>89</v>
      </c>
      <c r="C7960">
        <f>IF(POWER(punkty[[#This Row],[x]]-$V$5,2)+POWER(punkty[[#This Row],[y]]-$V$6,2)=POWER($V$7,2),1,0)</f>
        <v>0</v>
      </c>
      <c r="D7960" t="str">
        <f>IF(punkty[[#This Row],[czy należy do brzegu koła]]=1,punkty[[#This Row],[x]]&amp;" "&amp;punkty[[#This Row],[y]],"")</f>
        <v/>
      </c>
      <c r="E7960">
        <f>IF(POWER(punkty[[#This Row],[x]]-$V$5,2)+POWER(punkty[[#This Row],[y]]-$V$6,2)&lt;POWER($V$7,2),1,0)</f>
        <v>1</v>
      </c>
      <c r="F7960" s="3">
        <f>IF(POWER(punkty[[#This Row],[x]]-$V$5,2)+POWER(punkty[[#This Row],[y]]-$V$6,2)&lt;=POWER($V$7,2),1,0)</f>
        <v>1</v>
      </c>
      <c r="G7960" s="3">
        <f>SUM($F$2:F7960)</f>
        <v>6272</v>
      </c>
      <c r="H7960" s="3">
        <f>ABS(PI()-(punkty[[#This Row],[suma]]*POWER(400,2)/I7960/POWER(200,2)))</f>
        <v>1.0562139725950104E-2</v>
      </c>
      <c r="I7960" s="3">
        <v>7959</v>
      </c>
      <c r="J7960" s="3">
        <f>punkty[[#This Row],[błąd bezwzględny]]</f>
        <v>1.0562139725950104E-2</v>
      </c>
    </row>
    <row r="7961" spans="1:10" x14ac:dyDescent="0.3">
      <c r="A7961">
        <v>351</v>
      </c>
      <c r="B7961">
        <v>196</v>
      </c>
      <c r="C7961">
        <f>IF(POWER(punkty[[#This Row],[x]]-$V$5,2)+POWER(punkty[[#This Row],[y]]-$V$6,2)=POWER($V$7,2),1,0)</f>
        <v>0</v>
      </c>
      <c r="D7961" t="str">
        <f>IF(punkty[[#This Row],[czy należy do brzegu koła]]=1,punkty[[#This Row],[x]]&amp;" "&amp;punkty[[#This Row],[y]],"")</f>
        <v/>
      </c>
      <c r="E7961">
        <f>IF(POWER(punkty[[#This Row],[x]]-$V$5,2)+POWER(punkty[[#This Row],[y]]-$V$6,2)&lt;POWER($V$7,2),1,0)</f>
        <v>1</v>
      </c>
      <c r="F7961" s="3">
        <f>IF(POWER(punkty[[#This Row],[x]]-$V$5,2)+POWER(punkty[[#This Row],[y]]-$V$6,2)&lt;=POWER($V$7,2),1,0)</f>
        <v>1</v>
      </c>
      <c r="G7961" s="3">
        <f>SUM($F$2:F7961)</f>
        <v>6273</v>
      </c>
      <c r="H7961" s="3">
        <f>ABS(PI()-(punkty[[#This Row],[suma]]*POWER(400,2)/I7961/POWER(200,2)))</f>
        <v>1.0668652942870338E-2</v>
      </c>
      <c r="I7961" s="3">
        <v>7960</v>
      </c>
      <c r="J7961" s="3">
        <f>punkty[[#This Row],[błąd bezwzględny]]</f>
        <v>1.0668652942870338E-2</v>
      </c>
    </row>
    <row r="7962" spans="1:10" x14ac:dyDescent="0.3">
      <c r="A7962">
        <v>111</v>
      </c>
      <c r="B7962">
        <v>202</v>
      </c>
      <c r="C7962">
        <f>IF(POWER(punkty[[#This Row],[x]]-$V$5,2)+POWER(punkty[[#This Row],[y]]-$V$6,2)=POWER($V$7,2),1,0)</f>
        <v>0</v>
      </c>
      <c r="D7962" t="str">
        <f>IF(punkty[[#This Row],[czy należy do brzegu koła]]=1,punkty[[#This Row],[x]]&amp;" "&amp;punkty[[#This Row],[y]],"")</f>
        <v/>
      </c>
      <c r="E7962">
        <f>IF(POWER(punkty[[#This Row],[x]]-$V$5,2)+POWER(punkty[[#This Row],[y]]-$V$6,2)&lt;POWER($V$7,2),1,0)</f>
        <v>1</v>
      </c>
      <c r="F7962" s="3">
        <f>IF(POWER(punkty[[#This Row],[x]]-$V$5,2)+POWER(punkty[[#This Row],[y]]-$V$6,2)&lt;=POWER($V$7,2),1,0)</f>
        <v>1</v>
      </c>
      <c r="G7962" s="3">
        <f>SUM($F$2:F7962)</f>
        <v>6274</v>
      </c>
      <c r="H7962" s="3">
        <f>ABS(PI()-(punkty[[#This Row],[suma]]*POWER(400,2)/I7962/POWER(200,2)))</f>
        <v>1.0775139401037137E-2</v>
      </c>
      <c r="I7962" s="3">
        <v>7961</v>
      </c>
      <c r="J7962" s="3">
        <f>punkty[[#This Row],[błąd bezwzględny]]</f>
        <v>1.0775139401037137E-2</v>
      </c>
    </row>
    <row r="7963" spans="1:10" x14ac:dyDescent="0.3">
      <c r="A7963">
        <v>169</v>
      </c>
      <c r="B7963">
        <v>40</v>
      </c>
      <c r="C7963">
        <f>IF(POWER(punkty[[#This Row],[x]]-$V$5,2)+POWER(punkty[[#This Row],[y]]-$V$6,2)=POWER($V$7,2),1,0)</f>
        <v>0</v>
      </c>
      <c r="D7963" t="str">
        <f>IF(punkty[[#This Row],[czy należy do brzegu koła]]=1,punkty[[#This Row],[x]]&amp;" "&amp;punkty[[#This Row],[y]],"")</f>
        <v/>
      </c>
      <c r="E7963">
        <f>IF(POWER(punkty[[#This Row],[x]]-$V$5,2)+POWER(punkty[[#This Row],[y]]-$V$6,2)&lt;POWER($V$7,2),1,0)</f>
        <v>1</v>
      </c>
      <c r="F7963" s="3">
        <f>IF(POWER(punkty[[#This Row],[x]]-$V$5,2)+POWER(punkty[[#This Row],[y]]-$V$6,2)&lt;=POWER($V$7,2),1,0)</f>
        <v>1</v>
      </c>
      <c r="G7963" s="3">
        <f>SUM($F$2:F7963)</f>
        <v>6275</v>
      </c>
      <c r="H7963" s="3">
        <f>ABS(PI()-(punkty[[#This Row],[suma]]*POWER(400,2)/I7963/POWER(200,2)))</f>
        <v>1.0881599110533546E-2</v>
      </c>
      <c r="I7963" s="3">
        <v>7962</v>
      </c>
      <c r="J7963" s="3">
        <f>punkty[[#This Row],[błąd bezwzględny]]</f>
        <v>1.0881599110533546E-2</v>
      </c>
    </row>
    <row r="7964" spans="1:10" x14ac:dyDescent="0.3">
      <c r="A7964">
        <v>198</v>
      </c>
      <c r="B7964">
        <v>171</v>
      </c>
      <c r="C7964">
        <f>IF(POWER(punkty[[#This Row],[x]]-$V$5,2)+POWER(punkty[[#This Row],[y]]-$V$6,2)=POWER($V$7,2),1,0)</f>
        <v>0</v>
      </c>
      <c r="D7964" t="str">
        <f>IF(punkty[[#This Row],[czy należy do brzegu koła]]=1,punkty[[#This Row],[x]]&amp;" "&amp;punkty[[#This Row],[y]],"")</f>
        <v/>
      </c>
      <c r="E7964">
        <f>IF(POWER(punkty[[#This Row],[x]]-$V$5,2)+POWER(punkty[[#This Row],[y]]-$V$6,2)&lt;POWER($V$7,2),1,0)</f>
        <v>1</v>
      </c>
      <c r="F7964" s="3">
        <f>IF(POWER(punkty[[#This Row],[x]]-$V$5,2)+POWER(punkty[[#This Row],[y]]-$V$6,2)&lt;=POWER($V$7,2),1,0)</f>
        <v>1</v>
      </c>
      <c r="G7964" s="3">
        <f>SUM($F$2:F7964)</f>
        <v>6276</v>
      </c>
      <c r="H7964" s="3">
        <f>ABS(PI()-(punkty[[#This Row],[suma]]*POWER(400,2)/I7964/POWER(200,2)))</f>
        <v>1.0988032081436394E-2</v>
      </c>
      <c r="I7964" s="3">
        <v>7963</v>
      </c>
      <c r="J7964" s="3">
        <f>punkty[[#This Row],[błąd bezwzględny]]</f>
        <v>1.0988032081436394E-2</v>
      </c>
    </row>
    <row r="7965" spans="1:10" x14ac:dyDescent="0.3">
      <c r="A7965">
        <v>220</v>
      </c>
      <c r="B7965">
        <v>307</v>
      </c>
      <c r="C7965">
        <f>IF(POWER(punkty[[#This Row],[x]]-$V$5,2)+POWER(punkty[[#This Row],[y]]-$V$6,2)=POWER($V$7,2),1,0)</f>
        <v>0</v>
      </c>
      <c r="D7965" t="str">
        <f>IF(punkty[[#This Row],[czy należy do brzegu koła]]=1,punkty[[#This Row],[x]]&amp;" "&amp;punkty[[#This Row],[y]],"")</f>
        <v/>
      </c>
      <c r="E7965">
        <f>IF(POWER(punkty[[#This Row],[x]]-$V$5,2)+POWER(punkty[[#This Row],[y]]-$V$6,2)&lt;POWER($V$7,2),1,0)</f>
        <v>1</v>
      </c>
      <c r="F7965" s="3">
        <f>IF(POWER(punkty[[#This Row],[x]]-$V$5,2)+POWER(punkty[[#This Row],[y]]-$V$6,2)&lt;=POWER($V$7,2),1,0)</f>
        <v>1</v>
      </c>
      <c r="G7965" s="3">
        <f>SUM($F$2:F7965)</f>
        <v>6277</v>
      </c>
      <c r="H7965" s="3">
        <f>ABS(PI()-(punkty[[#This Row],[suma]]*POWER(400,2)/I7965/POWER(200,2)))</f>
        <v>1.1094438323818068E-2</v>
      </c>
      <c r="I7965" s="3">
        <v>7964</v>
      </c>
      <c r="J7965" s="3">
        <f>punkty[[#This Row],[błąd bezwzględny]]</f>
        <v>1.1094438323818068E-2</v>
      </c>
    </row>
    <row r="7966" spans="1:10" x14ac:dyDescent="0.3">
      <c r="A7966">
        <v>319</v>
      </c>
      <c r="B7966">
        <v>45</v>
      </c>
      <c r="C7966">
        <f>IF(POWER(punkty[[#This Row],[x]]-$V$5,2)+POWER(punkty[[#This Row],[y]]-$V$6,2)=POWER($V$7,2),1,0)</f>
        <v>0</v>
      </c>
      <c r="D7966" t="str">
        <f>IF(punkty[[#This Row],[czy należy do brzegu koła]]=1,punkty[[#This Row],[x]]&amp;" "&amp;punkty[[#This Row],[y]],"")</f>
        <v/>
      </c>
      <c r="E7966">
        <f>IF(POWER(punkty[[#This Row],[x]]-$V$5,2)+POWER(punkty[[#This Row],[y]]-$V$6,2)&lt;POWER($V$7,2),1,0)</f>
        <v>1</v>
      </c>
      <c r="F7966" s="3">
        <f>IF(POWER(punkty[[#This Row],[x]]-$V$5,2)+POWER(punkty[[#This Row],[y]]-$V$6,2)&lt;=POWER($V$7,2),1,0)</f>
        <v>1</v>
      </c>
      <c r="G7966" s="3">
        <f>SUM($F$2:F7966)</f>
        <v>6278</v>
      </c>
      <c r="H7966" s="3">
        <f>ABS(PI()-(punkty[[#This Row],[suma]]*POWER(400,2)/I7966/POWER(200,2)))</f>
        <v>1.120081784774607E-2</v>
      </c>
      <c r="I7966" s="3">
        <v>7965</v>
      </c>
      <c r="J7966" s="3">
        <f>punkty[[#This Row],[błąd bezwzględny]]</f>
        <v>1.120081784774607E-2</v>
      </c>
    </row>
    <row r="7967" spans="1:10" x14ac:dyDescent="0.3">
      <c r="A7967">
        <v>302</v>
      </c>
      <c r="B7967">
        <v>34</v>
      </c>
      <c r="C7967">
        <f>IF(POWER(punkty[[#This Row],[x]]-$V$5,2)+POWER(punkty[[#This Row],[y]]-$V$6,2)=POWER($V$7,2),1,0)</f>
        <v>0</v>
      </c>
      <c r="D7967" t="str">
        <f>IF(punkty[[#This Row],[czy należy do brzegu koła]]=1,punkty[[#This Row],[x]]&amp;" "&amp;punkty[[#This Row],[y]],"")</f>
        <v/>
      </c>
      <c r="E7967">
        <f>IF(POWER(punkty[[#This Row],[x]]-$V$5,2)+POWER(punkty[[#This Row],[y]]-$V$6,2)&lt;POWER($V$7,2),1,0)</f>
        <v>1</v>
      </c>
      <c r="F7967" s="3">
        <f>IF(POWER(punkty[[#This Row],[x]]-$V$5,2)+POWER(punkty[[#This Row],[y]]-$V$6,2)&lt;=POWER($V$7,2),1,0)</f>
        <v>1</v>
      </c>
      <c r="G7967" s="3">
        <f>SUM($F$2:F7967)</f>
        <v>6279</v>
      </c>
      <c r="H7967" s="3">
        <f>ABS(PI()-(punkty[[#This Row],[suma]]*POWER(400,2)/I7967/POWER(200,2)))</f>
        <v>1.1307170663282573E-2</v>
      </c>
      <c r="I7967" s="3">
        <v>7966</v>
      </c>
      <c r="J7967" s="3">
        <f>punkty[[#This Row],[błąd bezwzględny]]</f>
        <v>1.1307170663282573E-2</v>
      </c>
    </row>
    <row r="7968" spans="1:10" x14ac:dyDescent="0.3">
      <c r="A7968">
        <v>182</v>
      </c>
      <c r="B7968">
        <v>332</v>
      </c>
      <c r="C7968">
        <f>IF(POWER(punkty[[#This Row],[x]]-$V$5,2)+POWER(punkty[[#This Row],[y]]-$V$6,2)=POWER($V$7,2),1,0)</f>
        <v>0</v>
      </c>
      <c r="D7968" t="str">
        <f>IF(punkty[[#This Row],[czy należy do brzegu koła]]=1,punkty[[#This Row],[x]]&amp;" "&amp;punkty[[#This Row],[y]],"")</f>
        <v/>
      </c>
      <c r="E7968">
        <f>IF(POWER(punkty[[#This Row],[x]]-$V$5,2)+POWER(punkty[[#This Row],[y]]-$V$6,2)&lt;POWER($V$7,2),1,0)</f>
        <v>1</v>
      </c>
      <c r="F7968" s="3">
        <f>IF(POWER(punkty[[#This Row],[x]]-$V$5,2)+POWER(punkty[[#This Row],[y]]-$V$6,2)&lt;=POWER($V$7,2),1,0)</f>
        <v>1</v>
      </c>
      <c r="G7968" s="3">
        <f>SUM($F$2:F7968)</f>
        <v>6280</v>
      </c>
      <c r="H7968" s="3">
        <f>ABS(PI()-(punkty[[#This Row],[suma]]*POWER(400,2)/I7968/POWER(200,2)))</f>
        <v>1.1413496780484422E-2</v>
      </c>
      <c r="I7968" s="3">
        <v>7967</v>
      </c>
      <c r="J7968" s="3">
        <f>punkty[[#This Row],[błąd bezwzględny]]</f>
        <v>1.1413496780484422E-2</v>
      </c>
    </row>
    <row r="7969" spans="1:10" x14ac:dyDescent="0.3">
      <c r="A7969">
        <v>212</v>
      </c>
      <c r="B7969">
        <v>185</v>
      </c>
      <c r="C7969">
        <f>IF(POWER(punkty[[#This Row],[x]]-$V$5,2)+POWER(punkty[[#This Row],[y]]-$V$6,2)=POWER($V$7,2),1,0)</f>
        <v>0</v>
      </c>
      <c r="D7969" t="str">
        <f>IF(punkty[[#This Row],[czy należy do brzegu koła]]=1,punkty[[#This Row],[x]]&amp;" "&amp;punkty[[#This Row],[y]],"")</f>
        <v/>
      </c>
      <c r="E7969">
        <f>IF(POWER(punkty[[#This Row],[x]]-$V$5,2)+POWER(punkty[[#This Row],[y]]-$V$6,2)&lt;POWER($V$7,2),1,0)</f>
        <v>1</v>
      </c>
      <c r="F7969" s="3">
        <f>IF(POWER(punkty[[#This Row],[x]]-$V$5,2)+POWER(punkty[[#This Row],[y]]-$V$6,2)&lt;=POWER($V$7,2),1,0)</f>
        <v>1</v>
      </c>
      <c r="G7969" s="3">
        <f>SUM($F$2:F7969)</f>
        <v>6281</v>
      </c>
      <c r="H7969" s="3">
        <f>ABS(PI()-(punkty[[#This Row],[suma]]*POWER(400,2)/I7969/POWER(200,2)))</f>
        <v>1.1519796209403577E-2</v>
      </c>
      <c r="I7969" s="3">
        <v>7968</v>
      </c>
      <c r="J7969" s="3">
        <f>punkty[[#This Row],[błąd bezwzględny]]</f>
        <v>1.1519796209403577E-2</v>
      </c>
    </row>
    <row r="7970" spans="1:10" x14ac:dyDescent="0.3">
      <c r="A7970">
        <v>99</v>
      </c>
      <c r="B7970">
        <v>251</v>
      </c>
      <c r="C7970">
        <f>IF(POWER(punkty[[#This Row],[x]]-$V$5,2)+POWER(punkty[[#This Row],[y]]-$V$6,2)=POWER($V$7,2),1,0)</f>
        <v>0</v>
      </c>
      <c r="D7970" t="str">
        <f>IF(punkty[[#This Row],[czy należy do brzegu koła]]=1,punkty[[#This Row],[x]]&amp;" "&amp;punkty[[#This Row],[y]],"")</f>
        <v/>
      </c>
      <c r="E7970">
        <f>IF(POWER(punkty[[#This Row],[x]]-$V$5,2)+POWER(punkty[[#This Row],[y]]-$V$6,2)&lt;POWER($V$7,2),1,0)</f>
        <v>1</v>
      </c>
      <c r="F7970" s="3">
        <f>IF(POWER(punkty[[#This Row],[x]]-$V$5,2)+POWER(punkty[[#This Row],[y]]-$V$6,2)&lt;=POWER($V$7,2),1,0)</f>
        <v>1</v>
      </c>
      <c r="G7970" s="3">
        <f>SUM($F$2:F7970)</f>
        <v>6282</v>
      </c>
      <c r="H7970" s="3">
        <f>ABS(PI()-(punkty[[#This Row],[suma]]*POWER(400,2)/I7970/POWER(200,2)))</f>
        <v>1.1626068960087554E-2</v>
      </c>
      <c r="I7970" s="3">
        <v>7969</v>
      </c>
      <c r="J7970" s="3">
        <f>punkty[[#This Row],[błąd bezwzględny]]</f>
        <v>1.1626068960087554E-2</v>
      </c>
    </row>
    <row r="7971" spans="1:10" x14ac:dyDescent="0.3">
      <c r="A7971">
        <v>7</v>
      </c>
      <c r="B7971">
        <v>243</v>
      </c>
      <c r="C7971">
        <f>IF(POWER(punkty[[#This Row],[x]]-$V$5,2)+POWER(punkty[[#This Row],[y]]-$V$6,2)=POWER($V$7,2),1,0)</f>
        <v>0</v>
      </c>
      <c r="D7971" t="str">
        <f>IF(punkty[[#This Row],[czy należy do brzegu koła]]=1,punkty[[#This Row],[x]]&amp;" "&amp;punkty[[#This Row],[y]],"")</f>
        <v/>
      </c>
      <c r="E7971">
        <f>IF(POWER(punkty[[#This Row],[x]]-$V$5,2)+POWER(punkty[[#This Row],[y]]-$V$6,2)&lt;POWER($V$7,2),1,0)</f>
        <v>1</v>
      </c>
      <c r="F7971" s="3">
        <f>IF(POWER(punkty[[#This Row],[x]]-$V$5,2)+POWER(punkty[[#This Row],[y]]-$V$6,2)&lt;=POWER($V$7,2),1,0)</f>
        <v>1</v>
      </c>
      <c r="G7971" s="3">
        <f>SUM($F$2:F7971)</f>
        <v>6283</v>
      </c>
      <c r="H7971" s="3">
        <f>ABS(PI()-(punkty[[#This Row],[suma]]*POWER(400,2)/I7971/POWER(200,2)))</f>
        <v>1.1732315042578101E-2</v>
      </c>
      <c r="I7971" s="3">
        <v>7970</v>
      </c>
      <c r="J7971" s="3">
        <f>punkty[[#This Row],[błąd bezwzględny]]</f>
        <v>1.1732315042578101E-2</v>
      </c>
    </row>
    <row r="7972" spans="1:10" x14ac:dyDescent="0.3">
      <c r="A7972">
        <v>2</v>
      </c>
      <c r="B7972">
        <v>244</v>
      </c>
      <c r="C7972">
        <f>IF(POWER(punkty[[#This Row],[x]]-$V$5,2)+POWER(punkty[[#This Row],[y]]-$V$6,2)=POWER($V$7,2),1,0)</f>
        <v>0</v>
      </c>
      <c r="D7972" t="str">
        <f>IF(punkty[[#This Row],[czy należy do brzegu koła]]=1,punkty[[#This Row],[x]]&amp;" "&amp;punkty[[#This Row],[y]],"")</f>
        <v/>
      </c>
      <c r="E7972">
        <f>IF(POWER(punkty[[#This Row],[x]]-$V$5,2)+POWER(punkty[[#This Row],[y]]-$V$6,2)&lt;POWER($V$7,2),1,0)</f>
        <v>0</v>
      </c>
      <c r="F7972" s="3">
        <f>IF(POWER(punkty[[#This Row],[x]]-$V$5,2)+POWER(punkty[[#This Row],[y]]-$V$6,2)&lt;=POWER($V$7,2),1,0)</f>
        <v>0</v>
      </c>
      <c r="G7972" s="3">
        <f>SUM($F$2:F7972)</f>
        <v>6283</v>
      </c>
      <c r="H7972" s="3">
        <f>ABS(PI()-(punkty[[#This Row],[suma]]*POWER(400,2)/I7972/POWER(200,2)))</f>
        <v>1.133671537269576E-2</v>
      </c>
      <c r="I7972" s="3">
        <v>7971</v>
      </c>
      <c r="J7972" s="3">
        <f>punkty[[#This Row],[błąd bezwzględny]]</f>
        <v>1.133671537269576E-2</v>
      </c>
    </row>
    <row r="7973" spans="1:10" x14ac:dyDescent="0.3">
      <c r="A7973">
        <v>167</v>
      </c>
      <c r="B7973">
        <v>189</v>
      </c>
      <c r="C7973">
        <f>IF(POWER(punkty[[#This Row],[x]]-$V$5,2)+POWER(punkty[[#This Row],[y]]-$V$6,2)=POWER($V$7,2),1,0)</f>
        <v>0</v>
      </c>
      <c r="D7973" t="str">
        <f>IF(punkty[[#This Row],[czy należy do brzegu koła]]=1,punkty[[#This Row],[x]]&amp;" "&amp;punkty[[#This Row],[y]],"")</f>
        <v/>
      </c>
      <c r="E7973">
        <f>IF(POWER(punkty[[#This Row],[x]]-$V$5,2)+POWER(punkty[[#This Row],[y]]-$V$6,2)&lt;POWER($V$7,2),1,0)</f>
        <v>1</v>
      </c>
      <c r="F7973" s="3">
        <f>IF(POWER(punkty[[#This Row],[x]]-$V$5,2)+POWER(punkty[[#This Row],[y]]-$V$6,2)&lt;=POWER($V$7,2),1,0)</f>
        <v>1</v>
      </c>
      <c r="G7973" s="3">
        <f>SUM($F$2:F7973)</f>
        <v>6284</v>
      </c>
      <c r="H7973" s="3">
        <f>ABS(PI()-(punkty[[#This Row],[suma]]*POWER(400,2)/I7973/POWER(200,2)))</f>
        <v>1.1442971096609078E-2</v>
      </c>
      <c r="I7973" s="3">
        <v>7972</v>
      </c>
      <c r="J7973" s="3">
        <f>punkty[[#This Row],[błąd bezwzględny]]</f>
        <v>1.1442971096609078E-2</v>
      </c>
    </row>
    <row r="7974" spans="1:10" x14ac:dyDescent="0.3">
      <c r="A7974">
        <v>177</v>
      </c>
      <c r="B7974">
        <v>9</v>
      </c>
      <c r="C7974">
        <f>IF(POWER(punkty[[#This Row],[x]]-$V$5,2)+POWER(punkty[[#This Row],[y]]-$V$6,2)=POWER($V$7,2),1,0)</f>
        <v>0</v>
      </c>
      <c r="D7974" t="str">
        <f>IF(punkty[[#This Row],[czy należy do brzegu koła]]=1,punkty[[#This Row],[x]]&amp;" "&amp;punkty[[#This Row],[y]],"")</f>
        <v/>
      </c>
      <c r="E7974">
        <f>IF(POWER(punkty[[#This Row],[x]]-$V$5,2)+POWER(punkty[[#This Row],[y]]-$V$6,2)&lt;POWER($V$7,2),1,0)</f>
        <v>1</v>
      </c>
      <c r="F7974" s="3">
        <f>IF(POWER(punkty[[#This Row],[x]]-$V$5,2)+POWER(punkty[[#This Row],[y]]-$V$6,2)&lt;=POWER($V$7,2),1,0)</f>
        <v>1</v>
      </c>
      <c r="G7974" s="3">
        <f>SUM($F$2:F7974)</f>
        <v>6285</v>
      </c>
      <c r="H7974" s="3">
        <f>ABS(PI()-(punkty[[#This Row],[suma]]*POWER(400,2)/I7974/POWER(200,2)))</f>
        <v>1.1549200166634854E-2</v>
      </c>
      <c r="I7974" s="3">
        <v>7973</v>
      </c>
      <c r="J7974" s="3">
        <f>punkty[[#This Row],[błąd bezwzględny]]</f>
        <v>1.1549200166634854E-2</v>
      </c>
    </row>
    <row r="7975" spans="1:10" x14ac:dyDescent="0.3">
      <c r="A7975">
        <v>3</v>
      </c>
      <c r="B7975">
        <v>73</v>
      </c>
      <c r="C7975">
        <f>IF(POWER(punkty[[#This Row],[x]]-$V$5,2)+POWER(punkty[[#This Row],[y]]-$V$6,2)=POWER($V$7,2),1,0)</f>
        <v>0</v>
      </c>
      <c r="D7975" t="str">
        <f>IF(punkty[[#This Row],[czy należy do brzegu koła]]=1,punkty[[#This Row],[x]]&amp;" "&amp;punkty[[#This Row],[y]],"")</f>
        <v/>
      </c>
      <c r="E7975">
        <f>IF(POWER(punkty[[#This Row],[x]]-$V$5,2)+POWER(punkty[[#This Row],[y]]-$V$6,2)&lt;POWER($V$7,2),1,0)</f>
        <v>0</v>
      </c>
      <c r="F7975" s="3">
        <f>IF(POWER(punkty[[#This Row],[x]]-$V$5,2)+POWER(punkty[[#This Row],[y]]-$V$6,2)&lt;=POWER($V$7,2),1,0)</f>
        <v>0</v>
      </c>
      <c r="G7975" s="3">
        <f>SUM($F$2:F7975)</f>
        <v>6285</v>
      </c>
      <c r="H7975" s="3">
        <f>ABS(PI()-(punkty[[#This Row],[suma]]*POWER(400,2)/I7975/POWER(200,2)))</f>
        <v>1.1153772294330455E-2</v>
      </c>
      <c r="I7975" s="3">
        <v>7974</v>
      </c>
      <c r="J7975" s="3">
        <f>punkty[[#This Row],[błąd bezwzględny]]</f>
        <v>1.1153772294330455E-2</v>
      </c>
    </row>
    <row r="7976" spans="1:10" x14ac:dyDescent="0.3">
      <c r="A7976">
        <v>255</v>
      </c>
      <c r="B7976">
        <v>149</v>
      </c>
      <c r="C7976">
        <f>IF(POWER(punkty[[#This Row],[x]]-$V$5,2)+POWER(punkty[[#This Row],[y]]-$V$6,2)=POWER($V$7,2),1,0)</f>
        <v>0</v>
      </c>
      <c r="D7976" t="str">
        <f>IF(punkty[[#This Row],[czy należy do brzegu koła]]=1,punkty[[#This Row],[x]]&amp;" "&amp;punkty[[#This Row],[y]],"")</f>
        <v/>
      </c>
      <c r="E7976">
        <f>IF(POWER(punkty[[#This Row],[x]]-$V$5,2)+POWER(punkty[[#This Row],[y]]-$V$6,2)&lt;POWER($V$7,2),1,0)</f>
        <v>1</v>
      </c>
      <c r="F7976" s="3">
        <f>IF(POWER(punkty[[#This Row],[x]]-$V$5,2)+POWER(punkty[[#This Row],[y]]-$V$6,2)&lt;=POWER($V$7,2),1,0)</f>
        <v>1</v>
      </c>
      <c r="G7976" s="3">
        <f>SUM($F$2:F7976)</f>
        <v>6286</v>
      </c>
      <c r="H7976" s="3">
        <f>ABS(PI()-(punkty[[#This Row],[suma]]*POWER(400,2)/I7976/POWER(200,2)))</f>
        <v>1.1260010987009572E-2</v>
      </c>
      <c r="I7976" s="3">
        <v>7975</v>
      </c>
      <c r="J7976" s="3">
        <f>punkty[[#This Row],[błąd bezwzględny]]</f>
        <v>1.1260010987009572E-2</v>
      </c>
    </row>
    <row r="7977" spans="1:10" x14ac:dyDescent="0.3">
      <c r="A7977">
        <v>12</v>
      </c>
      <c r="B7977">
        <v>210</v>
      </c>
      <c r="C7977">
        <f>IF(POWER(punkty[[#This Row],[x]]-$V$5,2)+POWER(punkty[[#This Row],[y]]-$V$6,2)=POWER($V$7,2),1,0)</f>
        <v>0</v>
      </c>
      <c r="D7977" t="str">
        <f>IF(punkty[[#This Row],[czy należy do brzegu koła]]=1,punkty[[#This Row],[x]]&amp;" "&amp;punkty[[#This Row],[y]],"")</f>
        <v/>
      </c>
      <c r="E7977">
        <f>IF(POWER(punkty[[#This Row],[x]]-$V$5,2)+POWER(punkty[[#This Row],[y]]-$V$6,2)&lt;POWER($V$7,2),1,0)</f>
        <v>1</v>
      </c>
      <c r="F7977" s="3">
        <f>IF(POWER(punkty[[#This Row],[x]]-$V$5,2)+POWER(punkty[[#This Row],[y]]-$V$6,2)&lt;=POWER($V$7,2),1,0)</f>
        <v>1</v>
      </c>
      <c r="G7977" s="3">
        <f>SUM($F$2:F7977)</f>
        <v>6287</v>
      </c>
      <c r="H7977" s="3">
        <f>ABS(PI()-(punkty[[#This Row],[suma]]*POWER(400,2)/I7977/POWER(200,2)))</f>
        <v>1.1366223040096379E-2</v>
      </c>
      <c r="I7977" s="3">
        <v>7976</v>
      </c>
      <c r="J7977" s="3">
        <f>punkty[[#This Row],[błąd bezwzględny]]</f>
        <v>1.1366223040096379E-2</v>
      </c>
    </row>
    <row r="7978" spans="1:10" x14ac:dyDescent="0.3">
      <c r="A7978">
        <v>340</v>
      </c>
      <c r="B7978">
        <v>210</v>
      </c>
      <c r="C7978">
        <f>IF(POWER(punkty[[#This Row],[x]]-$V$5,2)+POWER(punkty[[#This Row],[y]]-$V$6,2)=POWER($V$7,2),1,0)</f>
        <v>0</v>
      </c>
      <c r="D7978" t="str">
        <f>IF(punkty[[#This Row],[czy należy do brzegu koła]]=1,punkty[[#This Row],[x]]&amp;" "&amp;punkty[[#This Row],[y]],"")</f>
        <v/>
      </c>
      <c r="E7978">
        <f>IF(POWER(punkty[[#This Row],[x]]-$V$5,2)+POWER(punkty[[#This Row],[y]]-$V$6,2)&lt;POWER($V$7,2),1,0)</f>
        <v>1</v>
      </c>
      <c r="F7978" s="3">
        <f>IF(POWER(punkty[[#This Row],[x]]-$V$5,2)+POWER(punkty[[#This Row],[y]]-$V$6,2)&lt;=POWER($V$7,2),1,0)</f>
        <v>1</v>
      </c>
      <c r="G7978" s="3">
        <f>SUM($F$2:F7978)</f>
        <v>6288</v>
      </c>
      <c r="H7978" s="3">
        <f>ABS(PI()-(punkty[[#This Row],[suma]]*POWER(400,2)/I7978/POWER(200,2)))</f>
        <v>1.1472408463610417E-2</v>
      </c>
      <c r="I7978" s="3">
        <v>7977</v>
      </c>
      <c r="J7978" s="3">
        <f>punkty[[#This Row],[błąd bezwzględny]]</f>
        <v>1.1472408463610417E-2</v>
      </c>
    </row>
    <row r="7979" spans="1:10" x14ac:dyDescent="0.3">
      <c r="A7979">
        <v>89</v>
      </c>
      <c r="B7979">
        <v>379</v>
      </c>
      <c r="C7979">
        <f>IF(POWER(punkty[[#This Row],[x]]-$V$5,2)+POWER(punkty[[#This Row],[y]]-$V$6,2)=POWER($V$7,2),1,0)</f>
        <v>0</v>
      </c>
      <c r="D7979" t="str">
        <f>IF(punkty[[#This Row],[czy należy do brzegu koła]]=1,punkty[[#This Row],[x]]&amp;" "&amp;punkty[[#This Row],[y]],"")</f>
        <v/>
      </c>
      <c r="E7979">
        <f>IF(POWER(punkty[[#This Row],[x]]-$V$5,2)+POWER(punkty[[#This Row],[y]]-$V$6,2)&lt;POWER($V$7,2),1,0)</f>
        <v>0</v>
      </c>
      <c r="F7979" s="3">
        <f>IF(POWER(punkty[[#This Row],[x]]-$V$5,2)+POWER(punkty[[#This Row],[y]]-$V$6,2)&lt;=POWER($V$7,2),1,0)</f>
        <v>0</v>
      </c>
      <c r="G7979" s="3">
        <f>SUM($F$2:F7979)</f>
        <v>6288</v>
      </c>
      <c r="H7979" s="3">
        <f>ABS(PI()-(punkty[[#This Row],[suma]]*POWER(400,2)/I7979/POWER(200,2)))</f>
        <v>1.1077188475887567E-2</v>
      </c>
      <c r="I7979" s="3">
        <v>7978</v>
      </c>
      <c r="J7979" s="3">
        <f>punkty[[#This Row],[błąd bezwzględny]]</f>
        <v>1.1077188475887567E-2</v>
      </c>
    </row>
    <row r="7980" spans="1:10" x14ac:dyDescent="0.3">
      <c r="A7980">
        <v>94</v>
      </c>
      <c r="B7980">
        <v>335</v>
      </c>
      <c r="C7980">
        <f>IF(POWER(punkty[[#This Row],[x]]-$V$5,2)+POWER(punkty[[#This Row],[y]]-$V$6,2)=POWER($V$7,2),1,0)</f>
        <v>0</v>
      </c>
      <c r="D7980" t="str">
        <f>IF(punkty[[#This Row],[czy należy do brzegu koła]]=1,punkty[[#This Row],[x]]&amp;" "&amp;punkty[[#This Row],[y]],"")</f>
        <v/>
      </c>
      <c r="E7980">
        <f>IF(POWER(punkty[[#This Row],[x]]-$V$5,2)+POWER(punkty[[#This Row],[y]]-$V$6,2)&lt;POWER($V$7,2),1,0)</f>
        <v>1</v>
      </c>
      <c r="F7980" s="3">
        <f>IF(POWER(punkty[[#This Row],[x]]-$V$5,2)+POWER(punkty[[#This Row],[y]]-$V$6,2)&lt;=POWER($V$7,2),1,0)</f>
        <v>1</v>
      </c>
      <c r="G7980" s="3">
        <f>SUM($F$2:F7980)</f>
        <v>6289</v>
      </c>
      <c r="H7980" s="3">
        <f>ABS(PI()-(punkty[[#This Row],[suma]]*POWER(400,2)/I7980/POWER(200,2)))</f>
        <v>1.1183383507587408E-2</v>
      </c>
      <c r="I7980" s="3">
        <v>7979</v>
      </c>
      <c r="J7980" s="3">
        <f>punkty[[#This Row],[błąd bezwzględny]]</f>
        <v>1.1183383507587408E-2</v>
      </c>
    </row>
    <row r="7981" spans="1:10" x14ac:dyDescent="0.3">
      <c r="A7981">
        <v>13</v>
      </c>
      <c r="B7981">
        <v>342</v>
      </c>
      <c r="C7981">
        <f>IF(POWER(punkty[[#This Row],[x]]-$V$5,2)+POWER(punkty[[#This Row],[y]]-$V$6,2)=POWER($V$7,2),1,0)</f>
        <v>0</v>
      </c>
      <c r="D7981" t="str">
        <f>IF(punkty[[#This Row],[czy należy do brzegu koła]]=1,punkty[[#This Row],[x]]&amp;" "&amp;punkty[[#This Row],[y]],"")</f>
        <v/>
      </c>
      <c r="E7981">
        <f>IF(POWER(punkty[[#This Row],[x]]-$V$5,2)+POWER(punkty[[#This Row],[y]]-$V$6,2)&lt;POWER($V$7,2),1,0)</f>
        <v>0</v>
      </c>
      <c r="F7981" s="3">
        <f>IF(POWER(punkty[[#This Row],[x]]-$V$5,2)+POWER(punkty[[#This Row],[y]]-$V$6,2)&lt;=POWER($V$7,2),1,0)</f>
        <v>0</v>
      </c>
      <c r="G7981" s="3">
        <f>SUM($F$2:F7981)</f>
        <v>6289</v>
      </c>
      <c r="H7981" s="3">
        <f>ABS(PI()-(punkty[[#This Row],[suma]]*POWER(400,2)/I7981/POWER(200,2)))</f>
        <v>1.0788298791159168E-2</v>
      </c>
      <c r="I7981" s="3">
        <v>7980</v>
      </c>
      <c r="J7981" s="3">
        <f>punkty[[#This Row],[błąd bezwzględny]]</f>
        <v>1.0788298791159168E-2</v>
      </c>
    </row>
    <row r="7982" spans="1:10" x14ac:dyDescent="0.3">
      <c r="A7982">
        <v>122</v>
      </c>
      <c r="B7982">
        <v>304</v>
      </c>
      <c r="C7982">
        <f>IF(POWER(punkty[[#This Row],[x]]-$V$5,2)+POWER(punkty[[#This Row],[y]]-$V$6,2)=POWER($V$7,2),1,0)</f>
        <v>0</v>
      </c>
      <c r="D7982" t="str">
        <f>IF(punkty[[#This Row],[czy należy do brzegu koła]]=1,punkty[[#This Row],[x]]&amp;" "&amp;punkty[[#This Row],[y]],"")</f>
        <v/>
      </c>
      <c r="E7982">
        <f>IF(POWER(punkty[[#This Row],[x]]-$V$5,2)+POWER(punkty[[#This Row],[y]]-$V$6,2)&lt;POWER($V$7,2),1,0)</f>
        <v>1</v>
      </c>
      <c r="F7982" s="3">
        <f>IF(POWER(punkty[[#This Row],[x]]-$V$5,2)+POWER(punkty[[#This Row],[y]]-$V$6,2)&lt;=POWER($V$7,2),1,0)</f>
        <v>1</v>
      </c>
      <c r="G7982" s="3">
        <f>SUM($F$2:F7982)</f>
        <v>6290</v>
      </c>
      <c r="H7982" s="3">
        <f>ABS(PI()-(punkty[[#This Row],[suma]]*POWER(400,2)/I7982/POWER(200,2)))</f>
        <v>1.0894503408076961E-2</v>
      </c>
      <c r="I7982" s="3">
        <v>7981</v>
      </c>
      <c r="J7982" s="3">
        <f>punkty[[#This Row],[błąd bezwzględny]]</f>
        <v>1.0894503408076961E-2</v>
      </c>
    </row>
    <row r="7983" spans="1:10" x14ac:dyDescent="0.3">
      <c r="A7983">
        <v>215</v>
      </c>
      <c r="B7983">
        <v>61</v>
      </c>
      <c r="C7983">
        <f>IF(POWER(punkty[[#This Row],[x]]-$V$5,2)+POWER(punkty[[#This Row],[y]]-$V$6,2)=POWER($V$7,2),1,0)</f>
        <v>0</v>
      </c>
      <c r="D7983" t="str">
        <f>IF(punkty[[#This Row],[czy należy do brzegu koła]]=1,punkty[[#This Row],[x]]&amp;" "&amp;punkty[[#This Row],[y]],"")</f>
        <v/>
      </c>
      <c r="E7983">
        <f>IF(POWER(punkty[[#This Row],[x]]-$V$5,2)+POWER(punkty[[#This Row],[y]]-$V$6,2)&lt;POWER($V$7,2),1,0)</f>
        <v>1</v>
      </c>
      <c r="F7983" s="3">
        <f>IF(POWER(punkty[[#This Row],[x]]-$V$5,2)+POWER(punkty[[#This Row],[y]]-$V$6,2)&lt;=POWER($V$7,2),1,0)</f>
        <v>1</v>
      </c>
      <c r="G7983" s="3">
        <f>SUM($F$2:F7983)</f>
        <v>6291</v>
      </c>
      <c r="H7983" s="3">
        <f>ABS(PI()-(punkty[[#This Row],[suma]]*POWER(400,2)/I7983/POWER(200,2)))</f>
        <v>1.1000681413965374E-2</v>
      </c>
      <c r="I7983" s="3">
        <v>7982</v>
      </c>
      <c r="J7983" s="3">
        <f>punkty[[#This Row],[błąd bezwzględny]]</f>
        <v>1.1000681413965374E-2</v>
      </c>
    </row>
    <row r="7984" spans="1:10" x14ac:dyDescent="0.3">
      <c r="A7984">
        <v>82</v>
      </c>
      <c r="B7984">
        <v>367</v>
      </c>
      <c r="C7984">
        <f>IF(POWER(punkty[[#This Row],[x]]-$V$5,2)+POWER(punkty[[#This Row],[y]]-$V$6,2)=POWER($V$7,2),1,0)</f>
        <v>0</v>
      </c>
      <c r="D7984" t="str">
        <f>IF(punkty[[#This Row],[czy należy do brzegu koła]]=1,punkty[[#This Row],[x]]&amp;" "&amp;punkty[[#This Row],[y]],"")</f>
        <v/>
      </c>
      <c r="E7984">
        <f>IF(POWER(punkty[[#This Row],[x]]-$V$5,2)+POWER(punkty[[#This Row],[y]]-$V$6,2)&lt;POWER($V$7,2),1,0)</f>
        <v>0</v>
      </c>
      <c r="F7984" s="3">
        <f>IF(POWER(punkty[[#This Row],[x]]-$V$5,2)+POWER(punkty[[#This Row],[y]]-$V$6,2)&lt;=POWER($V$7,2),1,0)</f>
        <v>0</v>
      </c>
      <c r="G7984" s="3">
        <f>SUM($F$2:F7984)</f>
        <v>6291</v>
      </c>
      <c r="H7984" s="3">
        <f>ABS(PI()-(punkty[[#This Row],[suma]]*POWER(400,2)/I7984/POWER(200,2)))</f>
        <v>1.060576805620439E-2</v>
      </c>
      <c r="I7984" s="3">
        <v>7983</v>
      </c>
      <c r="J7984" s="3">
        <f>punkty[[#This Row],[błąd bezwzględny]]</f>
        <v>1.060576805620439E-2</v>
      </c>
    </row>
    <row r="7985" spans="1:10" x14ac:dyDescent="0.3">
      <c r="A7985">
        <v>53</v>
      </c>
      <c r="B7985">
        <v>55</v>
      </c>
      <c r="C7985">
        <f>IF(POWER(punkty[[#This Row],[x]]-$V$5,2)+POWER(punkty[[#This Row],[y]]-$V$6,2)=POWER($V$7,2),1,0)</f>
        <v>0</v>
      </c>
      <c r="D7985" t="str">
        <f>IF(punkty[[#This Row],[czy należy do brzegu koła]]=1,punkty[[#This Row],[x]]&amp;" "&amp;punkty[[#This Row],[y]],"")</f>
        <v/>
      </c>
      <c r="E7985">
        <f>IF(POWER(punkty[[#This Row],[x]]-$V$5,2)+POWER(punkty[[#This Row],[y]]-$V$6,2)&lt;POWER($V$7,2),1,0)</f>
        <v>0</v>
      </c>
      <c r="F7985" s="3">
        <f>IF(POWER(punkty[[#This Row],[x]]-$V$5,2)+POWER(punkty[[#This Row],[y]]-$V$6,2)&lt;=POWER($V$7,2),1,0)</f>
        <v>0</v>
      </c>
      <c r="G7985" s="3">
        <f>SUM($F$2:F7985)</f>
        <v>6291</v>
      </c>
      <c r="H7985" s="3">
        <f>ABS(PI()-(punkty[[#This Row],[suma]]*POWER(400,2)/I7985/POWER(200,2)))</f>
        <v>1.0210953624635533E-2</v>
      </c>
      <c r="I7985" s="3">
        <v>7984</v>
      </c>
      <c r="J7985" s="3">
        <f>punkty[[#This Row],[błąd bezwzględny]]</f>
        <v>1.0210953624635533E-2</v>
      </c>
    </row>
    <row r="7986" spans="1:10" x14ac:dyDescent="0.3">
      <c r="A7986">
        <v>61</v>
      </c>
      <c r="B7986">
        <v>68</v>
      </c>
      <c r="C7986">
        <f>IF(POWER(punkty[[#This Row],[x]]-$V$5,2)+POWER(punkty[[#This Row],[y]]-$V$6,2)=POWER($V$7,2),1,0)</f>
        <v>0</v>
      </c>
      <c r="D7986" t="str">
        <f>IF(punkty[[#This Row],[czy należy do brzegu koła]]=1,punkty[[#This Row],[x]]&amp;" "&amp;punkty[[#This Row],[y]],"")</f>
        <v/>
      </c>
      <c r="E7986">
        <f>IF(POWER(punkty[[#This Row],[x]]-$V$5,2)+POWER(punkty[[#This Row],[y]]-$V$6,2)&lt;POWER($V$7,2),1,0)</f>
        <v>1</v>
      </c>
      <c r="F7986" s="3">
        <f>IF(POWER(punkty[[#This Row],[x]]-$V$5,2)+POWER(punkty[[#This Row],[y]]-$V$6,2)&lt;=POWER($V$7,2),1,0)</f>
        <v>1</v>
      </c>
      <c r="G7986" s="3">
        <f>SUM($F$2:F7986)</f>
        <v>6292</v>
      </c>
      <c r="H7986" s="3">
        <f>ABS(PI()-(punkty[[#This Row],[suma]]*POWER(400,2)/I7986/POWER(200,2)))</f>
        <v>1.0317177343206474E-2</v>
      </c>
      <c r="I7986" s="3">
        <v>7985</v>
      </c>
      <c r="J7986" s="3">
        <f>punkty[[#This Row],[błąd bezwzględny]]</f>
        <v>1.0317177343206474E-2</v>
      </c>
    </row>
    <row r="7987" spans="1:10" x14ac:dyDescent="0.3">
      <c r="A7987">
        <v>333</v>
      </c>
      <c r="B7987">
        <v>266</v>
      </c>
      <c r="C7987">
        <f>IF(POWER(punkty[[#This Row],[x]]-$V$5,2)+POWER(punkty[[#This Row],[y]]-$V$6,2)=POWER($V$7,2),1,0)</f>
        <v>0</v>
      </c>
      <c r="D7987" t="str">
        <f>IF(punkty[[#This Row],[czy należy do brzegu koła]]=1,punkty[[#This Row],[x]]&amp;" "&amp;punkty[[#This Row],[y]],"")</f>
        <v/>
      </c>
      <c r="E7987">
        <f>IF(POWER(punkty[[#This Row],[x]]-$V$5,2)+POWER(punkty[[#This Row],[y]]-$V$6,2)&lt;POWER($V$7,2),1,0)</f>
        <v>1</v>
      </c>
      <c r="F7987" s="3">
        <f>IF(POWER(punkty[[#This Row],[x]]-$V$5,2)+POWER(punkty[[#This Row],[y]]-$V$6,2)&lt;=POWER($V$7,2),1,0)</f>
        <v>1</v>
      </c>
      <c r="G7987" s="3">
        <f>SUM($F$2:F7987)</f>
        <v>6293</v>
      </c>
      <c r="H7987" s="3">
        <f>ABS(PI()-(punkty[[#This Row],[suma]]*POWER(400,2)/I7987/POWER(200,2)))</f>
        <v>1.0423374459292756E-2</v>
      </c>
      <c r="I7987" s="3">
        <v>7986</v>
      </c>
      <c r="J7987" s="3">
        <f>punkty[[#This Row],[błąd bezwzględny]]</f>
        <v>1.0423374459292756E-2</v>
      </c>
    </row>
    <row r="7988" spans="1:10" x14ac:dyDescent="0.3">
      <c r="A7988">
        <v>297</v>
      </c>
      <c r="B7988">
        <v>13</v>
      </c>
      <c r="C7988">
        <f>IF(POWER(punkty[[#This Row],[x]]-$V$5,2)+POWER(punkty[[#This Row],[y]]-$V$6,2)=POWER($V$7,2),1,0)</f>
        <v>0</v>
      </c>
      <c r="D7988" t="str">
        <f>IF(punkty[[#This Row],[czy należy do brzegu koła]]=1,punkty[[#This Row],[x]]&amp;" "&amp;punkty[[#This Row],[y]],"")</f>
        <v/>
      </c>
      <c r="E7988">
        <f>IF(POWER(punkty[[#This Row],[x]]-$V$5,2)+POWER(punkty[[#This Row],[y]]-$V$6,2)&lt;POWER($V$7,2),1,0)</f>
        <v>0</v>
      </c>
      <c r="F7988" s="3">
        <f>IF(POWER(punkty[[#This Row],[x]]-$V$5,2)+POWER(punkty[[#This Row],[y]]-$V$6,2)&lt;=POWER($V$7,2),1,0)</f>
        <v>0</v>
      </c>
      <c r="G7988" s="3">
        <f>SUM($F$2:F7988)</f>
        <v>6293</v>
      </c>
      <c r="H7988" s="3">
        <f>ABS(PI()-(punkty[[#This Row],[suma]]*POWER(400,2)/I7988/POWER(200,2)))</f>
        <v>1.0028731160425686E-2</v>
      </c>
      <c r="I7988" s="3">
        <v>7987</v>
      </c>
      <c r="J7988" s="3">
        <f>punkty[[#This Row],[błąd bezwzględny]]</f>
        <v>1.0028731160425686E-2</v>
      </c>
    </row>
    <row r="7989" spans="1:10" x14ac:dyDescent="0.3">
      <c r="A7989">
        <v>256</v>
      </c>
      <c r="B7989">
        <v>136</v>
      </c>
      <c r="C7989">
        <f>IF(POWER(punkty[[#This Row],[x]]-$V$5,2)+POWER(punkty[[#This Row],[y]]-$V$6,2)=POWER($V$7,2),1,0)</f>
        <v>0</v>
      </c>
      <c r="D7989" t="str">
        <f>IF(punkty[[#This Row],[czy należy do brzegu koła]]=1,punkty[[#This Row],[x]]&amp;" "&amp;punkty[[#This Row],[y]],"")</f>
        <v/>
      </c>
      <c r="E7989">
        <f>IF(POWER(punkty[[#This Row],[x]]-$V$5,2)+POWER(punkty[[#This Row],[y]]-$V$6,2)&lt;POWER($V$7,2),1,0)</f>
        <v>1</v>
      </c>
      <c r="F7989" s="3">
        <f>IF(POWER(punkty[[#This Row],[x]]-$V$5,2)+POWER(punkty[[#This Row],[y]]-$V$6,2)&lt;=POWER($V$7,2),1,0)</f>
        <v>1</v>
      </c>
      <c r="G7989" s="3">
        <f>SUM($F$2:F7989)</f>
        <v>6294</v>
      </c>
      <c r="H7989" s="3">
        <f>ABS(PI()-(punkty[[#This Row],[suma]]*POWER(400,2)/I7989/POWER(200,2)))</f>
        <v>1.0134937797287691E-2</v>
      </c>
      <c r="I7989" s="3">
        <v>7988</v>
      </c>
      <c r="J7989" s="3">
        <f>punkty[[#This Row],[błąd bezwzględny]]</f>
        <v>1.0134937797287691E-2</v>
      </c>
    </row>
    <row r="7990" spans="1:10" x14ac:dyDescent="0.3">
      <c r="A7990">
        <v>389</v>
      </c>
      <c r="B7990">
        <v>101</v>
      </c>
      <c r="C7990">
        <f>IF(POWER(punkty[[#This Row],[x]]-$V$5,2)+POWER(punkty[[#This Row],[y]]-$V$6,2)=POWER($V$7,2),1,0)</f>
        <v>0</v>
      </c>
      <c r="D7990" t="str">
        <f>IF(punkty[[#This Row],[czy należy do brzegu koła]]=1,punkty[[#This Row],[x]]&amp;" "&amp;punkty[[#This Row],[y]],"")</f>
        <v/>
      </c>
      <c r="E7990">
        <f>IF(POWER(punkty[[#This Row],[x]]-$V$5,2)+POWER(punkty[[#This Row],[y]]-$V$6,2)&lt;POWER($V$7,2),1,0)</f>
        <v>0</v>
      </c>
      <c r="F7990" s="3">
        <f>IF(POWER(punkty[[#This Row],[x]]-$V$5,2)+POWER(punkty[[#This Row],[y]]-$V$6,2)&lt;=POWER($V$7,2),1,0)</f>
        <v>0</v>
      </c>
      <c r="G7990" s="3">
        <f>SUM($F$2:F7990)</f>
        <v>6294</v>
      </c>
      <c r="H7990" s="3">
        <f>ABS(PI()-(punkty[[#This Row],[suma]]*POWER(400,2)/I7990/POWER(200,2)))</f>
        <v>9.7404293993168523E-3</v>
      </c>
      <c r="I7990" s="3">
        <v>7989</v>
      </c>
      <c r="J7990" s="3">
        <f>punkty[[#This Row],[błąd bezwzględny]]</f>
        <v>9.7404293993168523E-3</v>
      </c>
    </row>
    <row r="7991" spans="1:10" x14ac:dyDescent="0.3">
      <c r="A7991">
        <v>195</v>
      </c>
      <c r="B7991">
        <v>231</v>
      </c>
      <c r="C7991">
        <f>IF(POWER(punkty[[#This Row],[x]]-$V$5,2)+POWER(punkty[[#This Row],[y]]-$V$6,2)=POWER($V$7,2),1,0)</f>
        <v>0</v>
      </c>
      <c r="D7991" t="str">
        <f>IF(punkty[[#This Row],[czy należy do brzegu koła]]=1,punkty[[#This Row],[x]]&amp;" "&amp;punkty[[#This Row],[y]],"")</f>
        <v/>
      </c>
      <c r="E7991">
        <f>IF(POWER(punkty[[#This Row],[x]]-$V$5,2)+POWER(punkty[[#This Row],[y]]-$V$6,2)&lt;POWER($V$7,2),1,0)</f>
        <v>1</v>
      </c>
      <c r="F7991" s="3">
        <f>IF(POWER(punkty[[#This Row],[x]]-$V$5,2)+POWER(punkty[[#This Row],[y]]-$V$6,2)&lt;=POWER($V$7,2),1,0)</f>
        <v>1</v>
      </c>
      <c r="G7991" s="3">
        <f>SUM($F$2:F7991)</f>
        <v>6295</v>
      </c>
      <c r="H7991" s="3">
        <f>ABS(PI()-(punkty[[#This Row],[suma]]*POWER(400,2)/I7991/POWER(200,2)))</f>
        <v>9.84664553411152E-3</v>
      </c>
      <c r="I7991" s="3">
        <v>7990</v>
      </c>
      <c r="J7991" s="3">
        <f>punkty[[#This Row],[błąd bezwzględny]]</f>
        <v>9.84664553411152E-3</v>
      </c>
    </row>
    <row r="7992" spans="1:10" x14ac:dyDescent="0.3">
      <c r="A7992">
        <v>253</v>
      </c>
      <c r="B7992">
        <v>335</v>
      </c>
      <c r="C7992">
        <f>IF(POWER(punkty[[#This Row],[x]]-$V$5,2)+POWER(punkty[[#This Row],[y]]-$V$6,2)=POWER($V$7,2),1,0)</f>
        <v>0</v>
      </c>
      <c r="D7992" t="str">
        <f>IF(punkty[[#This Row],[czy należy do brzegu koła]]=1,punkty[[#This Row],[x]]&amp;" "&amp;punkty[[#This Row],[y]],"")</f>
        <v/>
      </c>
      <c r="E7992">
        <f>IF(POWER(punkty[[#This Row],[x]]-$V$5,2)+POWER(punkty[[#This Row],[y]]-$V$6,2)&lt;POWER($V$7,2),1,0)</f>
        <v>1</v>
      </c>
      <c r="F7992" s="3">
        <f>IF(POWER(punkty[[#This Row],[x]]-$V$5,2)+POWER(punkty[[#This Row],[y]]-$V$6,2)&lt;=POWER($V$7,2),1,0)</f>
        <v>1</v>
      </c>
      <c r="G7992" s="3">
        <f>SUM($F$2:F7992)</f>
        <v>6296</v>
      </c>
      <c r="H7992" s="3">
        <f>ABS(PI()-(punkty[[#This Row],[suma]]*POWER(400,2)/I7992/POWER(200,2)))</f>
        <v>9.9528350849658054E-3</v>
      </c>
      <c r="I7992" s="3">
        <v>7991</v>
      </c>
      <c r="J7992" s="3">
        <f>punkty[[#This Row],[błąd bezwzględny]]</f>
        <v>9.9528350849658054E-3</v>
      </c>
    </row>
    <row r="7993" spans="1:10" x14ac:dyDescent="0.3">
      <c r="A7993">
        <v>266</v>
      </c>
      <c r="B7993">
        <v>120</v>
      </c>
      <c r="C7993">
        <f>IF(POWER(punkty[[#This Row],[x]]-$V$5,2)+POWER(punkty[[#This Row],[y]]-$V$6,2)=POWER($V$7,2),1,0)</f>
        <v>0</v>
      </c>
      <c r="D7993" t="str">
        <f>IF(punkty[[#This Row],[czy należy do brzegu koła]]=1,punkty[[#This Row],[x]]&amp;" "&amp;punkty[[#This Row],[y]],"")</f>
        <v/>
      </c>
      <c r="E7993">
        <f>IF(POWER(punkty[[#This Row],[x]]-$V$5,2)+POWER(punkty[[#This Row],[y]]-$V$6,2)&lt;POWER($V$7,2),1,0)</f>
        <v>1</v>
      </c>
      <c r="F7993" s="3">
        <f>IF(POWER(punkty[[#This Row],[x]]-$V$5,2)+POWER(punkty[[#This Row],[y]]-$V$6,2)&lt;=POWER($V$7,2),1,0)</f>
        <v>1</v>
      </c>
      <c r="G7993" s="3">
        <f>SUM($F$2:F7993)</f>
        <v>6297</v>
      </c>
      <c r="H7993" s="3">
        <f>ABS(PI()-(punkty[[#This Row],[suma]]*POWER(400,2)/I7993/POWER(200,2)))</f>
        <v>1.0058998061858393E-2</v>
      </c>
      <c r="I7993" s="3">
        <v>7992</v>
      </c>
      <c r="J7993" s="3">
        <f>punkty[[#This Row],[błąd bezwzględny]]</f>
        <v>1.0058998061858393E-2</v>
      </c>
    </row>
    <row r="7994" spans="1:10" x14ac:dyDescent="0.3">
      <c r="A7994">
        <v>264</v>
      </c>
      <c r="B7994">
        <v>212</v>
      </c>
      <c r="C7994">
        <f>IF(POWER(punkty[[#This Row],[x]]-$V$5,2)+POWER(punkty[[#This Row],[y]]-$V$6,2)=POWER($V$7,2),1,0)</f>
        <v>0</v>
      </c>
      <c r="D7994" t="str">
        <f>IF(punkty[[#This Row],[czy należy do brzegu koła]]=1,punkty[[#This Row],[x]]&amp;" "&amp;punkty[[#This Row],[y]],"")</f>
        <v/>
      </c>
      <c r="E7994">
        <f>IF(POWER(punkty[[#This Row],[x]]-$V$5,2)+POWER(punkty[[#This Row],[y]]-$V$6,2)&lt;POWER($V$7,2),1,0)</f>
        <v>1</v>
      </c>
      <c r="F7994" s="3">
        <f>IF(POWER(punkty[[#This Row],[x]]-$V$5,2)+POWER(punkty[[#This Row],[y]]-$V$6,2)&lt;=POWER($V$7,2),1,0)</f>
        <v>1</v>
      </c>
      <c r="G7994" s="3">
        <f>SUM($F$2:F7994)</f>
        <v>6298</v>
      </c>
      <c r="H7994" s="3">
        <f>ABS(PI()-(punkty[[#This Row],[suma]]*POWER(400,2)/I7994/POWER(200,2)))</f>
        <v>1.0165134474763082E-2</v>
      </c>
      <c r="I7994" s="3">
        <v>7993</v>
      </c>
      <c r="J7994" s="3">
        <f>punkty[[#This Row],[błąd bezwzględny]]</f>
        <v>1.0165134474763082E-2</v>
      </c>
    </row>
    <row r="7995" spans="1:10" x14ac:dyDescent="0.3">
      <c r="A7995">
        <v>56</v>
      </c>
      <c r="B7995">
        <v>251</v>
      </c>
      <c r="C7995">
        <f>IF(POWER(punkty[[#This Row],[x]]-$V$5,2)+POWER(punkty[[#This Row],[y]]-$V$6,2)=POWER($V$7,2),1,0)</f>
        <v>0</v>
      </c>
      <c r="D7995" t="str">
        <f>IF(punkty[[#This Row],[czy należy do brzegu koła]]=1,punkty[[#This Row],[x]]&amp;" "&amp;punkty[[#This Row],[y]],"")</f>
        <v/>
      </c>
      <c r="E7995">
        <f>IF(POWER(punkty[[#This Row],[x]]-$V$5,2)+POWER(punkty[[#This Row],[y]]-$V$6,2)&lt;POWER($V$7,2),1,0)</f>
        <v>1</v>
      </c>
      <c r="F7995" s="3">
        <f>IF(POWER(punkty[[#This Row],[x]]-$V$5,2)+POWER(punkty[[#This Row],[y]]-$V$6,2)&lt;=POWER($V$7,2),1,0)</f>
        <v>1</v>
      </c>
      <c r="G7995" s="3">
        <f>SUM($F$2:F7995)</f>
        <v>6299</v>
      </c>
      <c r="H7995" s="3">
        <f>ABS(PI()-(punkty[[#This Row],[suma]]*POWER(400,2)/I7995/POWER(200,2)))</f>
        <v>1.0271244333649676E-2</v>
      </c>
      <c r="I7995" s="3">
        <v>7994</v>
      </c>
      <c r="J7995" s="3">
        <f>punkty[[#This Row],[błąd bezwzględny]]</f>
        <v>1.0271244333649676E-2</v>
      </c>
    </row>
    <row r="7996" spans="1:10" x14ac:dyDescent="0.3">
      <c r="A7996">
        <v>46</v>
      </c>
      <c r="B7996">
        <v>97</v>
      </c>
      <c r="C7996">
        <f>IF(POWER(punkty[[#This Row],[x]]-$V$5,2)+POWER(punkty[[#This Row],[y]]-$V$6,2)=POWER($V$7,2),1,0)</f>
        <v>0</v>
      </c>
      <c r="D7996" t="str">
        <f>IF(punkty[[#This Row],[czy należy do brzegu koła]]=1,punkty[[#This Row],[x]]&amp;" "&amp;punkty[[#This Row],[y]],"")</f>
        <v/>
      </c>
      <c r="E7996">
        <f>IF(POWER(punkty[[#This Row],[x]]-$V$5,2)+POWER(punkty[[#This Row],[y]]-$V$6,2)&lt;POWER($V$7,2),1,0)</f>
        <v>1</v>
      </c>
      <c r="F7996" s="3">
        <f>IF(POWER(punkty[[#This Row],[x]]-$V$5,2)+POWER(punkty[[#This Row],[y]]-$V$6,2)&lt;=POWER($V$7,2),1,0)</f>
        <v>1</v>
      </c>
      <c r="G7996" s="3">
        <f>SUM($F$2:F7996)</f>
        <v>6300</v>
      </c>
      <c r="H7996" s="3">
        <f>ABS(PI()-(punkty[[#This Row],[suma]]*POWER(400,2)/I7996/POWER(200,2)))</f>
        <v>1.0377327648480872E-2</v>
      </c>
      <c r="I7996" s="3">
        <v>7995</v>
      </c>
      <c r="J7996" s="3">
        <f>punkty[[#This Row],[błąd bezwzględny]]</f>
        <v>1.0377327648480872E-2</v>
      </c>
    </row>
    <row r="7997" spans="1:10" x14ac:dyDescent="0.3">
      <c r="A7997">
        <v>72</v>
      </c>
      <c r="B7997">
        <v>128</v>
      </c>
      <c r="C7997">
        <f>IF(POWER(punkty[[#This Row],[x]]-$V$5,2)+POWER(punkty[[#This Row],[y]]-$V$6,2)=POWER($V$7,2),1,0)</f>
        <v>0</v>
      </c>
      <c r="D7997" t="str">
        <f>IF(punkty[[#This Row],[czy należy do brzegu koła]]=1,punkty[[#This Row],[x]]&amp;" "&amp;punkty[[#This Row],[y]],"")</f>
        <v/>
      </c>
      <c r="E7997">
        <f>IF(POWER(punkty[[#This Row],[x]]-$V$5,2)+POWER(punkty[[#This Row],[y]]-$V$6,2)&lt;POWER($V$7,2),1,0)</f>
        <v>1</v>
      </c>
      <c r="F7997" s="3">
        <f>IF(POWER(punkty[[#This Row],[x]]-$V$5,2)+POWER(punkty[[#This Row],[y]]-$V$6,2)&lt;=POWER($V$7,2),1,0)</f>
        <v>1</v>
      </c>
      <c r="G7997" s="3">
        <f>SUM($F$2:F7997)</f>
        <v>6301</v>
      </c>
      <c r="H7997" s="3">
        <f>ABS(PI()-(punkty[[#This Row],[suma]]*POWER(400,2)/I7997/POWER(200,2)))</f>
        <v>1.0483384429216258E-2</v>
      </c>
      <c r="I7997" s="3">
        <v>7996</v>
      </c>
      <c r="J7997" s="3">
        <f>punkty[[#This Row],[błąd bezwzględny]]</f>
        <v>1.0483384429216258E-2</v>
      </c>
    </row>
    <row r="7998" spans="1:10" x14ac:dyDescent="0.3">
      <c r="A7998">
        <v>364</v>
      </c>
      <c r="B7998">
        <v>373</v>
      </c>
      <c r="C7998">
        <f>IF(POWER(punkty[[#This Row],[x]]-$V$5,2)+POWER(punkty[[#This Row],[y]]-$V$6,2)=POWER($V$7,2),1,0)</f>
        <v>0</v>
      </c>
      <c r="D7998" t="str">
        <f>IF(punkty[[#This Row],[czy należy do brzegu koła]]=1,punkty[[#This Row],[x]]&amp;" "&amp;punkty[[#This Row],[y]],"")</f>
        <v/>
      </c>
      <c r="E7998">
        <f>IF(POWER(punkty[[#This Row],[x]]-$V$5,2)+POWER(punkty[[#This Row],[y]]-$V$6,2)&lt;POWER($V$7,2),1,0)</f>
        <v>0</v>
      </c>
      <c r="F7998" s="3">
        <f>IF(POWER(punkty[[#This Row],[x]]-$V$5,2)+POWER(punkty[[#This Row],[y]]-$V$6,2)&lt;=POWER($V$7,2),1,0)</f>
        <v>0</v>
      </c>
      <c r="G7998" s="3">
        <f>SUM($F$2:F7998)</f>
        <v>6301</v>
      </c>
      <c r="H7998" s="3">
        <f>ABS(PI()-(punkty[[#This Row],[suma]]*POWER(400,2)/I7998/POWER(200,2)))</f>
        <v>1.0089227115471555E-2</v>
      </c>
      <c r="I7998" s="3">
        <v>7997</v>
      </c>
      <c r="J7998" s="3">
        <f>punkty[[#This Row],[błąd bezwzględny]]</f>
        <v>1.0089227115471555E-2</v>
      </c>
    </row>
    <row r="7999" spans="1:10" x14ac:dyDescent="0.3">
      <c r="A7999">
        <v>387</v>
      </c>
      <c r="B7999">
        <v>216</v>
      </c>
      <c r="C7999">
        <f>IF(POWER(punkty[[#This Row],[x]]-$V$5,2)+POWER(punkty[[#This Row],[y]]-$V$6,2)=POWER($V$7,2),1,0)</f>
        <v>0</v>
      </c>
      <c r="D7999" t="str">
        <f>IF(punkty[[#This Row],[czy należy do brzegu koła]]=1,punkty[[#This Row],[x]]&amp;" "&amp;punkty[[#This Row],[y]],"")</f>
        <v/>
      </c>
      <c r="E7999">
        <f>IF(POWER(punkty[[#This Row],[x]]-$V$5,2)+POWER(punkty[[#This Row],[y]]-$V$6,2)&lt;POWER($V$7,2),1,0)</f>
        <v>1</v>
      </c>
      <c r="F7999" s="3">
        <f>IF(POWER(punkty[[#This Row],[x]]-$V$5,2)+POWER(punkty[[#This Row],[y]]-$V$6,2)&lt;=POWER($V$7,2),1,0)</f>
        <v>1</v>
      </c>
      <c r="G7999" s="3">
        <f>SUM($F$2:F7999)</f>
        <v>6302</v>
      </c>
      <c r="H7999" s="3">
        <f>ABS(PI()-(punkty[[#This Row],[suma]]*POWER(400,2)/I7999/POWER(200,2)))</f>
        <v>1.0195293396953797E-2</v>
      </c>
      <c r="I7999" s="3">
        <v>7998</v>
      </c>
      <c r="J7999" s="3">
        <f>punkty[[#This Row],[błąd bezwzględny]]</f>
        <v>1.0195293396953797E-2</v>
      </c>
    </row>
    <row r="8000" spans="1:10" x14ac:dyDescent="0.3">
      <c r="A8000">
        <v>290</v>
      </c>
      <c r="B8000">
        <v>399</v>
      </c>
      <c r="C8000">
        <f>IF(POWER(punkty[[#This Row],[x]]-$V$5,2)+POWER(punkty[[#This Row],[y]]-$V$6,2)=POWER($V$7,2),1,0)</f>
        <v>0</v>
      </c>
      <c r="D8000" t="str">
        <f>IF(punkty[[#This Row],[czy należy do brzegu koła]]=1,punkty[[#This Row],[x]]&amp;" "&amp;punkty[[#This Row],[y]],"")</f>
        <v/>
      </c>
      <c r="E8000">
        <f>IF(POWER(punkty[[#This Row],[x]]-$V$5,2)+POWER(punkty[[#This Row],[y]]-$V$6,2)&lt;POWER($V$7,2),1,0)</f>
        <v>0</v>
      </c>
      <c r="F8000" s="3">
        <f>IF(POWER(punkty[[#This Row],[x]]-$V$5,2)+POWER(punkty[[#This Row],[y]]-$V$6,2)&lt;=POWER($V$7,2),1,0)</f>
        <v>0</v>
      </c>
      <c r="G8000" s="3">
        <f>SUM($F$2:F8000)</f>
        <v>6302</v>
      </c>
      <c r="H8000" s="3">
        <f>ABS(PI()-(punkty[[#This Row],[suma]]*POWER(400,2)/I8000/POWER(200,2)))</f>
        <v>9.8012706507368819E-3</v>
      </c>
      <c r="I8000" s="3">
        <v>7999</v>
      </c>
      <c r="J8000" s="3">
        <f>punkty[[#This Row],[błąd bezwzględny]]</f>
        <v>9.8012706507368819E-3</v>
      </c>
    </row>
    <row r="8001" spans="1:10" x14ac:dyDescent="0.3">
      <c r="A8001">
        <v>93</v>
      </c>
      <c r="B8001">
        <v>189</v>
      </c>
      <c r="C8001">
        <f>IF(POWER(punkty[[#This Row],[x]]-$V$5,2)+POWER(punkty[[#This Row],[y]]-$V$6,2)=POWER($V$7,2),1,0)</f>
        <v>0</v>
      </c>
      <c r="D8001" t="str">
        <f>IF(punkty[[#This Row],[czy należy do brzegu koła]]=1,punkty[[#This Row],[x]]&amp;" "&amp;punkty[[#This Row],[y]],"")</f>
        <v/>
      </c>
      <c r="E8001">
        <f>IF(POWER(punkty[[#This Row],[x]]-$V$5,2)+POWER(punkty[[#This Row],[y]]-$V$6,2)&lt;POWER($V$7,2),1,0)</f>
        <v>1</v>
      </c>
      <c r="F8001" s="3">
        <f>IF(POWER(punkty[[#This Row],[x]]-$V$5,2)+POWER(punkty[[#This Row],[y]]-$V$6,2)&lt;=POWER($V$7,2),1,0)</f>
        <v>1</v>
      </c>
      <c r="G8001" s="3">
        <f>SUM($F$2:F8001)</f>
        <v>6303</v>
      </c>
      <c r="H8001" s="3">
        <f>ABS(PI()-(punkty[[#This Row],[suma]]*POWER(400,2)/I8001/POWER(200,2)))</f>
        <v>9.907346410206852E-3</v>
      </c>
      <c r="I8001" s="3">
        <v>8000</v>
      </c>
      <c r="J8001" s="3">
        <f>punkty[[#This Row],[błąd bezwzględny]]</f>
        <v>9.907346410206852E-3</v>
      </c>
    </row>
    <row r="8002" spans="1:10" x14ac:dyDescent="0.3">
      <c r="A8002">
        <v>49</v>
      </c>
      <c r="B8002">
        <v>339</v>
      </c>
      <c r="C8002">
        <f>IF(POWER(punkty[[#This Row],[x]]-$V$5,2)+POWER(punkty[[#This Row],[y]]-$V$6,2)=POWER($V$7,2),1,0)</f>
        <v>0</v>
      </c>
      <c r="D8002" t="str">
        <f>IF(punkty[[#This Row],[czy należy do brzegu koła]]=1,punkty[[#This Row],[x]]&amp;" "&amp;punkty[[#This Row],[y]],"")</f>
        <v/>
      </c>
      <c r="E8002">
        <f>IF(POWER(punkty[[#This Row],[x]]-$V$5,2)+POWER(punkty[[#This Row],[y]]-$V$6,2)&lt;POWER($V$7,2),1,0)</f>
        <v>0</v>
      </c>
      <c r="F8002" s="3">
        <f>IF(POWER(punkty[[#This Row],[x]]-$V$5,2)+POWER(punkty[[#This Row],[y]]-$V$6,2)&lt;=POWER($V$7,2),1,0)</f>
        <v>0</v>
      </c>
      <c r="G8002" s="3">
        <f>SUM($F$2:F8002)</f>
        <v>6303</v>
      </c>
      <c r="H8002" s="3">
        <f>ABS(PI()-(punkty[[#This Row],[suma]]*POWER(400,2)/I8002/POWER(200,2)))</f>
        <v>9.5134581462397172E-3</v>
      </c>
      <c r="I8002" s="3">
        <v>8001</v>
      </c>
      <c r="J8002" s="3">
        <f>punkty[[#This Row],[błąd bezwzględny]]</f>
        <v>9.5134581462397172E-3</v>
      </c>
    </row>
    <row r="8003" spans="1:10" x14ac:dyDescent="0.3">
      <c r="A8003">
        <v>309</v>
      </c>
      <c r="B8003">
        <v>250</v>
      </c>
      <c r="C8003">
        <f>IF(POWER(punkty[[#This Row],[x]]-$V$5,2)+POWER(punkty[[#This Row],[y]]-$V$6,2)=POWER($V$7,2),1,0)</f>
        <v>0</v>
      </c>
      <c r="D8003" t="str">
        <f>IF(punkty[[#This Row],[czy należy do brzegu koła]]=1,punkty[[#This Row],[x]]&amp;" "&amp;punkty[[#This Row],[y]],"")</f>
        <v/>
      </c>
      <c r="E8003">
        <f>IF(POWER(punkty[[#This Row],[x]]-$V$5,2)+POWER(punkty[[#This Row],[y]]-$V$6,2)&lt;POWER($V$7,2),1,0)</f>
        <v>1</v>
      </c>
      <c r="F8003" s="3">
        <f>IF(POWER(punkty[[#This Row],[x]]-$V$5,2)+POWER(punkty[[#This Row],[y]]-$V$6,2)&lt;=POWER($V$7,2),1,0)</f>
        <v>1</v>
      </c>
      <c r="G8003" s="3">
        <f>SUM($F$2:F8003)</f>
        <v>6304</v>
      </c>
      <c r="H8003" s="3">
        <f>ABS(PI()-(punkty[[#This Row],[suma]]*POWER(400,2)/I8003/POWER(200,2)))</f>
        <v>9.6195433609689296E-3</v>
      </c>
      <c r="I8003" s="3">
        <v>8002</v>
      </c>
      <c r="J8003" s="3">
        <f>punkty[[#This Row],[błąd bezwzględny]]</f>
        <v>9.6195433609689296E-3</v>
      </c>
    </row>
    <row r="8004" spans="1:10" x14ac:dyDescent="0.3">
      <c r="A8004">
        <v>184</v>
      </c>
      <c r="B8004">
        <v>234</v>
      </c>
      <c r="C8004">
        <f>IF(POWER(punkty[[#This Row],[x]]-$V$5,2)+POWER(punkty[[#This Row],[y]]-$V$6,2)=POWER($V$7,2),1,0)</f>
        <v>0</v>
      </c>
      <c r="D8004" t="str">
        <f>IF(punkty[[#This Row],[czy należy do brzegu koła]]=1,punkty[[#This Row],[x]]&amp;" "&amp;punkty[[#This Row],[y]],"")</f>
        <v/>
      </c>
      <c r="E8004">
        <f>IF(POWER(punkty[[#This Row],[x]]-$V$5,2)+POWER(punkty[[#This Row],[y]]-$V$6,2)&lt;POWER($V$7,2),1,0)</f>
        <v>1</v>
      </c>
      <c r="F8004" s="3">
        <f>IF(POWER(punkty[[#This Row],[x]]-$V$5,2)+POWER(punkty[[#This Row],[y]]-$V$6,2)&lt;=POWER($V$7,2),1,0)</f>
        <v>1</v>
      </c>
      <c r="G8004" s="3">
        <f>SUM($F$2:F8004)</f>
        <v>6305</v>
      </c>
      <c r="H8004" s="3">
        <f>ABS(PI()-(punkty[[#This Row],[suma]]*POWER(400,2)/I8004/POWER(200,2)))</f>
        <v>9.7256020643365915E-3</v>
      </c>
      <c r="I8004" s="3">
        <v>8003</v>
      </c>
      <c r="J8004" s="3">
        <f>punkty[[#This Row],[błąd bezwzględny]]</f>
        <v>9.7256020643365915E-3</v>
      </c>
    </row>
    <row r="8005" spans="1:10" x14ac:dyDescent="0.3">
      <c r="A8005">
        <v>105</v>
      </c>
      <c r="B8005">
        <v>371</v>
      </c>
      <c r="C8005">
        <f>IF(POWER(punkty[[#This Row],[x]]-$V$5,2)+POWER(punkty[[#This Row],[y]]-$V$6,2)=POWER($V$7,2),1,0)</f>
        <v>0</v>
      </c>
      <c r="D8005" t="str">
        <f>IF(punkty[[#This Row],[czy należy do brzegu koła]]=1,punkty[[#This Row],[x]]&amp;" "&amp;punkty[[#This Row],[y]],"")</f>
        <v/>
      </c>
      <c r="E8005">
        <f>IF(POWER(punkty[[#This Row],[x]]-$V$5,2)+POWER(punkty[[#This Row],[y]]-$V$6,2)&lt;POWER($V$7,2),1,0)</f>
        <v>1</v>
      </c>
      <c r="F8005" s="3">
        <f>IF(POWER(punkty[[#This Row],[x]]-$V$5,2)+POWER(punkty[[#This Row],[y]]-$V$6,2)&lt;=POWER($V$7,2),1,0)</f>
        <v>1</v>
      </c>
      <c r="G8005" s="3">
        <f>SUM($F$2:F8005)</f>
        <v>6306</v>
      </c>
      <c r="H8005" s="3">
        <f>ABS(PI()-(punkty[[#This Row],[suma]]*POWER(400,2)/I8005/POWER(200,2)))</f>
        <v>9.8316342662787548E-3</v>
      </c>
      <c r="I8005" s="3">
        <v>8004</v>
      </c>
      <c r="J8005" s="3">
        <f>punkty[[#This Row],[błąd bezwzględny]]</f>
        <v>9.8316342662787548E-3</v>
      </c>
    </row>
    <row r="8006" spans="1:10" x14ac:dyDescent="0.3">
      <c r="A8006">
        <v>149</v>
      </c>
      <c r="B8006">
        <v>243</v>
      </c>
      <c r="C8006">
        <f>IF(POWER(punkty[[#This Row],[x]]-$V$5,2)+POWER(punkty[[#This Row],[y]]-$V$6,2)=POWER($V$7,2),1,0)</f>
        <v>0</v>
      </c>
      <c r="D8006" t="str">
        <f>IF(punkty[[#This Row],[czy należy do brzegu koła]]=1,punkty[[#This Row],[x]]&amp;" "&amp;punkty[[#This Row],[y]],"")</f>
        <v/>
      </c>
      <c r="E8006">
        <f>IF(POWER(punkty[[#This Row],[x]]-$V$5,2)+POWER(punkty[[#This Row],[y]]-$V$6,2)&lt;POWER($V$7,2),1,0)</f>
        <v>1</v>
      </c>
      <c r="F8006" s="3">
        <f>IF(POWER(punkty[[#This Row],[x]]-$V$5,2)+POWER(punkty[[#This Row],[y]]-$V$6,2)&lt;=POWER($V$7,2),1,0)</f>
        <v>1</v>
      </c>
      <c r="G8006" s="3">
        <f>SUM($F$2:F8006)</f>
        <v>6307</v>
      </c>
      <c r="H8006" s="3">
        <f>ABS(PI()-(punkty[[#This Row],[suma]]*POWER(400,2)/I8006/POWER(200,2)))</f>
        <v>9.9376399767274748E-3</v>
      </c>
      <c r="I8006" s="3">
        <v>8005</v>
      </c>
      <c r="J8006" s="3">
        <f>punkty[[#This Row],[błąd bezwzględny]]</f>
        <v>9.9376399767274748E-3</v>
      </c>
    </row>
    <row r="8007" spans="1:10" x14ac:dyDescent="0.3">
      <c r="A8007">
        <v>190</v>
      </c>
      <c r="B8007">
        <v>359</v>
      </c>
      <c r="C8007">
        <f>IF(POWER(punkty[[#This Row],[x]]-$V$5,2)+POWER(punkty[[#This Row],[y]]-$V$6,2)=POWER($V$7,2),1,0)</f>
        <v>0</v>
      </c>
      <c r="D8007" t="str">
        <f>IF(punkty[[#This Row],[czy należy do brzegu koła]]=1,punkty[[#This Row],[x]]&amp;" "&amp;punkty[[#This Row],[y]],"")</f>
        <v/>
      </c>
      <c r="E8007">
        <f>IF(POWER(punkty[[#This Row],[x]]-$V$5,2)+POWER(punkty[[#This Row],[y]]-$V$6,2)&lt;POWER($V$7,2),1,0)</f>
        <v>1</v>
      </c>
      <c r="F8007" s="3">
        <f>IF(POWER(punkty[[#This Row],[x]]-$V$5,2)+POWER(punkty[[#This Row],[y]]-$V$6,2)&lt;=POWER($V$7,2),1,0)</f>
        <v>1</v>
      </c>
      <c r="G8007" s="3">
        <f>SUM($F$2:F8007)</f>
        <v>6308</v>
      </c>
      <c r="H8007" s="3">
        <f>ABS(PI()-(punkty[[#This Row],[suma]]*POWER(400,2)/I8007/POWER(200,2)))</f>
        <v>1.0043619205610366E-2</v>
      </c>
      <c r="I8007" s="3">
        <v>8006</v>
      </c>
      <c r="J8007" s="3">
        <f>punkty[[#This Row],[błąd bezwzględny]]</f>
        <v>1.0043619205610366E-2</v>
      </c>
    </row>
    <row r="8008" spans="1:10" x14ac:dyDescent="0.3">
      <c r="A8008">
        <v>76</v>
      </c>
      <c r="B8008">
        <v>290</v>
      </c>
      <c r="C8008">
        <f>IF(POWER(punkty[[#This Row],[x]]-$V$5,2)+POWER(punkty[[#This Row],[y]]-$V$6,2)=POWER($V$7,2),1,0)</f>
        <v>0</v>
      </c>
      <c r="D8008" t="str">
        <f>IF(punkty[[#This Row],[czy należy do brzegu koła]]=1,punkty[[#This Row],[x]]&amp;" "&amp;punkty[[#This Row],[y]],"")</f>
        <v/>
      </c>
      <c r="E8008">
        <f>IF(POWER(punkty[[#This Row],[x]]-$V$5,2)+POWER(punkty[[#This Row],[y]]-$V$6,2)&lt;POWER($V$7,2),1,0)</f>
        <v>1</v>
      </c>
      <c r="F8008" s="3">
        <f>IF(POWER(punkty[[#This Row],[x]]-$V$5,2)+POWER(punkty[[#This Row],[y]]-$V$6,2)&lt;=POWER($V$7,2),1,0)</f>
        <v>1</v>
      </c>
      <c r="G8008" s="3">
        <f>SUM($F$2:F8008)</f>
        <v>6309</v>
      </c>
      <c r="H8008" s="3">
        <f>ABS(PI()-(punkty[[#This Row],[suma]]*POWER(400,2)/I8008/POWER(200,2)))</f>
        <v>1.014957196284838E-2</v>
      </c>
      <c r="I8008" s="3">
        <v>8007</v>
      </c>
      <c r="J8008" s="3">
        <f>punkty[[#This Row],[błąd bezwzględny]]</f>
        <v>1.014957196284838E-2</v>
      </c>
    </row>
    <row r="8009" spans="1:10" x14ac:dyDescent="0.3">
      <c r="A8009">
        <v>379</v>
      </c>
      <c r="B8009">
        <v>16</v>
      </c>
      <c r="C8009">
        <f>IF(POWER(punkty[[#This Row],[x]]-$V$5,2)+POWER(punkty[[#This Row],[y]]-$V$6,2)=POWER($V$7,2),1,0)</f>
        <v>0</v>
      </c>
      <c r="D8009" t="str">
        <f>IF(punkty[[#This Row],[czy należy do brzegu koła]]=1,punkty[[#This Row],[x]]&amp;" "&amp;punkty[[#This Row],[y]],"")</f>
        <v/>
      </c>
      <c r="E8009">
        <f>IF(POWER(punkty[[#This Row],[x]]-$V$5,2)+POWER(punkty[[#This Row],[y]]-$V$6,2)&lt;POWER($V$7,2),1,0)</f>
        <v>0</v>
      </c>
      <c r="F8009" s="3">
        <f>IF(POWER(punkty[[#This Row],[x]]-$V$5,2)+POWER(punkty[[#This Row],[y]]-$V$6,2)&lt;=POWER($V$7,2),1,0)</f>
        <v>0</v>
      </c>
      <c r="G8009" s="3">
        <f>SUM($F$2:F8009)</f>
        <v>6309</v>
      </c>
      <c r="H8009" s="3">
        <f>ABS(PI()-(punkty[[#This Row],[suma]]*POWER(400,2)/I8009/POWER(200,2)))</f>
        <v>9.7559977588583813E-3</v>
      </c>
      <c r="I8009" s="3">
        <v>8008</v>
      </c>
      <c r="J8009" s="3">
        <f>punkty[[#This Row],[błąd bezwzględny]]</f>
        <v>9.7559977588583813E-3</v>
      </c>
    </row>
    <row r="8010" spans="1:10" x14ac:dyDescent="0.3">
      <c r="A8010">
        <v>215</v>
      </c>
      <c r="B8010">
        <v>372</v>
      </c>
      <c r="C8010">
        <f>IF(POWER(punkty[[#This Row],[x]]-$V$5,2)+POWER(punkty[[#This Row],[y]]-$V$6,2)=POWER($V$7,2),1,0)</f>
        <v>0</v>
      </c>
      <c r="D8010" t="str">
        <f>IF(punkty[[#This Row],[czy należy do brzegu koła]]=1,punkty[[#This Row],[x]]&amp;" "&amp;punkty[[#This Row],[y]],"")</f>
        <v/>
      </c>
      <c r="E8010">
        <f>IF(POWER(punkty[[#This Row],[x]]-$V$5,2)+POWER(punkty[[#This Row],[y]]-$V$6,2)&lt;POWER($V$7,2),1,0)</f>
        <v>1</v>
      </c>
      <c r="F8010" s="3">
        <f>IF(POWER(punkty[[#This Row],[x]]-$V$5,2)+POWER(punkty[[#This Row],[y]]-$V$6,2)&lt;=POWER($V$7,2),1,0)</f>
        <v>1</v>
      </c>
      <c r="G8010" s="3">
        <f>SUM($F$2:F8010)</f>
        <v>6310</v>
      </c>
      <c r="H8010" s="3">
        <f>ABS(PI()-(punkty[[#This Row],[suma]]*POWER(400,2)/I8010/POWER(200,2)))</f>
        <v>9.8619599699518723E-3</v>
      </c>
      <c r="I8010" s="3">
        <v>8009</v>
      </c>
      <c r="J8010" s="3">
        <f>punkty[[#This Row],[błąd bezwzględny]]</f>
        <v>9.8619599699518723E-3</v>
      </c>
    </row>
    <row r="8011" spans="1:10" x14ac:dyDescent="0.3">
      <c r="A8011">
        <v>137</v>
      </c>
      <c r="B8011">
        <v>238</v>
      </c>
      <c r="C8011">
        <f>IF(POWER(punkty[[#This Row],[x]]-$V$5,2)+POWER(punkty[[#This Row],[y]]-$V$6,2)=POWER($V$7,2),1,0)</f>
        <v>0</v>
      </c>
      <c r="D8011" t="str">
        <f>IF(punkty[[#This Row],[czy należy do brzegu koła]]=1,punkty[[#This Row],[x]]&amp;" "&amp;punkty[[#This Row],[y]],"")</f>
        <v/>
      </c>
      <c r="E8011">
        <f>IF(POWER(punkty[[#This Row],[x]]-$V$5,2)+POWER(punkty[[#This Row],[y]]-$V$6,2)&lt;POWER($V$7,2),1,0)</f>
        <v>1</v>
      </c>
      <c r="F8011" s="3">
        <f>IF(POWER(punkty[[#This Row],[x]]-$V$5,2)+POWER(punkty[[#This Row],[y]]-$V$6,2)&lt;=POWER($V$7,2),1,0)</f>
        <v>1</v>
      </c>
      <c r="G8011" s="3">
        <f>SUM($F$2:F8011)</f>
        <v>6311</v>
      </c>
      <c r="H8011" s="3">
        <f>ABS(PI()-(punkty[[#This Row],[suma]]*POWER(400,2)/I8011/POWER(200,2)))</f>
        <v>9.9678957235651566E-3</v>
      </c>
      <c r="I8011" s="3">
        <v>8010</v>
      </c>
      <c r="J8011" s="3">
        <f>punkty[[#This Row],[błąd bezwzględny]]</f>
        <v>9.9678957235651566E-3</v>
      </c>
    </row>
    <row r="8012" spans="1:10" x14ac:dyDescent="0.3">
      <c r="A8012">
        <v>347</v>
      </c>
      <c r="B8012">
        <v>122</v>
      </c>
      <c r="C8012">
        <f>IF(POWER(punkty[[#This Row],[x]]-$V$5,2)+POWER(punkty[[#This Row],[y]]-$V$6,2)=POWER($V$7,2),1,0)</f>
        <v>0</v>
      </c>
      <c r="D8012" t="str">
        <f>IF(punkty[[#This Row],[czy należy do brzegu koła]]=1,punkty[[#This Row],[x]]&amp;" "&amp;punkty[[#This Row],[y]],"")</f>
        <v/>
      </c>
      <c r="E8012">
        <f>IF(POWER(punkty[[#This Row],[x]]-$V$5,2)+POWER(punkty[[#This Row],[y]]-$V$6,2)&lt;POWER($V$7,2),1,0)</f>
        <v>1</v>
      </c>
      <c r="F8012" s="3">
        <f>IF(POWER(punkty[[#This Row],[x]]-$V$5,2)+POWER(punkty[[#This Row],[y]]-$V$6,2)&lt;=POWER($V$7,2),1,0)</f>
        <v>1</v>
      </c>
      <c r="G8012" s="3">
        <f>SUM($F$2:F8012)</f>
        <v>6312</v>
      </c>
      <c r="H8012" s="3">
        <f>ABS(PI()-(punkty[[#This Row],[suma]]*POWER(400,2)/I8012/POWER(200,2)))</f>
        <v>1.007380502960542E-2</v>
      </c>
      <c r="I8012" s="3">
        <v>8011</v>
      </c>
      <c r="J8012" s="3">
        <f>punkty[[#This Row],[błąd bezwzględny]]</f>
        <v>1.007380502960542E-2</v>
      </c>
    </row>
    <row r="8013" spans="1:10" x14ac:dyDescent="0.3">
      <c r="A8013">
        <v>216</v>
      </c>
      <c r="B8013">
        <v>210</v>
      </c>
      <c r="C8013">
        <f>IF(POWER(punkty[[#This Row],[x]]-$V$5,2)+POWER(punkty[[#This Row],[y]]-$V$6,2)=POWER($V$7,2),1,0)</f>
        <v>0</v>
      </c>
      <c r="D8013" t="str">
        <f>IF(punkty[[#This Row],[czy należy do brzegu koła]]=1,punkty[[#This Row],[x]]&amp;" "&amp;punkty[[#This Row],[y]],"")</f>
        <v/>
      </c>
      <c r="E8013">
        <f>IF(POWER(punkty[[#This Row],[x]]-$V$5,2)+POWER(punkty[[#This Row],[y]]-$V$6,2)&lt;POWER($V$7,2),1,0)</f>
        <v>1</v>
      </c>
      <c r="F8013" s="3">
        <f>IF(POWER(punkty[[#This Row],[x]]-$V$5,2)+POWER(punkty[[#This Row],[y]]-$V$6,2)&lt;=POWER($V$7,2),1,0)</f>
        <v>1</v>
      </c>
      <c r="G8013" s="3">
        <f>SUM($F$2:F8013)</f>
        <v>6313</v>
      </c>
      <c r="H8013" s="3">
        <f>ABS(PI()-(punkty[[#This Row],[suma]]*POWER(400,2)/I8013/POWER(200,2)))</f>
        <v>1.0179687897975409E-2</v>
      </c>
      <c r="I8013" s="3">
        <v>8012</v>
      </c>
      <c r="J8013" s="3">
        <f>punkty[[#This Row],[błąd bezwzględny]]</f>
        <v>1.0179687897975409E-2</v>
      </c>
    </row>
    <row r="8014" spans="1:10" x14ac:dyDescent="0.3">
      <c r="A8014">
        <v>391</v>
      </c>
      <c r="B8014">
        <v>348</v>
      </c>
      <c r="C8014">
        <f>IF(POWER(punkty[[#This Row],[x]]-$V$5,2)+POWER(punkty[[#This Row],[y]]-$V$6,2)=POWER($V$7,2),1,0)</f>
        <v>0</v>
      </c>
      <c r="D8014" t="str">
        <f>IF(punkty[[#This Row],[czy należy do brzegu koła]]=1,punkty[[#This Row],[x]]&amp;" "&amp;punkty[[#This Row],[y]],"")</f>
        <v/>
      </c>
      <c r="E8014">
        <f>IF(POWER(punkty[[#This Row],[x]]-$V$5,2)+POWER(punkty[[#This Row],[y]]-$V$6,2)&lt;POWER($V$7,2),1,0)</f>
        <v>0</v>
      </c>
      <c r="F8014" s="3">
        <f>IF(POWER(punkty[[#This Row],[x]]-$V$5,2)+POWER(punkty[[#This Row],[y]]-$V$6,2)&lt;=POWER($V$7,2),1,0)</f>
        <v>0</v>
      </c>
      <c r="G8014" s="3">
        <f>SUM($F$2:F8014)</f>
        <v>6313</v>
      </c>
      <c r="H8014" s="3">
        <f>ABS(PI()-(punkty[[#This Row],[suma]]*POWER(400,2)/I8014/POWER(200,2)))</f>
        <v>9.7863555204029673E-3</v>
      </c>
      <c r="I8014" s="3">
        <v>8013</v>
      </c>
      <c r="J8014" s="3">
        <f>punkty[[#This Row],[błąd bezwzględny]]</f>
        <v>9.7863555204029673E-3</v>
      </c>
    </row>
    <row r="8015" spans="1:10" x14ac:dyDescent="0.3">
      <c r="A8015">
        <v>282</v>
      </c>
      <c r="B8015">
        <v>84</v>
      </c>
      <c r="C8015">
        <f>IF(POWER(punkty[[#This Row],[x]]-$V$5,2)+POWER(punkty[[#This Row],[y]]-$V$6,2)=POWER($V$7,2),1,0)</f>
        <v>0</v>
      </c>
      <c r="D8015" t="str">
        <f>IF(punkty[[#This Row],[czy należy do brzegu koła]]=1,punkty[[#This Row],[x]]&amp;" "&amp;punkty[[#This Row],[y]],"")</f>
        <v/>
      </c>
      <c r="E8015">
        <f>IF(POWER(punkty[[#This Row],[x]]-$V$5,2)+POWER(punkty[[#This Row],[y]]-$V$6,2)&lt;POWER($V$7,2),1,0)</f>
        <v>1</v>
      </c>
      <c r="F8015" s="3">
        <f>IF(POWER(punkty[[#This Row],[x]]-$V$5,2)+POWER(punkty[[#This Row],[y]]-$V$6,2)&lt;=POWER($V$7,2),1,0)</f>
        <v>1</v>
      </c>
      <c r="G8015" s="3">
        <f>SUM($F$2:F8015)</f>
        <v>6314</v>
      </c>
      <c r="H8015" s="3">
        <f>ABS(PI()-(punkty[[#This Row],[suma]]*POWER(400,2)/I8015/POWER(200,2)))</f>
        <v>9.8922478327176933E-3</v>
      </c>
      <c r="I8015" s="3">
        <v>8014</v>
      </c>
      <c r="J8015" s="3">
        <f>punkty[[#This Row],[błąd bezwzględny]]</f>
        <v>9.8922478327176933E-3</v>
      </c>
    </row>
    <row r="8016" spans="1:10" x14ac:dyDescent="0.3">
      <c r="A8016">
        <v>205</v>
      </c>
      <c r="B8016">
        <v>52</v>
      </c>
      <c r="C8016">
        <f>IF(POWER(punkty[[#This Row],[x]]-$V$5,2)+POWER(punkty[[#This Row],[y]]-$V$6,2)=POWER($V$7,2),1,0)</f>
        <v>0</v>
      </c>
      <c r="D8016" t="str">
        <f>IF(punkty[[#This Row],[czy należy do brzegu koła]]=1,punkty[[#This Row],[x]]&amp;" "&amp;punkty[[#This Row],[y]],"")</f>
        <v/>
      </c>
      <c r="E8016">
        <f>IF(POWER(punkty[[#This Row],[x]]-$V$5,2)+POWER(punkty[[#This Row],[y]]-$V$6,2)&lt;POWER($V$7,2),1,0)</f>
        <v>1</v>
      </c>
      <c r="F8016" s="3">
        <f>IF(POWER(punkty[[#This Row],[x]]-$V$5,2)+POWER(punkty[[#This Row],[y]]-$V$6,2)&lt;=POWER($V$7,2),1,0)</f>
        <v>1</v>
      </c>
      <c r="G8016" s="3">
        <f>SUM($F$2:F8016)</f>
        <v>6315</v>
      </c>
      <c r="H8016" s="3">
        <f>ABS(PI()-(punkty[[#This Row],[suma]]*POWER(400,2)/I8016/POWER(200,2)))</f>
        <v>9.9981137214983917E-3</v>
      </c>
      <c r="I8016" s="3">
        <v>8015</v>
      </c>
      <c r="J8016" s="3">
        <f>punkty[[#This Row],[błąd bezwzględny]]</f>
        <v>9.9981137214983917E-3</v>
      </c>
    </row>
    <row r="8017" spans="1:10" x14ac:dyDescent="0.3">
      <c r="A8017">
        <v>330</v>
      </c>
      <c r="B8017">
        <v>111</v>
      </c>
      <c r="C8017">
        <f>IF(POWER(punkty[[#This Row],[x]]-$V$5,2)+POWER(punkty[[#This Row],[y]]-$V$6,2)=POWER($V$7,2),1,0)</f>
        <v>0</v>
      </c>
      <c r="D8017" t="str">
        <f>IF(punkty[[#This Row],[czy należy do brzegu koła]]=1,punkty[[#This Row],[x]]&amp;" "&amp;punkty[[#This Row],[y]],"")</f>
        <v/>
      </c>
      <c r="E8017">
        <f>IF(POWER(punkty[[#This Row],[x]]-$V$5,2)+POWER(punkty[[#This Row],[y]]-$V$6,2)&lt;POWER($V$7,2),1,0)</f>
        <v>1</v>
      </c>
      <c r="F8017" s="3">
        <f>IF(POWER(punkty[[#This Row],[x]]-$V$5,2)+POWER(punkty[[#This Row],[y]]-$V$6,2)&lt;=POWER($V$7,2),1,0)</f>
        <v>1</v>
      </c>
      <c r="G8017" s="3">
        <f>SUM($F$2:F8017)</f>
        <v>6316</v>
      </c>
      <c r="H8017" s="3">
        <f>ABS(PI()-(punkty[[#This Row],[suma]]*POWER(400,2)/I8017/POWER(200,2)))</f>
        <v>1.0103953196634041E-2</v>
      </c>
      <c r="I8017" s="3">
        <v>8016</v>
      </c>
      <c r="J8017" s="3">
        <f>punkty[[#This Row],[błąd bezwzględny]]</f>
        <v>1.0103953196634041E-2</v>
      </c>
    </row>
    <row r="8018" spans="1:10" x14ac:dyDescent="0.3">
      <c r="A8018">
        <v>174</v>
      </c>
      <c r="B8018">
        <v>337</v>
      </c>
      <c r="C8018">
        <f>IF(POWER(punkty[[#This Row],[x]]-$V$5,2)+POWER(punkty[[#This Row],[y]]-$V$6,2)=POWER($V$7,2),1,0)</f>
        <v>0</v>
      </c>
      <c r="D8018" t="str">
        <f>IF(punkty[[#This Row],[czy należy do brzegu koła]]=1,punkty[[#This Row],[x]]&amp;" "&amp;punkty[[#This Row],[y]],"")</f>
        <v/>
      </c>
      <c r="E8018">
        <f>IF(POWER(punkty[[#This Row],[x]]-$V$5,2)+POWER(punkty[[#This Row],[y]]-$V$6,2)&lt;POWER($V$7,2),1,0)</f>
        <v>1</v>
      </c>
      <c r="F8018" s="3">
        <f>IF(POWER(punkty[[#This Row],[x]]-$V$5,2)+POWER(punkty[[#This Row],[y]]-$V$6,2)&lt;=POWER($V$7,2),1,0)</f>
        <v>1</v>
      </c>
      <c r="G8018" s="3">
        <f>SUM($F$2:F8018)</f>
        <v>6317</v>
      </c>
      <c r="H8018" s="3">
        <f>ABS(PI()-(punkty[[#This Row],[suma]]*POWER(400,2)/I8018/POWER(200,2)))</f>
        <v>1.0209766268009179E-2</v>
      </c>
      <c r="I8018" s="3">
        <v>8017</v>
      </c>
      <c r="J8018" s="3">
        <f>punkty[[#This Row],[błąd bezwzględny]]</f>
        <v>1.0209766268009179E-2</v>
      </c>
    </row>
    <row r="8019" spans="1:10" x14ac:dyDescent="0.3">
      <c r="A8019">
        <v>93</v>
      </c>
      <c r="B8019">
        <v>361</v>
      </c>
      <c r="C8019">
        <f>IF(POWER(punkty[[#This Row],[x]]-$V$5,2)+POWER(punkty[[#This Row],[y]]-$V$6,2)=POWER($V$7,2),1,0)</f>
        <v>0</v>
      </c>
      <c r="D8019" t="str">
        <f>IF(punkty[[#This Row],[czy należy do brzegu koła]]=1,punkty[[#This Row],[x]]&amp;" "&amp;punkty[[#This Row],[y]],"")</f>
        <v/>
      </c>
      <c r="E8019">
        <f>IF(POWER(punkty[[#This Row],[x]]-$V$5,2)+POWER(punkty[[#This Row],[y]]-$V$6,2)&lt;POWER($V$7,2),1,0)</f>
        <v>1</v>
      </c>
      <c r="F8019" s="3">
        <f>IF(POWER(punkty[[#This Row],[x]]-$V$5,2)+POWER(punkty[[#This Row],[y]]-$V$6,2)&lt;=POWER($V$7,2),1,0)</f>
        <v>1</v>
      </c>
      <c r="G8019" s="3">
        <f>SUM($F$2:F8019)</f>
        <v>6318</v>
      </c>
      <c r="H8019" s="3">
        <f>ABS(PI()-(punkty[[#This Row],[suma]]*POWER(400,2)/I8019/POWER(200,2)))</f>
        <v>1.0315552945502571E-2</v>
      </c>
      <c r="I8019" s="3">
        <v>8018</v>
      </c>
      <c r="J8019" s="3">
        <f>punkty[[#This Row],[błąd bezwzględny]]</f>
        <v>1.0315552945502571E-2</v>
      </c>
    </row>
    <row r="8020" spans="1:10" x14ac:dyDescent="0.3">
      <c r="A8020">
        <v>389</v>
      </c>
      <c r="B8020">
        <v>307</v>
      </c>
      <c r="C8020">
        <f>IF(POWER(punkty[[#This Row],[x]]-$V$5,2)+POWER(punkty[[#This Row],[y]]-$V$6,2)=POWER($V$7,2),1,0)</f>
        <v>0</v>
      </c>
      <c r="D8020" t="str">
        <f>IF(punkty[[#This Row],[czy należy do brzegu koła]]=1,punkty[[#This Row],[x]]&amp;" "&amp;punkty[[#This Row],[y]],"")</f>
        <v/>
      </c>
      <c r="E8020">
        <f>IF(POWER(punkty[[#This Row],[x]]-$V$5,2)+POWER(punkty[[#This Row],[y]]-$V$6,2)&lt;POWER($V$7,2),1,0)</f>
        <v>0</v>
      </c>
      <c r="F8020" s="3">
        <f>IF(POWER(punkty[[#This Row],[x]]-$V$5,2)+POWER(punkty[[#This Row],[y]]-$V$6,2)&lt;=POWER($V$7,2),1,0)</f>
        <v>0</v>
      </c>
      <c r="G8020" s="3">
        <f>SUM($F$2:F8020)</f>
        <v>6318</v>
      </c>
      <c r="H8020" s="3">
        <f>ABS(PI()-(punkty[[#This Row],[suma]]*POWER(400,2)/I8020/POWER(200,2)))</f>
        <v>9.9224979253582646E-3</v>
      </c>
      <c r="I8020" s="3">
        <v>8019</v>
      </c>
      <c r="J8020" s="3">
        <f>punkty[[#This Row],[błąd bezwzględny]]</f>
        <v>9.9224979253582646E-3</v>
      </c>
    </row>
    <row r="8021" spans="1:10" x14ac:dyDescent="0.3">
      <c r="A8021">
        <v>99</v>
      </c>
      <c r="B8021">
        <v>176</v>
      </c>
      <c r="C8021">
        <f>IF(POWER(punkty[[#This Row],[x]]-$V$5,2)+POWER(punkty[[#This Row],[y]]-$V$6,2)=POWER($V$7,2),1,0)</f>
        <v>0</v>
      </c>
      <c r="D8021" t="str">
        <f>IF(punkty[[#This Row],[czy należy do brzegu koła]]=1,punkty[[#This Row],[x]]&amp;" "&amp;punkty[[#This Row],[y]],"")</f>
        <v/>
      </c>
      <c r="E8021">
        <f>IF(POWER(punkty[[#This Row],[x]]-$V$5,2)+POWER(punkty[[#This Row],[y]]-$V$6,2)&lt;POWER($V$7,2),1,0)</f>
        <v>1</v>
      </c>
      <c r="F8021" s="3">
        <f>IF(POWER(punkty[[#This Row],[x]]-$V$5,2)+POWER(punkty[[#This Row],[y]]-$V$6,2)&lt;=POWER($V$7,2),1,0)</f>
        <v>1</v>
      </c>
      <c r="G8021" s="3">
        <f>SUM($F$2:F8021)</f>
        <v>6319</v>
      </c>
      <c r="H8021" s="3">
        <f>ABS(PI()-(punkty[[#This Row],[suma]]*POWER(400,2)/I8021/POWER(200,2)))</f>
        <v>1.0028294041129815E-2</v>
      </c>
      <c r="I8021" s="3">
        <v>8020</v>
      </c>
      <c r="J8021" s="3">
        <f>punkty[[#This Row],[błąd bezwzględny]]</f>
        <v>1.0028294041129815E-2</v>
      </c>
    </row>
    <row r="8022" spans="1:10" x14ac:dyDescent="0.3">
      <c r="A8022">
        <v>348</v>
      </c>
      <c r="B8022">
        <v>82</v>
      </c>
      <c r="C8022">
        <f>IF(POWER(punkty[[#This Row],[x]]-$V$5,2)+POWER(punkty[[#This Row],[y]]-$V$6,2)=POWER($V$7,2),1,0)</f>
        <v>0</v>
      </c>
      <c r="D8022" t="str">
        <f>IF(punkty[[#This Row],[czy należy do brzegu koła]]=1,punkty[[#This Row],[x]]&amp;" "&amp;punkty[[#This Row],[y]],"")</f>
        <v/>
      </c>
      <c r="E8022">
        <f>IF(POWER(punkty[[#This Row],[x]]-$V$5,2)+POWER(punkty[[#This Row],[y]]-$V$6,2)&lt;POWER($V$7,2),1,0)</f>
        <v>1</v>
      </c>
      <c r="F8022" s="3">
        <f>IF(POWER(punkty[[#This Row],[x]]-$V$5,2)+POWER(punkty[[#This Row],[y]]-$V$6,2)&lt;=POWER($V$7,2),1,0)</f>
        <v>1</v>
      </c>
      <c r="G8022" s="3">
        <f>SUM($F$2:F8022)</f>
        <v>6320</v>
      </c>
      <c r="H8022" s="3">
        <f>ABS(PI()-(punkty[[#This Row],[suma]]*POWER(400,2)/I8022/POWER(200,2)))</f>
        <v>1.0134063777119007E-2</v>
      </c>
      <c r="I8022" s="3">
        <v>8021</v>
      </c>
      <c r="J8022" s="3">
        <f>punkty[[#This Row],[błąd bezwzględny]]</f>
        <v>1.0134063777119007E-2</v>
      </c>
    </row>
    <row r="8023" spans="1:10" x14ac:dyDescent="0.3">
      <c r="A8023">
        <v>199</v>
      </c>
      <c r="B8023">
        <v>333</v>
      </c>
      <c r="C8023">
        <f>IF(POWER(punkty[[#This Row],[x]]-$V$5,2)+POWER(punkty[[#This Row],[y]]-$V$6,2)=POWER($V$7,2),1,0)</f>
        <v>0</v>
      </c>
      <c r="D8023" t="str">
        <f>IF(punkty[[#This Row],[czy należy do brzegu koła]]=1,punkty[[#This Row],[x]]&amp;" "&amp;punkty[[#This Row],[y]],"")</f>
        <v/>
      </c>
      <c r="E8023">
        <f>IF(POWER(punkty[[#This Row],[x]]-$V$5,2)+POWER(punkty[[#This Row],[y]]-$V$6,2)&lt;POWER($V$7,2),1,0)</f>
        <v>1</v>
      </c>
      <c r="F8023" s="3">
        <f>IF(POWER(punkty[[#This Row],[x]]-$V$5,2)+POWER(punkty[[#This Row],[y]]-$V$6,2)&lt;=POWER($V$7,2),1,0)</f>
        <v>1</v>
      </c>
      <c r="G8023" s="3">
        <f>SUM($F$2:F8023)</f>
        <v>6321</v>
      </c>
      <c r="H8023" s="3">
        <f>ABS(PI()-(punkty[[#This Row],[suma]]*POWER(400,2)/I8023/POWER(200,2)))</f>
        <v>1.0239807143191282E-2</v>
      </c>
      <c r="I8023" s="3">
        <v>8022</v>
      </c>
      <c r="J8023" s="3">
        <f>punkty[[#This Row],[błąd bezwzględny]]</f>
        <v>1.0239807143191282E-2</v>
      </c>
    </row>
    <row r="8024" spans="1:10" x14ac:dyDescent="0.3">
      <c r="A8024">
        <v>81</v>
      </c>
      <c r="B8024">
        <v>10</v>
      </c>
      <c r="C8024">
        <f>IF(POWER(punkty[[#This Row],[x]]-$V$5,2)+POWER(punkty[[#This Row],[y]]-$V$6,2)=POWER($V$7,2),1,0)</f>
        <v>0</v>
      </c>
      <c r="D8024" t="str">
        <f>IF(punkty[[#This Row],[czy należy do brzegu koła]]=1,punkty[[#This Row],[x]]&amp;" "&amp;punkty[[#This Row],[y]],"")</f>
        <v/>
      </c>
      <c r="E8024">
        <f>IF(POWER(punkty[[#This Row],[x]]-$V$5,2)+POWER(punkty[[#This Row],[y]]-$V$6,2)&lt;POWER($V$7,2),1,0)</f>
        <v>0</v>
      </c>
      <c r="F8024" s="3">
        <f>IF(POWER(punkty[[#This Row],[x]]-$V$5,2)+POWER(punkty[[#This Row],[y]]-$V$6,2)&lt;=POWER($V$7,2),1,0)</f>
        <v>0</v>
      </c>
      <c r="G8024" s="3">
        <f>SUM($F$2:F8024)</f>
        <v>6321</v>
      </c>
      <c r="H8024" s="3">
        <f>ABS(PI()-(punkty[[#This Row],[suma]]*POWER(400,2)/I8024/POWER(200,2)))</f>
        <v>9.8469575282424948E-3</v>
      </c>
      <c r="I8024" s="3">
        <v>8023</v>
      </c>
      <c r="J8024" s="3">
        <f>punkty[[#This Row],[błąd bezwzględny]]</f>
        <v>9.8469575282424948E-3</v>
      </c>
    </row>
    <row r="8025" spans="1:10" x14ac:dyDescent="0.3">
      <c r="A8025">
        <v>145</v>
      </c>
      <c r="B8025">
        <v>216</v>
      </c>
      <c r="C8025">
        <f>IF(POWER(punkty[[#This Row],[x]]-$V$5,2)+POWER(punkty[[#This Row],[y]]-$V$6,2)=POWER($V$7,2),1,0)</f>
        <v>0</v>
      </c>
      <c r="D8025" t="str">
        <f>IF(punkty[[#This Row],[czy należy do brzegu koła]]=1,punkty[[#This Row],[x]]&amp;" "&amp;punkty[[#This Row],[y]],"")</f>
        <v/>
      </c>
      <c r="E8025">
        <f>IF(POWER(punkty[[#This Row],[x]]-$V$5,2)+POWER(punkty[[#This Row],[y]]-$V$6,2)&lt;POWER($V$7,2),1,0)</f>
        <v>1</v>
      </c>
      <c r="F8025" s="3">
        <f>IF(POWER(punkty[[#This Row],[x]]-$V$5,2)+POWER(punkty[[#This Row],[y]]-$V$6,2)&lt;=POWER($V$7,2),1,0)</f>
        <v>1</v>
      </c>
      <c r="G8025" s="3">
        <f>SUM($F$2:F8025)</f>
        <v>6322</v>
      </c>
      <c r="H8025" s="3">
        <f>ABS(PI()-(punkty[[#This Row],[suma]]*POWER(400,2)/I8025/POWER(200,2)))</f>
        <v>9.9527103184819943E-3</v>
      </c>
      <c r="I8025" s="3">
        <v>8024</v>
      </c>
      <c r="J8025" s="3">
        <f>punkty[[#This Row],[błąd bezwzględny]]</f>
        <v>9.9527103184819943E-3</v>
      </c>
    </row>
    <row r="8026" spans="1:10" x14ac:dyDescent="0.3">
      <c r="A8026">
        <v>388</v>
      </c>
      <c r="B8026">
        <v>221</v>
      </c>
      <c r="C8026">
        <f>IF(POWER(punkty[[#This Row],[x]]-$V$5,2)+POWER(punkty[[#This Row],[y]]-$V$6,2)=POWER($V$7,2),1,0)</f>
        <v>0</v>
      </c>
      <c r="D8026" t="str">
        <f>IF(punkty[[#This Row],[czy należy do brzegu koła]]=1,punkty[[#This Row],[x]]&amp;" "&amp;punkty[[#This Row],[y]],"")</f>
        <v/>
      </c>
      <c r="E8026">
        <f>IF(POWER(punkty[[#This Row],[x]]-$V$5,2)+POWER(punkty[[#This Row],[y]]-$V$6,2)&lt;POWER($V$7,2),1,0)</f>
        <v>1</v>
      </c>
      <c r="F8026" s="3">
        <f>IF(POWER(punkty[[#This Row],[x]]-$V$5,2)+POWER(punkty[[#This Row],[y]]-$V$6,2)&lt;=POWER($V$7,2),1,0)</f>
        <v>1</v>
      </c>
      <c r="G8026" s="3">
        <f>SUM($F$2:F8026)</f>
        <v>6323</v>
      </c>
      <c r="H8026" s="3">
        <f>ABS(PI()-(punkty[[#This Row],[suma]]*POWER(400,2)/I8026/POWER(200,2)))</f>
        <v>1.0058436752886202E-2</v>
      </c>
      <c r="I8026" s="3">
        <v>8025</v>
      </c>
      <c r="J8026" s="3">
        <f>punkty[[#This Row],[błąd bezwzględny]]</f>
        <v>1.0058436752886202E-2</v>
      </c>
    </row>
    <row r="8027" spans="1:10" x14ac:dyDescent="0.3">
      <c r="A8027">
        <v>44</v>
      </c>
      <c r="B8027">
        <v>312</v>
      </c>
      <c r="C8027">
        <f>IF(POWER(punkty[[#This Row],[x]]-$V$5,2)+POWER(punkty[[#This Row],[y]]-$V$6,2)=POWER($V$7,2),1,0)</f>
        <v>0</v>
      </c>
      <c r="D8027" t="str">
        <f>IF(punkty[[#This Row],[czy należy do brzegu koła]]=1,punkty[[#This Row],[x]]&amp;" "&amp;punkty[[#This Row],[y]],"")</f>
        <v/>
      </c>
      <c r="E8027">
        <f>IF(POWER(punkty[[#This Row],[x]]-$V$5,2)+POWER(punkty[[#This Row],[y]]-$V$6,2)&lt;POWER($V$7,2),1,0)</f>
        <v>1</v>
      </c>
      <c r="F8027" s="3">
        <f>IF(POWER(punkty[[#This Row],[x]]-$V$5,2)+POWER(punkty[[#This Row],[y]]-$V$6,2)&lt;=POWER($V$7,2),1,0)</f>
        <v>1</v>
      </c>
      <c r="G8027" s="3">
        <f>SUM($F$2:F8027)</f>
        <v>6324</v>
      </c>
      <c r="H8027" s="3">
        <f>ABS(PI()-(punkty[[#This Row],[suma]]*POWER(400,2)/I8027/POWER(200,2)))</f>
        <v>1.0164136841305904E-2</v>
      </c>
      <c r="I8027" s="3">
        <v>8026</v>
      </c>
      <c r="J8027" s="3">
        <f>punkty[[#This Row],[błąd bezwzględny]]</f>
        <v>1.0164136841305904E-2</v>
      </c>
    </row>
    <row r="8028" spans="1:10" x14ac:dyDescent="0.3">
      <c r="A8028">
        <v>162</v>
      </c>
      <c r="B8028">
        <v>386</v>
      </c>
      <c r="C8028">
        <f>IF(POWER(punkty[[#This Row],[x]]-$V$5,2)+POWER(punkty[[#This Row],[y]]-$V$6,2)=POWER($V$7,2),1,0)</f>
        <v>0</v>
      </c>
      <c r="D8028" t="str">
        <f>IF(punkty[[#This Row],[czy należy do brzegu koła]]=1,punkty[[#This Row],[x]]&amp;" "&amp;punkty[[#This Row],[y]],"")</f>
        <v/>
      </c>
      <c r="E8028">
        <f>IF(POWER(punkty[[#This Row],[x]]-$V$5,2)+POWER(punkty[[#This Row],[y]]-$V$6,2)&lt;POWER($V$7,2),1,0)</f>
        <v>1</v>
      </c>
      <c r="F8028" s="3">
        <f>IF(POWER(punkty[[#This Row],[x]]-$V$5,2)+POWER(punkty[[#This Row],[y]]-$V$6,2)&lt;=POWER($V$7,2),1,0)</f>
        <v>1</v>
      </c>
      <c r="G8028" s="3">
        <f>SUM($F$2:F8028)</f>
        <v>6325</v>
      </c>
      <c r="H8028" s="3">
        <f>ABS(PI()-(punkty[[#This Row],[suma]]*POWER(400,2)/I8028/POWER(200,2)))</f>
        <v>1.0269810593588335E-2</v>
      </c>
      <c r="I8028" s="3">
        <v>8027</v>
      </c>
      <c r="J8028" s="3">
        <f>punkty[[#This Row],[błąd bezwzględny]]</f>
        <v>1.0269810593588335E-2</v>
      </c>
    </row>
    <row r="8029" spans="1:10" x14ac:dyDescent="0.3">
      <c r="A8029">
        <v>356</v>
      </c>
      <c r="B8029">
        <v>313</v>
      </c>
      <c r="C8029">
        <f>IF(POWER(punkty[[#This Row],[x]]-$V$5,2)+POWER(punkty[[#This Row],[y]]-$V$6,2)=POWER($V$7,2),1,0)</f>
        <v>0</v>
      </c>
      <c r="D8029" t="str">
        <f>IF(punkty[[#This Row],[czy należy do brzegu koła]]=1,punkty[[#This Row],[x]]&amp;" "&amp;punkty[[#This Row],[y]],"")</f>
        <v/>
      </c>
      <c r="E8029">
        <f>IF(POWER(punkty[[#This Row],[x]]-$V$5,2)+POWER(punkty[[#This Row],[y]]-$V$6,2)&lt;POWER($V$7,2),1,0)</f>
        <v>1</v>
      </c>
      <c r="F8029" s="3">
        <f>IF(POWER(punkty[[#This Row],[x]]-$V$5,2)+POWER(punkty[[#This Row],[y]]-$V$6,2)&lt;=POWER($V$7,2),1,0)</f>
        <v>1</v>
      </c>
      <c r="G8029" s="3">
        <f>SUM($F$2:F8029)</f>
        <v>6326</v>
      </c>
      <c r="H8029" s="3">
        <f>ABS(PI()-(punkty[[#This Row],[suma]]*POWER(400,2)/I8029/POWER(200,2)))</f>
        <v>1.0375458019574069E-2</v>
      </c>
      <c r="I8029" s="3">
        <v>8028</v>
      </c>
      <c r="J8029" s="3">
        <f>punkty[[#This Row],[błąd bezwzględny]]</f>
        <v>1.0375458019574069E-2</v>
      </c>
    </row>
    <row r="8030" spans="1:10" x14ac:dyDescent="0.3">
      <c r="A8030">
        <v>42</v>
      </c>
      <c r="B8030">
        <v>334</v>
      </c>
      <c r="C8030">
        <f>IF(POWER(punkty[[#This Row],[x]]-$V$5,2)+POWER(punkty[[#This Row],[y]]-$V$6,2)=POWER($V$7,2),1,0)</f>
        <v>0</v>
      </c>
      <c r="D8030" t="str">
        <f>IF(punkty[[#This Row],[czy należy do brzegu koła]]=1,punkty[[#This Row],[x]]&amp;" "&amp;punkty[[#This Row],[y]],"")</f>
        <v/>
      </c>
      <c r="E8030">
        <f>IF(POWER(punkty[[#This Row],[x]]-$V$5,2)+POWER(punkty[[#This Row],[y]]-$V$6,2)&lt;POWER($V$7,2),1,0)</f>
        <v>0</v>
      </c>
      <c r="F8030" s="3">
        <f>IF(POWER(punkty[[#This Row],[x]]-$V$5,2)+POWER(punkty[[#This Row],[y]]-$V$6,2)&lt;=POWER($V$7,2),1,0)</f>
        <v>0</v>
      </c>
      <c r="G8030" s="3">
        <f>SUM($F$2:F8030)</f>
        <v>6326</v>
      </c>
      <c r="H8030" s="3">
        <f>ABS(PI()-(punkty[[#This Row],[suma]]*POWER(400,2)/I8030/POWER(200,2)))</f>
        <v>9.9828850825196547E-3</v>
      </c>
      <c r="I8030" s="3">
        <v>8029</v>
      </c>
      <c r="J8030" s="3">
        <f>punkty[[#This Row],[błąd bezwzględny]]</f>
        <v>9.9828850825196547E-3</v>
      </c>
    </row>
    <row r="8031" spans="1:10" x14ac:dyDescent="0.3">
      <c r="A8031">
        <v>152</v>
      </c>
      <c r="B8031">
        <v>336</v>
      </c>
      <c r="C8031">
        <f>IF(POWER(punkty[[#This Row],[x]]-$V$5,2)+POWER(punkty[[#This Row],[y]]-$V$6,2)=POWER($V$7,2),1,0)</f>
        <v>0</v>
      </c>
      <c r="D8031" t="str">
        <f>IF(punkty[[#This Row],[czy należy do brzegu koła]]=1,punkty[[#This Row],[x]]&amp;" "&amp;punkty[[#This Row],[y]],"")</f>
        <v/>
      </c>
      <c r="E8031">
        <f>IF(POWER(punkty[[#This Row],[x]]-$V$5,2)+POWER(punkty[[#This Row],[y]]-$V$6,2)&lt;POWER($V$7,2),1,0)</f>
        <v>1</v>
      </c>
      <c r="F8031" s="3">
        <f>IF(POWER(punkty[[#This Row],[x]]-$V$5,2)+POWER(punkty[[#This Row],[y]]-$V$6,2)&lt;=POWER($V$7,2),1,0)</f>
        <v>1</v>
      </c>
      <c r="G8031" s="3">
        <f>SUM($F$2:F8031)</f>
        <v>6327</v>
      </c>
      <c r="H8031" s="3">
        <f>ABS(PI()-(punkty[[#This Row],[suma]]*POWER(400,2)/I8031/POWER(200,2)))</f>
        <v>1.0088541927018913E-2</v>
      </c>
      <c r="I8031" s="3">
        <v>8030</v>
      </c>
      <c r="J8031" s="3">
        <f>punkty[[#This Row],[błąd bezwzględny]]</f>
        <v>1.0088541927018913E-2</v>
      </c>
    </row>
    <row r="8032" spans="1:10" x14ac:dyDescent="0.3">
      <c r="A8032">
        <v>205</v>
      </c>
      <c r="B8032">
        <v>358</v>
      </c>
      <c r="C8032">
        <f>IF(POWER(punkty[[#This Row],[x]]-$V$5,2)+POWER(punkty[[#This Row],[y]]-$V$6,2)=POWER($V$7,2),1,0)</f>
        <v>0</v>
      </c>
      <c r="D8032" t="str">
        <f>IF(punkty[[#This Row],[czy należy do brzegu koła]]=1,punkty[[#This Row],[x]]&amp;" "&amp;punkty[[#This Row],[y]],"")</f>
        <v/>
      </c>
      <c r="E8032">
        <f>IF(POWER(punkty[[#This Row],[x]]-$V$5,2)+POWER(punkty[[#This Row],[y]]-$V$6,2)&lt;POWER($V$7,2),1,0)</f>
        <v>1</v>
      </c>
      <c r="F8032" s="3">
        <f>IF(POWER(punkty[[#This Row],[x]]-$V$5,2)+POWER(punkty[[#This Row],[y]]-$V$6,2)&lt;=POWER($V$7,2),1,0)</f>
        <v>1</v>
      </c>
      <c r="G8032" s="3">
        <f>SUM($F$2:F8032)</f>
        <v>6328</v>
      </c>
      <c r="H8032" s="3">
        <f>ABS(PI()-(punkty[[#This Row],[suma]]*POWER(400,2)/I8032/POWER(200,2)))</f>
        <v>1.0194172459266682E-2</v>
      </c>
      <c r="I8032" s="3">
        <v>8031</v>
      </c>
      <c r="J8032" s="3">
        <f>punkty[[#This Row],[błąd bezwzględny]]</f>
        <v>1.0194172459266682E-2</v>
      </c>
    </row>
    <row r="8033" spans="1:10" x14ac:dyDescent="0.3">
      <c r="A8033">
        <v>54</v>
      </c>
      <c r="B8033">
        <v>20</v>
      </c>
      <c r="C8033">
        <f>IF(POWER(punkty[[#This Row],[x]]-$V$5,2)+POWER(punkty[[#This Row],[y]]-$V$6,2)=POWER($V$7,2),1,0)</f>
        <v>0</v>
      </c>
      <c r="D8033" t="str">
        <f>IF(punkty[[#This Row],[czy należy do brzegu koła]]=1,punkty[[#This Row],[x]]&amp;" "&amp;punkty[[#This Row],[y]],"")</f>
        <v/>
      </c>
      <c r="E8033">
        <f>IF(POWER(punkty[[#This Row],[x]]-$V$5,2)+POWER(punkty[[#This Row],[y]]-$V$6,2)&lt;POWER($V$7,2),1,0)</f>
        <v>0</v>
      </c>
      <c r="F8033" s="3">
        <f>IF(POWER(punkty[[#This Row],[x]]-$V$5,2)+POWER(punkty[[#This Row],[y]]-$V$6,2)&lt;=POWER($V$7,2),1,0)</f>
        <v>0</v>
      </c>
      <c r="G8033" s="3">
        <f>SUM($F$2:F8033)</f>
        <v>6328</v>
      </c>
      <c r="H8033" s="3">
        <f>ABS(PI()-(punkty[[#This Row],[suma]]*POWER(400,2)/I8033/POWER(200,2)))</f>
        <v>9.8017687209637216E-3</v>
      </c>
      <c r="I8033" s="3">
        <v>8032</v>
      </c>
      <c r="J8033" s="3">
        <f>punkty[[#This Row],[błąd bezwzględny]]</f>
        <v>9.8017687209637216E-3</v>
      </c>
    </row>
    <row r="8034" spans="1:10" x14ac:dyDescent="0.3">
      <c r="A8034">
        <v>213</v>
      </c>
      <c r="B8034">
        <v>322</v>
      </c>
      <c r="C8034">
        <f>IF(POWER(punkty[[#This Row],[x]]-$V$5,2)+POWER(punkty[[#This Row],[y]]-$V$6,2)=POWER($V$7,2),1,0)</f>
        <v>0</v>
      </c>
      <c r="D8034" t="str">
        <f>IF(punkty[[#This Row],[czy należy do brzegu koła]]=1,punkty[[#This Row],[x]]&amp;" "&amp;punkty[[#This Row],[y]],"")</f>
        <v/>
      </c>
      <c r="E8034">
        <f>IF(POWER(punkty[[#This Row],[x]]-$V$5,2)+POWER(punkty[[#This Row],[y]]-$V$6,2)&lt;POWER($V$7,2),1,0)</f>
        <v>1</v>
      </c>
      <c r="F8034" s="3">
        <f>IF(POWER(punkty[[#This Row],[x]]-$V$5,2)+POWER(punkty[[#This Row],[y]]-$V$6,2)&lt;=POWER($V$7,2),1,0)</f>
        <v>1</v>
      </c>
      <c r="G8034" s="3">
        <f>SUM($F$2:F8034)</f>
        <v>6329</v>
      </c>
      <c r="H8034" s="3">
        <f>ABS(PI()-(punkty[[#This Row],[suma]]*POWER(400,2)/I8034/POWER(200,2)))</f>
        <v>9.9074086534534089E-3</v>
      </c>
      <c r="I8034" s="3">
        <v>8033</v>
      </c>
      <c r="J8034" s="3">
        <f>punkty[[#This Row],[błąd bezwzględny]]</f>
        <v>9.9074086534534089E-3</v>
      </c>
    </row>
    <row r="8035" spans="1:10" x14ac:dyDescent="0.3">
      <c r="A8035">
        <v>176</v>
      </c>
      <c r="B8035">
        <v>326</v>
      </c>
      <c r="C8035">
        <f>IF(POWER(punkty[[#This Row],[x]]-$V$5,2)+POWER(punkty[[#This Row],[y]]-$V$6,2)=POWER($V$7,2),1,0)</f>
        <v>0</v>
      </c>
      <c r="D8035" t="str">
        <f>IF(punkty[[#This Row],[czy należy do brzegu koła]]=1,punkty[[#This Row],[x]]&amp;" "&amp;punkty[[#This Row],[y]],"")</f>
        <v/>
      </c>
      <c r="E8035">
        <f>IF(POWER(punkty[[#This Row],[x]]-$V$5,2)+POWER(punkty[[#This Row],[y]]-$V$6,2)&lt;POWER($V$7,2),1,0)</f>
        <v>1</v>
      </c>
      <c r="F8035" s="3">
        <f>IF(POWER(punkty[[#This Row],[x]]-$V$5,2)+POWER(punkty[[#This Row],[y]]-$V$6,2)&lt;=POWER($V$7,2),1,0)</f>
        <v>1</v>
      </c>
      <c r="G8035" s="3">
        <f>SUM($F$2:F8035)</f>
        <v>6330</v>
      </c>
      <c r="H8035" s="3">
        <f>ABS(PI()-(punkty[[#This Row],[suma]]*POWER(400,2)/I8035/POWER(200,2)))</f>
        <v>1.0013022287727491E-2</v>
      </c>
      <c r="I8035" s="3">
        <v>8034</v>
      </c>
      <c r="J8035" s="3">
        <f>punkty[[#This Row],[błąd bezwzględny]]</f>
        <v>1.0013022287727491E-2</v>
      </c>
    </row>
    <row r="8036" spans="1:10" x14ac:dyDescent="0.3">
      <c r="A8036">
        <v>204</v>
      </c>
      <c r="B8036">
        <v>206</v>
      </c>
      <c r="C8036">
        <f>IF(POWER(punkty[[#This Row],[x]]-$V$5,2)+POWER(punkty[[#This Row],[y]]-$V$6,2)=POWER($V$7,2),1,0)</f>
        <v>0</v>
      </c>
      <c r="D8036" t="str">
        <f>IF(punkty[[#This Row],[czy należy do brzegu koła]]=1,punkty[[#This Row],[x]]&amp;" "&amp;punkty[[#This Row],[y]],"")</f>
        <v/>
      </c>
      <c r="E8036">
        <f>IF(POWER(punkty[[#This Row],[x]]-$V$5,2)+POWER(punkty[[#This Row],[y]]-$V$6,2)&lt;POWER($V$7,2),1,0)</f>
        <v>1</v>
      </c>
      <c r="F8036" s="3">
        <f>IF(POWER(punkty[[#This Row],[x]]-$V$5,2)+POWER(punkty[[#This Row],[y]]-$V$6,2)&lt;=POWER($V$7,2),1,0)</f>
        <v>1</v>
      </c>
      <c r="G8036" s="3">
        <f>SUM($F$2:F8036)</f>
        <v>6331</v>
      </c>
      <c r="H8036" s="3">
        <f>ABS(PI()-(punkty[[#This Row],[suma]]*POWER(400,2)/I8036/POWER(200,2)))</f>
        <v>1.011860963360478E-2</v>
      </c>
      <c r="I8036" s="3">
        <v>8035</v>
      </c>
      <c r="J8036" s="3">
        <f>punkty[[#This Row],[błąd bezwzględny]]</f>
        <v>1.011860963360478E-2</v>
      </c>
    </row>
    <row r="8037" spans="1:10" x14ac:dyDescent="0.3">
      <c r="A8037">
        <v>100</v>
      </c>
      <c r="B8037">
        <v>116</v>
      </c>
      <c r="C8037">
        <f>IF(POWER(punkty[[#This Row],[x]]-$V$5,2)+POWER(punkty[[#This Row],[y]]-$V$6,2)=POWER($V$7,2),1,0)</f>
        <v>0</v>
      </c>
      <c r="D8037" t="str">
        <f>IF(punkty[[#This Row],[czy należy do brzegu koła]]=1,punkty[[#This Row],[x]]&amp;" "&amp;punkty[[#This Row],[y]],"")</f>
        <v/>
      </c>
      <c r="E8037">
        <f>IF(POWER(punkty[[#This Row],[x]]-$V$5,2)+POWER(punkty[[#This Row],[y]]-$V$6,2)&lt;POWER($V$7,2),1,0)</f>
        <v>1</v>
      </c>
      <c r="F8037" s="3">
        <f>IF(POWER(punkty[[#This Row],[x]]-$V$5,2)+POWER(punkty[[#This Row],[y]]-$V$6,2)&lt;=POWER($V$7,2),1,0)</f>
        <v>1</v>
      </c>
      <c r="G8037" s="3">
        <f>SUM($F$2:F8037)</f>
        <v>6332</v>
      </c>
      <c r="H8037" s="3">
        <f>ABS(PI()-(punkty[[#This Row],[suma]]*POWER(400,2)/I8037/POWER(200,2)))</f>
        <v>1.022417070089876E-2</v>
      </c>
      <c r="I8037" s="3">
        <v>8036</v>
      </c>
      <c r="J8037" s="3">
        <f>punkty[[#This Row],[błąd bezwzględny]]</f>
        <v>1.022417070089876E-2</v>
      </c>
    </row>
    <row r="8038" spans="1:10" x14ac:dyDescent="0.3">
      <c r="A8038">
        <v>261</v>
      </c>
      <c r="B8038">
        <v>2</v>
      </c>
      <c r="C8038">
        <f>IF(POWER(punkty[[#This Row],[x]]-$V$5,2)+POWER(punkty[[#This Row],[y]]-$V$6,2)=POWER($V$7,2),1,0)</f>
        <v>0</v>
      </c>
      <c r="D8038" t="str">
        <f>IF(punkty[[#This Row],[czy należy do brzegu koła]]=1,punkty[[#This Row],[x]]&amp;" "&amp;punkty[[#This Row],[y]],"")</f>
        <v/>
      </c>
      <c r="E8038">
        <f>IF(POWER(punkty[[#This Row],[x]]-$V$5,2)+POWER(punkty[[#This Row],[y]]-$V$6,2)&lt;POWER($V$7,2),1,0)</f>
        <v>0</v>
      </c>
      <c r="F8038" s="3">
        <f>IF(POWER(punkty[[#This Row],[x]]-$V$5,2)+POWER(punkty[[#This Row],[y]]-$V$6,2)&lt;=POWER($V$7,2),1,0)</f>
        <v>0</v>
      </c>
      <c r="G8038" s="3">
        <f>SUM($F$2:F8038)</f>
        <v>6332</v>
      </c>
      <c r="H8038" s="3">
        <f>ABS(PI()-(punkty[[#This Row],[suma]]*POWER(400,2)/I8038/POWER(200,2)))</f>
        <v>9.8320073533448848E-3</v>
      </c>
      <c r="I8038" s="3">
        <v>8037</v>
      </c>
      <c r="J8038" s="3">
        <f>punkty[[#This Row],[błąd bezwzględny]]</f>
        <v>9.8320073533448848E-3</v>
      </c>
    </row>
    <row r="8039" spans="1:10" x14ac:dyDescent="0.3">
      <c r="A8039">
        <v>186</v>
      </c>
      <c r="B8039">
        <v>0</v>
      </c>
      <c r="C8039">
        <f>IF(POWER(punkty[[#This Row],[x]]-$V$5,2)+POWER(punkty[[#This Row],[y]]-$V$6,2)=POWER($V$7,2),1,0)</f>
        <v>0</v>
      </c>
      <c r="D8039" t="str">
        <f>IF(punkty[[#This Row],[czy należy do brzegu koła]]=1,punkty[[#This Row],[x]]&amp;" "&amp;punkty[[#This Row],[y]],"")</f>
        <v/>
      </c>
      <c r="E8039">
        <f>IF(POWER(punkty[[#This Row],[x]]-$V$5,2)+POWER(punkty[[#This Row],[y]]-$V$6,2)&lt;POWER($V$7,2),1,0)</f>
        <v>0</v>
      </c>
      <c r="F8039" s="3">
        <f>IF(POWER(punkty[[#This Row],[x]]-$V$5,2)+POWER(punkty[[#This Row],[y]]-$V$6,2)&lt;=POWER($V$7,2),1,0)</f>
        <v>0</v>
      </c>
      <c r="G8039" s="3">
        <f>SUM($F$2:F8039)</f>
        <v>6332</v>
      </c>
      <c r="H8039" s="3">
        <f>ABS(PI()-(punkty[[#This Row],[suma]]*POWER(400,2)/I8039/POWER(200,2)))</f>
        <v>9.4399415831354361E-3</v>
      </c>
      <c r="I8039" s="3">
        <v>8038</v>
      </c>
      <c r="J8039" s="3">
        <f>punkty[[#This Row],[błąd bezwzględny]]</f>
        <v>9.4399415831354361E-3</v>
      </c>
    </row>
    <row r="8040" spans="1:10" x14ac:dyDescent="0.3">
      <c r="A8040">
        <v>394</v>
      </c>
      <c r="B8040">
        <v>180</v>
      </c>
      <c r="C8040">
        <f>IF(POWER(punkty[[#This Row],[x]]-$V$5,2)+POWER(punkty[[#This Row],[y]]-$V$6,2)=POWER($V$7,2),1,0)</f>
        <v>0</v>
      </c>
      <c r="D8040" t="str">
        <f>IF(punkty[[#This Row],[czy należy do brzegu koła]]=1,punkty[[#This Row],[x]]&amp;" "&amp;punkty[[#This Row],[y]],"")</f>
        <v/>
      </c>
      <c r="E8040">
        <f>IF(POWER(punkty[[#This Row],[x]]-$V$5,2)+POWER(punkty[[#This Row],[y]]-$V$6,2)&lt;POWER($V$7,2),1,0)</f>
        <v>1</v>
      </c>
      <c r="F8040" s="3">
        <f>IF(POWER(punkty[[#This Row],[x]]-$V$5,2)+POWER(punkty[[#This Row],[y]]-$V$6,2)&lt;=POWER($V$7,2),1,0)</f>
        <v>1</v>
      </c>
      <c r="G8040" s="3">
        <f>SUM($F$2:F8040)</f>
        <v>6333</v>
      </c>
      <c r="H8040" s="3">
        <f>ABS(PI()-(punkty[[#This Row],[suma]]*POWER(400,2)/I8040/POWER(200,2)))</f>
        <v>9.5455476790213822E-3</v>
      </c>
      <c r="I8040" s="3">
        <v>8039</v>
      </c>
      <c r="J8040" s="3">
        <f>punkty[[#This Row],[błąd bezwzględny]]</f>
        <v>9.5455476790213822E-3</v>
      </c>
    </row>
    <row r="8041" spans="1:10" x14ac:dyDescent="0.3">
      <c r="A8041">
        <v>215</v>
      </c>
      <c r="B8041">
        <v>265</v>
      </c>
      <c r="C8041">
        <f>IF(POWER(punkty[[#This Row],[x]]-$V$5,2)+POWER(punkty[[#This Row],[y]]-$V$6,2)=POWER($V$7,2),1,0)</f>
        <v>0</v>
      </c>
      <c r="D8041" t="str">
        <f>IF(punkty[[#This Row],[czy należy do brzegu koła]]=1,punkty[[#This Row],[x]]&amp;" "&amp;punkty[[#This Row],[y]],"")</f>
        <v/>
      </c>
      <c r="E8041">
        <f>IF(POWER(punkty[[#This Row],[x]]-$V$5,2)+POWER(punkty[[#This Row],[y]]-$V$6,2)&lt;POWER($V$7,2),1,0)</f>
        <v>1</v>
      </c>
      <c r="F8041" s="3">
        <f>IF(POWER(punkty[[#This Row],[x]]-$V$5,2)+POWER(punkty[[#This Row],[y]]-$V$6,2)&lt;=POWER($V$7,2),1,0)</f>
        <v>1</v>
      </c>
      <c r="G8041" s="3">
        <f>SUM($F$2:F8041)</f>
        <v>6334</v>
      </c>
      <c r="H8041" s="3">
        <f>ABS(PI()-(punkty[[#This Row],[suma]]*POWER(400,2)/I8041/POWER(200,2)))</f>
        <v>9.6511275047341805E-3</v>
      </c>
      <c r="I8041" s="3">
        <v>8040</v>
      </c>
      <c r="J8041" s="3">
        <f>punkty[[#This Row],[błąd bezwzględny]]</f>
        <v>9.6511275047341805E-3</v>
      </c>
    </row>
    <row r="8042" spans="1:10" x14ac:dyDescent="0.3">
      <c r="A8042">
        <v>116</v>
      </c>
      <c r="B8042">
        <v>55</v>
      </c>
      <c r="C8042">
        <f>IF(POWER(punkty[[#This Row],[x]]-$V$5,2)+POWER(punkty[[#This Row],[y]]-$V$6,2)=POWER($V$7,2),1,0)</f>
        <v>0</v>
      </c>
      <c r="D8042" t="str">
        <f>IF(punkty[[#This Row],[czy należy do brzegu koła]]=1,punkty[[#This Row],[x]]&amp;" "&amp;punkty[[#This Row],[y]],"")</f>
        <v/>
      </c>
      <c r="E8042">
        <f>IF(POWER(punkty[[#This Row],[x]]-$V$5,2)+POWER(punkty[[#This Row],[y]]-$V$6,2)&lt;POWER($V$7,2),1,0)</f>
        <v>1</v>
      </c>
      <c r="F8042" s="3">
        <f>IF(POWER(punkty[[#This Row],[x]]-$V$5,2)+POWER(punkty[[#This Row],[y]]-$V$6,2)&lt;=POWER($V$7,2),1,0)</f>
        <v>1</v>
      </c>
      <c r="G8042" s="3">
        <f>SUM($F$2:F8042)</f>
        <v>6335</v>
      </c>
      <c r="H8042" s="3">
        <f>ABS(PI()-(punkty[[#This Row],[suma]]*POWER(400,2)/I8042/POWER(200,2)))</f>
        <v>9.7566810700753237E-3</v>
      </c>
      <c r="I8042" s="3">
        <v>8041</v>
      </c>
      <c r="J8042" s="3">
        <f>punkty[[#This Row],[błąd bezwzględny]]</f>
        <v>9.7566810700753237E-3</v>
      </c>
    </row>
    <row r="8043" spans="1:10" x14ac:dyDescent="0.3">
      <c r="A8043">
        <v>327</v>
      </c>
      <c r="B8043">
        <v>88</v>
      </c>
      <c r="C8043">
        <f>IF(POWER(punkty[[#This Row],[x]]-$V$5,2)+POWER(punkty[[#This Row],[y]]-$V$6,2)=POWER($V$7,2),1,0)</f>
        <v>0</v>
      </c>
      <c r="D8043" t="str">
        <f>IF(punkty[[#This Row],[czy należy do brzegu koła]]=1,punkty[[#This Row],[x]]&amp;" "&amp;punkty[[#This Row],[y]],"")</f>
        <v/>
      </c>
      <c r="E8043">
        <f>IF(POWER(punkty[[#This Row],[x]]-$V$5,2)+POWER(punkty[[#This Row],[y]]-$V$6,2)&lt;POWER($V$7,2),1,0)</f>
        <v>1</v>
      </c>
      <c r="F8043" s="3">
        <f>IF(POWER(punkty[[#This Row],[x]]-$V$5,2)+POWER(punkty[[#This Row],[y]]-$V$6,2)&lt;=POWER($V$7,2),1,0)</f>
        <v>1</v>
      </c>
      <c r="G8043" s="3">
        <f>SUM($F$2:F8043)</f>
        <v>6336</v>
      </c>
      <c r="H8043" s="3">
        <f>ABS(PI()-(punkty[[#This Row],[suma]]*POWER(400,2)/I8043/POWER(200,2)))</f>
        <v>9.8622083848400877E-3</v>
      </c>
      <c r="I8043" s="3">
        <v>8042</v>
      </c>
      <c r="J8043" s="3">
        <f>punkty[[#This Row],[błąd bezwzględny]]</f>
        <v>9.8622083848400877E-3</v>
      </c>
    </row>
    <row r="8044" spans="1:10" x14ac:dyDescent="0.3">
      <c r="A8044">
        <v>175</v>
      </c>
      <c r="B8044">
        <v>174</v>
      </c>
      <c r="C8044">
        <f>IF(POWER(punkty[[#This Row],[x]]-$V$5,2)+POWER(punkty[[#This Row],[y]]-$V$6,2)=POWER($V$7,2),1,0)</f>
        <v>0</v>
      </c>
      <c r="D8044" t="str">
        <f>IF(punkty[[#This Row],[czy należy do brzegu koła]]=1,punkty[[#This Row],[x]]&amp;" "&amp;punkty[[#This Row],[y]],"")</f>
        <v/>
      </c>
      <c r="E8044">
        <f>IF(POWER(punkty[[#This Row],[x]]-$V$5,2)+POWER(punkty[[#This Row],[y]]-$V$6,2)&lt;POWER($V$7,2),1,0)</f>
        <v>1</v>
      </c>
      <c r="F8044" s="3">
        <f>IF(POWER(punkty[[#This Row],[x]]-$V$5,2)+POWER(punkty[[#This Row],[y]]-$V$6,2)&lt;=POWER($V$7,2),1,0)</f>
        <v>1</v>
      </c>
      <c r="G8044" s="3">
        <f>SUM($F$2:F8044)</f>
        <v>6337</v>
      </c>
      <c r="H8044" s="3">
        <f>ABS(PI()-(punkty[[#This Row],[suma]]*POWER(400,2)/I8044/POWER(200,2)))</f>
        <v>9.9677094588206394E-3</v>
      </c>
      <c r="I8044" s="3">
        <v>8043</v>
      </c>
      <c r="J8044" s="3">
        <f>punkty[[#This Row],[błąd bezwzględny]]</f>
        <v>9.9677094588206394E-3</v>
      </c>
    </row>
    <row r="8045" spans="1:10" x14ac:dyDescent="0.3">
      <c r="A8045">
        <v>226</v>
      </c>
      <c r="B8045">
        <v>208</v>
      </c>
      <c r="C8045">
        <f>IF(POWER(punkty[[#This Row],[x]]-$V$5,2)+POWER(punkty[[#This Row],[y]]-$V$6,2)=POWER($V$7,2),1,0)</f>
        <v>0</v>
      </c>
      <c r="D8045" t="str">
        <f>IF(punkty[[#This Row],[czy należy do brzegu koła]]=1,punkty[[#This Row],[x]]&amp;" "&amp;punkty[[#This Row],[y]],"")</f>
        <v/>
      </c>
      <c r="E8045">
        <f>IF(POWER(punkty[[#This Row],[x]]-$V$5,2)+POWER(punkty[[#This Row],[y]]-$V$6,2)&lt;POWER($V$7,2),1,0)</f>
        <v>1</v>
      </c>
      <c r="F8045" s="3">
        <f>IF(POWER(punkty[[#This Row],[x]]-$V$5,2)+POWER(punkty[[#This Row],[y]]-$V$6,2)&lt;=POWER($V$7,2),1,0)</f>
        <v>1</v>
      </c>
      <c r="G8045" s="3">
        <f>SUM($F$2:F8045)</f>
        <v>6338</v>
      </c>
      <c r="H8045" s="3">
        <f>ABS(PI()-(punkty[[#This Row],[suma]]*POWER(400,2)/I8045/POWER(200,2)))</f>
        <v>1.0073184301803373E-2</v>
      </c>
      <c r="I8045" s="3">
        <v>8044</v>
      </c>
      <c r="J8045" s="3">
        <f>punkty[[#This Row],[błąd bezwzględny]]</f>
        <v>1.0073184301803373E-2</v>
      </c>
    </row>
    <row r="8046" spans="1:10" x14ac:dyDescent="0.3">
      <c r="A8046">
        <v>302</v>
      </c>
      <c r="B8046">
        <v>258</v>
      </c>
      <c r="C8046">
        <f>IF(POWER(punkty[[#This Row],[x]]-$V$5,2)+POWER(punkty[[#This Row],[y]]-$V$6,2)=POWER($V$7,2),1,0)</f>
        <v>0</v>
      </c>
      <c r="D8046" t="str">
        <f>IF(punkty[[#This Row],[czy należy do brzegu koła]]=1,punkty[[#This Row],[x]]&amp;" "&amp;punkty[[#This Row],[y]],"")</f>
        <v/>
      </c>
      <c r="E8046">
        <f>IF(POWER(punkty[[#This Row],[x]]-$V$5,2)+POWER(punkty[[#This Row],[y]]-$V$6,2)&lt;POWER($V$7,2),1,0)</f>
        <v>1</v>
      </c>
      <c r="F8046" s="3">
        <f>IF(POWER(punkty[[#This Row],[x]]-$V$5,2)+POWER(punkty[[#This Row],[y]]-$V$6,2)&lt;=POWER($V$7,2),1,0)</f>
        <v>1</v>
      </c>
      <c r="G8046" s="3">
        <f>SUM($F$2:F8046)</f>
        <v>6339</v>
      </c>
      <c r="H8046" s="3">
        <f>ABS(PI()-(punkty[[#This Row],[suma]]*POWER(400,2)/I8046/POWER(200,2)))</f>
        <v>1.0178632923569353E-2</v>
      </c>
      <c r="I8046" s="3">
        <v>8045</v>
      </c>
      <c r="J8046" s="3">
        <f>punkty[[#This Row],[błąd bezwzględny]]</f>
        <v>1.0178632923569353E-2</v>
      </c>
    </row>
    <row r="8047" spans="1:10" x14ac:dyDescent="0.3">
      <c r="A8047">
        <v>8</v>
      </c>
      <c r="B8047">
        <v>2</v>
      </c>
      <c r="C8047">
        <f>IF(POWER(punkty[[#This Row],[x]]-$V$5,2)+POWER(punkty[[#This Row],[y]]-$V$6,2)=POWER($V$7,2),1,0)</f>
        <v>0</v>
      </c>
      <c r="D8047" t="str">
        <f>IF(punkty[[#This Row],[czy należy do brzegu koła]]=1,punkty[[#This Row],[x]]&amp;" "&amp;punkty[[#This Row],[y]],"")</f>
        <v/>
      </c>
      <c r="E8047">
        <f>IF(POWER(punkty[[#This Row],[x]]-$V$5,2)+POWER(punkty[[#This Row],[y]]-$V$6,2)&lt;POWER($V$7,2),1,0)</f>
        <v>0</v>
      </c>
      <c r="F8047" s="3">
        <f>IF(POWER(punkty[[#This Row],[x]]-$V$5,2)+POWER(punkty[[#This Row],[y]]-$V$6,2)&lt;=POWER($V$7,2),1,0)</f>
        <v>0</v>
      </c>
      <c r="G8047" s="3">
        <f>SUM($F$2:F8047)</f>
        <v>6339</v>
      </c>
      <c r="H8047" s="3">
        <f>ABS(PI()-(punkty[[#This Row],[suma]]*POWER(400,2)/I8047/POWER(200,2)))</f>
        <v>9.7869138971566905E-3</v>
      </c>
      <c r="I8047" s="3">
        <v>8046</v>
      </c>
      <c r="J8047" s="3">
        <f>punkty[[#This Row],[błąd bezwzględny]]</f>
        <v>9.7869138971566905E-3</v>
      </c>
    </row>
    <row r="8048" spans="1:10" x14ac:dyDescent="0.3">
      <c r="A8048">
        <v>68</v>
      </c>
      <c r="B8048">
        <v>300</v>
      </c>
      <c r="C8048">
        <f>IF(POWER(punkty[[#This Row],[x]]-$V$5,2)+POWER(punkty[[#This Row],[y]]-$V$6,2)=POWER($V$7,2),1,0)</f>
        <v>0</v>
      </c>
      <c r="D8048" t="str">
        <f>IF(punkty[[#This Row],[czy należy do brzegu koła]]=1,punkty[[#This Row],[x]]&amp;" "&amp;punkty[[#This Row],[y]],"")</f>
        <v/>
      </c>
      <c r="E8048">
        <f>IF(POWER(punkty[[#This Row],[x]]-$V$5,2)+POWER(punkty[[#This Row],[y]]-$V$6,2)&lt;POWER($V$7,2),1,0)</f>
        <v>1</v>
      </c>
      <c r="F8048" s="3">
        <f>IF(POWER(punkty[[#This Row],[x]]-$V$5,2)+POWER(punkty[[#This Row],[y]]-$V$6,2)&lt;=POWER($V$7,2),1,0)</f>
        <v>1</v>
      </c>
      <c r="G8048" s="3">
        <f>SUM($F$2:F8048)</f>
        <v>6340</v>
      </c>
      <c r="H8048" s="3">
        <f>ABS(PI()-(punkty[[#This Row],[suma]]*POWER(400,2)/I8048/POWER(200,2)))</f>
        <v>9.892371885539486E-3</v>
      </c>
      <c r="I8048" s="3">
        <v>8047</v>
      </c>
      <c r="J8048" s="3">
        <f>punkty[[#This Row],[błąd bezwzględny]]</f>
        <v>9.892371885539486E-3</v>
      </c>
    </row>
    <row r="8049" spans="1:10" x14ac:dyDescent="0.3">
      <c r="A8049">
        <v>362</v>
      </c>
      <c r="B8049">
        <v>257</v>
      </c>
      <c r="C8049">
        <f>IF(POWER(punkty[[#This Row],[x]]-$V$5,2)+POWER(punkty[[#This Row],[y]]-$V$6,2)=POWER($V$7,2),1,0)</f>
        <v>0</v>
      </c>
      <c r="D8049" t="str">
        <f>IF(punkty[[#This Row],[czy należy do brzegu koła]]=1,punkty[[#This Row],[x]]&amp;" "&amp;punkty[[#This Row],[y]],"")</f>
        <v/>
      </c>
      <c r="E8049">
        <f>IF(POWER(punkty[[#This Row],[x]]-$V$5,2)+POWER(punkty[[#This Row],[y]]-$V$6,2)&lt;POWER($V$7,2),1,0)</f>
        <v>1</v>
      </c>
      <c r="F8049" s="3">
        <f>IF(POWER(punkty[[#This Row],[x]]-$V$5,2)+POWER(punkty[[#This Row],[y]]-$V$6,2)&lt;=POWER($V$7,2),1,0)</f>
        <v>1</v>
      </c>
      <c r="G8049" s="3">
        <f>SUM($F$2:F8049)</f>
        <v>6341</v>
      </c>
      <c r="H8049" s="3">
        <f>ABS(PI()-(punkty[[#This Row],[suma]]*POWER(400,2)/I8049/POWER(200,2)))</f>
        <v>9.9978036666681369E-3</v>
      </c>
      <c r="I8049" s="3">
        <v>8048</v>
      </c>
      <c r="J8049" s="3">
        <f>punkty[[#This Row],[błąd bezwzględny]]</f>
        <v>9.9978036666681369E-3</v>
      </c>
    </row>
    <row r="8050" spans="1:10" x14ac:dyDescent="0.3">
      <c r="A8050">
        <v>282</v>
      </c>
      <c r="B8050">
        <v>27</v>
      </c>
      <c r="C8050">
        <f>IF(POWER(punkty[[#This Row],[x]]-$V$5,2)+POWER(punkty[[#This Row],[y]]-$V$6,2)=POWER($V$7,2),1,0)</f>
        <v>0</v>
      </c>
      <c r="D8050" t="str">
        <f>IF(punkty[[#This Row],[czy należy do brzegu koła]]=1,punkty[[#This Row],[x]]&amp;" "&amp;punkty[[#This Row],[y]],"")</f>
        <v/>
      </c>
      <c r="E8050">
        <f>IF(POWER(punkty[[#This Row],[x]]-$V$5,2)+POWER(punkty[[#This Row],[y]]-$V$6,2)&lt;POWER($V$7,2),1,0)</f>
        <v>1</v>
      </c>
      <c r="F8050" s="3">
        <f>IF(POWER(punkty[[#This Row],[x]]-$V$5,2)+POWER(punkty[[#This Row],[y]]-$V$6,2)&lt;=POWER($V$7,2),1,0)</f>
        <v>1</v>
      </c>
      <c r="G8050" s="3">
        <f>SUM($F$2:F8050)</f>
        <v>6342</v>
      </c>
      <c r="H8050" s="3">
        <f>ABS(PI()-(punkty[[#This Row],[suma]]*POWER(400,2)/I8050/POWER(200,2)))</f>
        <v>1.0103209250311274E-2</v>
      </c>
      <c r="I8050" s="3">
        <v>8049</v>
      </c>
      <c r="J8050" s="3">
        <f>punkty[[#This Row],[błąd bezwzględny]]</f>
        <v>1.0103209250311274E-2</v>
      </c>
    </row>
    <row r="8051" spans="1:10" x14ac:dyDescent="0.3">
      <c r="A8051">
        <v>223</v>
      </c>
      <c r="B8051">
        <v>53</v>
      </c>
      <c r="C8051">
        <f>IF(POWER(punkty[[#This Row],[x]]-$V$5,2)+POWER(punkty[[#This Row],[y]]-$V$6,2)=POWER($V$7,2),1,0)</f>
        <v>0</v>
      </c>
      <c r="D8051" t="str">
        <f>IF(punkty[[#This Row],[czy należy do brzegu koła]]=1,punkty[[#This Row],[x]]&amp;" "&amp;punkty[[#This Row],[y]],"")</f>
        <v/>
      </c>
      <c r="E8051">
        <f>IF(POWER(punkty[[#This Row],[x]]-$V$5,2)+POWER(punkty[[#This Row],[y]]-$V$6,2)&lt;POWER($V$7,2),1,0)</f>
        <v>1</v>
      </c>
      <c r="F8051" s="3">
        <f>IF(POWER(punkty[[#This Row],[x]]-$V$5,2)+POWER(punkty[[#This Row],[y]]-$V$6,2)&lt;=POWER($V$7,2),1,0)</f>
        <v>1</v>
      </c>
      <c r="G8051" s="3">
        <f>SUM($F$2:F8051)</f>
        <v>6343</v>
      </c>
      <c r="H8051" s="3">
        <f>ABS(PI()-(punkty[[#This Row],[suma]]*POWER(400,2)/I8051/POWER(200,2)))</f>
        <v>1.0208588646231753E-2</v>
      </c>
      <c r="I8051" s="3">
        <v>8050</v>
      </c>
      <c r="J8051" s="3">
        <f>punkty[[#This Row],[błąd bezwzględny]]</f>
        <v>1.0208588646231753E-2</v>
      </c>
    </row>
    <row r="8052" spans="1:10" x14ac:dyDescent="0.3">
      <c r="A8052">
        <v>142</v>
      </c>
      <c r="B8052">
        <v>54</v>
      </c>
      <c r="C8052">
        <f>IF(POWER(punkty[[#This Row],[x]]-$V$5,2)+POWER(punkty[[#This Row],[y]]-$V$6,2)=POWER($V$7,2),1,0)</f>
        <v>0</v>
      </c>
      <c r="D8052" t="str">
        <f>IF(punkty[[#This Row],[czy należy do brzegu koła]]=1,punkty[[#This Row],[x]]&amp;" "&amp;punkty[[#This Row],[y]],"")</f>
        <v/>
      </c>
      <c r="E8052">
        <f>IF(POWER(punkty[[#This Row],[x]]-$V$5,2)+POWER(punkty[[#This Row],[y]]-$V$6,2)&lt;POWER($V$7,2),1,0)</f>
        <v>1</v>
      </c>
      <c r="F8052" s="3">
        <f>IF(POWER(punkty[[#This Row],[x]]-$V$5,2)+POWER(punkty[[#This Row],[y]]-$V$6,2)&lt;=POWER($V$7,2),1,0)</f>
        <v>1</v>
      </c>
      <c r="G8052" s="3">
        <f>SUM($F$2:F8052)</f>
        <v>6344</v>
      </c>
      <c r="H8052" s="3">
        <f>ABS(PI()-(punkty[[#This Row],[suma]]*POWER(400,2)/I8052/POWER(200,2)))</f>
        <v>1.0313941864187548E-2</v>
      </c>
      <c r="I8052" s="3">
        <v>8051</v>
      </c>
      <c r="J8052" s="3">
        <f>punkty[[#This Row],[błąd bezwzględny]]</f>
        <v>1.0313941864187548E-2</v>
      </c>
    </row>
    <row r="8053" spans="1:10" x14ac:dyDescent="0.3">
      <c r="A8053">
        <v>54</v>
      </c>
      <c r="B8053">
        <v>36</v>
      </c>
      <c r="C8053">
        <f>IF(POWER(punkty[[#This Row],[x]]-$V$5,2)+POWER(punkty[[#This Row],[y]]-$V$6,2)=POWER($V$7,2),1,0)</f>
        <v>0</v>
      </c>
      <c r="D8053" t="str">
        <f>IF(punkty[[#This Row],[czy należy do brzegu koła]]=1,punkty[[#This Row],[x]]&amp;" "&amp;punkty[[#This Row],[y]],"")</f>
        <v/>
      </c>
      <c r="E8053">
        <f>IF(POWER(punkty[[#This Row],[x]]-$V$5,2)+POWER(punkty[[#This Row],[y]]-$V$6,2)&lt;POWER($V$7,2),1,0)</f>
        <v>0</v>
      </c>
      <c r="F8053" s="3">
        <f>IF(POWER(punkty[[#This Row],[x]]-$V$5,2)+POWER(punkty[[#This Row],[y]]-$V$6,2)&lt;=POWER($V$7,2),1,0)</f>
        <v>0</v>
      </c>
      <c r="G8053" s="3">
        <f>SUM($F$2:F8053)</f>
        <v>6344</v>
      </c>
      <c r="H8053" s="3">
        <f>ABS(PI()-(punkty[[#This Row],[suma]]*POWER(400,2)/I8053/POWER(200,2)))</f>
        <v>9.9224979253582646E-3</v>
      </c>
      <c r="I8053" s="3">
        <v>8052</v>
      </c>
      <c r="J8053" s="3">
        <f>punkty[[#This Row],[błąd bezwzględny]]</f>
        <v>9.9224979253582646E-3</v>
      </c>
    </row>
    <row r="8054" spans="1:10" x14ac:dyDescent="0.3">
      <c r="A8054">
        <v>149</v>
      </c>
      <c r="B8054">
        <v>173</v>
      </c>
      <c r="C8054">
        <f>IF(POWER(punkty[[#This Row],[x]]-$V$5,2)+POWER(punkty[[#This Row],[y]]-$V$6,2)=POWER($V$7,2),1,0)</f>
        <v>0</v>
      </c>
      <c r="D8054" t="str">
        <f>IF(punkty[[#This Row],[czy należy do brzegu koła]]=1,punkty[[#This Row],[x]]&amp;" "&amp;punkty[[#This Row],[y]],"")</f>
        <v/>
      </c>
      <c r="E8054">
        <f>IF(POWER(punkty[[#This Row],[x]]-$V$5,2)+POWER(punkty[[#This Row],[y]]-$V$6,2)&lt;POWER($V$7,2),1,0)</f>
        <v>1</v>
      </c>
      <c r="F8054" s="3">
        <f>IF(POWER(punkty[[#This Row],[x]]-$V$5,2)+POWER(punkty[[#This Row],[y]]-$V$6,2)&lt;=POWER($V$7,2),1,0)</f>
        <v>1</v>
      </c>
      <c r="G8054" s="3">
        <f>SUM($F$2:F8054)</f>
        <v>6345</v>
      </c>
      <c r="H8054" s="3">
        <f>ABS(PI()-(punkty[[#This Row],[suma]]*POWER(400,2)/I8054/POWER(200,2)))</f>
        <v>1.002786050433313E-2</v>
      </c>
      <c r="I8054" s="3">
        <v>8053</v>
      </c>
      <c r="J8054" s="3">
        <f>punkty[[#This Row],[błąd bezwzględny]]</f>
        <v>1.002786050433313E-2</v>
      </c>
    </row>
    <row r="8055" spans="1:10" x14ac:dyDescent="0.3">
      <c r="A8055">
        <v>383</v>
      </c>
      <c r="B8055">
        <v>257</v>
      </c>
      <c r="C8055">
        <f>IF(POWER(punkty[[#This Row],[x]]-$V$5,2)+POWER(punkty[[#This Row],[y]]-$V$6,2)=POWER($V$7,2),1,0)</f>
        <v>0</v>
      </c>
      <c r="D8055" t="str">
        <f>IF(punkty[[#This Row],[czy należy do brzegu koła]]=1,punkty[[#This Row],[x]]&amp;" "&amp;punkty[[#This Row],[y]],"")</f>
        <v/>
      </c>
      <c r="E8055">
        <f>IF(POWER(punkty[[#This Row],[x]]-$V$5,2)+POWER(punkty[[#This Row],[y]]-$V$6,2)&lt;POWER($V$7,2),1,0)</f>
        <v>1</v>
      </c>
      <c r="F8055" s="3">
        <f>IF(POWER(punkty[[#This Row],[x]]-$V$5,2)+POWER(punkty[[#This Row],[y]]-$V$6,2)&lt;=POWER($V$7,2),1,0)</f>
        <v>1</v>
      </c>
      <c r="G8055" s="3">
        <f>SUM($F$2:F8055)</f>
        <v>6346</v>
      </c>
      <c r="H8055" s="3">
        <f>ABS(PI()-(punkty[[#This Row],[suma]]*POWER(400,2)/I8055/POWER(200,2)))</f>
        <v>1.0133196919270837E-2</v>
      </c>
      <c r="I8055" s="3">
        <v>8054</v>
      </c>
      <c r="J8055" s="3">
        <f>punkty[[#This Row],[błąd bezwzględny]]</f>
        <v>1.0133196919270837E-2</v>
      </c>
    </row>
    <row r="8056" spans="1:10" x14ac:dyDescent="0.3">
      <c r="A8056">
        <v>204</v>
      </c>
      <c r="B8056">
        <v>272</v>
      </c>
      <c r="C8056">
        <f>IF(POWER(punkty[[#This Row],[x]]-$V$5,2)+POWER(punkty[[#This Row],[y]]-$V$6,2)=POWER($V$7,2),1,0)</f>
        <v>0</v>
      </c>
      <c r="D8056" t="str">
        <f>IF(punkty[[#This Row],[czy należy do brzegu koła]]=1,punkty[[#This Row],[x]]&amp;" "&amp;punkty[[#This Row],[y]],"")</f>
        <v/>
      </c>
      <c r="E8056">
        <f>IF(POWER(punkty[[#This Row],[x]]-$V$5,2)+POWER(punkty[[#This Row],[y]]-$V$6,2)&lt;POWER($V$7,2),1,0)</f>
        <v>1</v>
      </c>
      <c r="F8056" s="3">
        <f>IF(POWER(punkty[[#This Row],[x]]-$V$5,2)+POWER(punkty[[#This Row],[y]]-$V$6,2)&lt;=POWER($V$7,2),1,0)</f>
        <v>1</v>
      </c>
      <c r="G8056" s="3">
        <f>SUM($F$2:F8056)</f>
        <v>6347</v>
      </c>
      <c r="H8056" s="3">
        <f>ABS(PI()-(punkty[[#This Row],[suma]]*POWER(400,2)/I8056/POWER(200,2)))</f>
        <v>1.0238507179915146E-2</v>
      </c>
      <c r="I8056" s="3">
        <v>8055</v>
      </c>
      <c r="J8056" s="3">
        <f>punkty[[#This Row],[błąd bezwzględny]]</f>
        <v>1.0238507179915146E-2</v>
      </c>
    </row>
    <row r="8057" spans="1:10" x14ac:dyDescent="0.3">
      <c r="A8057">
        <v>117</v>
      </c>
      <c r="B8057">
        <v>281</v>
      </c>
      <c r="C8057">
        <f>IF(POWER(punkty[[#This Row],[x]]-$V$5,2)+POWER(punkty[[#This Row],[y]]-$V$6,2)=POWER($V$7,2),1,0)</f>
        <v>0</v>
      </c>
      <c r="D8057" t="str">
        <f>IF(punkty[[#This Row],[czy należy do brzegu koła]]=1,punkty[[#This Row],[x]]&amp;" "&amp;punkty[[#This Row],[y]],"")</f>
        <v/>
      </c>
      <c r="E8057">
        <f>IF(POWER(punkty[[#This Row],[x]]-$V$5,2)+POWER(punkty[[#This Row],[y]]-$V$6,2)&lt;POWER($V$7,2),1,0)</f>
        <v>1</v>
      </c>
      <c r="F8057" s="3">
        <f>IF(POWER(punkty[[#This Row],[x]]-$V$5,2)+POWER(punkty[[#This Row],[y]]-$V$6,2)&lt;=POWER($V$7,2),1,0)</f>
        <v>1</v>
      </c>
      <c r="G8057" s="3">
        <f>SUM($F$2:F8057)</f>
        <v>6348</v>
      </c>
      <c r="H8057" s="3">
        <f>ABS(PI()-(punkty[[#This Row],[suma]]*POWER(400,2)/I8057/POWER(200,2)))</f>
        <v>1.0343791296006266E-2</v>
      </c>
      <c r="I8057" s="3">
        <v>8056</v>
      </c>
      <c r="J8057" s="3">
        <f>punkty[[#This Row],[błąd bezwzględny]]</f>
        <v>1.0343791296006266E-2</v>
      </c>
    </row>
    <row r="8058" spans="1:10" x14ac:dyDescent="0.3">
      <c r="A8058">
        <v>96</v>
      </c>
      <c r="B8058">
        <v>190</v>
      </c>
      <c r="C8058">
        <f>IF(POWER(punkty[[#This Row],[x]]-$V$5,2)+POWER(punkty[[#This Row],[y]]-$V$6,2)=POWER($V$7,2),1,0)</f>
        <v>0</v>
      </c>
      <c r="D8058" t="str">
        <f>IF(punkty[[#This Row],[czy należy do brzegu koła]]=1,punkty[[#This Row],[x]]&amp;" "&amp;punkty[[#This Row],[y]],"")</f>
        <v/>
      </c>
      <c r="E8058">
        <f>IF(POWER(punkty[[#This Row],[x]]-$V$5,2)+POWER(punkty[[#This Row],[y]]-$V$6,2)&lt;POWER($V$7,2),1,0)</f>
        <v>1</v>
      </c>
      <c r="F8058" s="3">
        <f>IF(POWER(punkty[[#This Row],[x]]-$V$5,2)+POWER(punkty[[#This Row],[y]]-$V$6,2)&lt;=POWER($V$7,2),1,0)</f>
        <v>1</v>
      </c>
      <c r="G8058" s="3">
        <f>SUM($F$2:F8058)</f>
        <v>6349</v>
      </c>
      <c r="H8058" s="3">
        <f>ABS(PI()-(punkty[[#This Row],[suma]]*POWER(400,2)/I8058/POWER(200,2)))</f>
        <v>1.0449049277278633E-2</v>
      </c>
      <c r="I8058" s="3">
        <v>8057</v>
      </c>
      <c r="J8058" s="3">
        <f>punkty[[#This Row],[błąd bezwzględny]]</f>
        <v>1.0449049277278633E-2</v>
      </c>
    </row>
    <row r="8059" spans="1:10" x14ac:dyDescent="0.3">
      <c r="A8059">
        <v>168</v>
      </c>
      <c r="B8059">
        <v>162</v>
      </c>
      <c r="C8059">
        <f>IF(POWER(punkty[[#This Row],[x]]-$V$5,2)+POWER(punkty[[#This Row],[y]]-$V$6,2)=POWER($V$7,2),1,0)</f>
        <v>0</v>
      </c>
      <c r="D8059" t="str">
        <f>IF(punkty[[#This Row],[czy należy do brzegu koła]]=1,punkty[[#This Row],[x]]&amp;" "&amp;punkty[[#This Row],[y]],"")</f>
        <v/>
      </c>
      <c r="E8059">
        <f>IF(POWER(punkty[[#This Row],[x]]-$V$5,2)+POWER(punkty[[#This Row],[y]]-$V$6,2)&lt;POWER($V$7,2),1,0)</f>
        <v>1</v>
      </c>
      <c r="F8059" s="3">
        <f>IF(POWER(punkty[[#This Row],[x]]-$V$5,2)+POWER(punkty[[#This Row],[y]]-$V$6,2)&lt;=POWER($V$7,2),1,0)</f>
        <v>1</v>
      </c>
      <c r="G8059" s="3">
        <f>SUM($F$2:F8059)</f>
        <v>6350</v>
      </c>
      <c r="H8059" s="3">
        <f>ABS(PI()-(punkty[[#This Row],[suma]]*POWER(400,2)/I8059/POWER(200,2)))</f>
        <v>1.0554281133463128E-2</v>
      </c>
      <c r="I8059" s="3">
        <v>8058</v>
      </c>
      <c r="J8059" s="3">
        <f>punkty[[#This Row],[błąd bezwzględny]]</f>
        <v>1.0554281133463128E-2</v>
      </c>
    </row>
    <row r="8060" spans="1:10" x14ac:dyDescent="0.3">
      <c r="A8060">
        <v>149</v>
      </c>
      <c r="B8060">
        <v>193</v>
      </c>
      <c r="C8060">
        <f>IF(POWER(punkty[[#This Row],[x]]-$V$5,2)+POWER(punkty[[#This Row],[y]]-$V$6,2)=POWER($V$7,2),1,0)</f>
        <v>0</v>
      </c>
      <c r="D8060" t="str">
        <f>IF(punkty[[#This Row],[czy należy do brzegu koła]]=1,punkty[[#This Row],[x]]&amp;" "&amp;punkty[[#This Row],[y]],"")</f>
        <v/>
      </c>
      <c r="E8060">
        <f>IF(POWER(punkty[[#This Row],[x]]-$V$5,2)+POWER(punkty[[#This Row],[y]]-$V$6,2)&lt;POWER($V$7,2),1,0)</f>
        <v>1</v>
      </c>
      <c r="F8060" s="3">
        <f>IF(POWER(punkty[[#This Row],[x]]-$V$5,2)+POWER(punkty[[#This Row],[y]]-$V$6,2)&lt;=POWER($V$7,2),1,0)</f>
        <v>1</v>
      </c>
      <c r="G8060" s="3">
        <f>SUM($F$2:F8060)</f>
        <v>6351</v>
      </c>
      <c r="H8060" s="3">
        <f>ABS(PI()-(punkty[[#This Row],[suma]]*POWER(400,2)/I8060/POWER(200,2)))</f>
        <v>1.0659486874284418E-2</v>
      </c>
      <c r="I8060" s="3">
        <v>8059</v>
      </c>
      <c r="J8060" s="3">
        <f>punkty[[#This Row],[błąd bezwzględny]]</f>
        <v>1.0659486874284418E-2</v>
      </c>
    </row>
    <row r="8061" spans="1:10" x14ac:dyDescent="0.3">
      <c r="A8061">
        <v>161</v>
      </c>
      <c r="B8061">
        <v>183</v>
      </c>
      <c r="C8061">
        <f>IF(POWER(punkty[[#This Row],[x]]-$V$5,2)+POWER(punkty[[#This Row],[y]]-$V$6,2)=POWER($V$7,2),1,0)</f>
        <v>0</v>
      </c>
      <c r="D8061" t="str">
        <f>IF(punkty[[#This Row],[czy należy do brzegu koła]]=1,punkty[[#This Row],[x]]&amp;" "&amp;punkty[[#This Row],[y]],"")</f>
        <v/>
      </c>
      <c r="E8061">
        <f>IF(POWER(punkty[[#This Row],[x]]-$V$5,2)+POWER(punkty[[#This Row],[y]]-$V$6,2)&lt;POWER($V$7,2),1,0)</f>
        <v>1</v>
      </c>
      <c r="F8061" s="3">
        <f>IF(POWER(punkty[[#This Row],[x]]-$V$5,2)+POWER(punkty[[#This Row],[y]]-$V$6,2)&lt;=POWER($V$7,2),1,0)</f>
        <v>1</v>
      </c>
      <c r="G8061" s="3">
        <f>SUM($F$2:F8061)</f>
        <v>6352</v>
      </c>
      <c r="H8061" s="3">
        <f>ABS(PI()-(punkty[[#This Row],[suma]]*POWER(400,2)/I8061/POWER(200,2)))</f>
        <v>1.0764666509462284E-2</v>
      </c>
      <c r="I8061" s="3">
        <v>8060</v>
      </c>
      <c r="J8061" s="3">
        <f>punkty[[#This Row],[błąd bezwzględny]]</f>
        <v>1.0764666509462284E-2</v>
      </c>
    </row>
    <row r="8062" spans="1:10" x14ac:dyDescent="0.3">
      <c r="A8062">
        <v>231</v>
      </c>
      <c r="B8062">
        <v>116</v>
      </c>
      <c r="C8062">
        <f>IF(POWER(punkty[[#This Row],[x]]-$V$5,2)+POWER(punkty[[#This Row],[y]]-$V$6,2)=POWER($V$7,2),1,0)</f>
        <v>0</v>
      </c>
      <c r="D8062" t="str">
        <f>IF(punkty[[#This Row],[czy należy do brzegu koła]]=1,punkty[[#This Row],[x]]&amp;" "&amp;punkty[[#This Row],[y]],"")</f>
        <v/>
      </c>
      <c r="E8062">
        <f>IF(POWER(punkty[[#This Row],[x]]-$V$5,2)+POWER(punkty[[#This Row],[y]]-$V$6,2)&lt;POWER($V$7,2),1,0)</f>
        <v>1</v>
      </c>
      <c r="F8062" s="3">
        <f>IF(POWER(punkty[[#This Row],[x]]-$V$5,2)+POWER(punkty[[#This Row],[y]]-$V$6,2)&lt;=POWER($V$7,2),1,0)</f>
        <v>1</v>
      </c>
      <c r="G8062" s="3">
        <f>SUM($F$2:F8062)</f>
        <v>6353</v>
      </c>
      <c r="H8062" s="3">
        <f>ABS(PI()-(punkty[[#This Row],[suma]]*POWER(400,2)/I8062/POWER(200,2)))</f>
        <v>1.0869820048713397E-2</v>
      </c>
      <c r="I8062" s="3">
        <v>8061</v>
      </c>
      <c r="J8062" s="3">
        <f>punkty[[#This Row],[błąd bezwzględny]]</f>
        <v>1.0869820048713397E-2</v>
      </c>
    </row>
    <row r="8063" spans="1:10" x14ac:dyDescent="0.3">
      <c r="A8063">
        <v>385</v>
      </c>
      <c r="B8063">
        <v>332</v>
      </c>
      <c r="C8063">
        <f>IF(POWER(punkty[[#This Row],[x]]-$V$5,2)+POWER(punkty[[#This Row],[y]]-$V$6,2)=POWER($V$7,2),1,0)</f>
        <v>0</v>
      </c>
      <c r="D8063" t="str">
        <f>IF(punkty[[#This Row],[czy należy do brzegu koła]]=1,punkty[[#This Row],[x]]&amp;" "&amp;punkty[[#This Row],[y]],"")</f>
        <v/>
      </c>
      <c r="E8063">
        <f>IF(POWER(punkty[[#This Row],[x]]-$V$5,2)+POWER(punkty[[#This Row],[y]]-$V$6,2)&lt;POWER($V$7,2),1,0)</f>
        <v>0</v>
      </c>
      <c r="F8063" s="3">
        <f>IF(POWER(punkty[[#This Row],[x]]-$V$5,2)+POWER(punkty[[#This Row],[y]]-$V$6,2)&lt;=POWER($V$7,2),1,0)</f>
        <v>0</v>
      </c>
      <c r="G8063" s="3">
        <f>SUM($F$2:F8063)</f>
        <v>6353</v>
      </c>
      <c r="H8063" s="3">
        <f>ABS(PI()-(punkty[[#This Row],[suma]]*POWER(400,2)/I8063/POWER(200,2)))</f>
        <v>1.0478792701449802E-2</v>
      </c>
      <c r="I8063" s="3">
        <v>8062</v>
      </c>
      <c r="J8063" s="3">
        <f>punkty[[#This Row],[błąd bezwzględny]]</f>
        <v>1.0478792701449802E-2</v>
      </c>
    </row>
    <row r="8064" spans="1:10" x14ac:dyDescent="0.3">
      <c r="A8064">
        <v>371</v>
      </c>
      <c r="B8064">
        <v>46</v>
      </c>
      <c r="C8064">
        <f>IF(POWER(punkty[[#This Row],[x]]-$V$5,2)+POWER(punkty[[#This Row],[y]]-$V$6,2)=POWER($V$7,2),1,0)</f>
        <v>0</v>
      </c>
      <c r="D8064" t="str">
        <f>IF(punkty[[#This Row],[czy należy do brzegu koła]]=1,punkty[[#This Row],[x]]&amp;" "&amp;punkty[[#This Row],[y]],"")</f>
        <v/>
      </c>
      <c r="E8064">
        <f>IF(POWER(punkty[[#This Row],[x]]-$V$5,2)+POWER(punkty[[#This Row],[y]]-$V$6,2)&lt;POWER($V$7,2),1,0)</f>
        <v>0</v>
      </c>
      <c r="F8064" s="3">
        <f>IF(POWER(punkty[[#This Row],[x]]-$V$5,2)+POWER(punkty[[#This Row],[y]]-$V$6,2)&lt;=POWER($V$7,2),1,0)</f>
        <v>0</v>
      </c>
      <c r="G8064" s="3">
        <f>SUM($F$2:F8064)</f>
        <v>6353</v>
      </c>
      <c r="H8064" s="3">
        <f>ABS(PI()-(punkty[[#This Row],[suma]]*POWER(400,2)/I8064/POWER(200,2)))</f>
        <v>1.0087862347202936E-2</v>
      </c>
      <c r="I8064" s="3">
        <v>8063</v>
      </c>
      <c r="J8064" s="3">
        <f>punkty[[#This Row],[błąd bezwzględny]]</f>
        <v>1.0087862347202936E-2</v>
      </c>
    </row>
    <row r="8065" spans="1:10" x14ac:dyDescent="0.3">
      <c r="A8065">
        <v>330</v>
      </c>
      <c r="B8065">
        <v>188</v>
      </c>
      <c r="C8065">
        <f>IF(POWER(punkty[[#This Row],[x]]-$V$5,2)+POWER(punkty[[#This Row],[y]]-$V$6,2)=POWER($V$7,2),1,0)</f>
        <v>0</v>
      </c>
      <c r="D8065" t="str">
        <f>IF(punkty[[#This Row],[czy należy do brzegu koła]]=1,punkty[[#This Row],[x]]&amp;" "&amp;punkty[[#This Row],[y]],"")</f>
        <v/>
      </c>
      <c r="E8065">
        <f>IF(POWER(punkty[[#This Row],[x]]-$V$5,2)+POWER(punkty[[#This Row],[y]]-$V$6,2)&lt;POWER($V$7,2),1,0)</f>
        <v>1</v>
      </c>
      <c r="F8065" s="3">
        <f>IF(POWER(punkty[[#This Row],[x]]-$V$5,2)+POWER(punkty[[#This Row],[y]]-$V$6,2)&lt;=POWER($V$7,2),1,0)</f>
        <v>1</v>
      </c>
      <c r="G8065" s="3">
        <f>SUM($F$2:F8065)</f>
        <v>6354</v>
      </c>
      <c r="H8065" s="3">
        <f>ABS(PI()-(punkty[[#This Row],[suma]]*POWER(400,2)/I8065/POWER(200,2)))</f>
        <v>1.0193060695920853E-2</v>
      </c>
      <c r="I8065" s="3">
        <v>8064</v>
      </c>
      <c r="J8065" s="3">
        <f>punkty[[#This Row],[błąd bezwzględny]]</f>
        <v>1.0193060695920853E-2</v>
      </c>
    </row>
    <row r="8066" spans="1:10" x14ac:dyDescent="0.3">
      <c r="A8066">
        <v>377</v>
      </c>
      <c r="B8066">
        <v>32</v>
      </c>
      <c r="C8066">
        <f>IF(POWER(punkty[[#This Row],[x]]-$V$5,2)+POWER(punkty[[#This Row],[y]]-$V$6,2)=POWER($V$7,2),1,0)</f>
        <v>0</v>
      </c>
      <c r="D8066" t="str">
        <f>IF(punkty[[#This Row],[czy należy do brzegu koła]]=1,punkty[[#This Row],[x]]&amp;" "&amp;punkty[[#This Row],[y]],"")</f>
        <v/>
      </c>
      <c r="E8066">
        <f>IF(POWER(punkty[[#This Row],[x]]-$V$5,2)+POWER(punkty[[#This Row],[y]]-$V$6,2)&lt;POWER($V$7,2),1,0)</f>
        <v>0</v>
      </c>
      <c r="F8066" s="3">
        <f>IF(POWER(punkty[[#This Row],[x]]-$V$5,2)+POWER(punkty[[#This Row],[y]]-$V$6,2)&lt;=POWER($V$7,2),1,0)</f>
        <v>0</v>
      </c>
      <c r="G8066" s="3">
        <f>SUM($F$2:F8066)</f>
        <v>6354</v>
      </c>
      <c r="H8066" s="3">
        <f>ABS(PI()-(punkty[[#This Row],[suma]]*POWER(400,2)/I8066/POWER(200,2)))</f>
        <v>9.802262715228327E-3</v>
      </c>
      <c r="I8066" s="3">
        <v>8065</v>
      </c>
      <c r="J8066" s="3">
        <f>punkty[[#This Row],[błąd bezwzględny]]</f>
        <v>9.802262715228327E-3</v>
      </c>
    </row>
    <row r="8067" spans="1:10" x14ac:dyDescent="0.3">
      <c r="A8067">
        <v>191</v>
      </c>
      <c r="B8067">
        <v>53</v>
      </c>
      <c r="C8067">
        <f>IF(POWER(punkty[[#This Row],[x]]-$V$5,2)+POWER(punkty[[#This Row],[y]]-$V$6,2)=POWER($V$7,2),1,0)</f>
        <v>0</v>
      </c>
      <c r="D8067" t="str">
        <f>IF(punkty[[#This Row],[czy należy do brzegu koła]]=1,punkty[[#This Row],[x]]&amp;" "&amp;punkty[[#This Row],[y]],"")</f>
        <v/>
      </c>
      <c r="E8067">
        <f>IF(POWER(punkty[[#This Row],[x]]-$V$5,2)+POWER(punkty[[#This Row],[y]]-$V$6,2)&lt;POWER($V$7,2),1,0)</f>
        <v>1</v>
      </c>
      <c r="F8067" s="3">
        <f>IF(POWER(punkty[[#This Row],[x]]-$V$5,2)+POWER(punkty[[#This Row],[y]]-$V$6,2)&lt;=POWER($V$7,2),1,0)</f>
        <v>1</v>
      </c>
      <c r="G8067" s="3">
        <f>SUM($F$2:F8067)</f>
        <v>6355</v>
      </c>
      <c r="H8067" s="3">
        <f>ABS(PI()-(punkty[[#This Row],[suma]]*POWER(400,2)/I8067/POWER(200,2)))</f>
        <v>9.9074703873949233E-3</v>
      </c>
      <c r="I8067" s="3">
        <v>8066</v>
      </c>
      <c r="J8067" s="3">
        <f>punkty[[#This Row],[błąd bezwzględny]]</f>
        <v>9.9074703873949233E-3</v>
      </c>
    </row>
    <row r="8068" spans="1:10" x14ac:dyDescent="0.3">
      <c r="A8068">
        <v>209</v>
      </c>
      <c r="B8068">
        <v>226</v>
      </c>
      <c r="C8068">
        <f>IF(POWER(punkty[[#This Row],[x]]-$V$5,2)+POWER(punkty[[#This Row],[y]]-$V$6,2)=POWER($V$7,2),1,0)</f>
        <v>0</v>
      </c>
      <c r="D8068" t="str">
        <f>IF(punkty[[#This Row],[czy należy do brzegu koła]]=1,punkty[[#This Row],[x]]&amp;" "&amp;punkty[[#This Row],[y]],"")</f>
        <v/>
      </c>
      <c r="E8068">
        <f>IF(POWER(punkty[[#This Row],[x]]-$V$5,2)+POWER(punkty[[#This Row],[y]]-$V$6,2)&lt;POWER($V$7,2),1,0)</f>
        <v>1</v>
      </c>
      <c r="F8068" s="3">
        <f>IF(POWER(punkty[[#This Row],[x]]-$V$5,2)+POWER(punkty[[#This Row],[y]]-$V$6,2)&lt;=POWER($V$7,2),1,0)</f>
        <v>1</v>
      </c>
      <c r="G8068" s="3">
        <f>SUM($F$2:F8068)</f>
        <v>6356</v>
      </c>
      <c r="H8068" s="3">
        <f>ABS(PI()-(punkty[[#This Row],[suma]]*POWER(400,2)/I8068/POWER(200,2)))</f>
        <v>1.0012651976092357E-2</v>
      </c>
      <c r="I8068" s="3">
        <v>8067</v>
      </c>
      <c r="J8068" s="3">
        <f>punkty[[#This Row],[błąd bezwzględny]]</f>
        <v>1.0012651976092357E-2</v>
      </c>
    </row>
    <row r="8069" spans="1:10" x14ac:dyDescent="0.3">
      <c r="A8069">
        <v>340</v>
      </c>
      <c r="B8069">
        <v>61</v>
      </c>
      <c r="C8069">
        <f>IF(POWER(punkty[[#This Row],[x]]-$V$5,2)+POWER(punkty[[#This Row],[y]]-$V$6,2)=POWER($V$7,2),1,0)</f>
        <v>0</v>
      </c>
      <c r="D8069" t="str">
        <f>IF(punkty[[#This Row],[czy należy do brzegu koła]]=1,punkty[[#This Row],[x]]&amp;" "&amp;punkty[[#This Row],[y]],"")</f>
        <v/>
      </c>
      <c r="E8069">
        <f>IF(POWER(punkty[[#This Row],[x]]-$V$5,2)+POWER(punkty[[#This Row],[y]]-$V$6,2)&lt;POWER($V$7,2),1,0)</f>
        <v>1</v>
      </c>
      <c r="F8069" s="3">
        <f>IF(POWER(punkty[[#This Row],[x]]-$V$5,2)+POWER(punkty[[#This Row],[y]]-$V$6,2)&lt;=POWER($V$7,2),1,0)</f>
        <v>1</v>
      </c>
      <c r="G8069" s="3">
        <f>SUM($F$2:F8069)</f>
        <v>6357</v>
      </c>
      <c r="H8069" s="3">
        <f>ABS(PI()-(punkty[[#This Row],[suma]]*POWER(400,2)/I8069/POWER(200,2)))</f>
        <v>1.0117807491019981E-2</v>
      </c>
      <c r="I8069" s="3">
        <v>8068</v>
      </c>
      <c r="J8069" s="3">
        <f>punkty[[#This Row],[błąd bezwzględny]]</f>
        <v>1.0117807491019981E-2</v>
      </c>
    </row>
    <row r="8070" spans="1:10" x14ac:dyDescent="0.3">
      <c r="A8070">
        <v>112</v>
      </c>
      <c r="B8070">
        <v>54</v>
      </c>
      <c r="C8070">
        <f>IF(POWER(punkty[[#This Row],[x]]-$V$5,2)+POWER(punkty[[#This Row],[y]]-$V$6,2)=POWER($V$7,2),1,0)</f>
        <v>0</v>
      </c>
      <c r="D8070" t="str">
        <f>IF(punkty[[#This Row],[czy należy do brzegu koła]]=1,punkty[[#This Row],[x]]&amp;" "&amp;punkty[[#This Row],[y]],"")</f>
        <v/>
      </c>
      <c r="E8070">
        <f>IF(POWER(punkty[[#This Row],[x]]-$V$5,2)+POWER(punkty[[#This Row],[y]]-$V$6,2)&lt;POWER($V$7,2),1,0)</f>
        <v>1</v>
      </c>
      <c r="F8070" s="3">
        <f>IF(POWER(punkty[[#This Row],[x]]-$V$5,2)+POWER(punkty[[#This Row],[y]]-$V$6,2)&lt;=POWER($V$7,2),1,0)</f>
        <v>1</v>
      </c>
      <c r="G8070" s="3">
        <f>SUM($F$2:F8070)</f>
        <v>6358</v>
      </c>
      <c r="H8070" s="3">
        <f>ABS(PI()-(punkty[[#This Row],[suma]]*POWER(400,2)/I8070/POWER(200,2)))</f>
        <v>1.0222936941871374E-2</v>
      </c>
      <c r="I8070" s="3">
        <v>8069</v>
      </c>
      <c r="J8070" s="3">
        <f>punkty[[#This Row],[błąd bezwzględny]]</f>
        <v>1.0222936941871374E-2</v>
      </c>
    </row>
    <row r="8071" spans="1:10" x14ac:dyDescent="0.3">
      <c r="A8071">
        <v>100</v>
      </c>
      <c r="B8071">
        <v>153</v>
      </c>
      <c r="C8071">
        <f>IF(POWER(punkty[[#This Row],[x]]-$V$5,2)+POWER(punkty[[#This Row],[y]]-$V$6,2)=POWER($V$7,2),1,0)</f>
        <v>0</v>
      </c>
      <c r="D8071" t="str">
        <f>IF(punkty[[#This Row],[czy należy do brzegu koła]]=1,punkty[[#This Row],[x]]&amp;" "&amp;punkty[[#This Row],[y]],"")</f>
        <v/>
      </c>
      <c r="E8071">
        <f>IF(POWER(punkty[[#This Row],[x]]-$V$5,2)+POWER(punkty[[#This Row],[y]]-$V$6,2)&lt;POWER($V$7,2),1,0)</f>
        <v>1</v>
      </c>
      <c r="F8071" s="3">
        <f>IF(POWER(punkty[[#This Row],[x]]-$V$5,2)+POWER(punkty[[#This Row],[y]]-$V$6,2)&lt;=POWER($V$7,2),1,0)</f>
        <v>1</v>
      </c>
      <c r="G8071" s="3">
        <f>SUM($F$2:F8071)</f>
        <v>6359</v>
      </c>
      <c r="H8071" s="3">
        <f>ABS(PI()-(punkty[[#This Row],[suma]]*POWER(400,2)/I8071/POWER(200,2)))</f>
        <v>1.0328040338335676E-2</v>
      </c>
      <c r="I8071" s="3">
        <v>8070</v>
      </c>
      <c r="J8071" s="3">
        <f>punkty[[#This Row],[błąd bezwzględny]]</f>
        <v>1.0328040338335676E-2</v>
      </c>
    </row>
    <row r="8072" spans="1:10" x14ac:dyDescent="0.3">
      <c r="A8072">
        <v>209</v>
      </c>
      <c r="B8072">
        <v>56</v>
      </c>
      <c r="C8072">
        <f>IF(POWER(punkty[[#This Row],[x]]-$V$5,2)+POWER(punkty[[#This Row],[y]]-$V$6,2)=POWER($V$7,2),1,0)</f>
        <v>0</v>
      </c>
      <c r="D8072" t="str">
        <f>IF(punkty[[#This Row],[czy należy do brzegu koła]]=1,punkty[[#This Row],[x]]&amp;" "&amp;punkty[[#This Row],[y]],"")</f>
        <v/>
      </c>
      <c r="E8072">
        <f>IF(POWER(punkty[[#This Row],[x]]-$V$5,2)+POWER(punkty[[#This Row],[y]]-$V$6,2)&lt;POWER($V$7,2),1,0)</f>
        <v>1</v>
      </c>
      <c r="F8072" s="3">
        <f>IF(POWER(punkty[[#This Row],[x]]-$V$5,2)+POWER(punkty[[#This Row],[y]]-$V$6,2)&lt;=POWER($V$7,2),1,0)</f>
        <v>1</v>
      </c>
      <c r="G8072" s="3">
        <f>SUM($F$2:F8072)</f>
        <v>6360</v>
      </c>
      <c r="H8072" s="3">
        <f>ABS(PI()-(punkty[[#This Row],[suma]]*POWER(400,2)/I8072/POWER(200,2)))</f>
        <v>1.0433117690098026E-2</v>
      </c>
      <c r="I8072" s="3">
        <v>8071</v>
      </c>
      <c r="J8072" s="3">
        <f>punkty[[#This Row],[błąd bezwzględny]]</f>
        <v>1.0433117690098026E-2</v>
      </c>
    </row>
    <row r="8073" spans="1:10" x14ac:dyDescent="0.3">
      <c r="A8073">
        <v>112</v>
      </c>
      <c r="B8073">
        <v>71</v>
      </c>
      <c r="C8073">
        <f>IF(POWER(punkty[[#This Row],[x]]-$V$5,2)+POWER(punkty[[#This Row],[y]]-$V$6,2)=POWER($V$7,2),1,0)</f>
        <v>0</v>
      </c>
      <c r="D8073" t="str">
        <f>IF(punkty[[#This Row],[czy należy do brzegu koła]]=1,punkty[[#This Row],[x]]&amp;" "&amp;punkty[[#This Row],[y]],"")</f>
        <v/>
      </c>
      <c r="E8073">
        <f>IF(POWER(punkty[[#This Row],[x]]-$V$5,2)+POWER(punkty[[#This Row],[y]]-$V$6,2)&lt;POWER($V$7,2),1,0)</f>
        <v>1</v>
      </c>
      <c r="F8073" s="3">
        <f>IF(POWER(punkty[[#This Row],[x]]-$V$5,2)+POWER(punkty[[#This Row],[y]]-$V$6,2)&lt;=POWER($V$7,2),1,0)</f>
        <v>1</v>
      </c>
      <c r="G8073" s="3">
        <f>SUM($F$2:F8073)</f>
        <v>6361</v>
      </c>
      <c r="H8073" s="3">
        <f>ABS(PI()-(punkty[[#This Row],[suma]]*POWER(400,2)/I8073/POWER(200,2)))</f>
        <v>1.0538169006836906E-2</v>
      </c>
      <c r="I8073" s="3">
        <v>8072</v>
      </c>
      <c r="J8073" s="3">
        <f>punkty[[#This Row],[błąd bezwzględny]]</f>
        <v>1.0538169006836906E-2</v>
      </c>
    </row>
    <row r="8074" spans="1:10" x14ac:dyDescent="0.3">
      <c r="A8074">
        <v>69</v>
      </c>
      <c r="B8074">
        <v>83</v>
      </c>
      <c r="C8074">
        <f>IF(POWER(punkty[[#This Row],[x]]-$V$5,2)+POWER(punkty[[#This Row],[y]]-$V$6,2)=POWER($V$7,2),1,0)</f>
        <v>0</v>
      </c>
      <c r="D8074" t="str">
        <f>IF(punkty[[#This Row],[czy należy do brzegu koła]]=1,punkty[[#This Row],[x]]&amp;" "&amp;punkty[[#This Row],[y]],"")</f>
        <v/>
      </c>
      <c r="E8074">
        <f>IF(POWER(punkty[[#This Row],[x]]-$V$5,2)+POWER(punkty[[#This Row],[y]]-$V$6,2)&lt;POWER($V$7,2),1,0)</f>
        <v>1</v>
      </c>
      <c r="F8074" s="3">
        <f>IF(POWER(punkty[[#This Row],[x]]-$V$5,2)+POWER(punkty[[#This Row],[y]]-$V$6,2)&lt;=POWER($V$7,2),1,0)</f>
        <v>1</v>
      </c>
      <c r="G8074" s="3">
        <f>SUM($F$2:F8074)</f>
        <v>6362</v>
      </c>
      <c r="H8074" s="3">
        <f>ABS(PI()-(punkty[[#This Row],[suma]]*POWER(400,2)/I8074/POWER(200,2)))</f>
        <v>1.0643194298228575E-2</v>
      </c>
      <c r="I8074" s="3">
        <v>8073</v>
      </c>
      <c r="J8074" s="3">
        <f>punkty[[#This Row],[błąd bezwzględny]]</f>
        <v>1.0643194298228575E-2</v>
      </c>
    </row>
    <row r="8075" spans="1:10" x14ac:dyDescent="0.3">
      <c r="A8075">
        <v>360</v>
      </c>
      <c r="B8075">
        <v>340</v>
      </c>
      <c r="C8075">
        <f>IF(POWER(punkty[[#This Row],[x]]-$V$5,2)+POWER(punkty[[#This Row],[y]]-$V$6,2)=POWER($V$7,2),1,0)</f>
        <v>0</v>
      </c>
      <c r="D8075" t="str">
        <f>IF(punkty[[#This Row],[czy należy do brzegu koła]]=1,punkty[[#This Row],[x]]&amp;" "&amp;punkty[[#This Row],[y]],"")</f>
        <v/>
      </c>
      <c r="E8075">
        <f>IF(POWER(punkty[[#This Row],[x]]-$V$5,2)+POWER(punkty[[#This Row],[y]]-$V$6,2)&lt;POWER($V$7,2),1,0)</f>
        <v>0</v>
      </c>
      <c r="F8075" s="3">
        <f>IF(POWER(punkty[[#This Row],[x]]-$V$5,2)+POWER(punkty[[#This Row],[y]]-$V$6,2)&lt;=POWER($V$7,2),1,0)</f>
        <v>0</v>
      </c>
      <c r="G8075" s="3">
        <f>SUM($F$2:F8075)</f>
        <v>6362</v>
      </c>
      <c r="H8075" s="3">
        <f>ABS(PI()-(punkty[[#This Row],[suma]]*POWER(400,2)/I8075/POWER(200,2)))</f>
        <v>1.0252776184791923E-2</v>
      </c>
      <c r="I8075" s="3">
        <v>8074</v>
      </c>
      <c r="J8075" s="3">
        <f>punkty[[#This Row],[błąd bezwzględny]]</f>
        <v>1.0252776184791923E-2</v>
      </c>
    </row>
    <row r="8076" spans="1:10" x14ac:dyDescent="0.3">
      <c r="A8076">
        <v>17</v>
      </c>
      <c r="B8076">
        <v>279</v>
      </c>
      <c r="C8076">
        <f>IF(POWER(punkty[[#This Row],[x]]-$V$5,2)+POWER(punkty[[#This Row],[y]]-$V$6,2)=POWER($V$7,2),1,0)</f>
        <v>0</v>
      </c>
      <c r="D8076" t="str">
        <f>IF(punkty[[#This Row],[czy należy do brzegu koła]]=1,punkty[[#This Row],[x]]&amp;" "&amp;punkty[[#This Row],[y]],"")</f>
        <v/>
      </c>
      <c r="E8076">
        <f>IF(POWER(punkty[[#This Row],[x]]-$V$5,2)+POWER(punkty[[#This Row],[y]]-$V$6,2)&lt;POWER($V$7,2),1,0)</f>
        <v>1</v>
      </c>
      <c r="F8076" s="3">
        <f>IF(POWER(punkty[[#This Row],[x]]-$V$5,2)+POWER(punkty[[#This Row],[y]]-$V$6,2)&lt;=POWER($V$7,2),1,0)</f>
        <v>1</v>
      </c>
      <c r="G8076" s="3">
        <f>SUM($F$2:F8076)</f>
        <v>6363</v>
      </c>
      <c r="H8076" s="3">
        <f>ABS(PI()-(punkty[[#This Row],[suma]]*POWER(400,2)/I8076/POWER(200,2)))</f>
        <v>1.0357810806491674E-2</v>
      </c>
      <c r="I8076" s="3">
        <v>8075</v>
      </c>
      <c r="J8076" s="3">
        <f>punkty[[#This Row],[błąd bezwzględny]]</f>
        <v>1.0357810806491674E-2</v>
      </c>
    </row>
    <row r="8077" spans="1:10" x14ac:dyDescent="0.3">
      <c r="A8077">
        <v>264</v>
      </c>
      <c r="B8077">
        <v>371</v>
      </c>
      <c r="C8077">
        <f>IF(POWER(punkty[[#This Row],[x]]-$V$5,2)+POWER(punkty[[#This Row],[y]]-$V$6,2)=POWER($V$7,2),1,0)</f>
        <v>0</v>
      </c>
      <c r="D8077" t="str">
        <f>IF(punkty[[#This Row],[czy należy do brzegu koła]]=1,punkty[[#This Row],[x]]&amp;" "&amp;punkty[[#This Row],[y]],"")</f>
        <v/>
      </c>
      <c r="E8077">
        <f>IF(POWER(punkty[[#This Row],[x]]-$V$5,2)+POWER(punkty[[#This Row],[y]]-$V$6,2)&lt;POWER($V$7,2),1,0)</f>
        <v>1</v>
      </c>
      <c r="F8077" s="3">
        <f>IF(POWER(punkty[[#This Row],[x]]-$V$5,2)+POWER(punkty[[#This Row],[y]]-$V$6,2)&lt;=POWER($V$7,2),1,0)</f>
        <v>1</v>
      </c>
      <c r="G8077" s="3">
        <f>SUM($F$2:F8077)</f>
        <v>6364</v>
      </c>
      <c r="H8077" s="3">
        <f>ABS(PI()-(punkty[[#This Row],[suma]]*POWER(400,2)/I8077/POWER(200,2)))</f>
        <v>1.0462819416645619E-2</v>
      </c>
      <c r="I8077" s="3">
        <v>8076</v>
      </c>
      <c r="J8077" s="3">
        <f>punkty[[#This Row],[błąd bezwzględny]]</f>
        <v>1.0462819416645619E-2</v>
      </c>
    </row>
    <row r="8078" spans="1:10" x14ac:dyDescent="0.3">
      <c r="A8078">
        <v>28</v>
      </c>
      <c r="B8078">
        <v>397</v>
      </c>
      <c r="C8078">
        <f>IF(POWER(punkty[[#This Row],[x]]-$V$5,2)+POWER(punkty[[#This Row],[y]]-$V$6,2)=POWER($V$7,2),1,0)</f>
        <v>0</v>
      </c>
      <c r="D8078" t="str">
        <f>IF(punkty[[#This Row],[czy należy do brzegu koła]]=1,punkty[[#This Row],[x]]&amp;" "&amp;punkty[[#This Row],[y]],"")</f>
        <v/>
      </c>
      <c r="E8078">
        <f>IF(POWER(punkty[[#This Row],[x]]-$V$5,2)+POWER(punkty[[#This Row],[y]]-$V$6,2)&lt;POWER($V$7,2),1,0)</f>
        <v>0</v>
      </c>
      <c r="F8078" s="3">
        <f>IF(POWER(punkty[[#This Row],[x]]-$V$5,2)+POWER(punkty[[#This Row],[y]]-$V$6,2)&lt;=POWER($V$7,2),1,0)</f>
        <v>0</v>
      </c>
      <c r="G8078" s="3">
        <f>SUM($F$2:F8078)</f>
        <v>6364</v>
      </c>
      <c r="H8078" s="3">
        <f>ABS(PI()-(punkty[[#This Row],[suma]]*POWER(400,2)/I8078/POWER(200,2)))</f>
        <v>1.0072568646185331E-2</v>
      </c>
      <c r="I8078" s="3">
        <v>8077</v>
      </c>
      <c r="J8078" s="3">
        <f>punkty[[#This Row],[błąd bezwzględny]]</f>
        <v>1.0072568646185331E-2</v>
      </c>
    </row>
    <row r="8079" spans="1:10" x14ac:dyDescent="0.3">
      <c r="A8079">
        <v>135</v>
      </c>
      <c r="B8079">
        <v>66</v>
      </c>
      <c r="C8079">
        <f>IF(POWER(punkty[[#This Row],[x]]-$V$5,2)+POWER(punkty[[#This Row],[y]]-$V$6,2)=POWER($V$7,2),1,0)</f>
        <v>0</v>
      </c>
      <c r="D8079" t="str">
        <f>IF(punkty[[#This Row],[czy należy do brzegu koła]]=1,punkty[[#This Row],[x]]&amp;" "&amp;punkty[[#This Row],[y]],"")</f>
        <v/>
      </c>
      <c r="E8079">
        <f>IF(POWER(punkty[[#This Row],[x]]-$V$5,2)+POWER(punkty[[#This Row],[y]]-$V$6,2)&lt;POWER($V$7,2),1,0)</f>
        <v>1</v>
      </c>
      <c r="F8079" s="3">
        <f>IF(POWER(punkty[[#This Row],[x]]-$V$5,2)+POWER(punkty[[#This Row],[y]]-$V$6,2)&lt;=POWER($V$7,2),1,0)</f>
        <v>1</v>
      </c>
      <c r="G8079" s="3">
        <f>SUM($F$2:F8079)</f>
        <v>6365</v>
      </c>
      <c r="H8079" s="3">
        <f>ABS(PI()-(punkty[[#This Row],[suma]]*POWER(400,2)/I8079/POWER(200,2)))</f>
        <v>1.0177586568661745E-2</v>
      </c>
      <c r="I8079" s="3">
        <v>8078</v>
      </c>
      <c r="J8079" s="3">
        <f>punkty[[#This Row],[błąd bezwzględny]]</f>
        <v>1.0177586568661745E-2</v>
      </c>
    </row>
    <row r="8080" spans="1:10" x14ac:dyDescent="0.3">
      <c r="A8080">
        <v>188</v>
      </c>
      <c r="B8080">
        <v>234</v>
      </c>
      <c r="C8080">
        <f>IF(POWER(punkty[[#This Row],[x]]-$V$5,2)+POWER(punkty[[#This Row],[y]]-$V$6,2)=POWER($V$7,2),1,0)</f>
        <v>0</v>
      </c>
      <c r="D8080" t="str">
        <f>IF(punkty[[#This Row],[czy należy do brzegu koła]]=1,punkty[[#This Row],[x]]&amp;" "&amp;punkty[[#This Row],[y]],"")</f>
        <v/>
      </c>
      <c r="E8080">
        <f>IF(POWER(punkty[[#This Row],[x]]-$V$5,2)+POWER(punkty[[#This Row],[y]]-$V$6,2)&lt;POWER($V$7,2),1,0)</f>
        <v>1</v>
      </c>
      <c r="F8080" s="3">
        <f>IF(POWER(punkty[[#This Row],[x]]-$V$5,2)+POWER(punkty[[#This Row],[y]]-$V$6,2)&lt;=POWER($V$7,2),1,0)</f>
        <v>1</v>
      </c>
      <c r="G8080" s="3">
        <f>SUM($F$2:F8080)</f>
        <v>6366</v>
      </c>
      <c r="H8080" s="3">
        <f>ABS(PI()-(punkty[[#This Row],[suma]]*POWER(400,2)/I8080/POWER(200,2)))</f>
        <v>1.0282578493385763E-2</v>
      </c>
      <c r="I8080" s="3">
        <v>8079</v>
      </c>
      <c r="J8080" s="3">
        <f>punkty[[#This Row],[błąd bezwzględny]]</f>
        <v>1.0282578493385763E-2</v>
      </c>
    </row>
    <row r="8081" spans="1:10" x14ac:dyDescent="0.3">
      <c r="A8081">
        <v>317</v>
      </c>
      <c r="B8081">
        <v>387</v>
      </c>
      <c r="C8081">
        <f>IF(POWER(punkty[[#This Row],[x]]-$V$5,2)+POWER(punkty[[#This Row],[y]]-$V$6,2)=POWER($V$7,2),1,0)</f>
        <v>0</v>
      </c>
      <c r="D8081" t="str">
        <f>IF(punkty[[#This Row],[czy należy do brzegu koła]]=1,punkty[[#This Row],[x]]&amp;" "&amp;punkty[[#This Row],[y]],"")</f>
        <v/>
      </c>
      <c r="E8081">
        <f>IF(POWER(punkty[[#This Row],[x]]-$V$5,2)+POWER(punkty[[#This Row],[y]]-$V$6,2)&lt;POWER($V$7,2),1,0)</f>
        <v>0</v>
      </c>
      <c r="F8081" s="3">
        <f>IF(POWER(punkty[[#This Row],[x]]-$V$5,2)+POWER(punkty[[#This Row],[y]]-$V$6,2)&lt;=POWER($V$7,2),1,0)</f>
        <v>0</v>
      </c>
      <c r="G8081" s="3">
        <f>SUM($F$2:F8081)</f>
        <v>6366</v>
      </c>
      <c r="H8081" s="3">
        <f>ABS(PI()-(punkty[[#This Row],[suma]]*POWER(400,2)/I8081/POWER(200,2)))</f>
        <v>9.8924949250585037E-3</v>
      </c>
      <c r="I8081" s="3">
        <v>8080</v>
      </c>
      <c r="J8081" s="3">
        <f>punkty[[#This Row],[błąd bezwzględny]]</f>
        <v>9.8924949250585037E-3</v>
      </c>
    </row>
    <row r="8082" spans="1:10" x14ac:dyDescent="0.3">
      <c r="A8082">
        <v>345</v>
      </c>
      <c r="B8082">
        <v>300</v>
      </c>
      <c r="C8082">
        <f>IF(POWER(punkty[[#This Row],[x]]-$V$5,2)+POWER(punkty[[#This Row],[y]]-$V$6,2)=POWER($V$7,2),1,0)</f>
        <v>0</v>
      </c>
      <c r="D8082" t="str">
        <f>IF(punkty[[#This Row],[czy należy do brzegu koła]]=1,punkty[[#This Row],[x]]&amp;" "&amp;punkty[[#This Row],[y]],"")</f>
        <v/>
      </c>
      <c r="E8082">
        <f>IF(POWER(punkty[[#This Row],[x]]-$V$5,2)+POWER(punkty[[#This Row],[y]]-$V$6,2)&lt;POWER($V$7,2),1,0)</f>
        <v>1</v>
      </c>
      <c r="F8082" s="3">
        <f>IF(POWER(punkty[[#This Row],[x]]-$V$5,2)+POWER(punkty[[#This Row],[y]]-$V$6,2)&lt;=POWER($V$7,2),1,0)</f>
        <v>1</v>
      </c>
      <c r="G8082" s="3">
        <f>SUM($F$2:F8082)</f>
        <v>6367</v>
      </c>
      <c r="H8082" s="3">
        <f>ABS(PI()-(punkty[[#This Row],[suma]]*POWER(400,2)/I8082/POWER(200,2)))</f>
        <v>9.9974961441504639E-3</v>
      </c>
      <c r="I8082" s="3">
        <v>8081</v>
      </c>
      <c r="J8082" s="3">
        <f>punkty[[#This Row],[błąd bezwzględny]]</f>
        <v>9.9974961441504639E-3</v>
      </c>
    </row>
    <row r="8083" spans="1:10" x14ac:dyDescent="0.3">
      <c r="A8083">
        <v>315</v>
      </c>
      <c r="B8083">
        <v>365</v>
      </c>
      <c r="C8083">
        <f>IF(POWER(punkty[[#This Row],[x]]-$V$5,2)+POWER(punkty[[#This Row],[y]]-$V$6,2)=POWER($V$7,2),1,0)</f>
        <v>0</v>
      </c>
      <c r="D8083" t="str">
        <f>IF(punkty[[#This Row],[czy należy do brzegu koła]]=1,punkty[[#This Row],[x]]&amp;" "&amp;punkty[[#This Row],[y]],"")</f>
        <v/>
      </c>
      <c r="E8083">
        <f>IF(POWER(punkty[[#This Row],[x]]-$V$5,2)+POWER(punkty[[#This Row],[y]]-$V$6,2)&lt;POWER($V$7,2),1,0)</f>
        <v>0</v>
      </c>
      <c r="F8083" s="3">
        <f>IF(POWER(punkty[[#This Row],[x]]-$V$5,2)+POWER(punkty[[#This Row],[y]]-$V$6,2)&lt;=POWER($V$7,2),1,0)</f>
        <v>0</v>
      </c>
      <c r="G8083" s="3">
        <f>SUM($F$2:F8083)</f>
        <v>6367</v>
      </c>
      <c r="H8083" s="3">
        <f>ABS(PI()-(punkty[[#This Row],[suma]]*POWER(400,2)/I8083/POWER(200,2)))</f>
        <v>9.6075443810059724E-3</v>
      </c>
      <c r="I8083" s="3">
        <v>8082</v>
      </c>
      <c r="J8083" s="3">
        <f>punkty[[#This Row],[błąd bezwzględny]]</f>
        <v>9.6075443810059724E-3</v>
      </c>
    </row>
    <row r="8084" spans="1:10" x14ac:dyDescent="0.3">
      <c r="A8084">
        <v>93</v>
      </c>
      <c r="B8084">
        <v>276</v>
      </c>
      <c r="C8084">
        <f>IF(POWER(punkty[[#This Row],[x]]-$V$5,2)+POWER(punkty[[#This Row],[y]]-$V$6,2)=POWER($V$7,2),1,0)</f>
        <v>0</v>
      </c>
      <c r="D8084" t="str">
        <f>IF(punkty[[#This Row],[czy należy do brzegu koła]]=1,punkty[[#This Row],[x]]&amp;" "&amp;punkty[[#This Row],[y]],"")</f>
        <v/>
      </c>
      <c r="E8084">
        <f>IF(POWER(punkty[[#This Row],[x]]-$V$5,2)+POWER(punkty[[#This Row],[y]]-$V$6,2)&lt;POWER($V$7,2),1,0)</f>
        <v>1</v>
      </c>
      <c r="F8084" s="3">
        <f>IF(POWER(punkty[[#This Row],[x]]-$V$5,2)+POWER(punkty[[#This Row],[y]]-$V$6,2)&lt;=POWER($V$7,2),1,0)</f>
        <v>1</v>
      </c>
      <c r="G8084" s="3">
        <f>SUM($F$2:F8084)</f>
        <v>6368</v>
      </c>
      <c r="H8084" s="3">
        <f>ABS(PI()-(punkty[[#This Row],[suma]]*POWER(400,2)/I8084/POWER(200,2)))</f>
        <v>9.7125548724115163E-3</v>
      </c>
      <c r="I8084" s="3">
        <v>8083</v>
      </c>
      <c r="J8084" s="3">
        <f>punkty[[#This Row],[błąd bezwzględny]]</f>
        <v>9.7125548724115163E-3</v>
      </c>
    </row>
    <row r="8085" spans="1:10" x14ac:dyDescent="0.3">
      <c r="A8085">
        <v>161</v>
      </c>
      <c r="B8085">
        <v>225</v>
      </c>
      <c r="C8085">
        <f>IF(POWER(punkty[[#This Row],[x]]-$V$5,2)+POWER(punkty[[#This Row],[y]]-$V$6,2)=POWER($V$7,2),1,0)</f>
        <v>0</v>
      </c>
      <c r="D8085" t="str">
        <f>IF(punkty[[#This Row],[czy należy do brzegu koła]]=1,punkty[[#This Row],[x]]&amp;" "&amp;punkty[[#This Row],[y]],"")</f>
        <v/>
      </c>
      <c r="E8085">
        <f>IF(POWER(punkty[[#This Row],[x]]-$V$5,2)+POWER(punkty[[#This Row],[y]]-$V$6,2)&lt;POWER($V$7,2),1,0)</f>
        <v>1</v>
      </c>
      <c r="F8085" s="3">
        <f>IF(POWER(punkty[[#This Row],[x]]-$V$5,2)+POWER(punkty[[#This Row],[y]]-$V$6,2)&lt;=POWER($V$7,2),1,0)</f>
        <v>1</v>
      </c>
      <c r="G8085" s="3">
        <f>SUM($F$2:F8085)</f>
        <v>6369</v>
      </c>
      <c r="H8085" s="3">
        <f>ABS(PI()-(punkty[[#This Row],[suma]]*POWER(400,2)/I8085/POWER(200,2)))</f>
        <v>9.8175393839823322E-3</v>
      </c>
      <c r="I8085" s="3">
        <v>8084</v>
      </c>
      <c r="J8085" s="3">
        <f>punkty[[#This Row],[błąd bezwzględny]]</f>
        <v>9.8175393839823322E-3</v>
      </c>
    </row>
    <row r="8086" spans="1:10" x14ac:dyDescent="0.3">
      <c r="A8086">
        <v>153</v>
      </c>
      <c r="B8086">
        <v>315</v>
      </c>
      <c r="C8086">
        <f>IF(POWER(punkty[[#This Row],[x]]-$V$5,2)+POWER(punkty[[#This Row],[y]]-$V$6,2)=POWER($V$7,2),1,0)</f>
        <v>0</v>
      </c>
      <c r="D8086" t="str">
        <f>IF(punkty[[#This Row],[czy należy do brzegu koła]]=1,punkty[[#This Row],[x]]&amp;" "&amp;punkty[[#This Row],[y]],"")</f>
        <v/>
      </c>
      <c r="E8086">
        <f>IF(POWER(punkty[[#This Row],[x]]-$V$5,2)+POWER(punkty[[#This Row],[y]]-$V$6,2)&lt;POWER($V$7,2),1,0)</f>
        <v>1</v>
      </c>
      <c r="F8086" s="3">
        <f>IF(POWER(punkty[[#This Row],[x]]-$V$5,2)+POWER(punkty[[#This Row],[y]]-$V$6,2)&lt;=POWER($V$7,2),1,0)</f>
        <v>1</v>
      </c>
      <c r="G8086" s="3">
        <f>SUM($F$2:F8086)</f>
        <v>6370</v>
      </c>
      <c r="H8086" s="3">
        <f>ABS(PI()-(punkty[[#This Row],[suma]]*POWER(400,2)/I8086/POWER(200,2)))</f>
        <v>9.9224979253582646E-3</v>
      </c>
      <c r="I8086" s="3">
        <v>8085</v>
      </c>
      <c r="J8086" s="3">
        <f>punkty[[#This Row],[błąd bezwzględny]]</f>
        <v>9.9224979253582646E-3</v>
      </c>
    </row>
    <row r="8087" spans="1:10" x14ac:dyDescent="0.3">
      <c r="A8087">
        <v>169</v>
      </c>
      <c r="B8087">
        <v>80</v>
      </c>
      <c r="C8087">
        <f>IF(POWER(punkty[[#This Row],[x]]-$V$5,2)+POWER(punkty[[#This Row],[y]]-$V$6,2)=POWER($V$7,2),1,0)</f>
        <v>0</v>
      </c>
      <c r="D8087" t="str">
        <f>IF(punkty[[#This Row],[czy należy do brzegu koła]]=1,punkty[[#This Row],[x]]&amp;" "&amp;punkty[[#This Row],[y]],"")</f>
        <v/>
      </c>
      <c r="E8087">
        <f>IF(POWER(punkty[[#This Row],[x]]-$V$5,2)+POWER(punkty[[#This Row],[y]]-$V$6,2)&lt;POWER($V$7,2),1,0)</f>
        <v>1</v>
      </c>
      <c r="F8087" s="3">
        <f>IF(POWER(punkty[[#This Row],[x]]-$V$5,2)+POWER(punkty[[#This Row],[y]]-$V$6,2)&lt;=POWER($V$7,2),1,0)</f>
        <v>1</v>
      </c>
      <c r="G8087" s="3">
        <f>SUM($F$2:F8087)</f>
        <v>6371</v>
      </c>
      <c r="H8087" s="3">
        <f>ABS(PI()-(punkty[[#This Row],[suma]]*POWER(400,2)/I8087/POWER(200,2)))</f>
        <v>1.0027430506175161E-2</v>
      </c>
      <c r="I8087" s="3">
        <v>8086</v>
      </c>
      <c r="J8087" s="3">
        <f>punkty[[#This Row],[błąd bezwzględny]]</f>
        <v>1.0027430506175161E-2</v>
      </c>
    </row>
    <row r="8088" spans="1:10" x14ac:dyDescent="0.3">
      <c r="A8088">
        <v>141</v>
      </c>
      <c r="B8088">
        <v>22</v>
      </c>
      <c r="C8088">
        <f>IF(POWER(punkty[[#This Row],[x]]-$V$5,2)+POWER(punkty[[#This Row],[y]]-$V$6,2)=POWER($V$7,2),1,0)</f>
        <v>0</v>
      </c>
      <c r="D8088" t="str">
        <f>IF(punkty[[#This Row],[czy należy do brzegu koła]]=1,punkty[[#This Row],[x]]&amp;" "&amp;punkty[[#This Row],[y]],"")</f>
        <v/>
      </c>
      <c r="E8088">
        <f>IF(POWER(punkty[[#This Row],[x]]-$V$5,2)+POWER(punkty[[#This Row],[y]]-$V$6,2)&lt;POWER($V$7,2),1,0)</f>
        <v>1</v>
      </c>
      <c r="F8088" s="3">
        <f>IF(POWER(punkty[[#This Row],[x]]-$V$5,2)+POWER(punkty[[#This Row],[y]]-$V$6,2)&lt;=POWER($V$7,2),1,0)</f>
        <v>1</v>
      </c>
      <c r="G8088" s="3">
        <f>SUM($F$2:F8088)</f>
        <v>6372</v>
      </c>
      <c r="H8088" s="3">
        <f>ABS(PI()-(punkty[[#This Row],[suma]]*POWER(400,2)/I8088/POWER(200,2)))</f>
        <v>1.0132337136063096E-2</v>
      </c>
      <c r="I8088" s="3">
        <v>8087</v>
      </c>
      <c r="J8088" s="3">
        <f>punkty[[#This Row],[błąd bezwzględny]]</f>
        <v>1.0132337136063096E-2</v>
      </c>
    </row>
    <row r="8089" spans="1:10" x14ac:dyDescent="0.3">
      <c r="A8089">
        <v>4</v>
      </c>
      <c r="B8089">
        <v>115</v>
      </c>
      <c r="C8089">
        <f>IF(POWER(punkty[[#This Row],[x]]-$V$5,2)+POWER(punkty[[#This Row],[y]]-$V$6,2)=POWER($V$7,2),1,0)</f>
        <v>0</v>
      </c>
      <c r="D8089" t="str">
        <f>IF(punkty[[#This Row],[czy należy do brzegu koła]]=1,punkty[[#This Row],[x]]&amp;" "&amp;punkty[[#This Row],[y]],"")</f>
        <v/>
      </c>
      <c r="E8089">
        <f>IF(POWER(punkty[[#This Row],[x]]-$V$5,2)+POWER(punkty[[#This Row],[y]]-$V$6,2)&lt;POWER($V$7,2),1,0)</f>
        <v>0</v>
      </c>
      <c r="F8089" s="3">
        <f>IF(POWER(punkty[[#This Row],[x]]-$V$5,2)+POWER(punkty[[#This Row],[y]]-$V$6,2)&lt;=POWER($V$7,2),1,0)</f>
        <v>0</v>
      </c>
      <c r="G8089" s="3">
        <f>SUM($F$2:F8089)</f>
        <v>6372</v>
      </c>
      <c r="H8089" s="3">
        <f>ABS(PI()-(punkty[[#This Row],[suma]]*POWER(400,2)/I8089/POWER(200,2)))</f>
        <v>9.74265798290741E-3</v>
      </c>
      <c r="I8089" s="3">
        <v>8088</v>
      </c>
      <c r="J8089" s="3">
        <f>punkty[[#This Row],[błąd bezwzględny]]</f>
        <v>9.74265798290741E-3</v>
      </c>
    </row>
    <row r="8090" spans="1:10" x14ac:dyDescent="0.3">
      <c r="A8090">
        <v>307</v>
      </c>
      <c r="B8090">
        <v>377</v>
      </c>
      <c r="C8090">
        <f>IF(POWER(punkty[[#This Row],[x]]-$V$5,2)+POWER(punkty[[#This Row],[y]]-$V$6,2)=POWER($V$7,2),1,0)</f>
        <v>0</v>
      </c>
      <c r="D8090" t="str">
        <f>IF(punkty[[#This Row],[czy należy do brzegu koła]]=1,punkty[[#This Row],[x]]&amp;" "&amp;punkty[[#This Row],[y]],"")</f>
        <v/>
      </c>
      <c r="E8090">
        <f>IF(POWER(punkty[[#This Row],[x]]-$V$5,2)+POWER(punkty[[#This Row],[y]]-$V$6,2)&lt;POWER($V$7,2),1,0)</f>
        <v>0</v>
      </c>
      <c r="F8090" s="3">
        <f>IF(POWER(punkty[[#This Row],[x]]-$V$5,2)+POWER(punkty[[#This Row],[y]]-$V$6,2)&lt;=POWER($V$7,2),1,0)</f>
        <v>0</v>
      </c>
      <c r="G8090" s="3">
        <f>SUM($F$2:F8090)</f>
        <v>6372</v>
      </c>
      <c r="H8090" s="3">
        <f>ABS(PI()-(punkty[[#This Row],[suma]]*POWER(400,2)/I8090/POWER(200,2)))</f>
        <v>9.3530751776689236E-3</v>
      </c>
      <c r="I8090" s="3">
        <v>8089</v>
      </c>
      <c r="J8090" s="3">
        <f>punkty[[#This Row],[błąd bezwzględny]]</f>
        <v>9.3530751776689236E-3</v>
      </c>
    </row>
    <row r="8091" spans="1:10" x14ac:dyDescent="0.3">
      <c r="A8091">
        <v>260</v>
      </c>
      <c r="B8091">
        <v>397</v>
      </c>
      <c r="C8091">
        <f>IF(POWER(punkty[[#This Row],[x]]-$V$5,2)+POWER(punkty[[#This Row],[y]]-$V$6,2)=POWER($V$7,2),1,0)</f>
        <v>0</v>
      </c>
      <c r="D8091" t="str">
        <f>IF(punkty[[#This Row],[czy należy do brzegu koła]]=1,punkty[[#This Row],[x]]&amp;" "&amp;punkty[[#This Row],[y]],"")</f>
        <v/>
      </c>
      <c r="E8091">
        <f>IF(POWER(punkty[[#This Row],[x]]-$V$5,2)+POWER(punkty[[#This Row],[y]]-$V$6,2)&lt;POWER($V$7,2),1,0)</f>
        <v>0</v>
      </c>
      <c r="F8091" s="3">
        <f>IF(POWER(punkty[[#This Row],[x]]-$V$5,2)+POWER(punkty[[#This Row],[y]]-$V$6,2)&lt;=POWER($V$7,2),1,0)</f>
        <v>0</v>
      </c>
      <c r="G8091" s="3">
        <f>SUM($F$2:F8091)</f>
        <v>6372</v>
      </c>
      <c r="H8091" s="3">
        <f>ABS(PI()-(punkty[[#This Row],[suma]]*POWER(400,2)/I8091/POWER(200,2)))</f>
        <v>8.9635886846197721E-3</v>
      </c>
      <c r="I8091" s="3">
        <v>8090</v>
      </c>
      <c r="J8091" s="3">
        <f>punkty[[#This Row],[błąd bezwzględny]]</f>
        <v>8.9635886846197721E-3</v>
      </c>
    </row>
    <row r="8092" spans="1:10" x14ac:dyDescent="0.3">
      <c r="A8092">
        <v>371</v>
      </c>
      <c r="B8092">
        <v>60</v>
      </c>
      <c r="C8092">
        <f>IF(POWER(punkty[[#This Row],[x]]-$V$5,2)+POWER(punkty[[#This Row],[y]]-$V$6,2)=POWER($V$7,2),1,0)</f>
        <v>0</v>
      </c>
      <c r="D8092" t="str">
        <f>IF(punkty[[#This Row],[czy należy do brzegu koła]]=1,punkty[[#This Row],[x]]&amp;" "&amp;punkty[[#This Row],[y]],"")</f>
        <v/>
      </c>
      <c r="E8092">
        <f>IF(POWER(punkty[[#This Row],[x]]-$V$5,2)+POWER(punkty[[#This Row],[y]]-$V$6,2)&lt;POWER($V$7,2),1,0)</f>
        <v>0</v>
      </c>
      <c r="F8092" s="3">
        <f>IF(POWER(punkty[[#This Row],[x]]-$V$5,2)+POWER(punkty[[#This Row],[y]]-$V$6,2)&lt;=POWER($V$7,2),1,0)</f>
        <v>0</v>
      </c>
      <c r="G8092" s="3">
        <f>SUM($F$2:F8092)</f>
        <v>6372</v>
      </c>
      <c r="H8092" s="3">
        <f>ABS(PI()-(punkty[[#This Row],[suma]]*POWER(400,2)/I8092/POWER(200,2)))</f>
        <v>8.5741984680489658E-3</v>
      </c>
      <c r="I8092" s="3">
        <v>8091</v>
      </c>
      <c r="J8092" s="3">
        <f>punkty[[#This Row],[błąd bezwzględny]]</f>
        <v>8.5741984680489658E-3</v>
      </c>
    </row>
    <row r="8093" spans="1:10" x14ac:dyDescent="0.3">
      <c r="A8093">
        <v>121</v>
      </c>
      <c r="B8093">
        <v>387</v>
      </c>
      <c r="C8093">
        <f>IF(POWER(punkty[[#This Row],[x]]-$V$5,2)+POWER(punkty[[#This Row],[y]]-$V$6,2)=POWER($V$7,2),1,0)</f>
        <v>0</v>
      </c>
      <c r="D8093" t="str">
        <f>IF(punkty[[#This Row],[czy należy do brzegu koła]]=1,punkty[[#This Row],[x]]&amp;" "&amp;punkty[[#This Row],[y]],"")</f>
        <v/>
      </c>
      <c r="E8093">
        <f>IF(POWER(punkty[[#This Row],[x]]-$V$5,2)+POWER(punkty[[#This Row],[y]]-$V$6,2)&lt;POWER($V$7,2),1,0)</f>
        <v>0</v>
      </c>
      <c r="F8093" s="3">
        <f>IF(POWER(punkty[[#This Row],[x]]-$V$5,2)+POWER(punkty[[#This Row],[y]]-$V$6,2)&lt;=POWER($V$7,2),1,0)</f>
        <v>0</v>
      </c>
      <c r="G8093" s="3">
        <f>SUM($F$2:F8093)</f>
        <v>6372</v>
      </c>
      <c r="H8093" s="3">
        <f>ABS(PI()-(punkty[[#This Row],[suma]]*POWER(400,2)/I8093/POWER(200,2)))</f>
        <v>8.1849044922632785E-3</v>
      </c>
      <c r="I8093" s="3">
        <v>8092</v>
      </c>
      <c r="J8093" s="3">
        <f>punkty[[#This Row],[błąd bezwzględny]]</f>
        <v>8.1849044922632785E-3</v>
      </c>
    </row>
    <row r="8094" spans="1:10" x14ac:dyDescent="0.3">
      <c r="A8094">
        <v>43</v>
      </c>
      <c r="B8094">
        <v>221</v>
      </c>
      <c r="C8094">
        <f>IF(POWER(punkty[[#This Row],[x]]-$V$5,2)+POWER(punkty[[#This Row],[y]]-$V$6,2)=POWER($V$7,2),1,0)</f>
        <v>0</v>
      </c>
      <c r="D8094" t="str">
        <f>IF(punkty[[#This Row],[czy należy do brzegu koła]]=1,punkty[[#This Row],[x]]&amp;" "&amp;punkty[[#This Row],[y]],"")</f>
        <v/>
      </c>
      <c r="E8094">
        <f>IF(POWER(punkty[[#This Row],[x]]-$V$5,2)+POWER(punkty[[#This Row],[y]]-$V$6,2)&lt;POWER($V$7,2),1,0)</f>
        <v>1</v>
      </c>
      <c r="F8094" s="3">
        <f>IF(POWER(punkty[[#This Row],[x]]-$V$5,2)+POWER(punkty[[#This Row],[y]]-$V$6,2)&lt;=POWER($V$7,2),1,0)</f>
        <v>1</v>
      </c>
      <c r="G8094" s="3">
        <f>SUM($F$2:F8094)</f>
        <v>6373</v>
      </c>
      <c r="H8094" s="3">
        <f>ABS(PI()-(punkty[[#This Row],[suma]]*POWER(400,2)/I8094/POWER(200,2)))</f>
        <v>8.2899610154210102E-3</v>
      </c>
      <c r="I8094" s="3">
        <v>8093</v>
      </c>
      <c r="J8094" s="3">
        <f>punkty[[#This Row],[błąd bezwzględny]]</f>
        <v>8.2899610154210102E-3</v>
      </c>
    </row>
    <row r="8095" spans="1:10" x14ac:dyDescent="0.3">
      <c r="A8095">
        <v>188</v>
      </c>
      <c r="B8095">
        <v>396</v>
      </c>
      <c r="C8095">
        <f>IF(POWER(punkty[[#This Row],[x]]-$V$5,2)+POWER(punkty[[#This Row],[y]]-$V$6,2)=POWER($V$7,2),1,0)</f>
        <v>0</v>
      </c>
      <c r="D8095" t="str">
        <f>IF(punkty[[#This Row],[czy należy do brzegu koła]]=1,punkty[[#This Row],[x]]&amp;" "&amp;punkty[[#This Row],[y]],"")</f>
        <v/>
      </c>
      <c r="E8095">
        <f>IF(POWER(punkty[[#This Row],[x]]-$V$5,2)+POWER(punkty[[#This Row],[y]]-$V$6,2)&lt;POWER($V$7,2),1,0)</f>
        <v>1</v>
      </c>
      <c r="F8095" s="3">
        <f>IF(POWER(punkty[[#This Row],[x]]-$V$5,2)+POWER(punkty[[#This Row],[y]]-$V$6,2)&lt;=POWER($V$7,2),1,0)</f>
        <v>1</v>
      </c>
      <c r="G8095" s="3">
        <f>SUM($F$2:F8095)</f>
        <v>6374</v>
      </c>
      <c r="H8095" s="3">
        <f>ABS(PI()-(punkty[[#This Row],[suma]]*POWER(400,2)/I8095/POWER(200,2)))</f>
        <v>8.394991579468325E-3</v>
      </c>
      <c r="I8095" s="3">
        <v>8094</v>
      </c>
      <c r="J8095" s="3">
        <f>punkty[[#This Row],[błąd bezwzględny]]</f>
        <v>8.394991579468325E-3</v>
      </c>
    </row>
    <row r="8096" spans="1:10" x14ac:dyDescent="0.3">
      <c r="A8096">
        <v>221</v>
      </c>
      <c r="B8096">
        <v>261</v>
      </c>
      <c r="C8096">
        <f>IF(POWER(punkty[[#This Row],[x]]-$V$5,2)+POWER(punkty[[#This Row],[y]]-$V$6,2)=POWER($V$7,2),1,0)</f>
        <v>0</v>
      </c>
      <c r="D8096" t="str">
        <f>IF(punkty[[#This Row],[czy należy do brzegu koła]]=1,punkty[[#This Row],[x]]&amp;" "&amp;punkty[[#This Row],[y]],"")</f>
        <v/>
      </c>
      <c r="E8096">
        <f>IF(POWER(punkty[[#This Row],[x]]-$V$5,2)+POWER(punkty[[#This Row],[y]]-$V$6,2)&lt;POWER($V$7,2),1,0)</f>
        <v>1</v>
      </c>
      <c r="F8096" s="3">
        <f>IF(POWER(punkty[[#This Row],[x]]-$V$5,2)+POWER(punkty[[#This Row],[y]]-$V$6,2)&lt;=POWER($V$7,2),1,0)</f>
        <v>1</v>
      </c>
      <c r="G8096" s="3">
        <f>SUM($F$2:F8096)</f>
        <v>6375</v>
      </c>
      <c r="H8096" s="3">
        <f>ABS(PI()-(punkty[[#This Row],[suma]]*POWER(400,2)/I8096/POWER(200,2)))</f>
        <v>8.4999961940241953E-3</v>
      </c>
      <c r="I8096" s="3">
        <v>8095</v>
      </c>
      <c r="J8096" s="3">
        <f>punkty[[#This Row],[błąd bezwzględny]]</f>
        <v>8.4999961940241953E-3</v>
      </c>
    </row>
    <row r="8097" spans="1:10" x14ac:dyDescent="0.3">
      <c r="A8097">
        <v>151</v>
      </c>
      <c r="B8097">
        <v>109</v>
      </c>
      <c r="C8097">
        <f>IF(POWER(punkty[[#This Row],[x]]-$V$5,2)+POWER(punkty[[#This Row],[y]]-$V$6,2)=POWER($V$7,2),1,0)</f>
        <v>0</v>
      </c>
      <c r="D8097" t="str">
        <f>IF(punkty[[#This Row],[czy należy do brzegu koła]]=1,punkty[[#This Row],[x]]&amp;" "&amp;punkty[[#This Row],[y]],"")</f>
        <v/>
      </c>
      <c r="E8097">
        <f>IF(POWER(punkty[[#This Row],[x]]-$V$5,2)+POWER(punkty[[#This Row],[y]]-$V$6,2)&lt;POWER($V$7,2),1,0)</f>
        <v>1</v>
      </c>
      <c r="F8097" s="3">
        <f>IF(POWER(punkty[[#This Row],[x]]-$V$5,2)+POWER(punkty[[#This Row],[y]]-$V$6,2)&lt;=POWER($V$7,2),1,0)</f>
        <v>1</v>
      </c>
      <c r="G8097" s="3">
        <f>SUM($F$2:F8097)</f>
        <v>6376</v>
      </c>
      <c r="H8097" s="3">
        <f>ABS(PI()-(punkty[[#This Row],[suma]]*POWER(400,2)/I8097/POWER(200,2)))</f>
        <v>8.6049748687049288E-3</v>
      </c>
      <c r="I8097" s="3">
        <v>8096</v>
      </c>
      <c r="J8097" s="3">
        <f>punkty[[#This Row],[błąd bezwzględny]]</f>
        <v>8.6049748687049288E-3</v>
      </c>
    </row>
    <row r="8098" spans="1:10" x14ac:dyDescent="0.3">
      <c r="A8098">
        <v>357</v>
      </c>
      <c r="B8098">
        <v>170</v>
      </c>
      <c r="C8098">
        <f>IF(POWER(punkty[[#This Row],[x]]-$V$5,2)+POWER(punkty[[#This Row],[y]]-$V$6,2)=POWER($V$7,2),1,0)</f>
        <v>0</v>
      </c>
      <c r="D8098" t="str">
        <f>IF(punkty[[#This Row],[czy należy do brzegu koła]]=1,punkty[[#This Row],[x]]&amp;" "&amp;punkty[[#This Row],[y]],"")</f>
        <v/>
      </c>
      <c r="E8098">
        <f>IF(POWER(punkty[[#This Row],[x]]-$V$5,2)+POWER(punkty[[#This Row],[y]]-$V$6,2)&lt;POWER($V$7,2),1,0)</f>
        <v>1</v>
      </c>
      <c r="F8098" s="3">
        <f>IF(POWER(punkty[[#This Row],[x]]-$V$5,2)+POWER(punkty[[#This Row],[y]]-$V$6,2)&lt;=POWER($V$7,2),1,0)</f>
        <v>1</v>
      </c>
      <c r="G8098" s="3">
        <f>SUM($F$2:F8098)</f>
        <v>6377</v>
      </c>
      <c r="H8098" s="3">
        <f>ABS(PI()-(punkty[[#This Row],[suma]]*POWER(400,2)/I8098/POWER(200,2)))</f>
        <v>8.7099276131215042E-3</v>
      </c>
      <c r="I8098" s="3">
        <v>8097</v>
      </c>
      <c r="J8098" s="3">
        <f>punkty[[#This Row],[błąd bezwzględny]]</f>
        <v>8.7099276131215042E-3</v>
      </c>
    </row>
    <row r="8099" spans="1:10" x14ac:dyDescent="0.3">
      <c r="A8099">
        <v>291</v>
      </c>
      <c r="B8099">
        <v>228</v>
      </c>
      <c r="C8099">
        <f>IF(POWER(punkty[[#This Row],[x]]-$V$5,2)+POWER(punkty[[#This Row],[y]]-$V$6,2)=POWER($V$7,2),1,0)</f>
        <v>0</v>
      </c>
      <c r="D8099" t="str">
        <f>IF(punkty[[#This Row],[czy należy do brzegu koła]]=1,punkty[[#This Row],[x]]&amp;" "&amp;punkty[[#This Row],[y]],"")</f>
        <v/>
      </c>
      <c r="E8099">
        <f>IF(POWER(punkty[[#This Row],[x]]-$V$5,2)+POWER(punkty[[#This Row],[y]]-$V$6,2)&lt;POWER($V$7,2),1,0)</f>
        <v>1</v>
      </c>
      <c r="F8099" s="3">
        <f>IF(POWER(punkty[[#This Row],[x]]-$V$5,2)+POWER(punkty[[#This Row],[y]]-$V$6,2)&lt;=POWER($V$7,2),1,0)</f>
        <v>1</v>
      </c>
      <c r="G8099" s="3">
        <f>SUM($F$2:F8099)</f>
        <v>6378</v>
      </c>
      <c r="H8099" s="3">
        <f>ABS(PI()-(punkty[[#This Row],[suma]]*POWER(400,2)/I8099/POWER(200,2)))</f>
        <v>8.8148544368800152E-3</v>
      </c>
      <c r="I8099" s="3">
        <v>8098</v>
      </c>
      <c r="J8099" s="3">
        <f>punkty[[#This Row],[błąd bezwzględny]]</f>
        <v>8.8148544368800152E-3</v>
      </c>
    </row>
    <row r="8100" spans="1:10" x14ac:dyDescent="0.3">
      <c r="A8100">
        <v>6</v>
      </c>
      <c r="B8100">
        <v>200</v>
      </c>
      <c r="C8100">
        <f>IF(POWER(punkty[[#This Row],[x]]-$V$5,2)+POWER(punkty[[#This Row],[y]]-$V$6,2)=POWER($V$7,2),1,0)</f>
        <v>0</v>
      </c>
      <c r="D8100" t="str">
        <f>IF(punkty[[#This Row],[czy należy do brzegu koła]]=1,punkty[[#This Row],[x]]&amp;" "&amp;punkty[[#This Row],[y]],"")</f>
        <v/>
      </c>
      <c r="E8100">
        <f>IF(POWER(punkty[[#This Row],[x]]-$V$5,2)+POWER(punkty[[#This Row],[y]]-$V$6,2)&lt;POWER($V$7,2),1,0)</f>
        <v>1</v>
      </c>
      <c r="F8100" s="3">
        <f>IF(POWER(punkty[[#This Row],[x]]-$V$5,2)+POWER(punkty[[#This Row],[y]]-$V$6,2)&lt;=POWER($V$7,2),1,0)</f>
        <v>1</v>
      </c>
      <c r="G8100" s="3">
        <f>SUM($F$2:F8100)</f>
        <v>6379</v>
      </c>
      <c r="H8100" s="3">
        <f>ABS(PI()-(punkty[[#This Row],[suma]]*POWER(400,2)/I8100/POWER(200,2)))</f>
        <v>8.9197553495821147E-3</v>
      </c>
      <c r="I8100" s="3">
        <v>8099</v>
      </c>
      <c r="J8100" s="3">
        <f>punkty[[#This Row],[błąd bezwzględny]]</f>
        <v>8.9197553495821147E-3</v>
      </c>
    </row>
    <row r="8101" spans="1:10" x14ac:dyDescent="0.3">
      <c r="A8101">
        <v>257</v>
      </c>
      <c r="B8101">
        <v>88</v>
      </c>
      <c r="C8101">
        <f>IF(POWER(punkty[[#This Row],[x]]-$V$5,2)+POWER(punkty[[#This Row],[y]]-$V$6,2)=POWER($V$7,2),1,0)</f>
        <v>0</v>
      </c>
      <c r="D8101" t="str">
        <f>IF(punkty[[#This Row],[czy należy do brzegu koła]]=1,punkty[[#This Row],[x]]&amp;" "&amp;punkty[[#This Row],[y]],"")</f>
        <v/>
      </c>
      <c r="E8101">
        <f>IF(POWER(punkty[[#This Row],[x]]-$V$5,2)+POWER(punkty[[#This Row],[y]]-$V$6,2)&lt;POWER($V$7,2),1,0)</f>
        <v>1</v>
      </c>
      <c r="F8101" s="3">
        <f>IF(POWER(punkty[[#This Row],[x]]-$V$5,2)+POWER(punkty[[#This Row],[y]]-$V$6,2)&lt;=POWER($V$7,2),1,0)</f>
        <v>1</v>
      </c>
      <c r="G8101" s="3">
        <f>SUM($F$2:F8101)</f>
        <v>6380</v>
      </c>
      <c r="H8101" s="3">
        <f>ABS(PI()-(punkty[[#This Row],[suma]]*POWER(400,2)/I8101/POWER(200,2)))</f>
        <v>9.0246303608241263E-3</v>
      </c>
      <c r="I8101" s="3">
        <v>8100</v>
      </c>
      <c r="J8101" s="3">
        <f>punkty[[#This Row],[błąd bezwzględny]]</f>
        <v>9.0246303608241263E-3</v>
      </c>
    </row>
    <row r="8102" spans="1:10" x14ac:dyDescent="0.3">
      <c r="A8102">
        <v>259</v>
      </c>
      <c r="B8102">
        <v>73</v>
      </c>
      <c r="C8102">
        <f>IF(POWER(punkty[[#This Row],[x]]-$V$5,2)+POWER(punkty[[#This Row],[y]]-$V$6,2)=POWER($V$7,2),1,0)</f>
        <v>0</v>
      </c>
      <c r="D8102" t="str">
        <f>IF(punkty[[#This Row],[czy należy do brzegu koła]]=1,punkty[[#This Row],[x]]&amp;" "&amp;punkty[[#This Row],[y]],"")</f>
        <v/>
      </c>
      <c r="E8102">
        <f>IF(POWER(punkty[[#This Row],[x]]-$V$5,2)+POWER(punkty[[#This Row],[y]]-$V$6,2)&lt;POWER($V$7,2),1,0)</f>
        <v>1</v>
      </c>
      <c r="F8102" s="3">
        <f>IF(POWER(punkty[[#This Row],[x]]-$V$5,2)+POWER(punkty[[#This Row],[y]]-$V$6,2)&lt;=POWER($V$7,2),1,0)</f>
        <v>1</v>
      </c>
      <c r="G8102" s="3">
        <f>SUM($F$2:F8102)</f>
        <v>6381</v>
      </c>
      <c r="H8102" s="3">
        <f>ABS(PI()-(punkty[[#This Row],[suma]]*POWER(400,2)/I8102/POWER(200,2)))</f>
        <v>9.129479480198377E-3</v>
      </c>
      <c r="I8102" s="3">
        <v>8101</v>
      </c>
      <c r="J8102" s="3">
        <f>punkty[[#This Row],[błąd bezwzględny]]</f>
        <v>9.129479480198377E-3</v>
      </c>
    </row>
    <row r="8103" spans="1:10" x14ac:dyDescent="0.3">
      <c r="A8103">
        <v>199</v>
      </c>
      <c r="B8103">
        <v>212</v>
      </c>
      <c r="C8103">
        <f>IF(POWER(punkty[[#This Row],[x]]-$V$5,2)+POWER(punkty[[#This Row],[y]]-$V$6,2)=POWER($V$7,2),1,0)</f>
        <v>0</v>
      </c>
      <c r="D8103" t="str">
        <f>IF(punkty[[#This Row],[czy należy do brzegu koła]]=1,punkty[[#This Row],[x]]&amp;" "&amp;punkty[[#This Row],[y]],"")</f>
        <v/>
      </c>
      <c r="E8103">
        <f>IF(POWER(punkty[[#This Row],[x]]-$V$5,2)+POWER(punkty[[#This Row],[y]]-$V$6,2)&lt;POWER($V$7,2),1,0)</f>
        <v>1</v>
      </c>
      <c r="F8103" s="3">
        <f>IF(POWER(punkty[[#This Row],[x]]-$V$5,2)+POWER(punkty[[#This Row],[y]]-$V$6,2)&lt;=POWER($V$7,2),1,0)</f>
        <v>1</v>
      </c>
      <c r="G8103" s="3">
        <f>SUM($F$2:F8103)</f>
        <v>6382</v>
      </c>
      <c r="H8103" s="3">
        <f>ABS(PI()-(punkty[[#This Row],[suma]]*POWER(400,2)/I8103/POWER(200,2)))</f>
        <v>9.2343027172918646E-3</v>
      </c>
      <c r="I8103" s="3">
        <v>8102</v>
      </c>
      <c r="J8103" s="3">
        <f>punkty[[#This Row],[błąd bezwzględny]]</f>
        <v>9.2343027172918646E-3</v>
      </c>
    </row>
    <row r="8104" spans="1:10" x14ac:dyDescent="0.3">
      <c r="A8104">
        <v>17</v>
      </c>
      <c r="B8104">
        <v>338</v>
      </c>
      <c r="C8104">
        <f>IF(POWER(punkty[[#This Row],[x]]-$V$5,2)+POWER(punkty[[#This Row],[y]]-$V$6,2)=POWER($V$7,2),1,0)</f>
        <v>0</v>
      </c>
      <c r="D8104" t="str">
        <f>IF(punkty[[#This Row],[czy należy do brzegu koła]]=1,punkty[[#This Row],[x]]&amp;" "&amp;punkty[[#This Row],[y]],"")</f>
        <v/>
      </c>
      <c r="E8104">
        <f>IF(POWER(punkty[[#This Row],[x]]-$V$5,2)+POWER(punkty[[#This Row],[y]]-$V$6,2)&lt;POWER($V$7,2),1,0)</f>
        <v>0</v>
      </c>
      <c r="F8104" s="3">
        <f>IF(POWER(punkty[[#This Row],[x]]-$V$5,2)+POWER(punkty[[#This Row],[y]]-$V$6,2)&lt;=POWER($V$7,2),1,0)</f>
        <v>0</v>
      </c>
      <c r="G8104" s="3">
        <f>SUM($F$2:F8104)</f>
        <v>6382</v>
      </c>
      <c r="H8104" s="3">
        <f>ABS(PI()-(punkty[[#This Row],[suma]]*POWER(400,2)/I8104/POWER(200,2)))</f>
        <v>8.8454557524260125E-3</v>
      </c>
      <c r="I8104" s="3">
        <v>8103</v>
      </c>
      <c r="J8104" s="3">
        <f>punkty[[#This Row],[błąd bezwzględny]]</f>
        <v>8.8454557524260125E-3</v>
      </c>
    </row>
    <row r="8105" spans="1:10" x14ac:dyDescent="0.3">
      <c r="A8105">
        <v>183</v>
      </c>
      <c r="B8105">
        <v>143</v>
      </c>
      <c r="C8105">
        <f>IF(POWER(punkty[[#This Row],[x]]-$V$5,2)+POWER(punkty[[#This Row],[y]]-$V$6,2)=POWER($V$7,2),1,0)</f>
        <v>0</v>
      </c>
      <c r="D8105" t="str">
        <f>IF(punkty[[#This Row],[czy należy do brzegu koła]]=1,punkty[[#This Row],[x]]&amp;" "&amp;punkty[[#This Row],[y]],"")</f>
        <v/>
      </c>
      <c r="E8105">
        <f>IF(POWER(punkty[[#This Row],[x]]-$V$5,2)+POWER(punkty[[#This Row],[y]]-$V$6,2)&lt;POWER($V$7,2),1,0)</f>
        <v>1</v>
      </c>
      <c r="F8105" s="3">
        <f>IF(POWER(punkty[[#This Row],[x]]-$V$5,2)+POWER(punkty[[#This Row],[y]]-$V$6,2)&lt;=POWER($V$7,2),1,0)</f>
        <v>1</v>
      </c>
      <c r="G8105" s="3">
        <f>SUM($F$2:F8105)</f>
        <v>6383</v>
      </c>
      <c r="H8105" s="3">
        <f>ABS(PI()-(punkty[[#This Row],[suma]]*POWER(400,2)/I8105/POWER(200,2)))</f>
        <v>8.9502881673637624E-3</v>
      </c>
      <c r="I8105" s="3">
        <v>8104</v>
      </c>
      <c r="J8105" s="3">
        <f>punkty[[#This Row],[błąd bezwzględny]]</f>
        <v>8.9502881673637624E-3</v>
      </c>
    </row>
    <row r="8106" spans="1:10" x14ac:dyDescent="0.3">
      <c r="A8106">
        <v>223</v>
      </c>
      <c r="B8106">
        <v>387</v>
      </c>
      <c r="C8106">
        <f>IF(POWER(punkty[[#This Row],[x]]-$V$5,2)+POWER(punkty[[#This Row],[y]]-$V$6,2)=POWER($V$7,2),1,0)</f>
        <v>0</v>
      </c>
      <c r="D8106" t="str">
        <f>IF(punkty[[#This Row],[czy należy do brzegu koła]]=1,punkty[[#This Row],[x]]&amp;" "&amp;punkty[[#This Row],[y]],"")</f>
        <v/>
      </c>
      <c r="E8106">
        <f>IF(POWER(punkty[[#This Row],[x]]-$V$5,2)+POWER(punkty[[#This Row],[y]]-$V$6,2)&lt;POWER($V$7,2),1,0)</f>
        <v>1</v>
      </c>
      <c r="F8106" s="3">
        <f>IF(POWER(punkty[[#This Row],[x]]-$V$5,2)+POWER(punkty[[#This Row],[y]]-$V$6,2)&lt;=POWER($V$7,2),1,0)</f>
        <v>1</v>
      </c>
      <c r="G8106" s="3">
        <f>SUM($F$2:F8106)</f>
        <v>6384</v>
      </c>
      <c r="H8106" s="3">
        <f>ABS(PI()-(punkty[[#This Row],[suma]]*POWER(400,2)/I8106/POWER(200,2)))</f>
        <v>9.0550947137231219E-3</v>
      </c>
      <c r="I8106" s="3">
        <v>8105</v>
      </c>
      <c r="J8106" s="3">
        <f>punkty[[#This Row],[błąd bezwzględny]]</f>
        <v>9.0550947137231219E-3</v>
      </c>
    </row>
    <row r="8107" spans="1:10" x14ac:dyDescent="0.3">
      <c r="A8107">
        <v>349</v>
      </c>
      <c r="B8107">
        <v>305</v>
      </c>
      <c r="C8107">
        <f>IF(POWER(punkty[[#This Row],[x]]-$V$5,2)+POWER(punkty[[#This Row],[y]]-$V$6,2)=POWER($V$7,2),1,0)</f>
        <v>0</v>
      </c>
      <c r="D8107" t="str">
        <f>IF(punkty[[#This Row],[czy należy do brzegu koła]]=1,punkty[[#This Row],[x]]&amp;" "&amp;punkty[[#This Row],[y]],"")</f>
        <v/>
      </c>
      <c r="E8107">
        <f>IF(POWER(punkty[[#This Row],[x]]-$V$5,2)+POWER(punkty[[#This Row],[y]]-$V$6,2)&lt;POWER($V$7,2),1,0)</f>
        <v>1</v>
      </c>
      <c r="F8107" s="3">
        <f>IF(POWER(punkty[[#This Row],[x]]-$V$5,2)+POWER(punkty[[#This Row],[y]]-$V$6,2)&lt;=POWER($V$7,2),1,0)</f>
        <v>1</v>
      </c>
      <c r="G8107" s="3">
        <f>SUM($F$2:F8107)</f>
        <v>6385</v>
      </c>
      <c r="H8107" s="3">
        <f>ABS(PI()-(punkty[[#This Row],[suma]]*POWER(400,2)/I8107/POWER(200,2)))</f>
        <v>9.1598754010777661E-3</v>
      </c>
      <c r="I8107" s="3">
        <v>8106</v>
      </c>
      <c r="J8107" s="3">
        <f>punkty[[#This Row],[błąd bezwzględny]]</f>
        <v>9.1598754010777661E-3</v>
      </c>
    </row>
    <row r="8108" spans="1:10" x14ac:dyDescent="0.3">
      <c r="A8108">
        <v>268</v>
      </c>
      <c r="B8108">
        <v>40</v>
      </c>
      <c r="C8108">
        <f>IF(POWER(punkty[[#This Row],[x]]-$V$5,2)+POWER(punkty[[#This Row],[y]]-$V$6,2)=POWER($V$7,2),1,0)</f>
        <v>0</v>
      </c>
      <c r="D8108" t="str">
        <f>IF(punkty[[#This Row],[czy należy do brzegu koła]]=1,punkty[[#This Row],[x]]&amp;" "&amp;punkty[[#This Row],[y]],"")</f>
        <v/>
      </c>
      <c r="E8108">
        <f>IF(POWER(punkty[[#This Row],[x]]-$V$5,2)+POWER(punkty[[#This Row],[y]]-$V$6,2)&lt;POWER($V$7,2),1,0)</f>
        <v>1</v>
      </c>
      <c r="F8108" s="3">
        <f>IF(POWER(punkty[[#This Row],[x]]-$V$5,2)+POWER(punkty[[#This Row],[y]]-$V$6,2)&lt;=POWER($V$7,2),1,0)</f>
        <v>1</v>
      </c>
      <c r="G8108" s="3">
        <f>SUM($F$2:F8108)</f>
        <v>6386</v>
      </c>
      <c r="H8108" s="3">
        <f>ABS(PI()-(punkty[[#This Row],[suma]]*POWER(400,2)/I8108/POWER(200,2)))</f>
        <v>9.2646302389969293E-3</v>
      </c>
      <c r="I8108" s="3">
        <v>8107</v>
      </c>
      <c r="J8108" s="3">
        <f>punkty[[#This Row],[błąd bezwzględny]]</f>
        <v>9.2646302389969293E-3</v>
      </c>
    </row>
    <row r="8109" spans="1:10" x14ac:dyDescent="0.3">
      <c r="A8109">
        <v>113</v>
      </c>
      <c r="B8109">
        <v>128</v>
      </c>
      <c r="C8109">
        <f>IF(POWER(punkty[[#This Row],[x]]-$V$5,2)+POWER(punkty[[#This Row],[y]]-$V$6,2)=POWER($V$7,2),1,0)</f>
        <v>0</v>
      </c>
      <c r="D8109" t="str">
        <f>IF(punkty[[#This Row],[czy należy do brzegu koła]]=1,punkty[[#This Row],[x]]&amp;" "&amp;punkty[[#This Row],[y]],"")</f>
        <v/>
      </c>
      <c r="E8109">
        <f>IF(POWER(punkty[[#This Row],[x]]-$V$5,2)+POWER(punkty[[#This Row],[y]]-$V$6,2)&lt;POWER($V$7,2),1,0)</f>
        <v>1</v>
      </c>
      <c r="F8109" s="3">
        <f>IF(POWER(punkty[[#This Row],[x]]-$V$5,2)+POWER(punkty[[#This Row],[y]]-$V$6,2)&lt;=POWER($V$7,2),1,0)</f>
        <v>1</v>
      </c>
      <c r="G8109" s="3">
        <f>SUM($F$2:F8109)</f>
        <v>6387</v>
      </c>
      <c r="H8109" s="3">
        <f>ABS(PI()-(punkty[[#This Row],[suma]]*POWER(400,2)/I8109/POWER(200,2)))</f>
        <v>9.3693592370445167E-3</v>
      </c>
      <c r="I8109" s="3">
        <v>8108</v>
      </c>
      <c r="J8109" s="3">
        <f>punkty[[#This Row],[błąd bezwzględny]]</f>
        <v>9.3693592370445167E-3</v>
      </c>
    </row>
    <row r="8110" spans="1:10" x14ac:dyDescent="0.3">
      <c r="A8110">
        <v>122</v>
      </c>
      <c r="B8110">
        <v>291</v>
      </c>
      <c r="C8110">
        <f>IF(POWER(punkty[[#This Row],[x]]-$V$5,2)+POWER(punkty[[#This Row],[y]]-$V$6,2)=POWER($V$7,2),1,0)</f>
        <v>0</v>
      </c>
      <c r="D8110" t="str">
        <f>IF(punkty[[#This Row],[czy należy do brzegu koła]]=1,punkty[[#This Row],[x]]&amp;" "&amp;punkty[[#This Row],[y]],"")</f>
        <v/>
      </c>
      <c r="E8110">
        <f>IF(POWER(punkty[[#This Row],[x]]-$V$5,2)+POWER(punkty[[#This Row],[y]]-$V$6,2)&lt;POWER($V$7,2),1,0)</f>
        <v>1</v>
      </c>
      <c r="F8110" s="3">
        <f>IF(POWER(punkty[[#This Row],[x]]-$V$5,2)+POWER(punkty[[#This Row],[y]]-$V$6,2)&lt;=POWER($V$7,2),1,0)</f>
        <v>1</v>
      </c>
      <c r="G8110" s="3">
        <f>SUM($F$2:F8110)</f>
        <v>6388</v>
      </c>
      <c r="H8110" s="3">
        <f>ABS(PI()-(punkty[[#This Row],[suma]]*POWER(400,2)/I8110/POWER(200,2)))</f>
        <v>9.4740624047808808E-3</v>
      </c>
      <c r="I8110" s="3">
        <v>8109</v>
      </c>
      <c r="J8110" s="3">
        <f>punkty[[#This Row],[błąd bezwzględny]]</f>
        <v>9.4740624047808808E-3</v>
      </c>
    </row>
    <row r="8111" spans="1:10" x14ac:dyDescent="0.3">
      <c r="A8111">
        <v>2</v>
      </c>
      <c r="B8111">
        <v>48</v>
      </c>
      <c r="C8111">
        <f>IF(POWER(punkty[[#This Row],[x]]-$V$5,2)+POWER(punkty[[#This Row],[y]]-$V$6,2)=POWER($V$7,2),1,0)</f>
        <v>0</v>
      </c>
      <c r="D8111" t="str">
        <f>IF(punkty[[#This Row],[czy należy do brzegu koła]]=1,punkty[[#This Row],[x]]&amp;" "&amp;punkty[[#This Row],[y]],"")</f>
        <v/>
      </c>
      <c r="E8111">
        <f>IF(POWER(punkty[[#This Row],[x]]-$V$5,2)+POWER(punkty[[#This Row],[y]]-$V$6,2)&lt;POWER($V$7,2),1,0)</f>
        <v>0</v>
      </c>
      <c r="F8111" s="3">
        <f>IF(POWER(punkty[[#This Row],[x]]-$V$5,2)+POWER(punkty[[#This Row],[y]]-$V$6,2)&lt;=POWER($V$7,2),1,0)</f>
        <v>0</v>
      </c>
      <c r="G8111" s="3">
        <f>SUM($F$2:F8111)</f>
        <v>6388</v>
      </c>
      <c r="H8111" s="3">
        <f>ABS(PI()-(punkty[[#This Row],[suma]]*POWER(400,2)/I8111/POWER(200,2)))</f>
        <v>9.0855215026852676E-3</v>
      </c>
      <c r="I8111" s="3">
        <v>8110</v>
      </c>
      <c r="J8111" s="3">
        <f>punkty[[#This Row],[błąd bezwzględny]]</f>
        <v>9.0855215026852676E-3</v>
      </c>
    </row>
    <row r="8112" spans="1:10" x14ac:dyDescent="0.3">
      <c r="A8112">
        <v>35</v>
      </c>
      <c r="B8112">
        <v>31</v>
      </c>
      <c r="C8112">
        <f>IF(POWER(punkty[[#This Row],[x]]-$V$5,2)+POWER(punkty[[#This Row],[y]]-$V$6,2)=POWER($V$7,2),1,0)</f>
        <v>0</v>
      </c>
      <c r="D8112" t="str">
        <f>IF(punkty[[#This Row],[czy należy do brzegu koła]]=1,punkty[[#This Row],[x]]&amp;" "&amp;punkty[[#This Row],[y]],"")</f>
        <v/>
      </c>
      <c r="E8112">
        <f>IF(POWER(punkty[[#This Row],[x]]-$V$5,2)+POWER(punkty[[#This Row],[y]]-$V$6,2)&lt;POWER($V$7,2),1,0)</f>
        <v>0</v>
      </c>
      <c r="F8112" s="3">
        <f>IF(POWER(punkty[[#This Row],[x]]-$V$5,2)+POWER(punkty[[#This Row],[y]]-$V$6,2)&lt;=POWER($V$7,2),1,0)</f>
        <v>0</v>
      </c>
      <c r="G8112" s="3">
        <f>SUM($F$2:F8112)</f>
        <v>6388</v>
      </c>
      <c r="H8112" s="3">
        <f>ABS(PI()-(punkty[[#This Row],[suma]]*POWER(400,2)/I8112/POWER(200,2)))</f>
        <v>8.6970764065084083E-3</v>
      </c>
      <c r="I8112" s="3">
        <v>8111</v>
      </c>
      <c r="J8112" s="3">
        <f>punkty[[#This Row],[błąd bezwzględny]]</f>
        <v>8.6970764065084083E-3</v>
      </c>
    </row>
    <row r="8113" spans="1:10" x14ac:dyDescent="0.3">
      <c r="A8113">
        <v>105</v>
      </c>
      <c r="B8113">
        <v>195</v>
      </c>
      <c r="C8113">
        <f>IF(POWER(punkty[[#This Row],[x]]-$V$5,2)+POWER(punkty[[#This Row],[y]]-$V$6,2)=POWER($V$7,2),1,0)</f>
        <v>0</v>
      </c>
      <c r="D8113" t="str">
        <f>IF(punkty[[#This Row],[czy należy do brzegu koła]]=1,punkty[[#This Row],[x]]&amp;" "&amp;punkty[[#This Row],[y]],"")</f>
        <v/>
      </c>
      <c r="E8113">
        <f>IF(POWER(punkty[[#This Row],[x]]-$V$5,2)+POWER(punkty[[#This Row],[y]]-$V$6,2)&lt;POWER($V$7,2),1,0)</f>
        <v>1</v>
      </c>
      <c r="F8113" s="3">
        <f>IF(POWER(punkty[[#This Row],[x]]-$V$5,2)+POWER(punkty[[#This Row],[y]]-$V$6,2)&lt;=POWER($V$7,2),1,0)</f>
        <v>1</v>
      </c>
      <c r="G8113" s="3">
        <f>SUM($F$2:F8113)</f>
        <v>6389</v>
      </c>
      <c r="H8113" s="3">
        <f>ABS(PI()-(punkty[[#This Row],[suma]]*POWER(400,2)/I8113/POWER(200,2)))</f>
        <v>8.8018237277611711E-3</v>
      </c>
      <c r="I8113" s="3">
        <v>8112</v>
      </c>
      <c r="J8113" s="3">
        <f>punkty[[#This Row],[błąd bezwzględny]]</f>
        <v>8.8018237277611711E-3</v>
      </c>
    </row>
    <row r="8114" spans="1:10" x14ac:dyDescent="0.3">
      <c r="A8114">
        <v>1</v>
      </c>
      <c r="B8114">
        <v>369</v>
      </c>
      <c r="C8114">
        <f>IF(POWER(punkty[[#This Row],[x]]-$V$5,2)+POWER(punkty[[#This Row],[y]]-$V$6,2)=POWER($V$7,2),1,0)</f>
        <v>0</v>
      </c>
      <c r="D8114" t="str">
        <f>IF(punkty[[#This Row],[czy należy do brzegu koła]]=1,punkty[[#This Row],[x]]&amp;" "&amp;punkty[[#This Row],[y]],"")</f>
        <v/>
      </c>
      <c r="E8114">
        <f>IF(POWER(punkty[[#This Row],[x]]-$V$5,2)+POWER(punkty[[#This Row],[y]]-$V$6,2)&lt;POWER($V$7,2),1,0)</f>
        <v>0</v>
      </c>
      <c r="F8114" s="3">
        <f>IF(POWER(punkty[[#This Row],[x]]-$V$5,2)+POWER(punkty[[#This Row],[y]]-$V$6,2)&lt;=POWER($V$7,2),1,0)</f>
        <v>0</v>
      </c>
      <c r="G8114" s="3">
        <f>SUM($F$2:F8114)</f>
        <v>6389</v>
      </c>
      <c r="H8114" s="3">
        <f>ABS(PI()-(punkty[[#This Row],[suma]]*POWER(400,2)/I8114/POWER(200,2)))</f>
        <v>8.413509358561555E-3</v>
      </c>
      <c r="I8114" s="3">
        <v>8113</v>
      </c>
      <c r="J8114" s="3">
        <f>punkty[[#This Row],[błąd bezwzględny]]</f>
        <v>8.413509358561555E-3</v>
      </c>
    </row>
    <row r="8115" spans="1:10" x14ac:dyDescent="0.3">
      <c r="A8115">
        <v>352</v>
      </c>
      <c r="B8115">
        <v>46</v>
      </c>
      <c r="C8115">
        <f>IF(POWER(punkty[[#This Row],[x]]-$V$5,2)+POWER(punkty[[#This Row],[y]]-$V$6,2)=POWER($V$7,2),1,0)</f>
        <v>0</v>
      </c>
      <c r="D8115" t="str">
        <f>IF(punkty[[#This Row],[czy należy do brzegu koła]]=1,punkty[[#This Row],[x]]&amp;" "&amp;punkty[[#This Row],[y]],"")</f>
        <v/>
      </c>
      <c r="E8115">
        <f>IF(POWER(punkty[[#This Row],[x]]-$V$5,2)+POWER(punkty[[#This Row],[y]]-$V$6,2)&lt;POWER($V$7,2),1,0)</f>
        <v>0</v>
      </c>
      <c r="F8115" s="3">
        <f>IF(POWER(punkty[[#This Row],[x]]-$V$5,2)+POWER(punkty[[#This Row],[y]]-$V$6,2)&lt;=POWER($V$7,2),1,0)</f>
        <v>0</v>
      </c>
      <c r="G8115" s="3">
        <f>SUM($F$2:F8115)</f>
        <v>6389</v>
      </c>
      <c r="H8115" s="3">
        <f>ABS(PI()-(punkty[[#This Row],[suma]]*POWER(400,2)/I8115/POWER(200,2)))</f>
        <v>8.0252907040203603E-3</v>
      </c>
      <c r="I8115" s="3">
        <v>8114</v>
      </c>
      <c r="J8115" s="3">
        <f>punkty[[#This Row],[błąd bezwzględny]]</f>
        <v>8.0252907040203603E-3</v>
      </c>
    </row>
    <row r="8116" spans="1:10" x14ac:dyDescent="0.3">
      <c r="A8116">
        <v>302</v>
      </c>
      <c r="B8116">
        <v>25</v>
      </c>
      <c r="C8116">
        <f>IF(POWER(punkty[[#This Row],[x]]-$V$5,2)+POWER(punkty[[#This Row],[y]]-$V$6,2)=POWER($V$7,2),1,0)</f>
        <v>0</v>
      </c>
      <c r="D8116" t="str">
        <f>IF(punkty[[#This Row],[czy należy do brzegu koła]]=1,punkty[[#This Row],[x]]&amp;" "&amp;punkty[[#This Row],[y]],"")</f>
        <v/>
      </c>
      <c r="E8116">
        <f>IF(POWER(punkty[[#This Row],[x]]-$V$5,2)+POWER(punkty[[#This Row],[y]]-$V$6,2)&lt;POWER($V$7,2),1,0)</f>
        <v>0</v>
      </c>
      <c r="F8116" s="3">
        <f>IF(POWER(punkty[[#This Row],[x]]-$V$5,2)+POWER(punkty[[#This Row],[y]]-$V$6,2)&lt;=POWER($V$7,2),1,0)</f>
        <v>0</v>
      </c>
      <c r="G8116" s="3">
        <f>SUM($F$2:F8116)</f>
        <v>6389</v>
      </c>
      <c r="H8116" s="3">
        <f>ABS(PI()-(punkty[[#This Row],[suma]]*POWER(400,2)/I8116/POWER(200,2)))</f>
        <v>7.6371677287525586E-3</v>
      </c>
      <c r="I8116" s="3">
        <v>8115</v>
      </c>
      <c r="J8116" s="3">
        <f>punkty[[#This Row],[błąd bezwzględny]]</f>
        <v>7.6371677287525586E-3</v>
      </c>
    </row>
    <row r="8117" spans="1:10" x14ac:dyDescent="0.3">
      <c r="A8117">
        <v>148</v>
      </c>
      <c r="B8117">
        <v>132</v>
      </c>
      <c r="C8117">
        <f>IF(POWER(punkty[[#This Row],[x]]-$V$5,2)+POWER(punkty[[#This Row],[y]]-$V$6,2)=POWER($V$7,2),1,0)</f>
        <v>0</v>
      </c>
      <c r="D8117" t="str">
        <f>IF(punkty[[#This Row],[czy należy do brzegu koła]]=1,punkty[[#This Row],[x]]&amp;" "&amp;punkty[[#This Row],[y]],"")</f>
        <v/>
      </c>
      <c r="E8117">
        <f>IF(POWER(punkty[[#This Row],[x]]-$V$5,2)+POWER(punkty[[#This Row],[y]]-$V$6,2)&lt;POWER($V$7,2),1,0)</f>
        <v>1</v>
      </c>
      <c r="F8117" s="3">
        <f>IF(POWER(punkty[[#This Row],[x]]-$V$5,2)+POWER(punkty[[#This Row],[y]]-$V$6,2)&lt;=POWER($V$7,2),1,0)</f>
        <v>1</v>
      </c>
      <c r="G8117" s="3">
        <f>SUM($F$2:F8117)</f>
        <v>6390</v>
      </c>
      <c r="H8117" s="3">
        <f>ABS(PI()-(punkty[[#This Row],[suma]]*POWER(400,2)/I8117/POWER(200,2)))</f>
        <v>7.7419940198666382E-3</v>
      </c>
      <c r="I8117" s="3">
        <v>8116</v>
      </c>
      <c r="J8117" s="3">
        <f>punkty[[#This Row],[błąd bezwzględny]]</f>
        <v>7.7419940198666382E-3</v>
      </c>
    </row>
    <row r="8118" spans="1:10" x14ac:dyDescent="0.3">
      <c r="A8118">
        <v>330</v>
      </c>
      <c r="B8118">
        <v>105</v>
      </c>
      <c r="C8118">
        <f>IF(POWER(punkty[[#This Row],[x]]-$V$5,2)+POWER(punkty[[#This Row],[y]]-$V$6,2)=POWER($V$7,2),1,0)</f>
        <v>0</v>
      </c>
      <c r="D8118" t="str">
        <f>IF(punkty[[#This Row],[czy należy do brzegu koła]]=1,punkty[[#This Row],[x]]&amp;" "&amp;punkty[[#This Row],[y]],"")</f>
        <v/>
      </c>
      <c r="E8118">
        <f>IF(POWER(punkty[[#This Row],[x]]-$V$5,2)+POWER(punkty[[#This Row],[y]]-$V$6,2)&lt;POWER($V$7,2),1,0)</f>
        <v>1</v>
      </c>
      <c r="F8118" s="3">
        <f>IF(POWER(punkty[[#This Row],[x]]-$V$5,2)+POWER(punkty[[#This Row],[y]]-$V$6,2)&lt;=POWER($V$7,2),1,0)</f>
        <v>1</v>
      </c>
      <c r="G8118" s="3">
        <f>SUM($F$2:F8118)</f>
        <v>6391</v>
      </c>
      <c r="H8118" s="3">
        <f>ABS(PI()-(punkty[[#This Row],[suma]]*POWER(400,2)/I8118/POWER(200,2)))</f>
        <v>7.8467944821545288E-3</v>
      </c>
      <c r="I8118" s="3">
        <v>8117</v>
      </c>
      <c r="J8118" s="3">
        <f>punkty[[#This Row],[błąd bezwzględny]]</f>
        <v>7.8467944821545288E-3</v>
      </c>
    </row>
    <row r="8119" spans="1:10" x14ac:dyDescent="0.3">
      <c r="A8119">
        <v>283</v>
      </c>
      <c r="B8119">
        <v>231</v>
      </c>
      <c r="C8119">
        <f>IF(POWER(punkty[[#This Row],[x]]-$V$5,2)+POWER(punkty[[#This Row],[y]]-$V$6,2)=POWER($V$7,2),1,0)</f>
        <v>0</v>
      </c>
      <c r="D8119" t="str">
        <f>IF(punkty[[#This Row],[czy należy do brzegu koła]]=1,punkty[[#This Row],[x]]&amp;" "&amp;punkty[[#This Row],[y]],"")</f>
        <v/>
      </c>
      <c r="E8119">
        <f>IF(POWER(punkty[[#This Row],[x]]-$V$5,2)+POWER(punkty[[#This Row],[y]]-$V$6,2)&lt;POWER($V$7,2),1,0)</f>
        <v>1</v>
      </c>
      <c r="F8119" s="3">
        <f>IF(POWER(punkty[[#This Row],[x]]-$V$5,2)+POWER(punkty[[#This Row],[y]]-$V$6,2)&lt;=POWER($V$7,2),1,0)</f>
        <v>1</v>
      </c>
      <c r="G8119" s="3">
        <f>SUM($F$2:F8119)</f>
        <v>6392</v>
      </c>
      <c r="H8119" s="3">
        <f>ABS(PI()-(punkty[[#This Row],[suma]]*POWER(400,2)/I8119/POWER(200,2)))</f>
        <v>7.951569125161484E-3</v>
      </c>
      <c r="I8119" s="3">
        <v>8118</v>
      </c>
      <c r="J8119" s="3">
        <f>punkty[[#This Row],[błąd bezwzględny]]</f>
        <v>7.951569125161484E-3</v>
      </c>
    </row>
    <row r="8120" spans="1:10" x14ac:dyDescent="0.3">
      <c r="A8120">
        <v>115</v>
      </c>
      <c r="B8120">
        <v>154</v>
      </c>
      <c r="C8120">
        <f>IF(POWER(punkty[[#This Row],[x]]-$V$5,2)+POWER(punkty[[#This Row],[y]]-$V$6,2)=POWER($V$7,2),1,0)</f>
        <v>0</v>
      </c>
      <c r="D8120" t="str">
        <f>IF(punkty[[#This Row],[czy należy do brzegu koła]]=1,punkty[[#This Row],[x]]&amp;" "&amp;punkty[[#This Row],[y]],"")</f>
        <v/>
      </c>
      <c r="E8120">
        <f>IF(POWER(punkty[[#This Row],[x]]-$V$5,2)+POWER(punkty[[#This Row],[y]]-$V$6,2)&lt;POWER($V$7,2),1,0)</f>
        <v>1</v>
      </c>
      <c r="F8120" s="3">
        <f>IF(POWER(punkty[[#This Row],[x]]-$V$5,2)+POWER(punkty[[#This Row],[y]]-$V$6,2)&lt;=POWER($V$7,2),1,0)</f>
        <v>1</v>
      </c>
      <c r="G8120" s="3">
        <f>SUM($F$2:F8120)</f>
        <v>6393</v>
      </c>
      <c r="H8120" s="3">
        <f>ABS(PI()-(punkty[[#This Row],[suma]]*POWER(400,2)/I8120/POWER(200,2)))</f>
        <v>8.0563179584269839E-3</v>
      </c>
      <c r="I8120" s="3">
        <v>8119</v>
      </c>
      <c r="J8120" s="3">
        <f>punkty[[#This Row],[błąd bezwzględny]]</f>
        <v>8.0563179584269839E-3</v>
      </c>
    </row>
    <row r="8121" spans="1:10" x14ac:dyDescent="0.3">
      <c r="A8121">
        <v>394</v>
      </c>
      <c r="B8121">
        <v>81</v>
      </c>
      <c r="C8121">
        <f>IF(POWER(punkty[[#This Row],[x]]-$V$5,2)+POWER(punkty[[#This Row],[y]]-$V$6,2)=POWER($V$7,2),1,0)</f>
        <v>0</v>
      </c>
      <c r="D8121" t="str">
        <f>IF(punkty[[#This Row],[czy należy do brzegu koła]]=1,punkty[[#This Row],[x]]&amp;" "&amp;punkty[[#This Row],[y]],"")</f>
        <v/>
      </c>
      <c r="E8121">
        <f>IF(POWER(punkty[[#This Row],[x]]-$V$5,2)+POWER(punkty[[#This Row],[y]]-$V$6,2)&lt;POWER($V$7,2),1,0)</f>
        <v>0</v>
      </c>
      <c r="F8121" s="3">
        <f>IF(POWER(punkty[[#This Row],[x]]-$V$5,2)+POWER(punkty[[#This Row],[y]]-$V$6,2)&lt;=POWER($V$7,2),1,0)</f>
        <v>0</v>
      </c>
      <c r="G8121" s="3">
        <f>SUM($F$2:F8121)</f>
        <v>6393</v>
      </c>
      <c r="H8121" s="3">
        <f>ABS(PI()-(punkty[[#This Row],[suma]]*POWER(400,2)/I8121/POWER(200,2)))</f>
        <v>7.6684301540490551E-3</v>
      </c>
      <c r="I8121" s="3">
        <v>8120</v>
      </c>
      <c r="J8121" s="3">
        <f>punkty[[#This Row],[błąd bezwzględny]]</f>
        <v>7.6684301540490551E-3</v>
      </c>
    </row>
    <row r="8122" spans="1:10" x14ac:dyDescent="0.3">
      <c r="A8122">
        <v>121</v>
      </c>
      <c r="B8122">
        <v>107</v>
      </c>
      <c r="C8122">
        <f>IF(POWER(punkty[[#This Row],[x]]-$V$5,2)+POWER(punkty[[#This Row],[y]]-$V$6,2)=POWER($V$7,2),1,0)</f>
        <v>0</v>
      </c>
      <c r="D8122" t="str">
        <f>IF(punkty[[#This Row],[czy należy do brzegu koła]]=1,punkty[[#This Row],[x]]&amp;" "&amp;punkty[[#This Row],[y]],"")</f>
        <v/>
      </c>
      <c r="E8122">
        <f>IF(POWER(punkty[[#This Row],[x]]-$V$5,2)+POWER(punkty[[#This Row],[y]]-$V$6,2)&lt;POWER($V$7,2),1,0)</f>
        <v>1</v>
      </c>
      <c r="F8122" s="3">
        <f>IF(POWER(punkty[[#This Row],[x]]-$V$5,2)+POWER(punkty[[#This Row],[y]]-$V$6,2)&lt;=POWER($V$7,2),1,0)</f>
        <v>1</v>
      </c>
      <c r="G8122" s="3">
        <f>SUM($F$2:F8122)</f>
        <v>6394</v>
      </c>
      <c r="H8122" s="3">
        <f>ABS(PI()-(punkty[[#This Row],[suma]]*POWER(400,2)/I8122/POWER(200,2)))</f>
        <v>7.7731880553244537E-3</v>
      </c>
      <c r="I8122" s="3">
        <v>8121</v>
      </c>
      <c r="J8122" s="3">
        <f>punkty[[#This Row],[błąd bezwzględny]]</f>
        <v>7.7731880553244537E-3</v>
      </c>
    </row>
    <row r="8123" spans="1:10" x14ac:dyDescent="0.3">
      <c r="A8123">
        <v>114</v>
      </c>
      <c r="B8123">
        <v>163</v>
      </c>
      <c r="C8123">
        <f>IF(POWER(punkty[[#This Row],[x]]-$V$5,2)+POWER(punkty[[#This Row],[y]]-$V$6,2)=POWER($V$7,2),1,0)</f>
        <v>0</v>
      </c>
      <c r="D8123" t="str">
        <f>IF(punkty[[#This Row],[czy należy do brzegu koła]]=1,punkty[[#This Row],[x]]&amp;" "&amp;punkty[[#This Row],[y]],"")</f>
        <v/>
      </c>
      <c r="E8123">
        <f>IF(POWER(punkty[[#This Row],[x]]-$V$5,2)+POWER(punkty[[#This Row],[y]]-$V$6,2)&lt;POWER($V$7,2),1,0)</f>
        <v>1</v>
      </c>
      <c r="F8123" s="3">
        <f>IF(POWER(punkty[[#This Row],[x]]-$V$5,2)+POWER(punkty[[#This Row],[y]]-$V$6,2)&lt;=POWER($V$7,2),1,0)</f>
        <v>1</v>
      </c>
      <c r="G8123" s="3">
        <f>SUM($F$2:F8123)</f>
        <v>6395</v>
      </c>
      <c r="H8123" s="3">
        <f>ABS(PI()-(punkty[[#This Row],[suma]]*POWER(400,2)/I8123/POWER(200,2)))</f>
        <v>7.8779201605145843E-3</v>
      </c>
      <c r="I8123" s="3">
        <v>8122</v>
      </c>
      <c r="J8123" s="3">
        <f>punkty[[#This Row],[błąd bezwzględny]]</f>
        <v>7.8779201605145843E-3</v>
      </c>
    </row>
    <row r="8124" spans="1:10" x14ac:dyDescent="0.3">
      <c r="A8124">
        <v>63</v>
      </c>
      <c r="B8124">
        <v>386</v>
      </c>
      <c r="C8124">
        <f>IF(POWER(punkty[[#This Row],[x]]-$V$5,2)+POWER(punkty[[#This Row],[y]]-$V$6,2)=POWER($V$7,2),1,0)</f>
        <v>0</v>
      </c>
      <c r="D8124" t="str">
        <f>IF(punkty[[#This Row],[czy należy do brzegu koła]]=1,punkty[[#This Row],[x]]&amp;" "&amp;punkty[[#This Row],[y]],"")</f>
        <v/>
      </c>
      <c r="E8124">
        <f>IF(POWER(punkty[[#This Row],[x]]-$V$5,2)+POWER(punkty[[#This Row],[y]]-$V$6,2)&lt;POWER($V$7,2),1,0)</f>
        <v>0</v>
      </c>
      <c r="F8124" s="3">
        <f>IF(POWER(punkty[[#This Row],[x]]-$V$5,2)+POWER(punkty[[#This Row],[y]]-$V$6,2)&lt;=POWER($V$7,2),1,0)</f>
        <v>0</v>
      </c>
      <c r="G8124" s="3">
        <f>SUM($F$2:F8124)</f>
        <v>6395</v>
      </c>
      <c r="H8124" s="3">
        <f>ABS(PI()-(punkty[[#This Row],[suma]]*POWER(400,2)/I8124/POWER(200,2)))</f>
        <v>7.4901975735701676E-3</v>
      </c>
      <c r="I8124" s="3">
        <v>8123</v>
      </c>
      <c r="J8124" s="3">
        <f>punkty[[#This Row],[błąd bezwzględny]]</f>
        <v>7.4901975735701676E-3</v>
      </c>
    </row>
    <row r="8125" spans="1:10" x14ac:dyDescent="0.3">
      <c r="A8125">
        <v>272</v>
      </c>
      <c r="B8125">
        <v>311</v>
      </c>
      <c r="C8125">
        <f>IF(POWER(punkty[[#This Row],[x]]-$V$5,2)+POWER(punkty[[#This Row],[y]]-$V$6,2)=POWER($V$7,2),1,0)</f>
        <v>0</v>
      </c>
      <c r="D8125" t="str">
        <f>IF(punkty[[#This Row],[czy należy do brzegu koła]]=1,punkty[[#This Row],[x]]&amp;" "&amp;punkty[[#This Row],[y]],"")</f>
        <v/>
      </c>
      <c r="E8125">
        <f>IF(POWER(punkty[[#This Row],[x]]-$V$5,2)+POWER(punkty[[#This Row],[y]]-$V$6,2)&lt;POWER($V$7,2),1,0)</f>
        <v>1</v>
      </c>
      <c r="F8125" s="3">
        <f>IF(POWER(punkty[[#This Row],[x]]-$V$5,2)+POWER(punkty[[#This Row],[y]]-$V$6,2)&lt;=POWER($V$7,2),1,0)</f>
        <v>1</v>
      </c>
      <c r="G8125" s="3">
        <f>SUM($F$2:F8125)</f>
        <v>6396</v>
      </c>
      <c r="H8125" s="3">
        <f>ABS(PI()-(punkty[[#This Row],[suma]]*POWER(400,2)/I8125/POWER(200,2)))</f>
        <v>7.5949387292615356E-3</v>
      </c>
      <c r="I8125" s="3">
        <v>8124</v>
      </c>
      <c r="J8125" s="3">
        <f>punkty[[#This Row],[błąd bezwzględny]]</f>
        <v>7.5949387292615356E-3</v>
      </c>
    </row>
    <row r="8126" spans="1:10" x14ac:dyDescent="0.3">
      <c r="A8126">
        <v>26</v>
      </c>
      <c r="B8126">
        <v>95</v>
      </c>
      <c r="C8126">
        <f>IF(POWER(punkty[[#This Row],[x]]-$V$5,2)+POWER(punkty[[#This Row],[y]]-$V$6,2)=POWER($V$7,2),1,0)</f>
        <v>0</v>
      </c>
      <c r="D8126" t="str">
        <f>IF(punkty[[#This Row],[czy należy do brzegu koła]]=1,punkty[[#This Row],[x]]&amp;" "&amp;punkty[[#This Row],[y]],"")</f>
        <v/>
      </c>
      <c r="E8126">
        <f>IF(POWER(punkty[[#This Row],[x]]-$V$5,2)+POWER(punkty[[#This Row],[y]]-$V$6,2)&lt;POWER($V$7,2),1,0)</f>
        <v>0</v>
      </c>
      <c r="F8126" s="3">
        <f>IF(POWER(punkty[[#This Row],[x]]-$V$5,2)+POWER(punkty[[#This Row],[y]]-$V$6,2)&lt;=POWER($V$7,2),1,0)</f>
        <v>0</v>
      </c>
      <c r="G8126" s="3">
        <f>SUM($F$2:F8126)</f>
        <v>6396</v>
      </c>
      <c r="H8126" s="3">
        <f>ABS(PI()-(punkty[[#This Row],[suma]]*POWER(400,2)/I8126/POWER(200,2)))</f>
        <v>7.2073464102069273E-3</v>
      </c>
      <c r="I8126" s="3">
        <v>8125</v>
      </c>
      <c r="J8126" s="3">
        <f>punkty[[#This Row],[błąd bezwzględny]]</f>
        <v>7.2073464102069273E-3</v>
      </c>
    </row>
    <row r="8127" spans="1:10" x14ac:dyDescent="0.3">
      <c r="A8127">
        <v>371</v>
      </c>
      <c r="B8127">
        <v>40</v>
      </c>
      <c r="C8127">
        <f>IF(POWER(punkty[[#This Row],[x]]-$V$5,2)+POWER(punkty[[#This Row],[y]]-$V$6,2)=POWER($V$7,2),1,0)</f>
        <v>0</v>
      </c>
      <c r="D8127" t="str">
        <f>IF(punkty[[#This Row],[czy należy do brzegu koła]]=1,punkty[[#This Row],[x]]&amp;" "&amp;punkty[[#This Row],[y]],"")</f>
        <v/>
      </c>
      <c r="E8127">
        <f>IF(POWER(punkty[[#This Row],[x]]-$V$5,2)+POWER(punkty[[#This Row],[y]]-$V$6,2)&lt;POWER($V$7,2),1,0)</f>
        <v>0</v>
      </c>
      <c r="F8127" s="3">
        <f>IF(POWER(punkty[[#This Row],[x]]-$V$5,2)+POWER(punkty[[#This Row],[y]]-$V$6,2)&lt;=POWER($V$7,2),1,0)</f>
        <v>0</v>
      </c>
      <c r="G8127" s="3">
        <f>SUM($F$2:F8127)</f>
        <v>6396</v>
      </c>
      <c r="H8127" s="3">
        <f>ABS(PI()-(punkty[[#This Row],[suma]]*POWER(400,2)/I8127/POWER(200,2)))</f>
        <v>6.8198494867512949E-3</v>
      </c>
      <c r="I8127" s="3">
        <v>8126</v>
      </c>
      <c r="J8127" s="3">
        <f>punkty[[#This Row],[błąd bezwzględny]]</f>
        <v>6.8198494867512949E-3</v>
      </c>
    </row>
    <row r="8128" spans="1:10" x14ac:dyDescent="0.3">
      <c r="A8128">
        <v>122</v>
      </c>
      <c r="B8128">
        <v>379</v>
      </c>
      <c r="C8128">
        <f>IF(POWER(punkty[[#This Row],[x]]-$V$5,2)+POWER(punkty[[#This Row],[y]]-$V$6,2)=POWER($V$7,2),1,0)</f>
        <v>0</v>
      </c>
      <c r="D8128" t="str">
        <f>IF(punkty[[#This Row],[czy należy do brzegu koła]]=1,punkty[[#This Row],[x]]&amp;" "&amp;punkty[[#This Row],[y]],"")</f>
        <v/>
      </c>
      <c r="E8128">
        <f>IF(POWER(punkty[[#This Row],[x]]-$V$5,2)+POWER(punkty[[#This Row],[y]]-$V$6,2)&lt;POWER($V$7,2),1,0)</f>
        <v>1</v>
      </c>
      <c r="F8128" s="3">
        <f>IF(POWER(punkty[[#This Row],[x]]-$V$5,2)+POWER(punkty[[#This Row],[y]]-$V$6,2)&lt;=POWER($V$7,2),1,0)</f>
        <v>1</v>
      </c>
      <c r="G8128" s="3">
        <f>SUM($F$2:F8128)</f>
        <v>6397</v>
      </c>
      <c r="H8128" s="3">
        <f>ABS(PI()-(punkty[[#This Row],[suma]]*POWER(400,2)/I8128/POWER(200,2)))</f>
        <v>6.924634462378787E-3</v>
      </c>
      <c r="I8128" s="3">
        <v>8127</v>
      </c>
      <c r="J8128" s="3">
        <f>punkty[[#This Row],[błąd bezwzględny]]</f>
        <v>6.924634462378787E-3</v>
      </c>
    </row>
    <row r="8129" spans="1:10" x14ac:dyDescent="0.3">
      <c r="A8129">
        <v>389</v>
      </c>
      <c r="B8129">
        <v>81</v>
      </c>
      <c r="C8129">
        <f>IF(POWER(punkty[[#This Row],[x]]-$V$5,2)+POWER(punkty[[#This Row],[y]]-$V$6,2)=POWER($V$7,2),1,0)</f>
        <v>0</v>
      </c>
      <c r="D8129" t="str">
        <f>IF(punkty[[#This Row],[czy należy do brzegu koła]]=1,punkty[[#This Row],[x]]&amp;" "&amp;punkty[[#This Row],[y]],"")</f>
        <v/>
      </c>
      <c r="E8129">
        <f>IF(POWER(punkty[[#This Row],[x]]-$V$5,2)+POWER(punkty[[#This Row],[y]]-$V$6,2)&lt;POWER($V$7,2),1,0)</f>
        <v>0</v>
      </c>
      <c r="F8129" s="3">
        <f>IF(POWER(punkty[[#This Row],[x]]-$V$5,2)+POWER(punkty[[#This Row],[y]]-$V$6,2)&lt;=POWER($V$7,2),1,0)</f>
        <v>0</v>
      </c>
      <c r="G8129" s="3">
        <f>SUM($F$2:F8129)</f>
        <v>6397</v>
      </c>
      <c r="H8129" s="3">
        <f>ABS(PI()-(punkty[[#This Row],[suma]]*POWER(400,2)/I8129/POWER(200,2)))</f>
        <v>6.5372676700494736E-3</v>
      </c>
      <c r="I8129" s="3">
        <v>8128</v>
      </c>
      <c r="J8129" s="3">
        <f>punkty[[#This Row],[błąd bezwzględny]]</f>
        <v>6.5372676700494736E-3</v>
      </c>
    </row>
    <row r="8130" spans="1:10" x14ac:dyDescent="0.3">
      <c r="A8130">
        <v>93</v>
      </c>
      <c r="B8130">
        <v>33</v>
      </c>
      <c r="C8130">
        <f>IF(POWER(punkty[[#This Row],[x]]-$V$5,2)+POWER(punkty[[#This Row],[y]]-$V$6,2)=POWER($V$7,2),1,0)</f>
        <v>0</v>
      </c>
      <c r="D8130" t="str">
        <f>IF(punkty[[#This Row],[czy należy do brzegu koła]]=1,punkty[[#This Row],[x]]&amp;" "&amp;punkty[[#This Row],[y]],"")</f>
        <v/>
      </c>
      <c r="E8130">
        <f>IF(POWER(punkty[[#This Row],[x]]-$V$5,2)+POWER(punkty[[#This Row],[y]]-$V$6,2)&lt;POWER($V$7,2),1,0)</f>
        <v>1</v>
      </c>
      <c r="F8130" s="3">
        <f>IF(POWER(punkty[[#This Row],[x]]-$V$5,2)+POWER(punkty[[#This Row],[y]]-$V$6,2)&lt;=POWER($V$7,2),1,0)</f>
        <v>1</v>
      </c>
      <c r="G8130" s="3">
        <f>SUM($F$2:F8130)</f>
        <v>6398</v>
      </c>
      <c r="H8130" s="3">
        <f>ABS(PI()-(punkty[[#This Row],[suma]]*POWER(400,2)/I8130/POWER(200,2)))</f>
        <v>6.6420616273306088E-3</v>
      </c>
      <c r="I8130" s="3">
        <v>8129</v>
      </c>
      <c r="J8130" s="3">
        <f>punkty[[#This Row],[błąd bezwzględny]]</f>
        <v>6.6420616273306088E-3</v>
      </c>
    </row>
    <row r="8131" spans="1:10" x14ac:dyDescent="0.3">
      <c r="A8131">
        <v>176</v>
      </c>
      <c r="B8131">
        <v>11</v>
      </c>
      <c r="C8131">
        <f>IF(POWER(punkty[[#This Row],[x]]-$V$5,2)+POWER(punkty[[#This Row],[y]]-$V$6,2)=POWER($V$7,2),1,0)</f>
        <v>0</v>
      </c>
      <c r="D8131" t="str">
        <f>IF(punkty[[#This Row],[czy należy do brzegu koła]]=1,punkty[[#This Row],[x]]&amp;" "&amp;punkty[[#This Row],[y]],"")</f>
        <v/>
      </c>
      <c r="E8131">
        <f>IF(POWER(punkty[[#This Row],[x]]-$V$5,2)+POWER(punkty[[#This Row],[y]]-$V$6,2)&lt;POWER($V$7,2),1,0)</f>
        <v>1</v>
      </c>
      <c r="F8131" s="3">
        <f>IF(POWER(punkty[[#This Row],[x]]-$V$5,2)+POWER(punkty[[#This Row],[y]]-$V$6,2)&lt;=POWER($V$7,2),1,0)</f>
        <v>1</v>
      </c>
      <c r="G8131" s="3">
        <f>SUM($F$2:F8131)</f>
        <v>6399</v>
      </c>
      <c r="H8131" s="3">
        <f>ABS(PI()-(punkty[[#This Row],[suma]]*POWER(400,2)/I8131/POWER(200,2)))</f>
        <v>6.7468298050408215E-3</v>
      </c>
      <c r="I8131" s="3">
        <v>8130</v>
      </c>
      <c r="J8131" s="3">
        <f>punkty[[#This Row],[błąd bezwzględny]]</f>
        <v>6.7468298050408215E-3</v>
      </c>
    </row>
    <row r="8132" spans="1:10" x14ac:dyDescent="0.3">
      <c r="A8132">
        <v>284</v>
      </c>
      <c r="B8132">
        <v>257</v>
      </c>
      <c r="C8132">
        <f>IF(POWER(punkty[[#This Row],[x]]-$V$5,2)+POWER(punkty[[#This Row],[y]]-$V$6,2)=POWER($V$7,2),1,0)</f>
        <v>0</v>
      </c>
      <c r="D8132" t="str">
        <f>IF(punkty[[#This Row],[czy należy do brzegu koła]]=1,punkty[[#This Row],[x]]&amp;" "&amp;punkty[[#This Row],[y]],"")</f>
        <v/>
      </c>
      <c r="E8132">
        <f>IF(POWER(punkty[[#This Row],[x]]-$V$5,2)+POWER(punkty[[#This Row],[y]]-$V$6,2)&lt;POWER($V$7,2),1,0)</f>
        <v>1</v>
      </c>
      <c r="F8132" s="3">
        <f>IF(POWER(punkty[[#This Row],[x]]-$V$5,2)+POWER(punkty[[#This Row],[y]]-$V$6,2)&lt;=POWER($V$7,2),1,0)</f>
        <v>1</v>
      </c>
      <c r="G8132" s="3">
        <f>SUM($F$2:F8132)</f>
        <v>6400</v>
      </c>
      <c r="H8132" s="3">
        <f>ABS(PI()-(punkty[[#This Row],[suma]]*POWER(400,2)/I8132/POWER(200,2)))</f>
        <v>6.8515722126911704E-3</v>
      </c>
      <c r="I8132" s="3">
        <v>8131</v>
      </c>
      <c r="J8132" s="3">
        <f>punkty[[#This Row],[błąd bezwzględny]]</f>
        <v>6.8515722126911704E-3</v>
      </c>
    </row>
    <row r="8133" spans="1:10" x14ac:dyDescent="0.3">
      <c r="A8133">
        <v>83</v>
      </c>
      <c r="B8133">
        <v>5</v>
      </c>
      <c r="C8133">
        <f>IF(POWER(punkty[[#This Row],[x]]-$V$5,2)+POWER(punkty[[#This Row],[y]]-$V$6,2)=POWER($V$7,2),1,0)</f>
        <v>0</v>
      </c>
      <c r="D8133" t="str">
        <f>IF(punkty[[#This Row],[czy należy do brzegu koła]]=1,punkty[[#This Row],[x]]&amp;" "&amp;punkty[[#This Row],[y]],"")</f>
        <v/>
      </c>
      <c r="E8133">
        <f>IF(POWER(punkty[[#This Row],[x]]-$V$5,2)+POWER(punkty[[#This Row],[y]]-$V$6,2)&lt;POWER($V$7,2),1,0)</f>
        <v>0</v>
      </c>
      <c r="F8133" s="3">
        <f>IF(POWER(punkty[[#This Row],[x]]-$V$5,2)+POWER(punkty[[#This Row],[y]]-$V$6,2)&lt;=POWER($V$7,2),1,0)</f>
        <v>0</v>
      </c>
      <c r="G8133" s="3">
        <f>SUM($F$2:F8133)</f>
        <v>6400</v>
      </c>
      <c r="H8133" s="3">
        <f>ABS(PI()-(punkty[[#This Row],[suma]]*POWER(400,2)/I8133/POWER(200,2)))</f>
        <v>6.4644049443929319E-3</v>
      </c>
      <c r="I8133" s="3">
        <v>8132</v>
      </c>
      <c r="J8133" s="3">
        <f>punkty[[#This Row],[błąd bezwzględny]]</f>
        <v>6.4644049443929319E-3</v>
      </c>
    </row>
    <row r="8134" spans="1:10" x14ac:dyDescent="0.3">
      <c r="A8134">
        <v>332</v>
      </c>
      <c r="B8134">
        <v>191</v>
      </c>
      <c r="C8134">
        <f>IF(POWER(punkty[[#This Row],[x]]-$V$5,2)+POWER(punkty[[#This Row],[y]]-$V$6,2)=POWER($V$7,2),1,0)</f>
        <v>0</v>
      </c>
      <c r="D8134" t="str">
        <f>IF(punkty[[#This Row],[czy należy do brzegu koła]]=1,punkty[[#This Row],[x]]&amp;" "&amp;punkty[[#This Row],[y]],"")</f>
        <v/>
      </c>
      <c r="E8134">
        <f>IF(POWER(punkty[[#This Row],[x]]-$V$5,2)+POWER(punkty[[#This Row],[y]]-$V$6,2)&lt;POWER($V$7,2),1,0)</f>
        <v>1</v>
      </c>
      <c r="F8134" s="3">
        <f>IF(POWER(punkty[[#This Row],[x]]-$V$5,2)+POWER(punkty[[#This Row],[y]]-$V$6,2)&lt;=POWER($V$7,2),1,0)</f>
        <v>1</v>
      </c>
      <c r="G8134" s="3">
        <f>SUM($F$2:F8134)</f>
        <v>6401</v>
      </c>
      <c r="H8134" s="3">
        <f>ABS(PI()-(punkty[[#This Row],[suma]]*POWER(400,2)/I8134/POWER(200,2)))</f>
        <v>6.5691563204492986E-3</v>
      </c>
      <c r="I8134" s="3">
        <v>8133</v>
      </c>
      <c r="J8134" s="3">
        <f>punkty[[#This Row],[błąd bezwzględny]]</f>
        <v>6.5691563204492986E-3</v>
      </c>
    </row>
    <row r="8135" spans="1:10" x14ac:dyDescent="0.3">
      <c r="A8135">
        <v>290</v>
      </c>
      <c r="B8135">
        <v>312</v>
      </c>
      <c r="C8135">
        <f>IF(POWER(punkty[[#This Row],[x]]-$V$5,2)+POWER(punkty[[#This Row],[y]]-$V$6,2)=POWER($V$7,2),1,0)</f>
        <v>0</v>
      </c>
      <c r="D8135" t="str">
        <f>IF(punkty[[#This Row],[czy należy do brzegu koła]]=1,punkty[[#This Row],[x]]&amp;" "&amp;punkty[[#This Row],[y]],"")</f>
        <v/>
      </c>
      <c r="E8135">
        <f>IF(POWER(punkty[[#This Row],[x]]-$V$5,2)+POWER(punkty[[#This Row],[y]]-$V$6,2)&lt;POWER($V$7,2),1,0)</f>
        <v>1</v>
      </c>
      <c r="F8135" s="3">
        <f>IF(POWER(punkty[[#This Row],[x]]-$V$5,2)+POWER(punkty[[#This Row],[y]]-$V$6,2)&lt;=POWER($V$7,2),1,0)</f>
        <v>1</v>
      </c>
      <c r="G8135" s="3">
        <f>SUM($F$2:F8135)</f>
        <v>6402</v>
      </c>
      <c r="H8135" s="3">
        <f>ABS(PI()-(punkty[[#This Row],[suma]]*POWER(400,2)/I8135/POWER(200,2)))</f>
        <v>6.6738819400811167E-3</v>
      </c>
      <c r="I8135" s="3">
        <v>8134</v>
      </c>
      <c r="J8135" s="3">
        <f>punkty[[#This Row],[błąd bezwzględny]]</f>
        <v>6.6738819400811167E-3</v>
      </c>
    </row>
    <row r="8136" spans="1:10" x14ac:dyDescent="0.3">
      <c r="A8136">
        <v>82</v>
      </c>
      <c r="B8136">
        <v>379</v>
      </c>
      <c r="C8136">
        <f>IF(POWER(punkty[[#This Row],[x]]-$V$5,2)+POWER(punkty[[#This Row],[y]]-$V$6,2)=POWER($V$7,2),1,0)</f>
        <v>0</v>
      </c>
      <c r="D8136" t="str">
        <f>IF(punkty[[#This Row],[czy należy do brzegu koła]]=1,punkty[[#This Row],[x]]&amp;" "&amp;punkty[[#This Row],[y]],"")</f>
        <v/>
      </c>
      <c r="E8136">
        <f>IF(POWER(punkty[[#This Row],[x]]-$V$5,2)+POWER(punkty[[#This Row],[y]]-$V$6,2)&lt;POWER($V$7,2),1,0)</f>
        <v>0</v>
      </c>
      <c r="F8136" s="3">
        <f>IF(POWER(punkty[[#This Row],[x]]-$V$5,2)+POWER(punkty[[#This Row],[y]]-$V$6,2)&lt;=POWER($V$7,2),1,0)</f>
        <v>0</v>
      </c>
      <c r="G8136" s="3">
        <f>SUM($F$2:F8136)</f>
        <v>6402</v>
      </c>
      <c r="H8136" s="3">
        <f>ABS(PI()-(punkty[[#This Row],[suma]]*POWER(400,2)/I8136/POWER(200,2)))</f>
        <v>6.286879292813019E-3</v>
      </c>
      <c r="I8136" s="3">
        <v>8135</v>
      </c>
      <c r="J8136" s="3">
        <f>punkty[[#This Row],[błąd bezwzględny]]</f>
        <v>6.286879292813019E-3</v>
      </c>
    </row>
    <row r="8137" spans="1:10" x14ac:dyDescent="0.3">
      <c r="A8137">
        <v>259</v>
      </c>
      <c r="B8137">
        <v>146</v>
      </c>
      <c r="C8137">
        <f>IF(POWER(punkty[[#This Row],[x]]-$V$5,2)+POWER(punkty[[#This Row],[y]]-$V$6,2)=POWER($V$7,2),1,0)</f>
        <v>0</v>
      </c>
      <c r="D8137" t="str">
        <f>IF(punkty[[#This Row],[czy należy do brzegu koła]]=1,punkty[[#This Row],[x]]&amp;" "&amp;punkty[[#This Row],[y]],"")</f>
        <v/>
      </c>
      <c r="E8137">
        <f>IF(POWER(punkty[[#This Row],[x]]-$V$5,2)+POWER(punkty[[#This Row],[y]]-$V$6,2)&lt;POWER($V$7,2),1,0)</f>
        <v>1</v>
      </c>
      <c r="F8137" s="3">
        <f>IF(POWER(punkty[[#This Row],[x]]-$V$5,2)+POWER(punkty[[#This Row],[y]]-$V$6,2)&lt;=POWER($V$7,2),1,0)</f>
        <v>1</v>
      </c>
      <c r="G8137" s="3">
        <f>SUM($F$2:F8137)</f>
        <v>6403</v>
      </c>
      <c r="H8137" s="3">
        <f>ABS(PI()-(punkty[[#This Row],[suma]]*POWER(400,2)/I8137/POWER(200,2)))</f>
        <v>6.3916138635011777E-3</v>
      </c>
      <c r="I8137" s="3">
        <v>8136</v>
      </c>
      <c r="J8137" s="3">
        <f>punkty[[#This Row],[błąd bezwzględny]]</f>
        <v>6.3916138635011777E-3</v>
      </c>
    </row>
    <row r="8138" spans="1:10" x14ac:dyDescent="0.3">
      <c r="A8138">
        <v>336</v>
      </c>
      <c r="B8138">
        <v>248</v>
      </c>
      <c r="C8138">
        <f>IF(POWER(punkty[[#This Row],[x]]-$V$5,2)+POWER(punkty[[#This Row],[y]]-$V$6,2)=POWER($V$7,2),1,0)</f>
        <v>0</v>
      </c>
      <c r="D8138" t="str">
        <f>IF(punkty[[#This Row],[czy należy do brzegu koła]]=1,punkty[[#This Row],[x]]&amp;" "&amp;punkty[[#This Row],[y]],"")</f>
        <v/>
      </c>
      <c r="E8138">
        <f>IF(POWER(punkty[[#This Row],[x]]-$V$5,2)+POWER(punkty[[#This Row],[y]]-$V$6,2)&lt;POWER($V$7,2),1,0)</f>
        <v>1</v>
      </c>
      <c r="F8138" s="3">
        <f>IF(POWER(punkty[[#This Row],[x]]-$V$5,2)+POWER(punkty[[#This Row],[y]]-$V$6,2)&lt;=POWER($V$7,2),1,0)</f>
        <v>1</v>
      </c>
      <c r="G8138" s="3">
        <f>SUM($F$2:F8138)</f>
        <v>6404</v>
      </c>
      <c r="H8138" s="3">
        <f>ABS(PI()-(punkty[[#This Row],[suma]]*POWER(400,2)/I8138/POWER(200,2)))</f>
        <v>6.496322691391665E-3</v>
      </c>
      <c r="I8138" s="3">
        <v>8137</v>
      </c>
      <c r="J8138" s="3">
        <f>punkty[[#This Row],[błąd bezwzględny]]</f>
        <v>6.496322691391665E-3</v>
      </c>
    </row>
    <row r="8139" spans="1:10" x14ac:dyDescent="0.3">
      <c r="A8139">
        <v>340</v>
      </c>
      <c r="B8139">
        <v>86</v>
      </c>
      <c r="C8139">
        <f>IF(POWER(punkty[[#This Row],[x]]-$V$5,2)+POWER(punkty[[#This Row],[y]]-$V$6,2)=POWER($V$7,2),1,0)</f>
        <v>0</v>
      </c>
      <c r="D8139" t="str">
        <f>IF(punkty[[#This Row],[czy należy do brzegu koła]]=1,punkty[[#This Row],[x]]&amp;" "&amp;punkty[[#This Row],[y]],"")</f>
        <v/>
      </c>
      <c r="E8139">
        <f>IF(POWER(punkty[[#This Row],[x]]-$V$5,2)+POWER(punkty[[#This Row],[y]]-$V$6,2)&lt;POWER($V$7,2),1,0)</f>
        <v>1</v>
      </c>
      <c r="F8139" s="3">
        <f>IF(POWER(punkty[[#This Row],[x]]-$V$5,2)+POWER(punkty[[#This Row],[y]]-$V$6,2)&lt;=POWER($V$7,2),1,0)</f>
        <v>1</v>
      </c>
      <c r="G8139" s="3">
        <f>SUM($F$2:F8139)</f>
        <v>6405</v>
      </c>
      <c r="H8139" s="3">
        <f>ABS(PI()-(punkty[[#This Row],[suma]]*POWER(400,2)/I8139/POWER(200,2)))</f>
        <v>6.6010057859751115E-3</v>
      </c>
      <c r="I8139" s="3">
        <v>8138</v>
      </c>
      <c r="J8139" s="3">
        <f>punkty[[#This Row],[błąd bezwzględny]]</f>
        <v>6.6010057859751115E-3</v>
      </c>
    </row>
    <row r="8140" spans="1:10" x14ac:dyDescent="0.3">
      <c r="A8140">
        <v>201</v>
      </c>
      <c r="B8140">
        <v>330</v>
      </c>
      <c r="C8140">
        <f>IF(POWER(punkty[[#This Row],[x]]-$V$5,2)+POWER(punkty[[#This Row],[y]]-$V$6,2)=POWER($V$7,2),1,0)</f>
        <v>0</v>
      </c>
      <c r="D8140" t="str">
        <f>IF(punkty[[#This Row],[czy należy do brzegu koła]]=1,punkty[[#This Row],[x]]&amp;" "&amp;punkty[[#This Row],[y]],"")</f>
        <v/>
      </c>
      <c r="E8140">
        <f>IF(POWER(punkty[[#This Row],[x]]-$V$5,2)+POWER(punkty[[#This Row],[y]]-$V$6,2)&lt;POWER($V$7,2),1,0)</f>
        <v>1</v>
      </c>
      <c r="F8140" s="3">
        <f>IF(POWER(punkty[[#This Row],[x]]-$V$5,2)+POWER(punkty[[#This Row],[y]]-$V$6,2)&lt;=POWER($V$7,2),1,0)</f>
        <v>1</v>
      </c>
      <c r="G8140" s="3">
        <f>SUM($F$2:F8140)</f>
        <v>6406</v>
      </c>
      <c r="H8140" s="3">
        <f>ABS(PI()-(punkty[[#This Row],[suma]]*POWER(400,2)/I8140/POWER(200,2)))</f>
        <v>6.7056631567359304E-3</v>
      </c>
      <c r="I8140" s="3">
        <v>8139</v>
      </c>
      <c r="J8140" s="3">
        <f>punkty[[#This Row],[błąd bezwzględny]]</f>
        <v>6.7056631567359304E-3</v>
      </c>
    </row>
    <row r="8141" spans="1:10" x14ac:dyDescent="0.3">
      <c r="A8141">
        <v>260</v>
      </c>
      <c r="B8141">
        <v>257</v>
      </c>
      <c r="C8141">
        <f>IF(POWER(punkty[[#This Row],[x]]-$V$5,2)+POWER(punkty[[#This Row],[y]]-$V$6,2)=POWER($V$7,2),1,0)</f>
        <v>0</v>
      </c>
      <c r="D8141" t="str">
        <f>IF(punkty[[#This Row],[czy należy do brzegu koła]]=1,punkty[[#This Row],[x]]&amp;" "&amp;punkty[[#This Row],[y]],"")</f>
        <v/>
      </c>
      <c r="E8141">
        <f>IF(POWER(punkty[[#This Row],[x]]-$V$5,2)+POWER(punkty[[#This Row],[y]]-$V$6,2)&lt;POWER($V$7,2),1,0)</f>
        <v>1</v>
      </c>
      <c r="F8141" s="3">
        <f>IF(POWER(punkty[[#This Row],[x]]-$V$5,2)+POWER(punkty[[#This Row],[y]]-$V$6,2)&lt;=POWER($V$7,2),1,0)</f>
        <v>1</v>
      </c>
      <c r="G8141" s="3">
        <f>SUM($F$2:F8141)</f>
        <v>6407</v>
      </c>
      <c r="H8141" s="3">
        <f>ABS(PI()-(punkty[[#This Row],[suma]]*POWER(400,2)/I8141/POWER(200,2)))</f>
        <v>6.8102948131554264E-3</v>
      </c>
      <c r="I8141" s="3">
        <v>8140</v>
      </c>
      <c r="J8141" s="3">
        <f>punkty[[#This Row],[błąd bezwzględny]]</f>
        <v>6.8102948131554264E-3</v>
      </c>
    </row>
    <row r="8142" spans="1:10" x14ac:dyDescent="0.3">
      <c r="A8142">
        <v>173</v>
      </c>
      <c r="B8142">
        <v>129</v>
      </c>
      <c r="C8142">
        <f>IF(POWER(punkty[[#This Row],[x]]-$V$5,2)+POWER(punkty[[#This Row],[y]]-$V$6,2)=POWER($V$7,2),1,0)</f>
        <v>0</v>
      </c>
      <c r="D8142" t="str">
        <f>IF(punkty[[#This Row],[czy należy do brzegu koła]]=1,punkty[[#This Row],[x]]&amp;" "&amp;punkty[[#This Row],[y]],"")</f>
        <v/>
      </c>
      <c r="E8142">
        <f>IF(POWER(punkty[[#This Row],[x]]-$V$5,2)+POWER(punkty[[#This Row],[y]]-$V$6,2)&lt;POWER($V$7,2),1,0)</f>
        <v>1</v>
      </c>
      <c r="F8142" s="3">
        <f>IF(POWER(punkty[[#This Row],[x]]-$V$5,2)+POWER(punkty[[#This Row],[y]]-$V$6,2)&lt;=POWER($V$7,2),1,0)</f>
        <v>1</v>
      </c>
      <c r="G8142" s="3">
        <f>SUM($F$2:F8142)</f>
        <v>6408</v>
      </c>
      <c r="H8142" s="3">
        <f>ABS(PI()-(punkty[[#This Row],[suma]]*POWER(400,2)/I8142/POWER(200,2)))</f>
        <v>6.9149007647086869E-3</v>
      </c>
      <c r="I8142" s="3">
        <v>8141</v>
      </c>
      <c r="J8142" s="3">
        <f>punkty[[#This Row],[błąd bezwzględny]]</f>
        <v>6.9149007647086869E-3</v>
      </c>
    </row>
    <row r="8143" spans="1:10" x14ac:dyDescent="0.3">
      <c r="A8143">
        <v>311</v>
      </c>
      <c r="B8143">
        <v>175</v>
      </c>
      <c r="C8143">
        <f>IF(POWER(punkty[[#This Row],[x]]-$V$5,2)+POWER(punkty[[#This Row],[y]]-$V$6,2)=POWER($V$7,2),1,0)</f>
        <v>0</v>
      </c>
      <c r="D8143" t="str">
        <f>IF(punkty[[#This Row],[czy należy do brzegu koła]]=1,punkty[[#This Row],[x]]&amp;" "&amp;punkty[[#This Row],[y]],"")</f>
        <v/>
      </c>
      <c r="E8143">
        <f>IF(POWER(punkty[[#This Row],[x]]-$V$5,2)+POWER(punkty[[#This Row],[y]]-$V$6,2)&lt;POWER($V$7,2),1,0)</f>
        <v>1</v>
      </c>
      <c r="F8143" s="3">
        <f>IF(POWER(punkty[[#This Row],[x]]-$V$5,2)+POWER(punkty[[#This Row],[y]]-$V$6,2)&lt;=POWER($V$7,2),1,0)</f>
        <v>1</v>
      </c>
      <c r="G8143" s="3">
        <f>SUM($F$2:F8143)</f>
        <v>6409</v>
      </c>
      <c r="H8143" s="3">
        <f>ABS(PI()-(punkty[[#This Row],[suma]]*POWER(400,2)/I8143/POWER(200,2)))</f>
        <v>7.0194810208676905E-3</v>
      </c>
      <c r="I8143" s="3">
        <v>8142</v>
      </c>
      <c r="J8143" s="3">
        <f>punkty[[#This Row],[błąd bezwzględny]]</f>
        <v>7.0194810208676905E-3</v>
      </c>
    </row>
    <row r="8144" spans="1:10" x14ac:dyDescent="0.3">
      <c r="A8144">
        <v>381</v>
      </c>
      <c r="B8144">
        <v>376</v>
      </c>
      <c r="C8144">
        <f>IF(POWER(punkty[[#This Row],[x]]-$V$5,2)+POWER(punkty[[#This Row],[y]]-$V$6,2)=POWER($V$7,2),1,0)</f>
        <v>0</v>
      </c>
      <c r="D8144" t="str">
        <f>IF(punkty[[#This Row],[czy należy do brzegu koła]]=1,punkty[[#This Row],[x]]&amp;" "&amp;punkty[[#This Row],[y]],"")</f>
        <v/>
      </c>
      <c r="E8144">
        <f>IF(POWER(punkty[[#This Row],[x]]-$V$5,2)+POWER(punkty[[#This Row],[y]]-$V$6,2)&lt;POWER($V$7,2),1,0)</f>
        <v>0</v>
      </c>
      <c r="F8144" s="3">
        <f>IF(POWER(punkty[[#This Row],[x]]-$V$5,2)+POWER(punkty[[#This Row],[y]]-$V$6,2)&lt;=POWER($V$7,2),1,0)</f>
        <v>0</v>
      </c>
      <c r="G8144" s="3">
        <f>SUM($F$2:F8144)</f>
        <v>6409</v>
      </c>
      <c r="H8144" s="3">
        <f>ABS(PI()-(punkty[[#This Row],[suma]]*POWER(400,2)/I8144/POWER(200,2)))</f>
        <v>6.6328161388078399E-3</v>
      </c>
      <c r="I8144" s="3">
        <v>8143</v>
      </c>
      <c r="J8144" s="3">
        <f>punkty[[#This Row],[błąd bezwzględny]]</f>
        <v>6.6328161388078399E-3</v>
      </c>
    </row>
    <row r="8145" spans="1:10" x14ac:dyDescent="0.3">
      <c r="A8145">
        <v>393</v>
      </c>
      <c r="B8145">
        <v>158</v>
      </c>
      <c r="C8145">
        <f>IF(POWER(punkty[[#This Row],[x]]-$V$5,2)+POWER(punkty[[#This Row],[y]]-$V$6,2)=POWER($V$7,2),1,0)</f>
        <v>0</v>
      </c>
      <c r="D8145" t="str">
        <f>IF(punkty[[#This Row],[czy należy do brzegu koła]]=1,punkty[[#This Row],[x]]&amp;" "&amp;punkty[[#This Row],[y]],"")</f>
        <v/>
      </c>
      <c r="E8145">
        <f>IF(POWER(punkty[[#This Row],[x]]-$V$5,2)+POWER(punkty[[#This Row],[y]]-$V$6,2)&lt;POWER($V$7,2),1,0)</f>
        <v>1</v>
      </c>
      <c r="F8145" s="3">
        <f>IF(POWER(punkty[[#This Row],[x]]-$V$5,2)+POWER(punkty[[#This Row],[y]]-$V$6,2)&lt;=POWER($V$7,2),1,0)</f>
        <v>1</v>
      </c>
      <c r="G8145" s="3">
        <f>SUM($F$2:F8145)</f>
        <v>6410</v>
      </c>
      <c r="H8145" s="3">
        <f>ABS(PI()-(punkty[[#This Row],[suma]]*POWER(400,2)/I8145/POWER(200,2)))</f>
        <v>6.7374053493032271E-3</v>
      </c>
      <c r="I8145" s="3">
        <v>8144</v>
      </c>
      <c r="J8145" s="3">
        <f>punkty[[#This Row],[błąd bezwzględny]]</f>
        <v>6.7374053493032271E-3</v>
      </c>
    </row>
    <row r="8146" spans="1:10" x14ac:dyDescent="0.3">
      <c r="A8146">
        <v>175</v>
      </c>
      <c r="B8146">
        <v>260</v>
      </c>
      <c r="C8146">
        <f>IF(POWER(punkty[[#This Row],[x]]-$V$5,2)+POWER(punkty[[#This Row],[y]]-$V$6,2)=POWER($V$7,2),1,0)</f>
        <v>0</v>
      </c>
      <c r="D8146" t="str">
        <f>IF(punkty[[#This Row],[czy należy do brzegu koła]]=1,punkty[[#This Row],[x]]&amp;" "&amp;punkty[[#This Row],[y]],"")</f>
        <v/>
      </c>
      <c r="E8146">
        <f>IF(POWER(punkty[[#This Row],[x]]-$V$5,2)+POWER(punkty[[#This Row],[y]]-$V$6,2)&lt;POWER($V$7,2),1,0)</f>
        <v>1</v>
      </c>
      <c r="F8146" s="3">
        <f>IF(POWER(punkty[[#This Row],[x]]-$V$5,2)+POWER(punkty[[#This Row],[y]]-$V$6,2)&lt;=POWER($V$7,2),1,0)</f>
        <v>1</v>
      </c>
      <c r="G8146" s="3">
        <f>SUM($F$2:F8146)</f>
        <v>6411</v>
      </c>
      <c r="H8146" s="3">
        <f>ABS(PI()-(punkty[[#This Row],[suma]]*POWER(400,2)/I8146/POWER(200,2)))</f>
        <v>6.8419688779783883E-3</v>
      </c>
      <c r="I8146" s="3">
        <v>8145</v>
      </c>
      <c r="J8146" s="3">
        <f>punkty[[#This Row],[błąd bezwzględny]]</f>
        <v>6.8419688779783883E-3</v>
      </c>
    </row>
    <row r="8147" spans="1:10" x14ac:dyDescent="0.3">
      <c r="A8147">
        <v>68</v>
      </c>
      <c r="B8147">
        <v>73</v>
      </c>
      <c r="C8147">
        <f>IF(POWER(punkty[[#This Row],[x]]-$V$5,2)+POWER(punkty[[#This Row],[y]]-$V$6,2)=POWER($V$7,2),1,0)</f>
        <v>0</v>
      </c>
      <c r="D8147" t="str">
        <f>IF(punkty[[#This Row],[czy należy do brzegu koła]]=1,punkty[[#This Row],[x]]&amp;" "&amp;punkty[[#This Row],[y]],"")</f>
        <v/>
      </c>
      <c r="E8147">
        <f>IF(POWER(punkty[[#This Row],[x]]-$V$5,2)+POWER(punkty[[#This Row],[y]]-$V$6,2)&lt;POWER($V$7,2),1,0)</f>
        <v>1</v>
      </c>
      <c r="F8147" s="3">
        <f>IF(POWER(punkty[[#This Row],[x]]-$V$5,2)+POWER(punkty[[#This Row],[y]]-$V$6,2)&lt;=POWER($V$7,2),1,0)</f>
        <v>1</v>
      </c>
      <c r="G8147" s="3">
        <f>SUM($F$2:F8147)</f>
        <v>6412</v>
      </c>
      <c r="H8147" s="3">
        <f>ABS(PI()-(punkty[[#This Row],[suma]]*POWER(400,2)/I8147/POWER(200,2)))</f>
        <v>6.9465067342924236E-3</v>
      </c>
      <c r="I8147" s="3">
        <v>8146</v>
      </c>
      <c r="J8147" s="3">
        <f>punkty[[#This Row],[błąd bezwzględny]]</f>
        <v>6.9465067342924236E-3</v>
      </c>
    </row>
    <row r="8148" spans="1:10" x14ac:dyDescent="0.3">
      <c r="A8148">
        <v>318</v>
      </c>
      <c r="B8148">
        <v>272</v>
      </c>
      <c r="C8148">
        <f>IF(POWER(punkty[[#This Row],[x]]-$V$5,2)+POWER(punkty[[#This Row],[y]]-$V$6,2)=POWER($V$7,2),1,0)</f>
        <v>0</v>
      </c>
      <c r="D8148" t="str">
        <f>IF(punkty[[#This Row],[czy należy do brzegu koła]]=1,punkty[[#This Row],[x]]&amp;" "&amp;punkty[[#This Row],[y]],"")</f>
        <v/>
      </c>
      <c r="E8148">
        <f>IF(POWER(punkty[[#This Row],[x]]-$V$5,2)+POWER(punkty[[#This Row],[y]]-$V$6,2)&lt;POWER($V$7,2),1,0)</f>
        <v>1</v>
      </c>
      <c r="F8148" s="3">
        <f>IF(POWER(punkty[[#This Row],[x]]-$V$5,2)+POWER(punkty[[#This Row],[y]]-$V$6,2)&lt;=POWER($V$7,2),1,0)</f>
        <v>1</v>
      </c>
      <c r="G8148" s="3">
        <f>SUM($F$2:F8148)</f>
        <v>6413</v>
      </c>
      <c r="H8148" s="3">
        <f>ABS(PI()-(punkty[[#This Row],[suma]]*POWER(400,2)/I8148/POWER(200,2)))</f>
        <v>7.0510189276977719E-3</v>
      </c>
      <c r="I8148" s="3">
        <v>8147</v>
      </c>
      <c r="J8148" s="3">
        <f>punkty[[#This Row],[błąd bezwzględny]]</f>
        <v>7.0510189276977719E-3</v>
      </c>
    </row>
    <row r="8149" spans="1:10" x14ac:dyDescent="0.3">
      <c r="A8149">
        <v>143</v>
      </c>
      <c r="B8149">
        <v>311</v>
      </c>
      <c r="C8149">
        <f>IF(POWER(punkty[[#This Row],[x]]-$V$5,2)+POWER(punkty[[#This Row],[y]]-$V$6,2)=POWER($V$7,2),1,0)</f>
        <v>0</v>
      </c>
      <c r="D8149" t="str">
        <f>IF(punkty[[#This Row],[czy należy do brzegu koła]]=1,punkty[[#This Row],[x]]&amp;" "&amp;punkty[[#This Row],[y]],"")</f>
        <v/>
      </c>
      <c r="E8149">
        <f>IF(POWER(punkty[[#This Row],[x]]-$V$5,2)+POWER(punkty[[#This Row],[y]]-$V$6,2)&lt;POWER($V$7,2),1,0)</f>
        <v>1</v>
      </c>
      <c r="F8149" s="3">
        <f>IF(POWER(punkty[[#This Row],[x]]-$V$5,2)+POWER(punkty[[#This Row],[y]]-$V$6,2)&lt;=POWER($V$7,2),1,0)</f>
        <v>1</v>
      </c>
      <c r="G8149" s="3">
        <f>SUM($F$2:F8149)</f>
        <v>6414</v>
      </c>
      <c r="H8149" s="3">
        <f>ABS(PI()-(punkty[[#This Row],[suma]]*POWER(400,2)/I8149/POWER(200,2)))</f>
        <v>7.1555054676442076E-3</v>
      </c>
      <c r="I8149" s="3">
        <v>8148</v>
      </c>
      <c r="J8149" s="3">
        <f>punkty[[#This Row],[błąd bezwzględny]]</f>
        <v>7.1555054676442076E-3</v>
      </c>
    </row>
    <row r="8150" spans="1:10" x14ac:dyDescent="0.3">
      <c r="A8150">
        <v>96</v>
      </c>
      <c r="B8150">
        <v>176</v>
      </c>
      <c r="C8150">
        <f>IF(POWER(punkty[[#This Row],[x]]-$V$5,2)+POWER(punkty[[#This Row],[y]]-$V$6,2)=POWER($V$7,2),1,0)</f>
        <v>0</v>
      </c>
      <c r="D8150" t="str">
        <f>IF(punkty[[#This Row],[czy należy do brzegu koła]]=1,punkty[[#This Row],[x]]&amp;" "&amp;punkty[[#This Row],[y]],"")</f>
        <v/>
      </c>
      <c r="E8150">
        <f>IF(POWER(punkty[[#This Row],[x]]-$V$5,2)+POWER(punkty[[#This Row],[y]]-$V$6,2)&lt;POWER($V$7,2),1,0)</f>
        <v>1</v>
      </c>
      <c r="F8150" s="3">
        <f>IF(POWER(punkty[[#This Row],[x]]-$V$5,2)+POWER(punkty[[#This Row],[y]]-$V$6,2)&lt;=POWER($V$7,2),1,0)</f>
        <v>1</v>
      </c>
      <c r="G8150" s="3">
        <f>SUM($F$2:F8150)</f>
        <v>6415</v>
      </c>
      <c r="H8150" s="3">
        <f>ABS(PI()-(punkty[[#This Row],[suma]]*POWER(400,2)/I8150/POWER(200,2)))</f>
        <v>7.2599663635752876E-3</v>
      </c>
      <c r="I8150" s="3">
        <v>8149</v>
      </c>
      <c r="J8150" s="3">
        <f>punkty[[#This Row],[błąd bezwzględny]]</f>
        <v>7.2599663635752876E-3</v>
      </c>
    </row>
    <row r="8151" spans="1:10" x14ac:dyDescent="0.3">
      <c r="A8151">
        <v>236</v>
      </c>
      <c r="B8151">
        <v>212</v>
      </c>
      <c r="C8151">
        <f>IF(POWER(punkty[[#This Row],[x]]-$V$5,2)+POWER(punkty[[#This Row],[y]]-$V$6,2)=POWER($V$7,2),1,0)</f>
        <v>0</v>
      </c>
      <c r="D8151" t="str">
        <f>IF(punkty[[#This Row],[czy należy do brzegu koła]]=1,punkty[[#This Row],[x]]&amp;" "&amp;punkty[[#This Row],[y]],"")</f>
        <v/>
      </c>
      <c r="E8151">
        <f>IF(POWER(punkty[[#This Row],[x]]-$V$5,2)+POWER(punkty[[#This Row],[y]]-$V$6,2)&lt;POWER($V$7,2),1,0)</f>
        <v>1</v>
      </c>
      <c r="F8151" s="3">
        <f>IF(POWER(punkty[[#This Row],[x]]-$V$5,2)+POWER(punkty[[#This Row],[y]]-$V$6,2)&lt;=POWER($V$7,2),1,0)</f>
        <v>1</v>
      </c>
      <c r="G8151" s="3">
        <f>SUM($F$2:F8151)</f>
        <v>6416</v>
      </c>
      <c r="H8151" s="3">
        <f>ABS(PI()-(punkty[[#This Row],[suma]]*POWER(400,2)/I8151/POWER(200,2)))</f>
        <v>7.3644016249310162E-3</v>
      </c>
      <c r="I8151" s="3">
        <v>8150</v>
      </c>
      <c r="J8151" s="3">
        <f>punkty[[#This Row],[błąd bezwzględny]]</f>
        <v>7.3644016249310162E-3</v>
      </c>
    </row>
    <row r="8152" spans="1:10" x14ac:dyDescent="0.3">
      <c r="A8152">
        <v>341</v>
      </c>
      <c r="B8152">
        <v>147</v>
      </c>
      <c r="C8152">
        <f>IF(POWER(punkty[[#This Row],[x]]-$V$5,2)+POWER(punkty[[#This Row],[y]]-$V$6,2)=POWER($V$7,2),1,0)</f>
        <v>0</v>
      </c>
      <c r="D8152" t="str">
        <f>IF(punkty[[#This Row],[czy należy do brzegu koła]]=1,punkty[[#This Row],[x]]&amp;" "&amp;punkty[[#This Row],[y]],"")</f>
        <v/>
      </c>
      <c r="E8152">
        <f>IF(POWER(punkty[[#This Row],[x]]-$V$5,2)+POWER(punkty[[#This Row],[y]]-$V$6,2)&lt;POWER($V$7,2),1,0)</f>
        <v>1</v>
      </c>
      <c r="F8152" s="3">
        <f>IF(POWER(punkty[[#This Row],[x]]-$V$5,2)+POWER(punkty[[#This Row],[y]]-$V$6,2)&lt;=POWER($V$7,2),1,0)</f>
        <v>1</v>
      </c>
      <c r="G8152" s="3">
        <f>SUM($F$2:F8152)</f>
        <v>6417</v>
      </c>
      <c r="H8152" s="3">
        <f>ABS(PI()-(punkty[[#This Row],[suma]]*POWER(400,2)/I8152/POWER(200,2)))</f>
        <v>7.4688112611451807E-3</v>
      </c>
      <c r="I8152" s="3">
        <v>8151</v>
      </c>
      <c r="J8152" s="3">
        <f>punkty[[#This Row],[błąd bezwzględny]]</f>
        <v>7.4688112611451807E-3</v>
      </c>
    </row>
    <row r="8153" spans="1:10" x14ac:dyDescent="0.3">
      <c r="A8153">
        <v>191</v>
      </c>
      <c r="B8153">
        <v>139</v>
      </c>
      <c r="C8153">
        <f>IF(POWER(punkty[[#This Row],[x]]-$V$5,2)+POWER(punkty[[#This Row],[y]]-$V$6,2)=POWER($V$7,2),1,0)</f>
        <v>0</v>
      </c>
      <c r="D8153" t="str">
        <f>IF(punkty[[#This Row],[czy należy do brzegu koła]]=1,punkty[[#This Row],[x]]&amp;" "&amp;punkty[[#This Row],[y]],"")</f>
        <v/>
      </c>
      <c r="E8153">
        <f>IF(POWER(punkty[[#This Row],[x]]-$V$5,2)+POWER(punkty[[#This Row],[y]]-$V$6,2)&lt;POWER($V$7,2),1,0)</f>
        <v>1</v>
      </c>
      <c r="F8153" s="3">
        <f>IF(POWER(punkty[[#This Row],[x]]-$V$5,2)+POWER(punkty[[#This Row],[y]]-$V$6,2)&lt;=POWER($V$7,2),1,0)</f>
        <v>1</v>
      </c>
      <c r="G8153" s="3">
        <f>SUM($F$2:F8153)</f>
        <v>6418</v>
      </c>
      <c r="H8153" s="3">
        <f>ABS(PI()-(punkty[[#This Row],[suma]]*POWER(400,2)/I8153/POWER(200,2)))</f>
        <v>7.5731952816497916E-3</v>
      </c>
      <c r="I8153" s="3">
        <v>8152</v>
      </c>
      <c r="J8153" s="3">
        <f>punkty[[#This Row],[błąd bezwzględny]]</f>
        <v>7.5731952816497916E-3</v>
      </c>
    </row>
    <row r="8154" spans="1:10" x14ac:dyDescent="0.3">
      <c r="A8154">
        <v>138</v>
      </c>
      <c r="B8154">
        <v>227</v>
      </c>
      <c r="C8154">
        <f>IF(POWER(punkty[[#This Row],[x]]-$V$5,2)+POWER(punkty[[#This Row],[y]]-$V$6,2)=POWER($V$7,2),1,0)</f>
        <v>0</v>
      </c>
      <c r="D8154" t="str">
        <f>IF(punkty[[#This Row],[czy należy do brzegu koła]]=1,punkty[[#This Row],[x]]&amp;" "&amp;punkty[[#This Row],[y]],"")</f>
        <v/>
      </c>
      <c r="E8154">
        <f>IF(POWER(punkty[[#This Row],[x]]-$V$5,2)+POWER(punkty[[#This Row],[y]]-$V$6,2)&lt;POWER($V$7,2),1,0)</f>
        <v>1</v>
      </c>
      <c r="F8154" s="3">
        <f>IF(POWER(punkty[[#This Row],[x]]-$V$5,2)+POWER(punkty[[#This Row],[y]]-$V$6,2)&lt;=POWER($V$7,2),1,0)</f>
        <v>1</v>
      </c>
      <c r="G8154" s="3">
        <f>SUM($F$2:F8154)</f>
        <v>6419</v>
      </c>
      <c r="H8154" s="3">
        <f>ABS(PI()-(punkty[[#This Row],[suma]]*POWER(400,2)/I8154/POWER(200,2)))</f>
        <v>7.6775536958684221E-3</v>
      </c>
      <c r="I8154" s="3">
        <v>8153</v>
      </c>
      <c r="J8154" s="3">
        <f>punkty[[#This Row],[błąd bezwzględny]]</f>
        <v>7.6775536958684221E-3</v>
      </c>
    </row>
    <row r="8155" spans="1:10" x14ac:dyDescent="0.3">
      <c r="A8155">
        <v>262</v>
      </c>
      <c r="B8155">
        <v>281</v>
      </c>
      <c r="C8155">
        <f>IF(POWER(punkty[[#This Row],[x]]-$V$5,2)+POWER(punkty[[#This Row],[y]]-$V$6,2)=POWER($V$7,2),1,0)</f>
        <v>0</v>
      </c>
      <c r="D8155" t="str">
        <f>IF(punkty[[#This Row],[czy należy do brzegu koła]]=1,punkty[[#This Row],[x]]&amp;" "&amp;punkty[[#This Row],[y]],"")</f>
        <v/>
      </c>
      <c r="E8155">
        <f>IF(POWER(punkty[[#This Row],[x]]-$V$5,2)+POWER(punkty[[#This Row],[y]]-$V$6,2)&lt;POWER($V$7,2),1,0)</f>
        <v>1</v>
      </c>
      <c r="F8155" s="3">
        <f>IF(POWER(punkty[[#This Row],[x]]-$V$5,2)+POWER(punkty[[#This Row],[y]]-$V$6,2)&lt;=POWER($V$7,2),1,0)</f>
        <v>1</v>
      </c>
      <c r="G8155" s="3">
        <f>SUM($F$2:F8155)</f>
        <v>6420</v>
      </c>
      <c r="H8155" s="3">
        <f>ABS(PI()-(punkty[[#This Row],[suma]]*POWER(400,2)/I8155/POWER(200,2)))</f>
        <v>7.7818865132237569E-3</v>
      </c>
      <c r="I8155" s="3">
        <v>8154</v>
      </c>
      <c r="J8155" s="3">
        <f>punkty[[#This Row],[błąd bezwzględny]]</f>
        <v>7.7818865132237569E-3</v>
      </c>
    </row>
    <row r="8156" spans="1:10" x14ac:dyDescent="0.3">
      <c r="A8156">
        <v>200</v>
      </c>
      <c r="B8156">
        <v>115</v>
      </c>
      <c r="C8156">
        <f>IF(POWER(punkty[[#This Row],[x]]-$V$5,2)+POWER(punkty[[#This Row],[y]]-$V$6,2)=POWER($V$7,2),1,0)</f>
        <v>0</v>
      </c>
      <c r="D8156" t="str">
        <f>IF(punkty[[#This Row],[czy należy do brzegu koła]]=1,punkty[[#This Row],[x]]&amp;" "&amp;punkty[[#This Row],[y]],"")</f>
        <v/>
      </c>
      <c r="E8156">
        <f>IF(POWER(punkty[[#This Row],[x]]-$V$5,2)+POWER(punkty[[#This Row],[y]]-$V$6,2)&lt;POWER($V$7,2),1,0)</f>
        <v>1</v>
      </c>
      <c r="F8156" s="3">
        <f>IF(POWER(punkty[[#This Row],[x]]-$V$5,2)+POWER(punkty[[#This Row],[y]]-$V$6,2)&lt;=POWER($V$7,2),1,0)</f>
        <v>1</v>
      </c>
      <c r="G8156" s="3">
        <f>SUM($F$2:F8156)</f>
        <v>6421</v>
      </c>
      <c r="H8156" s="3">
        <f>ABS(PI()-(punkty[[#This Row],[suma]]*POWER(400,2)/I8156/POWER(200,2)))</f>
        <v>7.8861937431313756E-3</v>
      </c>
      <c r="I8156" s="3">
        <v>8155</v>
      </c>
      <c r="J8156" s="3">
        <f>punkty[[#This Row],[błąd bezwzględny]]</f>
        <v>7.8861937431313756E-3</v>
      </c>
    </row>
    <row r="8157" spans="1:10" x14ac:dyDescent="0.3">
      <c r="A8157">
        <v>384</v>
      </c>
      <c r="B8157">
        <v>399</v>
      </c>
      <c r="C8157">
        <f>IF(POWER(punkty[[#This Row],[x]]-$V$5,2)+POWER(punkty[[#This Row],[y]]-$V$6,2)=POWER($V$7,2),1,0)</f>
        <v>0</v>
      </c>
      <c r="D8157" t="str">
        <f>IF(punkty[[#This Row],[czy należy do brzegu koła]]=1,punkty[[#This Row],[x]]&amp;" "&amp;punkty[[#This Row],[y]],"")</f>
        <v/>
      </c>
      <c r="E8157">
        <f>IF(POWER(punkty[[#This Row],[x]]-$V$5,2)+POWER(punkty[[#This Row],[y]]-$V$6,2)&lt;POWER($V$7,2),1,0)</f>
        <v>0</v>
      </c>
      <c r="F8157" s="3">
        <f>IF(POWER(punkty[[#This Row],[x]]-$V$5,2)+POWER(punkty[[#This Row],[y]]-$V$6,2)&lt;=POWER($V$7,2),1,0)</f>
        <v>0</v>
      </c>
      <c r="G8157" s="3">
        <f>SUM($F$2:F8157)</f>
        <v>6421</v>
      </c>
      <c r="H8157" s="3">
        <f>ABS(PI()-(punkty[[#This Row],[suma]]*POWER(400,2)/I8157/POWER(200,2)))</f>
        <v>7.5000389065285056E-3</v>
      </c>
      <c r="I8157" s="3">
        <v>8156</v>
      </c>
      <c r="J8157" s="3">
        <f>punkty[[#This Row],[błąd bezwzględny]]</f>
        <v>7.5000389065285056E-3</v>
      </c>
    </row>
    <row r="8158" spans="1:10" x14ac:dyDescent="0.3">
      <c r="A8158">
        <v>373</v>
      </c>
      <c r="B8158">
        <v>181</v>
      </c>
      <c r="C8158">
        <f>IF(POWER(punkty[[#This Row],[x]]-$V$5,2)+POWER(punkty[[#This Row],[y]]-$V$6,2)=POWER($V$7,2),1,0)</f>
        <v>0</v>
      </c>
      <c r="D8158" t="str">
        <f>IF(punkty[[#This Row],[czy należy do brzegu koła]]=1,punkty[[#This Row],[x]]&amp;" "&amp;punkty[[#This Row],[y]],"")</f>
        <v/>
      </c>
      <c r="E8158">
        <f>IF(POWER(punkty[[#This Row],[x]]-$V$5,2)+POWER(punkty[[#This Row],[y]]-$V$6,2)&lt;POWER($V$7,2),1,0)</f>
        <v>1</v>
      </c>
      <c r="F8158" s="3">
        <f>IF(POWER(punkty[[#This Row],[x]]-$V$5,2)+POWER(punkty[[#This Row],[y]]-$V$6,2)&lt;=POWER($V$7,2),1,0)</f>
        <v>1</v>
      </c>
      <c r="G8158" s="3">
        <f>SUM($F$2:F8158)</f>
        <v>6422</v>
      </c>
      <c r="H8158" s="3">
        <f>ABS(PI()-(punkty[[#This Row],[suma]]*POWER(400,2)/I8158/POWER(200,2)))</f>
        <v>7.6043551143873955E-3</v>
      </c>
      <c r="I8158" s="3">
        <v>8157</v>
      </c>
      <c r="J8158" s="3">
        <f>punkty[[#This Row],[błąd bezwzględny]]</f>
        <v>7.6043551143873955E-3</v>
      </c>
    </row>
    <row r="8159" spans="1:10" x14ac:dyDescent="0.3">
      <c r="A8159">
        <v>344</v>
      </c>
      <c r="B8159">
        <v>19</v>
      </c>
      <c r="C8159">
        <f>IF(POWER(punkty[[#This Row],[x]]-$V$5,2)+POWER(punkty[[#This Row],[y]]-$V$6,2)=POWER($V$7,2),1,0)</f>
        <v>0</v>
      </c>
      <c r="D8159" t="str">
        <f>IF(punkty[[#This Row],[czy należy do brzegu koła]]=1,punkty[[#This Row],[x]]&amp;" "&amp;punkty[[#This Row],[y]],"")</f>
        <v/>
      </c>
      <c r="E8159">
        <f>IF(POWER(punkty[[#This Row],[x]]-$V$5,2)+POWER(punkty[[#This Row],[y]]-$V$6,2)&lt;POWER($V$7,2),1,0)</f>
        <v>0</v>
      </c>
      <c r="F8159" s="3">
        <f>IF(POWER(punkty[[#This Row],[x]]-$V$5,2)+POWER(punkty[[#This Row],[y]]-$V$6,2)&lt;=POWER($V$7,2),1,0)</f>
        <v>0</v>
      </c>
      <c r="G8159" s="3">
        <f>SUM($F$2:F8159)</f>
        <v>6422</v>
      </c>
      <c r="H8159" s="3">
        <f>ABS(PI()-(punkty[[#This Row],[suma]]*POWER(400,2)/I8159/POWER(200,2)))</f>
        <v>7.2183294942957943E-3</v>
      </c>
      <c r="I8159" s="3">
        <v>8158</v>
      </c>
      <c r="J8159" s="3">
        <f>punkty[[#This Row],[błąd bezwzględny]]</f>
        <v>7.2183294942957943E-3</v>
      </c>
    </row>
    <row r="8160" spans="1:10" x14ac:dyDescent="0.3">
      <c r="A8160">
        <v>273</v>
      </c>
      <c r="B8160">
        <v>69</v>
      </c>
      <c r="C8160">
        <f>IF(POWER(punkty[[#This Row],[x]]-$V$5,2)+POWER(punkty[[#This Row],[y]]-$V$6,2)=POWER($V$7,2),1,0)</f>
        <v>0</v>
      </c>
      <c r="D8160" t="str">
        <f>IF(punkty[[#This Row],[czy należy do brzegu koła]]=1,punkty[[#This Row],[x]]&amp;" "&amp;punkty[[#This Row],[y]],"")</f>
        <v/>
      </c>
      <c r="E8160">
        <f>IF(POWER(punkty[[#This Row],[x]]-$V$5,2)+POWER(punkty[[#This Row],[y]]-$V$6,2)&lt;POWER($V$7,2),1,0)</f>
        <v>1</v>
      </c>
      <c r="F8160" s="3">
        <f>IF(POWER(punkty[[#This Row],[x]]-$V$5,2)+POWER(punkty[[#This Row],[y]]-$V$6,2)&lt;=POWER($V$7,2),1,0)</f>
        <v>1</v>
      </c>
      <c r="G8160" s="3">
        <f>SUM($F$2:F8160)</f>
        <v>6423</v>
      </c>
      <c r="H8160" s="3">
        <f>ABS(PI()-(punkty[[#This Row],[suma]]*POWER(400,2)/I8160/POWER(200,2)))</f>
        <v>7.3226546587665808E-3</v>
      </c>
      <c r="I8160" s="3">
        <v>8159</v>
      </c>
      <c r="J8160" s="3">
        <f>punkty[[#This Row],[błąd bezwzględny]]</f>
        <v>7.3226546587665808E-3</v>
      </c>
    </row>
    <row r="8161" spans="1:10" x14ac:dyDescent="0.3">
      <c r="A8161">
        <v>131</v>
      </c>
      <c r="B8161">
        <v>133</v>
      </c>
      <c r="C8161">
        <f>IF(POWER(punkty[[#This Row],[x]]-$V$5,2)+POWER(punkty[[#This Row],[y]]-$V$6,2)=POWER($V$7,2),1,0)</f>
        <v>0</v>
      </c>
      <c r="D8161" t="str">
        <f>IF(punkty[[#This Row],[czy należy do brzegu koła]]=1,punkty[[#This Row],[x]]&amp;" "&amp;punkty[[#This Row],[y]],"")</f>
        <v/>
      </c>
      <c r="E8161">
        <f>IF(POWER(punkty[[#This Row],[x]]-$V$5,2)+POWER(punkty[[#This Row],[y]]-$V$6,2)&lt;POWER($V$7,2),1,0)</f>
        <v>1</v>
      </c>
      <c r="F8161" s="3">
        <f>IF(POWER(punkty[[#This Row],[x]]-$V$5,2)+POWER(punkty[[#This Row],[y]]-$V$6,2)&lt;=POWER($V$7,2),1,0)</f>
        <v>1</v>
      </c>
      <c r="G8161" s="3">
        <f>SUM($F$2:F8161)</f>
        <v>6424</v>
      </c>
      <c r="H8161" s="3">
        <f>ABS(PI()-(punkty[[#This Row],[suma]]*POWER(400,2)/I8161/POWER(200,2)))</f>
        <v>7.4269542533444977E-3</v>
      </c>
      <c r="I8161" s="3">
        <v>8160</v>
      </c>
      <c r="J8161" s="3">
        <f>punkty[[#This Row],[błąd bezwzględny]]</f>
        <v>7.4269542533444977E-3</v>
      </c>
    </row>
    <row r="8162" spans="1:10" x14ac:dyDescent="0.3">
      <c r="A8162">
        <v>75</v>
      </c>
      <c r="B8162">
        <v>387</v>
      </c>
      <c r="C8162">
        <f>IF(POWER(punkty[[#This Row],[x]]-$V$5,2)+POWER(punkty[[#This Row],[y]]-$V$6,2)=POWER($V$7,2),1,0)</f>
        <v>0</v>
      </c>
      <c r="D8162" t="str">
        <f>IF(punkty[[#This Row],[czy należy do brzegu koła]]=1,punkty[[#This Row],[x]]&amp;" "&amp;punkty[[#This Row],[y]],"")</f>
        <v/>
      </c>
      <c r="E8162">
        <f>IF(POWER(punkty[[#This Row],[x]]-$V$5,2)+POWER(punkty[[#This Row],[y]]-$V$6,2)&lt;POWER($V$7,2),1,0)</f>
        <v>0</v>
      </c>
      <c r="F8162" s="3">
        <f>IF(POWER(punkty[[#This Row],[x]]-$V$5,2)+POWER(punkty[[#This Row],[y]]-$V$6,2)&lt;=POWER($V$7,2),1,0)</f>
        <v>0</v>
      </c>
      <c r="G8162" s="3">
        <f>SUM($F$2:F8162)</f>
        <v>6424</v>
      </c>
      <c r="H8162" s="3">
        <f>ABS(PI()-(punkty[[#This Row],[suma]]*POWER(400,2)/I8162/POWER(200,2)))</f>
        <v>7.0410922746844129E-3</v>
      </c>
      <c r="I8162" s="3">
        <v>8161</v>
      </c>
      <c r="J8162" s="3">
        <f>punkty[[#This Row],[błąd bezwzględny]]</f>
        <v>7.0410922746844129E-3</v>
      </c>
    </row>
    <row r="8163" spans="1:10" x14ac:dyDescent="0.3">
      <c r="A8163">
        <v>160</v>
      </c>
      <c r="B8163">
        <v>400</v>
      </c>
      <c r="C8163">
        <f>IF(POWER(punkty[[#This Row],[x]]-$V$5,2)+POWER(punkty[[#This Row],[y]]-$V$6,2)=POWER($V$7,2),1,0)</f>
        <v>0</v>
      </c>
      <c r="D8163" t="str">
        <f>IF(punkty[[#This Row],[czy należy do brzegu koła]]=1,punkty[[#This Row],[x]]&amp;" "&amp;punkty[[#This Row],[y]],"")</f>
        <v/>
      </c>
      <c r="E8163">
        <f>IF(POWER(punkty[[#This Row],[x]]-$V$5,2)+POWER(punkty[[#This Row],[y]]-$V$6,2)&lt;POWER($V$7,2),1,0)</f>
        <v>0</v>
      </c>
      <c r="F8163" s="3">
        <f>IF(POWER(punkty[[#This Row],[x]]-$V$5,2)+POWER(punkty[[#This Row],[y]]-$V$6,2)&lt;=POWER($V$7,2),1,0)</f>
        <v>0</v>
      </c>
      <c r="G8163" s="3">
        <f>SUM($F$2:F8163)</f>
        <v>6424</v>
      </c>
      <c r="H8163" s="3">
        <f>ABS(PI()-(punkty[[#This Row],[suma]]*POWER(400,2)/I8163/POWER(200,2)))</f>
        <v>6.6553248468643744E-3</v>
      </c>
      <c r="I8163" s="3">
        <v>8162</v>
      </c>
      <c r="J8163" s="3">
        <f>punkty[[#This Row],[błąd bezwzględny]]</f>
        <v>6.6553248468643744E-3</v>
      </c>
    </row>
    <row r="8164" spans="1:10" x14ac:dyDescent="0.3">
      <c r="A8164">
        <v>204</v>
      </c>
      <c r="B8164">
        <v>22</v>
      </c>
      <c r="C8164">
        <f>IF(POWER(punkty[[#This Row],[x]]-$V$5,2)+POWER(punkty[[#This Row],[y]]-$V$6,2)=POWER($V$7,2),1,0)</f>
        <v>0</v>
      </c>
      <c r="D8164" t="str">
        <f>IF(punkty[[#This Row],[czy należy do brzegu koła]]=1,punkty[[#This Row],[x]]&amp;" "&amp;punkty[[#This Row],[y]],"")</f>
        <v/>
      </c>
      <c r="E8164">
        <f>IF(POWER(punkty[[#This Row],[x]]-$V$5,2)+POWER(punkty[[#This Row],[y]]-$V$6,2)&lt;POWER($V$7,2),1,0)</f>
        <v>1</v>
      </c>
      <c r="F8164" s="3">
        <f>IF(POWER(punkty[[#This Row],[x]]-$V$5,2)+POWER(punkty[[#This Row],[y]]-$V$6,2)&lt;=POWER($V$7,2),1,0)</f>
        <v>1</v>
      </c>
      <c r="G8164" s="3">
        <f>SUM($F$2:F8164)</f>
        <v>6425</v>
      </c>
      <c r="H8164" s="3">
        <f>ABS(PI()-(punkty[[#This Row],[suma]]*POWER(400,2)/I8164/POWER(200,2)))</f>
        <v>6.7596678606540728E-3</v>
      </c>
      <c r="I8164" s="3">
        <v>8163</v>
      </c>
      <c r="J8164" s="3">
        <f>punkty[[#This Row],[błąd bezwzględny]]</f>
        <v>6.7596678606540728E-3</v>
      </c>
    </row>
    <row r="8165" spans="1:10" x14ac:dyDescent="0.3">
      <c r="A8165">
        <v>336</v>
      </c>
      <c r="B8165">
        <v>223</v>
      </c>
      <c r="C8165">
        <f>IF(POWER(punkty[[#This Row],[x]]-$V$5,2)+POWER(punkty[[#This Row],[y]]-$V$6,2)=POWER($V$7,2),1,0)</f>
        <v>0</v>
      </c>
      <c r="D8165" t="str">
        <f>IF(punkty[[#This Row],[czy należy do brzegu koła]]=1,punkty[[#This Row],[x]]&amp;" "&amp;punkty[[#This Row],[y]],"")</f>
        <v/>
      </c>
      <c r="E8165">
        <f>IF(POWER(punkty[[#This Row],[x]]-$V$5,2)+POWER(punkty[[#This Row],[y]]-$V$6,2)&lt;POWER($V$7,2),1,0)</f>
        <v>1</v>
      </c>
      <c r="F8165" s="3">
        <f>IF(POWER(punkty[[#This Row],[x]]-$V$5,2)+POWER(punkty[[#This Row],[y]]-$V$6,2)&lt;=POWER($V$7,2),1,0)</f>
        <v>1</v>
      </c>
      <c r="G8165" s="3">
        <f>SUM($F$2:F8165)</f>
        <v>6426</v>
      </c>
      <c r="H8165" s="3">
        <f>ABS(PI()-(punkty[[#This Row],[suma]]*POWER(400,2)/I8165/POWER(200,2)))</f>
        <v>6.8639853127057116E-3</v>
      </c>
      <c r="I8165" s="3">
        <v>8164</v>
      </c>
      <c r="J8165" s="3">
        <f>punkty[[#This Row],[błąd bezwzględny]]</f>
        <v>6.8639853127057116E-3</v>
      </c>
    </row>
    <row r="8166" spans="1:10" x14ac:dyDescent="0.3">
      <c r="A8166">
        <v>362</v>
      </c>
      <c r="B8166">
        <v>91</v>
      </c>
      <c r="C8166">
        <f>IF(POWER(punkty[[#This Row],[x]]-$V$5,2)+POWER(punkty[[#This Row],[y]]-$V$6,2)=POWER($V$7,2),1,0)</f>
        <v>0</v>
      </c>
      <c r="D8166" t="str">
        <f>IF(punkty[[#This Row],[czy należy do brzegu koła]]=1,punkty[[#This Row],[x]]&amp;" "&amp;punkty[[#This Row],[y]],"")</f>
        <v/>
      </c>
      <c r="E8166">
        <f>IF(POWER(punkty[[#This Row],[x]]-$V$5,2)+POWER(punkty[[#This Row],[y]]-$V$6,2)&lt;POWER($V$7,2),1,0)</f>
        <v>1</v>
      </c>
      <c r="F8166" s="3">
        <f>IF(POWER(punkty[[#This Row],[x]]-$V$5,2)+POWER(punkty[[#This Row],[y]]-$V$6,2)&lt;=POWER($V$7,2),1,0)</f>
        <v>1</v>
      </c>
      <c r="G8166" s="3">
        <f>SUM($F$2:F8166)</f>
        <v>6427</v>
      </c>
      <c r="H8166" s="3">
        <f>ABS(PI()-(punkty[[#This Row],[suma]]*POWER(400,2)/I8166/POWER(200,2)))</f>
        <v>6.9682772124113335E-3</v>
      </c>
      <c r="I8166" s="3">
        <v>8165</v>
      </c>
      <c r="J8166" s="3">
        <f>punkty[[#This Row],[błąd bezwzględny]]</f>
        <v>6.9682772124113335E-3</v>
      </c>
    </row>
    <row r="8167" spans="1:10" x14ac:dyDescent="0.3">
      <c r="A8167">
        <v>223</v>
      </c>
      <c r="B8167">
        <v>291</v>
      </c>
      <c r="C8167">
        <f>IF(POWER(punkty[[#This Row],[x]]-$V$5,2)+POWER(punkty[[#This Row],[y]]-$V$6,2)=POWER($V$7,2),1,0)</f>
        <v>0</v>
      </c>
      <c r="D8167" t="str">
        <f>IF(punkty[[#This Row],[czy należy do brzegu koła]]=1,punkty[[#This Row],[x]]&amp;" "&amp;punkty[[#This Row],[y]],"")</f>
        <v/>
      </c>
      <c r="E8167">
        <f>IF(POWER(punkty[[#This Row],[x]]-$V$5,2)+POWER(punkty[[#This Row],[y]]-$V$6,2)&lt;POWER($V$7,2),1,0)</f>
        <v>1</v>
      </c>
      <c r="F8167" s="3">
        <f>IF(POWER(punkty[[#This Row],[x]]-$V$5,2)+POWER(punkty[[#This Row],[y]]-$V$6,2)&lt;=POWER($V$7,2),1,0)</f>
        <v>1</v>
      </c>
      <c r="G8167" s="3">
        <f>SUM($F$2:F8167)</f>
        <v>6428</v>
      </c>
      <c r="H8167" s="3">
        <f>ABS(PI()-(punkty[[#This Row],[suma]]*POWER(400,2)/I8167/POWER(200,2)))</f>
        <v>7.0725435691589844E-3</v>
      </c>
      <c r="I8167" s="3">
        <v>8166</v>
      </c>
      <c r="J8167" s="3">
        <f>punkty[[#This Row],[błąd bezwzględny]]</f>
        <v>7.0725435691589844E-3</v>
      </c>
    </row>
    <row r="8168" spans="1:10" x14ac:dyDescent="0.3">
      <c r="A8168">
        <v>389</v>
      </c>
      <c r="B8168">
        <v>96</v>
      </c>
      <c r="C8168">
        <f>IF(POWER(punkty[[#This Row],[x]]-$V$5,2)+POWER(punkty[[#This Row],[y]]-$V$6,2)=POWER($V$7,2),1,0)</f>
        <v>0</v>
      </c>
      <c r="D8168" t="str">
        <f>IF(punkty[[#This Row],[czy należy do brzegu koła]]=1,punkty[[#This Row],[x]]&amp;" "&amp;punkty[[#This Row],[y]],"")</f>
        <v/>
      </c>
      <c r="E8168">
        <f>IF(POWER(punkty[[#This Row],[x]]-$V$5,2)+POWER(punkty[[#This Row],[y]]-$V$6,2)&lt;POWER($V$7,2),1,0)</f>
        <v>0</v>
      </c>
      <c r="F8168" s="3">
        <f>IF(POWER(punkty[[#This Row],[x]]-$V$5,2)+POWER(punkty[[#This Row],[y]]-$V$6,2)&lt;=POWER($V$7,2),1,0)</f>
        <v>0</v>
      </c>
      <c r="G8168" s="3">
        <f>SUM($F$2:F8168)</f>
        <v>6428</v>
      </c>
      <c r="H8168" s="3">
        <f>ABS(PI()-(punkty[[#This Row],[suma]]*POWER(400,2)/I8168/POWER(200,2)))</f>
        <v>6.687008464817179E-3</v>
      </c>
      <c r="I8168" s="3">
        <v>8167</v>
      </c>
      <c r="J8168" s="3">
        <f>punkty[[#This Row],[błąd bezwzględny]]</f>
        <v>6.687008464817179E-3</v>
      </c>
    </row>
    <row r="8169" spans="1:10" x14ac:dyDescent="0.3">
      <c r="A8169">
        <v>378</v>
      </c>
      <c r="B8169">
        <v>343</v>
      </c>
      <c r="C8169">
        <f>IF(POWER(punkty[[#This Row],[x]]-$V$5,2)+POWER(punkty[[#This Row],[y]]-$V$6,2)=POWER($V$7,2),1,0)</f>
        <v>0</v>
      </c>
      <c r="D8169" t="str">
        <f>IF(punkty[[#This Row],[czy należy do brzegu koła]]=1,punkty[[#This Row],[x]]&amp;" "&amp;punkty[[#This Row],[y]],"")</f>
        <v/>
      </c>
      <c r="E8169">
        <f>IF(POWER(punkty[[#This Row],[x]]-$V$5,2)+POWER(punkty[[#This Row],[y]]-$V$6,2)&lt;POWER($V$7,2),1,0)</f>
        <v>0</v>
      </c>
      <c r="F8169" s="3">
        <f>IF(POWER(punkty[[#This Row],[x]]-$V$5,2)+POWER(punkty[[#This Row],[y]]-$V$6,2)&lt;=POWER($V$7,2),1,0)</f>
        <v>0</v>
      </c>
      <c r="G8169" s="3">
        <f>SUM($F$2:F8169)</f>
        <v>6428</v>
      </c>
      <c r="H8169" s="3">
        <f>ABS(PI()-(punkty[[#This Row],[suma]]*POWER(400,2)/I8169/POWER(200,2)))</f>
        <v>6.3015677618230015E-3</v>
      </c>
      <c r="I8169" s="3">
        <v>8168</v>
      </c>
      <c r="J8169" s="3">
        <f>punkty[[#This Row],[błąd bezwzględny]]</f>
        <v>6.3015677618230015E-3</v>
      </c>
    </row>
    <row r="8170" spans="1:10" x14ac:dyDescent="0.3">
      <c r="A8170">
        <v>132</v>
      </c>
      <c r="B8170">
        <v>102</v>
      </c>
      <c r="C8170">
        <f>IF(POWER(punkty[[#This Row],[x]]-$V$5,2)+POWER(punkty[[#This Row],[y]]-$V$6,2)=POWER($V$7,2),1,0)</f>
        <v>0</v>
      </c>
      <c r="D8170" t="str">
        <f>IF(punkty[[#This Row],[czy należy do brzegu koła]]=1,punkty[[#This Row],[x]]&amp;" "&amp;punkty[[#This Row],[y]],"")</f>
        <v/>
      </c>
      <c r="E8170">
        <f>IF(POWER(punkty[[#This Row],[x]]-$V$5,2)+POWER(punkty[[#This Row],[y]]-$V$6,2)&lt;POWER($V$7,2),1,0)</f>
        <v>1</v>
      </c>
      <c r="F8170" s="3">
        <f>IF(POWER(punkty[[#This Row],[x]]-$V$5,2)+POWER(punkty[[#This Row],[y]]-$V$6,2)&lt;=POWER($V$7,2),1,0)</f>
        <v>1</v>
      </c>
      <c r="G8170" s="3">
        <f>SUM($F$2:F8170)</f>
        <v>6429</v>
      </c>
      <c r="H8170" s="3">
        <f>ABS(PI()-(punkty[[#This Row],[suma]]*POWER(400,2)/I8170/POWER(200,2)))</f>
        <v>6.4058774421571485E-3</v>
      </c>
      <c r="I8170" s="3">
        <v>8169</v>
      </c>
      <c r="J8170" s="3">
        <f>punkty[[#This Row],[błąd bezwzględny]]</f>
        <v>6.4058774421571485E-3</v>
      </c>
    </row>
    <row r="8171" spans="1:10" x14ac:dyDescent="0.3">
      <c r="A8171">
        <v>118</v>
      </c>
      <c r="B8171">
        <v>54</v>
      </c>
      <c r="C8171">
        <f>IF(POWER(punkty[[#This Row],[x]]-$V$5,2)+POWER(punkty[[#This Row],[y]]-$V$6,2)=POWER($V$7,2),1,0)</f>
        <v>0</v>
      </c>
      <c r="D8171" t="str">
        <f>IF(punkty[[#This Row],[czy należy do brzegu koła]]=1,punkty[[#This Row],[x]]&amp;" "&amp;punkty[[#This Row],[y]],"")</f>
        <v/>
      </c>
      <c r="E8171">
        <f>IF(POWER(punkty[[#This Row],[x]]-$V$5,2)+POWER(punkty[[#This Row],[y]]-$V$6,2)&lt;POWER($V$7,2),1,0)</f>
        <v>1</v>
      </c>
      <c r="F8171" s="3">
        <f>IF(POWER(punkty[[#This Row],[x]]-$V$5,2)+POWER(punkty[[#This Row],[y]]-$V$6,2)&lt;=POWER($V$7,2),1,0)</f>
        <v>1</v>
      </c>
      <c r="G8171" s="3">
        <f>SUM($F$2:F8171)</f>
        <v>6430</v>
      </c>
      <c r="H8171" s="3">
        <f>ABS(PI()-(punkty[[#This Row],[suma]]*POWER(400,2)/I8171/POWER(200,2)))</f>
        <v>6.5101615876854702E-3</v>
      </c>
      <c r="I8171" s="3">
        <v>8170</v>
      </c>
      <c r="J8171" s="3">
        <f>punkty[[#This Row],[błąd bezwzględny]]</f>
        <v>6.5101615876854702E-3</v>
      </c>
    </row>
    <row r="8172" spans="1:10" x14ac:dyDescent="0.3">
      <c r="A8172">
        <v>229</v>
      </c>
      <c r="B8172">
        <v>63</v>
      </c>
      <c r="C8172">
        <f>IF(POWER(punkty[[#This Row],[x]]-$V$5,2)+POWER(punkty[[#This Row],[y]]-$V$6,2)=POWER($V$7,2),1,0)</f>
        <v>0</v>
      </c>
      <c r="D8172" t="str">
        <f>IF(punkty[[#This Row],[czy należy do brzegu koła]]=1,punkty[[#This Row],[x]]&amp;" "&amp;punkty[[#This Row],[y]],"")</f>
        <v/>
      </c>
      <c r="E8172">
        <f>IF(POWER(punkty[[#This Row],[x]]-$V$5,2)+POWER(punkty[[#This Row],[y]]-$V$6,2)&lt;POWER($V$7,2),1,0)</f>
        <v>1</v>
      </c>
      <c r="F8172" s="3">
        <f>IF(POWER(punkty[[#This Row],[x]]-$V$5,2)+POWER(punkty[[#This Row],[y]]-$V$6,2)&lt;=POWER($V$7,2),1,0)</f>
        <v>1</v>
      </c>
      <c r="G8172" s="3">
        <f>SUM($F$2:F8172)</f>
        <v>6431</v>
      </c>
      <c r="H8172" s="3">
        <f>ABS(PI()-(punkty[[#This Row],[suma]]*POWER(400,2)/I8172/POWER(200,2)))</f>
        <v>6.614420207784022E-3</v>
      </c>
      <c r="I8172" s="3">
        <v>8171</v>
      </c>
      <c r="J8172" s="3">
        <f>punkty[[#This Row],[błąd bezwzględny]]</f>
        <v>6.614420207784022E-3</v>
      </c>
    </row>
    <row r="8173" spans="1:10" x14ac:dyDescent="0.3">
      <c r="A8173">
        <v>183</v>
      </c>
      <c r="B8173">
        <v>217</v>
      </c>
      <c r="C8173">
        <f>IF(POWER(punkty[[#This Row],[x]]-$V$5,2)+POWER(punkty[[#This Row],[y]]-$V$6,2)=POWER($V$7,2),1,0)</f>
        <v>0</v>
      </c>
      <c r="D8173" t="str">
        <f>IF(punkty[[#This Row],[czy należy do brzegu koła]]=1,punkty[[#This Row],[x]]&amp;" "&amp;punkty[[#This Row],[y]],"")</f>
        <v/>
      </c>
      <c r="E8173">
        <f>IF(POWER(punkty[[#This Row],[x]]-$V$5,2)+POWER(punkty[[#This Row],[y]]-$V$6,2)&lt;POWER($V$7,2),1,0)</f>
        <v>1</v>
      </c>
      <c r="F8173" s="3">
        <f>IF(POWER(punkty[[#This Row],[x]]-$V$5,2)+POWER(punkty[[#This Row],[y]]-$V$6,2)&lt;=POWER($V$7,2),1,0)</f>
        <v>1</v>
      </c>
      <c r="G8173" s="3">
        <f>SUM($F$2:F8173)</f>
        <v>6432</v>
      </c>
      <c r="H8173" s="3">
        <f>ABS(PI()-(punkty[[#This Row],[suma]]*POWER(400,2)/I8173/POWER(200,2)))</f>
        <v>6.718653311822198E-3</v>
      </c>
      <c r="I8173" s="3">
        <v>8172</v>
      </c>
      <c r="J8173" s="3">
        <f>punkty[[#This Row],[błąd bezwzględny]]</f>
        <v>6.718653311822198E-3</v>
      </c>
    </row>
    <row r="8174" spans="1:10" x14ac:dyDescent="0.3">
      <c r="A8174">
        <v>9</v>
      </c>
      <c r="B8174">
        <v>127</v>
      </c>
      <c r="C8174">
        <f>IF(POWER(punkty[[#This Row],[x]]-$V$5,2)+POWER(punkty[[#This Row],[y]]-$V$6,2)=POWER($V$7,2),1,0)</f>
        <v>0</v>
      </c>
      <c r="D8174" t="str">
        <f>IF(punkty[[#This Row],[czy należy do brzegu koła]]=1,punkty[[#This Row],[x]]&amp;" "&amp;punkty[[#This Row],[y]],"")</f>
        <v/>
      </c>
      <c r="E8174">
        <f>IF(POWER(punkty[[#This Row],[x]]-$V$5,2)+POWER(punkty[[#This Row],[y]]-$V$6,2)&lt;POWER($V$7,2),1,0)</f>
        <v>0</v>
      </c>
      <c r="F8174" s="3">
        <f>IF(POWER(punkty[[#This Row],[x]]-$V$5,2)+POWER(punkty[[#This Row],[y]]-$V$6,2)&lt;=POWER($V$7,2),1,0)</f>
        <v>0</v>
      </c>
      <c r="G8174" s="3">
        <f>SUM($F$2:F8174)</f>
        <v>6432</v>
      </c>
      <c r="H8174" s="3">
        <f>ABS(PI()-(punkty[[#This Row],[suma]]*POWER(400,2)/I8174/POWER(200,2)))</f>
        <v>6.3334445381895144E-3</v>
      </c>
      <c r="I8174" s="3">
        <v>8173</v>
      </c>
      <c r="J8174" s="3">
        <f>punkty[[#This Row],[błąd bezwzględny]]</f>
        <v>6.3334445381895144E-3</v>
      </c>
    </row>
    <row r="8175" spans="1:10" x14ac:dyDescent="0.3">
      <c r="A8175">
        <v>95</v>
      </c>
      <c r="B8175">
        <v>186</v>
      </c>
      <c r="C8175">
        <f>IF(POWER(punkty[[#This Row],[x]]-$V$5,2)+POWER(punkty[[#This Row],[y]]-$V$6,2)=POWER($V$7,2),1,0)</f>
        <v>0</v>
      </c>
      <c r="D8175" t="str">
        <f>IF(punkty[[#This Row],[czy należy do brzegu koła]]=1,punkty[[#This Row],[x]]&amp;" "&amp;punkty[[#This Row],[y]],"")</f>
        <v/>
      </c>
      <c r="E8175">
        <f>IF(POWER(punkty[[#This Row],[x]]-$V$5,2)+POWER(punkty[[#This Row],[y]]-$V$6,2)&lt;POWER($V$7,2),1,0)</f>
        <v>1</v>
      </c>
      <c r="F8175" s="3">
        <f>IF(POWER(punkty[[#This Row],[x]]-$V$5,2)+POWER(punkty[[#This Row],[y]]-$V$6,2)&lt;=POWER($V$7,2),1,0)</f>
        <v>1</v>
      </c>
      <c r="G8175" s="3">
        <f>SUM($F$2:F8175)</f>
        <v>6433</v>
      </c>
      <c r="H8175" s="3">
        <f>ABS(PI()-(punkty[[#This Row],[suma]]*POWER(400,2)/I8175/POWER(200,2)))</f>
        <v>6.4376865129718297E-3</v>
      </c>
      <c r="I8175" s="3">
        <v>8174</v>
      </c>
      <c r="J8175" s="3">
        <f>punkty[[#This Row],[błąd bezwzględny]]</f>
        <v>6.4376865129718297E-3</v>
      </c>
    </row>
    <row r="8176" spans="1:10" x14ac:dyDescent="0.3">
      <c r="A8176">
        <v>240</v>
      </c>
      <c r="B8176">
        <v>128</v>
      </c>
      <c r="C8176">
        <f>IF(POWER(punkty[[#This Row],[x]]-$V$5,2)+POWER(punkty[[#This Row],[y]]-$V$6,2)=POWER($V$7,2),1,0)</f>
        <v>0</v>
      </c>
      <c r="D8176" t="str">
        <f>IF(punkty[[#This Row],[czy należy do brzegu koła]]=1,punkty[[#This Row],[x]]&amp;" "&amp;punkty[[#This Row],[y]],"")</f>
        <v/>
      </c>
      <c r="E8176">
        <f>IF(POWER(punkty[[#This Row],[x]]-$V$5,2)+POWER(punkty[[#This Row],[y]]-$V$6,2)&lt;POWER($V$7,2),1,0)</f>
        <v>1</v>
      </c>
      <c r="F8176" s="3">
        <f>IF(POWER(punkty[[#This Row],[x]]-$V$5,2)+POWER(punkty[[#This Row],[y]]-$V$6,2)&lt;=POWER($V$7,2),1,0)</f>
        <v>1</v>
      </c>
      <c r="G8176" s="3">
        <f>SUM($F$2:F8176)</f>
        <v>6434</v>
      </c>
      <c r="H8176" s="3">
        <f>ABS(PI()-(punkty[[#This Row],[suma]]*POWER(400,2)/I8176/POWER(200,2)))</f>
        <v>6.5419029851301325E-3</v>
      </c>
      <c r="I8176" s="3">
        <v>8175</v>
      </c>
      <c r="J8176" s="3">
        <f>punkty[[#This Row],[błąd bezwzględny]]</f>
        <v>6.5419029851301325E-3</v>
      </c>
    </row>
    <row r="8177" spans="1:10" x14ac:dyDescent="0.3">
      <c r="A8177">
        <v>237</v>
      </c>
      <c r="B8177">
        <v>154</v>
      </c>
      <c r="C8177">
        <f>IF(POWER(punkty[[#This Row],[x]]-$V$5,2)+POWER(punkty[[#This Row],[y]]-$V$6,2)=POWER($V$7,2),1,0)</f>
        <v>0</v>
      </c>
      <c r="D8177" t="str">
        <f>IF(punkty[[#This Row],[czy należy do brzegu koła]]=1,punkty[[#This Row],[x]]&amp;" "&amp;punkty[[#This Row],[y]],"")</f>
        <v/>
      </c>
      <c r="E8177">
        <f>IF(POWER(punkty[[#This Row],[x]]-$V$5,2)+POWER(punkty[[#This Row],[y]]-$V$6,2)&lt;POWER($V$7,2),1,0)</f>
        <v>1</v>
      </c>
      <c r="F8177" s="3">
        <f>IF(POWER(punkty[[#This Row],[x]]-$V$5,2)+POWER(punkty[[#This Row],[y]]-$V$6,2)&lt;=POWER($V$7,2),1,0)</f>
        <v>1</v>
      </c>
      <c r="G8177" s="3">
        <f>SUM($F$2:F8177)</f>
        <v>6435</v>
      </c>
      <c r="H8177" s="3">
        <f>ABS(PI()-(punkty[[#This Row],[suma]]*POWER(400,2)/I8177/POWER(200,2)))</f>
        <v>6.6460939640231587E-3</v>
      </c>
      <c r="I8177" s="3">
        <v>8176</v>
      </c>
      <c r="J8177" s="3">
        <f>punkty[[#This Row],[błąd bezwzględny]]</f>
        <v>6.6460939640231587E-3</v>
      </c>
    </row>
    <row r="8178" spans="1:10" x14ac:dyDescent="0.3">
      <c r="A8178">
        <v>321</v>
      </c>
      <c r="B8178">
        <v>357</v>
      </c>
      <c r="C8178">
        <f>IF(POWER(punkty[[#This Row],[x]]-$V$5,2)+POWER(punkty[[#This Row],[y]]-$V$6,2)=POWER($V$7,2),1,0)</f>
        <v>0</v>
      </c>
      <c r="D8178" t="str">
        <f>IF(punkty[[#This Row],[czy należy do brzegu koła]]=1,punkty[[#This Row],[x]]&amp;" "&amp;punkty[[#This Row],[y]],"")</f>
        <v/>
      </c>
      <c r="E8178">
        <f>IF(POWER(punkty[[#This Row],[x]]-$V$5,2)+POWER(punkty[[#This Row],[y]]-$V$6,2)&lt;POWER($V$7,2),1,0)</f>
        <v>1</v>
      </c>
      <c r="F8178" s="3">
        <f>IF(POWER(punkty[[#This Row],[x]]-$V$5,2)+POWER(punkty[[#This Row],[y]]-$V$6,2)&lt;=POWER($V$7,2),1,0)</f>
        <v>1</v>
      </c>
      <c r="G8178" s="3">
        <f>SUM($F$2:F8178)</f>
        <v>6436</v>
      </c>
      <c r="H8178" s="3">
        <f>ABS(PI()-(punkty[[#This Row],[suma]]*POWER(400,2)/I8178/POWER(200,2)))</f>
        <v>6.7502594590025389E-3</v>
      </c>
      <c r="I8178" s="3">
        <v>8177</v>
      </c>
      <c r="J8178" s="3">
        <f>punkty[[#This Row],[błąd bezwzględny]]</f>
        <v>6.7502594590025389E-3</v>
      </c>
    </row>
    <row r="8179" spans="1:10" x14ac:dyDescent="0.3">
      <c r="A8179">
        <v>376</v>
      </c>
      <c r="B8179">
        <v>385</v>
      </c>
      <c r="C8179">
        <f>IF(POWER(punkty[[#This Row],[x]]-$V$5,2)+POWER(punkty[[#This Row],[y]]-$V$6,2)=POWER($V$7,2),1,0)</f>
        <v>0</v>
      </c>
      <c r="D8179" t="str">
        <f>IF(punkty[[#This Row],[czy należy do brzegu koła]]=1,punkty[[#This Row],[x]]&amp;" "&amp;punkty[[#This Row],[y]],"")</f>
        <v/>
      </c>
      <c r="E8179">
        <f>IF(POWER(punkty[[#This Row],[x]]-$V$5,2)+POWER(punkty[[#This Row],[y]]-$V$6,2)&lt;POWER($V$7,2),1,0)</f>
        <v>0</v>
      </c>
      <c r="F8179" s="3">
        <f>IF(POWER(punkty[[#This Row],[x]]-$V$5,2)+POWER(punkty[[#This Row],[y]]-$V$6,2)&lt;=POWER($V$7,2),1,0)</f>
        <v>0</v>
      </c>
      <c r="G8179" s="3">
        <f>SUM($F$2:F8179)</f>
        <v>6436</v>
      </c>
      <c r="H8179" s="3">
        <f>ABS(PI()-(punkty[[#This Row],[suma]]*POWER(400,2)/I8179/POWER(200,2)))</f>
        <v>6.3652823358610888E-3</v>
      </c>
      <c r="I8179" s="3">
        <v>8178</v>
      </c>
      <c r="J8179" s="3">
        <f>punkty[[#This Row],[błąd bezwzględny]]</f>
        <v>6.3652823358610888E-3</v>
      </c>
    </row>
    <row r="8180" spans="1:10" x14ac:dyDescent="0.3">
      <c r="A8180">
        <v>232</v>
      </c>
      <c r="B8180">
        <v>6</v>
      </c>
      <c r="C8180">
        <f>IF(POWER(punkty[[#This Row],[x]]-$V$5,2)+POWER(punkty[[#This Row],[y]]-$V$6,2)=POWER($V$7,2),1,0)</f>
        <v>0</v>
      </c>
      <c r="D8180" t="str">
        <f>IF(punkty[[#This Row],[czy należy do brzegu koła]]=1,punkty[[#This Row],[x]]&amp;" "&amp;punkty[[#This Row],[y]],"")</f>
        <v/>
      </c>
      <c r="E8180">
        <f>IF(POWER(punkty[[#This Row],[x]]-$V$5,2)+POWER(punkty[[#This Row],[y]]-$V$6,2)&lt;POWER($V$7,2),1,0)</f>
        <v>1</v>
      </c>
      <c r="F8180" s="3">
        <f>IF(POWER(punkty[[#This Row],[x]]-$V$5,2)+POWER(punkty[[#This Row],[y]]-$V$6,2)&lt;=POWER($V$7,2),1,0)</f>
        <v>1</v>
      </c>
      <c r="G8180" s="3">
        <f>SUM($F$2:F8180)</f>
        <v>6437</v>
      </c>
      <c r="H8180" s="3">
        <f>ABS(PI()-(punkty[[#This Row],[suma]]*POWER(400,2)/I8180/POWER(200,2)))</f>
        <v>6.469456692637543E-3</v>
      </c>
      <c r="I8180" s="3">
        <v>8179</v>
      </c>
      <c r="J8180" s="3">
        <f>punkty[[#This Row],[błąd bezwzględny]]</f>
        <v>6.469456692637543E-3</v>
      </c>
    </row>
    <row r="8181" spans="1:10" x14ac:dyDescent="0.3">
      <c r="A8181">
        <v>359</v>
      </c>
      <c r="B8181">
        <v>372</v>
      </c>
      <c r="C8181">
        <f>IF(POWER(punkty[[#This Row],[x]]-$V$5,2)+POWER(punkty[[#This Row],[y]]-$V$6,2)=POWER($V$7,2),1,0)</f>
        <v>0</v>
      </c>
      <c r="D8181" t="str">
        <f>IF(punkty[[#This Row],[czy należy do brzegu koła]]=1,punkty[[#This Row],[x]]&amp;" "&amp;punkty[[#This Row],[y]],"")</f>
        <v/>
      </c>
      <c r="E8181">
        <f>IF(POWER(punkty[[#This Row],[x]]-$V$5,2)+POWER(punkty[[#This Row],[y]]-$V$6,2)&lt;POWER($V$7,2),1,0)</f>
        <v>0</v>
      </c>
      <c r="F8181" s="3">
        <f>IF(POWER(punkty[[#This Row],[x]]-$V$5,2)+POWER(punkty[[#This Row],[y]]-$V$6,2)&lt;=POWER($V$7,2),1,0)</f>
        <v>0</v>
      </c>
      <c r="G8181" s="3">
        <f>SUM($F$2:F8181)</f>
        <v>6437</v>
      </c>
      <c r="H8181" s="3">
        <f>ABS(PI()-(punkty[[#This Row],[suma]]*POWER(400,2)/I8181/POWER(200,2)))</f>
        <v>6.0846080238987632E-3</v>
      </c>
      <c r="I8181" s="3">
        <v>8180</v>
      </c>
      <c r="J8181" s="3">
        <f>punkty[[#This Row],[błąd bezwzględny]]</f>
        <v>6.0846080238987632E-3</v>
      </c>
    </row>
    <row r="8182" spans="1:10" x14ac:dyDescent="0.3">
      <c r="A8182">
        <v>359</v>
      </c>
      <c r="B8182">
        <v>91</v>
      </c>
      <c r="C8182">
        <f>IF(POWER(punkty[[#This Row],[x]]-$V$5,2)+POWER(punkty[[#This Row],[y]]-$V$6,2)=POWER($V$7,2),1,0)</f>
        <v>0</v>
      </c>
      <c r="D8182" t="str">
        <f>IF(punkty[[#This Row],[czy należy do brzegu koła]]=1,punkty[[#This Row],[x]]&amp;" "&amp;punkty[[#This Row],[y]],"")</f>
        <v/>
      </c>
      <c r="E8182">
        <f>IF(POWER(punkty[[#This Row],[x]]-$V$5,2)+POWER(punkty[[#This Row],[y]]-$V$6,2)&lt;POWER($V$7,2),1,0)</f>
        <v>1</v>
      </c>
      <c r="F8182" s="3">
        <f>IF(POWER(punkty[[#This Row],[x]]-$V$5,2)+POWER(punkty[[#This Row],[y]]-$V$6,2)&lt;=POWER($V$7,2),1,0)</f>
        <v>1</v>
      </c>
      <c r="G8182" s="3">
        <f>SUM($F$2:F8182)</f>
        <v>6438</v>
      </c>
      <c r="H8182" s="3">
        <f>ABS(PI()-(punkty[[#This Row],[suma]]*POWER(400,2)/I8182/POWER(200,2)))</f>
        <v>6.1887912213549612E-3</v>
      </c>
      <c r="I8182" s="3">
        <v>8181</v>
      </c>
      <c r="J8182" s="3">
        <f>punkty[[#This Row],[błąd bezwzględny]]</f>
        <v>6.1887912213549612E-3</v>
      </c>
    </row>
    <row r="8183" spans="1:10" x14ac:dyDescent="0.3">
      <c r="A8183">
        <v>357</v>
      </c>
      <c r="B8183">
        <v>219</v>
      </c>
      <c r="C8183">
        <f>IF(POWER(punkty[[#This Row],[x]]-$V$5,2)+POWER(punkty[[#This Row],[y]]-$V$6,2)=POWER($V$7,2),1,0)</f>
        <v>0</v>
      </c>
      <c r="D8183" t="str">
        <f>IF(punkty[[#This Row],[czy należy do brzegu koła]]=1,punkty[[#This Row],[x]]&amp;" "&amp;punkty[[#This Row],[y]],"")</f>
        <v/>
      </c>
      <c r="E8183">
        <f>IF(POWER(punkty[[#This Row],[x]]-$V$5,2)+POWER(punkty[[#This Row],[y]]-$V$6,2)&lt;POWER($V$7,2),1,0)</f>
        <v>1</v>
      </c>
      <c r="F8183" s="3">
        <f>IF(POWER(punkty[[#This Row],[x]]-$V$5,2)+POWER(punkty[[#This Row],[y]]-$V$6,2)&lt;=POWER($V$7,2),1,0)</f>
        <v>1</v>
      </c>
      <c r="G8183" s="3">
        <f>SUM($F$2:F8183)</f>
        <v>6439</v>
      </c>
      <c r="H8183" s="3">
        <f>ABS(PI()-(punkty[[#This Row],[suma]]*POWER(400,2)/I8183/POWER(200,2)))</f>
        <v>6.2929489523724236E-3</v>
      </c>
      <c r="I8183" s="3">
        <v>8182</v>
      </c>
      <c r="J8183" s="3">
        <f>punkty[[#This Row],[błąd bezwzględny]]</f>
        <v>6.2929489523724236E-3</v>
      </c>
    </row>
    <row r="8184" spans="1:10" x14ac:dyDescent="0.3">
      <c r="A8184">
        <v>125</v>
      </c>
      <c r="B8184">
        <v>44</v>
      </c>
      <c r="C8184">
        <f>IF(POWER(punkty[[#This Row],[x]]-$V$5,2)+POWER(punkty[[#This Row],[y]]-$V$6,2)=POWER($V$7,2),1,0)</f>
        <v>0</v>
      </c>
      <c r="D8184" t="str">
        <f>IF(punkty[[#This Row],[czy należy do brzegu koła]]=1,punkty[[#This Row],[x]]&amp;" "&amp;punkty[[#This Row],[y]],"")</f>
        <v/>
      </c>
      <c r="E8184">
        <f>IF(POWER(punkty[[#This Row],[x]]-$V$5,2)+POWER(punkty[[#This Row],[y]]-$V$6,2)&lt;POWER($V$7,2),1,0)</f>
        <v>1</v>
      </c>
      <c r="F8184" s="3">
        <f>IF(POWER(punkty[[#This Row],[x]]-$V$5,2)+POWER(punkty[[#This Row],[y]]-$V$6,2)&lt;=POWER($V$7,2),1,0)</f>
        <v>1</v>
      </c>
      <c r="G8184" s="3">
        <f>SUM($F$2:F8184)</f>
        <v>6440</v>
      </c>
      <c r="H8184" s="3">
        <f>ABS(PI()-(punkty[[#This Row],[suma]]*POWER(400,2)/I8184/POWER(200,2)))</f>
        <v>6.3970812262890142E-3</v>
      </c>
      <c r="I8184" s="3">
        <v>8183</v>
      </c>
      <c r="J8184" s="3">
        <f>punkty[[#This Row],[błąd bezwzględny]]</f>
        <v>6.3970812262890142E-3</v>
      </c>
    </row>
    <row r="8185" spans="1:10" x14ac:dyDescent="0.3">
      <c r="A8185">
        <v>185</v>
      </c>
      <c r="B8185">
        <v>82</v>
      </c>
      <c r="C8185">
        <f>IF(POWER(punkty[[#This Row],[x]]-$V$5,2)+POWER(punkty[[#This Row],[y]]-$V$6,2)=POWER($V$7,2),1,0)</f>
        <v>0</v>
      </c>
      <c r="D8185" t="str">
        <f>IF(punkty[[#This Row],[czy należy do brzegu koła]]=1,punkty[[#This Row],[x]]&amp;" "&amp;punkty[[#This Row],[y]],"")</f>
        <v/>
      </c>
      <c r="E8185">
        <f>IF(POWER(punkty[[#This Row],[x]]-$V$5,2)+POWER(punkty[[#This Row],[y]]-$V$6,2)&lt;POWER($V$7,2),1,0)</f>
        <v>1</v>
      </c>
      <c r="F8185" s="3">
        <f>IF(POWER(punkty[[#This Row],[x]]-$V$5,2)+POWER(punkty[[#This Row],[y]]-$V$6,2)&lt;=POWER($V$7,2),1,0)</f>
        <v>1</v>
      </c>
      <c r="G8185" s="3">
        <f>SUM($F$2:F8185)</f>
        <v>6441</v>
      </c>
      <c r="H8185" s="3">
        <f>ABS(PI()-(punkty[[#This Row],[suma]]*POWER(400,2)/I8185/POWER(200,2)))</f>
        <v>6.5011880524354915E-3</v>
      </c>
      <c r="I8185" s="3">
        <v>8184</v>
      </c>
      <c r="J8185" s="3">
        <f>punkty[[#This Row],[błąd bezwzględny]]</f>
        <v>6.5011880524354915E-3</v>
      </c>
    </row>
    <row r="8186" spans="1:10" x14ac:dyDescent="0.3">
      <c r="A8186">
        <v>278</v>
      </c>
      <c r="B8186">
        <v>166</v>
      </c>
      <c r="C8186">
        <f>IF(POWER(punkty[[#This Row],[x]]-$V$5,2)+POWER(punkty[[#This Row],[y]]-$V$6,2)=POWER($V$7,2),1,0)</f>
        <v>0</v>
      </c>
      <c r="D8186" t="str">
        <f>IF(punkty[[#This Row],[czy należy do brzegu koła]]=1,punkty[[#This Row],[x]]&amp;" "&amp;punkty[[#This Row],[y]],"")</f>
        <v/>
      </c>
      <c r="E8186">
        <f>IF(POWER(punkty[[#This Row],[x]]-$V$5,2)+POWER(punkty[[#This Row],[y]]-$V$6,2)&lt;POWER($V$7,2),1,0)</f>
        <v>1</v>
      </c>
      <c r="F8186" s="3">
        <f>IF(POWER(punkty[[#This Row],[x]]-$V$5,2)+POWER(punkty[[#This Row],[y]]-$V$6,2)&lt;=POWER($V$7,2),1,0)</f>
        <v>1</v>
      </c>
      <c r="G8186" s="3">
        <f>SUM($F$2:F8186)</f>
        <v>6442</v>
      </c>
      <c r="H8186" s="3">
        <f>ABS(PI()-(punkty[[#This Row],[suma]]*POWER(400,2)/I8186/POWER(200,2)))</f>
        <v>6.6052694401395051E-3</v>
      </c>
      <c r="I8186" s="3">
        <v>8185</v>
      </c>
      <c r="J8186" s="3">
        <f>punkty[[#This Row],[błąd bezwzględny]]</f>
        <v>6.6052694401395051E-3</v>
      </c>
    </row>
    <row r="8187" spans="1:10" x14ac:dyDescent="0.3">
      <c r="A8187">
        <v>234</v>
      </c>
      <c r="B8187">
        <v>316</v>
      </c>
      <c r="C8187">
        <f>IF(POWER(punkty[[#This Row],[x]]-$V$5,2)+POWER(punkty[[#This Row],[y]]-$V$6,2)=POWER($V$7,2),1,0)</f>
        <v>0</v>
      </c>
      <c r="D8187" t="str">
        <f>IF(punkty[[#This Row],[czy należy do brzegu koła]]=1,punkty[[#This Row],[x]]&amp;" "&amp;punkty[[#This Row],[y]],"")</f>
        <v/>
      </c>
      <c r="E8187">
        <f>IF(POWER(punkty[[#This Row],[x]]-$V$5,2)+POWER(punkty[[#This Row],[y]]-$V$6,2)&lt;POWER($V$7,2),1,0)</f>
        <v>1</v>
      </c>
      <c r="F8187" s="3">
        <f>IF(POWER(punkty[[#This Row],[x]]-$V$5,2)+POWER(punkty[[#This Row],[y]]-$V$6,2)&lt;=POWER($V$7,2),1,0)</f>
        <v>1</v>
      </c>
      <c r="G8187" s="3">
        <f>SUM($F$2:F8187)</f>
        <v>6443</v>
      </c>
      <c r="H8187" s="3">
        <f>ABS(PI()-(punkty[[#This Row],[suma]]*POWER(400,2)/I8187/POWER(200,2)))</f>
        <v>6.7093253987238199E-3</v>
      </c>
      <c r="I8187" s="3">
        <v>8186</v>
      </c>
      <c r="J8187" s="3">
        <f>punkty[[#This Row],[błąd bezwzględny]]</f>
        <v>6.7093253987238199E-3</v>
      </c>
    </row>
    <row r="8188" spans="1:10" x14ac:dyDescent="0.3">
      <c r="A8188">
        <v>70</v>
      </c>
      <c r="B8188">
        <v>193</v>
      </c>
      <c r="C8188">
        <f>IF(POWER(punkty[[#This Row],[x]]-$V$5,2)+POWER(punkty[[#This Row],[y]]-$V$6,2)=POWER($V$7,2),1,0)</f>
        <v>0</v>
      </c>
      <c r="D8188" t="str">
        <f>IF(punkty[[#This Row],[czy należy do brzegu koła]]=1,punkty[[#This Row],[x]]&amp;" "&amp;punkty[[#This Row],[y]],"")</f>
        <v/>
      </c>
      <c r="E8188">
        <f>IF(POWER(punkty[[#This Row],[x]]-$V$5,2)+POWER(punkty[[#This Row],[y]]-$V$6,2)&lt;POWER($V$7,2),1,0)</f>
        <v>1</v>
      </c>
      <c r="F8188" s="3">
        <f>IF(POWER(punkty[[#This Row],[x]]-$V$5,2)+POWER(punkty[[#This Row],[y]]-$V$6,2)&lt;=POWER($V$7,2),1,0)</f>
        <v>1</v>
      </c>
      <c r="G8188" s="3">
        <f>SUM($F$2:F8188)</f>
        <v>6444</v>
      </c>
      <c r="H8188" s="3">
        <f>ABS(PI()-(punkty[[#This Row],[suma]]*POWER(400,2)/I8188/POWER(200,2)))</f>
        <v>6.8133559375063157E-3</v>
      </c>
      <c r="I8188" s="3">
        <v>8187</v>
      </c>
      <c r="J8188" s="3">
        <f>punkty[[#This Row],[błąd bezwzględny]]</f>
        <v>6.8133559375063157E-3</v>
      </c>
    </row>
    <row r="8189" spans="1:10" x14ac:dyDescent="0.3">
      <c r="A8189">
        <v>368</v>
      </c>
      <c r="B8189">
        <v>378</v>
      </c>
      <c r="C8189">
        <f>IF(POWER(punkty[[#This Row],[x]]-$V$5,2)+POWER(punkty[[#This Row],[y]]-$V$6,2)=POWER($V$7,2),1,0)</f>
        <v>0</v>
      </c>
      <c r="D8189" t="str">
        <f>IF(punkty[[#This Row],[czy należy do brzegu koła]]=1,punkty[[#This Row],[x]]&amp;" "&amp;punkty[[#This Row],[y]],"")</f>
        <v/>
      </c>
      <c r="E8189">
        <f>IF(POWER(punkty[[#This Row],[x]]-$V$5,2)+POWER(punkty[[#This Row],[y]]-$V$6,2)&lt;POWER($V$7,2),1,0)</f>
        <v>0</v>
      </c>
      <c r="F8189" s="3">
        <f>IF(POWER(punkty[[#This Row],[x]]-$V$5,2)+POWER(punkty[[#This Row],[y]]-$V$6,2)&lt;=POWER($V$7,2),1,0)</f>
        <v>0</v>
      </c>
      <c r="G8189" s="3">
        <f>SUM($F$2:F8189)</f>
        <v>6444</v>
      </c>
      <c r="H8189" s="3">
        <f>ABS(PI()-(punkty[[#This Row],[suma]]*POWER(400,2)/I8189/POWER(200,2)))</f>
        <v>6.4288412807491646E-3</v>
      </c>
      <c r="I8189" s="3">
        <v>8188</v>
      </c>
      <c r="J8189" s="3">
        <f>punkty[[#This Row],[błąd bezwzględny]]</f>
        <v>6.4288412807491646E-3</v>
      </c>
    </row>
    <row r="8190" spans="1:10" x14ac:dyDescent="0.3">
      <c r="A8190">
        <v>253</v>
      </c>
      <c r="B8190">
        <v>221</v>
      </c>
      <c r="C8190">
        <f>IF(POWER(punkty[[#This Row],[x]]-$V$5,2)+POWER(punkty[[#This Row],[y]]-$V$6,2)=POWER($V$7,2),1,0)</f>
        <v>0</v>
      </c>
      <c r="D8190" t="str">
        <f>IF(punkty[[#This Row],[czy należy do brzegu koła]]=1,punkty[[#This Row],[x]]&amp;" "&amp;punkty[[#This Row],[y]],"")</f>
        <v/>
      </c>
      <c r="E8190">
        <f>IF(POWER(punkty[[#This Row],[x]]-$V$5,2)+POWER(punkty[[#This Row],[y]]-$V$6,2)&lt;POWER($V$7,2),1,0)</f>
        <v>1</v>
      </c>
      <c r="F8190" s="3">
        <f>IF(POWER(punkty[[#This Row],[x]]-$V$5,2)+POWER(punkty[[#This Row],[y]]-$V$6,2)&lt;=POWER($V$7,2),1,0)</f>
        <v>1</v>
      </c>
      <c r="G8190" s="3">
        <f>SUM($F$2:F8190)</f>
        <v>6445</v>
      </c>
      <c r="H8190" s="3">
        <f>ABS(PI()-(punkty[[#This Row],[suma]]*POWER(400,2)/I8190/POWER(200,2)))</f>
        <v>6.5328806634736836E-3</v>
      </c>
      <c r="I8190" s="3">
        <v>8189</v>
      </c>
      <c r="J8190" s="3">
        <f>punkty[[#This Row],[błąd bezwzględny]]</f>
        <v>6.5328806634736836E-3</v>
      </c>
    </row>
    <row r="8191" spans="1:10" x14ac:dyDescent="0.3">
      <c r="A8191">
        <v>216</v>
      </c>
      <c r="B8191">
        <v>321</v>
      </c>
      <c r="C8191">
        <f>IF(POWER(punkty[[#This Row],[x]]-$V$5,2)+POWER(punkty[[#This Row],[y]]-$V$6,2)=POWER($V$7,2),1,0)</f>
        <v>0</v>
      </c>
      <c r="D8191" t="str">
        <f>IF(punkty[[#This Row],[czy należy do brzegu koła]]=1,punkty[[#This Row],[x]]&amp;" "&amp;punkty[[#This Row],[y]],"")</f>
        <v/>
      </c>
      <c r="E8191">
        <f>IF(POWER(punkty[[#This Row],[x]]-$V$5,2)+POWER(punkty[[#This Row],[y]]-$V$6,2)&lt;POWER($V$7,2),1,0)</f>
        <v>1</v>
      </c>
      <c r="F8191" s="3">
        <f>IF(POWER(punkty[[#This Row],[x]]-$V$5,2)+POWER(punkty[[#This Row],[y]]-$V$6,2)&lt;=POWER($V$7,2),1,0)</f>
        <v>1</v>
      </c>
      <c r="G8191" s="3">
        <f>SUM($F$2:F8191)</f>
        <v>6446</v>
      </c>
      <c r="H8191" s="3">
        <f>ABS(PI()-(punkty[[#This Row],[suma]]*POWER(400,2)/I8191/POWER(200,2)))</f>
        <v>6.636894639755031E-3</v>
      </c>
      <c r="I8191" s="3">
        <v>8190</v>
      </c>
      <c r="J8191" s="3">
        <f>punkty[[#This Row],[błąd bezwzględny]]</f>
        <v>6.636894639755031E-3</v>
      </c>
    </row>
    <row r="8192" spans="1:10" x14ac:dyDescent="0.3">
      <c r="A8192">
        <v>383</v>
      </c>
      <c r="B8192">
        <v>37</v>
      </c>
      <c r="C8192">
        <f>IF(POWER(punkty[[#This Row],[x]]-$V$5,2)+POWER(punkty[[#This Row],[y]]-$V$6,2)=POWER($V$7,2),1,0)</f>
        <v>0</v>
      </c>
      <c r="D8192" t="str">
        <f>IF(punkty[[#This Row],[czy należy do brzegu koła]]=1,punkty[[#This Row],[x]]&amp;" "&amp;punkty[[#This Row],[y]],"")</f>
        <v/>
      </c>
      <c r="E8192">
        <f>IF(POWER(punkty[[#This Row],[x]]-$V$5,2)+POWER(punkty[[#This Row],[y]]-$V$6,2)&lt;POWER($V$7,2),1,0)</f>
        <v>0</v>
      </c>
      <c r="F8192" s="3">
        <f>IF(POWER(punkty[[#This Row],[x]]-$V$5,2)+POWER(punkty[[#This Row],[y]]-$V$6,2)&lt;=POWER($V$7,2),1,0)</f>
        <v>0</v>
      </c>
      <c r="G8192" s="3">
        <f>SUM($F$2:F8192)</f>
        <v>6446</v>
      </c>
      <c r="H8192" s="3">
        <f>ABS(PI()-(punkty[[#This Row],[suma]]*POWER(400,2)/I8192/POWER(200,2)))</f>
        <v>6.2525423569774752E-3</v>
      </c>
      <c r="I8192" s="3">
        <v>8191</v>
      </c>
      <c r="J8192" s="3">
        <f>punkty[[#This Row],[błąd bezwzględny]]</f>
        <v>6.2525423569774752E-3</v>
      </c>
    </row>
    <row r="8193" spans="1:10" x14ac:dyDescent="0.3">
      <c r="A8193">
        <v>37</v>
      </c>
      <c r="B8193">
        <v>6</v>
      </c>
      <c r="C8193">
        <f>IF(POWER(punkty[[#This Row],[x]]-$V$5,2)+POWER(punkty[[#This Row],[y]]-$V$6,2)=POWER($V$7,2),1,0)</f>
        <v>0</v>
      </c>
      <c r="D8193" t="str">
        <f>IF(punkty[[#This Row],[czy należy do brzegu koła]]=1,punkty[[#This Row],[x]]&amp;" "&amp;punkty[[#This Row],[y]],"")</f>
        <v/>
      </c>
      <c r="E8193">
        <f>IF(POWER(punkty[[#This Row],[x]]-$V$5,2)+POWER(punkty[[#This Row],[y]]-$V$6,2)&lt;POWER($V$7,2),1,0)</f>
        <v>0</v>
      </c>
      <c r="F8193" s="3">
        <f>IF(POWER(punkty[[#This Row],[x]]-$V$5,2)+POWER(punkty[[#This Row],[y]]-$V$6,2)&lt;=POWER($V$7,2),1,0)</f>
        <v>0</v>
      </c>
      <c r="G8193" s="3">
        <f>SUM($F$2:F8193)</f>
        <v>6446</v>
      </c>
      <c r="H8193" s="3">
        <f>ABS(PI()-(punkty[[#This Row],[suma]]*POWER(400,2)/I8193/POWER(200,2)))</f>
        <v>5.868283910206884E-3</v>
      </c>
      <c r="I8193" s="3">
        <v>8192</v>
      </c>
      <c r="J8193" s="3">
        <f>punkty[[#This Row],[błąd bezwzględny]]</f>
        <v>5.868283910206884E-3</v>
      </c>
    </row>
    <row r="8194" spans="1:10" x14ac:dyDescent="0.3">
      <c r="A8194">
        <v>208</v>
      </c>
      <c r="B8194">
        <v>327</v>
      </c>
      <c r="C8194">
        <f>IF(POWER(punkty[[#This Row],[x]]-$V$5,2)+POWER(punkty[[#This Row],[y]]-$V$6,2)=POWER($V$7,2),1,0)</f>
        <v>0</v>
      </c>
      <c r="D8194" t="str">
        <f>IF(punkty[[#This Row],[czy należy do brzegu koła]]=1,punkty[[#This Row],[x]]&amp;" "&amp;punkty[[#This Row],[y]],"")</f>
        <v/>
      </c>
      <c r="E8194">
        <f>IF(POWER(punkty[[#This Row],[x]]-$V$5,2)+POWER(punkty[[#This Row],[y]]-$V$6,2)&lt;POWER($V$7,2),1,0)</f>
        <v>1</v>
      </c>
      <c r="F8194" s="3">
        <f>IF(POWER(punkty[[#This Row],[x]]-$V$5,2)+POWER(punkty[[#This Row],[y]]-$V$6,2)&lt;=POWER($V$7,2),1,0)</f>
        <v>1</v>
      </c>
      <c r="G8194" s="3">
        <f>SUM($F$2:F8194)</f>
        <v>6447</v>
      </c>
      <c r="H8194" s="3">
        <f>ABS(PI()-(punkty[[#This Row],[suma]]*POWER(400,2)/I8194/POWER(200,2)))</f>
        <v>5.9723409177130371E-3</v>
      </c>
      <c r="I8194" s="3">
        <v>8193</v>
      </c>
      <c r="J8194" s="3">
        <f>punkty[[#This Row],[błąd bezwzględny]]</f>
        <v>5.9723409177130371E-3</v>
      </c>
    </row>
    <row r="8195" spans="1:10" x14ac:dyDescent="0.3">
      <c r="A8195">
        <v>228</v>
      </c>
      <c r="B8195">
        <v>64</v>
      </c>
      <c r="C8195">
        <f>IF(POWER(punkty[[#This Row],[x]]-$V$5,2)+POWER(punkty[[#This Row],[y]]-$V$6,2)=POWER($V$7,2),1,0)</f>
        <v>0</v>
      </c>
      <c r="D8195" t="str">
        <f>IF(punkty[[#This Row],[czy należy do brzegu koła]]=1,punkty[[#This Row],[x]]&amp;" "&amp;punkty[[#This Row],[y]],"")</f>
        <v/>
      </c>
      <c r="E8195">
        <f>IF(POWER(punkty[[#This Row],[x]]-$V$5,2)+POWER(punkty[[#This Row],[y]]-$V$6,2)&lt;POWER($V$7,2),1,0)</f>
        <v>1</v>
      </c>
      <c r="F8195" s="3">
        <f>IF(POWER(punkty[[#This Row],[x]]-$V$5,2)+POWER(punkty[[#This Row],[y]]-$V$6,2)&lt;=POWER($V$7,2),1,0)</f>
        <v>1</v>
      </c>
      <c r="G8195" s="3">
        <f>SUM($F$2:F8195)</f>
        <v>6448</v>
      </c>
      <c r="H8195" s="3">
        <f>ABS(PI()-(punkty[[#This Row],[suma]]*POWER(400,2)/I8195/POWER(200,2)))</f>
        <v>6.0763725268775381E-3</v>
      </c>
      <c r="I8195" s="3">
        <v>8194</v>
      </c>
      <c r="J8195" s="3">
        <f>punkty[[#This Row],[błąd bezwzględny]]</f>
        <v>6.0763725268775381E-3</v>
      </c>
    </row>
    <row r="8196" spans="1:10" x14ac:dyDescent="0.3">
      <c r="A8196">
        <v>44</v>
      </c>
      <c r="B8196">
        <v>295</v>
      </c>
      <c r="C8196">
        <f>IF(POWER(punkty[[#This Row],[x]]-$V$5,2)+POWER(punkty[[#This Row],[y]]-$V$6,2)=POWER($V$7,2),1,0)</f>
        <v>0</v>
      </c>
      <c r="D8196" t="str">
        <f>IF(punkty[[#This Row],[czy należy do brzegu koła]]=1,punkty[[#This Row],[x]]&amp;" "&amp;punkty[[#This Row],[y]],"")</f>
        <v/>
      </c>
      <c r="E8196">
        <f>IF(POWER(punkty[[#This Row],[x]]-$V$5,2)+POWER(punkty[[#This Row],[y]]-$V$6,2)&lt;POWER($V$7,2),1,0)</f>
        <v>1</v>
      </c>
      <c r="F8196" s="3">
        <f>IF(POWER(punkty[[#This Row],[x]]-$V$5,2)+POWER(punkty[[#This Row],[y]]-$V$6,2)&lt;=POWER($V$7,2),1,0)</f>
        <v>1</v>
      </c>
      <c r="G8196" s="3">
        <f>SUM($F$2:F8196)</f>
        <v>6449</v>
      </c>
      <c r="H8196" s="3">
        <f>ABS(PI()-(punkty[[#This Row],[suma]]*POWER(400,2)/I8196/POWER(200,2)))</f>
        <v>6.1803787469978388E-3</v>
      </c>
      <c r="I8196" s="3">
        <v>8195</v>
      </c>
      <c r="J8196" s="3">
        <f>punkty[[#This Row],[błąd bezwzględny]]</f>
        <v>6.1803787469978388E-3</v>
      </c>
    </row>
    <row r="8197" spans="1:10" x14ac:dyDescent="0.3">
      <c r="A8197">
        <v>321</v>
      </c>
      <c r="B8197">
        <v>338</v>
      </c>
      <c r="C8197">
        <f>IF(POWER(punkty[[#This Row],[x]]-$V$5,2)+POWER(punkty[[#This Row],[y]]-$V$6,2)=POWER($V$7,2),1,0)</f>
        <v>0</v>
      </c>
      <c r="D8197" t="str">
        <f>IF(punkty[[#This Row],[czy należy do brzegu koła]]=1,punkty[[#This Row],[x]]&amp;" "&amp;punkty[[#This Row],[y]],"")</f>
        <v/>
      </c>
      <c r="E8197">
        <f>IF(POWER(punkty[[#This Row],[x]]-$V$5,2)+POWER(punkty[[#This Row],[y]]-$V$6,2)&lt;POWER($V$7,2),1,0)</f>
        <v>1</v>
      </c>
      <c r="F8197" s="3">
        <f>IF(POWER(punkty[[#This Row],[x]]-$V$5,2)+POWER(punkty[[#This Row],[y]]-$V$6,2)&lt;=POWER($V$7,2),1,0)</f>
        <v>1</v>
      </c>
      <c r="G8197" s="3">
        <f>SUM($F$2:F8197)</f>
        <v>6450</v>
      </c>
      <c r="H8197" s="3">
        <f>ABS(PI()-(punkty[[#This Row],[suma]]*POWER(400,2)/I8197/POWER(200,2)))</f>
        <v>6.2843595873665059E-3</v>
      </c>
      <c r="I8197" s="3">
        <v>8196</v>
      </c>
      <c r="J8197" s="3">
        <f>punkty[[#This Row],[błąd bezwzględny]]</f>
        <v>6.2843595873665059E-3</v>
      </c>
    </row>
    <row r="8198" spans="1:10" x14ac:dyDescent="0.3">
      <c r="A8198">
        <v>130</v>
      </c>
      <c r="B8198">
        <v>355</v>
      </c>
      <c r="C8198">
        <f>IF(POWER(punkty[[#This Row],[x]]-$V$5,2)+POWER(punkty[[#This Row],[y]]-$V$6,2)=POWER($V$7,2),1,0)</f>
        <v>0</v>
      </c>
      <c r="D8198" t="str">
        <f>IF(punkty[[#This Row],[czy należy do brzegu koła]]=1,punkty[[#This Row],[x]]&amp;" "&amp;punkty[[#This Row],[y]],"")</f>
        <v/>
      </c>
      <c r="E8198">
        <f>IF(POWER(punkty[[#This Row],[x]]-$V$5,2)+POWER(punkty[[#This Row],[y]]-$V$6,2)&lt;POWER($V$7,2),1,0)</f>
        <v>1</v>
      </c>
      <c r="F8198" s="3">
        <f>IF(POWER(punkty[[#This Row],[x]]-$V$5,2)+POWER(punkty[[#This Row],[y]]-$V$6,2)&lt;=POWER($V$7,2),1,0)</f>
        <v>1</v>
      </c>
      <c r="G8198" s="3">
        <f>SUM($F$2:F8198)</f>
        <v>6451</v>
      </c>
      <c r="H8198" s="3">
        <f>ABS(PI()-(punkty[[#This Row],[suma]]*POWER(400,2)/I8198/POWER(200,2)))</f>
        <v>6.3883150572729974E-3</v>
      </c>
      <c r="I8198" s="3">
        <v>8197</v>
      </c>
      <c r="J8198" s="3">
        <f>punkty[[#This Row],[błąd bezwzględny]]</f>
        <v>6.3883150572729974E-3</v>
      </c>
    </row>
    <row r="8199" spans="1:10" x14ac:dyDescent="0.3">
      <c r="A8199">
        <v>62</v>
      </c>
      <c r="B8199">
        <v>341</v>
      </c>
      <c r="C8199">
        <f>IF(POWER(punkty[[#This Row],[x]]-$V$5,2)+POWER(punkty[[#This Row],[y]]-$V$6,2)=POWER($V$7,2),1,0)</f>
        <v>0</v>
      </c>
      <c r="D8199" t="str">
        <f>IF(punkty[[#This Row],[czy należy do brzegu koła]]=1,punkty[[#This Row],[x]]&amp;" "&amp;punkty[[#This Row],[y]],"")</f>
        <v/>
      </c>
      <c r="E8199">
        <f>IF(POWER(punkty[[#This Row],[x]]-$V$5,2)+POWER(punkty[[#This Row],[y]]-$V$6,2)&lt;POWER($V$7,2),1,0)</f>
        <v>1</v>
      </c>
      <c r="F8199" s="3">
        <f>IF(POWER(punkty[[#This Row],[x]]-$V$5,2)+POWER(punkty[[#This Row],[y]]-$V$6,2)&lt;=POWER($V$7,2),1,0)</f>
        <v>1</v>
      </c>
      <c r="G8199" s="3">
        <f>SUM($F$2:F8199)</f>
        <v>6452</v>
      </c>
      <c r="H8199" s="3">
        <f>ABS(PI()-(punkty[[#This Row],[suma]]*POWER(400,2)/I8199/POWER(200,2)))</f>
        <v>6.4922451660009983E-3</v>
      </c>
      <c r="I8199" s="3">
        <v>8198</v>
      </c>
      <c r="J8199" s="3">
        <f>punkty[[#This Row],[błąd bezwzględny]]</f>
        <v>6.4922451660009983E-3</v>
      </c>
    </row>
    <row r="8200" spans="1:10" x14ac:dyDescent="0.3">
      <c r="A8200">
        <v>41</v>
      </c>
      <c r="B8200">
        <v>24</v>
      </c>
      <c r="C8200">
        <f>IF(POWER(punkty[[#This Row],[x]]-$V$5,2)+POWER(punkty[[#This Row],[y]]-$V$6,2)=POWER($V$7,2),1,0)</f>
        <v>0</v>
      </c>
      <c r="D8200" t="str">
        <f>IF(punkty[[#This Row],[czy należy do brzegu koła]]=1,punkty[[#This Row],[x]]&amp;" "&amp;punkty[[#This Row],[y]],"")</f>
        <v/>
      </c>
      <c r="E8200">
        <f>IF(POWER(punkty[[#This Row],[x]]-$V$5,2)+POWER(punkty[[#This Row],[y]]-$V$6,2)&lt;POWER($V$7,2),1,0)</f>
        <v>0</v>
      </c>
      <c r="F8200" s="3">
        <f>IF(POWER(punkty[[#This Row],[x]]-$V$5,2)+POWER(punkty[[#This Row],[y]]-$V$6,2)&lt;=POWER($V$7,2),1,0)</f>
        <v>0</v>
      </c>
      <c r="G8200" s="3">
        <f>SUM($F$2:F8200)</f>
        <v>6452</v>
      </c>
      <c r="H8200" s="3">
        <f>ABS(PI()-(punkty[[#This Row],[suma]]*POWER(400,2)/I8200/POWER(200,2)))</f>
        <v>6.1082855491263466E-3</v>
      </c>
      <c r="I8200" s="3">
        <v>8199</v>
      </c>
      <c r="J8200" s="3">
        <f>punkty[[#This Row],[błąd bezwzględny]]</f>
        <v>6.1082855491263466E-3</v>
      </c>
    </row>
    <row r="8201" spans="1:10" x14ac:dyDescent="0.3">
      <c r="A8201">
        <v>130</v>
      </c>
      <c r="B8201">
        <v>78</v>
      </c>
      <c r="C8201">
        <f>IF(POWER(punkty[[#This Row],[x]]-$V$5,2)+POWER(punkty[[#This Row],[y]]-$V$6,2)=POWER($V$7,2),1,0)</f>
        <v>0</v>
      </c>
      <c r="D8201" t="str">
        <f>IF(punkty[[#This Row],[czy należy do brzegu koła]]=1,punkty[[#This Row],[x]]&amp;" "&amp;punkty[[#This Row],[y]],"")</f>
        <v/>
      </c>
      <c r="E8201">
        <f>IF(POWER(punkty[[#This Row],[x]]-$V$5,2)+POWER(punkty[[#This Row],[y]]-$V$6,2)&lt;POWER($V$7,2),1,0)</f>
        <v>1</v>
      </c>
      <c r="F8201" s="3">
        <f>IF(POWER(punkty[[#This Row],[x]]-$V$5,2)+POWER(punkty[[#This Row],[y]]-$V$6,2)&lt;=POWER($V$7,2),1,0)</f>
        <v>1</v>
      </c>
      <c r="G8201" s="3">
        <f>SUM($F$2:F8201)</f>
        <v>6453</v>
      </c>
      <c r="H8201" s="3">
        <f>ABS(PI()-(punkty[[#This Row],[suma]]*POWER(400,2)/I8201/POWER(200,2)))</f>
        <v>6.2122244589875031E-3</v>
      </c>
      <c r="I8201" s="3">
        <v>8200</v>
      </c>
      <c r="J8201" s="3">
        <f>punkty[[#This Row],[błąd bezwzględny]]</f>
        <v>6.2122244589875031E-3</v>
      </c>
    </row>
    <row r="8202" spans="1:10" x14ac:dyDescent="0.3">
      <c r="A8202">
        <v>378</v>
      </c>
      <c r="B8202">
        <v>155</v>
      </c>
      <c r="C8202">
        <f>IF(POWER(punkty[[#This Row],[x]]-$V$5,2)+POWER(punkty[[#This Row],[y]]-$V$6,2)=POWER($V$7,2),1,0)</f>
        <v>0</v>
      </c>
      <c r="D8202" t="str">
        <f>IF(punkty[[#This Row],[czy należy do brzegu koła]]=1,punkty[[#This Row],[x]]&amp;" "&amp;punkty[[#This Row],[y]],"")</f>
        <v/>
      </c>
      <c r="E8202">
        <f>IF(POWER(punkty[[#This Row],[x]]-$V$5,2)+POWER(punkty[[#This Row],[y]]-$V$6,2)&lt;POWER($V$7,2),1,0)</f>
        <v>1</v>
      </c>
      <c r="F8202" s="3">
        <f>IF(POWER(punkty[[#This Row],[x]]-$V$5,2)+POWER(punkty[[#This Row],[y]]-$V$6,2)&lt;=POWER($V$7,2),1,0)</f>
        <v>1</v>
      </c>
      <c r="G8202" s="3">
        <f>SUM($F$2:F8202)</f>
        <v>6454</v>
      </c>
      <c r="H8202" s="3">
        <f>ABS(PI()-(punkty[[#This Row],[suma]]*POWER(400,2)/I8202/POWER(200,2)))</f>
        <v>6.3161380209857398E-3</v>
      </c>
      <c r="I8202" s="3">
        <v>8201</v>
      </c>
      <c r="J8202" s="3">
        <f>punkty[[#This Row],[błąd bezwzględny]]</f>
        <v>6.3161380209857398E-3</v>
      </c>
    </row>
    <row r="8203" spans="1:10" x14ac:dyDescent="0.3">
      <c r="A8203">
        <v>123</v>
      </c>
      <c r="B8203">
        <v>64</v>
      </c>
      <c r="C8203">
        <f>IF(POWER(punkty[[#This Row],[x]]-$V$5,2)+POWER(punkty[[#This Row],[y]]-$V$6,2)=POWER($V$7,2),1,0)</f>
        <v>0</v>
      </c>
      <c r="D8203" t="str">
        <f>IF(punkty[[#This Row],[czy należy do brzegu koła]]=1,punkty[[#This Row],[x]]&amp;" "&amp;punkty[[#This Row],[y]],"")</f>
        <v/>
      </c>
      <c r="E8203">
        <f>IF(POWER(punkty[[#This Row],[x]]-$V$5,2)+POWER(punkty[[#This Row],[y]]-$V$6,2)&lt;POWER($V$7,2),1,0)</f>
        <v>1</v>
      </c>
      <c r="F8203" s="3">
        <f>IF(POWER(punkty[[#This Row],[x]]-$V$5,2)+POWER(punkty[[#This Row],[y]]-$V$6,2)&lt;=POWER($V$7,2),1,0)</f>
        <v>1</v>
      </c>
      <c r="G8203" s="3">
        <f>SUM($F$2:F8203)</f>
        <v>6455</v>
      </c>
      <c r="H8203" s="3">
        <f>ABS(PI()-(punkty[[#This Row],[suma]]*POWER(400,2)/I8203/POWER(200,2)))</f>
        <v>6.4200262443936396E-3</v>
      </c>
      <c r="I8203" s="3">
        <v>8202</v>
      </c>
      <c r="J8203" s="3">
        <f>punkty[[#This Row],[błąd bezwzględny]]</f>
        <v>6.4200262443936396E-3</v>
      </c>
    </row>
    <row r="8204" spans="1:10" x14ac:dyDescent="0.3">
      <c r="A8204">
        <v>3</v>
      </c>
      <c r="B8204">
        <v>39</v>
      </c>
      <c r="C8204">
        <f>IF(POWER(punkty[[#This Row],[x]]-$V$5,2)+POWER(punkty[[#This Row],[y]]-$V$6,2)=POWER($V$7,2),1,0)</f>
        <v>0</v>
      </c>
      <c r="D8204" t="str">
        <f>IF(punkty[[#This Row],[czy należy do brzegu koła]]=1,punkty[[#This Row],[x]]&amp;" "&amp;punkty[[#This Row],[y]],"")</f>
        <v/>
      </c>
      <c r="E8204">
        <f>IF(POWER(punkty[[#This Row],[x]]-$V$5,2)+POWER(punkty[[#This Row],[y]]-$V$6,2)&lt;POWER($V$7,2),1,0)</f>
        <v>0</v>
      </c>
      <c r="F8204" s="3">
        <f>IF(POWER(punkty[[#This Row],[x]]-$V$5,2)+POWER(punkty[[#This Row],[y]]-$V$6,2)&lt;=POWER($V$7,2),1,0)</f>
        <v>0</v>
      </c>
      <c r="G8204" s="3">
        <f>SUM($F$2:F8204)</f>
        <v>6455</v>
      </c>
      <c r="H8204" s="3">
        <f>ABS(PI()-(punkty[[#This Row],[suma]]*POWER(400,2)/I8204/POWER(200,2)))</f>
        <v>6.0362626603596148E-3</v>
      </c>
      <c r="I8204" s="3">
        <v>8203</v>
      </c>
      <c r="J8204" s="3">
        <f>punkty[[#This Row],[błąd bezwzględny]]</f>
        <v>6.0362626603596148E-3</v>
      </c>
    </row>
    <row r="8205" spans="1:10" x14ac:dyDescent="0.3">
      <c r="A8205">
        <v>329</v>
      </c>
      <c r="B8205">
        <v>12</v>
      </c>
      <c r="C8205">
        <f>IF(POWER(punkty[[#This Row],[x]]-$V$5,2)+POWER(punkty[[#This Row],[y]]-$V$6,2)=POWER($V$7,2),1,0)</f>
        <v>0</v>
      </c>
      <c r="D8205" t="str">
        <f>IF(punkty[[#This Row],[czy należy do brzegu koła]]=1,punkty[[#This Row],[x]]&amp;" "&amp;punkty[[#This Row],[y]],"")</f>
        <v/>
      </c>
      <c r="E8205">
        <f>IF(POWER(punkty[[#This Row],[x]]-$V$5,2)+POWER(punkty[[#This Row],[y]]-$V$6,2)&lt;POWER($V$7,2),1,0)</f>
        <v>0</v>
      </c>
      <c r="F8205" s="3">
        <f>IF(POWER(punkty[[#This Row],[x]]-$V$5,2)+POWER(punkty[[#This Row],[y]]-$V$6,2)&lt;=POWER($V$7,2),1,0)</f>
        <v>0</v>
      </c>
      <c r="G8205" s="3">
        <f>SUM($F$2:F8205)</f>
        <v>6455</v>
      </c>
      <c r="H8205" s="3">
        <f>ABS(PI()-(punkty[[#This Row],[suma]]*POWER(400,2)/I8205/POWER(200,2)))</f>
        <v>5.6525926315624808E-3</v>
      </c>
      <c r="I8205" s="3">
        <v>8204</v>
      </c>
      <c r="J8205" s="3">
        <f>punkty[[#This Row],[błąd bezwzględny]]</f>
        <v>5.6525926315624808E-3</v>
      </c>
    </row>
    <row r="8206" spans="1:10" x14ac:dyDescent="0.3">
      <c r="A8206">
        <v>335</v>
      </c>
      <c r="B8206">
        <v>300</v>
      </c>
      <c r="C8206">
        <f>IF(POWER(punkty[[#This Row],[x]]-$V$5,2)+POWER(punkty[[#This Row],[y]]-$V$6,2)=POWER($V$7,2),1,0)</f>
        <v>0</v>
      </c>
      <c r="D8206" t="str">
        <f>IF(punkty[[#This Row],[czy należy do brzegu koła]]=1,punkty[[#This Row],[x]]&amp;" "&amp;punkty[[#This Row],[y]],"")</f>
        <v/>
      </c>
      <c r="E8206">
        <f>IF(POWER(punkty[[#This Row],[x]]-$V$5,2)+POWER(punkty[[#This Row],[y]]-$V$6,2)&lt;POWER($V$7,2),1,0)</f>
        <v>1</v>
      </c>
      <c r="F8206" s="3">
        <f>IF(POWER(punkty[[#This Row],[x]]-$V$5,2)+POWER(punkty[[#This Row],[y]]-$V$6,2)&lt;=POWER($V$7,2),1,0)</f>
        <v>1</v>
      </c>
      <c r="G8206" s="3">
        <f>SUM($F$2:F8206)</f>
        <v>6456</v>
      </c>
      <c r="H8206" s="3">
        <f>ABS(PI()-(punkty[[#This Row],[suma]]*POWER(400,2)/I8206/POWER(200,2)))</f>
        <v>5.7565237411023595E-3</v>
      </c>
      <c r="I8206" s="3">
        <v>8205</v>
      </c>
      <c r="J8206" s="3">
        <f>punkty[[#This Row],[błąd bezwzględny]]</f>
        <v>5.7565237411023595E-3</v>
      </c>
    </row>
    <row r="8207" spans="1:10" x14ac:dyDescent="0.3">
      <c r="A8207">
        <v>366</v>
      </c>
      <c r="B8207">
        <v>308</v>
      </c>
      <c r="C8207">
        <f>IF(POWER(punkty[[#This Row],[x]]-$V$5,2)+POWER(punkty[[#This Row],[y]]-$V$6,2)=POWER($V$7,2),1,0)</f>
        <v>0</v>
      </c>
      <c r="D8207" t="str">
        <f>IF(punkty[[#This Row],[czy należy do brzegu koła]]=1,punkty[[#This Row],[x]]&amp;" "&amp;punkty[[#This Row],[y]],"")</f>
        <v/>
      </c>
      <c r="E8207">
        <f>IF(POWER(punkty[[#This Row],[x]]-$V$5,2)+POWER(punkty[[#This Row],[y]]-$V$6,2)&lt;POWER($V$7,2),1,0)</f>
        <v>1</v>
      </c>
      <c r="F8207" s="3">
        <f>IF(POWER(punkty[[#This Row],[x]]-$V$5,2)+POWER(punkty[[#This Row],[y]]-$V$6,2)&lt;=POWER($V$7,2),1,0)</f>
        <v>1</v>
      </c>
      <c r="G8207" s="3">
        <f>SUM($F$2:F8207)</f>
        <v>6457</v>
      </c>
      <c r="H8207" s="3">
        <f>ABS(PI()-(punkty[[#This Row],[suma]]*POWER(400,2)/I8207/POWER(200,2)))</f>
        <v>5.8604295201267753E-3</v>
      </c>
      <c r="I8207" s="3">
        <v>8206</v>
      </c>
      <c r="J8207" s="3">
        <f>punkty[[#This Row],[błąd bezwzględny]]</f>
        <v>5.8604295201267753E-3</v>
      </c>
    </row>
    <row r="8208" spans="1:10" x14ac:dyDescent="0.3">
      <c r="A8208">
        <v>217</v>
      </c>
      <c r="B8208">
        <v>196</v>
      </c>
      <c r="C8208">
        <f>IF(POWER(punkty[[#This Row],[x]]-$V$5,2)+POWER(punkty[[#This Row],[y]]-$V$6,2)=POWER($V$7,2),1,0)</f>
        <v>0</v>
      </c>
      <c r="D8208" t="str">
        <f>IF(punkty[[#This Row],[czy należy do brzegu koła]]=1,punkty[[#This Row],[x]]&amp;" "&amp;punkty[[#This Row],[y]],"")</f>
        <v/>
      </c>
      <c r="E8208">
        <f>IF(POWER(punkty[[#This Row],[x]]-$V$5,2)+POWER(punkty[[#This Row],[y]]-$V$6,2)&lt;POWER($V$7,2),1,0)</f>
        <v>1</v>
      </c>
      <c r="F8208" s="3">
        <f>IF(POWER(punkty[[#This Row],[x]]-$V$5,2)+POWER(punkty[[#This Row],[y]]-$V$6,2)&lt;=POWER($V$7,2),1,0)</f>
        <v>1</v>
      </c>
      <c r="G8208" s="3">
        <f>SUM($F$2:F8208)</f>
        <v>6458</v>
      </c>
      <c r="H8208" s="3">
        <f>ABS(PI()-(punkty[[#This Row],[suma]]*POWER(400,2)/I8208/POWER(200,2)))</f>
        <v>5.9643099778927677E-3</v>
      </c>
      <c r="I8208" s="3">
        <v>8207</v>
      </c>
      <c r="J8208" s="3">
        <f>punkty[[#This Row],[błąd bezwzględny]]</f>
        <v>5.9643099778927677E-3</v>
      </c>
    </row>
    <row r="8209" spans="1:10" x14ac:dyDescent="0.3">
      <c r="A8209">
        <v>157</v>
      </c>
      <c r="B8209">
        <v>304</v>
      </c>
      <c r="C8209">
        <f>IF(POWER(punkty[[#This Row],[x]]-$V$5,2)+POWER(punkty[[#This Row],[y]]-$V$6,2)=POWER($V$7,2),1,0)</f>
        <v>0</v>
      </c>
      <c r="D8209" t="str">
        <f>IF(punkty[[#This Row],[czy należy do brzegu koła]]=1,punkty[[#This Row],[x]]&amp;" "&amp;punkty[[#This Row],[y]],"")</f>
        <v/>
      </c>
      <c r="E8209">
        <f>IF(POWER(punkty[[#This Row],[x]]-$V$5,2)+POWER(punkty[[#This Row],[y]]-$V$6,2)&lt;POWER($V$7,2),1,0)</f>
        <v>1</v>
      </c>
      <c r="F8209" s="3">
        <f>IF(POWER(punkty[[#This Row],[x]]-$V$5,2)+POWER(punkty[[#This Row],[y]]-$V$6,2)&lt;=POWER($V$7,2),1,0)</f>
        <v>1</v>
      </c>
      <c r="G8209" s="3">
        <f>SUM($F$2:F8209)</f>
        <v>6459</v>
      </c>
      <c r="H8209" s="3">
        <f>ABS(PI()-(punkty[[#This Row],[suma]]*POWER(400,2)/I8209/POWER(200,2)))</f>
        <v>6.0681651236569323E-3</v>
      </c>
      <c r="I8209" s="3">
        <v>8208</v>
      </c>
      <c r="J8209" s="3">
        <f>punkty[[#This Row],[błąd bezwzględny]]</f>
        <v>6.0681651236569323E-3</v>
      </c>
    </row>
    <row r="8210" spans="1:10" x14ac:dyDescent="0.3">
      <c r="A8210">
        <v>290</v>
      </c>
      <c r="B8210">
        <v>227</v>
      </c>
      <c r="C8210">
        <f>IF(POWER(punkty[[#This Row],[x]]-$V$5,2)+POWER(punkty[[#This Row],[y]]-$V$6,2)=POWER($V$7,2),1,0)</f>
        <v>0</v>
      </c>
      <c r="D8210" t="str">
        <f>IF(punkty[[#This Row],[czy należy do brzegu koła]]=1,punkty[[#This Row],[x]]&amp;" "&amp;punkty[[#This Row],[y]],"")</f>
        <v/>
      </c>
      <c r="E8210">
        <f>IF(POWER(punkty[[#This Row],[x]]-$V$5,2)+POWER(punkty[[#This Row],[y]]-$V$6,2)&lt;POWER($V$7,2),1,0)</f>
        <v>1</v>
      </c>
      <c r="F8210" s="3">
        <f>IF(POWER(punkty[[#This Row],[x]]-$V$5,2)+POWER(punkty[[#This Row],[y]]-$V$6,2)&lt;=POWER($V$7,2),1,0)</f>
        <v>1</v>
      </c>
      <c r="G8210" s="3">
        <f>SUM($F$2:F8210)</f>
        <v>6460</v>
      </c>
      <c r="H8210" s="3">
        <f>ABS(PI()-(punkty[[#This Row],[suma]]*POWER(400,2)/I8210/POWER(200,2)))</f>
        <v>6.1719949666692031E-3</v>
      </c>
      <c r="I8210" s="3">
        <v>8209</v>
      </c>
      <c r="J8210" s="3">
        <f>punkty[[#This Row],[błąd bezwzględny]]</f>
        <v>6.1719949666692031E-3</v>
      </c>
    </row>
    <row r="8211" spans="1:10" x14ac:dyDescent="0.3">
      <c r="A8211">
        <v>270</v>
      </c>
      <c r="B8211">
        <v>347</v>
      </c>
      <c r="C8211">
        <f>IF(POWER(punkty[[#This Row],[x]]-$V$5,2)+POWER(punkty[[#This Row],[y]]-$V$6,2)=POWER($V$7,2),1,0)</f>
        <v>0</v>
      </c>
      <c r="D8211" t="str">
        <f>IF(punkty[[#This Row],[czy należy do brzegu koła]]=1,punkty[[#This Row],[x]]&amp;" "&amp;punkty[[#This Row],[y]],"")</f>
        <v/>
      </c>
      <c r="E8211">
        <f>IF(POWER(punkty[[#This Row],[x]]-$V$5,2)+POWER(punkty[[#This Row],[y]]-$V$6,2)&lt;POWER($V$7,2),1,0)</f>
        <v>1</v>
      </c>
      <c r="F8211" s="3">
        <f>IF(POWER(punkty[[#This Row],[x]]-$V$5,2)+POWER(punkty[[#This Row],[y]]-$V$6,2)&lt;=POWER($V$7,2),1,0)</f>
        <v>1</v>
      </c>
      <c r="G8211" s="3">
        <f>SUM($F$2:F8211)</f>
        <v>6461</v>
      </c>
      <c r="H8211" s="3">
        <f>ABS(PI()-(punkty[[#This Row],[suma]]*POWER(400,2)/I8211/POWER(200,2)))</f>
        <v>6.2757995161750735E-3</v>
      </c>
      <c r="I8211" s="3">
        <v>8210</v>
      </c>
      <c r="J8211" s="3">
        <f>punkty[[#This Row],[błąd bezwzględny]]</f>
        <v>6.2757995161750735E-3</v>
      </c>
    </row>
    <row r="8212" spans="1:10" x14ac:dyDescent="0.3">
      <c r="A8212">
        <v>289</v>
      </c>
      <c r="B8212">
        <v>301</v>
      </c>
      <c r="C8212">
        <f>IF(POWER(punkty[[#This Row],[x]]-$V$5,2)+POWER(punkty[[#This Row],[y]]-$V$6,2)=POWER($V$7,2),1,0)</f>
        <v>0</v>
      </c>
      <c r="D8212" t="str">
        <f>IF(punkty[[#This Row],[czy należy do brzegu koła]]=1,punkty[[#This Row],[x]]&amp;" "&amp;punkty[[#This Row],[y]],"")</f>
        <v/>
      </c>
      <c r="E8212">
        <f>IF(POWER(punkty[[#This Row],[x]]-$V$5,2)+POWER(punkty[[#This Row],[y]]-$V$6,2)&lt;POWER($V$7,2),1,0)</f>
        <v>1</v>
      </c>
      <c r="F8212" s="3">
        <f>IF(POWER(punkty[[#This Row],[x]]-$V$5,2)+POWER(punkty[[#This Row],[y]]-$V$6,2)&lt;=POWER($V$7,2),1,0)</f>
        <v>1</v>
      </c>
      <c r="G8212" s="3">
        <f>SUM($F$2:F8212)</f>
        <v>6462</v>
      </c>
      <c r="H8212" s="3">
        <f>ABS(PI()-(punkty[[#This Row],[suma]]*POWER(400,2)/I8212/POWER(200,2)))</f>
        <v>6.3795787814160398E-3</v>
      </c>
      <c r="I8212" s="3">
        <v>8211</v>
      </c>
      <c r="J8212" s="3">
        <f>punkty[[#This Row],[błąd bezwzględny]]</f>
        <v>6.3795787814160398E-3</v>
      </c>
    </row>
    <row r="8213" spans="1:10" x14ac:dyDescent="0.3">
      <c r="A8213">
        <v>112</v>
      </c>
      <c r="B8213">
        <v>8</v>
      </c>
      <c r="C8213">
        <f>IF(POWER(punkty[[#This Row],[x]]-$V$5,2)+POWER(punkty[[#This Row],[y]]-$V$6,2)=POWER($V$7,2),1,0)</f>
        <v>0</v>
      </c>
      <c r="D8213" t="str">
        <f>IF(punkty[[#This Row],[czy należy do brzegu koła]]=1,punkty[[#This Row],[x]]&amp;" "&amp;punkty[[#This Row],[y]],"")</f>
        <v/>
      </c>
      <c r="E8213">
        <f>IF(POWER(punkty[[#This Row],[x]]-$V$5,2)+POWER(punkty[[#This Row],[y]]-$V$6,2)&lt;POWER($V$7,2),1,0)</f>
        <v>0</v>
      </c>
      <c r="F8213" s="3">
        <f>IF(POWER(punkty[[#This Row],[x]]-$V$5,2)+POWER(punkty[[#This Row],[y]]-$V$6,2)&lt;=POWER($V$7,2),1,0)</f>
        <v>0</v>
      </c>
      <c r="G8213" s="3">
        <f>SUM($F$2:F8213)</f>
        <v>6462</v>
      </c>
      <c r="H8213" s="3">
        <f>ABS(PI()-(punkty[[#This Row],[suma]]*POWER(400,2)/I8213/POWER(200,2)))</f>
        <v>5.9962407112297278E-3</v>
      </c>
      <c r="I8213" s="3">
        <v>8212</v>
      </c>
      <c r="J8213" s="3">
        <f>punkty[[#This Row],[błąd bezwzględny]]</f>
        <v>5.9962407112297278E-3</v>
      </c>
    </row>
    <row r="8214" spans="1:10" x14ac:dyDescent="0.3">
      <c r="A8214">
        <v>365</v>
      </c>
      <c r="B8214">
        <v>0</v>
      </c>
      <c r="C8214">
        <f>IF(POWER(punkty[[#This Row],[x]]-$V$5,2)+POWER(punkty[[#This Row],[y]]-$V$6,2)=POWER($V$7,2),1,0)</f>
        <v>0</v>
      </c>
      <c r="D8214" t="str">
        <f>IF(punkty[[#This Row],[czy należy do brzegu koła]]=1,punkty[[#This Row],[x]]&amp;" "&amp;punkty[[#This Row],[y]],"")</f>
        <v/>
      </c>
      <c r="E8214">
        <f>IF(POWER(punkty[[#This Row],[x]]-$V$5,2)+POWER(punkty[[#This Row],[y]]-$V$6,2)&lt;POWER($V$7,2),1,0)</f>
        <v>0</v>
      </c>
      <c r="F8214" s="3">
        <f>IF(POWER(punkty[[#This Row],[x]]-$V$5,2)+POWER(punkty[[#This Row],[y]]-$V$6,2)&lt;=POWER($V$7,2),1,0)</f>
        <v>0</v>
      </c>
      <c r="G8214" s="3">
        <f>SUM($F$2:F8214)</f>
        <v>6462</v>
      </c>
      <c r="H8214" s="3">
        <f>ABS(PI()-(punkty[[#This Row],[suma]]*POWER(400,2)/I8214/POWER(200,2)))</f>
        <v>5.6129959901412008E-3</v>
      </c>
      <c r="I8214" s="3">
        <v>8213</v>
      </c>
      <c r="J8214" s="3">
        <f>punkty[[#This Row],[błąd bezwzględny]]</f>
        <v>5.6129959901412008E-3</v>
      </c>
    </row>
    <row r="8215" spans="1:10" x14ac:dyDescent="0.3">
      <c r="A8215">
        <v>383</v>
      </c>
      <c r="B8215">
        <v>382</v>
      </c>
      <c r="C8215">
        <f>IF(POWER(punkty[[#This Row],[x]]-$V$5,2)+POWER(punkty[[#This Row],[y]]-$V$6,2)=POWER($V$7,2),1,0)</f>
        <v>0</v>
      </c>
      <c r="D8215" t="str">
        <f>IF(punkty[[#This Row],[czy należy do brzegu koła]]=1,punkty[[#This Row],[x]]&amp;" "&amp;punkty[[#This Row],[y]],"")</f>
        <v/>
      </c>
      <c r="E8215">
        <f>IF(POWER(punkty[[#This Row],[x]]-$V$5,2)+POWER(punkty[[#This Row],[y]]-$V$6,2)&lt;POWER($V$7,2),1,0)</f>
        <v>0</v>
      </c>
      <c r="F8215" s="3">
        <f>IF(POWER(punkty[[#This Row],[x]]-$V$5,2)+POWER(punkty[[#This Row],[y]]-$V$6,2)&lt;=POWER($V$7,2),1,0)</f>
        <v>0</v>
      </c>
      <c r="G8215" s="3">
        <f>SUM($F$2:F8215)</f>
        <v>6462</v>
      </c>
      <c r="H8215" s="3">
        <f>ABS(PI()-(punkty[[#This Row],[suma]]*POWER(400,2)/I8215/POWER(200,2)))</f>
        <v>5.2298445840563978E-3</v>
      </c>
      <c r="I8215" s="3">
        <v>8214</v>
      </c>
      <c r="J8215" s="3">
        <f>punkty[[#This Row],[błąd bezwzględny]]</f>
        <v>5.2298445840563978E-3</v>
      </c>
    </row>
    <row r="8216" spans="1:10" x14ac:dyDescent="0.3">
      <c r="A8216">
        <v>284</v>
      </c>
      <c r="B8216">
        <v>353</v>
      </c>
      <c r="C8216">
        <f>IF(POWER(punkty[[#This Row],[x]]-$V$5,2)+POWER(punkty[[#This Row],[y]]-$V$6,2)=POWER($V$7,2),1,0)</f>
        <v>0</v>
      </c>
      <c r="D8216" t="str">
        <f>IF(punkty[[#This Row],[czy należy do brzegu koła]]=1,punkty[[#This Row],[x]]&amp;" "&amp;punkty[[#This Row],[y]],"")</f>
        <v/>
      </c>
      <c r="E8216">
        <f>IF(POWER(punkty[[#This Row],[x]]-$V$5,2)+POWER(punkty[[#This Row],[y]]-$V$6,2)&lt;POWER($V$7,2),1,0)</f>
        <v>1</v>
      </c>
      <c r="F8216" s="3">
        <f>IF(POWER(punkty[[#This Row],[x]]-$V$5,2)+POWER(punkty[[#This Row],[y]]-$V$6,2)&lt;=POWER($V$7,2),1,0)</f>
        <v>1</v>
      </c>
      <c r="G8216" s="3">
        <f>SUM($F$2:F8216)</f>
        <v>6463</v>
      </c>
      <c r="H8216" s="3">
        <f>ABS(PI()-(punkty[[#This Row],[suma]]*POWER(400,2)/I8216/POWER(200,2)))</f>
        <v>5.3337006402736087E-3</v>
      </c>
      <c r="I8216" s="3">
        <v>8215</v>
      </c>
      <c r="J8216" s="3">
        <f>punkty[[#This Row],[błąd bezwzględny]]</f>
        <v>5.3337006402736087E-3</v>
      </c>
    </row>
    <row r="8217" spans="1:10" x14ac:dyDescent="0.3">
      <c r="A8217">
        <v>397</v>
      </c>
      <c r="B8217">
        <v>178</v>
      </c>
      <c r="C8217">
        <f>IF(POWER(punkty[[#This Row],[x]]-$V$5,2)+POWER(punkty[[#This Row],[y]]-$V$6,2)=POWER($V$7,2),1,0)</f>
        <v>0</v>
      </c>
      <c r="D8217" t="str">
        <f>IF(punkty[[#This Row],[czy należy do brzegu koła]]=1,punkty[[#This Row],[x]]&amp;" "&amp;punkty[[#This Row],[y]],"")</f>
        <v/>
      </c>
      <c r="E8217">
        <f>IF(POWER(punkty[[#This Row],[x]]-$V$5,2)+POWER(punkty[[#This Row],[y]]-$V$6,2)&lt;POWER($V$7,2),1,0)</f>
        <v>1</v>
      </c>
      <c r="F8217" s="3">
        <f>IF(POWER(punkty[[#This Row],[x]]-$V$5,2)+POWER(punkty[[#This Row],[y]]-$V$6,2)&lt;=POWER($V$7,2),1,0)</f>
        <v>1</v>
      </c>
      <c r="G8217" s="3">
        <f>SUM($F$2:F8217)</f>
        <v>6464</v>
      </c>
      <c r="H8217" s="3">
        <f>ABS(PI()-(punkty[[#This Row],[suma]]*POWER(400,2)/I8217/POWER(200,2)))</f>
        <v>5.437531415075636E-3</v>
      </c>
      <c r="I8217" s="3">
        <v>8216</v>
      </c>
      <c r="J8217" s="3">
        <f>punkty[[#This Row],[błąd bezwzględny]]</f>
        <v>5.437531415075636E-3</v>
      </c>
    </row>
    <row r="8218" spans="1:10" x14ac:dyDescent="0.3">
      <c r="A8218">
        <v>56</v>
      </c>
      <c r="B8218">
        <v>225</v>
      </c>
      <c r="C8218">
        <f>IF(POWER(punkty[[#This Row],[x]]-$V$5,2)+POWER(punkty[[#This Row],[y]]-$V$6,2)=POWER($V$7,2),1,0)</f>
        <v>0</v>
      </c>
      <c r="D8218" t="str">
        <f>IF(punkty[[#This Row],[czy należy do brzegu koła]]=1,punkty[[#This Row],[x]]&amp;" "&amp;punkty[[#This Row],[y]],"")</f>
        <v/>
      </c>
      <c r="E8218">
        <f>IF(POWER(punkty[[#This Row],[x]]-$V$5,2)+POWER(punkty[[#This Row],[y]]-$V$6,2)&lt;POWER($V$7,2),1,0)</f>
        <v>1</v>
      </c>
      <c r="F8218" s="3">
        <f>IF(POWER(punkty[[#This Row],[x]]-$V$5,2)+POWER(punkty[[#This Row],[y]]-$V$6,2)&lt;=POWER($V$7,2),1,0)</f>
        <v>1</v>
      </c>
      <c r="G8218" s="3">
        <f>SUM($F$2:F8218)</f>
        <v>6465</v>
      </c>
      <c r="H8218" s="3">
        <f>ABS(PI()-(punkty[[#This Row],[suma]]*POWER(400,2)/I8218/POWER(200,2)))</f>
        <v>5.5413369176915417E-3</v>
      </c>
      <c r="I8218" s="3">
        <v>8217</v>
      </c>
      <c r="J8218" s="3">
        <f>punkty[[#This Row],[błąd bezwzględny]]</f>
        <v>5.5413369176915417E-3</v>
      </c>
    </row>
    <row r="8219" spans="1:10" x14ac:dyDescent="0.3">
      <c r="A8219">
        <v>386</v>
      </c>
      <c r="B8219">
        <v>32</v>
      </c>
      <c r="C8219">
        <f>IF(POWER(punkty[[#This Row],[x]]-$V$5,2)+POWER(punkty[[#This Row],[y]]-$V$6,2)=POWER($V$7,2),1,0)</f>
        <v>0</v>
      </c>
      <c r="D8219" t="str">
        <f>IF(punkty[[#This Row],[czy należy do brzegu koła]]=1,punkty[[#This Row],[x]]&amp;" "&amp;punkty[[#This Row],[y]],"")</f>
        <v/>
      </c>
      <c r="E8219">
        <f>IF(POWER(punkty[[#This Row],[x]]-$V$5,2)+POWER(punkty[[#This Row],[y]]-$V$6,2)&lt;POWER($V$7,2),1,0)</f>
        <v>0</v>
      </c>
      <c r="F8219" s="3">
        <f>IF(POWER(punkty[[#This Row],[x]]-$V$5,2)+POWER(punkty[[#This Row],[y]]-$V$6,2)&lt;=POWER($V$7,2),1,0)</f>
        <v>0</v>
      </c>
      <c r="G8219" s="3">
        <f>SUM($F$2:F8219)</f>
        <v>6465</v>
      </c>
      <c r="H8219" s="3">
        <f>ABS(PI()-(punkty[[#This Row],[suma]]*POWER(400,2)/I8219/POWER(200,2)))</f>
        <v>5.1583807251254221E-3</v>
      </c>
      <c r="I8219" s="3">
        <v>8218</v>
      </c>
      <c r="J8219" s="3">
        <f>punkty[[#This Row],[błąd bezwzględny]]</f>
        <v>5.1583807251254221E-3</v>
      </c>
    </row>
    <row r="8220" spans="1:10" x14ac:dyDescent="0.3">
      <c r="A8220">
        <v>167</v>
      </c>
      <c r="B8220">
        <v>217</v>
      </c>
      <c r="C8220">
        <f>IF(POWER(punkty[[#This Row],[x]]-$V$5,2)+POWER(punkty[[#This Row],[y]]-$V$6,2)=POWER($V$7,2),1,0)</f>
        <v>0</v>
      </c>
      <c r="D8220" t="str">
        <f>IF(punkty[[#This Row],[czy należy do brzegu koła]]=1,punkty[[#This Row],[x]]&amp;" "&amp;punkty[[#This Row],[y]],"")</f>
        <v/>
      </c>
      <c r="E8220">
        <f>IF(POWER(punkty[[#This Row],[x]]-$V$5,2)+POWER(punkty[[#This Row],[y]]-$V$6,2)&lt;POWER($V$7,2),1,0)</f>
        <v>1</v>
      </c>
      <c r="F8220" s="3">
        <f>IF(POWER(punkty[[#This Row],[x]]-$V$5,2)+POWER(punkty[[#This Row],[y]]-$V$6,2)&lt;=POWER($V$7,2),1,0)</f>
        <v>1</v>
      </c>
      <c r="G8220" s="3">
        <f>SUM($F$2:F8220)</f>
        <v>6466</v>
      </c>
      <c r="H8220" s="3">
        <f>ABS(PI()-(punkty[[#This Row],[suma]]*POWER(400,2)/I8220/POWER(200,2)))</f>
        <v>5.2621949319249239E-3</v>
      </c>
      <c r="I8220" s="3">
        <v>8219</v>
      </c>
      <c r="J8220" s="3">
        <f>punkty[[#This Row],[błąd bezwzględny]]</f>
        <v>5.2621949319249239E-3</v>
      </c>
    </row>
    <row r="8221" spans="1:10" x14ac:dyDescent="0.3">
      <c r="A8221">
        <v>258</v>
      </c>
      <c r="B8221">
        <v>58</v>
      </c>
      <c r="C8221">
        <f>IF(POWER(punkty[[#This Row],[x]]-$V$5,2)+POWER(punkty[[#This Row],[y]]-$V$6,2)=POWER($V$7,2),1,0)</f>
        <v>0</v>
      </c>
      <c r="D8221" t="str">
        <f>IF(punkty[[#This Row],[czy należy do brzegu koła]]=1,punkty[[#This Row],[x]]&amp;" "&amp;punkty[[#This Row],[y]],"")</f>
        <v/>
      </c>
      <c r="E8221">
        <f>IF(POWER(punkty[[#This Row],[x]]-$V$5,2)+POWER(punkty[[#This Row],[y]]-$V$6,2)&lt;POWER($V$7,2),1,0)</f>
        <v>1</v>
      </c>
      <c r="F8221" s="3">
        <f>IF(POWER(punkty[[#This Row],[x]]-$V$5,2)+POWER(punkty[[#This Row],[y]]-$V$6,2)&lt;=POWER($V$7,2),1,0)</f>
        <v>1</v>
      </c>
      <c r="G8221" s="3">
        <f>SUM($F$2:F8221)</f>
        <v>6467</v>
      </c>
      <c r="H8221" s="3">
        <f>ABS(PI()-(punkty[[#This Row],[suma]]*POWER(400,2)/I8221/POWER(200,2)))</f>
        <v>5.3659838797934789E-3</v>
      </c>
      <c r="I8221" s="3">
        <v>8220</v>
      </c>
      <c r="J8221" s="3">
        <f>punkty[[#This Row],[błąd bezwzględny]]</f>
        <v>5.3659838797934789E-3</v>
      </c>
    </row>
    <row r="8222" spans="1:10" x14ac:dyDescent="0.3">
      <c r="A8222">
        <v>121</v>
      </c>
      <c r="B8222">
        <v>130</v>
      </c>
      <c r="C8222">
        <f>IF(POWER(punkty[[#This Row],[x]]-$V$5,2)+POWER(punkty[[#This Row],[y]]-$V$6,2)=POWER($V$7,2),1,0)</f>
        <v>0</v>
      </c>
      <c r="D8222" t="str">
        <f>IF(punkty[[#This Row],[czy należy do brzegu koła]]=1,punkty[[#This Row],[x]]&amp;" "&amp;punkty[[#This Row],[y]],"")</f>
        <v/>
      </c>
      <c r="E8222">
        <f>IF(POWER(punkty[[#This Row],[x]]-$V$5,2)+POWER(punkty[[#This Row],[y]]-$V$6,2)&lt;POWER($V$7,2),1,0)</f>
        <v>1</v>
      </c>
      <c r="F8222" s="3">
        <f>IF(POWER(punkty[[#This Row],[x]]-$V$5,2)+POWER(punkty[[#This Row],[y]]-$V$6,2)&lt;=POWER($V$7,2),1,0)</f>
        <v>1</v>
      </c>
      <c r="G8222" s="3">
        <f>SUM($F$2:F8222)</f>
        <v>6468</v>
      </c>
      <c r="H8222" s="3">
        <f>ABS(PI()-(punkty[[#This Row],[suma]]*POWER(400,2)/I8222/POWER(200,2)))</f>
        <v>5.4697475779477145E-3</v>
      </c>
      <c r="I8222" s="3">
        <v>8221</v>
      </c>
      <c r="J8222" s="3">
        <f>punkty[[#This Row],[błąd bezwzględny]]</f>
        <v>5.4697475779477145E-3</v>
      </c>
    </row>
    <row r="8223" spans="1:10" x14ac:dyDescent="0.3">
      <c r="A8223">
        <v>216</v>
      </c>
      <c r="B8223">
        <v>267</v>
      </c>
      <c r="C8223">
        <f>IF(POWER(punkty[[#This Row],[x]]-$V$5,2)+POWER(punkty[[#This Row],[y]]-$V$6,2)=POWER($V$7,2),1,0)</f>
        <v>0</v>
      </c>
      <c r="D8223" t="str">
        <f>IF(punkty[[#This Row],[czy należy do brzegu koła]]=1,punkty[[#This Row],[x]]&amp;" "&amp;punkty[[#This Row],[y]],"")</f>
        <v/>
      </c>
      <c r="E8223">
        <f>IF(POWER(punkty[[#This Row],[x]]-$V$5,2)+POWER(punkty[[#This Row],[y]]-$V$6,2)&lt;POWER($V$7,2),1,0)</f>
        <v>1</v>
      </c>
      <c r="F8223" s="3">
        <f>IF(POWER(punkty[[#This Row],[x]]-$V$5,2)+POWER(punkty[[#This Row],[y]]-$V$6,2)&lt;=POWER($V$7,2),1,0)</f>
        <v>1</v>
      </c>
      <c r="G8223" s="3">
        <f>SUM($F$2:F8223)</f>
        <v>6469</v>
      </c>
      <c r="H8223" s="3">
        <f>ABS(PI()-(punkty[[#This Row],[suma]]*POWER(400,2)/I8223/POWER(200,2)))</f>
        <v>5.5734860356020377E-3</v>
      </c>
      <c r="I8223" s="3">
        <v>8222</v>
      </c>
      <c r="J8223" s="3">
        <f>punkty[[#This Row],[błąd bezwzględny]]</f>
        <v>5.5734860356020377E-3</v>
      </c>
    </row>
    <row r="8224" spans="1:10" x14ac:dyDescent="0.3">
      <c r="A8224">
        <v>142</v>
      </c>
      <c r="B8224">
        <v>19</v>
      </c>
      <c r="C8224">
        <f>IF(POWER(punkty[[#This Row],[x]]-$V$5,2)+POWER(punkty[[#This Row],[y]]-$V$6,2)=POWER($V$7,2),1,0)</f>
        <v>0</v>
      </c>
      <c r="D8224" t="str">
        <f>IF(punkty[[#This Row],[czy należy do brzegu koła]]=1,punkty[[#This Row],[x]]&amp;" "&amp;punkty[[#This Row],[y]],"")</f>
        <v/>
      </c>
      <c r="E8224">
        <f>IF(POWER(punkty[[#This Row],[x]]-$V$5,2)+POWER(punkty[[#This Row],[y]]-$V$6,2)&lt;POWER($V$7,2),1,0)</f>
        <v>1</v>
      </c>
      <c r="F8224" s="3">
        <f>IF(POWER(punkty[[#This Row],[x]]-$V$5,2)+POWER(punkty[[#This Row],[y]]-$V$6,2)&lt;=POWER($V$7,2),1,0)</f>
        <v>1</v>
      </c>
      <c r="G8224" s="3">
        <f>SUM($F$2:F8224)</f>
        <v>6470</v>
      </c>
      <c r="H8224" s="3">
        <f>ABS(PI()-(punkty[[#This Row],[suma]]*POWER(400,2)/I8224/POWER(200,2)))</f>
        <v>5.6771992619641942E-3</v>
      </c>
      <c r="I8224" s="3">
        <v>8223</v>
      </c>
      <c r="J8224" s="3">
        <f>punkty[[#This Row],[błąd bezwzględny]]</f>
        <v>5.6771992619641942E-3</v>
      </c>
    </row>
    <row r="8225" spans="1:10" x14ac:dyDescent="0.3">
      <c r="A8225">
        <v>15</v>
      </c>
      <c r="B8225">
        <v>321</v>
      </c>
      <c r="C8225">
        <f>IF(POWER(punkty[[#This Row],[x]]-$V$5,2)+POWER(punkty[[#This Row],[y]]-$V$6,2)=POWER($V$7,2),1,0)</f>
        <v>0</v>
      </c>
      <c r="D8225" t="str">
        <f>IF(punkty[[#This Row],[czy należy do brzegu koła]]=1,punkty[[#This Row],[x]]&amp;" "&amp;punkty[[#This Row],[y]],"")</f>
        <v/>
      </c>
      <c r="E8225">
        <f>IF(POWER(punkty[[#This Row],[x]]-$V$5,2)+POWER(punkty[[#This Row],[y]]-$V$6,2)&lt;POWER($V$7,2),1,0)</f>
        <v>0</v>
      </c>
      <c r="F8225" s="3">
        <f>IF(POWER(punkty[[#This Row],[x]]-$V$5,2)+POWER(punkty[[#This Row],[y]]-$V$6,2)&lt;=POWER($V$7,2),1,0)</f>
        <v>0</v>
      </c>
      <c r="G8225" s="3">
        <f>SUM($F$2:F8225)</f>
        <v>6470</v>
      </c>
      <c r="H8225" s="3">
        <f>ABS(PI()-(punkty[[#This Row],[suma]]*POWER(400,2)/I8225/POWER(200,2)))</f>
        <v>5.2945059432807362E-3</v>
      </c>
      <c r="I8225" s="3">
        <v>8224</v>
      </c>
      <c r="J8225" s="3">
        <f>punkty[[#This Row],[błąd bezwzględny]]</f>
        <v>5.2945059432807362E-3</v>
      </c>
    </row>
    <row r="8226" spans="1:10" x14ac:dyDescent="0.3">
      <c r="A8226">
        <v>38</v>
      </c>
      <c r="B8226">
        <v>396</v>
      </c>
      <c r="C8226">
        <f>IF(POWER(punkty[[#This Row],[x]]-$V$5,2)+POWER(punkty[[#This Row],[y]]-$V$6,2)=POWER($V$7,2),1,0)</f>
        <v>0</v>
      </c>
      <c r="D8226" t="str">
        <f>IF(punkty[[#This Row],[czy należy do brzegu koła]]=1,punkty[[#This Row],[x]]&amp;" "&amp;punkty[[#This Row],[y]],"")</f>
        <v/>
      </c>
      <c r="E8226">
        <f>IF(POWER(punkty[[#This Row],[x]]-$V$5,2)+POWER(punkty[[#This Row],[y]]-$V$6,2)&lt;POWER($V$7,2),1,0)</f>
        <v>0</v>
      </c>
      <c r="F8226" s="3">
        <f>IF(POWER(punkty[[#This Row],[x]]-$V$5,2)+POWER(punkty[[#This Row],[y]]-$V$6,2)&lt;=POWER($V$7,2),1,0)</f>
        <v>0</v>
      </c>
      <c r="G8226" s="3">
        <f>SUM($F$2:F8226)</f>
        <v>6470</v>
      </c>
      <c r="H8226" s="3">
        <f>ABS(PI()-(punkty[[#This Row],[suma]]*POWER(400,2)/I8226/POWER(200,2)))</f>
        <v>4.9119056807236383E-3</v>
      </c>
      <c r="I8226" s="3">
        <v>8225</v>
      </c>
      <c r="J8226" s="3">
        <f>punkty[[#This Row],[błąd bezwzględny]]</f>
        <v>4.9119056807236383E-3</v>
      </c>
    </row>
    <row r="8227" spans="1:10" x14ac:dyDescent="0.3">
      <c r="A8227">
        <v>96</v>
      </c>
      <c r="B8227">
        <v>332</v>
      </c>
      <c r="C8227">
        <f>IF(POWER(punkty[[#This Row],[x]]-$V$5,2)+POWER(punkty[[#This Row],[y]]-$V$6,2)=POWER($V$7,2),1,0)</f>
        <v>0</v>
      </c>
      <c r="D8227" t="str">
        <f>IF(punkty[[#This Row],[czy należy do brzegu koła]]=1,punkty[[#This Row],[x]]&amp;" "&amp;punkty[[#This Row],[y]],"")</f>
        <v/>
      </c>
      <c r="E8227">
        <f>IF(POWER(punkty[[#This Row],[x]]-$V$5,2)+POWER(punkty[[#This Row],[y]]-$V$6,2)&lt;POWER($V$7,2),1,0)</f>
        <v>1</v>
      </c>
      <c r="F8227" s="3">
        <f>IF(POWER(punkty[[#This Row],[x]]-$V$5,2)+POWER(punkty[[#This Row],[y]]-$V$6,2)&lt;=POWER($V$7,2),1,0)</f>
        <v>1</v>
      </c>
      <c r="G8227" s="3">
        <f>SUM($F$2:F8227)</f>
        <v>6471</v>
      </c>
      <c r="H8227" s="3">
        <f>ABS(PI()-(punkty[[#This Row],[suma]]*POWER(400,2)/I8227/POWER(200,2)))</f>
        <v>5.0156615086751621E-3</v>
      </c>
      <c r="I8227" s="3">
        <v>8226</v>
      </c>
      <c r="J8227" s="3">
        <f>punkty[[#This Row],[błąd bezwzględny]]</f>
        <v>5.0156615086751621E-3</v>
      </c>
    </row>
    <row r="8228" spans="1:10" x14ac:dyDescent="0.3">
      <c r="A8228">
        <v>90</v>
      </c>
      <c r="B8228">
        <v>310</v>
      </c>
      <c r="C8228">
        <f>IF(POWER(punkty[[#This Row],[x]]-$V$5,2)+POWER(punkty[[#This Row],[y]]-$V$6,2)=POWER($V$7,2),1,0)</f>
        <v>0</v>
      </c>
      <c r="D8228" t="str">
        <f>IF(punkty[[#This Row],[czy należy do brzegu koła]]=1,punkty[[#This Row],[x]]&amp;" "&amp;punkty[[#This Row],[y]],"")</f>
        <v/>
      </c>
      <c r="E8228">
        <f>IF(POWER(punkty[[#This Row],[x]]-$V$5,2)+POWER(punkty[[#This Row],[y]]-$V$6,2)&lt;POWER($V$7,2),1,0)</f>
        <v>1</v>
      </c>
      <c r="F8228" s="3">
        <f>IF(POWER(punkty[[#This Row],[x]]-$V$5,2)+POWER(punkty[[#This Row],[y]]-$V$6,2)&lt;=POWER($V$7,2),1,0)</f>
        <v>1</v>
      </c>
      <c r="G8228" s="3">
        <f>SUM($F$2:F8228)</f>
        <v>6472</v>
      </c>
      <c r="H8228" s="3">
        <f>ABS(PI()-(punkty[[#This Row],[suma]]*POWER(400,2)/I8228/POWER(200,2)))</f>
        <v>5.1193921133791953E-3</v>
      </c>
      <c r="I8228" s="3">
        <v>8227</v>
      </c>
      <c r="J8228" s="3">
        <f>punkty[[#This Row],[błąd bezwzględny]]</f>
        <v>5.1193921133791953E-3</v>
      </c>
    </row>
    <row r="8229" spans="1:10" x14ac:dyDescent="0.3">
      <c r="A8229">
        <v>378</v>
      </c>
      <c r="B8229">
        <v>256</v>
      </c>
      <c r="C8229">
        <f>IF(POWER(punkty[[#This Row],[x]]-$V$5,2)+POWER(punkty[[#This Row],[y]]-$V$6,2)=POWER($V$7,2),1,0)</f>
        <v>0</v>
      </c>
      <c r="D8229" t="str">
        <f>IF(punkty[[#This Row],[czy należy do brzegu koła]]=1,punkty[[#This Row],[x]]&amp;" "&amp;punkty[[#This Row],[y]],"")</f>
        <v/>
      </c>
      <c r="E8229">
        <f>IF(POWER(punkty[[#This Row],[x]]-$V$5,2)+POWER(punkty[[#This Row],[y]]-$V$6,2)&lt;POWER($V$7,2),1,0)</f>
        <v>1</v>
      </c>
      <c r="F8229" s="3">
        <f>IF(POWER(punkty[[#This Row],[x]]-$V$5,2)+POWER(punkty[[#This Row],[y]]-$V$6,2)&lt;=POWER($V$7,2),1,0)</f>
        <v>1</v>
      </c>
      <c r="G8229" s="3">
        <f>SUM($F$2:F8229)</f>
        <v>6473</v>
      </c>
      <c r="H8229" s="3">
        <f>ABS(PI()-(punkty[[#This Row],[suma]]*POWER(400,2)/I8229/POWER(200,2)))</f>
        <v>5.2230975040328254E-3</v>
      </c>
      <c r="I8229" s="3">
        <v>8228</v>
      </c>
      <c r="J8229" s="3">
        <f>punkty[[#This Row],[błąd bezwzględny]]</f>
        <v>5.2230975040328254E-3</v>
      </c>
    </row>
    <row r="8230" spans="1:10" x14ac:dyDescent="0.3">
      <c r="A8230">
        <v>335</v>
      </c>
      <c r="B8230">
        <v>273</v>
      </c>
      <c r="C8230">
        <f>IF(POWER(punkty[[#This Row],[x]]-$V$5,2)+POWER(punkty[[#This Row],[y]]-$V$6,2)=POWER($V$7,2),1,0)</f>
        <v>0</v>
      </c>
      <c r="D8230" t="str">
        <f>IF(punkty[[#This Row],[czy należy do brzegu koła]]=1,punkty[[#This Row],[x]]&amp;" "&amp;punkty[[#This Row],[y]],"")</f>
        <v/>
      </c>
      <c r="E8230">
        <f>IF(POWER(punkty[[#This Row],[x]]-$V$5,2)+POWER(punkty[[#This Row],[y]]-$V$6,2)&lt;POWER($V$7,2),1,0)</f>
        <v>1</v>
      </c>
      <c r="F8230" s="3">
        <f>IF(POWER(punkty[[#This Row],[x]]-$V$5,2)+POWER(punkty[[#This Row],[y]]-$V$6,2)&lt;=POWER($V$7,2),1,0)</f>
        <v>1</v>
      </c>
      <c r="G8230" s="3">
        <f>SUM($F$2:F8230)</f>
        <v>6474</v>
      </c>
      <c r="H8230" s="3">
        <f>ABS(PI()-(punkty[[#This Row],[suma]]*POWER(400,2)/I8230/POWER(200,2)))</f>
        <v>5.3267776898278107E-3</v>
      </c>
      <c r="I8230" s="3">
        <v>8229</v>
      </c>
      <c r="J8230" s="3">
        <f>punkty[[#This Row],[błąd bezwzględny]]</f>
        <v>5.3267776898278107E-3</v>
      </c>
    </row>
    <row r="8231" spans="1:10" x14ac:dyDescent="0.3">
      <c r="A8231">
        <v>199</v>
      </c>
      <c r="B8231">
        <v>262</v>
      </c>
      <c r="C8231">
        <f>IF(POWER(punkty[[#This Row],[x]]-$V$5,2)+POWER(punkty[[#This Row],[y]]-$V$6,2)=POWER($V$7,2),1,0)</f>
        <v>0</v>
      </c>
      <c r="D8231" t="str">
        <f>IF(punkty[[#This Row],[czy należy do brzegu koła]]=1,punkty[[#This Row],[x]]&amp;" "&amp;punkty[[#This Row],[y]],"")</f>
        <v/>
      </c>
      <c r="E8231">
        <f>IF(POWER(punkty[[#This Row],[x]]-$V$5,2)+POWER(punkty[[#This Row],[y]]-$V$6,2)&lt;POWER($V$7,2),1,0)</f>
        <v>1</v>
      </c>
      <c r="F8231" s="3">
        <f>IF(POWER(punkty[[#This Row],[x]]-$V$5,2)+POWER(punkty[[#This Row],[y]]-$V$6,2)&lt;=POWER($V$7,2),1,0)</f>
        <v>1</v>
      </c>
      <c r="G8231" s="3">
        <f>SUM($F$2:F8231)</f>
        <v>6475</v>
      </c>
      <c r="H8231" s="3">
        <f>ABS(PI()-(punkty[[#This Row],[suma]]*POWER(400,2)/I8231/POWER(200,2)))</f>
        <v>5.4304326799519131E-3</v>
      </c>
      <c r="I8231" s="3">
        <v>8230</v>
      </c>
      <c r="J8231" s="3">
        <f>punkty[[#This Row],[błąd bezwzględny]]</f>
        <v>5.4304326799519131E-3</v>
      </c>
    </row>
    <row r="8232" spans="1:10" x14ac:dyDescent="0.3">
      <c r="A8232">
        <v>282</v>
      </c>
      <c r="B8232">
        <v>39</v>
      </c>
      <c r="C8232">
        <f>IF(POWER(punkty[[#This Row],[x]]-$V$5,2)+POWER(punkty[[#This Row],[y]]-$V$6,2)=POWER($V$7,2),1,0)</f>
        <v>0</v>
      </c>
      <c r="D8232" t="str">
        <f>IF(punkty[[#This Row],[czy należy do brzegu koła]]=1,punkty[[#This Row],[x]]&amp;" "&amp;punkty[[#This Row],[y]],"")</f>
        <v/>
      </c>
      <c r="E8232">
        <f>IF(POWER(punkty[[#This Row],[x]]-$V$5,2)+POWER(punkty[[#This Row],[y]]-$V$6,2)&lt;POWER($V$7,2),1,0)</f>
        <v>1</v>
      </c>
      <c r="F8232" s="3">
        <f>IF(POWER(punkty[[#This Row],[x]]-$V$5,2)+POWER(punkty[[#This Row],[y]]-$V$6,2)&lt;=POWER($V$7,2),1,0)</f>
        <v>1</v>
      </c>
      <c r="G8232" s="3">
        <f>SUM($F$2:F8232)</f>
        <v>6476</v>
      </c>
      <c r="H8232" s="3">
        <f>ABS(PI()-(punkty[[#This Row],[suma]]*POWER(400,2)/I8232/POWER(200,2)))</f>
        <v>5.5340624835880092E-3</v>
      </c>
      <c r="I8232" s="3">
        <v>8231</v>
      </c>
      <c r="J8232" s="3">
        <f>punkty[[#This Row],[błąd bezwzględny]]</f>
        <v>5.5340624835880092E-3</v>
      </c>
    </row>
    <row r="8233" spans="1:10" x14ac:dyDescent="0.3">
      <c r="A8233">
        <v>44</v>
      </c>
      <c r="B8233">
        <v>73</v>
      </c>
      <c r="C8233">
        <f>IF(POWER(punkty[[#This Row],[x]]-$V$5,2)+POWER(punkty[[#This Row],[y]]-$V$6,2)=POWER($V$7,2),1,0)</f>
        <v>0</v>
      </c>
      <c r="D8233" t="str">
        <f>IF(punkty[[#This Row],[czy należy do brzegu koła]]=1,punkty[[#This Row],[x]]&amp;" "&amp;punkty[[#This Row],[y]],"")</f>
        <v/>
      </c>
      <c r="E8233">
        <f>IF(POWER(punkty[[#This Row],[x]]-$V$5,2)+POWER(punkty[[#This Row],[y]]-$V$6,2)&lt;POWER($V$7,2),1,0)</f>
        <v>0</v>
      </c>
      <c r="F8233" s="3">
        <f>IF(POWER(punkty[[#This Row],[x]]-$V$5,2)+POWER(punkty[[#This Row],[y]]-$V$6,2)&lt;=POWER($V$7,2),1,0)</f>
        <v>0</v>
      </c>
      <c r="G8233" s="3">
        <f>SUM($F$2:F8233)</f>
        <v>6476</v>
      </c>
      <c r="H8233" s="3">
        <f>ABS(PI()-(punkty[[#This Row],[suma]]*POWER(400,2)/I8233/POWER(200,2)))</f>
        <v>5.1517584607414513E-3</v>
      </c>
      <c r="I8233" s="3">
        <v>8232</v>
      </c>
      <c r="J8233" s="3">
        <f>punkty[[#This Row],[błąd bezwzględny]]</f>
        <v>5.1517584607414513E-3</v>
      </c>
    </row>
    <row r="8234" spans="1:10" x14ac:dyDescent="0.3">
      <c r="A8234">
        <v>173</v>
      </c>
      <c r="B8234">
        <v>153</v>
      </c>
      <c r="C8234">
        <f>IF(POWER(punkty[[#This Row],[x]]-$V$5,2)+POWER(punkty[[#This Row],[y]]-$V$6,2)=POWER($V$7,2),1,0)</f>
        <v>0</v>
      </c>
      <c r="D8234" t="str">
        <f>IF(punkty[[#This Row],[czy należy do brzegu koła]]=1,punkty[[#This Row],[x]]&amp;" "&amp;punkty[[#This Row],[y]],"")</f>
        <v/>
      </c>
      <c r="E8234">
        <f>IF(POWER(punkty[[#This Row],[x]]-$V$5,2)+POWER(punkty[[#This Row],[y]]-$V$6,2)&lt;POWER($V$7,2),1,0)</f>
        <v>1</v>
      </c>
      <c r="F8234" s="3">
        <f>IF(POWER(punkty[[#This Row],[x]]-$V$5,2)+POWER(punkty[[#This Row],[y]]-$V$6,2)&lt;=POWER($V$7,2),1,0)</f>
        <v>1</v>
      </c>
      <c r="G8234" s="3">
        <f>SUM($F$2:F8234)</f>
        <v>6477</v>
      </c>
      <c r="H8234" s="3">
        <f>ABS(PI()-(punkty[[#This Row],[suma]]*POWER(400,2)/I8234/POWER(200,2)))</f>
        <v>5.2553969385686905E-3</v>
      </c>
      <c r="I8234" s="3">
        <v>8233</v>
      </c>
      <c r="J8234" s="3">
        <f>punkty[[#This Row],[błąd bezwzględny]]</f>
        <v>5.2553969385686905E-3</v>
      </c>
    </row>
    <row r="8235" spans="1:10" x14ac:dyDescent="0.3">
      <c r="A8235">
        <v>158</v>
      </c>
      <c r="B8235">
        <v>189</v>
      </c>
      <c r="C8235">
        <f>IF(POWER(punkty[[#This Row],[x]]-$V$5,2)+POWER(punkty[[#This Row],[y]]-$V$6,2)=POWER($V$7,2),1,0)</f>
        <v>0</v>
      </c>
      <c r="D8235" t="str">
        <f>IF(punkty[[#This Row],[czy należy do brzegu koła]]=1,punkty[[#This Row],[x]]&amp;" "&amp;punkty[[#This Row],[y]],"")</f>
        <v/>
      </c>
      <c r="E8235">
        <f>IF(POWER(punkty[[#This Row],[x]]-$V$5,2)+POWER(punkty[[#This Row],[y]]-$V$6,2)&lt;POWER($V$7,2),1,0)</f>
        <v>1</v>
      </c>
      <c r="F8235" s="3">
        <f>IF(POWER(punkty[[#This Row],[x]]-$V$5,2)+POWER(punkty[[#This Row],[y]]-$V$6,2)&lt;=POWER($V$7,2),1,0)</f>
        <v>1</v>
      </c>
      <c r="G8235" s="3">
        <f>SUM($F$2:F8235)</f>
        <v>6478</v>
      </c>
      <c r="H8235" s="3">
        <f>ABS(PI()-(punkty[[#This Row],[suma]]*POWER(400,2)/I8235/POWER(200,2)))</f>
        <v>5.3590102430951525E-3</v>
      </c>
      <c r="I8235" s="3">
        <v>8234</v>
      </c>
      <c r="J8235" s="3">
        <f>punkty[[#This Row],[błąd bezwzględny]]</f>
        <v>5.3590102430951525E-3</v>
      </c>
    </row>
    <row r="8236" spans="1:10" x14ac:dyDescent="0.3">
      <c r="A8236">
        <v>71</v>
      </c>
      <c r="B8236">
        <v>306</v>
      </c>
      <c r="C8236">
        <f>IF(POWER(punkty[[#This Row],[x]]-$V$5,2)+POWER(punkty[[#This Row],[y]]-$V$6,2)=POWER($V$7,2),1,0)</f>
        <v>0</v>
      </c>
      <c r="D8236" t="str">
        <f>IF(punkty[[#This Row],[czy należy do brzegu koła]]=1,punkty[[#This Row],[x]]&amp;" "&amp;punkty[[#This Row],[y]],"")</f>
        <v/>
      </c>
      <c r="E8236">
        <f>IF(POWER(punkty[[#This Row],[x]]-$V$5,2)+POWER(punkty[[#This Row],[y]]-$V$6,2)&lt;POWER($V$7,2),1,0)</f>
        <v>1</v>
      </c>
      <c r="F8236" s="3">
        <f>IF(POWER(punkty[[#This Row],[x]]-$V$5,2)+POWER(punkty[[#This Row],[y]]-$V$6,2)&lt;=POWER($V$7,2),1,0)</f>
        <v>1</v>
      </c>
      <c r="G8236" s="3">
        <f>SUM($F$2:F8236)</f>
        <v>6479</v>
      </c>
      <c r="H8236" s="3">
        <f>ABS(PI()-(punkty[[#This Row],[suma]]*POWER(400,2)/I8236/POWER(200,2)))</f>
        <v>5.4625983834912795E-3</v>
      </c>
      <c r="I8236" s="3">
        <v>8235</v>
      </c>
      <c r="J8236" s="3">
        <f>punkty[[#This Row],[błąd bezwzględny]]</f>
        <v>5.4625983834912795E-3</v>
      </c>
    </row>
    <row r="8237" spans="1:10" x14ac:dyDescent="0.3">
      <c r="A8237">
        <v>86</v>
      </c>
      <c r="B8237">
        <v>192</v>
      </c>
      <c r="C8237">
        <f>IF(POWER(punkty[[#This Row],[x]]-$V$5,2)+POWER(punkty[[#This Row],[y]]-$V$6,2)=POWER($V$7,2),1,0)</f>
        <v>0</v>
      </c>
      <c r="D8237" t="str">
        <f>IF(punkty[[#This Row],[czy należy do brzegu koła]]=1,punkty[[#This Row],[x]]&amp;" "&amp;punkty[[#This Row],[y]],"")</f>
        <v/>
      </c>
      <c r="E8237">
        <f>IF(POWER(punkty[[#This Row],[x]]-$V$5,2)+POWER(punkty[[#This Row],[y]]-$V$6,2)&lt;POWER($V$7,2),1,0)</f>
        <v>1</v>
      </c>
      <c r="F8237" s="3">
        <f>IF(POWER(punkty[[#This Row],[x]]-$V$5,2)+POWER(punkty[[#This Row],[y]]-$V$6,2)&lt;=POWER($V$7,2),1,0)</f>
        <v>1</v>
      </c>
      <c r="G8237" s="3">
        <f>SUM($F$2:F8237)</f>
        <v>6480</v>
      </c>
      <c r="H8237" s="3">
        <f>ABS(PI()-(punkty[[#This Row],[suma]]*POWER(400,2)/I8237/POWER(200,2)))</f>
        <v>5.566161368924849E-3</v>
      </c>
      <c r="I8237" s="3">
        <v>8236</v>
      </c>
      <c r="J8237" s="3">
        <f>punkty[[#This Row],[błąd bezwzględny]]</f>
        <v>5.566161368924849E-3</v>
      </c>
    </row>
    <row r="8238" spans="1:10" x14ac:dyDescent="0.3">
      <c r="A8238">
        <v>190</v>
      </c>
      <c r="B8238">
        <v>362</v>
      </c>
      <c r="C8238">
        <f>IF(POWER(punkty[[#This Row],[x]]-$V$5,2)+POWER(punkty[[#This Row],[y]]-$V$6,2)=POWER($V$7,2),1,0)</f>
        <v>0</v>
      </c>
      <c r="D8238" t="str">
        <f>IF(punkty[[#This Row],[czy należy do brzegu koła]]=1,punkty[[#This Row],[x]]&amp;" "&amp;punkty[[#This Row],[y]],"")</f>
        <v/>
      </c>
      <c r="E8238">
        <f>IF(POWER(punkty[[#This Row],[x]]-$V$5,2)+POWER(punkty[[#This Row],[y]]-$V$6,2)&lt;POWER($V$7,2),1,0)</f>
        <v>1</v>
      </c>
      <c r="F8238" s="3">
        <f>IF(POWER(punkty[[#This Row],[x]]-$V$5,2)+POWER(punkty[[#This Row],[y]]-$V$6,2)&lt;=POWER($V$7,2),1,0)</f>
        <v>1</v>
      </c>
      <c r="G8238" s="3">
        <f>SUM($F$2:F8238)</f>
        <v>6481</v>
      </c>
      <c r="H8238" s="3">
        <f>ABS(PI()-(punkty[[#This Row],[suma]]*POWER(400,2)/I8238/POWER(200,2)))</f>
        <v>5.6696992085560893E-3</v>
      </c>
      <c r="I8238" s="3">
        <v>8237</v>
      </c>
      <c r="J8238" s="3">
        <f>punkty[[#This Row],[błąd bezwzględny]]</f>
        <v>5.6696992085560893E-3</v>
      </c>
    </row>
    <row r="8239" spans="1:10" x14ac:dyDescent="0.3">
      <c r="A8239">
        <v>26</v>
      </c>
      <c r="B8239">
        <v>379</v>
      </c>
      <c r="C8239">
        <f>IF(POWER(punkty[[#This Row],[x]]-$V$5,2)+POWER(punkty[[#This Row],[y]]-$V$6,2)=POWER($V$7,2),1,0)</f>
        <v>0</v>
      </c>
      <c r="D8239" t="str">
        <f>IF(punkty[[#This Row],[czy należy do brzegu koła]]=1,punkty[[#This Row],[x]]&amp;" "&amp;punkty[[#This Row],[y]],"")</f>
        <v/>
      </c>
      <c r="E8239">
        <f>IF(POWER(punkty[[#This Row],[x]]-$V$5,2)+POWER(punkty[[#This Row],[y]]-$V$6,2)&lt;POWER($V$7,2),1,0)</f>
        <v>0</v>
      </c>
      <c r="F8239" s="3">
        <f>IF(POWER(punkty[[#This Row],[x]]-$V$5,2)+POWER(punkty[[#This Row],[y]]-$V$6,2)&lt;=POWER($V$7,2),1,0)</f>
        <v>0</v>
      </c>
      <c r="G8239" s="3">
        <f>SUM($F$2:F8239)</f>
        <v>6481</v>
      </c>
      <c r="H8239" s="3">
        <f>ABS(PI()-(punkty[[#This Row],[suma]]*POWER(400,2)/I8239/POWER(200,2)))</f>
        <v>5.2876571652444859E-3</v>
      </c>
      <c r="I8239" s="3">
        <v>8238</v>
      </c>
      <c r="J8239" s="3">
        <f>punkty[[#This Row],[błąd bezwzględny]]</f>
        <v>5.2876571652444859E-3</v>
      </c>
    </row>
    <row r="8240" spans="1:10" x14ac:dyDescent="0.3">
      <c r="A8240">
        <v>224</v>
      </c>
      <c r="B8240">
        <v>239</v>
      </c>
      <c r="C8240">
        <f>IF(POWER(punkty[[#This Row],[x]]-$V$5,2)+POWER(punkty[[#This Row],[y]]-$V$6,2)=POWER($V$7,2),1,0)</f>
        <v>0</v>
      </c>
      <c r="D8240" t="str">
        <f>IF(punkty[[#This Row],[czy należy do brzegu koła]]=1,punkty[[#This Row],[x]]&amp;" "&amp;punkty[[#This Row],[y]],"")</f>
        <v/>
      </c>
      <c r="E8240">
        <f>IF(POWER(punkty[[#This Row],[x]]-$V$5,2)+POWER(punkty[[#This Row],[y]]-$V$6,2)&lt;POWER($V$7,2),1,0)</f>
        <v>1</v>
      </c>
      <c r="F8240" s="3">
        <f>IF(POWER(punkty[[#This Row],[x]]-$V$5,2)+POWER(punkty[[#This Row],[y]]-$V$6,2)&lt;=POWER($V$7,2),1,0)</f>
        <v>1</v>
      </c>
      <c r="G8240" s="3">
        <f>SUM($F$2:F8240)</f>
        <v>6482</v>
      </c>
      <c r="H8240" s="3">
        <f>ABS(PI()-(punkty[[#This Row],[suma]]*POWER(400,2)/I8240/POWER(200,2)))</f>
        <v>5.3912036744381275E-3</v>
      </c>
      <c r="I8240" s="3">
        <v>8239</v>
      </c>
      <c r="J8240" s="3">
        <f>punkty[[#This Row],[błąd bezwzględny]]</f>
        <v>5.3912036744381275E-3</v>
      </c>
    </row>
    <row r="8241" spans="1:10" x14ac:dyDescent="0.3">
      <c r="A8241">
        <v>72</v>
      </c>
      <c r="B8241">
        <v>288</v>
      </c>
      <c r="C8241">
        <f>IF(POWER(punkty[[#This Row],[x]]-$V$5,2)+POWER(punkty[[#This Row],[y]]-$V$6,2)=POWER($V$7,2),1,0)</f>
        <v>0</v>
      </c>
      <c r="D8241" t="str">
        <f>IF(punkty[[#This Row],[czy należy do brzegu koła]]=1,punkty[[#This Row],[x]]&amp;" "&amp;punkty[[#This Row],[y]],"")</f>
        <v/>
      </c>
      <c r="E8241">
        <f>IF(POWER(punkty[[#This Row],[x]]-$V$5,2)+POWER(punkty[[#This Row],[y]]-$V$6,2)&lt;POWER($V$7,2),1,0)</f>
        <v>1</v>
      </c>
      <c r="F8241" s="3">
        <f>IF(POWER(punkty[[#This Row],[x]]-$V$5,2)+POWER(punkty[[#This Row],[y]]-$V$6,2)&lt;=POWER($V$7,2),1,0)</f>
        <v>1</v>
      </c>
      <c r="G8241" s="3">
        <f>SUM($F$2:F8241)</f>
        <v>6483</v>
      </c>
      <c r="H8241" s="3">
        <f>ABS(PI()-(punkty[[#This Row],[suma]]*POWER(400,2)/I8241/POWER(200,2)))</f>
        <v>5.4947250509833623E-3</v>
      </c>
      <c r="I8241" s="3">
        <v>8240</v>
      </c>
      <c r="J8241" s="3">
        <f>punkty[[#This Row],[błąd bezwzględny]]</f>
        <v>5.4947250509833623E-3</v>
      </c>
    </row>
    <row r="8242" spans="1:10" x14ac:dyDescent="0.3">
      <c r="A8242">
        <v>246</v>
      </c>
      <c r="B8242">
        <v>365</v>
      </c>
      <c r="C8242">
        <f>IF(POWER(punkty[[#This Row],[x]]-$V$5,2)+POWER(punkty[[#This Row],[y]]-$V$6,2)=POWER($V$7,2),1,0)</f>
        <v>0</v>
      </c>
      <c r="D8242" t="str">
        <f>IF(punkty[[#This Row],[czy należy do brzegu koła]]=1,punkty[[#This Row],[x]]&amp;" "&amp;punkty[[#This Row],[y]],"")</f>
        <v/>
      </c>
      <c r="E8242">
        <f>IF(POWER(punkty[[#This Row],[x]]-$V$5,2)+POWER(punkty[[#This Row],[y]]-$V$6,2)&lt;POWER($V$7,2),1,0)</f>
        <v>1</v>
      </c>
      <c r="F8242" s="3">
        <f>IF(POWER(punkty[[#This Row],[x]]-$V$5,2)+POWER(punkty[[#This Row],[y]]-$V$6,2)&lt;=POWER($V$7,2),1,0)</f>
        <v>1</v>
      </c>
      <c r="G8242" s="3">
        <f>SUM($F$2:F8242)</f>
        <v>6484</v>
      </c>
      <c r="H8242" s="3">
        <f>ABS(PI()-(punkty[[#This Row],[suma]]*POWER(400,2)/I8242/POWER(200,2)))</f>
        <v>5.5982213040306483E-3</v>
      </c>
      <c r="I8242" s="3">
        <v>8241</v>
      </c>
      <c r="J8242" s="3">
        <f>punkty[[#This Row],[błąd bezwzględny]]</f>
        <v>5.5982213040306483E-3</v>
      </c>
    </row>
    <row r="8243" spans="1:10" x14ac:dyDescent="0.3">
      <c r="A8243">
        <v>391</v>
      </c>
      <c r="B8243">
        <v>383</v>
      </c>
      <c r="C8243">
        <f>IF(POWER(punkty[[#This Row],[x]]-$V$5,2)+POWER(punkty[[#This Row],[y]]-$V$6,2)=POWER($V$7,2),1,0)</f>
        <v>0</v>
      </c>
      <c r="D8243" t="str">
        <f>IF(punkty[[#This Row],[czy należy do brzegu koła]]=1,punkty[[#This Row],[x]]&amp;" "&amp;punkty[[#This Row],[y]],"")</f>
        <v/>
      </c>
      <c r="E8243">
        <f>IF(POWER(punkty[[#This Row],[x]]-$V$5,2)+POWER(punkty[[#This Row],[y]]-$V$6,2)&lt;POWER($V$7,2),1,0)</f>
        <v>0</v>
      </c>
      <c r="F8243" s="3">
        <f>IF(POWER(punkty[[#This Row],[x]]-$V$5,2)+POWER(punkty[[#This Row],[y]]-$V$6,2)&lt;=POWER($V$7,2),1,0)</f>
        <v>0</v>
      </c>
      <c r="G8243" s="3">
        <f>SUM($F$2:F8243)</f>
        <v>6484</v>
      </c>
      <c r="H8243" s="3">
        <f>ABS(PI()-(punkty[[#This Row],[suma]]*POWER(400,2)/I8243/POWER(200,2)))</f>
        <v>5.2163733454166916E-3</v>
      </c>
      <c r="I8243" s="3">
        <v>8242</v>
      </c>
      <c r="J8243" s="3">
        <f>punkty[[#This Row],[błąd bezwzględny]]</f>
        <v>5.2163733454166916E-3</v>
      </c>
    </row>
    <row r="8244" spans="1:10" x14ac:dyDescent="0.3">
      <c r="A8244">
        <v>265</v>
      </c>
      <c r="B8244">
        <v>116</v>
      </c>
      <c r="C8244">
        <f>IF(POWER(punkty[[#This Row],[x]]-$V$5,2)+POWER(punkty[[#This Row],[y]]-$V$6,2)=POWER($V$7,2),1,0)</f>
        <v>0</v>
      </c>
      <c r="D8244" t="str">
        <f>IF(punkty[[#This Row],[czy należy do brzegu koła]]=1,punkty[[#This Row],[x]]&amp;" "&amp;punkty[[#This Row],[y]],"")</f>
        <v/>
      </c>
      <c r="E8244">
        <f>IF(POWER(punkty[[#This Row],[x]]-$V$5,2)+POWER(punkty[[#This Row],[y]]-$V$6,2)&lt;POWER($V$7,2),1,0)</f>
        <v>1</v>
      </c>
      <c r="F8244" s="3">
        <f>IF(POWER(punkty[[#This Row],[x]]-$V$5,2)+POWER(punkty[[#This Row],[y]]-$V$6,2)&lt;=POWER($V$7,2),1,0)</f>
        <v>1</v>
      </c>
      <c r="G8244" s="3">
        <f>SUM($F$2:F8244)</f>
        <v>6485</v>
      </c>
      <c r="H8244" s="3">
        <f>ABS(PI()-(punkty[[#This Row],[suma]]*POWER(400,2)/I8244/POWER(200,2)))</f>
        <v>5.3198782554089163E-3</v>
      </c>
      <c r="I8244" s="3">
        <v>8243</v>
      </c>
      <c r="J8244" s="3">
        <f>punkty[[#This Row],[błąd bezwzględny]]</f>
        <v>5.3198782554089163E-3</v>
      </c>
    </row>
    <row r="8245" spans="1:10" x14ac:dyDescent="0.3">
      <c r="A8245">
        <v>46</v>
      </c>
      <c r="B8245">
        <v>95</v>
      </c>
      <c r="C8245">
        <f>IF(POWER(punkty[[#This Row],[x]]-$V$5,2)+POWER(punkty[[#This Row],[y]]-$V$6,2)=POWER($V$7,2),1,0)</f>
        <v>0</v>
      </c>
      <c r="D8245" t="str">
        <f>IF(punkty[[#This Row],[czy należy do brzegu koła]]=1,punkty[[#This Row],[x]]&amp;" "&amp;punkty[[#This Row],[y]],"")</f>
        <v/>
      </c>
      <c r="E8245">
        <f>IF(POWER(punkty[[#This Row],[x]]-$V$5,2)+POWER(punkty[[#This Row],[y]]-$V$6,2)&lt;POWER($V$7,2),1,0)</f>
        <v>1</v>
      </c>
      <c r="F8245" s="3">
        <f>IF(POWER(punkty[[#This Row],[x]]-$V$5,2)+POWER(punkty[[#This Row],[y]]-$V$6,2)&lt;=POWER($V$7,2),1,0)</f>
        <v>1</v>
      </c>
      <c r="G8245" s="3">
        <f>SUM($F$2:F8245)</f>
        <v>6486</v>
      </c>
      <c r="H8245" s="3">
        <f>ABS(PI()-(punkty[[#This Row],[suma]]*POWER(400,2)/I8245/POWER(200,2)))</f>
        <v>5.4233580550393512E-3</v>
      </c>
      <c r="I8245" s="3">
        <v>8244</v>
      </c>
      <c r="J8245" s="3">
        <f>punkty[[#This Row],[błąd bezwzględny]]</f>
        <v>5.4233580550393512E-3</v>
      </c>
    </row>
    <row r="8246" spans="1:10" x14ac:dyDescent="0.3">
      <c r="A8246">
        <v>69</v>
      </c>
      <c r="B8246">
        <v>78</v>
      </c>
      <c r="C8246">
        <f>IF(POWER(punkty[[#This Row],[x]]-$V$5,2)+POWER(punkty[[#This Row],[y]]-$V$6,2)=POWER($V$7,2),1,0)</f>
        <v>0</v>
      </c>
      <c r="D8246" t="str">
        <f>IF(punkty[[#This Row],[czy należy do brzegu koła]]=1,punkty[[#This Row],[x]]&amp;" "&amp;punkty[[#This Row],[y]],"")</f>
        <v/>
      </c>
      <c r="E8246">
        <f>IF(POWER(punkty[[#This Row],[x]]-$V$5,2)+POWER(punkty[[#This Row],[y]]-$V$6,2)&lt;POWER($V$7,2),1,0)</f>
        <v>1</v>
      </c>
      <c r="F8246" s="3">
        <f>IF(POWER(punkty[[#This Row],[x]]-$V$5,2)+POWER(punkty[[#This Row],[y]]-$V$6,2)&lt;=POWER($V$7,2),1,0)</f>
        <v>1</v>
      </c>
      <c r="G8246" s="3">
        <f>SUM($F$2:F8246)</f>
        <v>6487</v>
      </c>
      <c r="H8246" s="3">
        <f>ABS(PI()-(punkty[[#This Row],[suma]]*POWER(400,2)/I8246/POWER(200,2)))</f>
        <v>5.5268127534451317E-3</v>
      </c>
      <c r="I8246" s="3">
        <v>8245</v>
      </c>
      <c r="J8246" s="3">
        <f>punkty[[#This Row],[błąd bezwzględny]]</f>
        <v>5.5268127534451317E-3</v>
      </c>
    </row>
    <row r="8247" spans="1:10" x14ac:dyDescent="0.3">
      <c r="A8247">
        <v>144</v>
      </c>
      <c r="B8247">
        <v>79</v>
      </c>
      <c r="C8247">
        <f>IF(POWER(punkty[[#This Row],[x]]-$V$5,2)+POWER(punkty[[#This Row],[y]]-$V$6,2)=POWER($V$7,2),1,0)</f>
        <v>0</v>
      </c>
      <c r="D8247" t="str">
        <f>IF(punkty[[#This Row],[czy należy do brzegu koła]]=1,punkty[[#This Row],[x]]&amp;" "&amp;punkty[[#This Row],[y]],"")</f>
        <v/>
      </c>
      <c r="E8247">
        <f>IF(POWER(punkty[[#This Row],[x]]-$V$5,2)+POWER(punkty[[#This Row],[y]]-$V$6,2)&lt;POWER($V$7,2),1,0)</f>
        <v>1</v>
      </c>
      <c r="F8247" s="3">
        <f>IF(POWER(punkty[[#This Row],[x]]-$V$5,2)+POWER(punkty[[#This Row],[y]]-$V$6,2)&lt;=POWER($V$7,2),1,0)</f>
        <v>1</v>
      </c>
      <c r="G8247" s="3">
        <f>SUM($F$2:F8247)</f>
        <v>6488</v>
      </c>
      <c r="H8247" s="3">
        <f>ABS(PI()-(punkty[[#This Row],[suma]]*POWER(400,2)/I8247/POWER(200,2)))</f>
        <v>5.6302423597585083E-3</v>
      </c>
      <c r="I8247" s="3">
        <v>8246</v>
      </c>
      <c r="J8247" s="3">
        <f>punkty[[#This Row],[błąd bezwzględny]]</f>
        <v>5.6302423597585083E-3</v>
      </c>
    </row>
    <row r="8248" spans="1:10" x14ac:dyDescent="0.3">
      <c r="A8248">
        <v>259</v>
      </c>
      <c r="B8248">
        <v>187</v>
      </c>
      <c r="C8248">
        <f>IF(POWER(punkty[[#This Row],[x]]-$V$5,2)+POWER(punkty[[#This Row],[y]]-$V$6,2)=POWER($V$7,2),1,0)</f>
        <v>0</v>
      </c>
      <c r="D8248" t="str">
        <f>IF(punkty[[#This Row],[czy należy do brzegu koła]]=1,punkty[[#This Row],[x]]&amp;" "&amp;punkty[[#This Row],[y]],"")</f>
        <v/>
      </c>
      <c r="E8248">
        <f>IF(POWER(punkty[[#This Row],[x]]-$V$5,2)+POWER(punkty[[#This Row],[y]]-$V$6,2)&lt;POWER($V$7,2),1,0)</f>
        <v>1</v>
      </c>
      <c r="F8248" s="3">
        <f>IF(POWER(punkty[[#This Row],[x]]-$V$5,2)+POWER(punkty[[#This Row],[y]]-$V$6,2)&lt;=POWER($V$7,2),1,0)</f>
        <v>1</v>
      </c>
      <c r="G8248" s="3">
        <f>SUM($F$2:F8248)</f>
        <v>6489</v>
      </c>
      <c r="H8248" s="3">
        <f>ABS(PI()-(punkty[[#This Row],[suma]]*POWER(400,2)/I8248/POWER(200,2)))</f>
        <v>5.7336468831064025E-3</v>
      </c>
      <c r="I8248" s="3">
        <v>8247</v>
      </c>
      <c r="J8248" s="3">
        <f>punkty[[#This Row],[błąd bezwzględny]]</f>
        <v>5.7336468831064025E-3</v>
      </c>
    </row>
    <row r="8249" spans="1:10" x14ac:dyDescent="0.3">
      <c r="A8249">
        <v>55</v>
      </c>
      <c r="B8249">
        <v>209</v>
      </c>
      <c r="C8249">
        <f>IF(POWER(punkty[[#This Row],[x]]-$V$5,2)+POWER(punkty[[#This Row],[y]]-$V$6,2)=POWER($V$7,2),1,0)</f>
        <v>0</v>
      </c>
      <c r="D8249" t="str">
        <f>IF(punkty[[#This Row],[czy należy do brzegu koła]]=1,punkty[[#This Row],[x]]&amp;" "&amp;punkty[[#This Row],[y]],"")</f>
        <v/>
      </c>
      <c r="E8249">
        <f>IF(POWER(punkty[[#This Row],[x]]-$V$5,2)+POWER(punkty[[#This Row],[y]]-$V$6,2)&lt;POWER($V$7,2),1,0)</f>
        <v>1</v>
      </c>
      <c r="F8249" s="3">
        <f>IF(POWER(punkty[[#This Row],[x]]-$V$5,2)+POWER(punkty[[#This Row],[y]]-$V$6,2)&lt;=POWER($V$7,2),1,0)</f>
        <v>1</v>
      </c>
      <c r="G8249" s="3">
        <f>SUM($F$2:F8249)</f>
        <v>6490</v>
      </c>
      <c r="H8249" s="3">
        <f>ABS(PI()-(punkty[[#This Row],[suma]]*POWER(400,2)/I8249/POWER(200,2)))</f>
        <v>5.837026332612627E-3</v>
      </c>
      <c r="I8249" s="3">
        <v>8248</v>
      </c>
      <c r="J8249" s="3">
        <f>punkty[[#This Row],[błąd bezwzględny]]</f>
        <v>5.837026332612627E-3</v>
      </c>
    </row>
    <row r="8250" spans="1:10" x14ac:dyDescent="0.3">
      <c r="A8250">
        <v>19</v>
      </c>
      <c r="B8250">
        <v>130</v>
      </c>
      <c r="C8250">
        <f>IF(POWER(punkty[[#This Row],[x]]-$V$5,2)+POWER(punkty[[#This Row],[y]]-$V$6,2)=POWER($V$7,2),1,0)</f>
        <v>0</v>
      </c>
      <c r="D8250" t="str">
        <f>IF(punkty[[#This Row],[czy należy do brzegu koła]]=1,punkty[[#This Row],[x]]&amp;" "&amp;punkty[[#This Row],[y]],"")</f>
        <v/>
      </c>
      <c r="E8250">
        <f>IF(POWER(punkty[[#This Row],[x]]-$V$5,2)+POWER(punkty[[#This Row],[y]]-$V$6,2)&lt;POWER($V$7,2),1,0)</f>
        <v>1</v>
      </c>
      <c r="F8250" s="3">
        <f>IF(POWER(punkty[[#This Row],[x]]-$V$5,2)+POWER(punkty[[#This Row],[y]]-$V$6,2)&lt;=POWER($V$7,2),1,0)</f>
        <v>1</v>
      </c>
      <c r="G8250" s="3">
        <f>SUM($F$2:F8250)</f>
        <v>6491</v>
      </c>
      <c r="H8250" s="3">
        <f>ABS(PI()-(punkty[[#This Row],[suma]]*POWER(400,2)/I8250/POWER(200,2)))</f>
        <v>5.9403807173956658E-3</v>
      </c>
      <c r="I8250" s="3">
        <v>8249</v>
      </c>
      <c r="J8250" s="3">
        <f>punkty[[#This Row],[błąd bezwzględny]]</f>
        <v>5.9403807173956658E-3</v>
      </c>
    </row>
    <row r="8251" spans="1:10" x14ac:dyDescent="0.3">
      <c r="A8251">
        <v>300</v>
      </c>
      <c r="B8251">
        <v>366</v>
      </c>
      <c r="C8251">
        <f>IF(POWER(punkty[[#This Row],[x]]-$V$5,2)+POWER(punkty[[#This Row],[y]]-$V$6,2)=POWER($V$7,2),1,0)</f>
        <v>0</v>
      </c>
      <c r="D8251" t="str">
        <f>IF(punkty[[#This Row],[czy należy do brzegu koła]]=1,punkty[[#This Row],[x]]&amp;" "&amp;punkty[[#This Row],[y]],"")</f>
        <v/>
      </c>
      <c r="E8251">
        <f>IF(POWER(punkty[[#This Row],[x]]-$V$5,2)+POWER(punkty[[#This Row],[y]]-$V$6,2)&lt;POWER($V$7,2),1,0)</f>
        <v>1</v>
      </c>
      <c r="F8251" s="3">
        <f>IF(POWER(punkty[[#This Row],[x]]-$V$5,2)+POWER(punkty[[#This Row],[y]]-$V$6,2)&lt;=POWER($V$7,2),1,0)</f>
        <v>1</v>
      </c>
      <c r="G8251" s="3">
        <f>SUM($F$2:F8251)</f>
        <v>6492</v>
      </c>
      <c r="H8251" s="3">
        <f>ABS(PI()-(punkty[[#This Row],[suma]]*POWER(400,2)/I8251/POWER(200,2)))</f>
        <v>6.0437100465704496E-3</v>
      </c>
      <c r="I8251" s="3">
        <v>8250</v>
      </c>
      <c r="J8251" s="3">
        <f>punkty[[#This Row],[błąd bezwzględny]]</f>
        <v>6.0437100465704496E-3</v>
      </c>
    </row>
    <row r="8252" spans="1:10" x14ac:dyDescent="0.3">
      <c r="A8252">
        <v>299</v>
      </c>
      <c r="B8252">
        <v>280</v>
      </c>
      <c r="C8252">
        <f>IF(POWER(punkty[[#This Row],[x]]-$V$5,2)+POWER(punkty[[#This Row],[y]]-$V$6,2)=POWER($V$7,2),1,0)</f>
        <v>0</v>
      </c>
      <c r="D8252" t="str">
        <f>IF(punkty[[#This Row],[czy należy do brzegu koła]]=1,punkty[[#This Row],[x]]&amp;" "&amp;punkty[[#This Row],[y]],"")</f>
        <v/>
      </c>
      <c r="E8252">
        <f>IF(POWER(punkty[[#This Row],[x]]-$V$5,2)+POWER(punkty[[#This Row],[y]]-$V$6,2)&lt;POWER($V$7,2),1,0)</f>
        <v>1</v>
      </c>
      <c r="F8252" s="3">
        <f>IF(POWER(punkty[[#This Row],[x]]-$V$5,2)+POWER(punkty[[#This Row],[y]]-$V$6,2)&lt;=POWER($V$7,2),1,0)</f>
        <v>1</v>
      </c>
      <c r="G8252" s="3">
        <f>SUM($F$2:F8252)</f>
        <v>6493</v>
      </c>
      <c r="H8252" s="3">
        <f>ABS(PI()-(punkty[[#This Row],[suma]]*POWER(400,2)/I8252/POWER(200,2)))</f>
        <v>6.1470143292470247E-3</v>
      </c>
      <c r="I8252" s="3">
        <v>8251</v>
      </c>
      <c r="J8252" s="3">
        <f>punkty[[#This Row],[błąd bezwzględny]]</f>
        <v>6.1470143292470247E-3</v>
      </c>
    </row>
    <row r="8253" spans="1:10" x14ac:dyDescent="0.3">
      <c r="A8253">
        <v>356</v>
      </c>
      <c r="B8253">
        <v>182</v>
      </c>
      <c r="C8253">
        <f>IF(POWER(punkty[[#This Row],[x]]-$V$5,2)+POWER(punkty[[#This Row],[y]]-$V$6,2)=POWER($V$7,2),1,0)</f>
        <v>0</v>
      </c>
      <c r="D8253" t="str">
        <f>IF(punkty[[#This Row],[czy należy do brzegu koła]]=1,punkty[[#This Row],[x]]&amp;" "&amp;punkty[[#This Row],[y]],"")</f>
        <v/>
      </c>
      <c r="E8253">
        <f>IF(POWER(punkty[[#This Row],[x]]-$V$5,2)+POWER(punkty[[#This Row],[y]]-$V$6,2)&lt;POWER($V$7,2),1,0)</f>
        <v>1</v>
      </c>
      <c r="F8253" s="3">
        <f>IF(POWER(punkty[[#This Row],[x]]-$V$5,2)+POWER(punkty[[#This Row],[y]]-$V$6,2)&lt;=POWER($V$7,2),1,0)</f>
        <v>1</v>
      </c>
      <c r="G8253" s="3">
        <f>SUM($F$2:F8253)</f>
        <v>6494</v>
      </c>
      <c r="H8253" s="3">
        <f>ABS(PI()-(punkty[[#This Row],[suma]]*POWER(400,2)/I8253/POWER(200,2)))</f>
        <v>6.2502935745305521E-3</v>
      </c>
      <c r="I8253" s="3">
        <v>8252</v>
      </c>
      <c r="J8253" s="3">
        <f>punkty[[#This Row],[błąd bezwzględny]]</f>
        <v>6.2502935745305521E-3</v>
      </c>
    </row>
    <row r="8254" spans="1:10" x14ac:dyDescent="0.3">
      <c r="A8254">
        <v>124</v>
      </c>
      <c r="B8254">
        <v>209</v>
      </c>
      <c r="C8254">
        <f>IF(POWER(punkty[[#This Row],[x]]-$V$5,2)+POWER(punkty[[#This Row],[y]]-$V$6,2)=POWER($V$7,2),1,0)</f>
        <v>0</v>
      </c>
      <c r="D8254" t="str">
        <f>IF(punkty[[#This Row],[czy należy do brzegu koła]]=1,punkty[[#This Row],[x]]&amp;" "&amp;punkty[[#This Row],[y]],"")</f>
        <v/>
      </c>
      <c r="E8254">
        <f>IF(POWER(punkty[[#This Row],[x]]-$V$5,2)+POWER(punkty[[#This Row],[y]]-$V$6,2)&lt;POWER($V$7,2),1,0)</f>
        <v>1</v>
      </c>
      <c r="F8254" s="3">
        <f>IF(POWER(punkty[[#This Row],[x]]-$V$5,2)+POWER(punkty[[#This Row],[y]]-$V$6,2)&lt;=POWER($V$7,2),1,0)</f>
        <v>1</v>
      </c>
      <c r="G8254" s="3">
        <f>SUM($F$2:F8254)</f>
        <v>6495</v>
      </c>
      <c r="H8254" s="3">
        <f>ABS(PI()-(punkty[[#This Row],[suma]]*POWER(400,2)/I8254/POWER(200,2)))</f>
        <v>6.3535477915226402E-3</v>
      </c>
      <c r="I8254" s="3">
        <v>8253</v>
      </c>
      <c r="J8254" s="3">
        <f>punkty[[#This Row],[błąd bezwzględny]]</f>
        <v>6.3535477915226402E-3</v>
      </c>
    </row>
    <row r="8255" spans="1:10" x14ac:dyDescent="0.3">
      <c r="A8255">
        <v>265</v>
      </c>
      <c r="B8255">
        <v>259</v>
      </c>
      <c r="C8255">
        <f>IF(POWER(punkty[[#This Row],[x]]-$V$5,2)+POWER(punkty[[#This Row],[y]]-$V$6,2)=POWER($V$7,2),1,0)</f>
        <v>0</v>
      </c>
      <c r="D8255" t="str">
        <f>IF(punkty[[#This Row],[czy należy do brzegu koła]]=1,punkty[[#This Row],[x]]&amp;" "&amp;punkty[[#This Row],[y]],"")</f>
        <v/>
      </c>
      <c r="E8255">
        <f>IF(POWER(punkty[[#This Row],[x]]-$V$5,2)+POWER(punkty[[#This Row],[y]]-$V$6,2)&lt;POWER($V$7,2),1,0)</f>
        <v>1</v>
      </c>
      <c r="F8255" s="3">
        <f>IF(POWER(punkty[[#This Row],[x]]-$V$5,2)+POWER(punkty[[#This Row],[y]]-$V$6,2)&lt;=POWER($V$7,2),1,0)</f>
        <v>1</v>
      </c>
      <c r="G8255" s="3">
        <f>SUM($F$2:F8255)</f>
        <v>6496</v>
      </c>
      <c r="H8255" s="3">
        <f>ABS(PI()-(punkty[[#This Row],[suma]]*POWER(400,2)/I8255/POWER(200,2)))</f>
        <v>6.4567769893200122E-3</v>
      </c>
      <c r="I8255" s="3">
        <v>8254</v>
      </c>
      <c r="J8255" s="3">
        <f>punkty[[#This Row],[błąd bezwzględny]]</f>
        <v>6.4567769893200122E-3</v>
      </c>
    </row>
    <row r="8256" spans="1:10" x14ac:dyDescent="0.3">
      <c r="A8256">
        <v>375</v>
      </c>
      <c r="B8256">
        <v>34</v>
      </c>
      <c r="C8256">
        <f>IF(POWER(punkty[[#This Row],[x]]-$V$5,2)+POWER(punkty[[#This Row],[y]]-$V$6,2)=POWER($V$7,2),1,0)</f>
        <v>0</v>
      </c>
      <c r="D8256" t="str">
        <f>IF(punkty[[#This Row],[czy należy do brzegu koła]]=1,punkty[[#This Row],[x]]&amp;" "&amp;punkty[[#This Row],[y]],"")</f>
        <v/>
      </c>
      <c r="E8256">
        <f>IF(POWER(punkty[[#This Row],[x]]-$V$5,2)+POWER(punkty[[#This Row],[y]]-$V$6,2)&lt;POWER($V$7,2),1,0)</f>
        <v>0</v>
      </c>
      <c r="F8256" s="3">
        <f>IF(POWER(punkty[[#This Row],[x]]-$V$5,2)+POWER(punkty[[#This Row],[y]]-$V$6,2)&lt;=POWER($V$7,2),1,0)</f>
        <v>0</v>
      </c>
      <c r="G8256" s="3">
        <f>SUM($F$2:F8256)</f>
        <v>6496</v>
      </c>
      <c r="H8256" s="3">
        <f>ABS(PI()-(punkty[[#This Row],[suma]]*POWER(400,2)/I8256/POWER(200,2)))</f>
        <v>6.0754263617512905E-3</v>
      </c>
      <c r="I8256" s="3">
        <v>8255</v>
      </c>
      <c r="J8256" s="3">
        <f>punkty[[#This Row],[błąd bezwzględny]]</f>
        <v>6.0754263617512905E-3</v>
      </c>
    </row>
    <row r="8257" spans="1:10" x14ac:dyDescent="0.3">
      <c r="A8257">
        <v>102</v>
      </c>
      <c r="B8257">
        <v>397</v>
      </c>
      <c r="C8257">
        <f>IF(POWER(punkty[[#This Row],[x]]-$V$5,2)+POWER(punkty[[#This Row],[y]]-$V$6,2)=POWER($V$7,2),1,0)</f>
        <v>0</v>
      </c>
      <c r="D8257" t="str">
        <f>IF(punkty[[#This Row],[czy należy do brzegu koła]]=1,punkty[[#This Row],[x]]&amp;" "&amp;punkty[[#This Row],[y]],"")</f>
        <v/>
      </c>
      <c r="E8257">
        <f>IF(POWER(punkty[[#This Row],[x]]-$V$5,2)+POWER(punkty[[#This Row],[y]]-$V$6,2)&lt;POWER($V$7,2),1,0)</f>
        <v>0</v>
      </c>
      <c r="F8257" s="3">
        <f>IF(POWER(punkty[[#This Row],[x]]-$V$5,2)+POWER(punkty[[#This Row],[y]]-$V$6,2)&lt;=POWER($V$7,2),1,0)</f>
        <v>0</v>
      </c>
      <c r="G8257" s="3">
        <f>SUM($F$2:F8257)</f>
        <v>6496</v>
      </c>
      <c r="H8257" s="3">
        <f>ABS(PI()-(punkty[[#This Row],[suma]]*POWER(400,2)/I8257/POWER(200,2)))</f>
        <v>5.6941681156330581E-3</v>
      </c>
      <c r="I8257" s="3">
        <v>8256</v>
      </c>
      <c r="J8257" s="3">
        <f>punkty[[#This Row],[błąd bezwzględny]]</f>
        <v>5.6941681156330581E-3</v>
      </c>
    </row>
    <row r="8258" spans="1:10" x14ac:dyDescent="0.3">
      <c r="A8258">
        <v>156</v>
      </c>
      <c r="B8258">
        <v>384</v>
      </c>
      <c r="C8258">
        <f>IF(POWER(punkty[[#This Row],[x]]-$V$5,2)+POWER(punkty[[#This Row],[y]]-$V$6,2)=POWER($V$7,2),1,0)</f>
        <v>0</v>
      </c>
      <c r="D8258" t="str">
        <f>IF(punkty[[#This Row],[czy należy do brzegu koła]]=1,punkty[[#This Row],[x]]&amp;" "&amp;punkty[[#This Row],[y]],"")</f>
        <v/>
      </c>
      <c r="E8258">
        <f>IF(POWER(punkty[[#This Row],[x]]-$V$5,2)+POWER(punkty[[#This Row],[y]]-$V$6,2)&lt;POWER($V$7,2),1,0)</f>
        <v>1</v>
      </c>
      <c r="F8258" s="3">
        <f>IF(POWER(punkty[[#This Row],[x]]-$V$5,2)+POWER(punkty[[#This Row],[y]]-$V$6,2)&lt;=POWER($V$7,2),1,0)</f>
        <v>1</v>
      </c>
      <c r="G8258" s="3">
        <f>SUM($F$2:F8258)</f>
        <v>6497</v>
      </c>
      <c r="H8258" s="3">
        <f>ABS(PI()-(punkty[[#This Row],[suma]]*POWER(400,2)/I8258/POWER(200,2)))</f>
        <v>5.7974396644153714E-3</v>
      </c>
      <c r="I8258" s="3">
        <v>8257</v>
      </c>
      <c r="J8258" s="3">
        <f>punkty[[#This Row],[błąd bezwzględny]]</f>
        <v>5.7974396644153714E-3</v>
      </c>
    </row>
    <row r="8259" spans="1:10" x14ac:dyDescent="0.3">
      <c r="A8259">
        <v>387</v>
      </c>
      <c r="B8259">
        <v>377</v>
      </c>
      <c r="C8259">
        <f>IF(POWER(punkty[[#This Row],[x]]-$V$5,2)+POWER(punkty[[#This Row],[y]]-$V$6,2)=POWER($V$7,2),1,0)</f>
        <v>0</v>
      </c>
      <c r="D8259" t="str">
        <f>IF(punkty[[#This Row],[czy należy do brzegu koła]]=1,punkty[[#This Row],[x]]&amp;" "&amp;punkty[[#This Row],[y]],"")</f>
        <v/>
      </c>
      <c r="E8259">
        <f>IF(POWER(punkty[[#This Row],[x]]-$V$5,2)+POWER(punkty[[#This Row],[y]]-$V$6,2)&lt;POWER($V$7,2),1,0)</f>
        <v>0</v>
      </c>
      <c r="F8259" s="3">
        <f>IF(POWER(punkty[[#This Row],[x]]-$V$5,2)+POWER(punkty[[#This Row],[y]]-$V$6,2)&lt;=POWER($V$7,2),1,0)</f>
        <v>0</v>
      </c>
      <c r="G8259" s="3">
        <f>SUM($F$2:F8259)</f>
        <v>6497</v>
      </c>
      <c r="H8259" s="3">
        <f>ABS(PI()-(punkty[[#This Row],[suma]]*POWER(400,2)/I8259/POWER(200,2)))</f>
        <v>5.4163074177147053E-3</v>
      </c>
      <c r="I8259" s="3">
        <v>8258</v>
      </c>
      <c r="J8259" s="3">
        <f>punkty[[#This Row],[błąd bezwzględny]]</f>
        <v>5.4163074177147053E-3</v>
      </c>
    </row>
    <row r="8260" spans="1:10" x14ac:dyDescent="0.3">
      <c r="A8260">
        <v>35</v>
      </c>
      <c r="B8260">
        <v>199</v>
      </c>
      <c r="C8260">
        <f>IF(POWER(punkty[[#This Row],[x]]-$V$5,2)+POWER(punkty[[#This Row],[y]]-$V$6,2)=POWER($V$7,2),1,0)</f>
        <v>0</v>
      </c>
      <c r="D8260" t="str">
        <f>IF(punkty[[#This Row],[czy należy do brzegu koła]]=1,punkty[[#This Row],[x]]&amp;" "&amp;punkty[[#This Row],[y]],"")</f>
        <v/>
      </c>
      <c r="E8260">
        <f>IF(POWER(punkty[[#This Row],[x]]-$V$5,2)+POWER(punkty[[#This Row],[y]]-$V$6,2)&lt;POWER($V$7,2),1,0)</f>
        <v>1</v>
      </c>
      <c r="F8260" s="3">
        <f>IF(POWER(punkty[[#This Row],[x]]-$V$5,2)+POWER(punkty[[#This Row],[y]]-$V$6,2)&lt;=POWER($V$7,2),1,0)</f>
        <v>1</v>
      </c>
      <c r="G8260" s="3">
        <f>SUM($F$2:F8260)</f>
        <v>6498</v>
      </c>
      <c r="H8260" s="3">
        <f>ABS(PI()-(punkty[[#This Row],[suma]]*POWER(400,2)/I8260/POWER(200,2)))</f>
        <v>5.5195876016345125E-3</v>
      </c>
      <c r="I8260" s="3">
        <v>8259</v>
      </c>
      <c r="J8260" s="3">
        <f>punkty[[#This Row],[błąd bezwzględny]]</f>
        <v>5.5195876016345125E-3</v>
      </c>
    </row>
    <row r="8261" spans="1:10" x14ac:dyDescent="0.3">
      <c r="A8261">
        <v>352</v>
      </c>
      <c r="B8261">
        <v>143</v>
      </c>
      <c r="C8261">
        <f>IF(POWER(punkty[[#This Row],[x]]-$V$5,2)+POWER(punkty[[#This Row],[y]]-$V$6,2)=POWER($V$7,2),1,0)</f>
        <v>0</v>
      </c>
      <c r="D8261" t="str">
        <f>IF(punkty[[#This Row],[czy należy do brzegu koła]]=1,punkty[[#This Row],[x]]&amp;" "&amp;punkty[[#This Row],[y]],"")</f>
        <v/>
      </c>
      <c r="E8261">
        <f>IF(POWER(punkty[[#This Row],[x]]-$V$5,2)+POWER(punkty[[#This Row],[y]]-$V$6,2)&lt;POWER($V$7,2),1,0)</f>
        <v>1</v>
      </c>
      <c r="F8261" s="3">
        <f>IF(POWER(punkty[[#This Row],[x]]-$V$5,2)+POWER(punkty[[#This Row],[y]]-$V$6,2)&lt;=POWER($V$7,2),1,0)</f>
        <v>1</v>
      </c>
      <c r="G8261" s="3">
        <f>SUM($F$2:F8261)</f>
        <v>6499</v>
      </c>
      <c r="H8261" s="3">
        <f>ABS(PI()-(punkty[[#This Row],[suma]]*POWER(400,2)/I8261/POWER(200,2)))</f>
        <v>5.6228427782456514E-3</v>
      </c>
      <c r="I8261" s="3">
        <v>8260</v>
      </c>
      <c r="J8261" s="3">
        <f>punkty[[#This Row],[błąd bezwzględny]]</f>
        <v>5.6228427782456514E-3</v>
      </c>
    </row>
    <row r="8262" spans="1:10" x14ac:dyDescent="0.3">
      <c r="A8262">
        <v>120</v>
      </c>
      <c r="B8262">
        <v>215</v>
      </c>
      <c r="C8262">
        <f>IF(POWER(punkty[[#This Row],[x]]-$V$5,2)+POWER(punkty[[#This Row],[y]]-$V$6,2)=POWER($V$7,2),1,0)</f>
        <v>0</v>
      </c>
      <c r="D8262" t="str">
        <f>IF(punkty[[#This Row],[czy należy do brzegu koła]]=1,punkty[[#This Row],[x]]&amp;" "&amp;punkty[[#This Row],[y]],"")</f>
        <v/>
      </c>
      <c r="E8262">
        <f>IF(POWER(punkty[[#This Row],[x]]-$V$5,2)+POWER(punkty[[#This Row],[y]]-$V$6,2)&lt;POWER($V$7,2),1,0)</f>
        <v>1</v>
      </c>
      <c r="F8262" s="3">
        <f>IF(POWER(punkty[[#This Row],[x]]-$V$5,2)+POWER(punkty[[#This Row],[y]]-$V$6,2)&lt;=POWER($V$7,2),1,0)</f>
        <v>1</v>
      </c>
      <c r="G8262" s="3">
        <f>SUM($F$2:F8262)</f>
        <v>6500</v>
      </c>
      <c r="H8262" s="3">
        <f>ABS(PI()-(punkty[[#This Row],[suma]]*POWER(400,2)/I8262/POWER(200,2)))</f>
        <v>5.7260729566297464E-3</v>
      </c>
      <c r="I8262" s="3">
        <v>8261</v>
      </c>
      <c r="J8262" s="3">
        <f>punkty[[#This Row],[błąd bezwzględny]]</f>
        <v>5.7260729566297464E-3</v>
      </c>
    </row>
    <row r="8263" spans="1:10" x14ac:dyDescent="0.3">
      <c r="A8263">
        <v>252</v>
      </c>
      <c r="B8263">
        <v>265</v>
      </c>
      <c r="C8263">
        <f>IF(POWER(punkty[[#This Row],[x]]-$V$5,2)+POWER(punkty[[#This Row],[y]]-$V$6,2)=POWER($V$7,2),1,0)</f>
        <v>0</v>
      </c>
      <c r="D8263" t="str">
        <f>IF(punkty[[#This Row],[czy należy do brzegu koła]]=1,punkty[[#This Row],[x]]&amp;" "&amp;punkty[[#This Row],[y]],"")</f>
        <v/>
      </c>
      <c r="E8263">
        <f>IF(POWER(punkty[[#This Row],[x]]-$V$5,2)+POWER(punkty[[#This Row],[y]]-$V$6,2)&lt;POWER($V$7,2),1,0)</f>
        <v>1</v>
      </c>
      <c r="F8263" s="3">
        <f>IF(POWER(punkty[[#This Row],[x]]-$V$5,2)+POWER(punkty[[#This Row],[y]]-$V$6,2)&lt;=POWER($V$7,2),1,0)</f>
        <v>1</v>
      </c>
      <c r="G8263" s="3">
        <f>SUM($F$2:F8263)</f>
        <v>6501</v>
      </c>
      <c r="H8263" s="3">
        <f>ABS(PI()-(punkty[[#This Row],[suma]]*POWER(400,2)/I8263/POWER(200,2)))</f>
        <v>5.8292781458639809E-3</v>
      </c>
      <c r="I8263" s="3">
        <v>8262</v>
      </c>
      <c r="J8263" s="3">
        <f>punkty[[#This Row],[błąd bezwzględny]]</f>
        <v>5.8292781458639809E-3</v>
      </c>
    </row>
    <row r="8264" spans="1:10" x14ac:dyDescent="0.3">
      <c r="A8264">
        <v>127</v>
      </c>
      <c r="B8264">
        <v>120</v>
      </c>
      <c r="C8264">
        <f>IF(POWER(punkty[[#This Row],[x]]-$V$5,2)+POWER(punkty[[#This Row],[y]]-$V$6,2)=POWER($V$7,2),1,0)</f>
        <v>0</v>
      </c>
      <c r="D8264" t="str">
        <f>IF(punkty[[#This Row],[czy należy do brzegu koła]]=1,punkty[[#This Row],[x]]&amp;" "&amp;punkty[[#This Row],[y]],"")</f>
        <v/>
      </c>
      <c r="E8264">
        <f>IF(POWER(punkty[[#This Row],[x]]-$V$5,2)+POWER(punkty[[#This Row],[y]]-$V$6,2)&lt;POWER($V$7,2),1,0)</f>
        <v>1</v>
      </c>
      <c r="F8264" s="3">
        <f>IF(POWER(punkty[[#This Row],[x]]-$V$5,2)+POWER(punkty[[#This Row],[y]]-$V$6,2)&lt;=POWER($V$7,2),1,0)</f>
        <v>1</v>
      </c>
      <c r="G8264" s="3">
        <f>SUM($F$2:F8264)</f>
        <v>6502</v>
      </c>
      <c r="H8264" s="3">
        <f>ABS(PI()-(punkty[[#This Row],[suma]]*POWER(400,2)/I8264/POWER(200,2)))</f>
        <v>5.9324583550210974E-3</v>
      </c>
      <c r="I8264" s="3">
        <v>8263</v>
      </c>
      <c r="J8264" s="3">
        <f>punkty[[#This Row],[błąd bezwzględny]]</f>
        <v>5.9324583550210974E-3</v>
      </c>
    </row>
    <row r="8265" spans="1:10" x14ac:dyDescent="0.3">
      <c r="A8265">
        <v>24</v>
      </c>
      <c r="B8265">
        <v>400</v>
      </c>
      <c r="C8265">
        <f>IF(POWER(punkty[[#This Row],[x]]-$V$5,2)+POWER(punkty[[#This Row],[y]]-$V$6,2)=POWER($V$7,2),1,0)</f>
        <v>0</v>
      </c>
      <c r="D8265" t="str">
        <f>IF(punkty[[#This Row],[czy należy do brzegu koła]]=1,punkty[[#This Row],[x]]&amp;" "&amp;punkty[[#This Row],[y]],"")</f>
        <v/>
      </c>
      <c r="E8265">
        <f>IF(POWER(punkty[[#This Row],[x]]-$V$5,2)+POWER(punkty[[#This Row],[y]]-$V$6,2)&lt;POWER($V$7,2),1,0)</f>
        <v>0</v>
      </c>
      <c r="F8265" s="3">
        <f>IF(POWER(punkty[[#This Row],[x]]-$V$5,2)+POWER(punkty[[#This Row],[y]]-$V$6,2)&lt;=POWER($V$7,2),1,0)</f>
        <v>0</v>
      </c>
      <c r="G8265" s="3">
        <f>SUM($F$2:F8265)</f>
        <v>6502</v>
      </c>
      <c r="H8265" s="3">
        <f>ABS(PI()-(punkty[[#This Row],[suma]]*POWER(400,2)/I8265/POWER(200,2)))</f>
        <v>5.5515864876509724E-3</v>
      </c>
      <c r="I8265" s="3">
        <v>8264</v>
      </c>
      <c r="J8265" s="3">
        <f>punkty[[#This Row],[błąd bezwzględny]]</f>
        <v>5.5515864876509724E-3</v>
      </c>
    </row>
    <row r="8266" spans="1:10" x14ac:dyDescent="0.3">
      <c r="A8266">
        <v>250</v>
      </c>
      <c r="B8266">
        <v>379</v>
      </c>
      <c r="C8266">
        <f>IF(POWER(punkty[[#This Row],[x]]-$V$5,2)+POWER(punkty[[#This Row],[y]]-$V$6,2)=POWER($V$7,2),1,0)</f>
        <v>0</v>
      </c>
      <c r="D8266" t="str">
        <f>IF(punkty[[#This Row],[czy należy do brzegu koła]]=1,punkty[[#This Row],[x]]&amp;" "&amp;punkty[[#This Row],[y]],"")</f>
        <v/>
      </c>
      <c r="E8266">
        <f>IF(POWER(punkty[[#This Row],[x]]-$V$5,2)+POWER(punkty[[#This Row],[y]]-$V$6,2)&lt;POWER($V$7,2),1,0)</f>
        <v>1</v>
      </c>
      <c r="F8266" s="3">
        <f>IF(POWER(punkty[[#This Row],[x]]-$V$5,2)+POWER(punkty[[#This Row],[y]]-$V$6,2)&lt;=POWER($V$7,2),1,0)</f>
        <v>1</v>
      </c>
      <c r="G8266" s="3">
        <f>SUM($F$2:F8266)</f>
        <v>6503</v>
      </c>
      <c r="H8266" s="3">
        <f>ABS(PI()-(punkty[[#This Row],[suma]]*POWER(400,2)/I8266/POWER(200,2)))</f>
        <v>5.6547753273274992E-3</v>
      </c>
      <c r="I8266" s="3">
        <v>8265</v>
      </c>
      <c r="J8266" s="3">
        <f>punkty[[#This Row],[błąd bezwzględny]]</f>
        <v>5.6547753273274992E-3</v>
      </c>
    </row>
    <row r="8267" spans="1:10" x14ac:dyDescent="0.3">
      <c r="A8267">
        <v>399</v>
      </c>
      <c r="B8267">
        <v>145</v>
      </c>
      <c r="C8267">
        <f>IF(POWER(punkty[[#This Row],[x]]-$V$5,2)+POWER(punkty[[#This Row],[y]]-$V$6,2)=POWER($V$7,2),1,0)</f>
        <v>0</v>
      </c>
      <c r="D8267" t="str">
        <f>IF(punkty[[#This Row],[czy należy do brzegu koła]]=1,punkty[[#This Row],[x]]&amp;" "&amp;punkty[[#This Row],[y]],"")</f>
        <v/>
      </c>
      <c r="E8267">
        <f>IF(POWER(punkty[[#This Row],[x]]-$V$5,2)+POWER(punkty[[#This Row],[y]]-$V$6,2)&lt;POWER($V$7,2),1,0)</f>
        <v>0</v>
      </c>
      <c r="F8267" s="3">
        <f>IF(POWER(punkty[[#This Row],[x]]-$V$5,2)+POWER(punkty[[#This Row],[y]]-$V$6,2)&lt;=POWER($V$7,2),1,0)</f>
        <v>0</v>
      </c>
      <c r="G8267" s="3">
        <f>SUM($F$2:F8267)</f>
        <v>6503</v>
      </c>
      <c r="H8267" s="3">
        <f>ABS(PI()-(punkty[[#This Row],[suma]]*POWER(400,2)/I8267/POWER(200,2)))</f>
        <v>5.2740292072068762E-3</v>
      </c>
      <c r="I8267" s="3">
        <v>8266</v>
      </c>
      <c r="J8267" s="3">
        <f>punkty[[#This Row],[błąd bezwzględny]]</f>
        <v>5.2740292072068762E-3</v>
      </c>
    </row>
    <row r="8268" spans="1:10" x14ac:dyDescent="0.3">
      <c r="A8268">
        <v>80</v>
      </c>
      <c r="B8268">
        <v>225</v>
      </c>
      <c r="C8268">
        <f>IF(POWER(punkty[[#This Row],[x]]-$V$5,2)+POWER(punkty[[#This Row],[y]]-$V$6,2)=POWER($V$7,2),1,0)</f>
        <v>0</v>
      </c>
      <c r="D8268" t="str">
        <f>IF(punkty[[#This Row],[czy należy do brzegu koła]]=1,punkty[[#This Row],[x]]&amp;" "&amp;punkty[[#This Row],[y]],"")</f>
        <v/>
      </c>
      <c r="E8268">
        <f>IF(POWER(punkty[[#This Row],[x]]-$V$5,2)+POWER(punkty[[#This Row],[y]]-$V$6,2)&lt;POWER($V$7,2),1,0)</f>
        <v>1</v>
      </c>
      <c r="F8268" s="3">
        <f>IF(POWER(punkty[[#This Row],[x]]-$V$5,2)+POWER(punkty[[#This Row],[y]]-$V$6,2)&lt;=POWER($V$7,2),1,0)</f>
        <v>1</v>
      </c>
      <c r="G8268" s="3">
        <f>SUM($F$2:F8268)</f>
        <v>6504</v>
      </c>
      <c r="H8268" s="3">
        <f>ABS(PI()-(punkty[[#This Row],[suma]]*POWER(400,2)/I8268/POWER(200,2)))</f>
        <v>5.3772266569711569E-3</v>
      </c>
      <c r="I8268" s="3">
        <v>8267</v>
      </c>
      <c r="J8268" s="3">
        <f>punkty[[#This Row],[błąd bezwzględny]]</f>
        <v>5.3772266569711569E-3</v>
      </c>
    </row>
    <row r="8269" spans="1:10" x14ac:dyDescent="0.3">
      <c r="A8269">
        <v>110</v>
      </c>
      <c r="B8269">
        <v>5</v>
      </c>
      <c r="C8269">
        <f>IF(POWER(punkty[[#This Row],[x]]-$V$5,2)+POWER(punkty[[#This Row],[y]]-$V$6,2)=POWER($V$7,2),1,0)</f>
        <v>0</v>
      </c>
      <c r="D8269" t="str">
        <f>IF(punkty[[#This Row],[czy należy do brzegu koła]]=1,punkty[[#This Row],[x]]&amp;" "&amp;punkty[[#This Row],[y]],"")</f>
        <v/>
      </c>
      <c r="E8269">
        <f>IF(POWER(punkty[[#This Row],[x]]-$V$5,2)+POWER(punkty[[#This Row],[y]]-$V$6,2)&lt;POWER($V$7,2),1,0)</f>
        <v>0</v>
      </c>
      <c r="F8269" s="3">
        <f>IF(POWER(punkty[[#This Row],[x]]-$V$5,2)+POWER(punkty[[#This Row],[y]]-$V$6,2)&lt;=POWER($V$7,2),1,0)</f>
        <v>0</v>
      </c>
      <c r="G8269" s="3">
        <f>SUM($F$2:F8269)</f>
        <v>6504</v>
      </c>
      <c r="H8269" s="3">
        <f>ABS(PI()-(punkty[[#This Row],[suma]]*POWER(400,2)/I8269/POWER(200,2)))</f>
        <v>4.9966062070136985E-3</v>
      </c>
      <c r="I8269" s="3">
        <v>8268</v>
      </c>
      <c r="J8269" s="3">
        <f>punkty[[#This Row],[błąd bezwzględny]]</f>
        <v>4.9966062070136985E-3</v>
      </c>
    </row>
    <row r="8270" spans="1:10" x14ac:dyDescent="0.3">
      <c r="A8270">
        <v>356</v>
      </c>
      <c r="B8270">
        <v>193</v>
      </c>
      <c r="C8270">
        <f>IF(POWER(punkty[[#This Row],[x]]-$V$5,2)+POWER(punkty[[#This Row],[y]]-$V$6,2)=POWER($V$7,2),1,0)</f>
        <v>0</v>
      </c>
      <c r="D8270" t="str">
        <f>IF(punkty[[#This Row],[czy należy do brzegu koła]]=1,punkty[[#This Row],[x]]&amp;" "&amp;punkty[[#This Row],[y]],"")</f>
        <v/>
      </c>
      <c r="E8270">
        <f>IF(POWER(punkty[[#This Row],[x]]-$V$5,2)+POWER(punkty[[#This Row],[y]]-$V$6,2)&lt;POWER($V$7,2),1,0)</f>
        <v>1</v>
      </c>
      <c r="F8270" s="3">
        <f>IF(POWER(punkty[[#This Row],[x]]-$V$5,2)+POWER(punkty[[#This Row],[y]]-$V$6,2)&lt;=POWER($V$7,2),1,0)</f>
        <v>1</v>
      </c>
      <c r="G8270" s="3">
        <f>SUM($F$2:F8270)</f>
        <v>6505</v>
      </c>
      <c r="H8270" s="3">
        <f>ABS(PI()-(punkty[[#This Row],[suma]]*POWER(400,2)/I8270/POWER(200,2)))</f>
        <v>5.0998122464624984E-3</v>
      </c>
      <c r="I8270" s="3">
        <v>8269</v>
      </c>
      <c r="J8270" s="3">
        <f>punkty[[#This Row],[błąd bezwzględny]]</f>
        <v>5.0998122464624984E-3</v>
      </c>
    </row>
    <row r="8271" spans="1:10" x14ac:dyDescent="0.3">
      <c r="A8271">
        <v>361</v>
      </c>
      <c r="B8271">
        <v>220</v>
      </c>
      <c r="C8271">
        <f>IF(POWER(punkty[[#This Row],[x]]-$V$5,2)+POWER(punkty[[#This Row],[y]]-$V$6,2)=POWER($V$7,2),1,0)</f>
        <v>0</v>
      </c>
      <c r="D8271" t="str">
        <f>IF(punkty[[#This Row],[czy należy do brzegu koła]]=1,punkty[[#This Row],[x]]&amp;" "&amp;punkty[[#This Row],[y]],"")</f>
        <v/>
      </c>
      <c r="E8271">
        <f>IF(POWER(punkty[[#This Row],[x]]-$V$5,2)+POWER(punkty[[#This Row],[y]]-$V$6,2)&lt;POWER($V$7,2),1,0)</f>
        <v>1</v>
      </c>
      <c r="F8271" s="3">
        <f>IF(POWER(punkty[[#This Row],[x]]-$V$5,2)+POWER(punkty[[#This Row],[y]]-$V$6,2)&lt;=POWER($V$7,2),1,0)</f>
        <v>1</v>
      </c>
      <c r="G8271" s="3">
        <f>SUM($F$2:F8271)</f>
        <v>6506</v>
      </c>
      <c r="H8271" s="3">
        <f>ABS(PI()-(punkty[[#This Row],[suma]]*POWER(400,2)/I8271/POWER(200,2)))</f>
        <v>5.2029933267729866E-3</v>
      </c>
      <c r="I8271" s="3">
        <v>8270</v>
      </c>
      <c r="J8271" s="3">
        <f>punkty[[#This Row],[błąd bezwzględny]]</f>
        <v>5.2029933267729866E-3</v>
      </c>
    </row>
    <row r="8272" spans="1:10" x14ac:dyDescent="0.3">
      <c r="A8272">
        <v>317</v>
      </c>
      <c r="B8272">
        <v>376</v>
      </c>
      <c r="C8272">
        <f>IF(POWER(punkty[[#This Row],[x]]-$V$5,2)+POWER(punkty[[#This Row],[y]]-$V$6,2)=POWER($V$7,2),1,0)</f>
        <v>0</v>
      </c>
      <c r="D8272" t="str">
        <f>IF(punkty[[#This Row],[czy należy do brzegu koła]]=1,punkty[[#This Row],[x]]&amp;" "&amp;punkty[[#This Row],[y]],"")</f>
        <v/>
      </c>
      <c r="E8272">
        <f>IF(POWER(punkty[[#This Row],[x]]-$V$5,2)+POWER(punkty[[#This Row],[y]]-$V$6,2)&lt;POWER($V$7,2),1,0)</f>
        <v>0</v>
      </c>
      <c r="F8272" s="3">
        <f>IF(POWER(punkty[[#This Row],[x]]-$V$5,2)+POWER(punkty[[#This Row],[y]]-$V$6,2)&lt;=POWER($V$7,2),1,0)</f>
        <v>0</v>
      </c>
      <c r="G8272" s="3">
        <f>SUM($F$2:F8272)</f>
        <v>6506</v>
      </c>
      <c r="H8272" s="3">
        <f>ABS(PI()-(punkty[[#This Row],[suma]]*POWER(400,2)/I8272/POWER(200,2)))</f>
        <v>4.822531998406987E-3</v>
      </c>
      <c r="I8272" s="3">
        <v>8271</v>
      </c>
      <c r="J8272" s="3">
        <f>punkty[[#This Row],[błąd bezwzględny]]</f>
        <v>4.822531998406987E-3</v>
      </c>
    </row>
    <row r="8273" spans="1:10" x14ac:dyDescent="0.3">
      <c r="A8273">
        <v>393</v>
      </c>
      <c r="B8273">
        <v>131</v>
      </c>
      <c r="C8273">
        <f>IF(POWER(punkty[[#This Row],[x]]-$V$5,2)+POWER(punkty[[#This Row],[y]]-$V$6,2)=POWER($V$7,2),1,0)</f>
        <v>0</v>
      </c>
      <c r="D8273" t="str">
        <f>IF(punkty[[#This Row],[czy należy do brzegu koła]]=1,punkty[[#This Row],[x]]&amp;" "&amp;punkty[[#This Row],[y]],"")</f>
        <v/>
      </c>
      <c r="E8273">
        <f>IF(POWER(punkty[[#This Row],[x]]-$V$5,2)+POWER(punkty[[#This Row],[y]]-$V$6,2)&lt;POWER($V$7,2),1,0)</f>
        <v>0</v>
      </c>
      <c r="F8273" s="3">
        <f>IF(POWER(punkty[[#This Row],[x]]-$V$5,2)+POWER(punkty[[#This Row],[y]]-$V$6,2)&lt;=POWER($V$7,2),1,0)</f>
        <v>0</v>
      </c>
      <c r="G8273" s="3">
        <f>SUM($F$2:F8273)</f>
        <v>6506</v>
      </c>
      <c r="H8273" s="3">
        <f>ABS(PI()-(punkty[[#This Row],[suma]]*POWER(400,2)/I8273/POWER(200,2)))</f>
        <v>4.4421626577890727E-3</v>
      </c>
      <c r="I8273" s="3">
        <v>8272</v>
      </c>
      <c r="J8273" s="3">
        <f>punkty[[#This Row],[błąd bezwzględny]]</f>
        <v>4.4421626577890727E-3</v>
      </c>
    </row>
    <row r="8274" spans="1:10" x14ac:dyDescent="0.3">
      <c r="A8274">
        <v>387</v>
      </c>
      <c r="B8274">
        <v>350</v>
      </c>
      <c r="C8274">
        <f>IF(POWER(punkty[[#This Row],[x]]-$V$5,2)+POWER(punkty[[#This Row],[y]]-$V$6,2)=POWER($V$7,2),1,0)</f>
        <v>0</v>
      </c>
      <c r="D8274" t="str">
        <f>IF(punkty[[#This Row],[czy należy do brzegu koła]]=1,punkty[[#This Row],[x]]&amp;" "&amp;punkty[[#This Row],[y]],"")</f>
        <v/>
      </c>
      <c r="E8274">
        <f>IF(POWER(punkty[[#This Row],[x]]-$V$5,2)+POWER(punkty[[#This Row],[y]]-$V$6,2)&lt;POWER($V$7,2),1,0)</f>
        <v>0</v>
      </c>
      <c r="F8274" s="3">
        <f>IF(POWER(punkty[[#This Row],[x]]-$V$5,2)+POWER(punkty[[#This Row],[y]]-$V$6,2)&lt;=POWER($V$7,2),1,0)</f>
        <v>0</v>
      </c>
      <c r="G8274" s="3">
        <f>SUM($F$2:F8274)</f>
        <v>6506</v>
      </c>
      <c r="H8274" s="3">
        <f>ABS(PI()-(punkty[[#This Row],[suma]]*POWER(400,2)/I8274/POWER(200,2)))</f>
        <v>4.0618852715632592E-3</v>
      </c>
      <c r="I8274" s="3">
        <v>8273</v>
      </c>
      <c r="J8274" s="3">
        <f>punkty[[#This Row],[błąd bezwzględny]]</f>
        <v>4.0618852715632592E-3</v>
      </c>
    </row>
    <row r="8275" spans="1:10" x14ac:dyDescent="0.3">
      <c r="A8275">
        <v>138</v>
      </c>
      <c r="B8275">
        <v>91</v>
      </c>
      <c r="C8275">
        <f>IF(POWER(punkty[[#This Row],[x]]-$V$5,2)+POWER(punkty[[#This Row],[y]]-$V$6,2)=POWER($V$7,2),1,0)</f>
        <v>0</v>
      </c>
      <c r="D8275" t="str">
        <f>IF(punkty[[#This Row],[czy należy do brzegu koła]]=1,punkty[[#This Row],[x]]&amp;" "&amp;punkty[[#This Row],[y]],"")</f>
        <v/>
      </c>
      <c r="E8275">
        <f>IF(POWER(punkty[[#This Row],[x]]-$V$5,2)+POWER(punkty[[#This Row],[y]]-$V$6,2)&lt;POWER($V$7,2),1,0)</f>
        <v>1</v>
      </c>
      <c r="F8275" s="3">
        <f>IF(POWER(punkty[[#This Row],[x]]-$V$5,2)+POWER(punkty[[#This Row],[y]]-$V$6,2)&lt;=POWER($V$7,2),1,0)</f>
        <v>1</v>
      </c>
      <c r="G8275" s="3">
        <f>SUM($F$2:F8275)</f>
        <v>6507</v>
      </c>
      <c r="H8275" s="3">
        <f>ABS(PI()-(punkty[[#This Row],[suma]]*POWER(400,2)/I8275/POWER(200,2)))</f>
        <v>4.1651419141954804E-3</v>
      </c>
      <c r="I8275" s="3">
        <v>8274</v>
      </c>
      <c r="J8275" s="3">
        <f>punkty[[#This Row],[błąd bezwzględny]]</f>
        <v>4.1651419141954804E-3</v>
      </c>
    </row>
    <row r="8276" spans="1:10" x14ac:dyDescent="0.3">
      <c r="A8276">
        <v>25</v>
      </c>
      <c r="B8276">
        <v>12</v>
      </c>
      <c r="C8276">
        <f>IF(POWER(punkty[[#This Row],[x]]-$V$5,2)+POWER(punkty[[#This Row],[y]]-$V$6,2)=POWER($V$7,2),1,0)</f>
        <v>0</v>
      </c>
      <c r="D8276" t="str">
        <f>IF(punkty[[#This Row],[czy należy do brzegu koła]]=1,punkty[[#This Row],[x]]&amp;" "&amp;punkty[[#This Row],[y]],"")</f>
        <v/>
      </c>
      <c r="E8276">
        <f>IF(POWER(punkty[[#This Row],[x]]-$V$5,2)+POWER(punkty[[#This Row],[y]]-$V$6,2)&lt;POWER($V$7,2),1,0)</f>
        <v>0</v>
      </c>
      <c r="F8276" s="3">
        <f>IF(POWER(punkty[[#This Row],[x]]-$V$5,2)+POWER(punkty[[#This Row],[y]]-$V$6,2)&lt;=POWER($V$7,2),1,0)</f>
        <v>0</v>
      </c>
      <c r="G8276" s="3">
        <f>SUM($F$2:F8276)</f>
        <v>6507</v>
      </c>
      <c r="H8276" s="3">
        <f>ABS(PI()-(punkty[[#This Row],[suma]]*POWER(400,2)/I8276/POWER(200,2)))</f>
        <v>3.7849899147386346E-3</v>
      </c>
      <c r="I8276" s="3">
        <v>8275</v>
      </c>
      <c r="J8276" s="3">
        <f>punkty[[#This Row],[błąd bezwzględny]]</f>
        <v>3.7849899147386346E-3</v>
      </c>
    </row>
    <row r="8277" spans="1:10" x14ac:dyDescent="0.3">
      <c r="A8277">
        <v>215</v>
      </c>
      <c r="B8277">
        <v>297</v>
      </c>
      <c r="C8277">
        <f>IF(POWER(punkty[[#This Row],[x]]-$V$5,2)+POWER(punkty[[#This Row],[y]]-$V$6,2)=POWER($V$7,2),1,0)</f>
        <v>0</v>
      </c>
      <c r="D8277" t="str">
        <f>IF(punkty[[#This Row],[czy należy do brzegu koła]]=1,punkty[[#This Row],[x]]&amp;" "&amp;punkty[[#This Row],[y]],"")</f>
        <v/>
      </c>
      <c r="E8277">
        <f>IF(POWER(punkty[[#This Row],[x]]-$V$5,2)+POWER(punkty[[#This Row],[y]]-$V$6,2)&lt;POWER($V$7,2),1,0)</f>
        <v>1</v>
      </c>
      <c r="F8277" s="3">
        <f>IF(POWER(punkty[[#This Row],[x]]-$V$5,2)+POWER(punkty[[#This Row],[y]]-$V$6,2)&lt;=POWER($V$7,2),1,0)</f>
        <v>1</v>
      </c>
      <c r="G8277" s="3">
        <f>SUM($F$2:F8277)</f>
        <v>6508</v>
      </c>
      <c r="H8277" s="3">
        <f>ABS(PI()-(punkty[[#This Row],[suma]]*POWER(400,2)/I8277/POWER(200,2)))</f>
        <v>3.8882550617294065E-3</v>
      </c>
      <c r="I8277" s="3">
        <v>8276</v>
      </c>
      <c r="J8277" s="3">
        <f>punkty[[#This Row],[błąd bezwzględny]]</f>
        <v>3.8882550617294065E-3</v>
      </c>
    </row>
    <row r="8278" spans="1:10" x14ac:dyDescent="0.3">
      <c r="A8278">
        <v>248</v>
      </c>
      <c r="B8278">
        <v>53</v>
      </c>
      <c r="C8278">
        <f>IF(POWER(punkty[[#This Row],[x]]-$V$5,2)+POWER(punkty[[#This Row],[y]]-$V$6,2)=POWER($V$7,2),1,0)</f>
        <v>0</v>
      </c>
      <c r="D8278" t="str">
        <f>IF(punkty[[#This Row],[czy należy do brzegu koła]]=1,punkty[[#This Row],[x]]&amp;" "&amp;punkty[[#This Row],[y]],"")</f>
        <v/>
      </c>
      <c r="E8278">
        <f>IF(POWER(punkty[[#This Row],[x]]-$V$5,2)+POWER(punkty[[#This Row],[y]]-$V$6,2)&lt;POWER($V$7,2),1,0)</f>
        <v>1</v>
      </c>
      <c r="F8278" s="3">
        <f>IF(POWER(punkty[[#This Row],[x]]-$V$5,2)+POWER(punkty[[#This Row],[y]]-$V$6,2)&lt;=POWER($V$7,2),1,0)</f>
        <v>1</v>
      </c>
      <c r="G8278" s="3">
        <f>SUM($F$2:F8278)</f>
        <v>6509</v>
      </c>
      <c r="H8278" s="3">
        <f>ABS(PI()-(punkty[[#This Row],[suma]]*POWER(400,2)/I8278/POWER(200,2)))</f>
        <v>3.9914952564070738E-3</v>
      </c>
      <c r="I8278" s="3">
        <v>8277</v>
      </c>
      <c r="J8278" s="3">
        <f>punkty[[#This Row],[błąd bezwzględny]]</f>
        <v>3.9914952564070738E-3</v>
      </c>
    </row>
    <row r="8279" spans="1:10" x14ac:dyDescent="0.3">
      <c r="A8279">
        <v>322</v>
      </c>
      <c r="B8279">
        <v>317</v>
      </c>
      <c r="C8279">
        <f>IF(POWER(punkty[[#This Row],[x]]-$V$5,2)+POWER(punkty[[#This Row],[y]]-$V$6,2)=POWER($V$7,2),1,0)</f>
        <v>0</v>
      </c>
      <c r="D8279" t="str">
        <f>IF(punkty[[#This Row],[czy należy do brzegu koła]]=1,punkty[[#This Row],[x]]&amp;" "&amp;punkty[[#This Row],[y]],"")</f>
        <v/>
      </c>
      <c r="E8279">
        <f>IF(POWER(punkty[[#This Row],[x]]-$V$5,2)+POWER(punkty[[#This Row],[y]]-$V$6,2)&lt;POWER($V$7,2),1,0)</f>
        <v>1</v>
      </c>
      <c r="F8279" s="3">
        <f>IF(POWER(punkty[[#This Row],[x]]-$V$5,2)+POWER(punkty[[#This Row],[y]]-$V$6,2)&lt;=POWER($V$7,2),1,0)</f>
        <v>1</v>
      </c>
      <c r="G8279" s="3">
        <f>SUM($F$2:F8279)</f>
        <v>6510</v>
      </c>
      <c r="H8279" s="3">
        <f>ABS(PI()-(punkty[[#This Row],[suma]]*POWER(400,2)/I8279/POWER(200,2)))</f>
        <v>4.0947105078150692E-3</v>
      </c>
      <c r="I8279" s="3">
        <v>8278</v>
      </c>
      <c r="J8279" s="3">
        <f>punkty[[#This Row],[błąd bezwzględny]]</f>
        <v>4.0947105078150692E-3</v>
      </c>
    </row>
    <row r="8280" spans="1:10" x14ac:dyDescent="0.3">
      <c r="A8280">
        <v>290</v>
      </c>
      <c r="B8280">
        <v>278</v>
      </c>
      <c r="C8280">
        <f>IF(POWER(punkty[[#This Row],[x]]-$V$5,2)+POWER(punkty[[#This Row],[y]]-$V$6,2)=POWER($V$7,2),1,0)</f>
        <v>0</v>
      </c>
      <c r="D8280" t="str">
        <f>IF(punkty[[#This Row],[czy należy do brzegu koła]]=1,punkty[[#This Row],[x]]&amp;" "&amp;punkty[[#This Row],[y]],"")</f>
        <v/>
      </c>
      <c r="E8280">
        <f>IF(POWER(punkty[[#This Row],[x]]-$V$5,2)+POWER(punkty[[#This Row],[y]]-$V$6,2)&lt;POWER($V$7,2),1,0)</f>
        <v>1</v>
      </c>
      <c r="F8280" s="3">
        <f>IF(POWER(punkty[[#This Row],[x]]-$V$5,2)+POWER(punkty[[#This Row],[y]]-$V$6,2)&lt;=POWER($V$7,2),1,0)</f>
        <v>1</v>
      </c>
      <c r="G8280" s="3">
        <f>SUM($F$2:F8280)</f>
        <v>6511</v>
      </c>
      <c r="H8280" s="3">
        <f>ABS(PI()-(punkty[[#This Row],[suma]]*POWER(400,2)/I8280/POWER(200,2)))</f>
        <v>4.1979008249914962E-3</v>
      </c>
      <c r="I8280" s="3">
        <v>8279</v>
      </c>
      <c r="J8280" s="3">
        <f>punkty[[#This Row],[błąd bezwzględny]]</f>
        <v>4.1979008249914962E-3</v>
      </c>
    </row>
    <row r="8281" spans="1:10" x14ac:dyDescent="0.3">
      <c r="A8281">
        <v>99</v>
      </c>
      <c r="B8281">
        <v>27</v>
      </c>
      <c r="C8281">
        <f>IF(POWER(punkty[[#This Row],[x]]-$V$5,2)+POWER(punkty[[#This Row],[y]]-$V$6,2)=POWER($V$7,2),1,0)</f>
        <v>0</v>
      </c>
      <c r="D8281" t="str">
        <f>IF(punkty[[#This Row],[czy należy do brzegu koła]]=1,punkty[[#This Row],[x]]&amp;" "&amp;punkty[[#This Row],[y]],"")</f>
        <v/>
      </c>
      <c r="E8281">
        <f>IF(POWER(punkty[[#This Row],[x]]-$V$5,2)+POWER(punkty[[#This Row],[y]]-$V$6,2)&lt;POWER($V$7,2),1,0)</f>
        <v>0</v>
      </c>
      <c r="F8281" s="3">
        <f>IF(POWER(punkty[[#This Row],[x]]-$V$5,2)+POWER(punkty[[#This Row],[y]]-$V$6,2)&lt;=POWER($V$7,2),1,0)</f>
        <v>0</v>
      </c>
      <c r="G8281" s="3">
        <f>SUM($F$2:F8281)</f>
        <v>6511</v>
      </c>
      <c r="H8281" s="3">
        <f>ABS(PI()-(punkty[[#This Row],[suma]]*POWER(400,2)/I8281/POWER(200,2)))</f>
        <v>3.8179744295305795E-3</v>
      </c>
      <c r="I8281" s="3">
        <v>8280</v>
      </c>
      <c r="J8281" s="3">
        <f>punkty[[#This Row],[błąd bezwzględny]]</f>
        <v>3.8179744295305795E-3</v>
      </c>
    </row>
    <row r="8282" spans="1:10" x14ac:dyDescent="0.3">
      <c r="A8282">
        <v>163</v>
      </c>
      <c r="B8282">
        <v>113</v>
      </c>
      <c r="C8282">
        <f>IF(POWER(punkty[[#This Row],[x]]-$V$5,2)+POWER(punkty[[#This Row],[y]]-$V$6,2)=POWER($V$7,2),1,0)</f>
        <v>0</v>
      </c>
      <c r="D8282" t="str">
        <f>IF(punkty[[#This Row],[czy należy do brzegu koła]]=1,punkty[[#This Row],[x]]&amp;" "&amp;punkty[[#This Row],[y]],"")</f>
        <v/>
      </c>
      <c r="E8282">
        <f>IF(POWER(punkty[[#This Row],[x]]-$V$5,2)+POWER(punkty[[#This Row],[y]]-$V$6,2)&lt;POWER($V$7,2),1,0)</f>
        <v>1</v>
      </c>
      <c r="F8282" s="3">
        <f>IF(POWER(punkty[[#This Row],[x]]-$V$5,2)+POWER(punkty[[#This Row],[y]]-$V$6,2)&lt;=POWER($V$7,2),1,0)</f>
        <v>1</v>
      </c>
      <c r="G8282" s="3">
        <f>SUM($F$2:F8282)</f>
        <v>6512</v>
      </c>
      <c r="H8282" s="3">
        <f>ABS(PI()-(punkty[[#This Row],[suma]]*POWER(400,2)/I8282/POWER(200,2)))</f>
        <v>3.9211732427149038E-3</v>
      </c>
      <c r="I8282" s="3">
        <v>8281</v>
      </c>
      <c r="J8282" s="3">
        <f>punkty[[#This Row],[błąd bezwzględny]]</f>
        <v>3.9211732427149038E-3</v>
      </c>
    </row>
    <row r="8283" spans="1:10" x14ac:dyDescent="0.3">
      <c r="A8283">
        <v>104</v>
      </c>
      <c r="B8283">
        <v>332</v>
      </c>
      <c r="C8283">
        <f>IF(POWER(punkty[[#This Row],[x]]-$V$5,2)+POWER(punkty[[#This Row],[y]]-$V$6,2)=POWER($V$7,2),1,0)</f>
        <v>0</v>
      </c>
      <c r="D8283" t="str">
        <f>IF(punkty[[#This Row],[czy należy do brzegu koła]]=1,punkty[[#This Row],[x]]&amp;" "&amp;punkty[[#This Row],[y]],"")</f>
        <v/>
      </c>
      <c r="E8283">
        <f>IF(POWER(punkty[[#This Row],[x]]-$V$5,2)+POWER(punkty[[#This Row],[y]]-$V$6,2)&lt;POWER($V$7,2),1,0)</f>
        <v>1</v>
      </c>
      <c r="F8283" s="3">
        <f>IF(POWER(punkty[[#This Row],[x]]-$V$5,2)+POWER(punkty[[#This Row],[y]]-$V$6,2)&lt;=POWER($V$7,2),1,0)</f>
        <v>1</v>
      </c>
      <c r="G8283" s="3">
        <f>SUM($F$2:F8283)</f>
        <v>6513</v>
      </c>
      <c r="H8283" s="3">
        <f>ABS(PI()-(punkty[[#This Row],[suma]]*POWER(400,2)/I8283/POWER(200,2)))</f>
        <v>4.0243471346692594E-3</v>
      </c>
      <c r="I8283" s="3">
        <v>8282</v>
      </c>
      <c r="J8283" s="3">
        <f>punkty[[#This Row],[błąd bezwzględny]]</f>
        <v>4.0243471346692594E-3</v>
      </c>
    </row>
    <row r="8284" spans="1:10" x14ac:dyDescent="0.3">
      <c r="A8284">
        <v>217</v>
      </c>
      <c r="B8284">
        <v>354</v>
      </c>
      <c r="C8284">
        <f>IF(POWER(punkty[[#This Row],[x]]-$V$5,2)+POWER(punkty[[#This Row],[y]]-$V$6,2)=POWER($V$7,2),1,0)</f>
        <v>0</v>
      </c>
      <c r="D8284" t="str">
        <f>IF(punkty[[#This Row],[czy należy do brzegu koła]]=1,punkty[[#This Row],[x]]&amp;" "&amp;punkty[[#This Row],[y]],"")</f>
        <v/>
      </c>
      <c r="E8284">
        <f>IF(POWER(punkty[[#This Row],[x]]-$V$5,2)+POWER(punkty[[#This Row],[y]]-$V$6,2)&lt;POWER($V$7,2),1,0)</f>
        <v>1</v>
      </c>
      <c r="F8284" s="3">
        <f>IF(POWER(punkty[[#This Row],[x]]-$V$5,2)+POWER(punkty[[#This Row],[y]]-$V$6,2)&lt;=POWER($V$7,2),1,0)</f>
        <v>1</v>
      </c>
      <c r="G8284" s="3">
        <f>SUM($F$2:F8284)</f>
        <v>6514</v>
      </c>
      <c r="H8284" s="3">
        <f>ABS(PI()-(punkty[[#This Row],[suma]]*POWER(400,2)/I8284/POWER(200,2)))</f>
        <v>4.1274961144202038E-3</v>
      </c>
      <c r="I8284" s="3">
        <v>8283</v>
      </c>
      <c r="J8284" s="3">
        <f>punkty[[#This Row],[błąd bezwzględny]]</f>
        <v>4.1274961144202038E-3</v>
      </c>
    </row>
    <row r="8285" spans="1:10" x14ac:dyDescent="0.3">
      <c r="A8285">
        <v>253</v>
      </c>
      <c r="B8285">
        <v>221</v>
      </c>
      <c r="C8285">
        <f>IF(POWER(punkty[[#This Row],[x]]-$V$5,2)+POWER(punkty[[#This Row],[y]]-$V$6,2)=POWER($V$7,2),1,0)</f>
        <v>0</v>
      </c>
      <c r="D8285" t="str">
        <f>IF(punkty[[#This Row],[czy należy do brzegu koła]]=1,punkty[[#This Row],[x]]&amp;" "&amp;punkty[[#This Row],[y]],"")</f>
        <v/>
      </c>
      <c r="E8285">
        <f>IF(POWER(punkty[[#This Row],[x]]-$V$5,2)+POWER(punkty[[#This Row],[y]]-$V$6,2)&lt;POWER($V$7,2),1,0)</f>
        <v>1</v>
      </c>
      <c r="F8285" s="3">
        <f>IF(POWER(punkty[[#This Row],[x]]-$V$5,2)+POWER(punkty[[#This Row],[y]]-$V$6,2)&lt;=POWER($V$7,2),1,0)</f>
        <v>1</v>
      </c>
      <c r="G8285" s="3">
        <f>SUM($F$2:F8285)</f>
        <v>6515</v>
      </c>
      <c r="H8285" s="3">
        <f>ABS(PI()-(punkty[[#This Row],[suma]]*POWER(400,2)/I8285/POWER(200,2)))</f>
        <v>4.2306201909889651E-3</v>
      </c>
      <c r="I8285" s="3">
        <v>8284</v>
      </c>
      <c r="J8285" s="3">
        <f>punkty[[#This Row],[błąd bezwzględny]]</f>
        <v>4.2306201909889651E-3</v>
      </c>
    </row>
    <row r="8286" spans="1:10" x14ac:dyDescent="0.3">
      <c r="A8286">
        <v>240</v>
      </c>
      <c r="B8286">
        <v>171</v>
      </c>
      <c r="C8286">
        <f>IF(POWER(punkty[[#This Row],[x]]-$V$5,2)+POWER(punkty[[#This Row],[y]]-$V$6,2)=POWER($V$7,2),1,0)</f>
        <v>0</v>
      </c>
      <c r="D8286" t="str">
        <f>IF(punkty[[#This Row],[czy należy do brzegu koła]]=1,punkty[[#This Row],[x]]&amp;" "&amp;punkty[[#This Row],[y]],"")</f>
        <v/>
      </c>
      <c r="E8286">
        <f>IF(POWER(punkty[[#This Row],[x]]-$V$5,2)+POWER(punkty[[#This Row],[y]]-$V$6,2)&lt;POWER($V$7,2),1,0)</f>
        <v>1</v>
      </c>
      <c r="F8286" s="3">
        <f>IF(POWER(punkty[[#This Row],[x]]-$V$5,2)+POWER(punkty[[#This Row],[y]]-$V$6,2)&lt;=POWER($V$7,2),1,0)</f>
        <v>1</v>
      </c>
      <c r="G8286" s="3">
        <f>SUM($F$2:F8286)</f>
        <v>6516</v>
      </c>
      <c r="H8286" s="3">
        <f>ABS(PI()-(punkty[[#This Row],[suma]]*POWER(400,2)/I8286/POWER(200,2)))</f>
        <v>4.3337193733932189E-3</v>
      </c>
      <c r="I8286" s="3">
        <v>8285</v>
      </c>
      <c r="J8286" s="3">
        <f>punkty[[#This Row],[błąd bezwzględny]]</f>
        <v>4.3337193733932189E-3</v>
      </c>
    </row>
    <row r="8287" spans="1:10" x14ac:dyDescent="0.3">
      <c r="A8287">
        <v>149</v>
      </c>
      <c r="B8287">
        <v>88</v>
      </c>
      <c r="C8287">
        <f>IF(POWER(punkty[[#This Row],[x]]-$V$5,2)+POWER(punkty[[#This Row],[y]]-$V$6,2)=POWER($V$7,2),1,0)</f>
        <v>0</v>
      </c>
      <c r="D8287" t="str">
        <f>IF(punkty[[#This Row],[czy należy do brzegu koła]]=1,punkty[[#This Row],[x]]&amp;" "&amp;punkty[[#This Row],[y]],"")</f>
        <v/>
      </c>
      <c r="E8287">
        <f>IF(POWER(punkty[[#This Row],[x]]-$V$5,2)+POWER(punkty[[#This Row],[y]]-$V$6,2)&lt;POWER($V$7,2),1,0)</f>
        <v>1</v>
      </c>
      <c r="F8287" s="3">
        <f>IF(POWER(punkty[[#This Row],[x]]-$V$5,2)+POWER(punkty[[#This Row],[y]]-$V$6,2)&lt;=POWER($V$7,2),1,0)</f>
        <v>1</v>
      </c>
      <c r="G8287" s="3">
        <f>SUM($F$2:F8287)</f>
        <v>6517</v>
      </c>
      <c r="H8287" s="3">
        <f>ABS(PI()-(punkty[[#This Row],[suma]]*POWER(400,2)/I8287/POWER(200,2)))</f>
        <v>4.4367936706461997E-3</v>
      </c>
      <c r="I8287" s="3">
        <v>8286</v>
      </c>
      <c r="J8287" s="3">
        <f>punkty[[#This Row],[błąd bezwzględny]]</f>
        <v>4.4367936706461997E-3</v>
      </c>
    </row>
    <row r="8288" spans="1:10" x14ac:dyDescent="0.3">
      <c r="A8288">
        <v>400</v>
      </c>
      <c r="B8288">
        <v>159</v>
      </c>
      <c r="C8288">
        <f>IF(POWER(punkty[[#This Row],[x]]-$V$5,2)+POWER(punkty[[#This Row],[y]]-$V$6,2)=POWER($V$7,2),1,0)</f>
        <v>0</v>
      </c>
      <c r="D8288" t="str">
        <f>IF(punkty[[#This Row],[czy należy do brzegu koła]]=1,punkty[[#This Row],[x]]&amp;" "&amp;punkty[[#This Row],[y]],"")</f>
        <v/>
      </c>
      <c r="E8288">
        <f>IF(POWER(punkty[[#This Row],[x]]-$V$5,2)+POWER(punkty[[#This Row],[y]]-$V$6,2)&lt;POWER($V$7,2),1,0)</f>
        <v>0</v>
      </c>
      <c r="F8288" s="3">
        <f>IF(POWER(punkty[[#This Row],[x]]-$V$5,2)+POWER(punkty[[#This Row],[y]]-$V$6,2)&lt;=POWER($V$7,2),1,0)</f>
        <v>0</v>
      </c>
      <c r="G8288" s="3">
        <f>SUM($F$2:F8288)</f>
        <v>6517</v>
      </c>
      <c r="H8288" s="3">
        <f>ABS(PI()-(punkty[[#This Row],[suma]]*POWER(400,2)/I8288/POWER(200,2)))</f>
        <v>4.0571593702649622E-3</v>
      </c>
      <c r="I8288" s="3">
        <v>8287</v>
      </c>
      <c r="J8288" s="3">
        <f>punkty[[#This Row],[błąd bezwzględny]]</f>
        <v>4.0571593702649622E-3</v>
      </c>
    </row>
    <row r="8289" spans="1:10" x14ac:dyDescent="0.3">
      <c r="A8289">
        <v>182</v>
      </c>
      <c r="B8289">
        <v>314</v>
      </c>
      <c r="C8289">
        <f>IF(POWER(punkty[[#This Row],[x]]-$V$5,2)+POWER(punkty[[#This Row],[y]]-$V$6,2)=POWER($V$7,2),1,0)</f>
        <v>0</v>
      </c>
      <c r="D8289" t="str">
        <f>IF(punkty[[#This Row],[czy należy do brzegu koła]]=1,punkty[[#This Row],[x]]&amp;" "&amp;punkty[[#This Row],[y]],"")</f>
        <v/>
      </c>
      <c r="E8289">
        <f>IF(POWER(punkty[[#This Row],[x]]-$V$5,2)+POWER(punkty[[#This Row],[y]]-$V$6,2)&lt;POWER($V$7,2),1,0)</f>
        <v>1</v>
      </c>
      <c r="F8289" s="3">
        <f>IF(POWER(punkty[[#This Row],[x]]-$V$5,2)+POWER(punkty[[#This Row],[y]]-$V$6,2)&lt;=POWER($V$7,2),1,0)</f>
        <v>1</v>
      </c>
      <c r="G8289" s="3">
        <f>SUM($F$2:F8289)</f>
        <v>6518</v>
      </c>
      <c r="H8289" s="3">
        <f>ABS(PI()-(punkty[[#This Row],[suma]]*POWER(400,2)/I8289/POWER(200,2)))</f>
        <v>4.1602421631026232E-3</v>
      </c>
      <c r="I8289" s="3">
        <v>8288</v>
      </c>
      <c r="J8289" s="3">
        <f>punkty[[#This Row],[błąd bezwzględny]]</f>
        <v>4.1602421631026232E-3</v>
      </c>
    </row>
    <row r="8290" spans="1:10" x14ac:dyDescent="0.3">
      <c r="A8290">
        <v>138</v>
      </c>
      <c r="B8290">
        <v>242</v>
      </c>
      <c r="C8290">
        <f>IF(POWER(punkty[[#This Row],[x]]-$V$5,2)+POWER(punkty[[#This Row],[y]]-$V$6,2)=POWER($V$7,2),1,0)</f>
        <v>0</v>
      </c>
      <c r="D8290" t="str">
        <f>IF(punkty[[#This Row],[czy należy do brzegu koła]]=1,punkty[[#This Row],[x]]&amp;" "&amp;punkty[[#This Row],[y]],"")</f>
        <v/>
      </c>
      <c r="E8290">
        <f>IF(POWER(punkty[[#This Row],[x]]-$V$5,2)+POWER(punkty[[#This Row],[y]]-$V$6,2)&lt;POWER($V$7,2),1,0)</f>
        <v>1</v>
      </c>
      <c r="F8290" s="3">
        <f>IF(POWER(punkty[[#This Row],[x]]-$V$5,2)+POWER(punkty[[#This Row],[y]]-$V$6,2)&lt;=POWER($V$7,2),1,0)</f>
        <v>1</v>
      </c>
      <c r="G8290" s="3">
        <f>SUM($F$2:F8290)</f>
        <v>6519</v>
      </c>
      <c r="H8290" s="3">
        <f>ABS(PI()-(punkty[[#This Row],[suma]]*POWER(400,2)/I8290/POWER(200,2)))</f>
        <v>4.2633000837501989E-3</v>
      </c>
      <c r="I8290" s="3">
        <v>8289</v>
      </c>
      <c r="J8290" s="3">
        <f>punkty[[#This Row],[błąd bezwzględny]]</f>
        <v>4.2633000837501989E-3</v>
      </c>
    </row>
    <row r="8291" spans="1:10" x14ac:dyDescent="0.3">
      <c r="A8291">
        <v>367</v>
      </c>
      <c r="B8291">
        <v>293</v>
      </c>
      <c r="C8291">
        <f>IF(POWER(punkty[[#This Row],[x]]-$V$5,2)+POWER(punkty[[#This Row],[y]]-$V$6,2)=POWER($V$7,2),1,0)</f>
        <v>0</v>
      </c>
      <c r="D8291" t="str">
        <f>IF(punkty[[#This Row],[czy należy do brzegu koła]]=1,punkty[[#This Row],[x]]&amp;" "&amp;punkty[[#This Row],[y]],"")</f>
        <v/>
      </c>
      <c r="E8291">
        <f>IF(POWER(punkty[[#This Row],[x]]-$V$5,2)+POWER(punkty[[#This Row],[y]]-$V$6,2)&lt;POWER($V$7,2),1,0)</f>
        <v>1</v>
      </c>
      <c r="F8291" s="3">
        <f>IF(POWER(punkty[[#This Row],[x]]-$V$5,2)+POWER(punkty[[#This Row],[y]]-$V$6,2)&lt;=POWER($V$7,2),1,0)</f>
        <v>1</v>
      </c>
      <c r="G8291" s="3">
        <f>SUM($F$2:F8291)</f>
        <v>6520</v>
      </c>
      <c r="H8291" s="3">
        <f>ABS(PI()-(punkty[[#This Row],[suma]]*POWER(400,2)/I8291/POWER(200,2)))</f>
        <v>4.3663331412080453E-3</v>
      </c>
      <c r="I8291" s="3">
        <v>8290</v>
      </c>
      <c r="J8291" s="3">
        <f>punkty[[#This Row],[błąd bezwzględny]]</f>
        <v>4.3663331412080453E-3</v>
      </c>
    </row>
    <row r="8292" spans="1:10" x14ac:dyDescent="0.3">
      <c r="A8292">
        <v>33</v>
      </c>
      <c r="B8292">
        <v>115</v>
      </c>
      <c r="C8292">
        <f>IF(POWER(punkty[[#This Row],[x]]-$V$5,2)+POWER(punkty[[#This Row],[y]]-$V$6,2)=POWER($V$7,2),1,0)</f>
        <v>0</v>
      </c>
      <c r="D8292" t="str">
        <f>IF(punkty[[#This Row],[czy należy do brzegu koła]]=1,punkty[[#This Row],[x]]&amp;" "&amp;punkty[[#This Row],[y]],"")</f>
        <v/>
      </c>
      <c r="E8292">
        <f>IF(POWER(punkty[[#This Row],[x]]-$V$5,2)+POWER(punkty[[#This Row],[y]]-$V$6,2)&lt;POWER($V$7,2),1,0)</f>
        <v>1</v>
      </c>
      <c r="F8292" s="3">
        <f>IF(POWER(punkty[[#This Row],[x]]-$V$5,2)+POWER(punkty[[#This Row],[y]]-$V$6,2)&lt;=POWER($V$7,2),1,0)</f>
        <v>1</v>
      </c>
      <c r="G8292" s="3">
        <f>SUM($F$2:F8292)</f>
        <v>6521</v>
      </c>
      <c r="H8292" s="3">
        <f>ABS(PI()-(punkty[[#This Row],[suma]]*POWER(400,2)/I8292/POWER(200,2)))</f>
        <v>4.4693413444729657E-3</v>
      </c>
      <c r="I8292" s="3">
        <v>8291</v>
      </c>
      <c r="J8292" s="3">
        <f>punkty[[#This Row],[błąd bezwzględny]]</f>
        <v>4.4693413444729657E-3</v>
      </c>
    </row>
    <row r="8293" spans="1:10" x14ac:dyDescent="0.3">
      <c r="A8293">
        <v>101</v>
      </c>
      <c r="B8293">
        <v>78</v>
      </c>
      <c r="C8293">
        <f>IF(POWER(punkty[[#This Row],[x]]-$V$5,2)+POWER(punkty[[#This Row],[y]]-$V$6,2)=POWER($V$7,2),1,0)</f>
        <v>0</v>
      </c>
      <c r="D8293" t="str">
        <f>IF(punkty[[#This Row],[czy należy do brzegu koła]]=1,punkty[[#This Row],[x]]&amp;" "&amp;punkty[[#This Row],[y]],"")</f>
        <v/>
      </c>
      <c r="E8293">
        <f>IF(POWER(punkty[[#This Row],[x]]-$V$5,2)+POWER(punkty[[#This Row],[y]]-$V$6,2)&lt;POWER($V$7,2),1,0)</f>
        <v>1</v>
      </c>
      <c r="F8293" s="3">
        <f>IF(POWER(punkty[[#This Row],[x]]-$V$5,2)+POWER(punkty[[#This Row],[y]]-$V$6,2)&lt;=POWER($V$7,2),1,0)</f>
        <v>1</v>
      </c>
      <c r="G8293" s="3">
        <f>SUM($F$2:F8293)</f>
        <v>6522</v>
      </c>
      <c r="H8293" s="3">
        <f>ABS(PI()-(punkty[[#This Row],[suma]]*POWER(400,2)/I8293/POWER(200,2)))</f>
        <v>4.5723247025368785E-3</v>
      </c>
      <c r="I8293" s="3">
        <v>8292</v>
      </c>
      <c r="J8293" s="3">
        <f>punkty[[#This Row],[błąd bezwzględny]]</f>
        <v>4.5723247025368785E-3</v>
      </c>
    </row>
    <row r="8294" spans="1:10" x14ac:dyDescent="0.3">
      <c r="A8294">
        <v>32</v>
      </c>
      <c r="B8294">
        <v>39</v>
      </c>
      <c r="C8294">
        <f>IF(POWER(punkty[[#This Row],[x]]-$V$5,2)+POWER(punkty[[#This Row],[y]]-$V$6,2)=POWER($V$7,2),1,0)</f>
        <v>0</v>
      </c>
      <c r="D8294" t="str">
        <f>IF(punkty[[#This Row],[czy należy do brzegu koła]]=1,punkty[[#This Row],[x]]&amp;" "&amp;punkty[[#This Row],[y]],"")</f>
        <v/>
      </c>
      <c r="E8294">
        <f>IF(POWER(punkty[[#This Row],[x]]-$V$5,2)+POWER(punkty[[#This Row],[y]]-$V$6,2)&lt;POWER($V$7,2),1,0)</f>
        <v>0</v>
      </c>
      <c r="F8294" s="3">
        <f>IF(POWER(punkty[[#This Row],[x]]-$V$5,2)+POWER(punkty[[#This Row],[y]]-$V$6,2)&lt;=POWER($V$7,2),1,0)</f>
        <v>0</v>
      </c>
      <c r="G8294" s="3">
        <f>SUM($F$2:F8294)</f>
        <v>6522</v>
      </c>
      <c r="H8294" s="3">
        <f>ABS(PI()-(punkty[[#This Row],[suma]]*POWER(400,2)/I8294/POWER(200,2)))</f>
        <v>4.1929487254126485E-3</v>
      </c>
      <c r="I8294" s="3">
        <v>8293</v>
      </c>
      <c r="J8294" s="3">
        <f>punkty[[#This Row],[błąd bezwzględny]]</f>
        <v>4.1929487254126485E-3</v>
      </c>
    </row>
    <row r="8295" spans="1:10" x14ac:dyDescent="0.3">
      <c r="A8295">
        <v>150</v>
      </c>
      <c r="B8295">
        <v>222</v>
      </c>
      <c r="C8295">
        <f>IF(POWER(punkty[[#This Row],[x]]-$V$5,2)+POWER(punkty[[#This Row],[y]]-$V$6,2)=POWER($V$7,2),1,0)</f>
        <v>0</v>
      </c>
      <c r="D8295" t="str">
        <f>IF(punkty[[#This Row],[czy należy do brzegu koła]]=1,punkty[[#This Row],[x]]&amp;" "&amp;punkty[[#This Row],[y]],"")</f>
        <v/>
      </c>
      <c r="E8295">
        <f>IF(POWER(punkty[[#This Row],[x]]-$V$5,2)+POWER(punkty[[#This Row],[y]]-$V$6,2)&lt;POWER($V$7,2),1,0)</f>
        <v>1</v>
      </c>
      <c r="F8295" s="3">
        <f>IF(POWER(punkty[[#This Row],[x]]-$V$5,2)+POWER(punkty[[#This Row],[y]]-$V$6,2)&lt;=POWER($V$7,2),1,0)</f>
        <v>1</v>
      </c>
      <c r="G8295" s="3">
        <f>SUM($F$2:F8295)</f>
        <v>6523</v>
      </c>
      <c r="H8295" s="3">
        <f>ABS(PI()-(punkty[[#This Row],[suma]]*POWER(400,2)/I8295/POWER(200,2)))</f>
        <v>4.295940574662982E-3</v>
      </c>
      <c r="I8295" s="3">
        <v>8294</v>
      </c>
      <c r="J8295" s="3">
        <f>punkty[[#This Row],[błąd bezwzględny]]</f>
        <v>4.295940574662982E-3</v>
      </c>
    </row>
    <row r="8296" spans="1:10" x14ac:dyDescent="0.3">
      <c r="A8296">
        <v>54</v>
      </c>
      <c r="B8296">
        <v>391</v>
      </c>
      <c r="C8296">
        <f>IF(POWER(punkty[[#This Row],[x]]-$V$5,2)+POWER(punkty[[#This Row],[y]]-$V$6,2)=POWER($V$7,2),1,0)</f>
        <v>0</v>
      </c>
      <c r="D8296" t="str">
        <f>IF(punkty[[#This Row],[czy należy do brzegu koła]]=1,punkty[[#This Row],[x]]&amp;" "&amp;punkty[[#This Row],[y]],"")</f>
        <v/>
      </c>
      <c r="E8296">
        <f>IF(POWER(punkty[[#This Row],[x]]-$V$5,2)+POWER(punkty[[#This Row],[y]]-$V$6,2)&lt;POWER($V$7,2),1,0)</f>
        <v>0</v>
      </c>
      <c r="F8296" s="3">
        <f>IF(POWER(punkty[[#This Row],[x]]-$V$5,2)+POWER(punkty[[#This Row],[y]]-$V$6,2)&lt;=POWER($V$7,2),1,0)</f>
        <v>0</v>
      </c>
      <c r="G8296" s="3">
        <f>SUM($F$2:F8296)</f>
        <v>6523</v>
      </c>
      <c r="H8296" s="3">
        <f>ABS(PI()-(punkty[[#This Row],[suma]]*POWER(400,2)/I8296/POWER(200,2)))</f>
        <v>3.9166893879043485E-3</v>
      </c>
      <c r="I8296" s="3">
        <v>8295</v>
      </c>
      <c r="J8296" s="3">
        <f>punkty[[#This Row],[błąd bezwzględny]]</f>
        <v>3.9166893879043485E-3</v>
      </c>
    </row>
    <row r="8297" spans="1:10" x14ac:dyDescent="0.3">
      <c r="A8297">
        <v>90</v>
      </c>
      <c r="B8297">
        <v>308</v>
      </c>
      <c r="C8297">
        <f>IF(POWER(punkty[[#This Row],[x]]-$V$5,2)+POWER(punkty[[#This Row],[y]]-$V$6,2)=POWER($V$7,2),1,0)</f>
        <v>0</v>
      </c>
      <c r="D8297" t="str">
        <f>IF(punkty[[#This Row],[czy należy do brzegu koła]]=1,punkty[[#This Row],[x]]&amp;" "&amp;punkty[[#This Row],[y]],"")</f>
        <v/>
      </c>
      <c r="E8297">
        <f>IF(POWER(punkty[[#This Row],[x]]-$V$5,2)+POWER(punkty[[#This Row],[y]]-$V$6,2)&lt;POWER($V$7,2),1,0)</f>
        <v>1</v>
      </c>
      <c r="F8297" s="3">
        <f>IF(POWER(punkty[[#This Row],[x]]-$V$5,2)+POWER(punkty[[#This Row],[y]]-$V$6,2)&lt;=POWER($V$7,2),1,0)</f>
        <v>1</v>
      </c>
      <c r="G8297" s="3">
        <f>SUM($F$2:F8297)</f>
        <v>6524</v>
      </c>
      <c r="H8297" s="3">
        <f>ABS(PI()-(punkty[[#This Row],[suma]]*POWER(400,2)/I8297/POWER(200,2)))</f>
        <v>4.0196897081816729E-3</v>
      </c>
      <c r="I8297" s="3">
        <v>8296</v>
      </c>
      <c r="J8297" s="3">
        <f>punkty[[#This Row],[błąd bezwzględny]]</f>
        <v>4.0196897081816729E-3</v>
      </c>
    </row>
    <row r="8298" spans="1:10" x14ac:dyDescent="0.3">
      <c r="A8298">
        <v>81</v>
      </c>
      <c r="B8298">
        <v>278</v>
      </c>
      <c r="C8298">
        <f>IF(POWER(punkty[[#This Row],[x]]-$V$5,2)+POWER(punkty[[#This Row],[y]]-$V$6,2)=POWER($V$7,2),1,0)</f>
        <v>0</v>
      </c>
      <c r="D8298" t="str">
        <f>IF(punkty[[#This Row],[czy należy do brzegu koła]]=1,punkty[[#This Row],[x]]&amp;" "&amp;punkty[[#This Row],[y]],"")</f>
        <v/>
      </c>
      <c r="E8298">
        <f>IF(POWER(punkty[[#This Row],[x]]-$V$5,2)+POWER(punkty[[#This Row],[y]]-$V$6,2)&lt;POWER($V$7,2),1,0)</f>
        <v>1</v>
      </c>
      <c r="F8298" s="3">
        <f>IF(POWER(punkty[[#This Row],[x]]-$V$5,2)+POWER(punkty[[#This Row],[y]]-$V$6,2)&lt;=POWER($V$7,2),1,0)</f>
        <v>1</v>
      </c>
      <c r="G8298" s="3">
        <f>SUM($F$2:F8298)</f>
        <v>6525</v>
      </c>
      <c r="H8298" s="3">
        <f>ABS(PI()-(punkty[[#This Row],[suma]]*POWER(400,2)/I8298/POWER(200,2)))</f>
        <v>4.1226652001307151E-3</v>
      </c>
      <c r="I8298" s="3">
        <v>8297</v>
      </c>
      <c r="J8298" s="3">
        <f>punkty[[#This Row],[błąd bezwzględny]]</f>
        <v>4.1226652001307151E-3</v>
      </c>
    </row>
    <row r="8299" spans="1:10" x14ac:dyDescent="0.3">
      <c r="A8299">
        <v>114</v>
      </c>
      <c r="B8299">
        <v>319</v>
      </c>
      <c r="C8299">
        <f>IF(POWER(punkty[[#This Row],[x]]-$V$5,2)+POWER(punkty[[#This Row],[y]]-$V$6,2)=POWER($V$7,2),1,0)</f>
        <v>0</v>
      </c>
      <c r="D8299" t="str">
        <f>IF(punkty[[#This Row],[czy należy do brzegu koła]]=1,punkty[[#This Row],[x]]&amp;" "&amp;punkty[[#This Row],[y]],"")</f>
        <v/>
      </c>
      <c r="E8299">
        <f>IF(POWER(punkty[[#This Row],[x]]-$V$5,2)+POWER(punkty[[#This Row],[y]]-$V$6,2)&lt;POWER($V$7,2),1,0)</f>
        <v>1</v>
      </c>
      <c r="F8299" s="3">
        <f>IF(POWER(punkty[[#This Row],[x]]-$V$5,2)+POWER(punkty[[#This Row],[y]]-$V$6,2)&lt;=POWER($V$7,2),1,0)</f>
        <v>1</v>
      </c>
      <c r="G8299" s="3">
        <f>SUM($F$2:F8299)</f>
        <v>6526</v>
      </c>
      <c r="H8299" s="3">
        <f>ABS(PI()-(punkty[[#This Row],[suma]]*POWER(400,2)/I8299/POWER(200,2)))</f>
        <v>4.2256158727278503E-3</v>
      </c>
      <c r="I8299" s="3">
        <v>8298</v>
      </c>
      <c r="J8299" s="3">
        <f>punkty[[#This Row],[błąd bezwzględny]]</f>
        <v>4.2256158727278503E-3</v>
      </c>
    </row>
    <row r="8300" spans="1:10" x14ac:dyDescent="0.3">
      <c r="A8300">
        <v>365</v>
      </c>
      <c r="B8300">
        <v>376</v>
      </c>
      <c r="C8300">
        <f>IF(POWER(punkty[[#This Row],[x]]-$V$5,2)+POWER(punkty[[#This Row],[y]]-$V$6,2)=POWER($V$7,2),1,0)</f>
        <v>0</v>
      </c>
      <c r="D8300" t="str">
        <f>IF(punkty[[#This Row],[czy należy do brzegu koła]]=1,punkty[[#This Row],[x]]&amp;" "&amp;punkty[[#This Row],[y]],"")</f>
        <v/>
      </c>
      <c r="E8300">
        <f>IF(POWER(punkty[[#This Row],[x]]-$V$5,2)+POWER(punkty[[#This Row],[y]]-$V$6,2)&lt;POWER($V$7,2),1,0)</f>
        <v>0</v>
      </c>
      <c r="F8300" s="3">
        <f>IF(POWER(punkty[[#This Row],[x]]-$V$5,2)+POWER(punkty[[#This Row],[y]]-$V$6,2)&lt;=POWER($V$7,2),1,0)</f>
        <v>0</v>
      </c>
      <c r="G8300" s="3">
        <f>SUM($F$2:F8300)</f>
        <v>6526</v>
      </c>
      <c r="H8300" s="3">
        <f>ABS(PI()-(punkty[[#This Row],[suma]]*POWER(400,2)/I8300/POWER(200,2)))</f>
        <v>3.8465559535252325E-3</v>
      </c>
      <c r="I8300" s="3">
        <v>8299</v>
      </c>
      <c r="J8300" s="3">
        <f>punkty[[#This Row],[błąd bezwzględny]]</f>
        <v>3.8465559535252325E-3</v>
      </c>
    </row>
    <row r="8301" spans="1:10" x14ac:dyDescent="0.3">
      <c r="A8301">
        <v>282</v>
      </c>
      <c r="B8301">
        <v>119</v>
      </c>
      <c r="C8301">
        <f>IF(POWER(punkty[[#This Row],[x]]-$V$5,2)+POWER(punkty[[#This Row],[y]]-$V$6,2)=POWER($V$7,2),1,0)</f>
        <v>0</v>
      </c>
      <c r="D8301" t="str">
        <f>IF(punkty[[#This Row],[czy należy do brzegu koła]]=1,punkty[[#This Row],[x]]&amp;" "&amp;punkty[[#This Row],[y]],"")</f>
        <v/>
      </c>
      <c r="E8301">
        <f>IF(POWER(punkty[[#This Row],[x]]-$V$5,2)+POWER(punkty[[#This Row],[y]]-$V$6,2)&lt;POWER($V$7,2),1,0)</f>
        <v>1</v>
      </c>
      <c r="F8301" s="3">
        <f>IF(POWER(punkty[[#This Row],[x]]-$V$5,2)+POWER(punkty[[#This Row],[y]]-$V$6,2)&lt;=POWER($V$7,2),1,0)</f>
        <v>1</v>
      </c>
      <c r="G8301" s="3">
        <f>SUM($F$2:F8301)</f>
        <v>6527</v>
      </c>
      <c r="H8301" s="3">
        <f>ABS(PI()-(punkty[[#This Row],[suma]]*POWER(400,2)/I8301/POWER(200,2)))</f>
        <v>3.9495150849058192E-3</v>
      </c>
      <c r="I8301" s="3">
        <v>8300</v>
      </c>
      <c r="J8301" s="3">
        <f>punkty[[#This Row],[błąd bezwzględny]]</f>
        <v>3.9495150849058192E-3</v>
      </c>
    </row>
    <row r="8302" spans="1:10" x14ac:dyDescent="0.3">
      <c r="A8302">
        <v>221</v>
      </c>
      <c r="B8302">
        <v>193</v>
      </c>
      <c r="C8302">
        <f>IF(POWER(punkty[[#This Row],[x]]-$V$5,2)+POWER(punkty[[#This Row],[y]]-$V$6,2)=POWER($V$7,2),1,0)</f>
        <v>0</v>
      </c>
      <c r="D8302" t="str">
        <f>IF(punkty[[#This Row],[czy należy do brzegu koła]]=1,punkty[[#This Row],[x]]&amp;" "&amp;punkty[[#This Row],[y]],"")</f>
        <v/>
      </c>
      <c r="E8302">
        <f>IF(POWER(punkty[[#This Row],[x]]-$V$5,2)+POWER(punkty[[#This Row],[y]]-$V$6,2)&lt;POWER($V$7,2),1,0)</f>
        <v>1</v>
      </c>
      <c r="F8302" s="3">
        <f>IF(POWER(punkty[[#This Row],[x]]-$V$5,2)+POWER(punkty[[#This Row],[y]]-$V$6,2)&lt;=POWER($V$7,2),1,0)</f>
        <v>1</v>
      </c>
      <c r="G8302" s="3">
        <f>SUM($F$2:F8302)</f>
        <v>6528</v>
      </c>
      <c r="H8302" s="3">
        <f>ABS(PI()-(punkty[[#This Row],[suma]]*POWER(400,2)/I8302/POWER(200,2)))</f>
        <v>4.0524494098455044E-3</v>
      </c>
      <c r="I8302" s="3">
        <v>8301</v>
      </c>
      <c r="J8302" s="3">
        <f>punkty[[#This Row],[błąd bezwzględny]]</f>
        <v>4.0524494098455044E-3</v>
      </c>
    </row>
    <row r="8303" spans="1:10" x14ac:dyDescent="0.3">
      <c r="A8303">
        <v>174</v>
      </c>
      <c r="B8303">
        <v>124</v>
      </c>
      <c r="C8303">
        <f>IF(POWER(punkty[[#This Row],[x]]-$V$5,2)+POWER(punkty[[#This Row],[y]]-$V$6,2)=POWER($V$7,2),1,0)</f>
        <v>0</v>
      </c>
      <c r="D8303" t="str">
        <f>IF(punkty[[#This Row],[czy należy do brzegu koła]]=1,punkty[[#This Row],[x]]&amp;" "&amp;punkty[[#This Row],[y]],"")</f>
        <v/>
      </c>
      <c r="E8303">
        <f>IF(POWER(punkty[[#This Row],[x]]-$V$5,2)+POWER(punkty[[#This Row],[y]]-$V$6,2)&lt;POWER($V$7,2),1,0)</f>
        <v>1</v>
      </c>
      <c r="F8303" s="3">
        <f>IF(POWER(punkty[[#This Row],[x]]-$V$5,2)+POWER(punkty[[#This Row],[y]]-$V$6,2)&lt;=POWER($V$7,2),1,0)</f>
        <v>1</v>
      </c>
      <c r="G8303" s="3">
        <f>SUM($F$2:F8303)</f>
        <v>6529</v>
      </c>
      <c r="H8303" s="3">
        <f>ABS(PI()-(punkty[[#This Row],[suma]]*POWER(400,2)/I8303/POWER(200,2)))</f>
        <v>4.1553589373091171E-3</v>
      </c>
      <c r="I8303" s="3">
        <v>8302</v>
      </c>
      <c r="J8303" s="3">
        <f>punkty[[#This Row],[błąd bezwzględny]]</f>
        <v>4.1553589373091171E-3</v>
      </c>
    </row>
    <row r="8304" spans="1:10" x14ac:dyDescent="0.3">
      <c r="A8304">
        <v>54</v>
      </c>
      <c r="B8304">
        <v>318</v>
      </c>
      <c r="C8304">
        <f>IF(POWER(punkty[[#This Row],[x]]-$V$5,2)+POWER(punkty[[#This Row],[y]]-$V$6,2)=POWER($V$7,2),1,0)</f>
        <v>0</v>
      </c>
      <c r="D8304" t="str">
        <f>IF(punkty[[#This Row],[czy należy do brzegu koła]]=1,punkty[[#This Row],[x]]&amp;" "&amp;punkty[[#This Row],[y]],"")</f>
        <v/>
      </c>
      <c r="E8304">
        <f>IF(POWER(punkty[[#This Row],[x]]-$V$5,2)+POWER(punkty[[#This Row],[y]]-$V$6,2)&lt;POWER($V$7,2),1,0)</f>
        <v>1</v>
      </c>
      <c r="F8304" s="3">
        <f>IF(POWER(punkty[[#This Row],[x]]-$V$5,2)+POWER(punkty[[#This Row],[y]]-$V$6,2)&lt;=POWER($V$7,2),1,0)</f>
        <v>1</v>
      </c>
      <c r="G8304" s="3">
        <f>SUM($F$2:F8304)</f>
        <v>6530</v>
      </c>
      <c r="H8304" s="3">
        <f>ABS(PI()-(punkty[[#This Row],[suma]]*POWER(400,2)/I8304/POWER(200,2)))</f>
        <v>4.2582436762552689E-3</v>
      </c>
      <c r="I8304" s="3">
        <v>8303</v>
      </c>
      <c r="J8304" s="3">
        <f>punkty[[#This Row],[błąd bezwzględny]]</f>
        <v>4.2582436762552689E-3</v>
      </c>
    </row>
    <row r="8305" spans="1:10" x14ac:dyDescent="0.3">
      <c r="A8305">
        <v>59</v>
      </c>
      <c r="B8305">
        <v>223</v>
      </c>
      <c r="C8305">
        <f>IF(POWER(punkty[[#This Row],[x]]-$V$5,2)+POWER(punkty[[#This Row],[y]]-$V$6,2)=POWER($V$7,2),1,0)</f>
        <v>0</v>
      </c>
      <c r="D8305" t="str">
        <f>IF(punkty[[#This Row],[czy należy do brzegu koła]]=1,punkty[[#This Row],[x]]&amp;" "&amp;punkty[[#This Row],[y]],"")</f>
        <v/>
      </c>
      <c r="E8305">
        <f>IF(POWER(punkty[[#This Row],[x]]-$V$5,2)+POWER(punkty[[#This Row],[y]]-$V$6,2)&lt;POWER($V$7,2),1,0)</f>
        <v>1</v>
      </c>
      <c r="F8305" s="3">
        <f>IF(POWER(punkty[[#This Row],[x]]-$V$5,2)+POWER(punkty[[#This Row],[y]]-$V$6,2)&lt;=POWER($V$7,2),1,0)</f>
        <v>1</v>
      </c>
      <c r="G8305" s="3">
        <f>SUM($F$2:F8305)</f>
        <v>6531</v>
      </c>
      <c r="H8305" s="3">
        <f>ABS(PI()-(punkty[[#This Row],[suma]]*POWER(400,2)/I8305/POWER(200,2)))</f>
        <v>4.361103635640351E-3</v>
      </c>
      <c r="I8305" s="3">
        <v>8304</v>
      </c>
      <c r="J8305" s="3">
        <f>punkty[[#This Row],[błąd bezwzględny]]</f>
        <v>4.361103635640351E-3</v>
      </c>
    </row>
    <row r="8306" spans="1:10" x14ac:dyDescent="0.3">
      <c r="A8306">
        <v>9</v>
      </c>
      <c r="B8306">
        <v>11</v>
      </c>
      <c r="C8306">
        <f>IF(POWER(punkty[[#This Row],[x]]-$V$5,2)+POWER(punkty[[#This Row],[y]]-$V$6,2)=POWER($V$7,2),1,0)</f>
        <v>0</v>
      </c>
      <c r="D8306" t="str">
        <f>IF(punkty[[#This Row],[czy należy do brzegu koła]]=1,punkty[[#This Row],[x]]&amp;" "&amp;punkty[[#This Row],[y]],"")</f>
        <v/>
      </c>
      <c r="E8306">
        <f>IF(POWER(punkty[[#This Row],[x]]-$V$5,2)+POWER(punkty[[#This Row],[y]]-$V$6,2)&lt;POWER($V$7,2),1,0)</f>
        <v>0</v>
      </c>
      <c r="F8306" s="3">
        <f>IF(POWER(punkty[[#This Row],[x]]-$V$5,2)+POWER(punkty[[#This Row],[y]]-$V$6,2)&lt;=POWER($V$7,2),1,0)</f>
        <v>0</v>
      </c>
      <c r="G8306" s="3">
        <f>SUM($F$2:F8306)</f>
        <v>6531</v>
      </c>
      <c r="H8306" s="3">
        <f>ABS(PI()-(punkty[[#This Row],[suma]]*POWER(400,2)/I8306/POWER(200,2)))</f>
        <v>3.9823012566850835E-3</v>
      </c>
      <c r="I8306" s="3">
        <v>8305</v>
      </c>
      <c r="J8306" s="3">
        <f>punkty[[#This Row],[błąd bezwzględny]]</f>
        <v>3.9823012566850835E-3</v>
      </c>
    </row>
    <row r="8307" spans="1:10" x14ac:dyDescent="0.3">
      <c r="A8307">
        <v>330</v>
      </c>
      <c r="B8307">
        <v>122</v>
      </c>
      <c r="C8307">
        <f>IF(POWER(punkty[[#This Row],[x]]-$V$5,2)+POWER(punkty[[#This Row],[y]]-$V$6,2)=POWER($V$7,2),1,0)</f>
        <v>0</v>
      </c>
      <c r="D8307" t="str">
        <f>IF(punkty[[#This Row],[czy należy do brzegu koła]]=1,punkty[[#This Row],[x]]&amp;" "&amp;punkty[[#This Row],[y]],"")</f>
        <v/>
      </c>
      <c r="E8307">
        <f>IF(POWER(punkty[[#This Row],[x]]-$V$5,2)+POWER(punkty[[#This Row],[y]]-$V$6,2)&lt;POWER($V$7,2),1,0)</f>
        <v>1</v>
      </c>
      <c r="F8307" s="3">
        <f>IF(POWER(punkty[[#This Row],[x]]-$V$5,2)+POWER(punkty[[#This Row],[y]]-$V$6,2)&lt;=POWER($V$7,2),1,0)</f>
        <v>1</v>
      </c>
      <c r="G8307" s="3">
        <f>SUM($F$2:F8307)</f>
        <v>6532</v>
      </c>
      <c r="H8307" s="3">
        <f>ABS(PI()-(punkty[[#This Row],[suma]]*POWER(400,2)/I8307/POWER(200,2)))</f>
        <v>4.0851696705006546E-3</v>
      </c>
      <c r="I8307" s="3">
        <v>8306</v>
      </c>
      <c r="J8307" s="3">
        <f>punkty[[#This Row],[błąd bezwzględny]]</f>
        <v>4.0851696705006546E-3</v>
      </c>
    </row>
    <row r="8308" spans="1:10" x14ac:dyDescent="0.3">
      <c r="A8308">
        <v>234</v>
      </c>
      <c r="B8308">
        <v>324</v>
      </c>
      <c r="C8308">
        <f>IF(POWER(punkty[[#This Row],[x]]-$V$5,2)+POWER(punkty[[#This Row],[y]]-$V$6,2)=POWER($V$7,2),1,0)</f>
        <v>0</v>
      </c>
      <c r="D8308" t="str">
        <f>IF(punkty[[#This Row],[czy należy do brzegu koła]]=1,punkty[[#This Row],[x]]&amp;" "&amp;punkty[[#This Row],[y]],"")</f>
        <v/>
      </c>
      <c r="E8308">
        <f>IF(POWER(punkty[[#This Row],[x]]-$V$5,2)+POWER(punkty[[#This Row],[y]]-$V$6,2)&lt;POWER($V$7,2),1,0)</f>
        <v>1</v>
      </c>
      <c r="F8308" s="3">
        <f>IF(POWER(punkty[[#This Row],[x]]-$V$5,2)+POWER(punkty[[#This Row],[y]]-$V$6,2)&lt;=POWER($V$7,2),1,0)</f>
        <v>1</v>
      </c>
      <c r="G8308" s="3">
        <f>SUM($F$2:F8308)</f>
        <v>6533</v>
      </c>
      <c r="H8308" s="3">
        <f>ABS(PI()-(punkty[[#This Row],[suma]]*POWER(400,2)/I8308/POWER(200,2)))</f>
        <v>4.1880133176341872E-3</v>
      </c>
      <c r="I8308" s="3">
        <v>8307</v>
      </c>
      <c r="J8308" s="3">
        <f>punkty[[#This Row],[błąd bezwzględny]]</f>
        <v>4.1880133176341872E-3</v>
      </c>
    </row>
    <row r="8309" spans="1:10" x14ac:dyDescent="0.3">
      <c r="A8309">
        <v>52</v>
      </c>
      <c r="B8309">
        <v>330</v>
      </c>
      <c r="C8309">
        <f>IF(POWER(punkty[[#This Row],[x]]-$V$5,2)+POWER(punkty[[#This Row],[y]]-$V$6,2)=POWER($V$7,2),1,0)</f>
        <v>0</v>
      </c>
      <c r="D8309" t="str">
        <f>IF(punkty[[#This Row],[czy należy do brzegu koła]]=1,punkty[[#This Row],[x]]&amp;" "&amp;punkty[[#This Row],[y]],"")</f>
        <v/>
      </c>
      <c r="E8309">
        <f>IF(POWER(punkty[[#This Row],[x]]-$V$5,2)+POWER(punkty[[#This Row],[y]]-$V$6,2)&lt;POWER($V$7,2),1,0)</f>
        <v>1</v>
      </c>
      <c r="F8309" s="3">
        <f>IF(POWER(punkty[[#This Row],[x]]-$V$5,2)+POWER(punkty[[#This Row],[y]]-$V$6,2)&lt;=POWER($V$7,2),1,0)</f>
        <v>1</v>
      </c>
      <c r="G8309" s="3">
        <f>SUM($F$2:F8309)</f>
        <v>6534</v>
      </c>
      <c r="H8309" s="3">
        <f>ABS(PI()-(punkty[[#This Row],[suma]]*POWER(400,2)/I8309/POWER(200,2)))</f>
        <v>4.2908322070291938E-3</v>
      </c>
      <c r="I8309" s="3">
        <v>8308</v>
      </c>
      <c r="J8309" s="3">
        <f>punkty[[#This Row],[błąd bezwzględny]]</f>
        <v>4.2908322070291938E-3</v>
      </c>
    </row>
    <row r="8310" spans="1:10" x14ac:dyDescent="0.3">
      <c r="A8310">
        <v>278</v>
      </c>
      <c r="B8310">
        <v>152</v>
      </c>
      <c r="C8310">
        <f>IF(POWER(punkty[[#This Row],[x]]-$V$5,2)+POWER(punkty[[#This Row],[y]]-$V$6,2)=POWER($V$7,2),1,0)</f>
        <v>0</v>
      </c>
      <c r="D8310" t="str">
        <f>IF(punkty[[#This Row],[czy należy do brzegu koła]]=1,punkty[[#This Row],[x]]&amp;" "&amp;punkty[[#This Row],[y]],"")</f>
        <v/>
      </c>
      <c r="E8310">
        <f>IF(POWER(punkty[[#This Row],[x]]-$V$5,2)+POWER(punkty[[#This Row],[y]]-$V$6,2)&lt;POWER($V$7,2),1,0)</f>
        <v>1</v>
      </c>
      <c r="F8310" s="3">
        <f>IF(POWER(punkty[[#This Row],[x]]-$V$5,2)+POWER(punkty[[#This Row],[y]]-$V$6,2)&lt;=POWER($V$7,2),1,0)</f>
        <v>1</v>
      </c>
      <c r="G8310" s="3">
        <f>SUM($F$2:F8310)</f>
        <v>6535</v>
      </c>
      <c r="H8310" s="3">
        <f>ABS(PI()-(punkty[[#This Row],[suma]]*POWER(400,2)/I8310/POWER(200,2)))</f>
        <v>4.393626347624302E-3</v>
      </c>
      <c r="I8310" s="3">
        <v>8309</v>
      </c>
      <c r="J8310" s="3">
        <f>punkty[[#This Row],[błąd bezwzględny]]</f>
        <v>4.393626347624302E-3</v>
      </c>
    </row>
    <row r="8311" spans="1:10" x14ac:dyDescent="0.3">
      <c r="A8311">
        <v>184</v>
      </c>
      <c r="B8311">
        <v>42</v>
      </c>
      <c r="C8311">
        <f>IF(POWER(punkty[[#This Row],[x]]-$V$5,2)+POWER(punkty[[#This Row],[y]]-$V$6,2)=POWER($V$7,2),1,0)</f>
        <v>0</v>
      </c>
      <c r="D8311" t="str">
        <f>IF(punkty[[#This Row],[czy należy do brzegu koła]]=1,punkty[[#This Row],[x]]&amp;" "&amp;punkty[[#This Row],[y]],"")</f>
        <v/>
      </c>
      <c r="E8311">
        <f>IF(POWER(punkty[[#This Row],[x]]-$V$5,2)+POWER(punkty[[#This Row],[y]]-$V$6,2)&lt;POWER($V$7,2),1,0)</f>
        <v>1</v>
      </c>
      <c r="F8311" s="3">
        <f>IF(POWER(punkty[[#This Row],[x]]-$V$5,2)+POWER(punkty[[#This Row],[y]]-$V$6,2)&lt;=POWER($V$7,2),1,0)</f>
        <v>1</v>
      </c>
      <c r="G8311" s="3">
        <f>SUM($F$2:F8311)</f>
        <v>6536</v>
      </c>
      <c r="H8311" s="3">
        <f>ABS(PI()-(punkty[[#This Row],[suma]]*POWER(400,2)/I8311/POWER(200,2)))</f>
        <v>4.4963957483536987E-3</v>
      </c>
      <c r="I8311" s="3">
        <v>8310</v>
      </c>
      <c r="J8311" s="3">
        <f>punkty[[#This Row],[błąd bezwzględny]]</f>
        <v>4.4963957483536987E-3</v>
      </c>
    </row>
    <row r="8312" spans="1:10" x14ac:dyDescent="0.3">
      <c r="A8312">
        <v>132</v>
      </c>
      <c r="B8312">
        <v>319</v>
      </c>
      <c r="C8312">
        <f>IF(POWER(punkty[[#This Row],[x]]-$V$5,2)+POWER(punkty[[#This Row],[y]]-$V$6,2)=POWER($V$7,2),1,0)</f>
        <v>0</v>
      </c>
      <c r="D8312" t="str">
        <f>IF(punkty[[#This Row],[czy należy do brzegu koła]]=1,punkty[[#This Row],[x]]&amp;" "&amp;punkty[[#This Row],[y]],"")</f>
        <v/>
      </c>
      <c r="E8312">
        <f>IF(POWER(punkty[[#This Row],[x]]-$V$5,2)+POWER(punkty[[#This Row],[y]]-$V$6,2)&lt;POWER($V$7,2),1,0)</f>
        <v>1</v>
      </c>
      <c r="F8312" s="3">
        <f>IF(POWER(punkty[[#This Row],[x]]-$V$5,2)+POWER(punkty[[#This Row],[y]]-$V$6,2)&lt;=POWER($V$7,2),1,0)</f>
        <v>1</v>
      </c>
      <c r="G8312" s="3">
        <f>SUM($F$2:F8312)</f>
        <v>6537</v>
      </c>
      <c r="H8312" s="3">
        <f>ABS(PI()-(punkty[[#This Row],[suma]]*POWER(400,2)/I8312/POWER(200,2)))</f>
        <v>4.5991404181480178E-3</v>
      </c>
      <c r="I8312" s="3">
        <v>8311</v>
      </c>
      <c r="J8312" s="3">
        <f>punkty[[#This Row],[błąd bezwzględny]]</f>
        <v>4.5991404181480178E-3</v>
      </c>
    </row>
    <row r="8313" spans="1:10" x14ac:dyDescent="0.3">
      <c r="A8313">
        <v>90</v>
      </c>
      <c r="B8313">
        <v>179</v>
      </c>
      <c r="C8313">
        <f>IF(POWER(punkty[[#This Row],[x]]-$V$5,2)+POWER(punkty[[#This Row],[y]]-$V$6,2)=POWER($V$7,2),1,0)</f>
        <v>0</v>
      </c>
      <c r="D8313" t="str">
        <f>IF(punkty[[#This Row],[czy należy do brzegu koła]]=1,punkty[[#This Row],[x]]&amp;" "&amp;punkty[[#This Row],[y]],"")</f>
        <v/>
      </c>
      <c r="E8313">
        <f>IF(POWER(punkty[[#This Row],[x]]-$V$5,2)+POWER(punkty[[#This Row],[y]]-$V$6,2)&lt;POWER($V$7,2),1,0)</f>
        <v>1</v>
      </c>
      <c r="F8313" s="3">
        <f>IF(POWER(punkty[[#This Row],[x]]-$V$5,2)+POWER(punkty[[#This Row],[y]]-$V$6,2)&lt;=POWER($V$7,2),1,0)</f>
        <v>1</v>
      </c>
      <c r="G8313" s="3">
        <f>SUM($F$2:F8313)</f>
        <v>6538</v>
      </c>
      <c r="H8313" s="3">
        <f>ABS(PI()-(punkty[[#This Row],[suma]]*POWER(400,2)/I8313/POWER(200,2)))</f>
        <v>4.7018603659334524E-3</v>
      </c>
      <c r="I8313" s="3">
        <v>8312</v>
      </c>
      <c r="J8313" s="3">
        <f>punkty[[#This Row],[błąd bezwzględny]]</f>
        <v>4.7018603659334524E-3</v>
      </c>
    </row>
    <row r="8314" spans="1:10" x14ac:dyDescent="0.3">
      <c r="A8314">
        <v>49</v>
      </c>
      <c r="B8314">
        <v>175</v>
      </c>
      <c r="C8314">
        <f>IF(POWER(punkty[[#This Row],[x]]-$V$5,2)+POWER(punkty[[#This Row],[y]]-$V$6,2)=POWER($V$7,2),1,0)</f>
        <v>0</v>
      </c>
      <c r="D8314" t="str">
        <f>IF(punkty[[#This Row],[czy należy do brzegu koła]]=1,punkty[[#This Row],[x]]&amp;" "&amp;punkty[[#This Row],[y]],"")</f>
        <v/>
      </c>
      <c r="E8314">
        <f>IF(POWER(punkty[[#This Row],[x]]-$V$5,2)+POWER(punkty[[#This Row],[y]]-$V$6,2)&lt;POWER($V$7,2),1,0)</f>
        <v>1</v>
      </c>
      <c r="F8314" s="3">
        <f>IF(POWER(punkty[[#This Row],[x]]-$V$5,2)+POWER(punkty[[#This Row],[y]]-$V$6,2)&lt;=POWER($V$7,2),1,0)</f>
        <v>1</v>
      </c>
      <c r="G8314" s="3">
        <f>SUM($F$2:F8314)</f>
        <v>6539</v>
      </c>
      <c r="H8314" s="3">
        <f>ABS(PI()-(punkty[[#This Row],[suma]]*POWER(400,2)/I8314/POWER(200,2)))</f>
        <v>4.8045556006313106E-3</v>
      </c>
      <c r="I8314" s="3">
        <v>8313</v>
      </c>
      <c r="J8314" s="3">
        <f>punkty[[#This Row],[błąd bezwzględny]]</f>
        <v>4.8045556006313106E-3</v>
      </c>
    </row>
    <row r="8315" spans="1:10" x14ac:dyDescent="0.3">
      <c r="A8315">
        <v>21</v>
      </c>
      <c r="B8315">
        <v>211</v>
      </c>
      <c r="C8315">
        <f>IF(POWER(punkty[[#This Row],[x]]-$V$5,2)+POWER(punkty[[#This Row],[y]]-$V$6,2)=POWER($V$7,2),1,0)</f>
        <v>0</v>
      </c>
      <c r="D8315" t="str">
        <f>IF(punkty[[#This Row],[czy należy do brzegu koła]]=1,punkty[[#This Row],[x]]&amp;" "&amp;punkty[[#This Row],[y]],"")</f>
        <v/>
      </c>
      <c r="E8315">
        <f>IF(POWER(punkty[[#This Row],[x]]-$V$5,2)+POWER(punkty[[#This Row],[y]]-$V$6,2)&lt;POWER($V$7,2),1,0)</f>
        <v>1</v>
      </c>
      <c r="F8315" s="3">
        <f>IF(POWER(punkty[[#This Row],[x]]-$V$5,2)+POWER(punkty[[#This Row],[y]]-$V$6,2)&lt;=POWER($V$7,2),1,0)</f>
        <v>1</v>
      </c>
      <c r="G8315" s="3">
        <f>SUM($F$2:F8315)</f>
        <v>6540</v>
      </c>
      <c r="H8315" s="3">
        <f>ABS(PI()-(punkty[[#This Row],[suma]]*POWER(400,2)/I8315/POWER(200,2)))</f>
        <v>4.9072261311593479E-3</v>
      </c>
      <c r="I8315" s="3">
        <v>8314</v>
      </c>
      <c r="J8315" s="3">
        <f>punkty[[#This Row],[błąd bezwzględny]]</f>
        <v>4.9072261311593479E-3</v>
      </c>
    </row>
    <row r="8316" spans="1:10" x14ac:dyDescent="0.3">
      <c r="A8316">
        <v>398</v>
      </c>
      <c r="B8316">
        <v>194</v>
      </c>
      <c r="C8316">
        <f>IF(POWER(punkty[[#This Row],[x]]-$V$5,2)+POWER(punkty[[#This Row],[y]]-$V$6,2)=POWER($V$7,2),1,0)</f>
        <v>0</v>
      </c>
      <c r="D8316" t="str">
        <f>IF(punkty[[#This Row],[czy należy do brzegu koła]]=1,punkty[[#This Row],[x]]&amp;" "&amp;punkty[[#This Row],[y]],"")</f>
        <v/>
      </c>
      <c r="E8316">
        <f>IF(POWER(punkty[[#This Row],[x]]-$V$5,2)+POWER(punkty[[#This Row],[y]]-$V$6,2)&lt;POWER($V$7,2),1,0)</f>
        <v>1</v>
      </c>
      <c r="F8316" s="3">
        <f>IF(POWER(punkty[[#This Row],[x]]-$V$5,2)+POWER(punkty[[#This Row],[y]]-$V$6,2)&lt;=POWER($V$7,2),1,0)</f>
        <v>1</v>
      </c>
      <c r="G8316" s="3">
        <f>SUM($F$2:F8316)</f>
        <v>6541</v>
      </c>
      <c r="H8316" s="3">
        <f>ABS(PI()-(punkty[[#This Row],[suma]]*POWER(400,2)/I8316/POWER(200,2)))</f>
        <v>5.0098719664304348E-3</v>
      </c>
      <c r="I8316" s="3">
        <v>8315</v>
      </c>
      <c r="J8316" s="3">
        <f>punkty[[#This Row],[błąd bezwzględny]]</f>
        <v>5.0098719664304348E-3</v>
      </c>
    </row>
    <row r="8317" spans="1:10" x14ac:dyDescent="0.3">
      <c r="A8317">
        <v>268</v>
      </c>
      <c r="B8317">
        <v>320</v>
      </c>
      <c r="C8317">
        <f>IF(POWER(punkty[[#This Row],[x]]-$V$5,2)+POWER(punkty[[#This Row],[y]]-$V$6,2)=POWER($V$7,2),1,0)</f>
        <v>0</v>
      </c>
      <c r="D8317" t="str">
        <f>IF(punkty[[#This Row],[czy należy do brzegu koła]]=1,punkty[[#This Row],[x]]&amp;" "&amp;punkty[[#This Row],[y]],"")</f>
        <v/>
      </c>
      <c r="E8317">
        <f>IF(POWER(punkty[[#This Row],[x]]-$V$5,2)+POWER(punkty[[#This Row],[y]]-$V$6,2)&lt;POWER($V$7,2),1,0)</f>
        <v>1</v>
      </c>
      <c r="F8317" s="3">
        <f>IF(POWER(punkty[[#This Row],[x]]-$V$5,2)+POWER(punkty[[#This Row],[y]]-$V$6,2)&lt;=POWER($V$7,2),1,0)</f>
        <v>1</v>
      </c>
      <c r="G8317" s="3">
        <f>SUM($F$2:F8317)</f>
        <v>6542</v>
      </c>
      <c r="H8317" s="3">
        <f>ABS(PI()-(punkty[[#This Row],[suma]]*POWER(400,2)/I8317/POWER(200,2)))</f>
        <v>5.1124931153534448E-3</v>
      </c>
      <c r="I8317" s="3">
        <v>8316</v>
      </c>
      <c r="J8317" s="3">
        <f>punkty[[#This Row],[błąd bezwzględny]]</f>
        <v>5.1124931153534448E-3</v>
      </c>
    </row>
    <row r="8318" spans="1:10" x14ac:dyDescent="0.3">
      <c r="A8318">
        <v>44</v>
      </c>
      <c r="B8318">
        <v>244</v>
      </c>
      <c r="C8318">
        <f>IF(POWER(punkty[[#This Row],[x]]-$V$5,2)+POWER(punkty[[#This Row],[y]]-$V$6,2)=POWER($V$7,2),1,0)</f>
        <v>0</v>
      </c>
      <c r="D8318" t="str">
        <f>IF(punkty[[#This Row],[czy należy do brzegu koła]]=1,punkty[[#This Row],[x]]&amp;" "&amp;punkty[[#This Row],[y]],"")</f>
        <v/>
      </c>
      <c r="E8318">
        <f>IF(POWER(punkty[[#This Row],[x]]-$V$5,2)+POWER(punkty[[#This Row],[y]]-$V$6,2)&lt;POWER($V$7,2),1,0)</f>
        <v>1</v>
      </c>
      <c r="F8318" s="3">
        <f>IF(POWER(punkty[[#This Row],[x]]-$V$5,2)+POWER(punkty[[#This Row],[y]]-$V$6,2)&lt;=POWER($V$7,2),1,0)</f>
        <v>1</v>
      </c>
      <c r="G8318" s="3">
        <f>SUM($F$2:F8318)</f>
        <v>6543</v>
      </c>
      <c r="H8318" s="3">
        <f>ABS(PI()-(punkty[[#This Row],[suma]]*POWER(400,2)/I8318/POWER(200,2)))</f>
        <v>5.2150895868332547E-3</v>
      </c>
      <c r="I8318" s="3">
        <v>8317</v>
      </c>
      <c r="J8318" s="3">
        <f>punkty[[#This Row],[błąd bezwzględny]]</f>
        <v>5.2150895868332547E-3</v>
      </c>
    </row>
    <row r="8319" spans="1:10" x14ac:dyDescent="0.3">
      <c r="A8319">
        <v>231</v>
      </c>
      <c r="B8319">
        <v>355</v>
      </c>
      <c r="C8319">
        <f>IF(POWER(punkty[[#This Row],[x]]-$V$5,2)+POWER(punkty[[#This Row],[y]]-$V$6,2)=POWER($V$7,2),1,0)</f>
        <v>0</v>
      </c>
      <c r="D8319" t="str">
        <f>IF(punkty[[#This Row],[czy należy do brzegu koła]]=1,punkty[[#This Row],[x]]&amp;" "&amp;punkty[[#This Row],[y]],"")</f>
        <v/>
      </c>
      <c r="E8319">
        <f>IF(POWER(punkty[[#This Row],[x]]-$V$5,2)+POWER(punkty[[#This Row],[y]]-$V$6,2)&lt;POWER($V$7,2),1,0)</f>
        <v>1</v>
      </c>
      <c r="F8319" s="3">
        <f>IF(POWER(punkty[[#This Row],[x]]-$V$5,2)+POWER(punkty[[#This Row],[y]]-$V$6,2)&lt;=POWER($V$7,2),1,0)</f>
        <v>1</v>
      </c>
      <c r="G8319" s="3">
        <f>SUM($F$2:F8319)</f>
        <v>6544</v>
      </c>
      <c r="H8319" s="3">
        <f>ABS(PI()-(punkty[[#This Row],[suma]]*POWER(400,2)/I8319/POWER(200,2)))</f>
        <v>5.3176613897694125E-3</v>
      </c>
      <c r="I8319" s="3">
        <v>8318</v>
      </c>
      <c r="J8319" s="3">
        <f>punkty[[#This Row],[błąd bezwzględny]]</f>
        <v>5.3176613897694125E-3</v>
      </c>
    </row>
    <row r="8320" spans="1:10" x14ac:dyDescent="0.3">
      <c r="A8320">
        <v>340</v>
      </c>
      <c r="B8320">
        <v>287</v>
      </c>
      <c r="C8320">
        <f>IF(POWER(punkty[[#This Row],[x]]-$V$5,2)+POWER(punkty[[#This Row],[y]]-$V$6,2)=POWER($V$7,2),1,0)</f>
        <v>0</v>
      </c>
      <c r="D8320" t="str">
        <f>IF(punkty[[#This Row],[czy należy do brzegu koła]]=1,punkty[[#This Row],[x]]&amp;" "&amp;punkty[[#This Row],[y]],"")</f>
        <v/>
      </c>
      <c r="E8320">
        <f>IF(POWER(punkty[[#This Row],[x]]-$V$5,2)+POWER(punkty[[#This Row],[y]]-$V$6,2)&lt;POWER($V$7,2),1,0)</f>
        <v>1</v>
      </c>
      <c r="F8320" s="3">
        <f>IF(POWER(punkty[[#This Row],[x]]-$V$5,2)+POWER(punkty[[#This Row],[y]]-$V$6,2)&lt;=POWER($V$7,2),1,0)</f>
        <v>1</v>
      </c>
      <c r="G8320" s="3">
        <f>SUM($F$2:F8320)</f>
        <v>6545</v>
      </c>
      <c r="H8320" s="3">
        <f>ABS(PI()-(punkty[[#This Row],[suma]]*POWER(400,2)/I8320/POWER(200,2)))</f>
        <v>5.4202085330579131E-3</v>
      </c>
      <c r="I8320" s="3">
        <v>8319</v>
      </c>
      <c r="J8320" s="3">
        <f>punkty[[#This Row],[błąd bezwzględny]]</f>
        <v>5.4202085330579131E-3</v>
      </c>
    </row>
    <row r="8321" spans="1:10" x14ac:dyDescent="0.3">
      <c r="A8321">
        <v>81</v>
      </c>
      <c r="B8321">
        <v>158</v>
      </c>
      <c r="C8321">
        <f>IF(POWER(punkty[[#This Row],[x]]-$V$5,2)+POWER(punkty[[#This Row],[y]]-$V$6,2)=POWER($V$7,2),1,0)</f>
        <v>0</v>
      </c>
      <c r="D8321" t="str">
        <f>IF(punkty[[#This Row],[czy należy do brzegu koła]]=1,punkty[[#This Row],[x]]&amp;" "&amp;punkty[[#This Row],[y]],"")</f>
        <v/>
      </c>
      <c r="E8321">
        <f>IF(POWER(punkty[[#This Row],[x]]-$V$5,2)+POWER(punkty[[#This Row],[y]]-$V$6,2)&lt;POWER($V$7,2),1,0)</f>
        <v>1</v>
      </c>
      <c r="F8321" s="3">
        <f>IF(POWER(punkty[[#This Row],[x]]-$V$5,2)+POWER(punkty[[#This Row],[y]]-$V$6,2)&lt;=POWER($V$7,2),1,0)</f>
        <v>1</v>
      </c>
      <c r="G8321" s="3">
        <f>SUM($F$2:F8321)</f>
        <v>6546</v>
      </c>
      <c r="H8321" s="3">
        <f>ABS(PI()-(punkty[[#This Row],[suma]]*POWER(400,2)/I8321/POWER(200,2)))</f>
        <v>5.5227310255916429E-3</v>
      </c>
      <c r="I8321" s="3">
        <v>8320</v>
      </c>
      <c r="J8321" s="3">
        <f>punkty[[#This Row],[błąd bezwzględny]]</f>
        <v>5.5227310255916429E-3</v>
      </c>
    </row>
    <row r="8322" spans="1:10" x14ac:dyDescent="0.3">
      <c r="A8322">
        <v>162</v>
      </c>
      <c r="B8322">
        <v>77</v>
      </c>
      <c r="C8322">
        <f>IF(POWER(punkty[[#This Row],[x]]-$V$5,2)+POWER(punkty[[#This Row],[y]]-$V$6,2)=POWER($V$7,2),1,0)</f>
        <v>0</v>
      </c>
      <c r="D8322" t="str">
        <f>IF(punkty[[#This Row],[czy należy do brzegu koła]]=1,punkty[[#This Row],[x]]&amp;" "&amp;punkty[[#This Row],[y]],"")</f>
        <v/>
      </c>
      <c r="E8322">
        <f>IF(POWER(punkty[[#This Row],[x]]-$V$5,2)+POWER(punkty[[#This Row],[y]]-$V$6,2)&lt;POWER($V$7,2),1,0)</f>
        <v>1</v>
      </c>
      <c r="F8322" s="3">
        <f>IF(POWER(punkty[[#This Row],[x]]-$V$5,2)+POWER(punkty[[#This Row],[y]]-$V$6,2)&lt;=POWER($V$7,2),1,0)</f>
        <v>1</v>
      </c>
      <c r="G8322" s="3">
        <f>SUM($F$2:F8322)</f>
        <v>6547</v>
      </c>
      <c r="H8322" s="3">
        <f>ABS(PI()-(punkty[[#This Row],[suma]]*POWER(400,2)/I8322/POWER(200,2)))</f>
        <v>5.625228876256827E-3</v>
      </c>
      <c r="I8322" s="3">
        <v>8321</v>
      </c>
      <c r="J8322" s="3">
        <f>punkty[[#This Row],[błąd bezwzględny]]</f>
        <v>5.625228876256827E-3</v>
      </c>
    </row>
    <row r="8323" spans="1:10" x14ac:dyDescent="0.3">
      <c r="A8323">
        <v>162</v>
      </c>
      <c r="B8323">
        <v>165</v>
      </c>
      <c r="C8323">
        <f>IF(POWER(punkty[[#This Row],[x]]-$V$5,2)+POWER(punkty[[#This Row],[y]]-$V$6,2)=POWER($V$7,2),1,0)</f>
        <v>0</v>
      </c>
      <c r="D8323" t="str">
        <f>IF(punkty[[#This Row],[czy należy do brzegu koła]]=1,punkty[[#This Row],[x]]&amp;" "&amp;punkty[[#This Row],[y]],"")</f>
        <v/>
      </c>
      <c r="E8323">
        <f>IF(POWER(punkty[[#This Row],[x]]-$V$5,2)+POWER(punkty[[#This Row],[y]]-$V$6,2)&lt;POWER($V$7,2),1,0)</f>
        <v>1</v>
      </c>
      <c r="F8323" s="3">
        <f>IF(POWER(punkty[[#This Row],[x]]-$V$5,2)+POWER(punkty[[#This Row],[y]]-$V$6,2)&lt;=POWER($V$7,2),1,0)</f>
        <v>1</v>
      </c>
      <c r="G8323" s="3">
        <f>SUM($F$2:F8323)</f>
        <v>6548</v>
      </c>
      <c r="H8323" s="3">
        <f>ABS(PI()-(punkty[[#This Row],[suma]]*POWER(400,2)/I8323/POWER(200,2)))</f>
        <v>5.727702093937026E-3</v>
      </c>
      <c r="I8323" s="3">
        <v>8322</v>
      </c>
      <c r="J8323" s="3">
        <f>punkty[[#This Row],[błąd bezwzględny]]</f>
        <v>5.727702093937026E-3</v>
      </c>
    </row>
    <row r="8324" spans="1:10" x14ac:dyDescent="0.3">
      <c r="A8324">
        <v>23</v>
      </c>
      <c r="B8324">
        <v>100</v>
      </c>
      <c r="C8324">
        <f>IF(POWER(punkty[[#This Row],[x]]-$V$5,2)+POWER(punkty[[#This Row],[y]]-$V$6,2)=POWER($V$7,2),1,0)</f>
        <v>0</v>
      </c>
      <c r="D8324" t="str">
        <f>IF(punkty[[#This Row],[czy należy do brzegu koła]]=1,punkty[[#This Row],[x]]&amp;" "&amp;punkty[[#This Row],[y]],"")</f>
        <v/>
      </c>
      <c r="E8324">
        <f>IF(POWER(punkty[[#This Row],[x]]-$V$5,2)+POWER(punkty[[#This Row],[y]]-$V$6,2)&lt;POWER($V$7,2),1,0)</f>
        <v>0</v>
      </c>
      <c r="F8324" s="3">
        <f>IF(POWER(punkty[[#This Row],[x]]-$V$5,2)+POWER(punkty[[#This Row],[y]]-$V$6,2)&lt;=POWER($V$7,2),1,0)</f>
        <v>0</v>
      </c>
      <c r="G8324" s="3">
        <f>SUM($F$2:F8324)</f>
        <v>6548</v>
      </c>
      <c r="H8324" s="3">
        <f>ABS(PI()-(punkty[[#This Row],[suma]]*POWER(400,2)/I8324/POWER(200,2)))</f>
        <v>5.3495547485464812E-3</v>
      </c>
      <c r="I8324" s="3">
        <v>8323</v>
      </c>
      <c r="J8324" s="3">
        <f>punkty[[#This Row],[błąd bezwzględny]]</f>
        <v>5.3495547485464812E-3</v>
      </c>
    </row>
    <row r="8325" spans="1:10" x14ac:dyDescent="0.3">
      <c r="A8325">
        <v>285</v>
      </c>
      <c r="B8325">
        <v>17</v>
      </c>
      <c r="C8325">
        <f>IF(POWER(punkty[[#This Row],[x]]-$V$5,2)+POWER(punkty[[#This Row],[y]]-$V$6,2)=POWER($V$7,2),1,0)</f>
        <v>0</v>
      </c>
      <c r="D8325" t="str">
        <f>IF(punkty[[#This Row],[czy należy do brzegu koła]]=1,punkty[[#This Row],[x]]&amp;" "&amp;punkty[[#This Row],[y]],"")</f>
        <v/>
      </c>
      <c r="E8325">
        <f>IF(POWER(punkty[[#This Row],[x]]-$V$5,2)+POWER(punkty[[#This Row],[y]]-$V$6,2)&lt;POWER($V$7,2),1,0)</f>
        <v>0</v>
      </c>
      <c r="F8325" s="3">
        <f>IF(POWER(punkty[[#This Row],[x]]-$V$5,2)+POWER(punkty[[#This Row],[y]]-$V$6,2)&lt;=POWER($V$7,2),1,0)</f>
        <v>0</v>
      </c>
      <c r="G8325" s="3">
        <f>SUM($F$2:F8325)</f>
        <v>6548</v>
      </c>
      <c r="H8325" s="3">
        <f>ABS(PI()-(punkty[[#This Row],[suma]]*POWER(400,2)/I8325/POWER(200,2)))</f>
        <v>4.9714982602790947E-3</v>
      </c>
      <c r="I8325" s="3">
        <v>8324</v>
      </c>
      <c r="J8325" s="3">
        <f>punkty[[#This Row],[błąd bezwzględny]]</f>
        <v>4.9714982602790947E-3</v>
      </c>
    </row>
    <row r="8326" spans="1:10" x14ac:dyDescent="0.3">
      <c r="A8326">
        <v>73</v>
      </c>
      <c r="B8326">
        <v>281</v>
      </c>
      <c r="C8326">
        <f>IF(POWER(punkty[[#This Row],[x]]-$V$5,2)+POWER(punkty[[#This Row],[y]]-$V$6,2)=POWER($V$7,2),1,0)</f>
        <v>0</v>
      </c>
      <c r="D8326" t="str">
        <f>IF(punkty[[#This Row],[czy należy do brzegu koła]]=1,punkty[[#This Row],[x]]&amp;" "&amp;punkty[[#This Row],[y]],"")</f>
        <v/>
      </c>
      <c r="E8326">
        <f>IF(POWER(punkty[[#This Row],[x]]-$V$5,2)+POWER(punkty[[#This Row],[y]]-$V$6,2)&lt;POWER($V$7,2),1,0)</f>
        <v>1</v>
      </c>
      <c r="F8326" s="3">
        <f>IF(POWER(punkty[[#This Row],[x]]-$V$5,2)+POWER(punkty[[#This Row],[y]]-$V$6,2)&lt;=POWER($V$7,2),1,0)</f>
        <v>1</v>
      </c>
      <c r="G8326" s="3">
        <f>SUM($F$2:F8326)</f>
        <v>6549</v>
      </c>
      <c r="H8326" s="3">
        <f>ABS(PI()-(punkty[[#This Row],[suma]]*POWER(400,2)/I8326/POWER(200,2)))</f>
        <v>5.074013076873829E-3</v>
      </c>
      <c r="I8326" s="3">
        <v>8325</v>
      </c>
      <c r="J8326" s="3">
        <f>punkty[[#This Row],[błąd bezwzględny]]</f>
        <v>5.074013076873829E-3</v>
      </c>
    </row>
    <row r="8327" spans="1:10" x14ac:dyDescent="0.3">
      <c r="A8327">
        <v>110</v>
      </c>
      <c r="B8327">
        <v>30</v>
      </c>
      <c r="C8327">
        <f>IF(POWER(punkty[[#This Row],[x]]-$V$5,2)+POWER(punkty[[#This Row],[y]]-$V$6,2)=POWER($V$7,2),1,0)</f>
        <v>0</v>
      </c>
      <c r="D8327" t="str">
        <f>IF(punkty[[#This Row],[czy należy do brzegu koła]]=1,punkty[[#This Row],[x]]&amp;" "&amp;punkty[[#This Row],[y]],"")</f>
        <v/>
      </c>
      <c r="E8327">
        <f>IF(POWER(punkty[[#This Row],[x]]-$V$5,2)+POWER(punkty[[#This Row],[y]]-$V$6,2)&lt;POWER($V$7,2),1,0)</f>
        <v>1</v>
      </c>
      <c r="F8327" s="3">
        <f>IF(POWER(punkty[[#This Row],[x]]-$V$5,2)+POWER(punkty[[#This Row],[y]]-$V$6,2)&lt;=POWER($V$7,2),1,0)</f>
        <v>1</v>
      </c>
      <c r="G8327" s="3">
        <f>SUM($F$2:F8327)</f>
        <v>6550</v>
      </c>
      <c r="H8327" s="3">
        <f>ABS(PI()-(punkty[[#This Row],[suma]]*POWER(400,2)/I8327/POWER(200,2)))</f>
        <v>5.1765032682418166E-3</v>
      </c>
      <c r="I8327" s="3">
        <v>8326</v>
      </c>
      <c r="J8327" s="3">
        <f>punkty[[#This Row],[błąd bezwzględny]]</f>
        <v>5.1765032682418166E-3</v>
      </c>
    </row>
    <row r="8328" spans="1:10" x14ac:dyDescent="0.3">
      <c r="A8328">
        <v>210</v>
      </c>
      <c r="B8328">
        <v>196</v>
      </c>
      <c r="C8328">
        <f>IF(POWER(punkty[[#This Row],[x]]-$V$5,2)+POWER(punkty[[#This Row],[y]]-$V$6,2)=POWER($V$7,2),1,0)</f>
        <v>0</v>
      </c>
      <c r="D8328" t="str">
        <f>IF(punkty[[#This Row],[czy należy do brzegu koła]]=1,punkty[[#This Row],[x]]&amp;" "&amp;punkty[[#This Row],[y]],"")</f>
        <v/>
      </c>
      <c r="E8328">
        <f>IF(POWER(punkty[[#This Row],[x]]-$V$5,2)+POWER(punkty[[#This Row],[y]]-$V$6,2)&lt;POWER($V$7,2),1,0)</f>
        <v>1</v>
      </c>
      <c r="F8328" s="3">
        <f>IF(POWER(punkty[[#This Row],[x]]-$V$5,2)+POWER(punkty[[#This Row],[y]]-$V$6,2)&lt;=POWER($V$7,2),1,0)</f>
        <v>1</v>
      </c>
      <c r="G8328" s="3">
        <f>SUM($F$2:F8328)</f>
        <v>6551</v>
      </c>
      <c r="H8328" s="3">
        <f>ABS(PI()-(punkty[[#This Row],[suma]]*POWER(400,2)/I8328/POWER(200,2)))</f>
        <v>5.2789688432559601E-3</v>
      </c>
      <c r="I8328" s="3">
        <v>8327</v>
      </c>
      <c r="J8328" s="3">
        <f>punkty[[#This Row],[błąd bezwzględny]]</f>
        <v>5.2789688432559601E-3</v>
      </c>
    </row>
    <row r="8329" spans="1:10" x14ac:dyDescent="0.3">
      <c r="A8329">
        <v>55</v>
      </c>
      <c r="B8329">
        <v>182</v>
      </c>
      <c r="C8329">
        <f>IF(POWER(punkty[[#This Row],[x]]-$V$5,2)+POWER(punkty[[#This Row],[y]]-$V$6,2)=POWER($V$7,2),1,0)</f>
        <v>0</v>
      </c>
      <c r="D8329" t="str">
        <f>IF(punkty[[#This Row],[czy należy do brzegu koła]]=1,punkty[[#This Row],[x]]&amp;" "&amp;punkty[[#This Row],[y]],"")</f>
        <v/>
      </c>
      <c r="E8329">
        <f>IF(POWER(punkty[[#This Row],[x]]-$V$5,2)+POWER(punkty[[#This Row],[y]]-$V$6,2)&lt;POWER($V$7,2),1,0)</f>
        <v>1</v>
      </c>
      <c r="F8329" s="3">
        <f>IF(POWER(punkty[[#This Row],[x]]-$V$5,2)+POWER(punkty[[#This Row],[y]]-$V$6,2)&lt;=POWER($V$7,2),1,0)</f>
        <v>1</v>
      </c>
      <c r="G8329" s="3">
        <f>SUM($F$2:F8329)</f>
        <v>6552</v>
      </c>
      <c r="H8329" s="3">
        <f>ABS(PI()-(punkty[[#This Row],[suma]]*POWER(400,2)/I8329/POWER(200,2)))</f>
        <v>5.3814098107833885E-3</v>
      </c>
      <c r="I8329" s="3">
        <v>8328</v>
      </c>
      <c r="J8329" s="3">
        <f>punkty[[#This Row],[błąd bezwzględny]]</f>
        <v>5.3814098107833885E-3</v>
      </c>
    </row>
    <row r="8330" spans="1:10" x14ac:dyDescent="0.3">
      <c r="A8330">
        <v>256</v>
      </c>
      <c r="B8330">
        <v>115</v>
      </c>
      <c r="C8330">
        <f>IF(POWER(punkty[[#This Row],[x]]-$V$5,2)+POWER(punkty[[#This Row],[y]]-$V$6,2)=POWER($V$7,2),1,0)</f>
        <v>0</v>
      </c>
      <c r="D8330" t="str">
        <f>IF(punkty[[#This Row],[czy należy do brzegu koła]]=1,punkty[[#This Row],[x]]&amp;" "&amp;punkty[[#This Row],[y]],"")</f>
        <v/>
      </c>
      <c r="E8330">
        <f>IF(POWER(punkty[[#This Row],[x]]-$V$5,2)+POWER(punkty[[#This Row],[y]]-$V$6,2)&lt;POWER($V$7,2),1,0)</f>
        <v>1</v>
      </c>
      <c r="F8330" s="3">
        <f>IF(POWER(punkty[[#This Row],[x]]-$V$5,2)+POWER(punkty[[#This Row],[y]]-$V$6,2)&lt;=POWER($V$7,2),1,0)</f>
        <v>1</v>
      </c>
      <c r="G8330" s="3">
        <f>SUM($F$2:F8330)</f>
        <v>6553</v>
      </c>
      <c r="H8330" s="3">
        <f>ABS(PI()-(punkty[[#This Row],[suma]]*POWER(400,2)/I8330/POWER(200,2)))</f>
        <v>5.4838261796872345E-3</v>
      </c>
      <c r="I8330" s="3">
        <v>8329</v>
      </c>
      <c r="J8330" s="3">
        <f>punkty[[#This Row],[błąd bezwzględny]]</f>
        <v>5.4838261796872345E-3</v>
      </c>
    </row>
    <row r="8331" spans="1:10" x14ac:dyDescent="0.3">
      <c r="A8331">
        <v>247</v>
      </c>
      <c r="B8331">
        <v>359</v>
      </c>
      <c r="C8331">
        <f>IF(POWER(punkty[[#This Row],[x]]-$V$5,2)+POWER(punkty[[#This Row],[y]]-$V$6,2)=POWER($V$7,2),1,0)</f>
        <v>0</v>
      </c>
      <c r="D8331" t="str">
        <f>IF(punkty[[#This Row],[czy należy do brzegu koła]]=1,punkty[[#This Row],[x]]&amp;" "&amp;punkty[[#This Row],[y]],"")</f>
        <v/>
      </c>
      <c r="E8331">
        <f>IF(POWER(punkty[[#This Row],[x]]-$V$5,2)+POWER(punkty[[#This Row],[y]]-$V$6,2)&lt;POWER($V$7,2),1,0)</f>
        <v>1</v>
      </c>
      <c r="F8331" s="3">
        <f>IF(POWER(punkty[[#This Row],[x]]-$V$5,2)+POWER(punkty[[#This Row],[y]]-$V$6,2)&lt;=POWER($V$7,2),1,0)</f>
        <v>1</v>
      </c>
      <c r="G8331" s="3">
        <f>SUM($F$2:F8331)</f>
        <v>6554</v>
      </c>
      <c r="H8331" s="3">
        <f>ABS(PI()-(punkty[[#This Row],[suma]]*POWER(400,2)/I8331/POWER(200,2)))</f>
        <v>5.5862179588261895E-3</v>
      </c>
      <c r="I8331" s="3">
        <v>8330</v>
      </c>
      <c r="J8331" s="3">
        <f>punkty[[#This Row],[błąd bezwzględny]]</f>
        <v>5.5862179588261895E-3</v>
      </c>
    </row>
    <row r="8332" spans="1:10" x14ac:dyDescent="0.3">
      <c r="A8332">
        <v>178</v>
      </c>
      <c r="B8332">
        <v>262</v>
      </c>
      <c r="C8332">
        <f>IF(POWER(punkty[[#This Row],[x]]-$V$5,2)+POWER(punkty[[#This Row],[y]]-$V$6,2)=POWER($V$7,2),1,0)</f>
        <v>0</v>
      </c>
      <c r="D8332" t="str">
        <f>IF(punkty[[#This Row],[czy należy do brzegu koła]]=1,punkty[[#This Row],[x]]&amp;" "&amp;punkty[[#This Row],[y]],"")</f>
        <v/>
      </c>
      <c r="E8332">
        <f>IF(POWER(punkty[[#This Row],[x]]-$V$5,2)+POWER(punkty[[#This Row],[y]]-$V$6,2)&lt;POWER($V$7,2),1,0)</f>
        <v>1</v>
      </c>
      <c r="F8332" s="3">
        <f>IF(POWER(punkty[[#This Row],[x]]-$V$5,2)+POWER(punkty[[#This Row],[y]]-$V$6,2)&lt;=POWER($V$7,2),1,0)</f>
        <v>1</v>
      </c>
      <c r="G8332" s="3">
        <f>SUM($F$2:F8332)</f>
        <v>6555</v>
      </c>
      <c r="H8332" s="3">
        <f>ABS(PI()-(punkty[[#This Row],[suma]]*POWER(400,2)/I8332/POWER(200,2)))</f>
        <v>5.6885851570558366E-3</v>
      </c>
      <c r="I8332" s="3">
        <v>8331</v>
      </c>
      <c r="J8332" s="3">
        <f>punkty[[#This Row],[błąd bezwzględny]]</f>
        <v>5.6885851570558366E-3</v>
      </c>
    </row>
    <row r="8333" spans="1:10" x14ac:dyDescent="0.3">
      <c r="A8333">
        <v>277</v>
      </c>
      <c r="B8333">
        <v>355</v>
      </c>
      <c r="C8333">
        <f>IF(POWER(punkty[[#This Row],[x]]-$V$5,2)+POWER(punkty[[#This Row],[y]]-$V$6,2)=POWER($V$7,2),1,0)</f>
        <v>0</v>
      </c>
      <c r="D8333" t="str">
        <f>IF(punkty[[#This Row],[czy należy do brzegu koła]]=1,punkty[[#This Row],[x]]&amp;" "&amp;punkty[[#This Row],[y]],"")</f>
        <v/>
      </c>
      <c r="E8333">
        <f>IF(POWER(punkty[[#This Row],[x]]-$V$5,2)+POWER(punkty[[#This Row],[y]]-$V$6,2)&lt;POWER($V$7,2),1,0)</f>
        <v>1</v>
      </c>
      <c r="F8333" s="3">
        <f>IF(POWER(punkty[[#This Row],[x]]-$V$5,2)+POWER(punkty[[#This Row],[y]]-$V$6,2)&lt;=POWER($V$7,2),1,0)</f>
        <v>1</v>
      </c>
      <c r="G8333" s="3">
        <f>SUM($F$2:F8333)</f>
        <v>6556</v>
      </c>
      <c r="H8333" s="3">
        <f>ABS(PI()-(punkty[[#This Row],[suma]]*POWER(400,2)/I8333/POWER(200,2)))</f>
        <v>5.7909277832268735E-3</v>
      </c>
      <c r="I8333" s="3">
        <v>8332</v>
      </c>
      <c r="J8333" s="3">
        <f>punkty[[#This Row],[błąd bezwzględny]]</f>
        <v>5.7909277832268735E-3</v>
      </c>
    </row>
    <row r="8334" spans="1:10" x14ac:dyDescent="0.3">
      <c r="A8334">
        <v>46</v>
      </c>
      <c r="B8334">
        <v>1</v>
      </c>
      <c r="C8334">
        <f>IF(POWER(punkty[[#This Row],[x]]-$V$5,2)+POWER(punkty[[#This Row],[y]]-$V$6,2)=POWER($V$7,2),1,0)</f>
        <v>0</v>
      </c>
      <c r="D8334" t="str">
        <f>IF(punkty[[#This Row],[czy należy do brzegu koła]]=1,punkty[[#This Row],[x]]&amp;" "&amp;punkty[[#This Row],[y]],"")</f>
        <v/>
      </c>
      <c r="E8334">
        <f>IF(POWER(punkty[[#This Row],[x]]-$V$5,2)+POWER(punkty[[#This Row],[y]]-$V$6,2)&lt;POWER($V$7,2),1,0)</f>
        <v>0</v>
      </c>
      <c r="F8334" s="3">
        <f>IF(POWER(punkty[[#This Row],[x]]-$V$5,2)+POWER(punkty[[#This Row],[y]]-$V$6,2)&lt;=POWER($V$7,2),1,0)</f>
        <v>0</v>
      </c>
      <c r="G8334" s="3">
        <f>SUM($F$2:F8334)</f>
        <v>6556</v>
      </c>
      <c r="H8334" s="3">
        <f>ABS(PI()-(punkty[[#This Row],[suma]]*POWER(400,2)/I8334/POWER(200,2)))</f>
        <v>5.4132266454161027E-3</v>
      </c>
      <c r="I8334" s="3">
        <v>8333</v>
      </c>
      <c r="J8334" s="3">
        <f>punkty[[#This Row],[błąd bezwzględny]]</f>
        <v>5.4132266454161027E-3</v>
      </c>
    </row>
    <row r="8335" spans="1:10" x14ac:dyDescent="0.3">
      <c r="A8335">
        <v>300</v>
      </c>
      <c r="B8335">
        <v>122</v>
      </c>
      <c r="C8335">
        <f>IF(POWER(punkty[[#This Row],[x]]-$V$5,2)+POWER(punkty[[#This Row],[y]]-$V$6,2)=POWER($V$7,2),1,0)</f>
        <v>0</v>
      </c>
      <c r="D8335" t="str">
        <f>IF(punkty[[#This Row],[czy należy do brzegu koła]]=1,punkty[[#This Row],[x]]&amp;" "&amp;punkty[[#This Row],[y]],"")</f>
        <v/>
      </c>
      <c r="E8335">
        <f>IF(POWER(punkty[[#This Row],[x]]-$V$5,2)+POWER(punkty[[#This Row],[y]]-$V$6,2)&lt;POWER($V$7,2),1,0)</f>
        <v>1</v>
      </c>
      <c r="F8335" s="3">
        <f>IF(POWER(punkty[[#This Row],[x]]-$V$5,2)+POWER(punkty[[#This Row],[y]]-$V$6,2)&lt;=POWER($V$7,2),1,0)</f>
        <v>1</v>
      </c>
      <c r="G8335" s="3">
        <f>SUM($F$2:F8335)</f>
        <v>6557</v>
      </c>
      <c r="H8335" s="3">
        <f>ABS(PI()-(punkty[[#This Row],[suma]]*POWER(400,2)/I8335/POWER(200,2)))</f>
        <v>5.5155777516993076E-3</v>
      </c>
      <c r="I8335" s="3">
        <v>8334</v>
      </c>
      <c r="J8335" s="3">
        <f>punkty[[#This Row],[błąd bezwzględny]]</f>
        <v>5.5155777516993076E-3</v>
      </c>
    </row>
    <row r="8336" spans="1:10" x14ac:dyDescent="0.3">
      <c r="A8336">
        <v>387</v>
      </c>
      <c r="B8336">
        <v>97</v>
      </c>
      <c r="C8336">
        <f>IF(POWER(punkty[[#This Row],[x]]-$V$5,2)+POWER(punkty[[#This Row],[y]]-$V$6,2)=POWER($V$7,2),1,0)</f>
        <v>0</v>
      </c>
      <c r="D8336" t="str">
        <f>IF(punkty[[#This Row],[czy należy do brzegu koła]]=1,punkty[[#This Row],[x]]&amp;" "&amp;punkty[[#This Row],[y]],"")</f>
        <v/>
      </c>
      <c r="E8336">
        <f>IF(POWER(punkty[[#This Row],[x]]-$V$5,2)+POWER(punkty[[#This Row],[y]]-$V$6,2)&lt;POWER($V$7,2),1,0)</f>
        <v>0</v>
      </c>
      <c r="F8336" s="3">
        <f>IF(POWER(punkty[[#This Row],[x]]-$V$5,2)+POWER(punkty[[#This Row],[y]]-$V$6,2)&lt;=POWER($V$7,2),1,0)</f>
        <v>0</v>
      </c>
      <c r="G8336" s="3">
        <f>SUM($F$2:F8336)</f>
        <v>6557</v>
      </c>
      <c r="H8336" s="3">
        <f>ABS(PI()-(punkty[[#This Row],[suma]]*POWER(400,2)/I8336/POWER(200,2)))</f>
        <v>5.1380002794330082E-3</v>
      </c>
      <c r="I8336" s="3">
        <v>8335</v>
      </c>
      <c r="J8336" s="3">
        <f>punkty[[#This Row],[błąd bezwzględny]]</f>
        <v>5.1380002794330082E-3</v>
      </c>
    </row>
    <row r="8337" spans="1:10" x14ac:dyDescent="0.3">
      <c r="A8337">
        <v>346</v>
      </c>
      <c r="B8337">
        <v>259</v>
      </c>
      <c r="C8337">
        <f>IF(POWER(punkty[[#This Row],[x]]-$V$5,2)+POWER(punkty[[#This Row],[y]]-$V$6,2)=POWER($V$7,2),1,0)</f>
        <v>0</v>
      </c>
      <c r="D8337" t="str">
        <f>IF(punkty[[#This Row],[czy należy do brzegu koła]]=1,punkty[[#This Row],[x]]&amp;" "&amp;punkty[[#This Row],[y]],"")</f>
        <v/>
      </c>
      <c r="E8337">
        <f>IF(POWER(punkty[[#This Row],[x]]-$V$5,2)+POWER(punkty[[#This Row],[y]]-$V$6,2)&lt;POWER($V$7,2),1,0)</f>
        <v>1</v>
      </c>
      <c r="F8337" s="3">
        <f>IF(POWER(punkty[[#This Row],[x]]-$V$5,2)+POWER(punkty[[#This Row],[y]]-$V$6,2)&lt;=POWER($V$7,2),1,0)</f>
        <v>1</v>
      </c>
      <c r="G8337" s="3">
        <f>SUM($F$2:F8337)</f>
        <v>6558</v>
      </c>
      <c r="H8337" s="3">
        <f>ABS(PI()-(punkty[[#This Row],[suma]]*POWER(400,2)/I8337/POWER(200,2)))</f>
        <v>5.2403598459074274E-3</v>
      </c>
      <c r="I8337" s="3">
        <v>8336</v>
      </c>
      <c r="J8337" s="3">
        <f>punkty[[#This Row],[błąd bezwzględny]]</f>
        <v>5.2403598459074274E-3</v>
      </c>
    </row>
    <row r="8338" spans="1:10" x14ac:dyDescent="0.3">
      <c r="A8338">
        <v>63</v>
      </c>
      <c r="B8338">
        <v>296</v>
      </c>
      <c r="C8338">
        <f>IF(POWER(punkty[[#This Row],[x]]-$V$5,2)+POWER(punkty[[#This Row],[y]]-$V$6,2)=POWER($V$7,2),1,0)</f>
        <v>0</v>
      </c>
      <c r="D8338" t="str">
        <f>IF(punkty[[#This Row],[czy należy do brzegu koła]]=1,punkty[[#This Row],[x]]&amp;" "&amp;punkty[[#This Row],[y]],"")</f>
        <v/>
      </c>
      <c r="E8338">
        <f>IF(POWER(punkty[[#This Row],[x]]-$V$5,2)+POWER(punkty[[#This Row],[y]]-$V$6,2)&lt;POWER($V$7,2),1,0)</f>
        <v>1</v>
      </c>
      <c r="F8338" s="3">
        <f>IF(POWER(punkty[[#This Row],[x]]-$V$5,2)+POWER(punkty[[#This Row],[y]]-$V$6,2)&lt;=POWER($V$7,2),1,0)</f>
        <v>1</v>
      </c>
      <c r="G8338" s="3">
        <f>SUM($F$2:F8338)</f>
        <v>6559</v>
      </c>
      <c r="H8338" s="3">
        <f>ABS(PI()-(punkty[[#This Row],[suma]]*POWER(400,2)/I8338/POWER(200,2)))</f>
        <v>5.3426948568904287E-3</v>
      </c>
      <c r="I8338" s="3">
        <v>8337</v>
      </c>
      <c r="J8338" s="3">
        <f>punkty[[#This Row],[błąd bezwzględny]]</f>
        <v>5.3426948568904287E-3</v>
      </c>
    </row>
    <row r="8339" spans="1:10" x14ac:dyDescent="0.3">
      <c r="A8339">
        <v>19</v>
      </c>
      <c r="B8339">
        <v>121</v>
      </c>
      <c r="C8339">
        <f>IF(POWER(punkty[[#This Row],[x]]-$V$5,2)+POWER(punkty[[#This Row],[y]]-$V$6,2)=POWER($V$7,2),1,0)</f>
        <v>0</v>
      </c>
      <c r="D8339" t="str">
        <f>IF(punkty[[#This Row],[czy należy do brzegu koła]]=1,punkty[[#This Row],[x]]&amp;" "&amp;punkty[[#This Row],[y]],"")</f>
        <v/>
      </c>
      <c r="E8339">
        <f>IF(POWER(punkty[[#This Row],[x]]-$V$5,2)+POWER(punkty[[#This Row],[y]]-$V$6,2)&lt;POWER($V$7,2),1,0)</f>
        <v>1</v>
      </c>
      <c r="F8339" s="3">
        <f>IF(POWER(punkty[[#This Row],[x]]-$V$5,2)+POWER(punkty[[#This Row],[y]]-$V$6,2)&lt;=POWER($V$7,2),1,0)</f>
        <v>1</v>
      </c>
      <c r="G8339" s="3">
        <f>SUM($F$2:F8339)</f>
        <v>6560</v>
      </c>
      <c r="H8339" s="3">
        <f>ABS(PI()-(punkty[[#This Row],[suma]]*POWER(400,2)/I8339/POWER(200,2)))</f>
        <v>5.4450053212167226E-3</v>
      </c>
      <c r="I8339" s="3">
        <v>8338</v>
      </c>
      <c r="J8339" s="3">
        <f>punkty[[#This Row],[błąd bezwzględny]]</f>
        <v>5.4450053212167226E-3</v>
      </c>
    </row>
    <row r="8340" spans="1:10" x14ac:dyDescent="0.3">
      <c r="A8340">
        <v>48</v>
      </c>
      <c r="B8340">
        <v>187</v>
      </c>
      <c r="C8340">
        <f>IF(POWER(punkty[[#This Row],[x]]-$V$5,2)+POWER(punkty[[#This Row],[y]]-$V$6,2)=POWER($V$7,2),1,0)</f>
        <v>0</v>
      </c>
      <c r="D8340" t="str">
        <f>IF(punkty[[#This Row],[czy należy do brzegu koła]]=1,punkty[[#This Row],[x]]&amp;" "&amp;punkty[[#This Row],[y]],"")</f>
        <v/>
      </c>
      <c r="E8340">
        <f>IF(POWER(punkty[[#This Row],[x]]-$V$5,2)+POWER(punkty[[#This Row],[y]]-$V$6,2)&lt;POWER($V$7,2),1,0)</f>
        <v>1</v>
      </c>
      <c r="F8340" s="3">
        <f>IF(POWER(punkty[[#This Row],[x]]-$V$5,2)+POWER(punkty[[#This Row],[y]]-$V$6,2)&lt;=POWER($V$7,2),1,0)</f>
        <v>1</v>
      </c>
      <c r="G8340" s="3">
        <f>SUM($F$2:F8340)</f>
        <v>6561</v>
      </c>
      <c r="H8340" s="3">
        <f>ABS(PI()-(punkty[[#This Row],[suma]]*POWER(400,2)/I8340/POWER(200,2)))</f>
        <v>5.5472912477174674E-3</v>
      </c>
      <c r="I8340" s="3">
        <v>8339</v>
      </c>
      <c r="J8340" s="3">
        <f>punkty[[#This Row],[błąd bezwzględny]]</f>
        <v>5.5472912477174674E-3</v>
      </c>
    </row>
    <row r="8341" spans="1:10" x14ac:dyDescent="0.3">
      <c r="A8341">
        <v>168</v>
      </c>
      <c r="B8341">
        <v>206</v>
      </c>
      <c r="C8341">
        <f>IF(POWER(punkty[[#This Row],[x]]-$V$5,2)+POWER(punkty[[#This Row],[y]]-$V$6,2)=POWER($V$7,2),1,0)</f>
        <v>0</v>
      </c>
      <c r="D8341" t="str">
        <f>IF(punkty[[#This Row],[czy należy do brzegu koła]]=1,punkty[[#This Row],[x]]&amp;" "&amp;punkty[[#This Row],[y]],"")</f>
        <v/>
      </c>
      <c r="E8341">
        <f>IF(POWER(punkty[[#This Row],[x]]-$V$5,2)+POWER(punkty[[#This Row],[y]]-$V$6,2)&lt;POWER($V$7,2),1,0)</f>
        <v>1</v>
      </c>
      <c r="F8341" s="3">
        <f>IF(POWER(punkty[[#This Row],[x]]-$V$5,2)+POWER(punkty[[#This Row],[y]]-$V$6,2)&lt;=POWER($V$7,2),1,0)</f>
        <v>1</v>
      </c>
      <c r="G8341" s="3">
        <f>SUM($F$2:F8341)</f>
        <v>6562</v>
      </c>
      <c r="H8341" s="3">
        <f>ABS(PI()-(punkty[[#This Row],[suma]]*POWER(400,2)/I8341/POWER(200,2)))</f>
        <v>5.649552645218936E-3</v>
      </c>
      <c r="I8341" s="3">
        <v>8340</v>
      </c>
      <c r="J8341" s="3">
        <f>punkty[[#This Row],[błąd bezwzględny]]</f>
        <v>5.649552645218936E-3</v>
      </c>
    </row>
    <row r="8342" spans="1:10" x14ac:dyDescent="0.3">
      <c r="A8342">
        <v>73</v>
      </c>
      <c r="B8342">
        <v>94</v>
      </c>
      <c r="C8342">
        <f>IF(POWER(punkty[[#This Row],[x]]-$V$5,2)+POWER(punkty[[#This Row],[y]]-$V$6,2)=POWER($V$7,2),1,0)</f>
        <v>0</v>
      </c>
      <c r="D8342" t="str">
        <f>IF(punkty[[#This Row],[czy należy do brzegu koła]]=1,punkty[[#This Row],[x]]&amp;" "&amp;punkty[[#This Row],[y]],"")</f>
        <v/>
      </c>
      <c r="E8342">
        <f>IF(POWER(punkty[[#This Row],[x]]-$V$5,2)+POWER(punkty[[#This Row],[y]]-$V$6,2)&lt;POWER($V$7,2),1,0)</f>
        <v>1</v>
      </c>
      <c r="F8342" s="3">
        <f>IF(POWER(punkty[[#This Row],[x]]-$V$5,2)+POWER(punkty[[#This Row],[y]]-$V$6,2)&lt;=POWER($V$7,2),1,0)</f>
        <v>1</v>
      </c>
      <c r="G8342" s="3">
        <f>SUM($F$2:F8342)</f>
        <v>6563</v>
      </c>
      <c r="H8342" s="3">
        <f>ABS(PI()-(punkty[[#This Row],[suma]]*POWER(400,2)/I8342/POWER(200,2)))</f>
        <v>5.7517895225434046E-3</v>
      </c>
      <c r="I8342" s="3">
        <v>8341</v>
      </c>
      <c r="J8342" s="3">
        <f>punkty[[#This Row],[błąd bezwzględny]]</f>
        <v>5.7517895225434046E-3</v>
      </c>
    </row>
    <row r="8343" spans="1:10" x14ac:dyDescent="0.3">
      <c r="A8343">
        <v>103</v>
      </c>
      <c r="B8343">
        <v>316</v>
      </c>
      <c r="C8343">
        <f>IF(POWER(punkty[[#This Row],[x]]-$V$5,2)+POWER(punkty[[#This Row],[y]]-$V$6,2)=POWER($V$7,2),1,0)</f>
        <v>0</v>
      </c>
      <c r="D8343" t="str">
        <f>IF(punkty[[#This Row],[czy należy do brzegu koła]]=1,punkty[[#This Row],[x]]&amp;" "&amp;punkty[[#This Row],[y]],"")</f>
        <v/>
      </c>
      <c r="E8343">
        <f>IF(POWER(punkty[[#This Row],[x]]-$V$5,2)+POWER(punkty[[#This Row],[y]]-$V$6,2)&lt;POWER($V$7,2),1,0)</f>
        <v>1</v>
      </c>
      <c r="F8343" s="3">
        <f>IF(POWER(punkty[[#This Row],[x]]-$V$5,2)+POWER(punkty[[#This Row],[y]]-$V$6,2)&lt;=POWER($V$7,2),1,0)</f>
        <v>1</v>
      </c>
      <c r="G8343" s="3">
        <f>SUM($F$2:F8343)</f>
        <v>6564</v>
      </c>
      <c r="H8343" s="3">
        <f>ABS(PI()-(punkty[[#This Row],[suma]]*POWER(400,2)/I8343/POWER(200,2)))</f>
        <v>5.8540018885095968E-3</v>
      </c>
      <c r="I8343" s="3">
        <v>8342</v>
      </c>
      <c r="J8343" s="3">
        <f>punkty[[#This Row],[błąd bezwzględny]]</f>
        <v>5.8540018885095968E-3</v>
      </c>
    </row>
    <row r="8344" spans="1:10" x14ac:dyDescent="0.3">
      <c r="A8344">
        <v>382</v>
      </c>
      <c r="B8344">
        <v>15</v>
      </c>
      <c r="C8344">
        <f>IF(POWER(punkty[[#This Row],[x]]-$V$5,2)+POWER(punkty[[#This Row],[y]]-$V$6,2)=POWER($V$7,2),1,0)</f>
        <v>0</v>
      </c>
      <c r="D8344" t="str">
        <f>IF(punkty[[#This Row],[czy należy do brzegu koła]]=1,punkty[[#This Row],[x]]&amp;" "&amp;punkty[[#This Row],[y]],"")</f>
        <v/>
      </c>
      <c r="E8344">
        <f>IF(POWER(punkty[[#This Row],[x]]-$V$5,2)+POWER(punkty[[#This Row],[y]]-$V$6,2)&lt;POWER($V$7,2),1,0)</f>
        <v>0</v>
      </c>
      <c r="F8344" s="3">
        <f>IF(POWER(punkty[[#This Row],[x]]-$V$5,2)+POWER(punkty[[#This Row],[y]]-$V$6,2)&lt;=POWER($V$7,2),1,0)</f>
        <v>0</v>
      </c>
      <c r="G8344" s="3">
        <f>SUM($F$2:F8344)</f>
        <v>6564</v>
      </c>
      <c r="H8344" s="3">
        <f>ABS(PI()-(punkty[[#This Row],[suma]]*POWER(400,2)/I8344/POWER(200,2)))</f>
        <v>5.4767459067908142E-3</v>
      </c>
      <c r="I8344" s="3">
        <v>8343</v>
      </c>
      <c r="J8344" s="3">
        <f>punkty[[#This Row],[błąd bezwzględny]]</f>
        <v>5.4767459067908142E-3</v>
      </c>
    </row>
    <row r="8345" spans="1:10" x14ac:dyDescent="0.3">
      <c r="A8345">
        <v>141</v>
      </c>
      <c r="B8345">
        <v>105</v>
      </c>
      <c r="C8345">
        <f>IF(POWER(punkty[[#This Row],[x]]-$V$5,2)+POWER(punkty[[#This Row],[y]]-$V$6,2)=POWER($V$7,2),1,0)</f>
        <v>0</v>
      </c>
      <c r="D8345" t="str">
        <f>IF(punkty[[#This Row],[czy należy do brzegu koła]]=1,punkty[[#This Row],[x]]&amp;" "&amp;punkty[[#This Row],[y]],"")</f>
        <v/>
      </c>
      <c r="E8345">
        <f>IF(POWER(punkty[[#This Row],[x]]-$V$5,2)+POWER(punkty[[#This Row],[y]]-$V$6,2)&lt;POWER($V$7,2),1,0)</f>
        <v>1</v>
      </c>
      <c r="F8345" s="3">
        <f>IF(POWER(punkty[[#This Row],[x]]-$V$5,2)+POWER(punkty[[#This Row],[y]]-$V$6,2)&lt;=POWER($V$7,2),1,0)</f>
        <v>1</v>
      </c>
      <c r="G8345" s="3">
        <f>SUM($F$2:F8345)</f>
        <v>6565</v>
      </c>
      <c r="H8345" s="3">
        <f>ABS(PI()-(punkty[[#This Row],[suma]]*POWER(400,2)/I8345/POWER(200,2)))</f>
        <v>5.5789667361896278E-3</v>
      </c>
      <c r="I8345" s="3">
        <v>8344</v>
      </c>
      <c r="J8345" s="3">
        <f>punkty[[#This Row],[błąd bezwzględny]]</f>
        <v>5.5789667361896278E-3</v>
      </c>
    </row>
    <row r="8346" spans="1:10" x14ac:dyDescent="0.3">
      <c r="A8346">
        <v>0</v>
      </c>
      <c r="B8346">
        <v>244</v>
      </c>
      <c r="C8346">
        <f>IF(POWER(punkty[[#This Row],[x]]-$V$5,2)+POWER(punkty[[#This Row],[y]]-$V$6,2)=POWER($V$7,2),1,0)</f>
        <v>0</v>
      </c>
      <c r="D8346" t="str">
        <f>IF(punkty[[#This Row],[czy należy do brzegu koła]]=1,punkty[[#This Row],[x]]&amp;" "&amp;punkty[[#This Row],[y]],"")</f>
        <v/>
      </c>
      <c r="E8346">
        <f>IF(POWER(punkty[[#This Row],[x]]-$V$5,2)+POWER(punkty[[#This Row],[y]]-$V$6,2)&lt;POWER($V$7,2),1,0)</f>
        <v>0</v>
      </c>
      <c r="F8346" s="3">
        <f>IF(POWER(punkty[[#This Row],[x]]-$V$5,2)+POWER(punkty[[#This Row],[y]]-$V$6,2)&lt;=POWER($V$7,2),1,0)</f>
        <v>0</v>
      </c>
      <c r="G8346" s="3">
        <f>SUM($F$2:F8346)</f>
        <v>6565</v>
      </c>
      <c r="H8346" s="3">
        <f>ABS(PI()-(punkty[[#This Row],[suma]]*POWER(400,2)/I8346/POWER(200,2)))</f>
        <v>5.2018341274027158E-3</v>
      </c>
      <c r="I8346" s="3">
        <v>8345</v>
      </c>
      <c r="J8346" s="3">
        <f>punkty[[#This Row],[błąd bezwzględny]]</f>
        <v>5.2018341274027158E-3</v>
      </c>
    </row>
    <row r="8347" spans="1:10" x14ac:dyDescent="0.3">
      <c r="A8347">
        <v>87</v>
      </c>
      <c r="B8347">
        <v>219</v>
      </c>
      <c r="C8347">
        <f>IF(POWER(punkty[[#This Row],[x]]-$V$5,2)+POWER(punkty[[#This Row],[y]]-$V$6,2)=POWER($V$7,2),1,0)</f>
        <v>0</v>
      </c>
      <c r="D8347" t="str">
        <f>IF(punkty[[#This Row],[czy należy do brzegu koła]]=1,punkty[[#This Row],[x]]&amp;" "&amp;punkty[[#This Row],[y]],"")</f>
        <v/>
      </c>
      <c r="E8347">
        <f>IF(POWER(punkty[[#This Row],[x]]-$V$5,2)+POWER(punkty[[#This Row],[y]]-$V$6,2)&lt;POWER($V$7,2),1,0)</f>
        <v>1</v>
      </c>
      <c r="F8347" s="3">
        <f>IF(POWER(punkty[[#This Row],[x]]-$V$5,2)+POWER(punkty[[#This Row],[y]]-$V$6,2)&lt;=POWER($V$7,2),1,0)</f>
        <v>1</v>
      </c>
      <c r="G8347" s="3">
        <f>SUM($F$2:F8347)</f>
        <v>6566</v>
      </c>
      <c r="H8347" s="3">
        <f>ABS(PI()-(punkty[[#This Row],[suma]]*POWER(400,2)/I8347/POWER(200,2)))</f>
        <v>5.3040634003815867E-3</v>
      </c>
      <c r="I8347" s="3">
        <v>8346</v>
      </c>
      <c r="J8347" s="3">
        <f>punkty[[#This Row],[błąd bezwzględny]]</f>
        <v>5.3040634003815867E-3</v>
      </c>
    </row>
    <row r="8348" spans="1:10" x14ac:dyDescent="0.3">
      <c r="A8348">
        <v>295</v>
      </c>
      <c r="B8348">
        <v>115</v>
      </c>
      <c r="C8348">
        <f>IF(POWER(punkty[[#This Row],[x]]-$V$5,2)+POWER(punkty[[#This Row],[y]]-$V$6,2)=POWER($V$7,2),1,0)</f>
        <v>0</v>
      </c>
      <c r="D8348" t="str">
        <f>IF(punkty[[#This Row],[czy należy do brzegu koła]]=1,punkty[[#This Row],[x]]&amp;" "&amp;punkty[[#This Row],[y]],"")</f>
        <v/>
      </c>
      <c r="E8348">
        <f>IF(POWER(punkty[[#This Row],[x]]-$V$5,2)+POWER(punkty[[#This Row],[y]]-$V$6,2)&lt;POWER($V$7,2),1,0)</f>
        <v>1</v>
      </c>
      <c r="F8348" s="3">
        <f>IF(POWER(punkty[[#This Row],[x]]-$V$5,2)+POWER(punkty[[#This Row],[y]]-$V$6,2)&lt;=POWER($V$7,2),1,0)</f>
        <v>1</v>
      </c>
      <c r="G8348" s="3">
        <f>SUM($F$2:F8348)</f>
        <v>6567</v>
      </c>
      <c r="H8348" s="3">
        <f>ABS(PI()-(punkty[[#This Row],[suma]]*POWER(400,2)/I8348/POWER(200,2)))</f>
        <v>5.4062681785067568E-3</v>
      </c>
      <c r="I8348" s="3">
        <v>8347</v>
      </c>
      <c r="J8348" s="3">
        <f>punkty[[#This Row],[błąd bezwzględny]]</f>
        <v>5.4062681785067568E-3</v>
      </c>
    </row>
    <row r="8349" spans="1:10" x14ac:dyDescent="0.3">
      <c r="A8349">
        <v>156</v>
      </c>
      <c r="B8349">
        <v>305</v>
      </c>
      <c r="C8349">
        <f>IF(POWER(punkty[[#This Row],[x]]-$V$5,2)+POWER(punkty[[#This Row],[y]]-$V$6,2)=POWER($V$7,2),1,0)</f>
        <v>0</v>
      </c>
      <c r="D8349" t="str">
        <f>IF(punkty[[#This Row],[czy należy do brzegu koła]]=1,punkty[[#This Row],[x]]&amp;" "&amp;punkty[[#This Row],[y]],"")</f>
        <v/>
      </c>
      <c r="E8349">
        <f>IF(POWER(punkty[[#This Row],[x]]-$V$5,2)+POWER(punkty[[#This Row],[y]]-$V$6,2)&lt;POWER($V$7,2),1,0)</f>
        <v>1</v>
      </c>
      <c r="F8349" s="3">
        <f>IF(POWER(punkty[[#This Row],[x]]-$V$5,2)+POWER(punkty[[#This Row],[y]]-$V$6,2)&lt;=POWER($V$7,2),1,0)</f>
        <v>1</v>
      </c>
      <c r="G8349" s="3">
        <f>SUM($F$2:F8349)</f>
        <v>6568</v>
      </c>
      <c r="H8349" s="3">
        <f>ABS(PI()-(punkty[[#This Row],[suma]]*POWER(400,2)/I8349/POWER(200,2)))</f>
        <v>5.5084484705809622E-3</v>
      </c>
      <c r="I8349" s="3">
        <v>8348</v>
      </c>
      <c r="J8349" s="3">
        <f>punkty[[#This Row],[błąd bezwzględny]]</f>
        <v>5.5084484705809622E-3</v>
      </c>
    </row>
    <row r="8350" spans="1:10" x14ac:dyDescent="0.3">
      <c r="A8350">
        <v>340</v>
      </c>
      <c r="B8350">
        <v>389</v>
      </c>
      <c r="C8350">
        <f>IF(POWER(punkty[[#This Row],[x]]-$V$5,2)+POWER(punkty[[#This Row],[y]]-$V$6,2)=POWER($V$7,2),1,0)</f>
        <v>0</v>
      </c>
      <c r="D8350" t="str">
        <f>IF(punkty[[#This Row],[czy należy do brzegu koła]]=1,punkty[[#This Row],[x]]&amp;" "&amp;punkty[[#This Row],[y]],"")</f>
        <v/>
      </c>
      <c r="E8350">
        <f>IF(POWER(punkty[[#This Row],[x]]-$V$5,2)+POWER(punkty[[#This Row],[y]]-$V$6,2)&lt;POWER($V$7,2),1,0)</f>
        <v>0</v>
      </c>
      <c r="F8350" s="3">
        <f>IF(POWER(punkty[[#This Row],[x]]-$V$5,2)+POWER(punkty[[#This Row],[y]]-$V$6,2)&lt;=POWER($V$7,2),1,0)</f>
        <v>0</v>
      </c>
      <c r="G8350" s="3">
        <f>SUM($F$2:F8350)</f>
        <v>6568</v>
      </c>
      <c r="H8350" s="3">
        <f>ABS(PI()-(punkty[[#This Row],[suma]]*POWER(400,2)/I8350/POWER(200,2)))</f>
        <v>5.1315049920730438E-3</v>
      </c>
      <c r="I8350" s="3">
        <v>8349</v>
      </c>
      <c r="J8350" s="3">
        <f>punkty[[#This Row],[błąd bezwzględny]]</f>
        <v>5.1315049920730438E-3</v>
      </c>
    </row>
    <row r="8351" spans="1:10" x14ac:dyDescent="0.3">
      <c r="A8351">
        <v>248</v>
      </c>
      <c r="B8351">
        <v>38</v>
      </c>
      <c r="C8351">
        <f>IF(POWER(punkty[[#This Row],[x]]-$V$5,2)+POWER(punkty[[#This Row],[y]]-$V$6,2)=POWER($V$7,2),1,0)</f>
        <v>0</v>
      </c>
      <c r="D8351" t="str">
        <f>IF(punkty[[#This Row],[czy należy do brzegu koła]]=1,punkty[[#This Row],[x]]&amp;" "&amp;punkty[[#This Row],[y]],"")</f>
        <v/>
      </c>
      <c r="E8351">
        <f>IF(POWER(punkty[[#This Row],[x]]-$V$5,2)+POWER(punkty[[#This Row],[y]]-$V$6,2)&lt;POWER($V$7,2),1,0)</f>
        <v>1</v>
      </c>
      <c r="F8351" s="3">
        <f>IF(POWER(punkty[[#This Row],[x]]-$V$5,2)+POWER(punkty[[#This Row],[y]]-$V$6,2)&lt;=POWER($V$7,2),1,0)</f>
        <v>1</v>
      </c>
      <c r="G8351" s="3">
        <f>SUM($F$2:F8351)</f>
        <v>6569</v>
      </c>
      <c r="H8351" s="3">
        <f>ABS(PI()-(punkty[[#This Row],[suma]]*POWER(400,2)/I8351/POWER(200,2)))</f>
        <v>5.2336937155961216E-3</v>
      </c>
      <c r="I8351" s="3">
        <v>8350</v>
      </c>
      <c r="J8351" s="3">
        <f>punkty[[#This Row],[błąd bezwzględny]]</f>
        <v>5.2336937155961216E-3</v>
      </c>
    </row>
    <row r="8352" spans="1:10" x14ac:dyDescent="0.3">
      <c r="A8352">
        <v>94</v>
      </c>
      <c r="B8352">
        <v>237</v>
      </c>
      <c r="C8352">
        <f>IF(POWER(punkty[[#This Row],[x]]-$V$5,2)+POWER(punkty[[#This Row],[y]]-$V$6,2)=POWER($V$7,2),1,0)</f>
        <v>0</v>
      </c>
      <c r="D8352" t="str">
        <f>IF(punkty[[#This Row],[czy należy do brzegu koła]]=1,punkty[[#This Row],[x]]&amp;" "&amp;punkty[[#This Row],[y]],"")</f>
        <v/>
      </c>
      <c r="E8352">
        <f>IF(POWER(punkty[[#This Row],[x]]-$V$5,2)+POWER(punkty[[#This Row],[y]]-$V$6,2)&lt;POWER($V$7,2),1,0)</f>
        <v>1</v>
      </c>
      <c r="F8352" s="3">
        <f>IF(POWER(punkty[[#This Row],[x]]-$V$5,2)+POWER(punkty[[#This Row],[y]]-$V$6,2)&lt;=POWER($V$7,2),1,0)</f>
        <v>1</v>
      </c>
      <c r="G8352" s="3">
        <f>SUM($F$2:F8352)</f>
        <v>6570</v>
      </c>
      <c r="H8352" s="3">
        <f>ABS(PI()-(punkty[[#This Row],[suma]]*POWER(400,2)/I8352/POWER(200,2)))</f>
        <v>5.3358579657092342E-3</v>
      </c>
      <c r="I8352" s="3">
        <v>8351</v>
      </c>
      <c r="J8352" s="3">
        <f>punkty[[#This Row],[błąd bezwzględny]]</f>
        <v>5.3358579657092342E-3</v>
      </c>
    </row>
    <row r="8353" spans="1:10" x14ac:dyDescent="0.3">
      <c r="A8353">
        <v>125</v>
      </c>
      <c r="B8353">
        <v>125</v>
      </c>
      <c r="C8353">
        <f>IF(POWER(punkty[[#This Row],[x]]-$V$5,2)+POWER(punkty[[#This Row],[y]]-$V$6,2)=POWER($V$7,2),1,0)</f>
        <v>0</v>
      </c>
      <c r="D8353" t="str">
        <f>IF(punkty[[#This Row],[czy należy do brzegu koła]]=1,punkty[[#This Row],[x]]&amp;" "&amp;punkty[[#This Row],[y]],"")</f>
        <v/>
      </c>
      <c r="E8353">
        <f>IF(POWER(punkty[[#This Row],[x]]-$V$5,2)+POWER(punkty[[#This Row],[y]]-$V$6,2)&lt;POWER($V$7,2),1,0)</f>
        <v>1</v>
      </c>
      <c r="F8353" s="3">
        <f>IF(POWER(punkty[[#This Row],[x]]-$V$5,2)+POWER(punkty[[#This Row],[y]]-$V$6,2)&lt;=POWER($V$7,2),1,0)</f>
        <v>1</v>
      </c>
      <c r="G8353" s="3">
        <f>SUM($F$2:F8353)</f>
        <v>6571</v>
      </c>
      <c r="H8353" s="3">
        <f>ABS(PI()-(punkty[[#This Row],[suma]]*POWER(400,2)/I8353/POWER(200,2)))</f>
        <v>5.4379977512031275E-3</v>
      </c>
      <c r="I8353" s="3">
        <v>8352</v>
      </c>
      <c r="J8353" s="3">
        <f>punkty[[#This Row],[błąd bezwzględny]]</f>
        <v>5.4379977512031275E-3</v>
      </c>
    </row>
    <row r="8354" spans="1:10" x14ac:dyDescent="0.3">
      <c r="A8354">
        <v>207</v>
      </c>
      <c r="B8354">
        <v>51</v>
      </c>
      <c r="C8354">
        <f>IF(POWER(punkty[[#This Row],[x]]-$V$5,2)+POWER(punkty[[#This Row],[y]]-$V$6,2)=POWER($V$7,2),1,0)</f>
        <v>0</v>
      </c>
      <c r="D8354" t="str">
        <f>IF(punkty[[#This Row],[czy należy do brzegu koła]]=1,punkty[[#This Row],[x]]&amp;" "&amp;punkty[[#This Row],[y]],"")</f>
        <v/>
      </c>
      <c r="E8354">
        <f>IF(POWER(punkty[[#This Row],[x]]-$V$5,2)+POWER(punkty[[#This Row],[y]]-$V$6,2)&lt;POWER($V$7,2),1,0)</f>
        <v>1</v>
      </c>
      <c r="F8354" s="3">
        <f>IF(POWER(punkty[[#This Row],[x]]-$V$5,2)+POWER(punkty[[#This Row],[y]]-$V$6,2)&lt;=POWER($V$7,2),1,0)</f>
        <v>1</v>
      </c>
      <c r="G8354" s="3">
        <f>SUM($F$2:F8354)</f>
        <v>6572</v>
      </c>
      <c r="H8354" s="3">
        <f>ABS(PI()-(punkty[[#This Row],[suma]]*POWER(400,2)/I8354/POWER(200,2)))</f>
        <v>5.5401130808641064E-3</v>
      </c>
      <c r="I8354" s="3">
        <v>8353</v>
      </c>
      <c r="J8354" s="3">
        <f>punkty[[#This Row],[błąd bezwzględny]]</f>
        <v>5.5401130808641064E-3</v>
      </c>
    </row>
    <row r="8355" spans="1:10" x14ac:dyDescent="0.3">
      <c r="A8355">
        <v>167</v>
      </c>
      <c r="B8355">
        <v>239</v>
      </c>
      <c r="C8355">
        <f>IF(POWER(punkty[[#This Row],[x]]-$V$5,2)+POWER(punkty[[#This Row],[y]]-$V$6,2)=POWER($V$7,2),1,0)</f>
        <v>0</v>
      </c>
      <c r="D8355" t="str">
        <f>IF(punkty[[#This Row],[czy należy do brzegu koła]]=1,punkty[[#This Row],[x]]&amp;" "&amp;punkty[[#This Row],[y]],"")</f>
        <v/>
      </c>
      <c r="E8355">
        <f>IF(POWER(punkty[[#This Row],[x]]-$V$5,2)+POWER(punkty[[#This Row],[y]]-$V$6,2)&lt;POWER($V$7,2),1,0)</f>
        <v>1</v>
      </c>
      <c r="F8355" s="3">
        <f>IF(POWER(punkty[[#This Row],[x]]-$V$5,2)+POWER(punkty[[#This Row],[y]]-$V$6,2)&lt;=POWER($V$7,2),1,0)</f>
        <v>1</v>
      </c>
      <c r="G8355" s="3">
        <f>SUM($F$2:F8355)</f>
        <v>6573</v>
      </c>
      <c r="H8355" s="3">
        <f>ABS(PI()-(punkty[[#This Row],[suma]]*POWER(400,2)/I8355/POWER(200,2)))</f>
        <v>5.6422039634749233E-3</v>
      </c>
      <c r="I8355" s="3">
        <v>8354</v>
      </c>
      <c r="J8355" s="3">
        <f>punkty[[#This Row],[błąd bezwzględny]]</f>
        <v>5.6422039634749233E-3</v>
      </c>
    </row>
    <row r="8356" spans="1:10" x14ac:dyDescent="0.3">
      <c r="A8356">
        <v>41</v>
      </c>
      <c r="B8356">
        <v>181</v>
      </c>
      <c r="C8356">
        <f>IF(POWER(punkty[[#This Row],[x]]-$V$5,2)+POWER(punkty[[#This Row],[y]]-$V$6,2)=POWER($V$7,2),1,0)</f>
        <v>0</v>
      </c>
      <c r="D8356" t="str">
        <f>IF(punkty[[#This Row],[czy należy do brzegu koła]]=1,punkty[[#This Row],[x]]&amp;" "&amp;punkty[[#This Row],[y]],"")</f>
        <v/>
      </c>
      <c r="E8356">
        <f>IF(POWER(punkty[[#This Row],[x]]-$V$5,2)+POWER(punkty[[#This Row],[y]]-$V$6,2)&lt;POWER($V$7,2),1,0)</f>
        <v>1</v>
      </c>
      <c r="F8356" s="3">
        <f>IF(POWER(punkty[[#This Row],[x]]-$V$5,2)+POWER(punkty[[#This Row],[y]]-$V$6,2)&lt;=POWER($V$7,2),1,0)</f>
        <v>1</v>
      </c>
      <c r="G8356" s="3">
        <f>SUM($F$2:F8356)</f>
        <v>6574</v>
      </c>
      <c r="H8356" s="3">
        <f>ABS(PI()-(punkty[[#This Row],[suma]]*POWER(400,2)/I8356/POWER(200,2)))</f>
        <v>5.7442704078130014E-3</v>
      </c>
      <c r="I8356" s="3">
        <v>8355</v>
      </c>
      <c r="J8356" s="3">
        <f>punkty[[#This Row],[błąd bezwzględny]]</f>
        <v>5.7442704078130014E-3</v>
      </c>
    </row>
    <row r="8357" spans="1:10" x14ac:dyDescent="0.3">
      <c r="A8357">
        <v>38</v>
      </c>
      <c r="B8357">
        <v>306</v>
      </c>
      <c r="C8357">
        <f>IF(POWER(punkty[[#This Row],[x]]-$V$5,2)+POWER(punkty[[#This Row],[y]]-$V$6,2)=POWER($V$7,2),1,0)</f>
        <v>0</v>
      </c>
      <c r="D8357" t="str">
        <f>IF(punkty[[#This Row],[czy należy do brzegu koła]]=1,punkty[[#This Row],[x]]&amp;" "&amp;punkty[[#This Row],[y]],"")</f>
        <v/>
      </c>
      <c r="E8357">
        <f>IF(POWER(punkty[[#This Row],[x]]-$V$5,2)+POWER(punkty[[#This Row],[y]]-$V$6,2)&lt;POWER($V$7,2),1,0)</f>
        <v>1</v>
      </c>
      <c r="F8357" s="3">
        <f>IF(POWER(punkty[[#This Row],[x]]-$V$5,2)+POWER(punkty[[#This Row],[y]]-$V$6,2)&lt;=POWER($V$7,2),1,0)</f>
        <v>1</v>
      </c>
      <c r="G8357" s="3">
        <f>SUM($F$2:F8357)</f>
        <v>6575</v>
      </c>
      <c r="H8357" s="3">
        <f>ABS(PI()-(punkty[[#This Row],[suma]]*POWER(400,2)/I8357/POWER(200,2)))</f>
        <v>5.8463124226530994E-3</v>
      </c>
      <c r="I8357" s="3">
        <v>8356</v>
      </c>
      <c r="J8357" s="3">
        <f>punkty[[#This Row],[błąd bezwzględny]]</f>
        <v>5.8463124226530994E-3</v>
      </c>
    </row>
    <row r="8358" spans="1:10" x14ac:dyDescent="0.3">
      <c r="A8358">
        <v>112</v>
      </c>
      <c r="B8358">
        <v>393</v>
      </c>
      <c r="C8358">
        <f>IF(POWER(punkty[[#This Row],[x]]-$V$5,2)+POWER(punkty[[#This Row],[y]]-$V$6,2)=POWER($V$7,2),1,0)</f>
        <v>0</v>
      </c>
      <c r="D8358" t="str">
        <f>IF(punkty[[#This Row],[czy należy do brzegu koła]]=1,punkty[[#This Row],[x]]&amp;" "&amp;punkty[[#This Row],[y]],"")</f>
        <v/>
      </c>
      <c r="E8358">
        <f>IF(POWER(punkty[[#This Row],[x]]-$V$5,2)+POWER(punkty[[#This Row],[y]]-$V$6,2)&lt;POWER($V$7,2),1,0)</f>
        <v>0</v>
      </c>
      <c r="F8358" s="3">
        <f>IF(POWER(punkty[[#This Row],[x]]-$V$5,2)+POWER(punkty[[#This Row],[y]]-$V$6,2)&lt;=POWER($V$7,2),1,0)</f>
        <v>0</v>
      </c>
      <c r="G8358" s="3">
        <f>SUM($F$2:F8358)</f>
        <v>6575</v>
      </c>
      <c r="H8358" s="3">
        <f>ABS(PI()-(punkty[[#This Row],[suma]]*POWER(400,2)/I8358/POWER(200,2)))</f>
        <v>5.4696893562398152E-3</v>
      </c>
      <c r="I8358" s="3">
        <v>8357</v>
      </c>
      <c r="J8358" s="3">
        <f>punkty[[#This Row],[błąd bezwzględny]]</f>
        <v>5.4696893562398152E-3</v>
      </c>
    </row>
    <row r="8359" spans="1:10" x14ac:dyDescent="0.3">
      <c r="A8359">
        <v>289</v>
      </c>
      <c r="B8359">
        <v>233</v>
      </c>
      <c r="C8359">
        <f>IF(POWER(punkty[[#This Row],[x]]-$V$5,2)+POWER(punkty[[#This Row],[y]]-$V$6,2)=POWER($V$7,2),1,0)</f>
        <v>0</v>
      </c>
      <c r="D8359" t="str">
        <f>IF(punkty[[#This Row],[czy należy do brzegu koła]]=1,punkty[[#This Row],[x]]&amp;" "&amp;punkty[[#This Row],[y]],"")</f>
        <v/>
      </c>
      <c r="E8359">
        <f>IF(POWER(punkty[[#This Row],[x]]-$V$5,2)+POWER(punkty[[#This Row],[y]]-$V$6,2)&lt;POWER($V$7,2),1,0)</f>
        <v>1</v>
      </c>
      <c r="F8359" s="3">
        <f>IF(POWER(punkty[[#This Row],[x]]-$V$5,2)+POWER(punkty[[#This Row],[y]]-$V$6,2)&lt;=POWER($V$7,2),1,0)</f>
        <v>1</v>
      </c>
      <c r="G8359" s="3">
        <f>SUM($F$2:F8359)</f>
        <v>6576</v>
      </c>
      <c r="H8359" s="3">
        <f>ABS(PI()-(punkty[[#This Row],[suma]]*POWER(400,2)/I8359/POWER(200,2)))</f>
        <v>5.5717398057559819E-3</v>
      </c>
      <c r="I8359" s="3">
        <v>8358</v>
      </c>
      <c r="J8359" s="3">
        <f>punkty[[#This Row],[błąd bezwzględny]]</f>
        <v>5.5717398057559819E-3</v>
      </c>
    </row>
    <row r="8360" spans="1:10" x14ac:dyDescent="0.3">
      <c r="A8360">
        <v>220</v>
      </c>
      <c r="B8360">
        <v>321</v>
      </c>
      <c r="C8360">
        <f>IF(POWER(punkty[[#This Row],[x]]-$V$5,2)+POWER(punkty[[#This Row],[y]]-$V$6,2)=POWER($V$7,2),1,0)</f>
        <v>0</v>
      </c>
      <c r="D8360" t="str">
        <f>IF(punkty[[#This Row],[czy należy do brzegu koła]]=1,punkty[[#This Row],[x]]&amp;" "&amp;punkty[[#This Row],[y]],"")</f>
        <v/>
      </c>
      <c r="E8360">
        <f>IF(POWER(punkty[[#This Row],[x]]-$V$5,2)+POWER(punkty[[#This Row],[y]]-$V$6,2)&lt;POWER($V$7,2),1,0)</f>
        <v>1</v>
      </c>
      <c r="F8360" s="3">
        <f>IF(POWER(punkty[[#This Row],[x]]-$V$5,2)+POWER(punkty[[#This Row],[y]]-$V$6,2)&lt;=POWER($V$7,2),1,0)</f>
        <v>1</v>
      </c>
      <c r="G8360" s="3">
        <f>SUM($F$2:F8360)</f>
        <v>6577</v>
      </c>
      <c r="H8360" s="3">
        <f>ABS(PI()-(punkty[[#This Row],[suma]]*POWER(400,2)/I8360/POWER(200,2)))</f>
        <v>5.6737658383680944E-3</v>
      </c>
      <c r="I8360" s="3">
        <v>8359</v>
      </c>
      <c r="J8360" s="3">
        <f>punkty[[#This Row],[błąd bezwzględny]]</f>
        <v>5.6737658383680944E-3</v>
      </c>
    </row>
    <row r="8361" spans="1:10" x14ac:dyDescent="0.3">
      <c r="A8361">
        <v>320</v>
      </c>
      <c r="B8361">
        <v>266</v>
      </c>
      <c r="C8361">
        <f>IF(POWER(punkty[[#This Row],[x]]-$V$5,2)+POWER(punkty[[#This Row],[y]]-$V$6,2)=POWER($V$7,2),1,0)</f>
        <v>0</v>
      </c>
      <c r="D8361" t="str">
        <f>IF(punkty[[#This Row],[czy należy do brzegu koła]]=1,punkty[[#This Row],[x]]&amp;" "&amp;punkty[[#This Row],[y]],"")</f>
        <v/>
      </c>
      <c r="E8361">
        <f>IF(POWER(punkty[[#This Row],[x]]-$V$5,2)+POWER(punkty[[#This Row],[y]]-$V$6,2)&lt;POWER($V$7,2),1,0)</f>
        <v>1</v>
      </c>
      <c r="F8361" s="3">
        <f>IF(POWER(punkty[[#This Row],[x]]-$V$5,2)+POWER(punkty[[#This Row],[y]]-$V$6,2)&lt;=POWER($V$7,2),1,0)</f>
        <v>1</v>
      </c>
      <c r="G8361" s="3">
        <f>SUM($F$2:F8361)</f>
        <v>6578</v>
      </c>
      <c r="H8361" s="3">
        <f>ABS(PI()-(punkty[[#This Row],[suma]]*POWER(400,2)/I8361/POWER(200,2)))</f>
        <v>5.775767462838477E-3</v>
      </c>
      <c r="I8361" s="3">
        <v>8360</v>
      </c>
      <c r="J8361" s="3">
        <f>punkty[[#This Row],[błąd bezwzględny]]</f>
        <v>5.775767462838477E-3</v>
      </c>
    </row>
    <row r="8362" spans="1:10" x14ac:dyDescent="0.3">
      <c r="A8362">
        <v>159</v>
      </c>
      <c r="B8362">
        <v>219</v>
      </c>
      <c r="C8362">
        <f>IF(POWER(punkty[[#This Row],[x]]-$V$5,2)+POWER(punkty[[#This Row],[y]]-$V$6,2)=POWER($V$7,2),1,0)</f>
        <v>0</v>
      </c>
      <c r="D8362" t="str">
        <f>IF(punkty[[#This Row],[czy należy do brzegu koła]]=1,punkty[[#This Row],[x]]&amp;" "&amp;punkty[[#This Row],[y]],"")</f>
        <v/>
      </c>
      <c r="E8362">
        <f>IF(POWER(punkty[[#This Row],[x]]-$V$5,2)+POWER(punkty[[#This Row],[y]]-$V$6,2)&lt;POWER($V$7,2),1,0)</f>
        <v>1</v>
      </c>
      <c r="F8362" s="3">
        <f>IF(POWER(punkty[[#This Row],[x]]-$V$5,2)+POWER(punkty[[#This Row],[y]]-$V$6,2)&lt;=POWER($V$7,2),1,0)</f>
        <v>1</v>
      </c>
      <c r="G8362" s="3">
        <f>SUM($F$2:F8362)</f>
        <v>6579</v>
      </c>
      <c r="H8362" s="3">
        <f>ABS(PI()-(punkty[[#This Row],[suma]]*POWER(400,2)/I8362/POWER(200,2)))</f>
        <v>5.8777446879250128E-3</v>
      </c>
      <c r="I8362" s="3">
        <v>8361</v>
      </c>
      <c r="J8362" s="3">
        <f>punkty[[#This Row],[błąd bezwzględny]]</f>
        <v>5.8777446879250128E-3</v>
      </c>
    </row>
    <row r="8363" spans="1:10" x14ac:dyDescent="0.3">
      <c r="A8363">
        <v>361</v>
      </c>
      <c r="B8363">
        <v>87</v>
      </c>
      <c r="C8363">
        <f>IF(POWER(punkty[[#This Row],[x]]-$V$5,2)+POWER(punkty[[#This Row],[y]]-$V$6,2)=POWER($V$7,2),1,0)</f>
        <v>0</v>
      </c>
      <c r="D8363" t="str">
        <f>IF(punkty[[#This Row],[czy należy do brzegu koła]]=1,punkty[[#This Row],[x]]&amp;" "&amp;punkty[[#This Row],[y]],"")</f>
        <v/>
      </c>
      <c r="E8363">
        <f>IF(POWER(punkty[[#This Row],[x]]-$V$5,2)+POWER(punkty[[#This Row],[y]]-$V$6,2)&lt;POWER($V$7,2),1,0)</f>
        <v>1</v>
      </c>
      <c r="F8363" s="3">
        <f>IF(POWER(punkty[[#This Row],[x]]-$V$5,2)+POWER(punkty[[#This Row],[y]]-$V$6,2)&lt;=POWER($V$7,2),1,0)</f>
        <v>1</v>
      </c>
      <c r="G8363" s="3">
        <f>SUM($F$2:F8363)</f>
        <v>6580</v>
      </c>
      <c r="H8363" s="3">
        <f>ABS(PI()-(punkty[[#This Row],[suma]]*POWER(400,2)/I8363/POWER(200,2)))</f>
        <v>5.9796975223811444E-3</v>
      </c>
      <c r="I8363" s="3">
        <v>8362</v>
      </c>
      <c r="J8363" s="3">
        <f>punkty[[#This Row],[błąd bezwzględny]]</f>
        <v>5.9796975223811444E-3</v>
      </c>
    </row>
    <row r="8364" spans="1:10" x14ac:dyDescent="0.3">
      <c r="A8364">
        <v>301</v>
      </c>
      <c r="B8364">
        <v>34</v>
      </c>
      <c r="C8364">
        <f>IF(POWER(punkty[[#This Row],[x]]-$V$5,2)+POWER(punkty[[#This Row],[y]]-$V$6,2)=POWER($V$7,2),1,0)</f>
        <v>0</v>
      </c>
      <c r="D8364" t="str">
        <f>IF(punkty[[#This Row],[czy należy do brzegu koła]]=1,punkty[[#This Row],[x]]&amp;" "&amp;punkty[[#This Row],[y]],"")</f>
        <v/>
      </c>
      <c r="E8364">
        <f>IF(POWER(punkty[[#This Row],[x]]-$V$5,2)+POWER(punkty[[#This Row],[y]]-$V$6,2)&lt;POWER($V$7,2),1,0)</f>
        <v>1</v>
      </c>
      <c r="F8364" s="3">
        <f>IF(POWER(punkty[[#This Row],[x]]-$V$5,2)+POWER(punkty[[#This Row],[y]]-$V$6,2)&lt;=POWER($V$7,2),1,0)</f>
        <v>1</v>
      </c>
      <c r="G8364" s="3">
        <f>SUM($F$2:F8364)</f>
        <v>6581</v>
      </c>
      <c r="H8364" s="3">
        <f>ABS(PI()-(punkty[[#This Row],[suma]]*POWER(400,2)/I8364/POWER(200,2)))</f>
        <v>6.0816259749567614E-3</v>
      </c>
      <c r="I8364" s="3">
        <v>8363</v>
      </c>
      <c r="J8364" s="3">
        <f>punkty[[#This Row],[błąd bezwzględny]]</f>
        <v>6.0816259749567614E-3</v>
      </c>
    </row>
    <row r="8365" spans="1:10" x14ac:dyDescent="0.3">
      <c r="A8365">
        <v>199</v>
      </c>
      <c r="B8365">
        <v>382</v>
      </c>
      <c r="C8365">
        <f>IF(POWER(punkty[[#This Row],[x]]-$V$5,2)+POWER(punkty[[#This Row],[y]]-$V$6,2)=POWER($V$7,2),1,0)</f>
        <v>0</v>
      </c>
      <c r="D8365" t="str">
        <f>IF(punkty[[#This Row],[czy należy do brzegu koła]]=1,punkty[[#This Row],[x]]&amp;" "&amp;punkty[[#This Row],[y]],"")</f>
        <v/>
      </c>
      <c r="E8365">
        <f>IF(POWER(punkty[[#This Row],[x]]-$V$5,2)+POWER(punkty[[#This Row],[y]]-$V$6,2)&lt;POWER($V$7,2),1,0)</f>
        <v>1</v>
      </c>
      <c r="F8365" s="3">
        <f>IF(POWER(punkty[[#This Row],[x]]-$V$5,2)+POWER(punkty[[#This Row],[y]]-$V$6,2)&lt;=POWER($V$7,2),1,0)</f>
        <v>1</v>
      </c>
      <c r="G8365" s="3">
        <f>SUM($F$2:F8365)</f>
        <v>6582</v>
      </c>
      <c r="H8365" s="3">
        <f>ABS(PI()-(punkty[[#This Row],[suma]]*POWER(400,2)/I8365/POWER(200,2)))</f>
        <v>6.1835300543959804E-3</v>
      </c>
      <c r="I8365" s="3">
        <v>8364</v>
      </c>
      <c r="J8365" s="3">
        <f>punkty[[#This Row],[błąd bezwzględny]]</f>
        <v>6.1835300543959804E-3</v>
      </c>
    </row>
    <row r="8366" spans="1:10" x14ac:dyDescent="0.3">
      <c r="A8366">
        <v>233</v>
      </c>
      <c r="B8366">
        <v>399</v>
      </c>
      <c r="C8366">
        <f>IF(POWER(punkty[[#This Row],[x]]-$V$5,2)+POWER(punkty[[#This Row],[y]]-$V$6,2)=POWER($V$7,2),1,0)</f>
        <v>0</v>
      </c>
      <c r="D8366" t="str">
        <f>IF(punkty[[#This Row],[czy należy do brzegu koła]]=1,punkty[[#This Row],[x]]&amp;" "&amp;punkty[[#This Row],[y]],"")</f>
        <v/>
      </c>
      <c r="E8366">
        <f>IF(POWER(punkty[[#This Row],[x]]-$V$5,2)+POWER(punkty[[#This Row],[y]]-$V$6,2)&lt;POWER($V$7,2),1,0)</f>
        <v>0</v>
      </c>
      <c r="F8366" s="3">
        <f>IF(POWER(punkty[[#This Row],[x]]-$V$5,2)+POWER(punkty[[#This Row],[y]]-$V$6,2)&lt;=POWER($V$7,2),1,0)</f>
        <v>0</v>
      </c>
      <c r="G8366" s="3">
        <f>SUM($F$2:F8366)</f>
        <v>6582</v>
      </c>
      <c r="H8366" s="3">
        <f>ABS(PI()-(punkty[[#This Row],[suma]]*POWER(400,2)/I8366/POWER(200,2)))</f>
        <v>5.8072268644808744E-3</v>
      </c>
      <c r="I8366" s="3">
        <v>8365</v>
      </c>
      <c r="J8366" s="3">
        <f>punkty[[#This Row],[błąd bezwzględny]]</f>
        <v>5.8072268644808744E-3</v>
      </c>
    </row>
    <row r="8367" spans="1:10" x14ac:dyDescent="0.3">
      <c r="A8367">
        <v>322</v>
      </c>
      <c r="B8367">
        <v>24</v>
      </c>
      <c r="C8367">
        <f>IF(POWER(punkty[[#This Row],[x]]-$V$5,2)+POWER(punkty[[#This Row],[y]]-$V$6,2)=POWER($V$7,2),1,0)</f>
        <v>0</v>
      </c>
      <c r="D8367" t="str">
        <f>IF(punkty[[#This Row],[czy należy do brzegu koła]]=1,punkty[[#This Row],[x]]&amp;" "&amp;punkty[[#This Row],[y]],"")</f>
        <v/>
      </c>
      <c r="E8367">
        <f>IF(POWER(punkty[[#This Row],[x]]-$V$5,2)+POWER(punkty[[#This Row],[y]]-$V$6,2)&lt;POWER($V$7,2),1,0)</f>
        <v>0</v>
      </c>
      <c r="F8367" s="3">
        <f>IF(POWER(punkty[[#This Row],[x]]-$V$5,2)+POWER(punkty[[#This Row],[y]]-$V$6,2)&lt;=POWER($V$7,2),1,0)</f>
        <v>0</v>
      </c>
      <c r="G8367" s="3">
        <f>SUM($F$2:F8367)</f>
        <v>6582</v>
      </c>
      <c r="H8367" s="3">
        <f>ABS(PI()-(punkty[[#This Row],[suma]]*POWER(400,2)/I8367/POWER(200,2)))</f>
        <v>5.4310136346868987E-3</v>
      </c>
      <c r="I8367" s="3">
        <v>8366</v>
      </c>
      <c r="J8367" s="3">
        <f>punkty[[#This Row],[błąd bezwzględny]]</f>
        <v>5.4310136346868987E-3</v>
      </c>
    </row>
    <row r="8368" spans="1:10" x14ac:dyDescent="0.3">
      <c r="A8368">
        <v>86</v>
      </c>
      <c r="B8368">
        <v>193</v>
      </c>
      <c r="C8368">
        <f>IF(POWER(punkty[[#This Row],[x]]-$V$5,2)+POWER(punkty[[#This Row],[y]]-$V$6,2)=POWER($V$7,2),1,0)</f>
        <v>0</v>
      </c>
      <c r="D8368" t="str">
        <f>IF(punkty[[#This Row],[czy należy do brzegu koła]]=1,punkty[[#This Row],[x]]&amp;" "&amp;punkty[[#This Row],[y]],"")</f>
        <v/>
      </c>
      <c r="E8368">
        <f>IF(POWER(punkty[[#This Row],[x]]-$V$5,2)+POWER(punkty[[#This Row],[y]]-$V$6,2)&lt;POWER($V$7,2),1,0)</f>
        <v>1</v>
      </c>
      <c r="F8368" s="3">
        <f>IF(POWER(punkty[[#This Row],[x]]-$V$5,2)+POWER(punkty[[#This Row],[y]]-$V$6,2)&lt;=POWER($V$7,2),1,0)</f>
        <v>1</v>
      </c>
      <c r="G8368" s="3">
        <f>SUM($F$2:F8368)</f>
        <v>6583</v>
      </c>
      <c r="H8368" s="3">
        <f>ABS(PI()-(punkty[[#This Row],[suma]]*POWER(400,2)/I8368/POWER(200,2)))</f>
        <v>5.5329589356043485E-3</v>
      </c>
      <c r="I8368" s="3">
        <v>8367</v>
      </c>
      <c r="J8368" s="3">
        <f>punkty[[#This Row],[błąd bezwzględny]]</f>
        <v>5.5329589356043485E-3</v>
      </c>
    </row>
    <row r="8369" spans="1:10" x14ac:dyDescent="0.3">
      <c r="A8369">
        <v>315</v>
      </c>
      <c r="B8369">
        <v>149</v>
      </c>
      <c r="C8369">
        <f>IF(POWER(punkty[[#This Row],[x]]-$V$5,2)+POWER(punkty[[#This Row],[y]]-$V$6,2)=POWER($V$7,2),1,0)</f>
        <v>0</v>
      </c>
      <c r="D8369" t="str">
        <f>IF(punkty[[#This Row],[czy należy do brzegu koła]]=1,punkty[[#This Row],[x]]&amp;" "&amp;punkty[[#This Row],[y]],"")</f>
        <v/>
      </c>
      <c r="E8369">
        <f>IF(POWER(punkty[[#This Row],[x]]-$V$5,2)+POWER(punkty[[#This Row],[y]]-$V$6,2)&lt;POWER($V$7,2),1,0)</f>
        <v>1</v>
      </c>
      <c r="F8369" s="3">
        <f>IF(POWER(punkty[[#This Row],[x]]-$V$5,2)+POWER(punkty[[#This Row],[y]]-$V$6,2)&lt;=POWER($V$7,2),1,0)</f>
        <v>1</v>
      </c>
      <c r="G8369" s="3">
        <f>SUM($F$2:F8369)</f>
        <v>6584</v>
      </c>
      <c r="H8369" s="3">
        <f>ABS(PI()-(punkty[[#This Row],[suma]]*POWER(400,2)/I8369/POWER(200,2)))</f>
        <v>5.6348798710099679E-3</v>
      </c>
      <c r="I8369" s="3">
        <v>8368</v>
      </c>
      <c r="J8369" s="3">
        <f>punkty[[#This Row],[błąd bezwzględny]]</f>
        <v>5.6348798710099679E-3</v>
      </c>
    </row>
    <row r="8370" spans="1:10" x14ac:dyDescent="0.3">
      <c r="A8370">
        <v>172</v>
      </c>
      <c r="B8370">
        <v>346</v>
      </c>
      <c r="C8370">
        <f>IF(POWER(punkty[[#This Row],[x]]-$V$5,2)+POWER(punkty[[#This Row],[y]]-$V$6,2)=POWER($V$7,2),1,0)</f>
        <v>0</v>
      </c>
      <c r="D8370" t="str">
        <f>IF(punkty[[#This Row],[czy należy do brzegu koła]]=1,punkty[[#This Row],[x]]&amp;" "&amp;punkty[[#This Row],[y]],"")</f>
        <v/>
      </c>
      <c r="E8370">
        <f>IF(POWER(punkty[[#This Row],[x]]-$V$5,2)+POWER(punkty[[#This Row],[y]]-$V$6,2)&lt;POWER($V$7,2),1,0)</f>
        <v>1</v>
      </c>
      <c r="F8370" s="3">
        <f>IF(POWER(punkty[[#This Row],[x]]-$V$5,2)+POWER(punkty[[#This Row],[y]]-$V$6,2)&lt;=POWER($V$7,2),1,0)</f>
        <v>1</v>
      </c>
      <c r="G8370" s="3">
        <f>SUM($F$2:F8370)</f>
        <v>6585</v>
      </c>
      <c r="H8370" s="3">
        <f>ABS(PI()-(punkty[[#This Row],[suma]]*POWER(400,2)/I8370/POWER(200,2)))</f>
        <v>5.7367764496381035E-3</v>
      </c>
      <c r="I8370" s="3">
        <v>8369</v>
      </c>
      <c r="J8370" s="3">
        <f>punkty[[#This Row],[błąd bezwzględny]]</f>
        <v>5.7367764496381035E-3</v>
      </c>
    </row>
    <row r="8371" spans="1:10" x14ac:dyDescent="0.3">
      <c r="A8371">
        <v>381</v>
      </c>
      <c r="B8371">
        <v>294</v>
      </c>
      <c r="C8371">
        <f>IF(POWER(punkty[[#This Row],[x]]-$V$5,2)+POWER(punkty[[#This Row],[y]]-$V$6,2)=POWER($V$7,2),1,0)</f>
        <v>0</v>
      </c>
      <c r="D8371" t="str">
        <f>IF(punkty[[#This Row],[czy należy do brzegu koła]]=1,punkty[[#This Row],[x]]&amp;" "&amp;punkty[[#This Row],[y]],"")</f>
        <v/>
      </c>
      <c r="E8371">
        <f>IF(POWER(punkty[[#This Row],[x]]-$V$5,2)+POWER(punkty[[#This Row],[y]]-$V$6,2)&lt;POWER($V$7,2),1,0)</f>
        <v>0</v>
      </c>
      <c r="F8371" s="3">
        <f>IF(POWER(punkty[[#This Row],[x]]-$V$5,2)+POWER(punkty[[#This Row],[y]]-$V$6,2)&lt;=POWER($V$7,2),1,0)</f>
        <v>0</v>
      </c>
      <c r="G8371" s="3">
        <f>SUM($F$2:F8371)</f>
        <v>6585</v>
      </c>
      <c r="H8371" s="3">
        <f>ABS(PI()-(punkty[[#This Row],[suma]]*POWER(400,2)/I8371/POWER(200,2)))</f>
        <v>5.3607514281281965E-3</v>
      </c>
      <c r="I8371" s="3">
        <v>8370</v>
      </c>
      <c r="J8371" s="3">
        <f>punkty[[#This Row],[błąd bezwzględny]]</f>
        <v>5.3607514281281965E-3</v>
      </c>
    </row>
    <row r="8372" spans="1:10" x14ac:dyDescent="0.3">
      <c r="A8372">
        <v>215</v>
      </c>
      <c r="B8372">
        <v>0</v>
      </c>
      <c r="C8372">
        <f>IF(POWER(punkty[[#This Row],[x]]-$V$5,2)+POWER(punkty[[#This Row],[y]]-$V$6,2)=POWER($V$7,2),1,0)</f>
        <v>0</v>
      </c>
      <c r="D8372" t="str">
        <f>IF(punkty[[#This Row],[czy należy do brzegu koła]]=1,punkty[[#This Row],[x]]&amp;" "&amp;punkty[[#This Row],[y]],"")</f>
        <v/>
      </c>
      <c r="E8372">
        <f>IF(POWER(punkty[[#This Row],[x]]-$V$5,2)+POWER(punkty[[#This Row],[y]]-$V$6,2)&lt;POWER($V$7,2),1,0)</f>
        <v>0</v>
      </c>
      <c r="F8372" s="3">
        <f>IF(POWER(punkty[[#This Row],[x]]-$V$5,2)+POWER(punkty[[#This Row],[y]]-$V$6,2)&lt;=POWER($V$7,2),1,0)</f>
        <v>0</v>
      </c>
      <c r="G8372" s="3">
        <f>SUM($F$2:F8372)</f>
        <v>6585</v>
      </c>
      <c r="H8372" s="3">
        <f>ABS(PI()-(punkty[[#This Row],[suma]]*POWER(400,2)/I8372/POWER(200,2)))</f>
        <v>4.984816246546675E-3</v>
      </c>
      <c r="I8372" s="3">
        <v>8371</v>
      </c>
      <c r="J8372" s="3">
        <f>punkty[[#This Row],[błąd bezwzględny]]</f>
        <v>4.984816246546675E-3</v>
      </c>
    </row>
    <row r="8373" spans="1:10" x14ac:dyDescent="0.3">
      <c r="A8373">
        <v>270</v>
      </c>
      <c r="B8373">
        <v>33</v>
      </c>
      <c r="C8373">
        <f>IF(POWER(punkty[[#This Row],[x]]-$V$5,2)+POWER(punkty[[#This Row],[y]]-$V$6,2)=POWER($V$7,2),1,0)</f>
        <v>0</v>
      </c>
      <c r="D8373" t="str">
        <f>IF(punkty[[#This Row],[czy należy do brzegu koła]]=1,punkty[[#This Row],[x]]&amp;" "&amp;punkty[[#This Row],[y]],"")</f>
        <v/>
      </c>
      <c r="E8373">
        <f>IF(POWER(punkty[[#This Row],[x]]-$V$5,2)+POWER(punkty[[#This Row],[y]]-$V$6,2)&lt;POWER($V$7,2),1,0)</f>
        <v>1</v>
      </c>
      <c r="F8373" s="3">
        <f>IF(POWER(punkty[[#This Row],[x]]-$V$5,2)+POWER(punkty[[#This Row],[y]]-$V$6,2)&lt;=POWER($V$7,2),1,0)</f>
        <v>1</v>
      </c>
      <c r="G8373" s="3">
        <f>SUM($F$2:F8373)</f>
        <v>6586</v>
      </c>
      <c r="H8373" s="3">
        <f>ABS(PI()-(punkty[[#This Row],[suma]]*POWER(400,2)/I8373/POWER(200,2)))</f>
        <v>5.0867539591799016E-3</v>
      </c>
      <c r="I8373" s="3">
        <v>8372</v>
      </c>
      <c r="J8373" s="3">
        <f>punkty[[#This Row],[błąd bezwzględny]]</f>
        <v>5.0867539591799016E-3</v>
      </c>
    </row>
    <row r="8374" spans="1:10" x14ac:dyDescent="0.3">
      <c r="A8374">
        <v>314</v>
      </c>
      <c r="B8374">
        <v>292</v>
      </c>
      <c r="C8374">
        <f>IF(POWER(punkty[[#This Row],[x]]-$V$5,2)+POWER(punkty[[#This Row],[y]]-$V$6,2)=POWER($V$7,2),1,0)</f>
        <v>0</v>
      </c>
      <c r="D8374" t="str">
        <f>IF(punkty[[#This Row],[czy należy do brzegu koła]]=1,punkty[[#This Row],[x]]&amp;" "&amp;punkty[[#This Row],[y]],"")</f>
        <v/>
      </c>
      <c r="E8374">
        <f>IF(POWER(punkty[[#This Row],[x]]-$V$5,2)+POWER(punkty[[#This Row],[y]]-$V$6,2)&lt;POWER($V$7,2),1,0)</f>
        <v>1</v>
      </c>
      <c r="F8374" s="3">
        <f>IF(POWER(punkty[[#This Row],[x]]-$V$5,2)+POWER(punkty[[#This Row],[y]]-$V$6,2)&lt;=POWER($V$7,2),1,0)</f>
        <v>1</v>
      </c>
      <c r="G8374" s="3">
        <f>SUM($F$2:F8374)</f>
        <v>6587</v>
      </c>
      <c r="H8374" s="3">
        <f>ABS(PI()-(punkty[[#This Row],[suma]]*POWER(400,2)/I8374/POWER(200,2)))</f>
        <v>5.1886673226637647E-3</v>
      </c>
      <c r="I8374" s="3">
        <v>8373</v>
      </c>
      <c r="J8374" s="3">
        <f>punkty[[#This Row],[błąd bezwzględny]]</f>
        <v>5.1886673226637647E-3</v>
      </c>
    </row>
    <row r="8375" spans="1:10" x14ac:dyDescent="0.3">
      <c r="A8375">
        <v>62</v>
      </c>
      <c r="B8375">
        <v>17</v>
      </c>
      <c r="C8375">
        <f>IF(POWER(punkty[[#This Row],[x]]-$V$5,2)+POWER(punkty[[#This Row],[y]]-$V$6,2)=POWER($V$7,2),1,0)</f>
        <v>0</v>
      </c>
      <c r="D8375" t="str">
        <f>IF(punkty[[#This Row],[czy należy do brzegu koła]]=1,punkty[[#This Row],[x]]&amp;" "&amp;punkty[[#This Row],[y]],"")</f>
        <v/>
      </c>
      <c r="E8375">
        <f>IF(POWER(punkty[[#This Row],[x]]-$V$5,2)+POWER(punkty[[#This Row],[y]]-$V$6,2)&lt;POWER($V$7,2),1,0)</f>
        <v>0</v>
      </c>
      <c r="F8375" s="3">
        <f>IF(POWER(punkty[[#This Row],[x]]-$V$5,2)+POWER(punkty[[#This Row],[y]]-$V$6,2)&lt;=POWER($V$7,2),1,0)</f>
        <v>0</v>
      </c>
      <c r="G8375" s="3">
        <f>SUM($F$2:F8375)</f>
        <v>6587</v>
      </c>
      <c r="H8375" s="3">
        <f>ABS(PI()-(punkty[[#This Row],[suma]]*POWER(400,2)/I8375/POWER(200,2)))</f>
        <v>4.8128873703214836E-3</v>
      </c>
      <c r="I8375" s="3">
        <v>8374</v>
      </c>
      <c r="J8375" s="3">
        <f>punkty[[#This Row],[błąd bezwzględny]]</f>
        <v>4.8128873703214836E-3</v>
      </c>
    </row>
    <row r="8376" spans="1:10" x14ac:dyDescent="0.3">
      <c r="A8376">
        <v>122</v>
      </c>
      <c r="B8376">
        <v>336</v>
      </c>
      <c r="C8376">
        <f>IF(POWER(punkty[[#This Row],[x]]-$V$5,2)+POWER(punkty[[#This Row],[y]]-$V$6,2)=POWER($V$7,2),1,0)</f>
        <v>0</v>
      </c>
      <c r="D8376" t="str">
        <f>IF(punkty[[#This Row],[czy należy do brzegu koła]]=1,punkty[[#This Row],[x]]&amp;" "&amp;punkty[[#This Row],[y]],"")</f>
        <v/>
      </c>
      <c r="E8376">
        <f>IF(POWER(punkty[[#This Row],[x]]-$V$5,2)+POWER(punkty[[#This Row],[y]]-$V$6,2)&lt;POWER($V$7,2),1,0)</f>
        <v>1</v>
      </c>
      <c r="F8376" s="3">
        <f>IF(POWER(punkty[[#This Row],[x]]-$V$5,2)+POWER(punkty[[#This Row],[y]]-$V$6,2)&lt;=POWER($V$7,2),1,0)</f>
        <v>1</v>
      </c>
      <c r="G8376" s="3">
        <f>SUM($F$2:F8376)</f>
        <v>6588</v>
      </c>
      <c r="H8376" s="3">
        <f>ABS(PI()-(punkty[[#This Row],[suma]]*POWER(400,2)/I8376/POWER(200,2)))</f>
        <v>4.9148090967743308E-3</v>
      </c>
      <c r="I8376" s="3">
        <v>8375</v>
      </c>
      <c r="J8376" s="3">
        <f>punkty[[#This Row],[błąd bezwzględny]]</f>
        <v>4.9148090967743308E-3</v>
      </c>
    </row>
    <row r="8377" spans="1:10" x14ac:dyDescent="0.3">
      <c r="A8377">
        <v>8</v>
      </c>
      <c r="B8377">
        <v>289</v>
      </c>
      <c r="C8377">
        <f>IF(POWER(punkty[[#This Row],[x]]-$V$5,2)+POWER(punkty[[#This Row],[y]]-$V$6,2)=POWER($V$7,2),1,0)</f>
        <v>0</v>
      </c>
      <c r="D8377" t="str">
        <f>IF(punkty[[#This Row],[czy należy do brzegu koła]]=1,punkty[[#This Row],[x]]&amp;" "&amp;punkty[[#This Row],[y]],"")</f>
        <v/>
      </c>
      <c r="E8377">
        <f>IF(POWER(punkty[[#This Row],[x]]-$V$5,2)+POWER(punkty[[#This Row],[y]]-$V$6,2)&lt;POWER($V$7,2),1,0)</f>
        <v>0</v>
      </c>
      <c r="F8377" s="3">
        <f>IF(POWER(punkty[[#This Row],[x]]-$V$5,2)+POWER(punkty[[#This Row],[y]]-$V$6,2)&lt;=POWER($V$7,2),1,0)</f>
        <v>0</v>
      </c>
      <c r="G8377" s="3">
        <f>SUM($F$2:F8377)</f>
        <v>6588</v>
      </c>
      <c r="H8377" s="3">
        <f>ABS(PI()-(punkty[[#This Row],[suma]]*POWER(400,2)/I8377/POWER(200,2)))</f>
        <v>4.5391515677999372E-3</v>
      </c>
      <c r="I8377" s="3">
        <v>8376</v>
      </c>
      <c r="J8377" s="3">
        <f>punkty[[#This Row],[błąd bezwzględny]]</f>
        <v>4.5391515677999372E-3</v>
      </c>
    </row>
    <row r="8378" spans="1:10" x14ac:dyDescent="0.3">
      <c r="A8378">
        <v>176</v>
      </c>
      <c r="B8378">
        <v>151</v>
      </c>
      <c r="C8378">
        <f>IF(POWER(punkty[[#This Row],[x]]-$V$5,2)+POWER(punkty[[#This Row],[y]]-$V$6,2)=POWER($V$7,2),1,0)</f>
        <v>0</v>
      </c>
      <c r="D8378" t="str">
        <f>IF(punkty[[#This Row],[czy należy do brzegu koła]]=1,punkty[[#This Row],[x]]&amp;" "&amp;punkty[[#This Row],[y]],"")</f>
        <v/>
      </c>
      <c r="E8378">
        <f>IF(POWER(punkty[[#This Row],[x]]-$V$5,2)+POWER(punkty[[#This Row],[y]]-$V$6,2)&lt;POWER($V$7,2),1,0)</f>
        <v>1</v>
      </c>
      <c r="F8378" s="3">
        <f>IF(POWER(punkty[[#This Row],[x]]-$V$5,2)+POWER(punkty[[#This Row],[y]]-$V$6,2)&lt;=POWER($V$7,2),1,0)</f>
        <v>1</v>
      </c>
      <c r="G8378" s="3">
        <f>SUM($F$2:F8378)</f>
        <v>6589</v>
      </c>
      <c r="H8378" s="3">
        <f>ABS(PI()-(punkty[[#This Row],[suma]]*POWER(400,2)/I8378/POWER(200,2)))</f>
        <v>4.6410816376152297E-3</v>
      </c>
      <c r="I8378" s="3">
        <v>8377</v>
      </c>
      <c r="J8378" s="3">
        <f>punkty[[#This Row],[błąd bezwzględny]]</f>
        <v>4.6410816376152297E-3</v>
      </c>
    </row>
    <row r="8379" spans="1:10" x14ac:dyDescent="0.3">
      <c r="A8379">
        <v>317</v>
      </c>
      <c r="B8379">
        <v>284</v>
      </c>
      <c r="C8379">
        <f>IF(POWER(punkty[[#This Row],[x]]-$V$5,2)+POWER(punkty[[#This Row],[y]]-$V$6,2)=POWER($V$7,2),1,0)</f>
        <v>0</v>
      </c>
      <c r="D8379" t="str">
        <f>IF(punkty[[#This Row],[czy należy do brzegu koła]]=1,punkty[[#This Row],[x]]&amp;" "&amp;punkty[[#This Row],[y]],"")</f>
        <v/>
      </c>
      <c r="E8379">
        <f>IF(POWER(punkty[[#This Row],[x]]-$V$5,2)+POWER(punkty[[#This Row],[y]]-$V$6,2)&lt;POWER($V$7,2),1,0)</f>
        <v>1</v>
      </c>
      <c r="F8379" s="3">
        <f>IF(POWER(punkty[[#This Row],[x]]-$V$5,2)+POWER(punkty[[#This Row],[y]]-$V$6,2)&lt;=POWER($V$7,2),1,0)</f>
        <v>1</v>
      </c>
      <c r="G8379" s="3">
        <f>SUM($F$2:F8379)</f>
        <v>6590</v>
      </c>
      <c r="H8379" s="3">
        <f>ABS(PI()-(punkty[[#This Row],[suma]]*POWER(400,2)/I8379/POWER(200,2)))</f>
        <v>4.7429873746378526E-3</v>
      </c>
      <c r="I8379" s="3">
        <v>8378</v>
      </c>
      <c r="J8379" s="3">
        <f>punkty[[#This Row],[błąd bezwzględny]]</f>
        <v>4.7429873746378526E-3</v>
      </c>
    </row>
    <row r="8380" spans="1:10" x14ac:dyDescent="0.3">
      <c r="A8380">
        <v>132</v>
      </c>
      <c r="B8380">
        <v>44</v>
      </c>
      <c r="C8380">
        <f>IF(POWER(punkty[[#This Row],[x]]-$V$5,2)+POWER(punkty[[#This Row],[y]]-$V$6,2)=POWER($V$7,2),1,0)</f>
        <v>0</v>
      </c>
      <c r="D8380" t="str">
        <f>IF(punkty[[#This Row],[czy należy do brzegu koła]]=1,punkty[[#This Row],[x]]&amp;" "&amp;punkty[[#This Row],[y]],"")</f>
        <v/>
      </c>
      <c r="E8380">
        <f>IF(POWER(punkty[[#This Row],[x]]-$V$5,2)+POWER(punkty[[#This Row],[y]]-$V$6,2)&lt;POWER($V$7,2),1,0)</f>
        <v>1</v>
      </c>
      <c r="F8380" s="3">
        <f>IF(POWER(punkty[[#This Row],[x]]-$V$5,2)+POWER(punkty[[#This Row],[y]]-$V$6,2)&lt;=POWER($V$7,2),1,0)</f>
        <v>1</v>
      </c>
      <c r="G8380" s="3">
        <f>SUM($F$2:F8380)</f>
        <v>6591</v>
      </c>
      <c r="H8380" s="3">
        <f>ABS(PI()-(punkty[[#This Row],[suma]]*POWER(400,2)/I8380/POWER(200,2)))</f>
        <v>4.8448687875790597E-3</v>
      </c>
      <c r="I8380" s="3">
        <v>8379</v>
      </c>
      <c r="J8380" s="3">
        <f>punkty[[#This Row],[błąd bezwzględny]]</f>
        <v>4.8448687875790597E-3</v>
      </c>
    </row>
    <row r="8381" spans="1:10" x14ac:dyDescent="0.3">
      <c r="A8381">
        <v>361</v>
      </c>
      <c r="B8381">
        <v>153</v>
      </c>
      <c r="C8381">
        <f>IF(POWER(punkty[[#This Row],[x]]-$V$5,2)+POWER(punkty[[#This Row],[y]]-$V$6,2)=POWER($V$7,2),1,0)</f>
        <v>0</v>
      </c>
      <c r="D8381" t="str">
        <f>IF(punkty[[#This Row],[czy należy do brzegu koła]]=1,punkty[[#This Row],[x]]&amp;" "&amp;punkty[[#This Row],[y]],"")</f>
        <v/>
      </c>
      <c r="E8381">
        <f>IF(POWER(punkty[[#This Row],[x]]-$V$5,2)+POWER(punkty[[#This Row],[y]]-$V$6,2)&lt;POWER($V$7,2),1,0)</f>
        <v>1</v>
      </c>
      <c r="F8381" s="3">
        <f>IF(POWER(punkty[[#This Row],[x]]-$V$5,2)+POWER(punkty[[#This Row],[y]]-$V$6,2)&lt;=POWER($V$7,2),1,0)</f>
        <v>1</v>
      </c>
      <c r="G8381" s="3">
        <f>SUM($F$2:F8381)</f>
        <v>6592</v>
      </c>
      <c r="H8381" s="3">
        <f>ABS(PI()-(punkty[[#This Row],[suma]]*POWER(400,2)/I8381/POWER(200,2)))</f>
        <v>4.9467258851474405E-3</v>
      </c>
      <c r="I8381" s="3">
        <v>8380</v>
      </c>
      <c r="J8381" s="3">
        <f>punkty[[#This Row],[błąd bezwzględny]]</f>
        <v>4.9467258851474405E-3</v>
      </c>
    </row>
    <row r="8382" spans="1:10" x14ac:dyDescent="0.3">
      <c r="A8382">
        <v>90</v>
      </c>
      <c r="B8382">
        <v>90</v>
      </c>
      <c r="C8382">
        <f>IF(POWER(punkty[[#This Row],[x]]-$V$5,2)+POWER(punkty[[#This Row],[y]]-$V$6,2)=POWER($V$7,2),1,0)</f>
        <v>0</v>
      </c>
      <c r="D8382" t="str">
        <f>IF(punkty[[#This Row],[czy należy do brzegu koła]]=1,punkty[[#This Row],[x]]&amp;" "&amp;punkty[[#This Row],[y]],"")</f>
        <v/>
      </c>
      <c r="E8382">
        <f>IF(POWER(punkty[[#This Row],[x]]-$V$5,2)+POWER(punkty[[#This Row],[y]]-$V$6,2)&lt;POWER($V$7,2),1,0)</f>
        <v>1</v>
      </c>
      <c r="F8382" s="3">
        <f>IF(POWER(punkty[[#This Row],[x]]-$V$5,2)+POWER(punkty[[#This Row],[y]]-$V$6,2)&lt;=POWER($V$7,2),1,0)</f>
        <v>1</v>
      </c>
      <c r="G8382" s="3">
        <f>SUM($F$2:F8382)</f>
        <v>6593</v>
      </c>
      <c r="H8382" s="3">
        <f>ABS(PI()-(punkty[[#This Row],[suma]]*POWER(400,2)/I8382/POWER(200,2)))</f>
        <v>5.0485586760462553E-3</v>
      </c>
      <c r="I8382" s="3">
        <v>8381</v>
      </c>
      <c r="J8382" s="3">
        <f>punkty[[#This Row],[błąd bezwzględny]]</f>
        <v>5.0485586760462553E-3</v>
      </c>
    </row>
    <row r="8383" spans="1:10" x14ac:dyDescent="0.3">
      <c r="A8383">
        <v>140</v>
      </c>
      <c r="B8383">
        <v>334</v>
      </c>
      <c r="C8383">
        <f>IF(POWER(punkty[[#This Row],[x]]-$V$5,2)+POWER(punkty[[#This Row],[y]]-$V$6,2)=POWER($V$7,2),1,0)</f>
        <v>0</v>
      </c>
      <c r="D8383" t="str">
        <f>IF(punkty[[#This Row],[czy należy do brzegu koła]]=1,punkty[[#This Row],[x]]&amp;" "&amp;punkty[[#This Row],[y]],"")</f>
        <v/>
      </c>
      <c r="E8383">
        <f>IF(POWER(punkty[[#This Row],[x]]-$V$5,2)+POWER(punkty[[#This Row],[y]]-$V$6,2)&lt;POWER($V$7,2),1,0)</f>
        <v>1</v>
      </c>
      <c r="F8383" s="3">
        <f>IF(POWER(punkty[[#This Row],[x]]-$V$5,2)+POWER(punkty[[#This Row],[y]]-$V$6,2)&lt;=POWER($V$7,2),1,0)</f>
        <v>1</v>
      </c>
      <c r="G8383" s="3">
        <f>SUM($F$2:F8383)</f>
        <v>6594</v>
      </c>
      <c r="H8383" s="3">
        <f>ABS(PI()-(punkty[[#This Row],[suma]]*POWER(400,2)/I8383/POWER(200,2)))</f>
        <v>5.1503671689756558E-3</v>
      </c>
      <c r="I8383" s="3">
        <v>8382</v>
      </c>
      <c r="J8383" s="3">
        <f>punkty[[#This Row],[błąd bezwzględny]]</f>
        <v>5.1503671689756558E-3</v>
      </c>
    </row>
    <row r="8384" spans="1:10" x14ac:dyDescent="0.3">
      <c r="A8384">
        <v>23</v>
      </c>
      <c r="B8384">
        <v>326</v>
      </c>
      <c r="C8384">
        <f>IF(POWER(punkty[[#This Row],[x]]-$V$5,2)+POWER(punkty[[#This Row],[y]]-$V$6,2)=POWER($V$7,2),1,0)</f>
        <v>0</v>
      </c>
      <c r="D8384" t="str">
        <f>IF(punkty[[#This Row],[czy należy do brzegu koła]]=1,punkty[[#This Row],[x]]&amp;" "&amp;punkty[[#This Row],[y]],"")</f>
        <v/>
      </c>
      <c r="E8384">
        <f>IF(POWER(punkty[[#This Row],[x]]-$V$5,2)+POWER(punkty[[#This Row],[y]]-$V$6,2)&lt;POWER($V$7,2),1,0)</f>
        <v>0</v>
      </c>
      <c r="F8384" s="3">
        <f>IF(POWER(punkty[[#This Row],[x]]-$V$5,2)+POWER(punkty[[#This Row],[y]]-$V$6,2)&lt;=POWER($V$7,2),1,0)</f>
        <v>0</v>
      </c>
      <c r="G8384" s="3">
        <f>SUM($F$2:F8384)</f>
        <v>6594</v>
      </c>
      <c r="H8384" s="3">
        <f>ABS(PI()-(punkty[[#This Row],[suma]]*POWER(400,2)/I8384/POWER(200,2)))</f>
        <v>4.7749952232809534E-3</v>
      </c>
      <c r="I8384" s="3">
        <v>8383</v>
      </c>
      <c r="J8384" s="3">
        <f>punkty[[#This Row],[błąd bezwzględny]]</f>
        <v>4.7749952232809534E-3</v>
      </c>
    </row>
    <row r="8385" spans="1:10" x14ac:dyDescent="0.3">
      <c r="A8385">
        <v>193</v>
      </c>
      <c r="B8385">
        <v>309</v>
      </c>
      <c r="C8385">
        <f>IF(POWER(punkty[[#This Row],[x]]-$V$5,2)+POWER(punkty[[#This Row],[y]]-$V$6,2)=POWER($V$7,2),1,0)</f>
        <v>0</v>
      </c>
      <c r="D8385" t="str">
        <f>IF(punkty[[#This Row],[czy należy do brzegu koła]]=1,punkty[[#This Row],[x]]&amp;" "&amp;punkty[[#This Row],[y]],"")</f>
        <v/>
      </c>
      <c r="E8385">
        <f>IF(POWER(punkty[[#This Row],[x]]-$V$5,2)+POWER(punkty[[#This Row],[y]]-$V$6,2)&lt;POWER($V$7,2),1,0)</f>
        <v>1</v>
      </c>
      <c r="F8385" s="3">
        <f>IF(POWER(punkty[[#This Row],[x]]-$V$5,2)+POWER(punkty[[#This Row],[y]]-$V$6,2)&lt;=POWER($V$7,2),1,0)</f>
        <v>1</v>
      </c>
      <c r="G8385" s="3">
        <f>SUM($F$2:F8385)</f>
        <v>6595</v>
      </c>
      <c r="H8385" s="3">
        <f>ABS(PI()-(punkty[[#This Row],[suma]]*POWER(400,2)/I8385/POWER(200,2)))</f>
        <v>4.8768120590620967E-3</v>
      </c>
      <c r="I8385" s="3">
        <v>8384</v>
      </c>
      <c r="J8385" s="3">
        <f>punkty[[#This Row],[błąd bezwzględny]]</f>
        <v>4.8768120590620967E-3</v>
      </c>
    </row>
    <row r="8386" spans="1:10" x14ac:dyDescent="0.3">
      <c r="A8386">
        <v>281</v>
      </c>
      <c r="B8386">
        <v>373</v>
      </c>
      <c r="C8386">
        <f>IF(POWER(punkty[[#This Row],[x]]-$V$5,2)+POWER(punkty[[#This Row],[y]]-$V$6,2)=POWER($V$7,2),1,0)</f>
        <v>0</v>
      </c>
      <c r="D8386" t="str">
        <f>IF(punkty[[#This Row],[czy należy do brzegu koła]]=1,punkty[[#This Row],[x]]&amp;" "&amp;punkty[[#This Row],[y]],"")</f>
        <v/>
      </c>
      <c r="E8386">
        <f>IF(POWER(punkty[[#This Row],[x]]-$V$5,2)+POWER(punkty[[#This Row],[y]]-$V$6,2)&lt;POWER($V$7,2),1,0)</f>
        <v>1</v>
      </c>
      <c r="F8386" s="3">
        <f>IF(POWER(punkty[[#This Row],[x]]-$V$5,2)+POWER(punkty[[#This Row],[y]]-$V$6,2)&lt;=POWER($V$7,2),1,0)</f>
        <v>1</v>
      </c>
      <c r="G8386" s="3">
        <f>SUM($F$2:F8386)</f>
        <v>6596</v>
      </c>
      <c r="H8386" s="3">
        <f>ABS(PI()-(punkty[[#This Row],[suma]]*POWER(400,2)/I8386/POWER(200,2)))</f>
        <v>4.9786046093718284E-3</v>
      </c>
      <c r="I8386" s="3">
        <v>8385</v>
      </c>
      <c r="J8386" s="3">
        <f>punkty[[#This Row],[błąd bezwzględny]]</f>
        <v>4.9786046093718284E-3</v>
      </c>
    </row>
    <row r="8387" spans="1:10" x14ac:dyDescent="0.3">
      <c r="A8387">
        <v>128</v>
      </c>
      <c r="B8387">
        <v>72</v>
      </c>
      <c r="C8387">
        <f>IF(POWER(punkty[[#This Row],[x]]-$V$5,2)+POWER(punkty[[#This Row],[y]]-$V$6,2)=POWER($V$7,2),1,0)</f>
        <v>0</v>
      </c>
      <c r="D8387" t="str">
        <f>IF(punkty[[#This Row],[czy należy do brzegu koła]]=1,punkty[[#This Row],[x]]&amp;" "&amp;punkty[[#This Row],[y]],"")</f>
        <v/>
      </c>
      <c r="E8387">
        <f>IF(POWER(punkty[[#This Row],[x]]-$V$5,2)+POWER(punkty[[#This Row],[y]]-$V$6,2)&lt;POWER($V$7,2),1,0)</f>
        <v>1</v>
      </c>
      <c r="F8387" s="3">
        <f>IF(POWER(punkty[[#This Row],[x]]-$V$5,2)+POWER(punkty[[#This Row],[y]]-$V$6,2)&lt;=POWER($V$7,2),1,0)</f>
        <v>1</v>
      </c>
      <c r="G8387" s="3">
        <f>SUM($F$2:F8387)</f>
        <v>6597</v>
      </c>
      <c r="H8387" s="3">
        <f>ABS(PI()-(punkty[[#This Row],[suma]]*POWER(400,2)/I8387/POWER(200,2)))</f>
        <v>5.0803728828991979E-3</v>
      </c>
      <c r="I8387" s="3">
        <v>8386</v>
      </c>
      <c r="J8387" s="3">
        <f>punkty[[#This Row],[błąd bezwzględny]]</f>
        <v>5.0803728828991979E-3</v>
      </c>
    </row>
    <row r="8388" spans="1:10" x14ac:dyDescent="0.3">
      <c r="A8388">
        <v>303</v>
      </c>
      <c r="B8388">
        <v>2</v>
      </c>
      <c r="C8388">
        <f>IF(POWER(punkty[[#This Row],[x]]-$V$5,2)+POWER(punkty[[#This Row],[y]]-$V$6,2)=POWER($V$7,2),1,0)</f>
        <v>0</v>
      </c>
      <c r="D8388" t="str">
        <f>IF(punkty[[#This Row],[czy należy do brzegu koła]]=1,punkty[[#This Row],[x]]&amp;" "&amp;punkty[[#This Row],[y]],"")</f>
        <v/>
      </c>
      <c r="E8388">
        <f>IF(POWER(punkty[[#This Row],[x]]-$V$5,2)+POWER(punkty[[#This Row],[y]]-$V$6,2)&lt;POWER($V$7,2),1,0)</f>
        <v>0</v>
      </c>
      <c r="F8388" s="3">
        <f>IF(POWER(punkty[[#This Row],[x]]-$V$5,2)+POWER(punkty[[#This Row],[y]]-$V$6,2)&lt;=POWER($V$7,2),1,0)</f>
        <v>0</v>
      </c>
      <c r="G8388" s="3">
        <f>SUM($F$2:F8388)</f>
        <v>6597</v>
      </c>
      <c r="H8388" s="3">
        <f>ABS(PI()-(punkty[[#This Row],[suma]]*POWER(400,2)/I8388/POWER(200,2)))</f>
        <v>4.705188308382624E-3</v>
      </c>
      <c r="I8388" s="3">
        <v>8387</v>
      </c>
      <c r="J8388" s="3">
        <f>punkty[[#This Row],[błąd bezwzględny]]</f>
        <v>4.705188308382624E-3</v>
      </c>
    </row>
    <row r="8389" spans="1:10" x14ac:dyDescent="0.3">
      <c r="A8389">
        <v>379</v>
      </c>
      <c r="B8389">
        <v>64</v>
      </c>
      <c r="C8389">
        <f>IF(POWER(punkty[[#This Row],[x]]-$V$5,2)+POWER(punkty[[#This Row],[y]]-$V$6,2)=POWER($V$7,2),1,0)</f>
        <v>0</v>
      </c>
      <c r="D8389" t="str">
        <f>IF(punkty[[#This Row],[czy należy do brzegu koła]]=1,punkty[[#This Row],[x]]&amp;" "&amp;punkty[[#This Row],[y]],"")</f>
        <v/>
      </c>
      <c r="E8389">
        <f>IF(POWER(punkty[[#This Row],[x]]-$V$5,2)+POWER(punkty[[#This Row],[y]]-$V$6,2)&lt;POWER($V$7,2),1,0)</f>
        <v>0</v>
      </c>
      <c r="F8389" s="3">
        <f>IF(POWER(punkty[[#This Row],[x]]-$V$5,2)+POWER(punkty[[#This Row],[y]]-$V$6,2)&lt;=POWER($V$7,2),1,0)</f>
        <v>0</v>
      </c>
      <c r="G8389" s="3">
        <f>SUM($F$2:F8389)</f>
        <v>6597</v>
      </c>
      <c r="H8389" s="3">
        <f>ABS(PI()-(punkty[[#This Row],[suma]]*POWER(400,2)/I8389/POWER(200,2)))</f>
        <v>4.3300931913226037E-3</v>
      </c>
      <c r="I8389" s="3">
        <v>8388</v>
      </c>
      <c r="J8389" s="3">
        <f>punkty[[#This Row],[błąd bezwzględny]]</f>
        <v>4.3300931913226037E-3</v>
      </c>
    </row>
    <row r="8390" spans="1:10" x14ac:dyDescent="0.3">
      <c r="A8390">
        <v>253</v>
      </c>
      <c r="B8390">
        <v>331</v>
      </c>
      <c r="C8390">
        <f>IF(POWER(punkty[[#This Row],[x]]-$V$5,2)+POWER(punkty[[#This Row],[y]]-$V$6,2)=POWER($V$7,2),1,0)</f>
        <v>0</v>
      </c>
      <c r="D8390" t="str">
        <f>IF(punkty[[#This Row],[czy należy do brzegu koła]]=1,punkty[[#This Row],[x]]&amp;" "&amp;punkty[[#This Row],[y]],"")</f>
        <v/>
      </c>
      <c r="E8390">
        <f>IF(POWER(punkty[[#This Row],[x]]-$V$5,2)+POWER(punkty[[#This Row],[y]]-$V$6,2)&lt;POWER($V$7,2),1,0)</f>
        <v>1</v>
      </c>
      <c r="F8390" s="3">
        <f>IF(POWER(punkty[[#This Row],[x]]-$V$5,2)+POWER(punkty[[#This Row],[y]]-$V$6,2)&lt;=POWER($V$7,2),1,0)</f>
        <v>1</v>
      </c>
      <c r="G8390" s="3">
        <f>SUM($F$2:F8390)</f>
        <v>6598</v>
      </c>
      <c r="H8390" s="3">
        <f>ABS(PI()-(punkty[[#This Row],[suma]]*POWER(400,2)/I8390/POWER(200,2)))</f>
        <v>4.4319023763530474E-3</v>
      </c>
      <c r="I8390" s="3">
        <v>8389</v>
      </c>
      <c r="J8390" s="3">
        <f>punkty[[#This Row],[błąd bezwzględny]]</f>
        <v>4.4319023763530474E-3</v>
      </c>
    </row>
    <row r="8391" spans="1:10" x14ac:dyDescent="0.3">
      <c r="A8391">
        <v>116</v>
      </c>
      <c r="B8391">
        <v>72</v>
      </c>
      <c r="C8391">
        <f>IF(POWER(punkty[[#This Row],[x]]-$V$5,2)+POWER(punkty[[#This Row],[y]]-$V$6,2)=POWER($V$7,2),1,0)</f>
        <v>0</v>
      </c>
      <c r="D8391" t="str">
        <f>IF(punkty[[#This Row],[czy należy do brzegu koła]]=1,punkty[[#This Row],[x]]&amp;" "&amp;punkty[[#This Row],[y]],"")</f>
        <v/>
      </c>
      <c r="E8391">
        <f>IF(POWER(punkty[[#This Row],[x]]-$V$5,2)+POWER(punkty[[#This Row],[y]]-$V$6,2)&lt;POWER($V$7,2),1,0)</f>
        <v>1</v>
      </c>
      <c r="F8391" s="3">
        <f>IF(POWER(punkty[[#This Row],[x]]-$V$5,2)+POWER(punkty[[#This Row],[y]]-$V$6,2)&lt;=POWER($V$7,2),1,0)</f>
        <v>1</v>
      </c>
      <c r="G8391" s="3">
        <f>SUM($F$2:F8391)</f>
        <v>6599</v>
      </c>
      <c r="H8391" s="3">
        <f>ABS(PI()-(punkty[[#This Row],[suma]]*POWER(400,2)/I8391/POWER(200,2)))</f>
        <v>4.5336872922092653E-3</v>
      </c>
      <c r="I8391" s="3">
        <v>8390</v>
      </c>
      <c r="J8391" s="3">
        <f>punkty[[#This Row],[błąd bezwzględny]]</f>
        <v>4.5336872922092653E-3</v>
      </c>
    </row>
    <row r="8392" spans="1:10" x14ac:dyDescent="0.3">
      <c r="A8392">
        <v>86</v>
      </c>
      <c r="B8392">
        <v>396</v>
      </c>
      <c r="C8392">
        <f>IF(POWER(punkty[[#This Row],[x]]-$V$5,2)+POWER(punkty[[#This Row],[y]]-$V$6,2)=POWER($V$7,2),1,0)</f>
        <v>0</v>
      </c>
      <c r="D8392" t="str">
        <f>IF(punkty[[#This Row],[czy należy do brzegu koła]]=1,punkty[[#This Row],[x]]&amp;" "&amp;punkty[[#This Row],[y]],"")</f>
        <v/>
      </c>
      <c r="E8392">
        <f>IF(POWER(punkty[[#This Row],[x]]-$V$5,2)+POWER(punkty[[#This Row],[y]]-$V$6,2)&lt;POWER($V$7,2),1,0)</f>
        <v>0</v>
      </c>
      <c r="F8392" s="3">
        <f>IF(POWER(punkty[[#This Row],[x]]-$V$5,2)+POWER(punkty[[#This Row],[y]]-$V$6,2)&lt;=POWER($V$7,2),1,0)</f>
        <v>0</v>
      </c>
      <c r="G8392" s="3">
        <f>SUM($F$2:F8392)</f>
        <v>6599</v>
      </c>
      <c r="H8392" s="3">
        <f>ABS(PI()-(punkty[[#This Row],[suma]]*POWER(400,2)/I8392/POWER(200,2)))</f>
        <v>4.1587467200625561E-3</v>
      </c>
      <c r="I8392" s="3">
        <v>8391</v>
      </c>
      <c r="J8392" s="3">
        <f>punkty[[#This Row],[błąd bezwzględny]]</f>
        <v>4.1587467200625561E-3</v>
      </c>
    </row>
    <row r="8393" spans="1:10" x14ac:dyDescent="0.3">
      <c r="A8393">
        <v>197</v>
      </c>
      <c r="B8393">
        <v>245</v>
      </c>
      <c r="C8393">
        <f>IF(POWER(punkty[[#This Row],[x]]-$V$5,2)+POWER(punkty[[#This Row],[y]]-$V$6,2)=POWER($V$7,2),1,0)</f>
        <v>0</v>
      </c>
      <c r="D8393" t="str">
        <f>IF(punkty[[#This Row],[czy należy do brzegu koła]]=1,punkty[[#This Row],[x]]&amp;" "&amp;punkty[[#This Row],[y]],"")</f>
        <v/>
      </c>
      <c r="E8393">
        <f>IF(POWER(punkty[[#This Row],[x]]-$V$5,2)+POWER(punkty[[#This Row],[y]]-$V$6,2)&lt;POWER($V$7,2),1,0)</f>
        <v>1</v>
      </c>
      <c r="F8393" s="3">
        <f>IF(POWER(punkty[[#This Row],[x]]-$V$5,2)+POWER(punkty[[#This Row],[y]]-$V$6,2)&lt;=POWER($V$7,2),1,0)</f>
        <v>1</v>
      </c>
      <c r="G8393" s="3">
        <f>SUM($F$2:F8393)</f>
        <v>6600</v>
      </c>
      <c r="H8393" s="3">
        <f>ABS(PI()-(punkty[[#This Row],[suma]]*POWER(400,2)/I8393/POWER(200,2)))</f>
        <v>4.2605399278428102E-3</v>
      </c>
      <c r="I8393" s="3">
        <v>8392</v>
      </c>
      <c r="J8393" s="3">
        <f>punkty[[#This Row],[błąd bezwzględny]]</f>
        <v>4.2605399278428102E-3</v>
      </c>
    </row>
    <row r="8394" spans="1:10" x14ac:dyDescent="0.3">
      <c r="A8394">
        <v>345</v>
      </c>
      <c r="B8394">
        <v>99</v>
      </c>
      <c r="C8394">
        <f>IF(POWER(punkty[[#This Row],[x]]-$V$5,2)+POWER(punkty[[#This Row],[y]]-$V$6,2)=POWER($V$7,2),1,0)</f>
        <v>0</v>
      </c>
      <c r="D8394" t="str">
        <f>IF(punkty[[#This Row],[czy należy do brzegu koła]]=1,punkty[[#This Row],[x]]&amp;" "&amp;punkty[[#This Row],[y]],"")</f>
        <v/>
      </c>
      <c r="E8394">
        <f>IF(POWER(punkty[[#This Row],[x]]-$V$5,2)+POWER(punkty[[#This Row],[y]]-$V$6,2)&lt;POWER($V$7,2),1,0)</f>
        <v>1</v>
      </c>
      <c r="F8394" s="3">
        <f>IF(POWER(punkty[[#This Row],[x]]-$V$5,2)+POWER(punkty[[#This Row],[y]]-$V$6,2)&lt;=POWER($V$7,2),1,0)</f>
        <v>1</v>
      </c>
      <c r="G8394" s="3">
        <f>SUM($F$2:F8394)</f>
        <v>6601</v>
      </c>
      <c r="H8394" s="3">
        <f>ABS(PI()-(punkty[[#This Row],[suma]]*POWER(400,2)/I8394/POWER(200,2)))</f>
        <v>4.362308878930854E-3</v>
      </c>
      <c r="I8394" s="3">
        <v>8393</v>
      </c>
      <c r="J8394" s="3">
        <f>punkty[[#This Row],[błąd bezwzględny]]</f>
        <v>4.362308878930854E-3</v>
      </c>
    </row>
    <row r="8395" spans="1:10" x14ac:dyDescent="0.3">
      <c r="A8395">
        <v>375</v>
      </c>
      <c r="B8395">
        <v>200</v>
      </c>
      <c r="C8395">
        <f>IF(POWER(punkty[[#This Row],[x]]-$V$5,2)+POWER(punkty[[#This Row],[y]]-$V$6,2)=POWER($V$7,2),1,0)</f>
        <v>0</v>
      </c>
      <c r="D8395" t="str">
        <f>IF(punkty[[#This Row],[czy należy do brzegu koła]]=1,punkty[[#This Row],[x]]&amp;" "&amp;punkty[[#This Row],[y]],"")</f>
        <v/>
      </c>
      <c r="E8395">
        <f>IF(POWER(punkty[[#This Row],[x]]-$V$5,2)+POWER(punkty[[#This Row],[y]]-$V$6,2)&lt;POWER($V$7,2),1,0)</f>
        <v>1</v>
      </c>
      <c r="F8395" s="3">
        <f>IF(POWER(punkty[[#This Row],[x]]-$V$5,2)+POWER(punkty[[#This Row],[y]]-$V$6,2)&lt;=POWER($V$7,2),1,0)</f>
        <v>1</v>
      </c>
      <c r="G8395" s="3">
        <f>SUM($F$2:F8395)</f>
        <v>6602</v>
      </c>
      <c r="H8395" s="3">
        <f>ABS(PI()-(punkty[[#This Row],[suma]]*POWER(400,2)/I8395/POWER(200,2)))</f>
        <v>4.4640535819961968E-3</v>
      </c>
      <c r="I8395" s="3">
        <v>8394</v>
      </c>
      <c r="J8395" s="3">
        <f>punkty[[#This Row],[błąd bezwzględny]]</f>
        <v>4.4640535819961968E-3</v>
      </c>
    </row>
    <row r="8396" spans="1:10" x14ac:dyDescent="0.3">
      <c r="A8396">
        <v>40</v>
      </c>
      <c r="B8396">
        <v>370</v>
      </c>
      <c r="C8396">
        <f>IF(POWER(punkty[[#This Row],[x]]-$V$5,2)+POWER(punkty[[#This Row],[y]]-$V$6,2)=POWER($V$7,2),1,0)</f>
        <v>0</v>
      </c>
      <c r="D8396" t="str">
        <f>IF(punkty[[#This Row],[czy należy do brzegu koła]]=1,punkty[[#This Row],[x]]&amp;" "&amp;punkty[[#This Row],[y]],"")</f>
        <v/>
      </c>
      <c r="E8396">
        <f>IF(POWER(punkty[[#This Row],[x]]-$V$5,2)+POWER(punkty[[#This Row],[y]]-$V$6,2)&lt;POWER($V$7,2),1,0)</f>
        <v>0</v>
      </c>
      <c r="F8396" s="3">
        <f>IF(POWER(punkty[[#This Row],[x]]-$V$5,2)+POWER(punkty[[#This Row],[y]]-$V$6,2)&lt;=POWER($V$7,2),1,0)</f>
        <v>0</v>
      </c>
      <c r="G8396" s="3">
        <f>SUM($F$2:F8396)</f>
        <v>6602</v>
      </c>
      <c r="H8396" s="3">
        <f>ABS(PI()-(punkty[[#This Row],[suma]]*POWER(400,2)/I8396/POWER(200,2)))</f>
        <v>4.0892999539829944E-3</v>
      </c>
      <c r="I8396" s="3">
        <v>8395</v>
      </c>
      <c r="J8396" s="3">
        <f>punkty[[#This Row],[błąd bezwzględny]]</f>
        <v>4.0892999539829944E-3</v>
      </c>
    </row>
    <row r="8397" spans="1:10" x14ac:dyDescent="0.3">
      <c r="A8397">
        <v>393</v>
      </c>
      <c r="B8397">
        <v>365</v>
      </c>
      <c r="C8397">
        <f>IF(POWER(punkty[[#This Row],[x]]-$V$5,2)+POWER(punkty[[#This Row],[y]]-$V$6,2)=POWER($V$7,2),1,0)</f>
        <v>0</v>
      </c>
      <c r="D8397" t="str">
        <f>IF(punkty[[#This Row],[czy należy do brzegu koła]]=1,punkty[[#This Row],[x]]&amp;" "&amp;punkty[[#This Row],[y]],"")</f>
        <v/>
      </c>
      <c r="E8397">
        <f>IF(POWER(punkty[[#This Row],[x]]-$V$5,2)+POWER(punkty[[#This Row],[y]]-$V$6,2)&lt;POWER($V$7,2),1,0)</f>
        <v>0</v>
      </c>
      <c r="F8397" s="3">
        <f>IF(POWER(punkty[[#This Row],[x]]-$V$5,2)+POWER(punkty[[#This Row],[y]]-$V$6,2)&lt;=POWER($V$7,2),1,0)</f>
        <v>0</v>
      </c>
      <c r="G8397" s="3">
        <f>SUM($F$2:F8397)</f>
        <v>6602</v>
      </c>
      <c r="H8397" s="3">
        <f>ABS(PI()-(punkty[[#This Row],[suma]]*POWER(400,2)/I8397/POWER(200,2)))</f>
        <v>3.714635595533089E-3</v>
      </c>
      <c r="I8397" s="3">
        <v>8396</v>
      </c>
      <c r="J8397" s="3">
        <f>punkty[[#This Row],[błąd bezwzględny]]</f>
        <v>3.714635595533089E-3</v>
      </c>
    </row>
    <row r="8398" spans="1:10" x14ac:dyDescent="0.3">
      <c r="A8398">
        <v>23</v>
      </c>
      <c r="B8398">
        <v>38</v>
      </c>
      <c r="C8398">
        <f>IF(POWER(punkty[[#This Row],[x]]-$V$5,2)+POWER(punkty[[#This Row],[y]]-$V$6,2)=POWER($V$7,2),1,0)</f>
        <v>0</v>
      </c>
      <c r="D8398" t="str">
        <f>IF(punkty[[#This Row],[czy należy do brzegu koła]]=1,punkty[[#This Row],[x]]&amp;" "&amp;punkty[[#This Row],[y]],"")</f>
        <v/>
      </c>
      <c r="E8398">
        <f>IF(POWER(punkty[[#This Row],[x]]-$V$5,2)+POWER(punkty[[#This Row],[y]]-$V$6,2)&lt;POWER($V$7,2),1,0)</f>
        <v>0</v>
      </c>
      <c r="F8398" s="3">
        <f>IF(POWER(punkty[[#This Row],[x]]-$V$5,2)+POWER(punkty[[#This Row],[y]]-$V$6,2)&lt;=POWER($V$7,2),1,0)</f>
        <v>0</v>
      </c>
      <c r="G8398" s="3">
        <f>SUM($F$2:F8398)</f>
        <v>6602</v>
      </c>
      <c r="H8398" s="3">
        <f>ABS(PI()-(punkty[[#This Row],[suma]]*POWER(400,2)/I8398/POWER(200,2)))</f>
        <v>3.3400604747537699E-3</v>
      </c>
      <c r="I8398" s="3">
        <v>8397</v>
      </c>
      <c r="J8398" s="3">
        <f>punkty[[#This Row],[błąd bezwzględny]]</f>
        <v>3.3400604747537699E-3</v>
      </c>
    </row>
    <row r="8399" spans="1:10" x14ac:dyDescent="0.3">
      <c r="A8399">
        <v>354</v>
      </c>
      <c r="B8399">
        <v>238</v>
      </c>
      <c r="C8399">
        <f>IF(POWER(punkty[[#This Row],[x]]-$V$5,2)+POWER(punkty[[#This Row],[y]]-$V$6,2)=POWER($V$7,2),1,0)</f>
        <v>0</v>
      </c>
      <c r="D8399" t="str">
        <f>IF(punkty[[#This Row],[czy należy do brzegu koła]]=1,punkty[[#This Row],[x]]&amp;" "&amp;punkty[[#This Row],[y]],"")</f>
        <v/>
      </c>
      <c r="E8399">
        <f>IF(POWER(punkty[[#This Row],[x]]-$V$5,2)+POWER(punkty[[#This Row],[y]]-$V$6,2)&lt;POWER($V$7,2),1,0)</f>
        <v>1</v>
      </c>
      <c r="F8399" s="3">
        <f>IF(POWER(punkty[[#This Row],[x]]-$V$5,2)+POWER(punkty[[#This Row],[y]]-$V$6,2)&lt;=POWER($V$7,2),1,0)</f>
        <v>1</v>
      </c>
      <c r="G8399" s="3">
        <f>SUM($F$2:F8399)</f>
        <v>6603</v>
      </c>
      <c r="H8399" s="3">
        <f>ABS(PI()-(punkty[[#This Row],[suma]]*POWER(400,2)/I8399/POWER(200,2)))</f>
        <v>3.4418784416430093E-3</v>
      </c>
      <c r="I8399" s="3">
        <v>8398</v>
      </c>
      <c r="J8399" s="3">
        <f>punkty[[#This Row],[błąd bezwzględny]]</f>
        <v>3.4418784416430093E-3</v>
      </c>
    </row>
    <row r="8400" spans="1:10" x14ac:dyDescent="0.3">
      <c r="A8400">
        <v>94</v>
      </c>
      <c r="B8400">
        <v>140</v>
      </c>
      <c r="C8400">
        <f>IF(POWER(punkty[[#This Row],[x]]-$V$5,2)+POWER(punkty[[#This Row],[y]]-$V$6,2)=POWER($V$7,2),1,0)</f>
        <v>0</v>
      </c>
      <c r="D8400" t="str">
        <f>IF(punkty[[#This Row],[czy należy do brzegu koła]]=1,punkty[[#This Row],[x]]&amp;" "&amp;punkty[[#This Row],[y]],"")</f>
        <v/>
      </c>
      <c r="E8400">
        <f>IF(POWER(punkty[[#This Row],[x]]-$V$5,2)+POWER(punkty[[#This Row],[y]]-$V$6,2)&lt;POWER($V$7,2),1,0)</f>
        <v>1</v>
      </c>
      <c r="F8400" s="3">
        <f>IF(POWER(punkty[[#This Row],[x]]-$V$5,2)+POWER(punkty[[#This Row],[y]]-$V$6,2)&lt;=POWER($V$7,2),1,0)</f>
        <v>1</v>
      </c>
      <c r="G8400" s="3">
        <f>SUM($F$2:F8400)</f>
        <v>6604</v>
      </c>
      <c r="H8400" s="3">
        <f>ABS(PI()-(punkty[[#This Row],[suma]]*POWER(400,2)/I8400/POWER(200,2)))</f>
        <v>3.5436721632726709E-3</v>
      </c>
      <c r="I8400" s="3">
        <v>8399</v>
      </c>
      <c r="J8400" s="3">
        <f>punkty[[#This Row],[błąd bezwzględny]]</f>
        <v>3.5436721632726709E-3</v>
      </c>
    </row>
    <row r="8401" spans="1:10" x14ac:dyDescent="0.3">
      <c r="A8401">
        <v>365</v>
      </c>
      <c r="B8401">
        <v>270</v>
      </c>
      <c r="C8401">
        <f>IF(POWER(punkty[[#This Row],[x]]-$V$5,2)+POWER(punkty[[#This Row],[y]]-$V$6,2)=POWER($V$7,2),1,0)</f>
        <v>0</v>
      </c>
      <c r="D8401" t="str">
        <f>IF(punkty[[#This Row],[czy należy do brzegu koła]]=1,punkty[[#This Row],[x]]&amp;" "&amp;punkty[[#This Row],[y]],"")</f>
        <v/>
      </c>
      <c r="E8401">
        <f>IF(POWER(punkty[[#This Row],[x]]-$V$5,2)+POWER(punkty[[#This Row],[y]]-$V$6,2)&lt;POWER($V$7,2),1,0)</f>
        <v>1</v>
      </c>
      <c r="F8401" s="3">
        <f>IF(POWER(punkty[[#This Row],[x]]-$V$5,2)+POWER(punkty[[#This Row],[y]]-$V$6,2)&lt;=POWER($V$7,2),1,0)</f>
        <v>1</v>
      </c>
      <c r="G8401" s="3">
        <f>SUM($F$2:F8401)</f>
        <v>6605</v>
      </c>
      <c r="H8401" s="3">
        <f>ABS(PI()-(punkty[[#This Row],[suma]]*POWER(400,2)/I8401/POWER(200,2)))</f>
        <v>3.6454416483024943E-3</v>
      </c>
      <c r="I8401" s="3">
        <v>8400</v>
      </c>
      <c r="J8401" s="3">
        <f>punkty[[#This Row],[błąd bezwzględny]]</f>
        <v>3.6454416483024943E-3</v>
      </c>
    </row>
    <row r="8402" spans="1:10" x14ac:dyDescent="0.3">
      <c r="A8402">
        <v>107</v>
      </c>
      <c r="B8402">
        <v>225</v>
      </c>
      <c r="C8402">
        <f>IF(POWER(punkty[[#This Row],[x]]-$V$5,2)+POWER(punkty[[#This Row],[y]]-$V$6,2)=POWER($V$7,2),1,0)</f>
        <v>0</v>
      </c>
      <c r="D8402" t="str">
        <f>IF(punkty[[#This Row],[czy należy do brzegu koła]]=1,punkty[[#This Row],[x]]&amp;" "&amp;punkty[[#This Row],[y]],"")</f>
        <v/>
      </c>
      <c r="E8402">
        <f>IF(POWER(punkty[[#This Row],[x]]-$V$5,2)+POWER(punkty[[#This Row],[y]]-$V$6,2)&lt;POWER($V$7,2),1,0)</f>
        <v>1</v>
      </c>
      <c r="F8402" s="3">
        <f>IF(POWER(punkty[[#This Row],[x]]-$V$5,2)+POWER(punkty[[#This Row],[y]]-$V$6,2)&lt;=POWER($V$7,2),1,0)</f>
        <v>1</v>
      </c>
      <c r="G8402" s="3">
        <f>SUM($F$2:F8402)</f>
        <v>6606</v>
      </c>
      <c r="H8402" s="3">
        <f>ABS(PI()-(punkty[[#This Row],[suma]]*POWER(400,2)/I8402/POWER(200,2)))</f>
        <v>3.7471869053860019E-3</v>
      </c>
      <c r="I8402" s="3">
        <v>8401</v>
      </c>
      <c r="J8402" s="3">
        <f>punkty[[#This Row],[błąd bezwzględny]]</f>
        <v>3.7471869053860019E-3</v>
      </c>
    </row>
    <row r="8403" spans="1:10" x14ac:dyDescent="0.3">
      <c r="A8403">
        <v>379</v>
      </c>
      <c r="B8403">
        <v>348</v>
      </c>
      <c r="C8403">
        <f>IF(POWER(punkty[[#This Row],[x]]-$V$5,2)+POWER(punkty[[#This Row],[y]]-$V$6,2)=POWER($V$7,2),1,0)</f>
        <v>0</v>
      </c>
      <c r="D8403" t="str">
        <f>IF(punkty[[#This Row],[czy należy do brzegu koła]]=1,punkty[[#This Row],[x]]&amp;" "&amp;punkty[[#This Row],[y]],"")</f>
        <v/>
      </c>
      <c r="E8403">
        <f>IF(POWER(punkty[[#This Row],[x]]-$V$5,2)+POWER(punkty[[#This Row],[y]]-$V$6,2)&lt;POWER($V$7,2),1,0)</f>
        <v>0</v>
      </c>
      <c r="F8403" s="3">
        <f>IF(POWER(punkty[[#This Row],[x]]-$V$5,2)+POWER(punkty[[#This Row],[y]]-$V$6,2)&lt;=POWER($V$7,2),1,0)</f>
        <v>0</v>
      </c>
      <c r="G8403" s="3">
        <f>SUM($F$2:F8403)</f>
        <v>6606</v>
      </c>
      <c r="H8403" s="3">
        <f>ABS(PI()-(punkty[[#This Row],[suma]]*POWER(400,2)/I8403/POWER(200,2)))</f>
        <v>3.3728308186806721E-3</v>
      </c>
      <c r="I8403" s="3">
        <v>8402</v>
      </c>
      <c r="J8403" s="3">
        <f>punkty[[#This Row],[błąd bezwzględny]]</f>
        <v>3.3728308186806721E-3</v>
      </c>
    </row>
    <row r="8404" spans="1:10" x14ac:dyDescent="0.3">
      <c r="A8404">
        <v>14</v>
      </c>
      <c r="B8404">
        <v>291</v>
      </c>
      <c r="C8404">
        <f>IF(POWER(punkty[[#This Row],[x]]-$V$5,2)+POWER(punkty[[#This Row],[y]]-$V$6,2)=POWER($V$7,2),1,0)</f>
        <v>0</v>
      </c>
      <c r="D8404" t="str">
        <f>IF(punkty[[#This Row],[czy należy do brzegu koła]]=1,punkty[[#This Row],[x]]&amp;" "&amp;punkty[[#This Row],[y]],"")</f>
        <v/>
      </c>
      <c r="E8404">
        <f>IF(POWER(punkty[[#This Row],[x]]-$V$5,2)+POWER(punkty[[#This Row],[y]]-$V$6,2)&lt;POWER($V$7,2),1,0)</f>
        <v>0</v>
      </c>
      <c r="F8404" s="3">
        <f>IF(POWER(punkty[[#This Row],[x]]-$V$5,2)+POWER(punkty[[#This Row],[y]]-$V$6,2)&lt;=POWER($V$7,2),1,0)</f>
        <v>0</v>
      </c>
      <c r="G8404" s="3">
        <f>SUM($F$2:F8404)</f>
        <v>6606</v>
      </c>
      <c r="H8404" s="3">
        <f>ABS(PI()-(punkty[[#This Row],[suma]]*POWER(400,2)/I8404/POWER(200,2)))</f>
        <v>2.9985638325560338E-3</v>
      </c>
      <c r="I8404" s="3">
        <v>8403</v>
      </c>
      <c r="J8404" s="3">
        <f>punkty[[#This Row],[błąd bezwzględny]]</f>
        <v>2.9985638325560338E-3</v>
      </c>
    </row>
    <row r="8405" spans="1:10" x14ac:dyDescent="0.3">
      <c r="A8405">
        <v>127</v>
      </c>
      <c r="B8405">
        <v>98</v>
      </c>
      <c r="C8405">
        <f>IF(POWER(punkty[[#This Row],[x]]-$V$5,2)+POWER(punkty[[#This Row],[y]]-$V$6,2)=POWER($V$7,2),1,0)</f>
        <v>0</v>
      </c>
      <c r="D8405" t="str">
        <f>IF(punkty[[#This Row],[czy należy do brzegu koła]]=1,punkty[[#This Row],[x]]&amp;" "&amp;punkty[[#This Row],[y]],"")</f>
        <v/>
      </c>
      <c r="E8405">
        <f>IF(POWER(punkty[[#This Row],[x]]-$V$5,2)+POWER(punkty[[#This Row],[y]]-$V$6,2)&lt;POWER($V$7,2),1,0)</f>
        <v>1</v>
      </c>
      <c r="F8405" s="3">
        <f>IF(POWER(punkty[[#This Row],[x]]-$V$5,2)+POWER(punkty[[#This Row],[y]]-$V$6,2)&lt;=POWER($V$7,2),1,0)</f>
        <v>1</v>
      </c>
      <c r="G8405" s="3">
        <f>SUM($F$2:F8405)</f>
        <v>6607</v>
      </c>
      <c r="H8405" s="3">
        <f>ABS(PI()-(punkty[[#This Row],[suma]]*POWER(400,2)/I8405/POWER(200,2)))</f>
        <v>3.100349741953945E-3</v>
      </c>
      <c r="I8405" s="3">
        <v>8404</v>
      </c>
      <c r="J8405" s="3">
        <f>punkty[[#This Row],[błąd bezwzględny]]</f>
        <v>3.100349741953945E-3</v>
      </c>
    </row>
    <row r="8406" spans="1:10" x14ac:dyDescent="0.3">
      <c r="A8406">
        <v>289</v>
      </c>
      <c r="B8406">
        <v>181</v>
      </c>
      <c r="C8406">
        <f>IF(POWER(punkty[[#This Row],[x]]-$V$5,2)+POWER(punkty[[#This Row],[y]]-$V$6,2)=POWER($V$7,2),1,0)</f>
        <v>0</v>
      </c>
      <c r="D8406" t="str">
        <f>IF(punkty[[#This Row],[czy należy do brzegu koła]]=1,punkty[[#This Row],[x]]&amp;" "&amp;punkty[[#This Row],[y]],"")</f>
        <v/>
      </c>
      <c r="E8406">
        <f>IF(POWER(punkty[[#This Row],[x]]-$V$5,2)+POWER(punkty[[#This Row],[y]]-$V$6,2)&lt;POWER($V$7,2),1,0)</f>
        <v>1</v>
      </c>
      <c r="F8406" s="3">
        <f>IF(POWER(punkty[[#This Row],[x]]-$V$5,2)+POWER(punkty[[#This Row],[y]]-$V$6,2)&lt;=POWER($V$7,2),1,0)</f>
        <v>1</v>
      </c>
      <c r="G8406" s="3">
        <f>SUM($F$2:F8406)</f>
        <v>6608</v>
      </c>
      <c r="H8406" s="3">
        <f>ABS(PI()-(punkty[[#This Row],[suma]]*POWER(400,2)/I8406/POWER(200,2)))</f>
        <v>3.2021114310278875E-3</v>
      </c>
      <c r="I8406" s="3">
        <v>8405</v>
      </c>
      <c r="J8406" s="3">
        <f>punkty[[#This Row],[błąd bezwzględny]]</f>
        <v>3.2021114310278875E-3</v>
      </c>
    </row>
    <row r="8407" spans="1:10" x14ac:dyDescent="0.3">
      <c r="A8407">
        <v>342</v>
      </c>
      <c r="B8407">
        <v>330</v>
      </c>
      <c r="C8407">
        <f>IF(POWER(punkty[[#This Row],[x]]-$V$5,2)+POWER(punkty[[#This Row],[y]]-$V$6,2)=POWER($V$7,2),1,0)</f>
        <v>0</v>
      </c>
      <c r="D8407" t="str">
        <f>IF(punkty[[#This Row],[czy należy do brzegu koła]]=1,punkty[[#This Row],[x]]&amp;" "&amp;punkty[[#This Row],[y]],"")</f>
        <v/>
      </c>
      <c r="E8407">
        <f>IF(POWER(punkty[[#This Row],[x]]-$V$5,2)+POWER(punkty[[#This Row],[y]]-$V$6,2)&lt;POWER($V$7,2),1,0)</f>
        <v>1</v>
      </c>
      <c r="F8407" s="3">
        <f>IF(POWER(punkty[[#This Row],[x]]-$V$5,2)+POWER(punkty[[#This Row],[y]]-$V$6,2)&lt;=POWER($V$7,2),1,0)</f>
        <v>1</v>
      </c>
      <c r="G8407" s="3">
        <f>SUM($F$2:F8407)</f>
        <v>6609</v>
      </c>
      <c r="H8407" s="3">
        <f>ABS(PI()-(punkty[[#This Row],[suma]]*POWER(400,2)/I8407/POWER(200,2)))</f>
        <v>3.303848908422502E-3</v>
      </c>
      <c r="I8407" s="3">
        <v>8406</v>
      </c>
      <c r="J8407" s="3">
        <f>punkty[[#This Row],[błąd bezwzględny]]</f>
        <v>3.303848908422502E-3</v>
      </c>
    </row>
    <row r="8408" spans="1:10" x14ac:dyDescent="0.3">
      <c r="A8408">
        <v>14</v>
      </c>
      <c r="B8408">
        <v>75</v>
      </c>
      <c r="C8408">
        <f>IF(POWER(punkty[[#This Row],[x]]-$V$5,2)+POWER(punkty[[#This Row],[y]]-$V$6,2)=POWER($V$7,2),1,0)</f>
        <v>0</v>
      </c>
      <c r="D8408" t="str">
        <f>IF(punkty[[#This Row],[czy należy do brzegu koła]]=1,punkty[[#This Row],[x]]&amp;" "&amp;punkty[[#This Row],[y]],"")</f>
        <v/>
      </c>
      <c r="E8408">
        <f>IF(POWER(punkty[[#This Row],[x]]-$V$5,2)+POWER(punkty[[#This Row],[y]]-$V$6,2)&lt;POWER($V$7,2),1,0)</f>
        <v>0</v>
      </c>
      <c r="F8408" s="3">
        <f>IF(POWER(punkty[[#This Row],[x]]-$V$5,2)+POWER(punkty[[#This Row],[y]]-$V$6,2)&lt;=POWER($V$7,2),1,0)</f>
        <v>0</v>
      </c>
      <c r="G8408" s="3">
        <f>SUM($F$2:F8408)</f>
        <v>6609</v>
      </c>
      <c r="H8408" s="3">
        <f>ABS(PI()-(punkty[[#This Row],[suma]]*POWER(400,2)/I8408/POWER(200,2)))</f>
        <v>2.9297682015712034E-3</v>
      </c>
      <c r="I8408" s="3">
        <v>8407</v>
      </c>
      <c r="J8408" s="3">
        <f>punkty[[#This Row],[błąd bezwzględny]]</f>
        <v>2.9297682015712034E-3</v>
      </c>
    </row>
    <row r="8409" spans="1:10" x14ac:dyDescent="0.3">
      <c r="A8409">
        <v>380</v>
      </c>
      <c r="B8409">
        <v>338</v>
      </c>
      <c r="C8409">
        <f>IF(POWER(punkty[[#This Row],[x]]-$V$5,2)+POWER(punkty[[#This Row],[y]]-$V$6,2)=POWER($V$7,2),1,0)</f>
        <v>0</v>
      </c>
      <c r="D8409" t="str">
        <f>IF(punkty[[#This Row],[czy należy do brzegu koła]]=1,punkty[[#This Row],[x]]&amp;" "&amp;punkty[[#This Row],[y]],"")</f>
        <v/>
      </c>
      <c r="E8409">
        <f>IF(POWER(punkty[[#This Row],[x]]-$V$5,2)+POWER(punkty[[#This Row],[y]]-$V$6,2)&lt;POWER($V$7,2),1,0)</f>
        <v>0</v>
      </c>
      <c r="F8409" s="3">
        <f>IF(POWER(punkty[[#This Row],[x]]-$V$5,2)+POWER(punkty[[#This Row],[y]]-$V$6,2)&lt;=POWER($V$7,2),1,0)</f>
        <v>0</v>
      </c>
      <c r="G8409" s="3">
        <f>SUM($F$2:F8409)</f>
        <v>6609</v>
      </c>
      <c r="H8409" s="3">
        <f>ABS(PI()-(punkty[[#This Row],[suma]]*POWER(400,2)/I8409/POWER(200,2)))</f>
        <v>2.5557764768104896E-3</v>
      </c>
      <c r="I8409" s="3">
        <v>8408</v>
      </c>
      <c r="J8409" s="3">
        <f>punkty[[#This Row],[błąd bezwzględny]]</f>
        <v>2.5557764768104896E-3</v>
      </c>
    </row>
    <row r="8410" spans="1:10" x14ac:dyDescent="0.3">
      <c r="A8410">
        <v>370</v>
      </c>
      <c r="B8410">
        <v>76</v>
      </c>
      <c r="C8410">
        <f>IF(POWER(punkty[[#This Row],[x]]-$V$5,2)+POWER(punkty[[#This Row],[y]]-$V$6,2)=POWER($V$7,2),1,0)</f>
        <v>0</v>
      </c>
      <c r="D8410" t="str">
        <f>IF(punkty[[#This Row],[czy należy do brzegu koła]]=1,punkty[[#This Row],[x]]&amp;" "&amp;punkty[[#This Row],[y]],"")</f>
        <v/>
      </c>
      <c r="E8410">
        <f>IF(POWER(punkty[[#This Row],[x]]-$V$5,2)+POWER(punkty[[#This Row],[y]]-$V$6,2)&lt;POWER($V$7,2),1,0)</f>
        <v>0</v>
      </c>
      <c r="F8410" s="3">
        <f>IF(POWER(punkty[[#This Row],[x]]-$V$5,2)+POWER(punkty[[#This Row],[y]]-$V$6,2)&lt;=POWER($V$7,2),1,0)</f>
        <v>0</v>
      </c>
      <c r="G8410" s="3">
        <f>SUM($F$2:F8410)</f>
        <v>6609</v>
      </c>
      <c r="H8410" s="3">
        <f>ABS(PI()-(punkty[[#This Row],[suma]]*POWER(400,2)/I8410/POWER(200,2)))</f>
        <v>2.1818737023941992E-3</v>
      </c>
      <c r="I8410" s="3">
        <v>8409</v>
      </c>
      <c r="J8410" s="3">
        <f>punkty[[#This Row],[błąd bezwzględny]]</f>
        <v>2.1818737023941992E-3</v>
      </c>
    </row>
    <row r="8411" spans="1:10" x14ac:dyDescent="0.3">
      <c r="A8411">
        <v>387</v>
      </c>
      <c r="B8411">
        <v>164</v>
      </c>
      <c r="C8411">
        <f>IF(POWER(punkty[[#This Row],[x]]-$V$5,2)+POWER(punkty[[#This Row],[y]]-$V$6,2)=POWER($V$7,2),1,0)</f>
        <v>0</v>
      </c>
      <c r="D8411" t="str">
        <f>IF(punkty[[#This Row],[czy należy do brzegu koła]]=1,punkty[[#This Row],[x]]&amp;" "&amp;punkty[[#This Row],[y]],"")</f>
        <v/>
      </c>
      <c r="E8411">
        <f>IF(POWER(punkty[[#This Row],[x]]-$V$5,2)+POWER(punkty[[#This Row],[y]]-$V$6,2)&lt;POWER($V$7,2),1,0)</f>
        <v>1</v>
      </c>
      <c r="F8411" s="3">
        <f>IF(POWER(punkty[[#This Row],[x]]-$V$5,2)+POWER(punkty[[#This Row],[y]]-$V$6,2)&lt;=POWER($V$7,2),1,0)</f>
        <v>1</v>
      </c>
      <c r="G8411" s="3">
        <f>SUM($F$2:F8411)</f>
        <v>6610</v>
      </c>
      <c r="H8411" s="3">
        <f>ABS(PI()-(punkty[[#This Row],[suma]]*POWER(400,2)/I8411/POWER(200,2)))</f>
        <v>2.2836841034292732E-3</v>
      </c>
      <c r="I8411" s="3">
        <v>8410</v>
      </c>
      <c r="J8411" s="3">
        <f>punkty[[#This Row],[błąd bezwzględny]]</f>
        <v>2.2836841034292732E-3</v>
      </c>
    </row>
    <row r="8412" spans="1:10" x14ac:dyDescent="0.3">
      <c r="A8412">
        <v>30</v>
      </c>
      <c r="B8412">
        <v>26</v>
      </c>
      <c r="C8412">
        <f>IF(POWER(punkty[[#This Row],[x]]-$V$5,2)+POWER(punkty[[#This Row],[y]]-$V$6,2)=POWER($V$7,2),1,0)</f>
        <v>0</v>
      </c>
      <c r="D8412" t="str">
        <f>IF(punkty[[#This Row],[czy należy do brzegu koła]]=1,punkty[[#This Row],[x]]&amp;" "&amp;punkty[[#This Row],[y]],"")</f>
        <v/>
      </c>
      <c r="E8412">
        <f>IF(POWER(punkty[[#This Row],[x]]-$V$5,2)+POWER(punkty[[#This Row],[y]]-$V$6,2)&lt;POWER($V$7,2),1,0)</f>
        <v>0</v>
      </c>
      <c r="F8412" s="3">
        <f>IF(POWER(punkty[[#This Row],[x]]-$V$5,2)+POWER(punkty[[#This Row],[y]]-$V$6,2)&lt;=POWER($V$7,2),1,0)</f>
        <v>0</v>
      </c>
      <c r="G8412" s="3">
        <f>SUM($F$2:F8412)</f>
        <v>6610</v>
      </c>
      <c r="H8412" s="3">
        <f>ABS(PI()-(punkty[[#This Row],[suma]]*POWER(400,2)/I8412/POWER(200,2)))</f>
        <v>1.9099025866426977E-3</v>
      </c>
      <c r="I8412" s="3">
        <v>8411</v>
      </c>
      <c r="J8412" s="3">
        <f>punkty[[#This Row],[błąd bezwzględny]]</f>
        <v>1.9099025866426977E-3</v>
      </c>
    </row>
    <row r="8413" spans="1:10" x14ac:dyDescent="0.3">
      <c r="A8413">
        <v>254</v>
      </c>
      <c r="B8413">
        <v>24</v>
      </c>
      <c r="C8413">
        <f>IF(POWER(punkty[[#This Row],[x]]-$V$5,2)+POWER(punkty[[#This Row],[y]]-$V$6,2)=POWER($V$7,2),1,0)</f>
        <v>0</v>
      </c>
      <c r="D8413" t="str">
        <f>IF(punkty[[#This Row],[czy należy do brzegu koła]]=1,punkty[[#This Row],[x]]&amp;" "&amp;punkty[[#This Row],[y]],"")</f>
        <v/>
      </c>
      <c r="E8413">
        <f>IF(POWER(punkty[[#This Row],[x]]-$V$5,2)+POWER(punkty[[#This Row],[y]]-$V$6,2)&lt;POWER($V$7,2),1,0)</f>
        <v>1</v>
      </c>
      <c r="F8413" s="3">
        <f>IF(POWER(punkty[[#This Row],[x]]-$V$5,2)+POWER(punkty[[#This Row],[y]]-$V$6,2)&lt;=POWER($V$7,2),1,0)</f>
        <v>1</v>
      </c>
      <c r="G8413" s="3">
        <f>SUM($F$2:F8413)</f>
        <v>6611</v>
      </c>
      <c r="H8413" s="3">
        <f>ABS(PI()-(punkty[[#This Row],[suma]]*POWER(400,2)/I8413/POWER(200,2)))</f>
        <v>2.0117211130123991E-3</v>
      </c>
      <c r="I8413" s="3">
        <v>8412</v>
      </c>
      <c r="J8413" s="3">
        <f>punkty[[#This Row],[błąd bezwzględny]]</f>
        <v>2.0117211130123991E-3</v>
      </c>
    </row>
    <row r="8414" spans="1:10" x14ac:dyDescent="0.3">
      <c r="A8414">
        <v>246</v>
      </c>
      <c r="B8414">
        <v>119</v>
      </c>
      <c r="C8414">
        <f>IF(POWER(punkty[[#This Row],[x]]-$V$5,2)+POWER(punkty[[#This Row],[y]]-$V$6,2)=POWER($V$7,2),1,0)</f>
        <v>0</v>
      </c>
      <c r="D8414" t="str">
        <f>IF(punkty[[#This Row],[czy należy do brzegu koła]]=1,punkty[[#This Row],[x]]&amp;" "&amp;punkty[[#This Row],[y]],"")</f>
        <v/>
      </c>
      <c r="E8414">
        <f>IF(POWER(punkty[[#This Row],[x]]-$V$5,2)+POWER(punkty[[#This Row],[y]]-$V$6,2)&lt;POWER($V$7,2),1,0)</f>
        <v>1</v>
      </c>
      <c r="F8414" s="3">
        <f>IF(POWER(punkty[[#This Row],[x]]-$V$5,2)+POWER(punkty[[#This Row],[y]]-$V$6,2)&lt;=POWER($V$7,2),1,0)</f>
        <v>1</v>
      </c>
      <c r="G8414" s="3">
        <f>SUM($F$2:F8414)</f>
        <v>6612</v>
      </c>
      <c r="H8414" s="3">
        <f>ABS(PI()-(punkty[[#This Row],[suma]]*POWER(400,2)/I8414/POWER(200,2)))</f>
        <v>2.113515434336577E-3</v>
      </c>
      <c r="I8414" s="3">
        <v>8413</v>
      </c>
      <c r="J8414" s="3">
        <f>punkty[[#This Row],[błąd bezwzględny]]</f>
        <v>2.113515434336577E-3</v>
      </c>
    </row>
    <row r="8415" spans="1:10" x14ac:dyDescent="0.3">
      <c r="A8415">
        <v>106</v>
      </c>
      <c r="B8415">
        <v>137</v>
      </c>
      <c r="C8415">
        <f>IF(POWER(punkty[[#This Row],[x]]-$V$5,2)+POWER(punkty[[#This Row],[y]]-$V$6,2)=POWER($V$7,2),1,0)</f>
        <v>0</v>
      </c>
      <c r="D8415" t="str">
        <f>IF(punkty[[#This Row],[czy należy do brzegu koła]]=1,punkty[[#This Row],[x]]&amp;" "&amp;punkty[[#This Row],[y]],"")</f>
        <v/>
      </c>
      <c r="E8415">
        <f>IF(POWER(punkty[[#This Row],[x]]-$V$5,2)+POWER(punkty[[#This Row],[y]]-$V$6,2)&lt;POWER($V$7,2),1,0)</f>
        <v>1</v>
      </c>
      <c r="F8415" s="3">
        <f>IF(POWER(punkty[[#This Row],[x]]-$V$5,2)+POWER(punkty[[#This Row],[y]]-$V$6,2)&lt;=POWER($V$7,2),1,0)</f>
        <v>1</v>
      </c>
      <c r="G8415" s="3">
        <f>SUM($F$2:F8415)</f>
        <v>6613</v>
      </c>
      <c r="H8415" s="3">
        <f>ABS(PI()-(punkty[[#This Row],[suma]]*POWER(400,2)/I8415/POWER(200,2)))</f>
        <v>2.2152855592443288E-3</v>
      </c>
      <c r="I8415" s="3">
        <v>8414</v>
      </c>
      <c r="J8415" s="3">
        <f>punkty[[#This Row],[błąd bezwzględny]]</f>
        <v>2.2152855592443288E-3</v>
      </c>
    </row>
    <row r="8416" spans="1:10" x14ac:dyDescent="0.3">
      <c r="A8416">
        <v>328</v>
      </c>
      <c r="B8416">
        <v>331</v>
      </c>
      <c r="C8416">
        <f>IF(POWER(punkty[[#This Row],[x]]-$V$5,2)+POWER(punkty[[#This Row],[y]]-$V$6,2)=POWER($V$7,2),1,0)</f>
        <v>0</v>
      </c>
      <c r="D8416" t="str">
        <f>IF(punkty[[#This Row],[czy należy do brzegu koła]]=1,punkty[[#This Row],[x]]&amp;" "&amp;punkty[[#This Row],[y]],"")</f>
        <v/>
      </c>
      <c r="E8416">
        <f>IF(POWER(punkty[[#This Row],[x]]-$V$5,2)+POWER(punkty[[#This Row],[y]]-$V$6,2)&lt;POWER($V$7,2),1,0)</f>
        <v>1</v>
      </c>
      <c r="F8416" s="3">
        <f>IF(POWER(punkty[[#This Row],[x]]-$V$5,2)+POWER(punkty[[#This Row],[y]]-$V$6,2)&lt;=POWER($V$7,2),1,0)</f>
        <v>1</v>
      </c>
      <c r="G8416" s="3">
        <f>SUM($F$2:F8416)</f>
        <v>6614</v>
      </c>
      <c r="H8416" s="3">
        <f>ABS(PI()-(punkty[[#This Row],[suma]]*POWER(400,2)/I8416/POWER(200,2)))</f>
        <v>2.3170314963625316E-3</v>
      </c>
      <c r="I8416" s="3">
        <v>8415</v>
      </c>
      <c r="J8416" s="3">
        <f>punkty[[#This Row],[błąd bezwzględny]]</f>
        <v>2.3170314963625316E-3</v>
      </c>
    </row>
    <row r="8417" spans="1:10" x14ac:dyDescent="0.3">
      <c r="A8417">
        <v>225</v>
      </c>
      <c r="B8417">
        <v>349</v>
      </c>
      <c r="C8417">
        <f>IF(POWER(punkty[[#This Row],[x]]-$V$5,2)+POWER(punkty[[#This Row],[y]]-$V$6,2)=POWER($V$7,2),1,0)</f>
        <v>0</v>
      </c>
      <c r="D8417" t="str">
        <f>IF(punkty[[#This Row],[czy należy do brzegu koła]]=1,punkty[[#This Row],[x]]&amp;" "&amp;punkty[[#This Row],[y]],"")</f>
        <v/>
      </c>
      <c r="E8417">
        <f>IF(POWER(punkty[[#This Row],[x]]-$V$5,2)+POWER(punkty[[#This Row],[y]]-$V$6,2)&lt;POWER($V$7,2),1,0)</f>
        <v>1</v>
      </c>
      <c r="F8417" s="3">
        <f>IF(POWER(punkty[[#This Row],[x]]-$V$5,2)+POWER(punkty[[#This Row],[y]]-$V$6,2)&lt;=POWER($V$7,2),1,0)</f>
        <v>1</v>
      </c>
      <c r="G8417" s="3">
        <f>SUM($F$2:F8417)</f>
        <v>6615</v>
      </c>
      <c r="H8417" s="3">
        <f>ABS(PI()-(punkty[[#This Row],[suma]]*POWER(400,2)/I8417/POWER(200,2)))</f>
        <v>2.4187532543131773E-3</v>
      </c>
      <c r="I8417" s="3">
        <v>8416</v>
      </c>
      <c r="J8417" s="3">
        <f>punkty[[#This Row],[błąd bezwzględny]]</f>
        <v>2.4187532543131773E-3</v>
      </c>
    </row>
    <row r="8418" spans="1:10" x14ac:dyDescent="0.3">
      <c r="A8418">
        <v>148</v>
      </c>
      <c r="B8418">
        <v>105</v>
      </c>
      <c r="C8418">
        <f>IF(POWER(punkty[[#This Row],[x]]-$V$5,2)+POWER(punkty[[#This Row],[y]]-$V$6,2)=POWER($V$7,2),1,0)</f>
        <v>0</v>
      </c>
      <c r="D8418" t="str">
        <f>IF(punkty[[#This Row],[czy należy do brzegu koła]]=1,punkty[[#This Row],[x]]&amp;" "&amp;punkty[[#This Row],[y]],"")</f>
        <v/>
      </c>
      <c r="E8418">
        <f>IF(POWER(punkty[[#This Row],[x]]-$V$5,2)+POWER(punkty[[#This Row],[y]]-$V$6,2)&lt;POWER($V$7,2),1,0)</f>
        <v>1</v>
      </c>
      <c r="F8418" s="3">
        <f>IF(POWER(punkty[[#This Row],[x]]-$V$5,2)+POWER(punkty[[#This Row],[y]]-$V$6,2)&lt;=POWER($V$7,2),1,0)</f>
        <v>1</v>
      </c>
      <c r="G8418" s="3">
        <f>SUM($F$2:F8418)</f>
        <v>6616</v>
      </c>
      <c r="H8418" s="3">
        <f>ABS(PI()-(punkty[[#This Row],[suma]]*POWER(400,2)/I8418/POWER(200,2)))</f>
        <v>2.5204508417147053E-3</v>
      </c>
      <c r="I8418" s="3">
        <v>8417</v>
      </c>
      <c r="J8418" s="3">
        <f>punkty[[#This Row],[błąd bezwzględny]]</f>
        <v>2.5204508417147053E-3</v>
      </c>
    </row>
    <row r="8419" spans="1:10" x14ac:dyDescent="0.3">
      <c r="A8419">
        <v>266</v>
      </c>
      <c r="B8419">
        <v>248</v>
      </c>
      <c r="C8419">
        <f>IF(POWER(punkty[[#This Row],[x]]-$V$5,2)+POWER(punkty[[#This Row],[y]]-$V$6,2)=POWER($V$7,2),1,0)</f>
        <v>0</v>
      </c>
      <c r="D8419" t="str">
        <f>IF(punkty[[#This Row],[czy należy do brzegu koła]]=1,punkty[[#This Row],[x]]&amp;" "&amp;punkty[[#This Row],[y]],"")</f>
        <v/>
      </c>
      <c r="E8419">
        <f>IF(POWER(punkty[[#This Row],[x]]-$V$5,2)+POWER(punkty[[#This Row],[y]]-$V$6,2)&lt;POWER($V$7,2),1,0)</f>
        <v>1</v>
      </c>
      <c r="F8419" s="3">
        <f>IF(POWER(punkty[[#This Row],[x]]-$V$5,2)+POWER(punkty[[#This Row],[y]]-$V$6,2)&lt;=POWER($V$7,2),1,0)</f>
        <v>1</v>
      </c>
      <c r="G8419" s="3">
        <f>SUM($F$2:F8419)</f>
        <v>6617</v>
      </c>
      <c r="H8419" s="3">
        <f>ABS(PI()-(punkty[[#This Row],[suma]]*POWER(400,2)/I8419/POWER(200,2)))</f>
        <v>2.6221242671802258E-3</v>
      </c>
      <c r="I8419" s="3">
        <v>8418</v>
      </c>
      <c r="J8419" s="3">
        <f>punkty[[#This Row],[błąd bezwzględny]]</f>
        <v>2.6221242671802258E-3</v>
      </c>
    </row>
    <row r="8420" spans="1:10" x14ac:dyDescent="0.3">
      <c r="A8420">
        <v>25</v>
      </c>
      <c r="B8420">
        <v>166</v>
      </c>
      <c r="C8420">
        <f>IF(POWER(punkty[[#This Row],[x]]-$V$5,2)+POWER(punkty[[#This Row],[y]]-$V$6,2)=POWER($V$7,2),1,0)</f>
        <v>0</v>
      </c>
      <c r="D8420" t="str">
        <f>IF(punkty[[#This Row],[czy należy do brzegu koła]]=1,punkty[[#This Row],[x]]&amp;" "&amp;punkty[[#This Row],[y]],"")</f>
        <v/>
      </c>
      <c r="E8420">
        <f>IF(POWER(punkty[[#This Row],[x]]-$V$5,2)+POWER(punkty[[#This Row],[y]]-$V$6,2)&lt;POWER($V$7,2),1,0)</f>
        <v>1</v>
      </c>
      <c r="F8420" s="3">
        <f>IF(POWER(punkty[[#This Row],[x]]-$V$5,2)+POWER(punkty[[#This Row],[y]]-$V$6,2)&lt;=POWER($V$7,2),1,0)</f>
        <v>1</v>
      </c>
      <c r="G8420" s="3">
        <f>SUM($F$2:F8420)</f>
        <v>6618</v>
      </c>
      <c r="H8420" s="3">
        <f>ABS(PI()-(punkty[[#This Row],[suma]]*POWER(400,2)/I8420/POWER(200,2)))</f>
        <v>2.7237735393197404E-3</v>
      </c>
      <c r="I8420" s="3">
        <v>8419</v>
      </c>
      <c r="J8420" s="3">
        <f>punkty[[#This Row],[błąd bezwzględny]]</f>
        <v>2.7237735393197404E-3</v>
      </c>
    </row>
    <row r="8421" spans="1:10" x14ac:dyDescent="0.3">
      <c r="A8421">
        <v>281</v>
      </c>
      <c r="B8421">
        <v>147</v>
      </c>
      <c r="C8421">
        <f>IF(POWER(punkty[[#This Row],[x]]-$V$5,2)+POWER(punkty[[#This Row],[y]]-$V$6,2)=POWER($V$7,2),1,0)</f>
        <v>0</v>
      </c>
      <c r="D8421" t="str">
        <f>IF(punkty[[#This Row],[czy należy do brzegu koła]]=1,punkty[[#This Row],[x]]&amp;" "&amp;punkty[[#This Row],[y]],"")</f>
        <v/>
      </c>
      <c r="E8421">
        <f>IF(POWER(punkty[[#This Row],[x]]-$V$5,2)+POWER(punkty[[#This Row],[y]]-$V$6,2)&lt;POWER($V$7,2),1,0)</f>
        <v>1</v>
      </c>
      <c r="F8421" s="3">
        <f>IF(POWER(punkty[[#This Row],[x]]-$V$5,2)+POWER(punkty[[#This Row],[y]]-$V$6,2)&lt;=POWER($V$7,2),1,0)</f>
        <v>1</v>
      </c>
      <c r="G8421" s="3">
        <f>SUM($F$2:F8421)</f>
        <v>6619</v>
      </c>
      <c r="H8421" s="3">
        <f>ABS(PI()-(punkty[[#This Row],[suma]]*POWER(400,2)/I8421/POWER(200,2)))</f>
        <v>2.8253986667392539E-3</v>
      </c>
      <c r="I8421" s="3">
        <v>8420</v>
      </c>
      <c r="J8421" s="3">
        <f>punkty[[#This Row],[błąd bezwzględny]]</f>
        <v>2.8253986667392539E-3</v>
      </c>
    </row>
    <row r="8422" spans="1:10" x14ac:dyDescent="0.3">
      <c r="A8422">
        <v>53</v>
      </c>
      <c r="B8422">
        <v>393</v>
      </c>
      <c r="C8422">
        <f>IF(POWER(punkty[[#This Row],[x]]-$V$5,2)+POWER(punkty[[#This Row],[y]]-$V$6,2)=POWER($V$7,2),1,0)</f>
        <v>0</v>
      </c>
      <c r="D8422" t="str">
        <f>IF(punkty[[#This Row],[czy należy do brzegu koła]]=1,punkty[[#This Row],[x]]&amp;" "&amp;punkty[[#This Row],[y]],"")</f>
        <v/>
      </c>
      <c r="E8422">
        <f>IF(POWER(punkty[[#This Row],[x]]-$V$5,2)+POWER(punkty[[#This Row],[y]]-$V$6,2)&lt;POWER($V$7,2),1,0)</f>
        <v>0</v>
      </c>
      <c r="F8422" s="3">
        <f>IF(POWER(punkty[[#This Row],[x]]-$V$5,2)+POWER(punkty[[#This Row],[y]]-$V$6,2)&lt;=POWER($V$7,2),1,0)</f>
        <v>0</v>
      </c>
      <c r="G8422" s="3">
        <f>SUM($F$2:F8422)</f>
        <v>6619</v>
      </c>
      <c r="H8422" s="3">
        <f>ABS(PI()-(punkty[[#This Row],[suma]]*POWER(400,2)/I8422/POWER(200,2)))</f>
        <v>2.4519966892708744E-3</v>
      </c>
      <c r="I8422" s="3">
        <v>8421</v>
      </c>
      <c r="J8422" s="3">
        <f>punkty[[#This Row],[błąd bezwzględny]]</f>
        <v>2.4519966892708744E-3</v>
      </c>
    </row>
    <row r="8423" spans="1:10" x14ac:dyDescent="0.3">
      <c r="A8423">
        <v>285</v>
      </c>
      <c r="B8423">
        <v>325</v>
      </c>
      <c r="C8423">
        <f>IF(POWER(punkty[[#This Row],[x]]-$V$5,2)+POWER(punkty[[#This Row],[y]]-$V$6,2)=POWER($V$7,2),1,0)</f>
        <v>0</v>
      </c>
      <c r="D8423" t="str">
        <f>IF(punkty[[#This Row],[czy należy do brzegu koła]]=1,punkty[[#This Row],[x]]&amp;" "&amp;punkty[[#This Row],[y]],"")</f>
        <v/>
      </c>
      <c r="E8423">
        <f>IF(POWER(punkty[[#This Row],[x]]-$V$5,2)+POWER(punkty[[#This Row],[y]]-$V$6,2)&lt;POWER($V$7,2),1,0)</f>
        <v>1</v>
      </c>
      <c r="F8423" s="3">
        <f>IF(POWER(punkty[[#This Row],[x]]-$V$5,2)+POWER(punkty[[#This Row],[y]]-$V$6,2)&lt;=POWER($V$7,2),1,0)</f>
        <v>1</v>
      </c>
      <c r="G8423" s="3">
        <f>SUM($F$2:F8423)</f>
        <v>6620</v>
      </c>
      <c r="H8423" s="3">
        <f>ABS(PI()-(punkty[[#This Row],[suma]]*POWER(400,2)/I8423/POWER(200,2)))</f>
        <v>2.5536299533084339E-3</v>
      </c>
      <c r="I8423" s="3">
        <v>8422</v>
      </c>
      <c r="J8423" s="3">
        <f>punkty[[#This Row],[błąd bezwzględny]]</f>
        <v>2.5536299533084339E-3</v>
      </c>
    </row>
    <row r="8424" spans="1:10" x14ac:dyDescent="0.3">
      <c r="A8424">
        <v>329</v>
      </c>
      <c r="B8424">
        <v>10</v>
      </c>
      <c r="C8424">
        <f>IF(POWER(punkty[[#This Row],[x]]-$V$5,2)+POWER(punkty[[#This Row],[y]]-$V$6,2)=POWER($V$7,2),1,0)</f>
        <v>0</v>
      </c>
      <c r="D8424" t="str">
        <f>IF(punkty[[#This Row],[czy należy do brzegu koła]]=1,punkty[[#This Row],[x]]&amp;" "&amp;punkty[[#This Row],[y]],"")</f>
        <v/>
      </c>
      <c r="E8424">
        <f>IF(POWER(punkty[[#This Row],[x]]-$V$5,2)+POWER(punkty[[#This Row],[y]]-$V$6,2)&lt;POWER($V$7,2),1,0)</f>
        <v>0</v>
      </c>
      <c r="F8424" s="3">
        <f>IF(POWER(punkty[[#This Row],[x]]-$V$5,2)+POWER(punkty[[#This Row],[y]]-$V$6,2)&lt;=POWER($V$7,2),1,0)</f>
        <v>0</v>
      </c>
      <c r="G8424" s="3">
        <f>SUM($F$2:F8424)</f>
        <v>6620</v>
      </c>
      <c r="H8424" s="3">
        <f>ABS(PI()-(punkty[[#This Row],[suma]]*POWER(400,2)/I8424/POWER(200,2)))</f>
        <v>2.1803489033804802E-3</v>
      </c>
      <c r="I8424" s="3">
        <v>8423</v>
      </c>
      <c r="J8424" s="3">
        <f>punkty[[#This Row],[błąd bezwzględny]]</f>
        <v>2.1803489033804802E-3</v>
      </c>
    </row>
    <row r="8425" spans="1:10" x14ac:dyDescent="0.3">
      <c r="A8425">
        <v>123</v>
      </c>
      <c r="B8425">
        <v>120</v>
      </c>
      <c r="C8425">
        <f>IF(POWER(punkty[[#This Row],[x]]-$V$5,2)+POWER(punkty[[#This Row],[y]]-$V$6,2)=POWER($V$7,2),1,0)</f>
        <v>0</v>
      </c>
      <c r="D8425" t="str">
        <f>IF(punkty[[#This Row],[czy należy do brzegu koła]]=1,punkty[[#This Row],[x]]&amp;" "&amp;punkty[[#This Row],[y]],"")</f>
        <v/>
      </c>
      <c r="E8425">
        <f>IF(POWER(punkty[[#This Row],[x]]-$V$5,2)+POWER(punkty[[#This Row],[y]]-$V$6,2)&lt;POWER($V$7,2),1,0)</f>
        <v>1</v>
      </c>
      <c r="F8425" s="3">
        <f>IF(POWER(punkty[[#This Row],[x]]-$V$5,2)+POWER(punkty[[#This Row],[y]]-$V$6,2)&lt;=POWER($V$7,2),1,0)</f>
        <v>1</v>
      </c>
      <c r="G8425" s="3">
        <f>SUM($F$2:F8425)</f>
        <v>6621</v>
      </c>
      <c r="H8425" s="3">
        <f>ABS(PI()-(punkty[[#This Row],[suma]]*POWER(400,2)/I8425/POWER(200,2)))</f>
        <v>2.2819902848505436E-3</v>
      </c>
      <c r="I8425" s="3">
        <v>8424</v>
      </c>
      <c r="J8425" s="3">
        <f>punkty[[#This Row],[błąd bezwzględny]]</f>
        <v>2.2819902848505436E-3</v>
      </c>
    </row>
    <row r="8426" spans="1:10" x14ac:dyDescent="0.3">
      <c r="A8426">
        <v>121</v>
      </c>
      <c r="B8426">
        <v>47</v>
      </c>
      <c r="C8426">
        <f>IF(POWER(punkty[[#This Row],[x]]-$V$5,2)+POWER(punkty[[#This Row],[y]]-$V$6,2)=POWER($V$7,2),1,0)</f>
        <v>0</v>
      </c>
      <c r="D8426" t="str">
        <f>IF(punkty[[#This Row],[czy należy do brzegu koła]]=1,punkty[[#This Row],[x]]&amp;" "&amp;punkty[[#This Row],[y]],"")</f>
        <v/>
      </c>
      <c r="E8426">
        <f>IF(POWER(punkty[[#This Row],[x]]-$V$5,2)+POWER(punkty[[#This Row],[y]]-$V$6,2)&lt;POWER($V$7,2),1,0)</f>
        <v>1</v>
      </c>
      <c r="F8426" s="3">
        <f>IF(POWER(punkty[[#This Row],[x]]-$V$5,2)+POWER(punkty[[#This Row],[y]]-$V$6,2)&lt;=POWER($V$7,2),1,0)</f>
        <v>1</v>
      </c>
      <c r="G8426" s="3">
        <f>SUM($F$2:F8426)</f>
        <v>6622</v>
      </c>
      <c r="H8426" s="3">
        <f>ABS(PI()-(punkty[[#This Row],[suma]]*POWER(400,2)/I8426/POWER(200,2)))</f>
        <v>2.3836075378032007E-3</v>
      </c>
      <c r="I8426" s="3">
        <v>8425</v>
      </c>
      <c r="J8426" s="3">
        <f>punkty[[#This Row],[błąd bezwzględny]]</f>
        <v>2.3836075378032007E-3</v>
      </c>
    </row>
    <row r="8427" spans="1:10" x14ac:dyDescent="0.3">
      <c r="A8427">
        <v>306</v>
      </c>
      <c r="B8427">
        <v>69</v>
      </c>
      <c r="C8427">
        <f>IF(POWER(punkty[[#This Row],[x]]-$V$5,2)+POWER(punkty[[#This Row],[y]]-$V$6,2)=POWER($V$7,2),1,0)</f>
        <v>0</v>
      </c>
      <c r="D8427" t="str">
        <f>IF(punkty[[#This Row],[czy należy do brzegu koła]]=1,punkty[[#This Row],[x]]&amp;" "&amp;punkty[[#This Row],[y]],"")</f>
        <v/>
      </c>
      <c r="E8427">
        <f>IF(POWER(punkty[[#This Row],[x]]-$V$5,2)+POWER(punkty[[#This Row],[y]]-$V$6,2)&lt;POWER($V$7,2),1,0)</f>
        <v>1</v>
      </c>
      <c r="F8427" s="3">
        <f>IF(POWER(punkty[[#This Row],[x]]-$V$5,2)+POWER(punkty[[#This Row],[y]]-$V$6,2)&lt;=POWER($V$7,2),1,0)</f>
        <v>1</v>
      </c>
      <c r="G8427" s="3">
        <f>SUM($F$2:F8427)</f>
        <v>6623</v>
      </c>
      <c r="H8427" s="3">
        <f>ABS(PI()-(punkty[[#This Row],[suma]]*POWER(400,2)/I8427/POWER(200,2)))</f>
        <v>2.4852006708289132E-3</v>
      </c>
      <c r="I8427" s="3">
        <v>8426</v>
      </c>
      <c r="J8427" s="3">
        <f>punkty[[#This Row],[błąd bezwzględny]]</f>
        <v>2.4852006708289132E-3</v>
      </c>
    </row>
    <row r="8428" spans="1:10" x14ac:dyDescent="0.3">
      <c r="A8428">
        <v>336</v>
      </c>
      <c r="B8428">
        <v>42</v>
      </c>
      <c r="C8428">
        <f>IF(POWER(punkty[[#This Row],[x]]-$V$5,2)+POWER(punkty[[#This Row],[y]]-$V$6,2)=POWER($V$7,2),1,0)</f>
        <v>0</v>
      </c>
      <c r="D8428" t="str">
        <f>IF(punkty[[#This Row],[czy należy do brzegu koła]]=1,punkty[[#This Row],[x]]&amp;" "&amp;punkty[[#This Row],[y]],"")</f>
        <v/>
      </c>
      <c r="E8428">
        <f>IF(POWER(punkty[[#This Row],[x]]-$V$5,2)+POWER(punkty[[#This Row],[y]]-$V$6,2)&lt;POWER($V$7,2),1,0)</f>
        <v>0</v>
      </c>
      <c r="F8428" s="3">
        <f>IF(POWER(punkty[[#This Row],[x]]-$V$5,2)+POWER(punkty[[#This Row],[y]]-$V$6,2)&lt;=POWER($V$7,2),1,0)</f>
        <v>0</v>
      </c>
      <c r="G8428" s="3">
        <f>SUM($F$2:F8428)</f>
        <v>6623</v>
      </c>
      <c r="H8428" s="3">
        <f>ABS(PI()-(punkty[[#This Row],[suma]]*POWER(400,2)/I8428/POWER(200,2)))</f>
        <v>2.1121049245058643E-3</v>
      </c>
      <c r="I8428" s="3">
        <v>8427</v>
      </c>
      <c r="J8428" s="3">
        <f>punkty[[#This Row],[błąd bezwzględny]]</f>
        <v>2.1121049245058643E-3</v>
      </c>
    </row>
    <row r="8429" spans="1:10" x14ac:dyDescent="0.3">
      <c r="A8429">
        <v>56</v>
      </c>
      <c r="B8429">
        <v>155</v>
      </c>
      <c r="C8429">
        <f>IF(POWER(punkty[[#This Row],[x]]-$V$5,2)+POWER(punkty[[#This Row],[y]]-$V$6,2)=POWER($V$7,2),1,0)</f>
        <v>0</v>
      </c>
      <c r="D8429" t="str">
        <f>IF(punkty[[#This Row],[czy należy do brzegu koła]]=1,punkty[[#This Row],[x]]&amp;" "&amp;punkty[[#This Row],[y]],"")</f>
        <v/>
      </c>
      <c r="E8429">
        <f>IF(POWER(punkty[[#This Row],[x]]-$V$5,2)+POWER(punkty[[#This Row],[y]]-$V$6,2)&lt;POWER($V$7,2),1,0)</f>
        <v>1</v>
      </c>
      <c r="F8429" s="3">
        <f>IF(POWER(punkty[[#This Row],[x]]-$V$5,2)+POWER(punkty[[#This Row],[y]]-$V$6,2)&lt;=POWER($V$7,2),1,0)</f>
        <v>1</v>
      </c>
      <c r="G8429" s="3">
        <f>SUM($F$2:F8429)</f>
        <v>6624</v>
      </c>
      <c r="H8429" s="3">
        <f>ABS(PI()-(punkty[[#This Row],[suma]]*POWER(400,2)/I8429/POWER(200,2)))</f>
        <v>2.2137061634106558E-3</v>
      </c>
      <c r="I8429" s="3">
        <v>8428</v>
      </c>
      <c r="J8429" s="3">
        <f>punkty[[#This Row],[błąd bezwzględny]]</f>
        <v>2.2137061634106558E-3</v>
      </c>
    </row>
    <row r="8430" spans="1:10" x14ac:dyDescent="0.3">
      <c r="A8430">
        <v>356</v>
      </c>
      <c r="B8430">
        <v>192</v>
      </c>
      <c r="C8430">
        <f>IF(POWER(punkty[[#This Row],[x]]-$V$5,2)+POWER(punkty[[#This Row],[y]]-$V$6,2)=POWER($V$7,2),1,0)</f>
        <v>0</v>
      </c>
      <c r="D8430" t="str">
        <f>IF(punkty[[#This Row],[czy należy do brzegu koła]]=1,punkty[[#This Row],[x]]&amp;" "&amp;punkty[[#This Row],[y]],"")</f>
        <v/>
      </c>
      <c r="E8430">
        <f>IF(POWER(punkty[[#This Row],[x]]-$V$5,2)+POWER(punkty[[#This Row],[y]]-$V$6,2)&lt;POWER($V$7,2),1,0)</f>
        <v>1</v>
      </c>
      <c r="F8430" s="3">
        <f>IF(POWER(punkty[[#This Row],[x]]-$V$5,2)+POWER(punkty[[#This Row],[y]]-$V$6,2)&lt;=POWER($V$7,2),1,0)</f>
        <v>1</v>
      </c>
      <c r="G8430" s="3">
        <f>SUM($F$2:F8430)</f>
        <v>6625</v>
      </c>
      <c r="H8430" s="3">
        <f>ABS(PI()-(punkty[[#This Row],[suma]]*POWER(400,2)/I8430/POWER(200,2)))</f>
        <v>2.3152832947719304E-3</v>
      </c>
      <c r="I8430" s="3">
        <v>8429</v>
      </c>
      <c r="J8430" s="3">
        <f>punkty[[#This Row],[błąd bezwzględny]]</f>
        <v>2.3152832947719304E-3</v>
      </c>
    </row>
    <row r="8431" spans="1:10" x14ac:dyDescent="0.3">
      <c r="A8431">
        <v>307</v>
      </c>
      <c r="B8431">
        <v>349</v>
      </c>
      <c r="C8431">
        <f>IF(POWER(punkty[[#This Row],[x]]-$V$5,2)+POWER(punkty[[#This Row],[y]]-$V$6,2)=POWER($V$7,2),1,0)</f>
        <v>0</v>
      </c>
      <c r="D8431" t="str">
        <f>IF(punkty[[#This Row],[czy należy do brzegu koła]]=1,punkty[[#This Row],[x]]&amp;" "&amp;punkty[[#This Row],[y]],"")</f>
        <v/>
      </c>
      <c r="E8431">
        <f>IF(POWER(punkty[[#This Row],[x]]-$V$5,2)+POWER(punkty[[#This Row],[y]]-$V$6,2)&lt;POWER($V$7,2),1,0)</f>
        <v>1</v>
      </c>
      <c r="F8431" s="3">
        <f>IF(POWER(punkty[[#This Row],[x]]-$V$5,2)+POWER(punkty[[#This Row],[y]]-$V$6,2)&lt;=POWER($V$7,2),1,0)</f>
        <v>1</v>
      </c>
      <c r="G8431" s="3">
        <f>SUM($F$2:F8431)</f>
        <v>6626</v>
      </c>
      <c r="H8431" s="3">
        <f>ABS(PI()-(punkty[[#This Row],[suma]]*POWER(400,2)/I8431/POWER(200,2)))</f>
        <v>2.4168363271699356E-3</v>
      </c>
      <c r="I8431" s="3">
        <v>8430</v>
      </c>
      <c r="J8431" s="3">
        <f>punkty[[#This Row],[błąd bezwzględny]]</f>
        <v>2.4168363271699356E-3</v>
      </c>
    </row>
    <row r="8432" spans="1:10" x14ac:dyDescent="0.3">
      <c r="A8432">
        <v>24</v>
      </c>
      <c r="B8432">
        <v>163</v>
      </c>
      <c r="C8432">
        <f>IF(POWER(punkty[[#This Row],[x]]-$V$5,2)+POWER(punkty[[#This Row],[y]]-$V$6,2)=POWER($V$7,2),1,0)</f>
        <v>0</v>
      </c>
      <c r="D8432" t="str">
        <f>IF(punkty[[#This Row],[czy należy do brzegu koła]]=1,punkty[[#This Row],[x]]&amp;" "&amp;punkty[[#This Row],[y]],"")</f>
        <v/>
      </c>
      <c r="E8432">
        <f>IF(POWER(punkty[[#This Row],[x]]-$V$5,2)+POWER(punkty[[#This Row],[y]]-$V$6,2)&lt;POWER($V$7,2),1,0)</f>
        <v>1</v>
      </c>
      <c r="F8432" s="3">
        <f>IF(POWER(punkty[[#This Row],[x]]-$V$5,2)+POWER(punkty[[#This Row],[y]]-$V$6,2)&lt;=POWER($V$7,2),1,0)</f>
        <v>1</v>
      </c>
      <c r="G8432" s="3">
        <f>SUM($F$2:F8432)</f>
        <v>6627</v>
      </c>
      <c r="H8432" s="3">
        <f>ABS(PI()-(punkty[[#This Row],[suma]]*POWER(400,2)/I8432/POWER(200,2)))</f>
        <v>2.518365269180034E-3</v>
      </c>
      <c r="I8432" s="3">
        <v>8431</v>
      </c>
      <c r="J8432" s="3">
        <f>punkty[[#This Row],[błąd bezwzględny]]</f>
        <v>2.518365269180034E-3</v>
      </c>
    </row>
    <row r="8433" spans="1:10" x14ac:dyDescent="0.3">
      <c r="A8433">
        <v>251</v>
      </c>
      <c r="B8433">
        <v>127</v>
      </c>
      <c r="C8433">
        <f>IF(POWER(punkty[[#This Row],[x]]-$V$5,2)+POWER(punkty[[#This Row],[y]]-$V$6,2)=POWER($V$7,2),1,0)</f>
        <v>0</v>
      </c>
      <c r="D8433" t="str">
        <f>IF(punkty[[#This Row],[czy należy do brzegu koła]]=1,punkty[[#This Row],[x]]&amp;" "&amp;punkty[[#This Row],[y]],"")</f>
        <v/>
      </c>
      <c r="E8433">
        <f>IF(POWER(punkty[[#This Row],[x]]-$V$5,2)+POWER(punkty[[#This Row],[y]]-$V$6,2)&lt;POWER($V$7,2),1,0)</f>
        <v>1</v>
      </c>
      <c r="F8433" s="3">
        <f>IF(POWER(punkty[[#This Row],[x]]-$V$5,2)+POWER(punkty[[#This Row],[y]]-$V$6,2)&lt;=POWER($V$7,2),1,0)</f>
        <v>1</v>
      </c>
      <c r="G8433" s="3">
        <f>SUM($F$2:F8433)</f>
        <v>6628</v>
      </c>
      <c r="H8433" s="3">
        <f>ABS(PI()-(punkty[[#This Row],[suma]]*POWER(400,2)/I8433/POWER(200,2)))</f>
        <v>2.6198701293722593E-3</v>
      </c>
      <c r="I8433" s="3">
        <v>8432</v>
      </c>
      <c r="J8433" s="3">
        <f>punkty[[#This Row],[błąd bezwzględny]]</f>
        <v>2.6198701293722593E-3</v>
      </c>
    </row>
    <row r="8434" spans="1:10" x14ac:dyDescent="0.3">
      <c r="A8434">
        <v>165</v>
      </c>
      <c r="B8434">
        <v>183</v>
      </c>
      <c r="C8434">
        <f>IF(POWER(punkty[[#This Row],[x]]-$V$5,2)+POWER(punkty[[#This Row],[y]]-$V$6,2)=POWER($V$7,2),1,0)</f>
        <v>0</v>
      </c>
      <c r="D8434" t="str">
        <f>IF(punkty[[#This Row],[czy należy do brzegu koła]]=1,punkty[[#This Row],[x]]&amp;" "&amp;punkty[[#This Row],[y]],"")</f>
        <v/>
      </c>
      <c r="E8434">
        <f>IF(POWER(punkty[[#This Row],[x]]-$V$5,2)+POWER(punkty[[#This Row],[y]]-$V$6,2)&lt;POWER($V$7,2),1,0)</f>
        <v>1</v>
      </c>
      <c r="F8434" s="3">
        <f>IF(POWER(punkty[[#This Row],[x]]-$V$5,2)+POWER(punkty[[#This Row],[y]]-$V$6,2)&lt;=POWER($V$7,2),1,0)</f>
        <v>1</v>
      </c>
      <c r="G8434" s="3">
        <f>SUM($F$2:F8434)</f>
        <v>6629</v>
      </c>
      <c r="H8434" s="3">
        <f>ABS(PI()-(punkty[[#This Row],[suma]]*POWER(400,2)/I8434/POWER(200,2)))</f>
        <v>2.7213509163139804E-3</v>
      </c>
      <c r="I8434" s="3">
        <v>8433</v>
      </c>
      <c r="J8434" s="3">
        <f>punkty[[#This Row],[błąd bezwzględny]]</f>
        <v>2.7213509163139804E-3</v>
      </c>
    </row>
    <row r="8435" spans="1:10" x14ac:dyDescent="0.3">
      <c r="A8435">
        <v>6</v>
      </c>
      <c r="B8435">
        <v>135</v>
      </c>
      <c r="C8435">
        <f>IF(POWER(punkty[[#This Row],[x]]-$V$5,2)+POWER(punkty[[#This Row],[y]]-$V$6,2)=POWER($V$7,2),1,0)</f>
        <v>0</v>
      </c>
      <c r="D8435" t="str">
        <f>IF(punkty[[#This Row],[czy należy do brzegu koła]]=1,punkty[[#This Row],[x]]&amp;" "&amp;punkty[[#This Row],[y]],"")</f>
        <v/>
      </c>
      <c r="E8435">
        <f>IF(POWER(punkty[[#This Row],[x]]-$V$5,2)+POWER(punkty[[#This Row],[y]]-$V$6,2)&lt;POWER($V$7,2),1,0)</f>
        <v>0</v>
      </c>
      <c r="F8435" s="3">
        <f>IF(POWER(punkty[[#This Row],[x]]-$V$5,2)+POWER(punkty[[#This Row],[y]]-$V$6,2)&lt;=POWER($V$7,2),1,0)</f>
        <v>0</v>
      </c>
      <c r="G8435" s="3">
        <f>SUM($F$2:F8435)</f>
        <v>6629</v>
      </c>
      <c r="H8435" s="3">
        <f>ABS(PI()-(punkty[[#This Row],[suma]]*POWER(400,2)/I8435/POWER(200,2)))</f>
        <v>2.3485368299365206E-3</v>
      </c>
      <c r="I8435" s="3">
        <v>8434</v>
      </c>
      <c r="J8435" s="3">
        <f>punkty[[#This Row],[błąd bezwzględny]]</f>
        <v>2.3485368299365206E-3</v>
      </c>
    </row>
    <row r="8436" spans="1:10" x14ac:dyDescent="0.3">
      <c r="A8436">
        <v>287</v>
      </c>
      <c r="B8436">
        <v>282</v>
      </c>
      <c r="C8436">
        <f>IF(POWER(punkty[[#This Row],[x]]-$V$5,2)+POWER(punkty[[#This Row],[y]]-$V$6,2)=POWER($V$7,2),1,0)</f>
        <v>0</v>
      </c>
      <c r="D8436" t="str">
        <f>IF(punkty[[#This Row],[czy należy do brzegu koła]]=1,punkty[[#This Row],[x]]&amp;" "&amp;punkty[[#This Row],[y]],"")</f>
        <v/>
      </c>
      <c r="E8436">
        <f>IF(POWER(punkty[[#This Row],[x]]-$V$5,2)+POWER(punkty[[#This Row],[y]]-$V$6,2)&lt;POWER($V$7,2),1,0)</f>
        <v>1</v>
      </c>
      <c r="F8436" s="3">
        <f>IF(POWER(punkty[[#This Row],[x]]-$V$5,2)+POWER(punkty[[#This Row],[y]]-$V$6,2)&lt;=POWER($V$7,2),1,0)</f>
        <v>1</v>
      </c>
      <c r="G8436" s="3">
        <f>SUM($F$2:F8436)</f>
        <v>6630</v>
      </c>
      <c r="H8436" s="3">
        <f>ABS(PI()-(punkty[[#This Row],[suma]]*POWER(400,2)/I8436/POWER(200,2)))</f>
        <v>2.4500257225956723E-3</v>
      </c>
      <c r="I8436" s="3">
        <v>8435</v>
      </c>
      <c r="J8436" s="3">
        <f>punkty[[#This Row],[błąd bezwzględny]]</f>
        <v>2.4500257225956723E-3</v>
      </c>
    </row>
    <row r="8437" spans="1:10" x14ac:dyDescent="0.3">
      <c r="A8437">
        <v>80</v>
      </c>
      <c r="B8437">
        <v>266</v>
      </c>
      <c r="C8437">
        <f>IF(POWER(punkty[[#This Row],[x]]-$V$5,2)+POWER(punkty[[#This Row],[y]]-$V$6,2)=POWER($V$7,2),1,0)</f>
        <v>0</v>
      </c>
      <c r="D8437" t="str">
        <f>IF(punkty[[#This Row],[czy należy do brzegu koła]]=1,punkty[[#This Row],[x]]&amp;" "&amp;punkty[[#This Row],[y]],"")</f>
        <v/>
      </c>
      <c r="E8437">
        <f>IF(POWER(punkty[[#This Row],[x]]-$V$5,2)+POWER(punkty[[#This Row],[y]]-$V$6,2)&lt;POWER($V$7,2),1,0)</f>
        <v>1</v>
      </c>
      <c r="F8437" s="3">
        <f>IF(POWER(punkty[[#This Row],[x]]-$V$5,2)+POWER(punkty[[#This Row],[y]]-$V$6,2)&lt;=POWER($V$7,2),1,0)</f>
        <v>1</v>
      </c>
      <c r="G8437" s="3">
        <f>SUM($F$2:F8437)</f>
        <v>6631</v>
      </c>
      <c r="H8437" s="3">
        <f>ABS(PI()-(punkty[[#This Row],[suma]]*POWER(400,2)/I8437/POWER(200,2)))</f>
        <v>2.5514905543513322E-3</v>
      </c>
      <c r="I8437" s="3">
        <v>8436</v>
      </c>
      <c r="J8437" s="3">
        <f>punkty[[#This Row],[błąd bezwzględny]]</f>
        <v>2.5514905543513322E-3</v>
      </c>
    </row>
    <row r="8438" spans="1:10" x14ac:dyDescent="0.3">
      <c r="A8438">
        <v>104</v>
      </c>
      <c r="B8438">
        <v>309</v>
      </c>
      <c r="C8438">
        <f>IF(POWER(punkty[[#This Row],[x]]-$V$5,2)+POWER(punkty[[#This Row],[y]]-$V$6,2)=POWER($V$7,2),1,0)</f>
        <v>0</v>
      </c>
      <c r="D8438" t="str">
        <f>IF(punkty[[#This Row],[czy należy do brzegu koła]]=1,punkty[[#This Row],[x]]&amp;" "&amp;punkty[[#This Row],[y]],"")</f>
        <v/>
      </c>
      <c r="E8438">
        <f>IF(POWER(punkty[[#This Row],[x]]-$V$5,2)+POWER(punkty[[#This Row],[y]]-$V$6,2)&lt;POWER($V$7,2),1,0)</f>
        <v>1</v>
      </c>
      <c r="F8438" s="3">
        <f>IF(POWER(punkty[[#This Row],[x]]-$V$5,2)+POWER(punkty[[#This Row],[y]]-$V$6,2)&lt;=POWER($V$7,2),1,0)</f>
        <v>1</v>
      </c>
      <c r="G8438" s="3">
        <f>SUM($F$2:F8438)</f>
        <v>6632</v>
      </c>
      <c r="H8438" s="3">
        <f>ABS(PI()-(punkty[[#This Row],[suma]]*POWER(400,2)/I8438/POWER(200,2)))</f>
        <v>2.6529313337579907E-3</v>
      </c>
      <c r="I8438" s="3">
        <v>8437</v>
      </c>
      <c r="J8438" s="3">
        <f>punkty[[#This Row],[błąd bezwzględny]]</f>
        <v>2.6529313337579907E-3</v>
      </c>
    </row>
    <row r="8439" spans="1:10" x14ac:dyDescent="0.3">
      <c r="A8439">
        <v>161</v>
      </c>
      <c r="B8439">
        <v>307</v>
      </c>
      <c r="C8439">
        <f>IF(POWER(punkty[[#This Row],[x]]-$V$5,2)+POWER(punkty[[#This Row],[y]]-$V$6,2)=POWER($V$7,2),1,0)</f>
        <v>0</v>
      </c>
      <c r="D8439" t="str">
        <f>IF(punkty[[#This Row],[czy należy do brzegu koła]]=1,punkty[[#This Row],[x]]&amp;" "&amp;punkty[[#This Row],[y]],"")</f>
        <v/>
      </c>
      <c r="E8439">
        <f>IF(POWER(punkty[[#This Row],[x]]-$V$5,2)+POWER(punkty[[#This Row],[y]]-$V$6,2)&lt;POWER($V$7,2),1,0)</f>
        <v>1</v>
      </c>
      <c r="F8439" s="3">
        <f>IF(POWER(punkty[[#This Row],[x]]-$V$5,2)+POWER(punkty[[#This Row],[y]]-$V$6,2)&lt;=POWER($V$7,2),1,0)</f>
        <v>1</v>
      </c>
      <c r="G8439" s="3">
        <f>SUM($F$2:F8439)</f>
        <v>6633</v>
      </c>
      <c r="H8439" s="3">
        <f>ABS(PI()-(punkty[[#This Row],[suma]]*POWER(400,2)/I8439/POWER(200,2)))</f>
        <v>2.7543480693679179E-3</v>
      </c>
      <c r="I8439" s="3">
        <v>8438</v>
      </c>
      <c r="J8439" s="3">
        <f>punkty[[#This Row],[błąd bezwzględny]]</f>
        <v>2.7543480693679179E-3</v>
      </c>
    </row>
    <row r="8440" spans="1:10" x14ac:dyDescent="0.3">
      <c r="A8440">
        <v>320</v>
      </c>
      <c r="B8440">
        <v>228</v>
      </c>
      <c r="C8440">
        <f>IF(POWER(punkty[[#This Row],[x]]-$V$5,2)+POWER(punkty[[#This Row],[y]]-$V$6,2)=POWER($V$7,2),1,0)</f>
        <v>0</v>
      </c>
      <c r="D8440" t="str">
        <f>IF(punkty[[#This Row],[czy należy do brzegu koła]]=1,punkty[[#This Row],[x]]&amp;" "&amp;punkty[[#This Row],[y]],"")</f>
        <v/>
      </c>
      <c r="E8440">
        <f>IF(POWER(punkty[[#This Row],[x]]-$V$5,2)+POWER(punkty[[#This Row],[y]]-$V$6,2)&lt;POWER($V$7,2),1,0)</f>
        <v>1</v>
      </c>
      <c r="F8440" s="3">
        <f>IF(POWER(punkty[[#This Row],[x]]-$V$5,2)+POWER(punkty[[#This Row],[y]]-$V$6,2)&lt;=POWER($V$7,2),1,0)</f>
        <v>1</v>
      </c>
      <c r="G8440" s="3">
        <f>SUM($F$2:F8440)</f>
        <v>6634</v>
      </c>
      <c r="H8440" s="3">
        <f>ABS(PI()-(punkty[[#This Row],[suma]]*POWER(400,2)/I8440/POWER(200,2)))</f>
        <v>2.8557407697280546E-3</v>
      </c>
      <c r="I8440" s="3">
        <v>8439</v>
      </c>
      <c r="J8440" s="3">
        <f>punkty[[#This Row],[błąd bezwzględny]]</f>
        <v>2.8557407697280546E-3</v>
      </c>
    </row>
    <row r="8441" spans="1:10" x14ac:dyDescent="0.3">
      <c r="A8441">
        <v>362</v>
      </c>
      <c r="B8441">
        <v>256</v>
      </c>
      <c r="C8441">
        <f>IF(POWER(punkty[[#This Row],[x]]-$V$5,2)+POWER(punkty[[#This Row],[y]]-$V$6,2)=POWER($V$7,2),1,0)</f>
        <v>0</v>
      </c>
      <c r="D8441" t="str">
        <f>IF(punkty[[#This Row],[czy należy do brzegu koła]]=1,punkty[[#This Row],[x]]&amp;" "&amp;punkty[[#This Row],[y]],"")</f>
        <v/>
      </c>
      <c r="E8441">
        <f>IF(POWER(punkty[[#This Row],[x]]-$V$5,2)+POWER(punkty[[#This Row],[y]]-$V$6,2)&lt;POWER($V$7,2),1,0)</f>
        <v>1</v>
      </c>
      <c r="F8441" s="3">
        <f>IF(POWER(punkty[[#This Row],[x]]-$V$5,2)+POWER(punkty[[#This Row],[y]]-$V$6,2)&lt;=POWER($V$7,2),1,0)</f>
        <v>1</v>
      </c>
      <c r="G8441" s="3">
        <f>SUM($F$2:F8441)</f>
        <v>6635</v>
      </c>
      <c r="H8441" s="3">
        <f>ABS(PI()-(punkty[[#This Row],[suma]]*POWER(400,2)/I8441/POWER(200,2)))</f>
        <v>2.9571094433822331E-3</v>
      </c>
      <c r="I8441" s="3">
        <v>8440</v>
      </c>
      <c r="J8441" s="3">
        <f>punkty[[#This Row],[błąd bezwzględny]]</f>
        <v>2.9571094433822331E-3</v>
      </c>
    </row>
    <row r="8442" spans="1:10" x14ac:dyDescent="0.3">
      <c r="A8442">
        <v>51</v>
      </c>
      <c r="B8442">
        <v>389</v>
      </c>
      <c r="C8442">
        <f>IF(POWER(punkty[[#This Row],[x]]-$V$5,2)+POWER(punkty[[#This Row],[y]]-$V$6,2)=POWER($V$7,2),1,0)</f>
        <v>0</v>
      </c>
      <c r="D8442" t="str">
        <f>IF(punkty[[#This Row],[czy należy do brzegu koła]]=1,punkty[[#This Row],[x]]&amp;" "&amp;punkty[[#This Row],[y]],"")</f>
        <v/>
      </c>
      <c r="E8442">
        <f>IF(POWER(punkty[[#This Row],[x]]-$V$5,2)+POWER(punkty[[#This Row],[y]]-$V$6,2)&lt;POWER($V$7,2),1,0)</f>
        <v>0</v>
      </c>
      <c r="F8442" s="3">
        <f>IF(POWER(punkty[[#This Row],[x]]-$V$5,2)+POWER(punkty[[#This Row],[y]]-$V$6,2)&lt;=POWER($V$7,2),1,0)</f>
        <v>0</v>
      </c>
      <c r="G8442" s="3">
        <f>SUM($F$2:F8442)</f>
        <v>6635</v>
      </c>
      <c r="H8442" s="3">
        <f>ABS(PI()-(punkty[[#This Row],[suma]]*POWER(400,2)/I8442/POWER(200,2)))</f>
        <v>2.5845765962038136E-3</v>
      </c>
      <c r="I8442" s="3">
        <v>8441</v>
      </c>
      <c r="J8442" s="3">
        <f>punkty[[#This Row],[błąd bezwzględny]]</f>
        <v>2.5845765962038136E-3</v>
      </c>
    </row>
    <row r="8443" spans="1:10" x14ac:dyDescent="0.3">
      <c r="A8443">
        <v>4</v>
      </c>
      <c r="B8443">
        <v>143</v>
      </c>
      <c r="C8443">
        <f>IF(POWER(punkty[[#This Row],[x]]-$V$5,2)+POWER(punkty[[#This Row],[y]]-$V$6,2)=POWER($V$7,2),1,0)</f>
        <v>0</v>
      </c>
      <c r="D8443" t="str">
        <f>IF(punkty[[#This Row],[czy należy do brzegu koła]]=1,punkty[[#This Row],[x]]&amp;" "&amp;punkty[[#This Row],[y]],"")</f>
        <v/>
      </c>
      <c r="E8443">
        <f>IF(POWER(punkty[[#This Row],[x]]-$V$5,2)+POWER(punkty[[#This Row],[y]]-$V$6,2)&lt;POWER($V$7,2),1,0)</f>
        <v>0</v>
      </c>
      <c r="F8443" s="3">
        <f>IF(POWER(punkty[[#This Row],[x]]-$V$5,2)+POWER(punkty[[#This Row],[y]]-$V$6,2)&lt;=POWER($V$7,2),1,0)</f>
        <v>0</v>
      </c>
      <c r="G8443" s="3">
        <f>SUM($F$2:F8443)</f>
        <v>6635</v>
      </c>
      <c r="H8443" s="3">
        <f>ABS(PI()-(punkty[[#This Row],[suma]]*POWER(400,2)/I8443/POWER(200,2)))</f>
        <v>2.2121320060373151E-3</v>
      </c>
      <c r="I8443" s="3">
        <v>8442</v>
      </c>
      <c r="J8443" s="3">
        <f>punkty[[#This Row],[błąd bezwzględny]]</f>
        <v>2.2121320060373151E-3</v>
      </c>
    </row>
    <row r="8444" spans="1:10" x14ac:dyDescent="0.3">
      <c r="A8444">
        <v>222</v>
      </c>
      <c r="B8444">
        <v>62</v>
      </c>
      <c r="C8444">
        <f>IF(POWER(punkty[[#This Row],[x]]-$V$5,2)+POWER(punkty[[#This Row],[y]]-$V$6,2)=POWER($V$7,2),1,0)</f>
        <v>0</v>
      </c>
      <c r="D8444" t="str">
        <f>IF(punkty[[#This Row],[czy należy do brzegu koła]]=1,punkty[[#This Row],[x]]&amp;" "&amp;punkty[[#This Row],[y]],"")</f>
        <v/>
      </c>
      <c r="E8444">
        <f>IF(POWER(punkty[[#This Row],[x]]-$V$5,2)+POWER(punkty[[#This Row],[y]]-$V$6,2)&lt;POWER($V$7,2),1,0)</f>
        <v>1</v>
      </c>
      <c r="F8444" s="3">
        <f>IF(POWER(punkty[[#This Row],[x]]-$V$5,2)+POWER(punkty[[#This Row],[y]]-$V$6,2)&lt;=POWER($V$7,2),1,0)</f>
        <v>1</v>
      </c>
      <c r="G8444" s="3">
        <f>SUM($F$2:F8444)</f>
        <v>6636</v>
      </c>
      <c r="H8444" s="3">
        <f>ABS(PI()-(punkty[[#This Row],[suma]]*POWER(400,2)/I8444/POWER(200,2)))</f>
        <v>2.3135408908419031E-3</v>
      </c>
      <c r="I8444" s="3">
        <v>8443</v>
      </c>
      <c r="J8444" s="3">
        <f>punkty[[#This Row],[błąd bezwzględny]]</f>
        <v>2.3135408908419031E-3</v>
      </c>
    </row>
    <row r="8445" spans="1:10" x14ac:dyDescent="0.3">
      <c r="A8445">
        <v>78</v>
      </c>
      <c r="B8445">
        <v>229</v>
      </c>
      <c r="C8445">
        <f>IF(POWER(punkty[[#This Row],[x]]-$V$5,2)+POWER(punkty[[#This Row],[y]]-$V$6,2)=POWER($V$7,2),1,0)</f>
        <v>0</v>
      </c>
      <c r="D8445" t="str">
        <f>IF(punkty[[#This Row],[czy należy do brzegu koła]]=1,punkty[[#This Row],[x]]&amp;" "&amp;punkty[[#This Row],[y]],"")</f>
        <v/>
      </c>
      <c r="E8445">
        <f>IF(POWER(punkty[[#This Row],[x]]-$V$5,2)+POWER(punkty[[#This Row],[y]]-$V$6,2)&lt;POWER($V$7,2),1,0)</f>
        <v>1</v>
      </c>
      <c r="F8445" s="3">
        <f>IF(POWER(punkty[[#This Row],[x]]-$V$5,2)+POWER(punkty[[#This Row],[y]]-$V$6,2)&lt;=POWER($V$7,2),1,0)</f>
        <v>1</v>
      </c>
      <c r="G8445" s="3">
        <f>SUM($F$2:F8445)</f>
        <v>6637</v>
      </c>
      <c r="H8445" s="3">
        <f>ABS(PI()-(punkty[[#This Row],[suma]]*POWER(400,2)/I8445/POWER(200,2)))</f>
        <v>2.4149257564882731E-3</v>
      </c>
      <c r="I8445" s="3">
        <v>8444</v>
      </c>
      <c r="J8445" s="3">
        <f>punkty[[#This Row],[błąd bezwzględny]]</f>
        <v>2.4149257564882731E-3</v>
      </c>
    </row>
    <row r="8446" spans="1:10" x14ac:dyDescent="0.3">
      <c r="A8446">
        <v>352</v>
      </c>
      <c r="B8446">
        <v>307</v>
      </c>
      <c r="C8446">
        <f>IF(POWER(punkty[[#This Row],[x]]-$V$5,2)+POWER(punkty[[#This Row],[y]]-$V$6,2)=POWER($V$7,2),1,0)</f>
        <v>0</v>
      </c>
      <c r="D8446" t="str">
        <f>IF(punkty[[#This Row],[czy należy do brzegu koła]]=1,punkty[[#This Row],[x]]&amp;" "&amp;punkty[[#This Row],[y]],"")</f>
        <v/>
      </c>
      <c r="E8446">
        <f>IF(POWER(punkty[[#This Row],[x]]-$V$5,2)+POWER(punkty[[#This Row],[y]]-$V$6,2)&lt;POWER($V$7,2),1,0)</f>
        <v>1</v>
      </c>
      <c r="F8446" s="3">
        <f>IF(POWER(punkty[[#This Row],[x]]-$V$5,2)+POWER(punkty[[#This Row],[y]]-$V$6,2)&lt;=POWER($V$7,2),1,0)</f>
        <v>1</v>
      </c>
      <c r="G8446" s="3">
        <f>SUM($F$2:F8446)</f>
        <v>6638</v>
      </c>
      <c r="H8446" s="3">
        <f>ABS(PI()-(punkty[[#This Row],[suma]]*POWER(400,2)/I8446/POWER(200,2)))</f>
        <v>2.5162866115095994E-3</v>
      </c>
      <c r="I8446" s="3">
        <v>8445</v>
      </c>
      <c r="J8446" s="3">
        <f>punkty[[#This Row],[błąd bezwzględny]]</f>
        <v>2.5162866115095994E-3</v>
      </c>
    </row>
    <row r="8447" spans="1:10" x14ac:dyDescent="0.3">
      <c r="A8447">
        <v>352</v>
      </c>
      <c r="B8447">
        <v>206</v>
      </c>
      <c r="C8447">
        <f>IF(POWER(punkty[[#This Row],[x]]-$V$5,2)+POWER(punkty[[#This Row],[y]]-$V$6,2)=POWER($V$7,2),1,0)</f>
        <v>0</v>
      </c>
      <c r="D8447" t="str">
        <f>IF(punkty[[#This Row],[czy należy do brzegu koła]]=1,punkty[[#This Row],[x]]&amp;" "&amp;punkty[[#This Row],[y]],"")</f>
        <v/>
      </c>
      <c r="E8447">
        <f>IF(POWER(punkty[[#This Row],[x]]-$V$5,2)+POWER(punkty[[#This Row],[y]]-$V$6,2)&lt;POWER($V$7,2),1,0)</f>
        <v>1</v>
      </c>
      <c r="F8447" s="3">
        <f>IF(POWER(punkty[[#This Row],[x]]-$V$5,2)+POWER(punkty[[#This Row],[y]]-$V$6,2)&lt;=POWER($V$7,2),1,0)</f>
        <v>1</v>
      </c>
      <c r="G8447" s="3">
        <f>SUM($F$2:F8447)</f>
        <v>6639</v>
      </c>
      <c r="H8447" s="3">
        <f>ABS(PI()-(punkty[[#This Row],[suma]]*POWER(400,2)/I8447/POWER(200,2)))</f>
        <v>2.6176234644337271E-3</v>
      </c>
      <c r="I8447" s="3">
        <v>8446</v>
      </c>
      <c r="J8447" s="3">
        <f>punkty[[#This Row],[błąd bezwzględny]]</f>
        <v>2.6176234644337271E-3</v>
      </c>
    </row>
    <row r="8448" spans="1:10" x14ac:dyDescent="0.3">
      <c r="A8448">
        <v>83</v>
      </c>
      <c r="B8448">
        <v>66</v>
      </c>
      <c r="C8448">
        <f>IF(POWER(punkty[[#This Row],[x]]-$V$5,2)+POWER(punkty[[#This Row],[y]]-$V$6,2)=POWER($V$7,2),1,0)</f>
        <v>0</v>
      </c>
      <c r="D8448" t="str">
        <f>IF(punkty[[#This Row],[czy należy do brzegu koła]]=1,punkty[[#This Row],[x]]&amp;" "&amp;punkty[[#This Row],[y]],"")</f>
        <v/>
      </c>
      <c r="E8448">
        <f>IF(POWER(punkty[[#This Row],[x]]-$V$5,2)+POWER(punkty[[#This Row],[y]]-$V$6,2)&lt;POWER($V$7,2),1,0)</f>
        <v>1</v>
      </c>
      <c r="F8448" s="3">
        <f>IF(POWER(punkty[[#This Row],[x]]-$V$5,2)+POWER(punkty[[#This Row],[y]]-$V$6,2)&lt;=POWER($V$7,2),1,0)</f>
        <v>1</v>
      </c>
      <c r="G8448" s="3">
        <f>SUM($F$2:F8448)</f>
        <v>6640</v>
      </c>
      <c r="H8448" s="3">
        <f>ABS(PI()-(punkty[[#This Row],[suma]]*POWER(400,2)/I8448/POWER(200,2)))</f>
        <v>2.7189363237858366E-3</v>
      </c>
      <c r="I8448" s="3">
        <v>8447</v>
      </c>
      <c r="J8448" s="3">
        <f>punkty[[#This Row],[błąd bezwzględny]]</f>
        <v>2.7189363237858366E-3</v>
      </c>
    </row>
    <row r="8449" spans="1:10" x14ac:dyDescent="0.3">
      <c r="A8449">
        <v>1</v>
      </c>
      <c r="B8449">
        <v>372</v>
      </c>
      <c r="C8449">
        <f>IF(POWER(punkty[[#This Row],[x]]-$V$5,2)+POWER(punkty[[#This Row],[y]]-$V$6,2)=POWER($V$7,2),1,0)</f>
        <v>0</v>
      </c>
      <c r="D8449" t="str">
        <f>IF(punkty[[#This Row],[czy należy do brzegu koła]]=1,punkty[[#This Row],[x]]&amp;" "&amp;punkty[[#This Row],[y]],"")</f>
        <v/>
      </c>
      <c r="E8449">
        <f>IF(POWER(punkty[[#This Row],[x]]-$V$5,2)+POWER(punkty[[#This Row],[y]]-$V$6,2)&lt;POWER($V$7,2),1,0)</f>
        <v>0</v>
      </c>
      <c r="F8449" s="3">
        <f>IF(POWER(punkty[[#This Row],[x]]-$V$5,2)+POWER(punkty[[#This Row],[y]]-$V$6,2)&lt;=POWER($V$7,2),1,0)</f>
        <v>0</v>
      </c>
      <c r="G8449" s="3">
        <f>SUM($F$2:F8449)</f>
        <v>6640</v>
      </c>
      <c r="H8449" s="3">
        <f>ABS(PI()-(punkty[[#This Row],[suma]]*POWER(400,2)/I8449/POWER(200,2)))</f>
        <v>2.3467403496009176E-3</v>
      </c>
      <c r="I8449" s="3">
        <v>8448</v>
      </c>
      <c r="J8449" s="3">
        <f>punkty[[#This Row],[błąd bezwzględny]]</f>
        <v>2.3467403496009176E-3</v>
      </c>
    </row>
    <row r="8450" spans="1:10" x14ac:dyDescent="0.3">
      <c r="A8450">
        <v>143</v>
      </c>
      <c r="B8450">
        <v>349</v>
      </c>
      <c r="C8450">
        <f>IF(POWER(punkty[[#This Row],[x]]-$V$5,2)+POWER(punkty[[#This Row],[y]]-$V$6,2)=POWER($V$7,2),1,0)</f>
        <v>0</v>
      </c>
      <c r="D8450" t="str">
        <f>IF(punkty[[#This Row],[czy należy do brzegu koła]]=1,punkty[[#This Row],[x]]&amp;" "&amp;punkty[[#This Row],[y]],"")</f>
        <v/>
      </c>
      <c r="E8450">
        <f>IF(POWER(punkty[[#This Row],[x]]-$V$5,2)+POWER(punkty[[#This Row],[y]]-$V$6,2)&lt;POWER($V$7,2),1,0)</f>
        <v>1</v>
      </c>
      <c r="F8450" s="3">
        <f>IF(POWER(punkty[[#This Row],[x]]-$V$5,2)+POWER(punkty[[#This Row],[y]]-$V$6,2)&lt;=POWER($V$7,2),1,0)</f>
        <v>1</v>
      </c>
      <c r="G8450" s="3">
        <f>SUM($F$2:F8450)</f>
        <v>6641</v>
      </c>
      <c r="H8450" s="3">
        <f>ABS(PI()-(punkty[[#This Row],[suma]]*POWER(400,2)/I8450/POWER(200,2)))</f>
        <v>2.4480612877071373E-3</v>
      </c>
      <c r="I8450" s="3">
        <v>8449</v>
      </c>
      <c r="J8450" s="3">
        <f>punkty[[#This Row],[błąd bezwzględny]]</f>
        <v>2.4480612877071373E-3</v>
      </c>
    </row>
    <row r="8451" spans="1:10" x14ac:dyDescent="0.3">
      <c r="A8451">
        <v>317</v>
      </c>
      <c r="B8451">
        <v>377</v>
      </c>
      <c r="C8451">
        <f>IF(POWER(punkty[[#This Row],[x]]-$V$5,2)+POWER(punkty[[#This Row],[y]]-$V$6,2)=POWER($V$7,2),1,0)</f>
        <v>0</v>
      </c>
      <c r="D8451" t="str">
        <f>IF(punkty[[#This Row],[czy należy do brzegu koła]]=1,punkty[[#This Row],[x]]&amp;" "&amp;punkty[[#This Row],[y]],"")</f>
        <v/>
      </c>
      <c r="E8451">
        <f>IF(POWER(punkty[[#This Row],[x]]-$V$5,2)+POWER(punkty[[#This Row],[y]]-$V$6,2)&lt;POWER($V$7,2),1,0)</f>
        <v>0</v>
      </c>
      <c r="F8451" s="3">
        <f>IF(POWER(punkty[[#This Row],[x]]-$V$5,2)+POWER(punkty[[#This Row],[y]]-$V$6,2)&lt;=POWER($V$7,2),1,0)</f>
        <v>0</v>
      </c>
      <c r="G8451" s="3">
        <f>SUM($F$2:F8451)</f>
        <v>6641</v>
      </c>
      <c r="H8451" s="3">
        <f>ABS(PI()-(punkty[[#This Row],[suma]]*POWER(400,2)/I8451/POWER(200,2)))</f>
        <v>2.0759854634615493E-3</v>
      </c>
      <c r="I8451" s="3">
        <v>8450</v>
      </c>
      <c r="J8451" s="3">
        <f>punkty[[#This Row],[błąd bezwzględny]]</f>
        <v>2.0759854634615493E-3</v>
      </c>
    </row>
    <row r="8452" spans="1:10" x14ac:dyDescent="0.3">
      <c r="A8452">
        <v>338</v>
      </c>
      <c r="B8452">
        <v>269</v>
      </c>
      <c r="C8452">
        <f>IF(POWER(punkty[[#This Row],[x]]-$V$5,2)+POWER(punkty[[#This Row],[y]]-$V$6,2)=POWER($V$7,2),1,0)</f>
        <v>0</v>
      </c>
      <c r="D8452" t="str">
        <f>IF(punkty[[#This Row],[czy należy do brzegu koła]]=1,punkty[[#This Row],[x]]&amp;" "&amp;punkty[[#This Row],[y]],"")</f>
        <v/>
      </c>
      <c r="E8452">
        <f>IF(POWER(punkty[[#This Row],[x]]-$V$5,2)+POWER(punkty[[#This Row],[y]]-$V$6,2)&lt;POWER($V$7,2),1,0)</f>
        <v>1</v>
      </c>
      <c r="F8452" s="3">
        <f>IF(POWER(punkty[[#This Row],[x]]-$V$5,2)+POWER(punkty[[#This Row],[y]]-$V$6,2)&lt;=POWER($V$7,2),1,0)</f>
        <v>1</v>
      </c>
      <c r="G8452" s="3">
        <f>SUM($F$2:F8452)</f>
        <v>6642</v>
      </c>
      <c r="H8452" s="3">
        <f>ABS(PI()-(punkty[[#This Row],[suma]]*POWER(400,2)/I8452/POWER(200,2)))</f>
        <v>2.177314461325075E-3</v>
      </c>
      <c r="I8452" s="3">
        <v>8451</v>
      </c>
      <c r="J8452" s="3">
        <f>punkty[[#This Row],[błąd bezwzględny]]</f>
        <v>2.177314461325075E-3</v>
      </c>
    </row>
    <row r="8453" spans="1:10" x14ac:dyDescent="0.3">
      <c r="A8453">
        <v>286</v>
      </c>
      <c r="B8453">
        <v>220</v>
      </c>
      <c r="C8453">
        <f>IF(POWER(punkty[[#This Row],[x]]-$V$5,2)+POWER(punkty[[#This Row],[y]]-$V$6,2)=POWER($V$7,2),1,0)</f>
        <v>0</v>
      </c>
      <c r="D8453" t="str">
        <f>IF(punkty[[#This Row],[czy należy do brzegu koła]]=1,punkty[[#This Row],[x]]&amp;" "&amp;punkty[[#This Row],[y]],"")</f>
        <v/>
      </c>
      <c r="E8453">
        <f>IF(POWER(punkty[[#This Row],[x]]-$V$5,2)+POWER(punkty[[#This Row],[y]]-$V$6,2)&lt;POWER($V$7,2),1,0)</f>
        <v>1</v>
      </c>
      <c r="F8453" s="3">
        <f>IF(POWER(punkty[[#This Row],[x]]-$V$5,2)+POWER(punkty[[#This Row],[y]]-$V$6,2)&lt;=POWER($V$7,2),1,0)</f>
        <v>1</v>
      </c>
      <c r="G8453" s="3">
        <f>SUM($F$2:F8453)</f>
        <v>6643</v>
      </c>
      <c r="H8453" s="3">
        <f>ABS(PI()-(punkty[[#This Row],[suma]]*POWER(400,2)/I8453/POWER(200,2)))</f>
        <v>2.2786194816690752E-3</v>
      </c>
      <c r="I8453" s="3">
        <v>8452</v>
      </c>
      <c r="J8453" s="3">
        <f>punkty[[#This Row],[błąd bezwzględny]]</f>
        <v>2.2786194816690752E-3</v>
      </c>
    </row>
    <row r="8454" spans="1:10" x14ac:dyDescent="0.3">
      <c r="A8454">
        <v>58</v>
      </c>
      <c r="B8454">
        <v>361</v>
      </c>
      <c r="C8454">
        <f>IF(POWER(punkty[[#This Row],[x]]-$V$5,2)+POWER(punkty[[#This Row],[y]]-$V$6,2)=POWER($V$7,2),1,0)</f>
        <v>0</v>
      </c>
      <c r="D8454" t="str">
        <f>IF(punkty[[#This Row],[czy należy do brzegu koła]]=1,punkty[[#This Row],[x]]&amp;" "&amp;punkty[[#This Row],[y]],"")</f>
        <v/>
      </c>
      <c r="E8454">
        <f>IF(POWER(punkty[[#This Row],[x]]-$V$5,2)+POWER(punkty[[#This Row],[y]]-$V$6,2)&lt;POWER($V$7,2),1,0)</f>
        <v>0</v>
      </c>
      <c r="F8454" s="3">
        <f>IF(POWER(punkty[[#This Row],[x]]-$V$5,2)+POWER(punkty[[#This Row],[y]]-$V$6,2)&lt;=POWER($V$7,2),1,0)</f>
        <v>0</v>
      </c>
      <c r="G8454" s="3">
        <f>SUM($F$2:F8454)</f>
        <v>6643</v>
      </c>
      <c r="H8454" s="3">
        <f>ABS(PI()-(punkty[[#This Row],[suma]]*POWER(400,2)/I8454/POWER(200,2)))</f>
        <v>1.9066957536355567E-3</v>
      </c>
      <c r="I8454" s="3">
        <v>8453</v>
      </c>
      <c r="J8454" s="3">
        <f>punkty[[#This Row],[błąd bezwzględny]]</f>
        <v>1.9066957536355567E-3</v>
      </c>
    </row>
    <row r="8455" spans="1:10" x14ac:dyDescent="0.3">
      <c r="A8455">
        <v>65</v>
      </c>
      <c r="B8455">
        <v>76</v>
      </c>
      <c r="C8455">
        <f>IF(POWER(punkty[[#This Row],[x]]-$V$5,2)+POWER(punkty[[#This Row],[y]]-$V$6,2)=POWER($V$7,2),1,0)</f>
        <v>0</v>
      </c>
      <c r="D8455" t="str">
        <f>IF(punkty[[#This Row],[czy należy do brzegu koła]]=1,punkty[[#This Row],[x]]&amp;" "&amp;punkty[[#This Row],[y]],"")</f>
        <v/>
      </c>
      <c r="E8455">
        <f>IF(POWER(punkty[[#This Row],[x]]-$V$5,2)+POWER(punkty[[#This Row],[y]]-$V$6,2)&lt;POWER($V$7,2),1,0)</f>
        <v>1</v>
      </c>
      <c r="F8455" s="3">
        <f>IF(POWER(punkty[[#This Row],[x]]-$V$5,2)+POWER(punkty[[#This Row],[y]]-$V$6,2)&lt;=POWER($V$7,2),1,0)</f>
        <v>1</v>
      </c>
      <c r="G8455" s="3">
        <f>SUM($F$2:F8455)</f>
        <v>6644</v>
      </c>
      <c r="H8455" s="3">
        <f>ABS(PI()-(punkty[[#This Row],[suma]]*POWER(400,2)/I8455/POWER(200,2)))</f>
        <v>2.008008818534357E-3</v>
      </c>
      <c r="I8455" s="3">
        <v>8454</v>
      </c>
      <c r="J8455" s="3">
        <f>punkty[[#This Row],[błąd bezwzględny]]</f>
        <v>2.008008818534357E-3</v>
      </c>
    </row>
    <row r="8456" spans="1:10" x14ac:dyDescent="0.3">
      <c r="A8456">
        <v>333</v>
      </c>
      <c r="B8456">
        <v>368</v>
      </c>
      <c r="C8456">
        <f>IF(POWER(punkty[[#This Row],[x]]-$V$5,2)+POWER(punkty[[#This Row],[y]]-$V$6,2)=POWER($V$7,2),1,0)</f>
        <v>0</v>
      </c>
      <c r="D8456" t="str">
        <f>IF(punkty[[#This Row],[czy należy do brzegu koła]]=1,punkty[[#This Row],[x]]&amp;" "&amp;punkty[[#This Row],[y]],"")</f>
        <v/>
      </c>
      <c r="E8456">
        <f>IF(POWER(punkty[[#This Row],[x]]-$V$5,2)+POWER(punkty[[#This Row],[y]]-$V$6,2)&lt;POWER($V$7,2),1,0)</f>
        <v>0</v>
      </c>
      <c r="F8456" s="3">
        <f>IF(POWER(punkty[[#This Row],[x]]-$V$5,2)+POWER(punkty[[#This Row],[y]]-$V$6,2)&lt;=POWER($V$7,2),1,0)</f>
        <v>0</v>
      </c>
      <c r="G8456" s="3">
        <f>SUM($F$2:F8456)</f>
        <v>6644</v>
      </c>
      <c r="H8456" s="3">
        <f>ABS(PI()-(punkty[[#This Row],[suma]]*POWER(400,2)/I8456/POWER(200,2)))</f>
        <v>1.6362050737197542E-3</v>
      </c>
      <c r="I8456" s="3">
        <v>8455</v>
      </c>
      <c r="J8456" s="3">
        <f>punkty[[#This Row],[błąd bezwzględny]]</f>
        <v>1.6362050737197542E-3</v>
      </c>
    </row>
    <row r="8457" spans="1:10" x14ac:dyDescent="0.3">
      <c r="A8457">
        <v>334</v>
      </c>
      <c r="B8457">
        <v>63</v>
      </c>
      <c r="C8457">
        <f>IF(POWER(punkty[[#This Row],[x]]-$V$5,2)+POWER(punkty[[#This Row],[y]]-$V$6,2)=POWER($V$7,2),1,0)</f>
        <v>0</v>
      </c>
      <c r="D8457" t="str">
        <f>IF(punkty[[#This Row],[czy należy do brzegu koła]]=1,punkty[[#This Row],[x]]&amp;" "&amp;punkty[[#This Row],[y]],"")</f>
        <v/>
      </c>
      <c r="E8457">
        <f>IF(POWER(punkty[[#This Row],[x]]-$V$5,2)+POWER(punkty[[#This Row],[y]]-$V$6,2)&lt;POWER($V$7,2),1,0)</f>
        <v>1</v>
      </c>
      <c r="F8457" s="3">
        <f>IF(POWER(punkty[[#This Row],[x]]-$V$5,2)+POWER(punkty[[#This Row],[y]]-$V$6,2)&lt;=POWER($V$7,2),1,0)</f>
        <v>1</v>
      </c>
      <c r="G8457" s="3">
        <f>SUM($F$2:F8457)</f>
        <v>6645</v>
      </c>
      <c r="H8457" s="3">
        <f>ABS(PI()-(punkty[[#This Row],[suma]]*POWER(400,2)/I8457/POWER(200,2)))</f>
        <v>1.7375261642276207E-3</v>
      </c>
      <c r="I8457" s="3">
        <v>8456</v>
      </c>
      <c r="J8457" s="3">
        <f>punkty[[#This Row],[błąd bezwzględny]]</f>
        <v>1.7375261642276207E-3</v>
      </c>
    </row>
    <row r="8458" spans="1:10" x14ac:dyDescent="0.3">
      <c r="A8458">
        <v>335</v>
      </c>
      <c r="B8458">
        <v>118</v>
      </c>
      <c r="C8458">
        <f>IF(POWER(punkty[[#This Row],[x]]-$V$5,2)+POWER(punkty[[#This Row],[y]]-$V$6,2)=POWER($V$7,2),1,0)</f>
        <v>0</v>
      </c>
      <c r="D8458" t="str">
        <f>IF(punkty[[#This Row],[czy należy do brzegu koła]]=1,punkty[[#This Row],[x]]&amp;" "&amp;punkty[[#This Row],[y]],"")</f>
        <v/>
      </c>
      <c r="E8458">
        <f>IF(POWER(punkty[[#This Row],[x]]-$V$5,2)+POWER(punkty[[#This Row],[y]]-$V$6,2)&lt;POWER($V$7,2),1,0)</f>
        <v>1</v>
      </c>
      <c r="F8458" s="3">
        <f>IF(POWER(punkty[[#This Row],[x]]-$V$5,2)+POWER(punkty[[#This Row],[y]]-$V$6,2)&lt;=POWER($V$7,2),1,0)</f>
        <v>1</v>
      </c>
      <c r="G8458" s="3">
        <f>SUM($F$2:F8458)</f>
        <v>6646</v>
      </c>
      <c r="H8458" s="3">
        <f>ABS(PI()-(punkty[[#This Row],[suma]]*POWER(400,2)/I8458/POWER(200,2)))</f>
        <v>1.8388232932622373E-3</v>
      </c>
      <c r="I8458" s="3">
        <v>8457</v>
      </c>
      <c r="J8458" s="3">
        <f>punkty[[#This Row],[błąd bezwzględny]]</f>
        <v>1.8388232932622373E-3</v>
      </c>
    </row>
    <row r="8459" spans="1:10" x14ac:dyDescent="0.3">
      <c r="A8459">
        <v>360</v>
      </c>
      <c r="B8459">
        <v>86</v>
      </c>
      <c r="C8459">
        <f>IF(POWER(punkty[[#This Row],[x]]-$V$5,2)+POWER(punkty[[#This Row],[y]]-$V$6,2)=POWER($V$7,2),1,0)</f>
        <v>0</v>
      </c>
      <c r="D8459" t="str">
        <f>IF(punkty[[#This Row],[czy należy do brzegu koła]]=1,punkty[[#This Row],[x]]&amp;" "&amp;punkty[[#This Row],[y]],"")</f>
        <v/>
      </c>
      <c r="E8459">
        <f>IF(POWER(punkty[[#This Row],[x]]-$V$5,2)+POWER(punkty[[#This Row],[y]]-$V$6,2)&lt;POWER($V$7,2),1,0)</f>
        <v>1</v>
      </c>
      <c r="F8459" s="3">
        <f>IF(POWER(punkty[[#This Row],[x]]-$V$5,2)+POWER(punkty[[#This Row],[y]]-$V$6,2)&lt;=POWER($V$7,2),1,0)</f>
        <v>1</v>
      </c>
      <c r="G8459" s="3">
        <f>SUM($F$2:F8459)</f>
        <v>6647</v>
      </c>
      <c r="H8459" s="3">
        <f>ABS(PI()-(punkty[[#This Row],[suma]]*POWER(400,2)/I8459/POWER(200,2)))</f>
        <v>1.9400964693225831E-3</v>
      </c>
      <c r="I8459" s="3">
        <v>8458</v>
      </c>
      <c r="J8459" s="3">
        <f>punkty[[#This Row],[błąd bezwzględny]]</f>
        <v>1.9400964693225831E-3</v>
      </c>
    </row>
    <row r="8460" spans="1:10" x14ac:dyDescent="0.3">
      <c r="A8460">
        <v>126</v>
      </c>
      <c r="B8460">
        <v>262</v>
      </c>
      <c r="C8460">
        <f>IF(POWER(punkty[[#This Row],[x]]-$V$5,2)+POWER(punkty[[#This Row],[y]]-$V$6,2)=POWER($V$7,2),1,0)</f>
        <v>0</v>
      </c>
      <c r="D8460" t="str">
        <f>IF(punkty[[#This Row],[czy należy do brzegu koła]]=1,punkty[[#This Row],[x]]&amp;" "&amp;punkty[[#This Row],[y]],"")</f>
        <v/>
      </c>
      <c r="E8460">
        <f>IF(POWER(punkty[[#This Row],[x]]-$V$5,2)+POWER(punkty[[#This Row],[y]]-$V$6,2)&lt;POWER($V$7,2),1,0)</f>
        <v>1</v>
      </c>
      <c r="F8460" s="3">
        <f>IF(POWER(punkty[[#This Row],[x]]-$V$5,2)+POWER(punkty[[#This Row],[y]]-$V$6,2)&lt;=POWER($V$7,2),1,0)</f>
        <v>1</v>
      </c>
      <c r="G8460" s="3">
        <f>SUM($F$2:F8460)</f>
        <v>6648</v>
      </c>
      <c r="H8460" s="3">
        <f>ABS(PI()-(punkty[[#This Row],[suma]]*POWER(400,2)/I8460/POWER(200,2)))</f>
        <v>2.0413457009031966E-3</v>
      </c>
      <c r="I8460" s="3">
        <v>8459</v>
      </c>
      <c r="J8460" s="3">
        <f>punkty[[#This Row],[błąd bezwzględny]]</f>
        <v>2.0413457009031966E-3</v>
      </c>
    </row>
    <row r="8461" spans="1:10" x14ac:dyDescent="0.3">
      <c r="A8461">
        <v>298</v>
      </c>
      <c r="B8461">
        <v>380</v>
      </c>
      <c r="C8461">
        <f>IF(POWER(punkty[[#This Row],[x]]-$V$5,2)+POWER(punkty[[#This Row],[y]]-$V$6,2)=POWER($V$7,2),1,0)</f>
        <v>0</v>
      </c>
      <c r="D8461" t="str">
        <f>IF(punkty[[#This Row],[czy należy do brzegu koła]]=1,punkty[[#This Row],[x]]&amp;" "&amp;punkty[[#This Row],[y]],"")</f>
        <v/>
      </c>
      <c r="E8461">
        <f>IF(POWER(punkty[[#This Row],[x]]-$V$5,2)+POWER(punkty[[#This Row],[y]]-$V$6,2)&lt;POWER($V$7,2),1,0)</f>
        <v>0</v>
      </c>
      <c r="F8461" s="3">
        <f>IF(POWER(punkty[[#This Row],[x]]-$V$5,2)+POWER(punkty[[#This Row],[y]]-$V$6,2)&lt;=POWER($V$7,2),1,0)</f>
        <v>0</v>
      </c>
      <c r="G8461" s="3">
        <f>SUM($F$2:F8461)</f>
        <v>6648</v>
      </c>
      <c r="H8461" s="3">
        <f>ABS(PI()-(punkty[[#This Row],[suma]]*POWER(400,2)/I8461/POWER(200,2)))</f>
        <v>1.6697577577247102E-3</v>
      </c>
      <c r="I8461" s="3">
        <v>8460</v>
      </c>
      <c r="J8461" s="3">
        <f>punkty[[#This Row],[błąd bezwzględny]]</f>
        <v>1.6697577577247102E-3</v>
      </c>
    </row>
    <row r="8462" spans="1:10" x14ac:dyDescent="0.3">
      <c r="A8462">
        <v>84</v>
      </c>
      <c r="B8462">
        <v>397</v>
      </c>
      <c r="C8462">
        <f>IF(POWER(punkty[[#This Row],[x]]-$V$5,2)+POWER(punkty[[#This Row],[y]]-$V$6,2)=POWER($V$7,2),1,0)</f>
        <v>0</v>
      </c>
      <c r="D8462" t="str">
        <f>IF(punkty[[#This Row],[czy należy do brzegu koła]]=1,punkty[[#This Row],[x]]&amp;" "&amp;punkty[[#This Row],[y]],"")</f>
        <v/>
      </c>
      <c r="E8462">
        <f>IF(POWER(punkty[[#This Row],[x]]-$V$5,2)+POWER(punkty[[#This Row],[y]]-$V$6,2)&lt;POWER($V$7,2),1,0)</f>
        <v>0</v>
      </c>
      <c r="F8462" s="3">
        <f>IF(POWER(punkty[[#This Row],[x]]-$V$5,2)+POWER(punkty[[#This Row],[y]]-$V$6,2)&lt;=POWER($V$7,2),1,0)</f>
        <v>0</v>
      </c>
      <c r="G8462" s="3">
        <f>SUM($F$2:F8462)</f>
        <v>6648</v>
      </c>
      <c r="H8462" s="3">
        <f>ABS(PI()-(punkty[[#This Row],[suma]]*POWER(400,2)/I8462/POWER(200,2)))</f>
        <v>1.2982576500131238E-3</v>
      </c>
      <c r="I8462" s="3">
        <v>8461</v>
      </c>
      <c r="J8462" s="3">
        <f>punkty[[#This Row],[błąd bezwzględny]]</f>
        <v>1.2982576500131238E-3</v>
      </c>
    </row>
    <row r="8463" spans="1:10" x14ac:dyDescent="0.3">
      <c r="A8463">
        <v>233</v>
      </c>
      <c r="B8463">
        <v>50</v>
      </c>
      <c r="C8463">
        <f>IF(POWER(punkty[[#This Row],[x]]-$V$5,2)+POWER(punkty[[#This Row],[y]]-$V$6,2)=POWER($V$7,2),1,0)</f>
        <v>0</v>
      </c>
      <c r="D8463" t="str">
        <f>IF(punkty[[#This Row],[czy należy do brzegu koła]]=1,punkty[[#This Row],[x]]&amp;" "&amp;punkty[[#This Row],[y]],"")</f>
        <v/>
      </c>
      <c r="E8463">
        <f>IF(POWER(punkty[[#This Row],[x]]-$V$5,2)+POWER(punkty[[#This Row],[y]]-$V$6,2)&lt;POWER($V$7,2),1,0)</f>
        <v>1</v>
      </c>
      <c r="F8463" s="3">
        <f>IF(POWER(punkty[[#This Row],[x]]-$V$5,2)+POWER(punkty[[#This Row],[y]]-$V$6,2)&lt;=POWER($V$7,2),1,0)</f>
        <v>1</v>
      </c>
      <c r="G8463" s="3">
        <f>SUM($F$2:F8463)</f>
        <v>6649</v>
      </c>
      <c r="H8463" s="3">
        <f>ABS(PI()-(punkty[[#This Row],[suma]]*POWER(400,2)/I8463/POWER(200,2)))</f>
        <v>1.3995468356382545E-3</v>
      </c>
      <c r="I8463" s="3">
        <v>8462</v>
      </c>
      <c r="J8463" s="3">
        <f>punkty[[#This Row],[błąd bezwzględny]]</f>
        <v>1.3995468356382545E-3</v>
      </c>
    </row>
    <row r="8464" spans="1:10" x14ac:dyDescent="0.3">
      <c r="A8464">
        <v>96</v>
      </c>
      <c r="B8464">
        <v>361</v>
      </c>
      <c r="C8464">
        <f>IF(POWER(punkty[[#This Row],[x]]-$V$5,2)+POWER(punkty[[#This Row],[y]]-$V$6,2)=POWER($V$7,2),1,0)</f>
        <v>0</v>
      </c>
      <c r="D8464" t="str">
        <f>IF(punkty[[#This Row],[czy należy do brzegu koła]]=1,punkty[[#This Row],[x]]&amp;" "&amp;punkty[[#This Row],[y]],"")</f>
        <v/>
      </c>
      <c r="E8464">
        <f>IF(POWER(punkty[[#This Row],[x]]-$V$5,2)+POWER(punkty[[#This Row],[y]]-$V$6,2)&lt;POWER($V$7,2),1,0)</f>
        <v>1</v>
      </c>
      <c r="F8464" s="3">
        <f>IF(POWER(punkty[[#This Row],[x]]-$V$5,2)+POWER(punkty[[#This Row],[y]]-$V$6,2)&lt;=POWER($V$7,2),1,0)</f>
        <v>1</v>
      </c>
      <c r="G8464" s="3">
        <f>SUM($F$2:F8464)</f>
        <v>6650</v>
      </c>
      <c r="H8464" s="3">
        <f>ABS(PI()-(punkty[[#This Row],[suma]]*POWER(400,2)/I8464/POWER(200,2)))</f>
        <v>1.5008120843176265E-3</v>
      </c>
      <c r="I8464" s="3">
        <v>8463</v>
      </c>
      <c r="J8464" s="3">
        <f>punkty[[#This Row],[błąd bezwzględny]]</f>
        <v>1.5008120843176265E-3</v>
      </c>
    </row>
    <row r="8465" spans="1:10" x14ac:dyDescent="0.3">
      <c r="A8465">
        <v>164</v>
      </c>
      <c r="B8465">
        <v>141</v>
      </c>
      <c r="C8465">
        <f>IF(POWER(punkty[[#This Row],[x]]-$V$5,2)+POWER(punkty[[#This Row],[y]]-$V$6,2)=POWER($V$7,2),1,0)</f>
        <v>0</v>
      </c>
      <c r="D8465" t="str">
        <f>IF(punkty[[#This Row],[czy należy do brzegu koła]]=1,punkty[[#This Row],[x]]&amp;" "&amp;punkty[[#This Row],[y]],"")</f>
        <v/>
      </c>
      <c r="E8465">
        <f>IF(POWER(punkty[[#This Row],[x]]-$V$5,2)+POWER(punkty[[#This Row],[y]]-$V$6,2)&lt;POWER($V$7,2),1,0)</f>
        <v>1</v>
      </c>
      <c r="F8465" s="3">
        <f>IF(POWER(punkty[[#This Row],[x]]-$V$5,2)+POWER(punkty[[#This Row],[y]]-$V$6,2)&lt;=POWER($V$7,2),1,0)</f>
        <v>1</v>
      </c>
      <c r="G8465" s="3">
        <f>SUM($F$2:F8465)</f>
        <v>6651</v>
      </c>
      <c r="H8465" s="3">
        <f>ABS(PI()-(punkty[[#This Row],[suma]]*POWER(400,2)/I8465/POWER(200,2)))</f>
        <v>1.602053404536008E-3</v>
      </c>
      <c r="I8465" s="3">
        <v>8464</v>
      </c>
      <c r="J8465" s="3">
        <f>punkty[[#This Row],[błąd bezwzględny]]</f>
        <v>1.602053404536008E-3</v>
      </c>
    </row>
    <row r="8466" spans="1:10" x14ac:dyDescent="0.3">
      <c r="A8466">
        <v>356</v>
      </c>
      <c r="B8466">
        <v>170</v>
      </c>
      <c r="C8466">
        <f>IF(POWER(punkty[[#This Row],[x]]-$V$5,2)+POWER(punkty[[#This Row],[y]]-$V$6,2)=POWER($V$7,2),1,0)</f>
        <v>0</v>
      </c>
      <c r="D8466" t="str">
        <f>IF(punkty[[#This Row],[czy należy do brzegu koła]]=1,punkty[[#This Row],[x]]&amp;" "&amp;punkty[[#This Row],[y]],"")</f>
        <v/>
      </c>
      <c r="E8466">
        <f>IF(POWER(punkty[[#This Row],[x]]-$V$5,2)+POWER(punkty[[#This Row],[y]]-$V$6,2)&lt;POWER($V$7,2),1,0)</f>
        <v>1</v>
      </c>
      <c r="F8466" s="3">
        <f>IF(POWER(punkty[[#This Row],[x]]-$V$5,2)+POWER(punkty[[#This Row],[y]]-$V$6,2)&lt;=POWER($V$7,2),1,0)</f>
        <v>1</v>
      </c>
      <c r="G8466" s="3">
        <f>SUM($F$2:F8466)</f>
        <v>6652</v>
      </c>
      <c r="H8466" s="3">
        <f>ABS(PI()-(punkty[[#This Row],[suma]]*POWER(400,2)/I8466/POWER(200,2)))</f>
        <v>1.7032708047728384E-3</v>
      </c>
      <c r="I8466" s="3">
        <v>8465</v>
      </c>
      <c r="J8466" s="3">
        <f>punkty[[#This Row],[błąd bezwzględny]]</f>
        <v>1.7032708047728384E-3</v>
      </c>
    </row>
    <row r="8467" spans="1:10" x14ac:dyDescent="0.3">
      <c r="A8467">
        <v>378</v>
      </c>
      <c r="B8467">
        <v>62</v>
      </c>
      <c r="C8467">
        <f>IF(POWER(punkty[[#This Row],[x]]-$V$5,2)+POWER(punkty[[#This Row],[y]]-$V$6,2)=POWER($V$7,2),1,0)</f>
        <v>0</v>
      </c>
      <c r="D8467" t="str">
        <f>IF(punkty[[#This Row],[czy należy do brzegu koła]]=1,punkty[[#This Row],[x]]&amp;" "&amp;punkty[[#This Row],[y]],"")</f>
        <v/>
      </c>
      <c r="E8467">
        <f>IF(POWER(punkty[[#This Row],[x]]-$V$5,2)+POWER(punkty[[#This Row],[y]]-$V$6,2)&lt;POWER($V$7,2),1,0)</f>
        <v>0</v>
      </c>
      <c r="F8467" s="3">
        <f>IF(POWER(punkty[[#This Row],[x]]-$V$5,2)+POWER(punkty[[#This Row],[y]]-$V$6,2)&lt;=POWER($V$7,2),1,0)</f>
        <v>0</v>
      </c>
      <c r="G8467" s="3">
        <f>SUM($F$2:F8467)</f>
        <v>6652</v>
      </c>
      <c r="H8467" s="3">
        <f>ABS(PI()-(punkty[[#This Row],[suma]]*POWER(400,2)/I8467/POWER(200,2)))</f>
        <v>1.3319861456193571E-3</v>
      </c>
      <c r="I8467" s="3">
        <v>8466</v>
      </c>
      <c r="J8467" s="3">
        <f>punkty[[#This Row],[błąd bezwzględny]]</f>
        <v>1.3319861456193571E-3</v>
      </c>
    </row>
    <row r="8468" spans="1:10" x14ac:dyDescent="0.3">
      <c r="A8468">
        <v>256</v>
      </c>
      <c r="B8468">
        <v>11</v>
      </c>
      <c r="C8468">
        <f>IF(POWER(punkty[[#This Row],[x]]-$V$5,2)+POWER(punkty[[#This Row],[y]]-$V$6,2)=POWER($V$7,2),1,0)</f>
        <v>0</v>
      </c>
      <c r="D8468" t="str">
        <f>IF(punkty[[#This Row],[czy należy do brzegu koła]]=1,punkty[[#This Row],[x]]&amp;" "&amp;punkty[[#This Row],[y]],"")</f>
        <v/>
      </c>
      <c r="E8468">
        <f>IF(POWER(punkty[[#This Row],[x]]-$V$5,2)+POWER(punkty[[#This Row],[y]]-$V$6,2)&lt;POWER($V$7,2),1,0)</f>
        <v>1</v>
      </c>
      <c r="F8468" s="3">
        <f>IF(POWER(punkty[[#This Row],[x]]-$V$5,2)+POWER(punkty[[#This Row],[y]]-$V$6,2)&lt;=POWER($V$7,2),1,0)</f>
        <v>1</v>
      </c>
      <c r="G8468" s="3">
        <f>SUM($F$2:F8468)</f>
        <v>6653</v>
      </c>
      <c r="H8468" s="3">
        <f>ABS(PI()-(punkty[[#This Row],[suma]]*POWER(400,2)/I8468/POWER(200,2)))</f>
        <v>1.4332115336270768E-3</v>
      </c>
      <c r="I8468" s="3">
        <v>8467</v>
      </c>
      <c r="J8468" s="3">
        <f>punkty[[#This Row],[błąd bezwzględny]]</f>
        <v>1.4332115336270768E-3</v>
      </c>
    </row>
    <row r="8469" spans="1:10" x14ac:dyDescent="0.3">
      <c r="A8469">
        <v>393</v>
      </c>
      <c r="B8469">
        <v>120</v>
      </c>
      <c r="C8469">
        <f>IF(POWER(punkty[[#This Row],[x]]-$V$5,2)+POWER(punkty[[#This Row],[y]]-$V$6,2)=POWER($V$7,2),1,0)</f>
        <v>0</v>
      </c>
      <c r="D8469" t="str">
        <f>IF(punkty[[#This Row],[czy należy do brzegu koła]]=1,punkty[[#This Row],[x]]&amp;" "&amp;punkty[[#This Row],[y]],"")</f>
        <v/>
      </c>
      <c r="E8469">
        <f>IF(POWER(punkty[[#This Row],[x]]-$V$5,2)+POWER(punkty[[#This Row],[y]]-$V$6,2)&lt;POWER($V$7,2),1,0)</f>
        <v>0</v>
      </c>
      <c r="F8469" s="3">
        <f>IF(POWER(punkty[[#This Row],[x]]-$V$5,2)+POWER(punkty[[#This Row],[y]]-$V$6,2)&lt;=POWER($V$7,2),1,0)</f>
        <v>0</v>
      </c>
      <c r="G8469" s="3">
        <f>SUM($F$2:F8469)</f>
        <v>6653</v>
      </c>
      <c r="H8469" s="3">
        <f>ABS(PI()-(punkty[[#This Row],[suma]]*POWER(400,2)/I8469/POWER(200,2)))</f>
        <v>1.0620464574433441E-3</v>
      </c>
      <c r="I8469" s="3">
        <v>8468</v>
      </c>
      <c r="J8469" s="3">
        <f>punkty[[#This Row],[błąd bezwzględny]]</f>
        <v>1.0620464574433441E-3</v>
      </c>
    </row>
    <row r="8470" spans="1:10" x14ac:dyDescent="0.3">
      <c r="A8470">
        <v>237</v>
      </c>
      <c r="B8470">
        <v>191</v>
      </c>
      <c r="C8470">
        <f>IF(POWER(punkty[[#This Row],[x]]-$V$5,2)+POWER(punkty[[#This Row],[y]]-$V$6,2)=POWER($V$7,2),1,0)</f>
        <v>0</v>
      </c>
      <c r="D8470" t="str">
        <f>IF(punkty[[#This Row],[czy należy do brzegu koła]]=1,punkty[[#This Row],[x]]&amp;" "&amp;punkty[[#This Row],[y]],"")</f>
        <v/>
      </c>
      <c r="E8470">
        <f>IF(POWER(punkty[[#This Row],[x]]-$V$5,2)+POWER(punkty[[#This Row],[y]]-$V$6,2)&lt;POWER($V$7,2),1,0)</f>
        <v>1</v>
      </c>
      <c r="F8470" s="3">
        <f>IF(POWER(punkty[[#This Row],[x]]-$V$5,2)+POWER(punkty[[#This Row],[y]]-$V$6,2)&lt;=POWER($V$7,2),1,0)</f>
        <v>1</v>
      </c>
      <c r="G8470" s="3">
        <f>SUM($F$2:F8470)</f>
        <v>6654</v>
      </c>
      <c r="H8470" s="3">
        <f>ABS(PI()-(punkty[[#This Row],[suma]]*POWER(400,2)/I8470/POWER(200,2)))</f>
        <v>1.1632798143867973E-3</v>
      </c>
      <c r="I8470" s="3">
        <v>8469</v>
      </c>
      <c r="J8470" s="3">
        <f>punkty[[#This Row],[błąd bezwzględny]]</f>
        <v>1.1632798143867973E-3</v>
      </c>
    </row>
    <row r="8471" spans="1:10" x14ac:dyDescent="0.3">
      <c r="A8471">
        <v>266</v>
      </c>
      <c r="B8471">
        <v>390</v>
      </c>
      <c r="C8471">
        <f>IF(POWER(punkty[[#This Row],[x]]-$V$5,2)+POWER(punkty[[#This Row],[y]]-$V$6,2)=POWER($V$7,2),1,0)</f>
        <v>0</v>
      </c>
      <c r="D8471" t="str">
        <f>IF(punkty[[#This Row],[czy należy do brzegu koła]]=1,punkty[[#This Row],[x]]&amp;" "&amp;punkty[[#This Row],[y]],"")</f>
        <v/>
      </c>
      <c r="E8471">
        <f>IF(POWER(punkty[[#This Row],[x]]-$V$5,2)+POWER(punkty[[#This Row],[y]]-$V$6,2)&lt;POWER($V$7,2),1,0)</f>
        <v>0</v>
      </c>
      <c r="F8471" s="3">
        <f>IF(POWER(punkty[[#This Row],[x]]-$V$5,2)+POWER(punkty[[#This Row],[y]]-$V$6,2)&lt;=POWER($V$7,2),1,0)</f>
        <v>0</v>
      </c>
      <c r="G8471" s="3">
        <f>SUM($F$2:F8471)</f>
        <v>6654</v>
      </c>
      <c r="H8471" s="3">
        <f>ABS(PI()-(punkty[[#This Row],[suma]]*POWER(400,2)/I8471/POWER(200,2)))</f>
        <v>7.9223424964025568E-4</v>
      </c>
      <c r="I8471" s="3">
        <v>8470</v>
      </c>
      <c r="J8471" s="3">
        <f>punkty[[#This Row],[błąd bezwzględny]]</f>
        <v>7.9223424964025568E-4</v>
      </c>
    </row>
    <row r="8472" spans="1:10" x14ac:dyDescent="0.3">
      <c r="A8472">
        <v>315</v>
      </c>
      <c r="B8472">
        <v>196</v>
      </c>
      <c r="C8472">
        <f>IF(POWER(punkty[[#This Row],[x]]-$V$5,2)+POWER(punkty[[#This Row],[y]]-$V$6,2)=POWER($V$7,2),1,0)</f>
        <v>0</v>
      </c>
      <c r="D8472" t="str">
        <f>IF(punkty[[#This Row],[czy należy do brzegu koła]]=1,punkty[[#This Row],[x]]&amp;" "&amp;punkty[[#This Row],[y]],"")</f>
        <v/>
      </c>
      <c r="E8472">
        <f>IF(POWER(punkty[[#This Row],[x]]-$V$5,2)+POWER(punkty[[#This Row],[y]]-$V$6,2)&lt;POWER($V$7,2),1,0)</f>
        <v>1</v>
      </c>
      <c r="F8472" s="3">
        <f>IF(POWER(punkty[[#This Row],[x]]-$V$5,2)+POWER(punkty[[#This Row],[y]]-$V$6,2)&lt;=POWER($V$7,2),1,0)</f>
        <v>1</v>
      </c>
      <c r="G8472" s="3">
        <f>SUM($F$2:F8472)</f>
        <v>6655</v>
      </c>
      <c r="H8472" s="3">
        <f>ABS(PI()-(punkty[[#This Row],[suma]]*POWER(400,2)/I8472/POWER(200,2)))</f>
        <v>8.9347555670649115E-4</v>
      </c>
      <c r="I8472" s="3">
        <v>8471</v>
      </c>
      <c r="J8472" s="3">
        <f>punkty[[#This Row],[błąd bezwzględny]]</f>
        <v>8.9347555670649115E-4</v>
      </c>
    </row>
    <row r="8473" spans="1:10" x14ac:dyDescent="0.3">
      <c r="A8473">
        <v>14</v>
      </c>
      <c r="B8473">
        <v>345</v>
      </c>
      <c r="C8473">
        <f>IF(POWER(punkty[[#This Row],[x]]-$V$5,2)+POWER(punkty[[#This Row],[y]]-$V$6,2)=POWER($V$7,2),1,0)</f>
        <v>0</v>
      </c>
      <c r="D8473" t="str">
        <f>IF(punkty[[#This Row],[czy należy do brzegu koła]]=1,punkty[[#This Row],[x]]&amp;" "&amp;punkty[[#This Row],[y]],"")</f>
        <v/>
      </c>
      <c r="E8473">
        <f>IF(POWER(punkty[[#This Row],[x]]-$V$5,2)+POWER(punkty[[#This Row],[y]]-$V$6,2)&lt;POWER($V$7,2),1,0)</f>
        <v>0</v>
      </c>
      <c r="F8473" s="3">
        <f>IF(POWER(punkty[[#This Row],[x]]-$V$5,2)+POWER(punkty[[#This Row],[y]]-$V$6,2)&lt;=POWER($V$7,2),1,0)</f>
        <v>0</v>
      </c>
      <c r="G8473" s="3">
        <f>SUM($F$2:F8473)</f>
        <v>6655</v>
      </c>
      <c r="H8473" s="3">
        <f>ABS(PI()-(punkty[[#This Row],[suma]]*POWER(400,2)/I8473/POWER(200,2)))</f>
        <v>5.2254943192542314E-4</v>
      </c>
      <c r="I8473" s="3">
        <v>8472</v>
      </c>
      <c r="J8473" s="3">
        <f>punkty[[#This Row],[błąd bezwzględny]]</f>
        <v>5.2254943192542314E-4</v>
      </c>
    </row>
    <row r="8474" spans="1:10" x14ac:dyDescent="0.3">
      <c r="A8474">
        <v>84</v>
      </c>
      <c r="B8474">
        <v>66</v>
      </c>
      <c r="C8474">
        <f>IF(POWER(punkty[[#This Row],[x]]-$V$5,2)+POWER(punkty[[#This Row],[y]]-$V$6,2)=POWER($V$7,2),1,0)</f>
        <v>0</v>
      </c>
      <c r="D8474" t="str">
        <f>IF(punkty[[#This Row],[czy należy do brzegu koła]]=1,punkty[[#This Row],[x]]&amp;" "&amp;punkty[[#This Row],[y]],"")</f>
        <v/>
      </c>
      <c r="E8474">
        <f>IF(POWER(punkty[[#This Row],[x]]-$V$5,2)+POWER(punkty[[#This Row],[y]]-$V$6,2)&lt;POWER($V$7,2),1,0)</f>
        <v>1</v>
      </c>
      <c r="F8474" s="3">
        <f>IF(POWER(punkty[[#This Row],[x]]-$V$5,2)+POWER(punkty[[#This Row],[y]]-$V$6,2)&lt;=POWER($V$7,2),1,0)</f>
        <v>1</v>
      </c>
      <c r="G8474" s="3">
        <f>SUM($F$2:F8474)</f>
        <v>6656</v>
      </c>
      <c r="H8474" s="3">
        <f>ABS(PI()-(punkty[[#This Row],[suma]]*POWER(400,2)/I8474/POWER(200,2)))</f>
        <v>6.237986703272469E-4</v>
      </c>
      <c r="I8474" s="3">
        <v>8473</v>
      </c>
      <c r="J8474" s="3">
        <f>punkty[[#This Row],[błąd bezwzględny]]</f>
        <v>6.237986703272469E-4</v>
      </c>
    </row>
    <row r="8475" spans="1:10" x14ac:dyDescent="0.3">
      <c r="A8475">
        <v>288</v>
      </c>
      <c r="B8475">
        <v>198</v>
      </c>
      <c r="C8475">
        <f>IF(POWER(punkty[[#This Row],[x]]-$V$5,2)+POWER(punkty[[#This Row],[y]]-$V$6,2)=POWER($V$7,2),1,0)</f>
        <v>0</v>
      </c>
      <c r="D8475" t="str">
        <f>IF(punkty[[#This Row],[czy należy do brzegu koła]]=1,punkty[[#This Row],[x]]&amp;" "&amp;punkty[[#This Row],[y]],"")</f>
        <v/>
      </c>
      <c r="E8475">
        <f>IF(POWER(punkty[[#This Row],[x]]-$V$5,2)+POWER(punkty[[#This Row],[y]]-$V$6,2)&lt;POWER($V$7,2),1,0)</f>
        <v>1</v>
      </c>
      <c r="F8475" s="3">
        <f>IF(POWER(punkty[[#This Row],[x]]-$V$5,2)+POWER(punkty[[#This Row],[y]]-$V$6,2)&lt;=POWER($V$7,2),1,0)</f>
        <v>1</v>
      </c>
      <c r="G8475" s="3">
        <f>SUM($F$2:F8475)</f>
        <v>6657</v>
      </c>
      <c r="H8475" s="3">
        <f>ABS(PI()-(punkty[[#This Row],[suma]]*POWER(400,2)/I8475/POWER(200,2)))</f>
        <v>7.2502401228380364E-4</v>
      </c>
      <c r="I8475" s="3">
        <v>8474</v>
      </c>
      <c r="J8475" s="3">
        <f>punkty[[#This Row],[błąd bezwzględny]]</f>
        <v>7.2502401228380364E-4</v>
      </c>
    </row>
    <row r="8476" spans="1:10" x14ac:dyDescent="0.3">
      <c r="A8476">
        <v>387</v>
      </c>
      <c r="B8476">
        <v>174</v>
      </c>
      <c r="C8476">
        <f>IF(POWER(punkty[[#This Row],[x]]-$V$5,2)+POWER(punkty[[#This Row],[y]]-$V$6,2)=POWER($V$7,2),1,0)</f>
        <v>0</v>
      </c>
      <c r="D8476" t="str">
        <f>IF(punkty[[#This Row],[czy należy do brzegu koła]]=1,punkty[[#This Row],[x]]&amp;" "&amp;punkty[[#This Row],[y]],"")</f>
        <v/>
      </c>
      <c r="E8476">
        <f>IF(POWER(punkty[[#This Row],[x]]-$V$5,2)+POWER(punkty[[#This Row],[y]]-$V$6,2)&lt;POWER($V$7,2),1,0)</f>
        <v>1</v>
      </c>
      <c r="F8476" s="3">
        <f>IF(POWER(punkty[[#This Row],[x]]-$V$5,2)+POWER(punkty[[#This Row],[y]]-$V$6,2)&lt;=POWER($V$7,2),1,0)</f>
        <v>1</v>
      </c>
      <c r="G8476" s="3">
        <f>SUM($F$2:F8476)</f>
        <v>6658</v>
      </c>
      <c r="H8476" s="3">
        <f>ABS(PI()-(punkty[[#This Row],[suma]]*POWER(400,2)/I8476/POWER(200,2)))</f>
        <v>8.2622546625410465E-4</v>
      </c>
      <c r="I8476" s="3">
        <v>8475</v>
      </c>
      <c r="J8476" s="3">
        <f>punkty[[#This Row],[błąd bezwzględny]]</f>
        <v>8.2622546625410465E-4</v>
      </c>
    </row>
    <row r="8477" spans="1:10" x14ac:dyDescent="0.3">
      <c r="A8477">
        <v>7</v>
      </c>
      <c r="B8477">
        <v>34</v>
      </c>
      <c r="C8477">
        <f>IF(POWER(punkty[[#This Row],[x]]-$V$5,2)+POWER(punkty[[#This Row],[y]]-$V$6,2)=POWER($V$7,2),1,0)</f>
        <v>0</v>
      </c>
      <c r="D8477" t="str">
        <f>IF(punkty[[#This Row],[czy należy do brzegu koła]]=1,punkty[[#This Row],[x]]&amp;" "&amp;punkty[[#This Row],[y]],"")</f>
        <v/>
      </c>
      <c r="E8477">
        <f>IF(POWER(punkty[[#This Row],[x]]-$V$5,2)+POWER(punkty[[#This Row],[y]]-$V$6,2)&lt;POWER($V$7,2),1,0)</f>
        <v>0</v>
      </c>
      <c r="F8477" s="3">
        <f>IF(POWER(punkty[[#This Row],[x]]-$V$5,2)+POWER(punkty[[#This Row],[y]]-$V$6,2)&lt;=POWER($V$7,2),1,0)</f>
        <v>0</v>
      </c>
      <c r="G8477" s="3">
        <f>SUM($F$2:F8477)</f>
        <v>6658</v>
      </c>
      <c r="H8477" s="3">
        <f>ABS(PI()-(punkty[[#This Row],[suma]]*POWER(400,2)/I8477/POWER(200,2)))</f>
        <v>4.5548232337377925E-4</v>
      </c>
      <c r="I8477" s="3">
        <v>8476</v>
      </c>
      <c r="J8477" s="3">
        <f>punkty[[#This Row],[błąd bezwzględny]]</f>
        <v>4.5548232337377925E-4</v>
      </c>
    </row>
    <row r="8478" spans="1:10" x14ac:dyDescent="0.3">
      <c r="A8478">
        <v>351</v>
      </c>
      <c r="B8478">
        <v>10</v>
      </c>
      <c r="C8478">
        <f>IF(POWER(punkty[[#This Row],[x]]-$V$5,2)+POWER(punkty[[#This Row],[y]]-$V$6,2)=POWER($V$7,2),1,0)</f>
        <v>0</v>
      </c>
      <c r="D8478" t="str">
        <f>IF(punkty[[#This Row],[czy należy do brzegu koła]]=1,punkty[[#This Row],[x]]&amp;" "&amp;punkty[[#This Row],[y]],"")</f>
        <v/>
      </c>
      <c r="E8478">
        <f>IF(POWER(punkty[[#This Row],[x]]-$V$5,2)+POWER(punkty[[#This Row],[y]]-$V$6,2)&lt;POWER($V$7,2),1,0)</f>
        <v>0</v>
      </c>
      <c r="F8478" s="3">
        <f>IF(POWER(punkty[[#This Row],[x]]-$V$5,2)+POWER(punkty[[#This Row],[y]]-$V$6,2)&lt;=POWER($V$7,2),1,0)</f>
        <v>0</v>
      </c>
      <c r="G8478" s="3">
        <f>SUM($F$2:F8478)</f>
        <v>6658</v>
      </c>
      <c r="H8478" s="3">
        <f>ABS(PI()-(punkty[[#This Row],[suma]]*POWER(400,2)/I8478/POWER(200,2)))</f>
        <v>8.4826650858182973E-5</v>
      </c>
      <c r="I8478" s="3">
        <v>8477</v>
      </c>
      <c r="J8478" s="3">
        <f>punkty[[#This Row],[błąd bezwzględny]]</f>
        <v>8.4826650858182973E-5</v>
      </c>
    </row>
    <row r="8479" spans="1:10" x14ac:dyDescent="0.3">
      <c r="A8479">
        <v>299</v>
      </c>
      <c r="B8479">
        <v>13</v>
      </c>
      <c r="C8479">
        <f>IF(POWER(punkty[[#This Row],[x]]-$V$5,2)+POWER(punkty[[#This Row],[y]]-$V$6,2)=POWER($V$7,2),1,0)</f>
        <v>0</v>
      </c>
      <c r="D8479" t="str">
        <f>IF(punkty[[#This Row],[czy należy do brzegu koła]]=1,punkty[[#This Row],[x]]&amp;" "&amp;punkty[[#This Row],[y]],"")</f>
        <v/>
      </c>
      <c r="E8479">
        <f>IF(POWER(punkty[[#This Row],[x]]-$V$5,2)+POWER(punkty[[#This Row],[y]]-$V$6,2)&lt;POWER($V$7,2),1,0)</f>
        <v>0</v>
      </c>
      <c r="F8479" s="3">
        <f>IF(POWER(punkty[[#This Row],[x]]-$V$5,2)+POWER(punkty[[#This Row],[y]]-$V$6,2)&lt;=POWER($V$7,2),1,0)</f>
        <v>0</v>
      </c>
      <c r="G8479" s="3">
        <f>SUM($F$2:F8479)</f>
        <v>6658</v>
      </c>
      <c r="H8479" s="3">
        <f>ABS(PI()-(punkty[[#This Row],[suma]]*POWER(400,2)/I8479/POWER(200,2)))</f>
        <v>2.8574158224436985E-4</v>
      </c>
      <c r="I8479" s="3">
        <v>8478</v>
      </c>
      <c r="J8479" s="3">
        <f>punkty[[#This Row],[błąd bezwzględny]]</f>
        <v>2.8574158224436985E-4</v>
      </c>
    </row>
    <row r="8480" spans="1:10" x14ac:dyDescent="0.3">
      <c r="A8480">
        <v>85</v>
      </c>
      <c r="B8480">
        <v>388</v>
      </c>
      <c r="C8480">
        <f>IF(POWER(punkty[[#This Row],[x]]-$V$5,2)+POWER(punkty[[#This Row],[y]]-$V$6,2)=POWER($V$7,2),1,0)</f>
        <v>0</v>
      </c>
      <c r="D8480" t="str">
        <f>IF(punkty[[#This Row],[czy należy do brzegu koła]]=1,punkty[[#This Row],[x]]&amp;" "&amp;punkty[[#This Row],[y]],"")</f>
        <v/>
      </c>
      <c r="E8480">
        <f>IF(POWER(punkty[[#This Row],[x]]-$V$5,2)+POWER(punkty[[#This Row],[y]]-$V$6,2)&lt;POWER($V$7,2),1,0)</f>
        <v>0</v>
      </c>
      <c r="F8480" s="3">
        <f>IF(POWER(punkty[[#This Row],[x]]-$V$5,2)+POWER(punkty[[#This Row],[y]]-$V$6,2)&lt;=POWER($V$7,2),1,0)</f>
        <v>0</v>
      </c>
      <c r="G8480" s="3">
        <f>SUM($F$2:F8480)</f>
        <v>6658</v>
      </c>
      <c r="H8480" s="3">
        <f>ABS(PI()-(punkty[[#This Row],[suma]]*POWER(400,2)/I8480/POWER(200,2)))</f>
        <v>6.5622240687090994E-4</v>
      </c>
      <c r="I8480" s="3">
        <v>8479</v>
      </c>
      <c r="J8480" s="3">
        <f>punkty[[#This Row],[błąd bezwzględny]]</f>
        <v>6.5622240687090994E-4</v>
      </c>
    </row>
    <row r="8481" spans="1:10" x14ac:dyDescent="0.3">
      <c r="A8481">
        <v>213</v>
      </c>
      <c r="B8481">
        <v>80</v>
      </c>
      <c r="C8481">
        <f>IF(POWER(punkty[[#This Row],[x]]-$V$5,2)+POWER(punkty[[#This Row],[y]]-$V$6,2)=POWER($V$7,2),1,0)</f>
        <v>0</v>
      </c>
      <c r="D8481" t="str">
        <f>IF(punkty[[#This Row],[czy należy do brzegu koła]]=1,punkty[[#This Row],[x]]&amp;" "&amp;punkty[[#This Row],[y]],"")</f>
        <v/>
      </c>
      <c r="E8481">
        <f>IF(POWER(punkty[[#This Row],[x]]-$V$5,2)+POWER(punkty[[#This Row],[y]]-$V$6,2)&lt;POWER($V$7,2),1,0)</f>
        <v>1</v>
      </c>
      <c r="F8481" s="3">
        <f>IF(POWER(punkty[[#This Row],[x]]-$V$5,2)+POWER(punkty[[#This Row],[y]]-$V$6,2)&lt;=POWER($V$7,2),1,0)</f>
        <v>1</v>
      </c>
      <c r="G8481" s="3">
        <f>SUM($F$2:F8481)</f>
        <v>6659</v>
      </c>
      <c r="H8481" s="3">
        <f>ABS(PI()-(punkty[[#This Row],[suma]]*POWER(400,2)/I8481/POWER(200,2)))</f>
        <v>5.5491774073646027E-4</v>
      </c>
      <c r="I8481" s="3">
        <v>8480</v>
      </c>
      <c r="J8481" s="3">
        <f>punkty[[#This Row],[błąd bezwzględny]]</f>
        <v>5.5491774073646027E-4</v>
      </c>
    </row>
    <row r="8482" spans="1:10" x14ac:dyDescent="0.3">
      <c r="A8482">
        <v>129</v>
      </c>
      <c r="B8482">
        <v>162</v>
      </c>
      <c r="C8482">
        <f>IF(POWER(punkty[[#This Row],[x]]-$V$5,2)+POWER(punkty[[#This Row],[y]]-$V$6,2)=POWER($V$7,2),1,0)</f>
        <v>0</v>
      </c>
      <c r="D8482" t="str">
        <f>IF(punkty[[#This Row],[czy należy do brzegu koła]]=1,punkty[[#This Row],[x]]&amp;" "&amp;punkty[[#This Row],[y]],"")</f>
        <v/>
      </c>
      <c r="E8482">
        <f>IF(POWER(punkty[[#This Row],[x]]-$V$5,2)+POWER(punkty[[#This Row],[y]]-$V$6,2)&lt;POWER($V$7,2),1,0)</f>
        <v>1</v>
      </c>
      <c r="F8482" s="3">
        <f>IF(POWER(punkty[[#This Row],[x]]-$V$5,2)+POWER(punkty[[#This Row],[y]]-$V$6,2)&lt;=POWER($V$7,2),1,0)</f>
        <v>1</v>
      </c>
      <c r="G8482" s="3">
        <f>SUM($F$2:F8482)</f>
        <v>6660</v>
      </c>
      <c r="H8482" s="3">
        <f>ABS(PI()-(punkty[[#This Row],[suma]]*POWER(400,2)/I8482/POWER(200,2)))</f>
        <v>4.5363696439526535E-4</v>
      </c>
      <c r="I8482" s="3">
        <v>8481</v>
      </c>
      <c r="J8482" s="3">
        <f>punkty[[#This Row],[błąd bezwzględny]]</f>
        <v>4.5363696439526535E-4</v>
      </c>
    </row>
    <row r="8483" spans="1:10" x14ac:dyDescent="0.3">
      <c r="A8483">
        <v>3</v>
      </c>
      <c r="B8483">
        <v>319</v>
      </c>
      <c r="C8483">
        <f>IF(POWER(punkty[[#This Row],[x]]-$V$5,2)+POWER(punkty[[#This Row],[y]]-$V$6,2)=POWER($V$7,2),1,0)</f>
        <v>0</v>
      </c>
      <c r="D8483" t="str">
        <f>IF(punkty[[#This Row],[czy należy do brzegu koła]]=1,punkty[[#This Row],[x]]&amp;" "&amp;punkty[[#This Row],[y]],"")</f>
        <v/>
      </c>
      <c r="E8483">
        <f>IF(POWER(punkty[[#This Row],[x]]-$V$5,2)+POWER(punkty[[#This Row],[y]]-$V$6,2)&lt;POWER($V$7,2),1,0)</f>
        <v>0</v>
      </c>
      <c r="F8483" s="3">
        <f>IF(POWER(punkty[[#This Row],[x]]-$V$5,2)+POWER(punkty[[#This Row],[y]]-$V$6,2)&lt;=POWER($V$7,2),1,0)</f>
        <v>0</v>
      </c>
      <c r="G8483" s="3">
        <f>SUM($F$2:F8483)</f>
        <v>6660</v>
      </c>
      <c r="H8483" s="3">
        <f>ABS(PI()-(punkty[[#This Row],[suma]]*POWER(400,2)/I8483/POWER(200,2)))</f>
        <v>8.2396695928155239E-4</v>
      </c>
      <c r="I8483" s="3">
        <v>8482</v>
      </c>
      <c r="J8483" s="3">
        <f>punkty[[#This Row],[błąd bezwzględny]]</f>
        <v>8.2396695928155239E-4</v>
      </c>
    </row>
    <row r="8484" spans="1:10" x14ac:dyDescent="0.3">
      <c r="A8484">
        <v>154</v>
      </c>
      <c r="B8484">
        <v>220</v>
      </c>
      <c r="C8484">
        <f>IF(POWER(punkty[[#This Row],[x]]-$V$5,2)+POWER(punkty[[#This Row],[y]]-$V$6,2)=POWER($V$7,2),1,0)</f>
        <v>0</v>
      </c>
      <c r="D8484" t="str">
        <f>IF(punkty[[#This Row],[czy należy do brzegu koła]]=1,punkty[[#This Row],[x]]&amp;" "&amp;punkty[[#This Row],[y]],"")</f>
        <v/>
      </c>
      <c r="E8484">
        <f>IF(POWER(punkty[[#This Row],[x]]-$V$5,2)+POWER(punkty[[#This Row],[y]]-$V$6,2)&lt;POWER($V$7,2),1,0)</f>
        <v>1</v>
      </c>
      <c r="F8484" s="3">
        <f>IF(POWER(punkty[[#This Row],[x]]-$V$5,2)+POWER(punkty[[#This Row],[y]]-$V$6,2)&lt;=POWER($V$7,2),1,0)</f>
        <v>1</v>
      </c>
      <c r="G8484" s="3">
        <f>SUM($F$2:F8484)</f>
        <v>6661</v>
      </c>
      <c r="H8484" s="3">
        <f>ABS(PI()-(punkty[[#This Row],[suma]]*POWER(400,2)/I8484/POWER(200,2)))</f>
        <v>7.226783451863561E-4</v>
      </c>
      <c r="I8484" s="3">
        <v>8483</v>
      </c>
      <c r="J8484" s="3">
        <f>punkty[[#This Row],[błąd bezwzględny]]</f>
        <v>7.226783451863561E-4</v>
      </c>
    </row>
    <row r="8485" spans="1:10" x14ac:dyDescent="0.3">
      <c r="A8485">
        <v>270</v>
      </c>
      <c r="B8485">
        <v>260</v>
      </c>
      <c r="C8485">
        <f>IF(POWER(punkty[[#This Row],[x]]-$V$5,2)+POWER(punkty[[#This Row],[y]]-$V$6,2)=POWER($V$7,2),1,0)</f>
        <v>0</v>
      </c>
      <c r="D8485" t="str">
        <f>IF(punkty[[#This Row],[czy należy do brzegu koła]]=1,punkty[[#This Row],[x]]&amp;" "&amp;punkty[[#This Row],[y]],"")</f>
        <v/>
      </c>
      <c r="E8485">
        <f>IF(POWER(punkty[[#This Row],[x]]-$V$5,2)+POWER(punkty[[#This Row],[y]]-$V$6,2)&lt;POWER($V$7,2),1,0)</f>
        <v>1</v>
      </c>
      <c r="F8485" s="3">
        <f>IF(POWER(punkty[[#This Row],[x]]-$V$5,2)+POWER(punkty[[#This Row],[y]]-$V$6,2)&lt;=POWER($V$7,2),1,0)</f>
        <v>1</v>
      </c>
      <c r="G8485" s="3">
        <f>SUM($F$2:F8485)</f>
        <v>6662</v>
      </c>
      <c r="H8485" s="3">
        <f>ABS(PI()-(punkty[[#This Row],[suma]]*POWER(400,2)/I8485/POWER(200,2)))</f>
        <v>6.2141360865197726E-4</v>
      </c>
      <c r="I8485" s="3">
        <v>8484</v>
      </c>
      <c r="J8485" s="3">
        <f>punkty[[#This Row],[błąd bezwzględny]]</f>
        <v>6.2141360865197726E-4</v>
      </c>
    </row>
    <row r="8486" spans="1:10" x14ac:dyDescent="0.3">
      <c r="A8486">
        <v>129</v>
      </c>
      <c r="B8486">
        <v>108</v>
      </c>
      <c r="C8486">
        <f>IF(POWER(punkty[[#This Row],[x]]-$V$5,2)+POWER(punkty[[#This Row],[y]]-$V$6,2)=POWER($V$7,2),1,0)</f>
        <v>0</v>
      </c>
      <c r="D8486" t="str">
        <f>IF(punkty[[#This Row],[czy należy do brzegu koła]]=1,punkty[[#This Row],[x]]&amp;" "&amp;punkty[[#This Row],[y]],"")</f>
        <v/>
      </c>
      <c r="E8486">
        <f>IF(POWER(punkty[[#This Row],[x]]-$V$5,2)+POWER(punkty[[#This Row],[y]]-$V$6,2)&lt;POWER($V$7,2),1,0)</f>
        <v>1</v>
      </c>
      <c r="F8486" s="3">
        <f>IF(POWER(punkty[[#This Row],[x]]-$V$5,2)+POWER(punkty[[#This Row],[y]]-$V$6,2)&lt;=POWER($V$7,2),1,0)</f>
        <v>1</v>
      </c>
      <c r="G8486" s="3">
        <f>SUM($F$2:F8486)</f>
        <v>6663</v>
      </c>
      <c r="H8486" s="3">
        <f>ABS(PI()-(punkty[[#This Row],[suma]]*POWER(400,2)/I8486/POWER(200,2)))</f>
        <v>5.2017274123672408E-4</v>
      </c>
      <c r="I8486" s="3">
        <v>8485</v>
      </c>
      <c r="J8486" s="3">
        <f>punkty[[#This Row],[błąd bezwzględny]]</f>
        <v>5.2017274123672408E-4</v>
      </c>
    </row>
    <row r="8487" spans="1:10" x14ac:dyDescent="0.3">
      <c r="A8487">
        <v>154</v>
      </c>
      <c r="B8487">
        <v>82</v>
      </c>
      <c r="C8487">
        <f>IF(POWER(punkty[[#This Row],[x]]-$V$5,2)+POWER(punkty[[#This Row],[y]]-$V$6,2)=POWER($V$7,2),1,0)</f>
        <v>0</v>
      </c>
      <c r="D8487" t="str">
        <f>IF(punkty[[#This Row],[czy należy do brzegu koła]]=1,punkty[[#This Row],[x]]&amp;" "&amp;punkty[[#This Row],[y]],"")</f>
        <v/>
      </c>
      <c r="E8487">
        <f>IF(POWER(punkty[[#This Row],[x]]-$V$5,2)+POWER(punkty[[#This Row],[y]]-$V$6,2)&lt;POWER($V$7,2),1,0)</f>
        <v>1</v>
      </c>
      <c r="F8487" s="3">
        <f>IF(POWER(punkty[[#This Row],[x]]-$V$5,2)+POWER(punkty[[#This Row],[y]]-$V$6,2)&lt;=POWER($V$7,2),1,0)</f>
        <v>1</v>
      </c>
      <c r="G8487" s="3">
        <f>SUM($F$2:F8487)</f>
        <v>6664</v>
      </c>
      <c r="H8487" s="3">
        <f>ABS(PI()-(punkty[[#This Row],[suma]]*POWER(400,2)/I8487/POWER(200,2)))</f>
        <v>4.189557345020134E-4</v>
      </c>
      <c r="I8487" s="3">
        <v>8486</v>
      </c>
      <c r="J8487" s="3">
        <f>punkty[[#This Row],[błąd bezwzględny]]</f>
        <v>4.189557345020134E-4</v>
      </c>
    </row>
    <row r="8488" spans="1:10" x14ac:dyDescent="0.3">
      <c r="A8488">
        <v>104</v>
      </c>
      <c r="B8488">
        <v>218</v>
      </c>
      <c r="C8488">
        <f>IF(POWER(punkty[[#This Row],[x]]-$V$5,2)+POWER(punkty[[#This Row],[y]]-$V$6,2)=POWER($V$7,2),1,0)</f>
        <v>0</v>
      </c>
      <c r="D8488" t="str">
        <f>IF(punkty[[#This Row],[czy należy do brzegu koła]]=1,punkty[[#This Row],[x]]&amp;" "&amp;punkty[[#This Row],[y]],"")</f>
        <v/>
      </c>
      <c r="E8488">
        <f>IF(POWER(punkty[[#This Row],[x]]-$V$5,2)+POWER(punkty[[#This Row],[y]]-$V$6,2)&lt;POWER($V$7,2),1,0)</f>
        <v>1</v>
      </c>
      <c r="F8488" s="3">
        <f>IF(POWER(punkty[[#This Row],[x]]-$V$5,2)+POWER(punkty[[#This Row],[y]]-$V$6,2)&lt;=POWER($V$7,2),1,0)</f>
        <v>1</v>
      </c>
      <c r="G8488" s="3">
        <f>SUM($F$2:F8488)</f>
        <v>6665</v>
      </c>
      <c r="H8488" s="3">
        <f>ABS(PI()-(punkty[[#This Row],[suma]]*POWER(400,2)/I8488/POWER(200,2)))</f>
        <v>3.1776258001325886E-4</v>
      </c>
      <c r="I8488" s="3">
        <v>8487</v>
      </c>
      <c r="J8488" s="3">
        <f>punkty[[#This Row],[błąd bezwzględny]]</f>
        <v>3.1776258001325886E-4</v>
      </c>
    </row>
    <row r="8489" spans="1:10" x14ac:dyDescent="0.3">
      <c r="A8489">
        <v>397</v>
      </c>
      <c r="B8489">
        <v>163</v>
      </c>
      <c r="C8489">
        <f>IF(POWER(punkty[[#This Row],[x]]-$V$5,2)+POWER(punkty[[#This Row],[y]]-$V$6,2)=POWER($V$7,2),1,0)</f>
        <v>0</v>
      </c>
      <c r="D8489" t="str">
        <f>IF(punkty[[#This Row],[czy należy do brzegu koła]]=1,punkty[[#This Row],[x]]&amp;" "&amp;punkty[[#This Row],[y]],"")</f>
        <v/>
      </c>
      <c r="E8489">
        <f>IF(POWER(punkty[[#This Row],[x]]-$V$5,2)+POWER(punkty[[#This Row],[y]]-$V$6,2)&lt;POWER($V$7,2),1,0)</f>
        <v>0</v>
      </c>
      <c r="F8489" s="3">
        <f>IF(POWER(punkty[[#This Row],[x]]-$V$5,2)+POWER(punkty[[#This Row],[y]]-$V$6,2)&lt;=POWER($V$7,2),1,0)</f>
        <v>0</v>
      </c>
      <c r="G8489" s="3">
        <f>SUM($F$2:F8489)</f>
        <v>6665</v>
      </c>
      <c r="H8489" s="3">
        <f>ABS(PI()-(punkty[[#This Row],[suma]]*POWER(400,2)/I8489/POWER(200,2)))</f>
        <v>6.8784680374234242E-4</v>
      </c>
      <c r="I8489" s="3">
        <v>8488</v>
      </c>
      <c r="J8489" s="3">
        <f>punkty[[#This Row],[błąd bezwzględny]]</f>
        <v>6.8784680374234242E-4</v>
      </c>
    </row>
    <row r="8490" spans="1:10" x14ac:dyDescent="0.3">
      <c r="A8490">
        <v>2</v>
      </c>
      <c r="B8490">
        <v>73</v>
      </c>
      <c r="C8490">
        <f>IF(POWER(punkty[[#This Row],[x]]-$V$5,2)+POWER(punkty[[#This Row],[y]]-$V$6,2)=POWER($V$7,2),1,0)</f>
        <v>0</v>
      </c>
      <c r="D8490" t="str">
        <f>IF(punkty[[#This Row],[czy należy do brzegu koła]]=1,punkty[[#This Row],[x]]&amp;" "&amp;punkty[[#This Row],[y]],"")</f>
        <v/>
      </c>
      <c r="E8490">
        <f>IF(POWER(punkty[[#This Row],[x]]-$V$5,2)+POWER(punkty[[#This Row],[y]]-$V$6,2)&lt;POWER($V$7,2),1,0)</f>
        <v>0</v>
      </c>
      <c r="F8490" s="3">
        <f>IF(POWER(punkty[[#This Row],[x]]-$V$5,2)+POWER(punkty[[#This Row],[y]]-$V$6,2)&lt;=POWER($V$7,2),1,0)</f>
        <v>0</v>
      </c>
      <c r="G8490" s="3">
        <f>SUM($F$2:F8490)</f>
        <v>6665</v>
      </c>
      <c r="H8490" s="3">
        <f>ABS(PI()-(punkty[[#This Row],[suma]]*POWER(400,2)/I8490/POWER(200,2)))</f>
        <v>1.0578438359942766E-3</v>
      </c>
      <c r="I8490" s="3">
        <v>8489</v>
      </c>
      <c r="J8490" s="3">
        <f>punkty[[#This Row],[błąd bezwzględny]]</f>
        <v>1.0578438359942766E-3</v>
      </c>
    </row>
    <row r="8491" spans="1:10" x14ac:dyDescent="0.3">
      <c r="A8491">
        <v>6</v>
      </c>
      <c r="B8491">
        <v>25</v>
      </c>
      <c r="C8491">
        <f>IF(POWER(punkty[[#This Row],[x]]-$V$5,2)+POWER(punkty[[#This Row],[y]]-$V$6,2)=POWER($V$7,2),1,0)</f>
        <v>0</v>
      </c>
      <c r="D8491" t="str">
        <f>IF(punkty[[#This Row],[czy należy do brzegu koła]]=1,punkty[[#This Row],[x]]&amp;" "&amp;punkty[[#This Row],[y]],"")</f>
        <v/>
      </c>
      <c r="E8491">
        <f>IF(POWER(punkty[[#This Row],[x]]-$V$5,2)+POWER(punkty[[#This Row],[y]]-$V$6,2)&lt;POWER($V$7,2),1,0)</f>
        <v>0</v>
      </c>
      <c r="F8491" s="3">
        <f>IF(POWER(punkty[[#This Row],[x]]-$V$5,2)+POWER(punkty[[#This Row],[y]]-$V$6,2)&lt;=POWER($V$7,2),1,0)</f>
        <v>0</v>
      </c>
      <c r="G8491" s="3">
        <f>SUM($F$2:F8491)</f>
        <v>6665</v>
      </c>
      <c r="H8491" s="3">
        <f>ABS(PI()-(punkty[[#This Row],[suma]]*POWER(400,2)/I8491/POWER(200,2)))</f>
        <v>1.4277537075786384E-3</v>
      </c>
      <c r="I8491" s="3">
        <v>8490</v>
      </c>
      <c r="J8491" s="3">
        <f>punkty[[#This Row],[błąd bezwzględny]]</f>
        <v>1.4277537075786384E-3</v>
      </c>
    </row>
    <row r="8492" spans="1:10" x14ac:dyDescent="0.3">
      <c r="A8492">
        <v>103</v>
      </c>
      <c r="B8492">
        <v>242</v>
      </c>
      <c r="C8492">
        <f>IF(POWER(punkty[[#This Row],[x]]-$V$5,2)+POWER(punkty[[#This Row],[y]]-$V$6,2)=POWER($V$7,2),1,0)</f>
        <v>0</v>
      </c>
      <c r="D8492" t="str">
        <f>IF(punkty[[#This Row],[czy należy do brzegu koła]]=1,punkty[[#This Row],[x]]&amp;" "&amp;punkty[[#This Row],[y]],"")</f>
        <v/>
      </c>
      <c r="E8492">
        <f>IF(POWER(punkty[[#This Row],[x]]-$V$5,2)+POWER(punkty[[#This Row],[y]]-$V$6,2)&lt;POWER($V$7,2),1,0)</f>
        <v>1</v>
      </c>
      <c r="F8492" s="3">
        <f>IF(POWER(punkty[[#This Row],[x]]-$V$5,2)+POWER(punkty[[#This Row],[y]]-$V$6,2)&lt;=POWER($V$7,2),1,0)</f>
        <v>1</v>
      </c>
      <c r="G8492" s="3">
        <f>SUM($F$2:F8492)</f>
        <v>6666</v>
      </c>
      <c r="H8492" s="3">
        <f>ABS(PI()-(punkty[[#This Row],[suma]]*POWER(400,2)/I8492/POWER(200,2)))</f>
        <v>1.3264894159616958E-3</v>
      </c>
      <c r="I8492" s="3">
        <v>8491</v>
      </c>
      <c r="J8492" s="3">
        <f>punkty[[#This Row],[błąd bezwzględny]]</f>
        <v>1.3264894159616958E-3</v>
      </c>
    </row>
    <row r="8493" spans="1:10" x14ac:dyDescent="0.3">
      <c r="A8493">
        <v>170</v>
      </c>
      <c r="B8493">
        <v>1</v>
      </c>
      <c r="C8493">
        <f>IF(POWER(punkty[[#This Row],[x]]-$V$5,2)+POWER(punkty[[#This Row],[y]]-$V$6,2)=POWER($V$7,2),1,0)</f>
        <v>0</v>
      </c>
      <c r="D8493" t="str">
        <f>IF(punkty[[#This Row],[czy należy do brzegu koła]]=1,punkty[[#This Row],[x]]&amp;" "&amp;punkty[[#This Row],[y]],"")</f>
        <v/>
      </c>
      <c r="E8493">
        <f>IF(POWER(punkty[[#This Row],[x]]-$V$5,2)+POWER(punkty[[#This Row],[y]]-$V$6,2)&lt;POWER($V$7,2),1,0)</f>
        <v>0</v>
      </c>
      <c r="F8493" s="3">
        <f>IF(POWER(punkty[[#This Row],[x]]-$V$5,2)+POWER(punkty[[#This Row],[y]]-$V$6,2)&lt;=POWER($V$7,2),1,0)</f>
        <v>0</v>
      </c>
      <c r="G8493" s="3">
        <f>SUM($F$2:F8493)</f>
        <v>6666</v>
      </c>
      <c r="H8493" s="3">
        <f>ABS(PI()-(punkty[[#This Row],[suma]]*POWER(400,2)/I8493/POWER(200,2)))</f>
        <v>1.6962805327982444E-3</v>
      </c>
      <c r="I8493" s="3">
        <v>8492</v>
      </c>
      <c r="J8493" s="3">
        <f>punkty[[#This Row],[błąd bezwzględny]]</f>
        <v>1.6962805327982444E-3</v>
      </c>
    </row>
    <row r="8494" spans="1:10" x14ac:dyDescent="0.3">
      <c r="A8494">
        <v>276</v>
      </c>
      <c r="B8494">
        <v>29</v>
      </c>
      <c r="C8494">
        <f>IF(POWER(punkty[[#This Row],[x]]-$V$5,2)+POWER(punkty[[#This Row],[y]]-$V$6,2)=POWER($V$7,2),1,0)</f>
        <v>0</v>
      </c>
      <c r="D8494" t="str">
        <f>IF(punkty[[#This Row],[czy należy do brzegu koła]]=1,punkty[[#This Row],[x]]&amp;" "&amp;punkty[[#This Row],[y]],"")</f>
        <v/>
      </c>
      <c r="E8494">
        <f>IF(POWER(punkty[[#This Row],[x]]-$V$5,2)+POWER(punkty[[#This Row],[y]]-$V$6,2)&lt;POWER($V$7,2),1,0)</f>
        <v>1</v>
      </c>
      <c r="F8494" s="3">
        <f>IF(POWER(punkty[[#This Row],[x]]-$V$5,2)+POWER(punkty[[#This Row],[y]]-$V$6,2)&lt;=POWER($V$7,2),1,0)</f>
        <v>1</v>
      </c>
      <c r="G8494" s="3">
        <f>SUM($F$2:F8494)</f>
        <v>6667</v>
      </c>
      <c r="H8494" s="3">
        <f>ABS(PI()-(punkty[[#This Row],[suma]]*POWER(400,2)/I8494/POWER(200,2)))</f>
        <v>1.5950084702827105E-3</v>
      </c>
      <c r="I8494" s="3">
        <v>8493</v>
      </c>
      <c r="J8494" s="3">
        <f>punkty[[#This Row],[błąd bezwzględny]]</f>
        <v>1.5950084702827105E-3</v>
      </c>
    </row>
    <row r="8495" spans="1:10" x14ac:dyDescent="0.3">
      <c r="A8495">
        <v>3</v>
      </c>
      <c r="B8495">
        <v>262</v>
      </c>
      <c r="C8495">
        <f>IF(POWER(punkty[[#This Row],[x]]-$V$5,2)+POWER(punkty[[#This Row],[y]]-$V$6,2)=POWER($V$7,2),1,0)</f>
        <v>0</v>
      </c>
      <c r="D8495" t="str">
        <f>IF(punkty[[#This Row],[czy należy do brzegu koła]]=1,punkty[[#This Row],[x]]&amp;" "&amp;punkty[[#This Row],[y]],"")</f>
        <v/>
      </c>
      <c r="E8495">
        <f>IF(POWER(punkty[[#This Row],[x]]-$V$5,2)+POWER(punkty[[#This Row],[y]]-$V$6,2)&lt;POWER($V$7,2),1,0)</f>
        <v>0</v>
      </c>
      <c r="F8495" s="3">
        <f>IF(POWER(punkty[[#This Row],[x]]-$V$5,2)+POWER(punkty[[#This Row],[y]]-$V$6,2)&lt;=POWER($V$7,2),1,0)</f>
        <v>0</v>
      </c>
      <c r="G8495" s="3">
        <f>SUM($F$2:F8495)</f>
        <v>6667</v>
      </c>
      <c r="H8495" s="3">
        <f>ABS(PI()-(punkty[[#This Row],[suma]]*POWER(400,2)/I8495/POWER(200,2)))</f>
        <v>1.9646809031907964E-3</v>
      </c>
      <c r="I8495" s="3">
        <v>8494</v>
      </c>
      <c r="J8495" s="3">
        <f>punkty[[#This Row],[błąd bezwzględny]]</f>
        <v>1.9646809031907964E-3</v>
      </c>
    </row>
    <row r="8496" spans="1:10" x14ac:dyDescent="0.3">
      <c r="A8496">
        <v>357</v>
      </c>
      <c r="B8496">
        <v>29</v>
      </c>
      <c r="C8496">
        <f>IF(POWER(punkty[[#This Row],[x]]-$V$5,2)+POWER(punkty[[#This Row],[y]]-$V$6,2)=POWER($V$7,2),1,0)</f>
        <v>0</v>
      </c>
      <c r="D8496" t="str">
        <f>IF(punkty[[#This Row],[czy należy do brzegu koła]]=1,punkty[[#This Row],[x]]&amp;" "&amp;punkty[[#This Row],[y]],"")</f>
        <v/>
      </c>
      <c r="E8496">
        <f>IF(POWER(punkty[[#This Row],[x]]-$V$5,2)+POWER(punkty[[#This Row],[y]]-$V$6,2)&lt;POWER($V$7,2),1,0)</f>
        <v>0</v>
      </c>
      <c r="F8496" s="3">
        <f>IF(POWER(punkty[[#This Row],[x]]-$V$5,2)+POWER(punkty[[#This Row],[y]]-$V$6,2)&lt;=POWER($V$7,2),1,0)</f>
        <v>0</v>
      </c>
      <c r="G8496" s="3">
        <f>SUM($F$2:F8496)</f>
        <v>6667</v>
      </c>
      <c r="H8496" s="3">
        <f>ABS(PI()-(punkty[[#This Row],[suma]]*POWER(400,2)/I8496/POWER(200,2)))</f>
        <v>2.3342663031540312E-3</v>
      </c>
      <c r="I8496" s="3">
        <v>8495</v>
      </c>
      <c r="J8496" s="3">
        <f>punkty[[#This Row],[błąd bezwzględny]]</f>
        <v>2.3342663031540312E-3</v>
      </c>
    </row>
    <row r="8497" spans="1:10" x14ac:dyDescent="0.3">
      <c r="A8497">
        <v>112</v>
      </c>
      <c r="B8497">
        <v>184</v>
      </c>
      <c r="C8497">
        <f>IF(POWER(punkty[[#This Row],[x]]-$V$5,2)+POWER(punkty[[#This Row],[y]]-$V$6,2)=POWER($V$7,2),1,0)</f>
        <v>0</v>
      </c>
      <c r="D8497" t="str">
        <f>IF(punkty[[#This Row],[czy należy do brzegu koła]]=1,punkty[[#This Row],[x]]&amp;" "&amp;punkty[[#This Row],[y]],"")</f>
        <v/>
      </c>
      <c r="E8497">
        <f>IF(POWER(punkty[[#This Row],[x]]-$V$5,2)+POWER(punkty[[#This Row],[y]]-$V$6,2)&lt;POWER($V$7,2),1,0)</f>
        <v>1</v>
      </c>
      <c r="F8497" s="3">
        <f>IF(POWER(punkty[[#This Row],[x]]-$V$5,2)+POWER(punkty[[#This Row],[y]]-$V$6,2)&lt;=POWER($V$7,2),1,0)</f>
        <v>1</v>
      </c>
      <c r="G8497" s="3">
        <f>SUM($F$2:F8497)</f>
        <v>6668</v>
      </c>
      <c r="H8497" s="3">
        <f>ABS(PI()-(punkty[[#This Row],[suma]]*POWER(400,2)/I8497/POWER(200,2)))</f>
        <v>2.2329549080604139E-3</v>
      </c>
      <c r="I8497" s="3">
        <v>8496</v>
      </c>
      <c r="J8497" s="3">
        <f>punkty[[#This Row],[błąd bezwzględny]]</f>
        <v>2.2329549080604139E-3</v>
      </c>
    </row>
    <row r="8498" spans="1:10" x14ac:dyDescent="0.3">
      <c r="A8498">
        <v>23</v>
      </c>
      <c r="B8498">
        <v>336</v>
      </c>
      <c r="C8498">
        <f>IF(POWER(punkty[[#This Row],[x]]-$V$5,2)+POWER(punkty[[#This Row],[y]]-$V$6,2)=POWER($V$7,2),1,0)</f>
        <v>0</v>
      </c>
      <c r="D8498" t="str">
        <f>IF(punkty[[#This Row],[czy należy do brzegu koła]]=1,punkty[[#This Row],[x]]&amp;" "&amp;punkty[[#This Row],[y]],"")</f>
        <v/>
      </c>
      <c r="E8498">
        <f>IF(POWER(punkty[[#This Row],[x]]-$V$5,2)+POWER(punkty[[#This Row],[y]]-$V$6,2)&lt;POWER($V$7,2),1,0)</f>
        <v>0</v>
      </c>
      <c r="F8498" s="3">
        <f>IF(POWER(punkty[[#This Row],[x]]-$V$5,2)+POWER(punkty[[#This Row],[y]]-$V$6,2)&lt;=POWER($V$7,2),1,0)</f>
        <v>0</v>
      </c>
      <c r="G8498" s="3">
        <f>SUM($F$2:F8498)</f>
        <v>6668</v>
      </c>
      <c r="H8498" s="3">
        <f>ABS(PI()-(punkty[[#This Row],[suma]]*POWER(400,2)/I8498/POWER(200,2)))</f>
        <v>2.6024217432589758E-3</v>
      </c>
      <c r="I8498" s="3">
        <v>8497</v>
      </c>
      <c r="J8498" s="3">
        <f>punkty[[#This Row],[błąd bezwzględny]]</f>
        <v>2.6024217432589758E-3</v>
      </c>
    </row>
    <row r="8499" spans="1:10" x14ac:dyDescent="0.3">
      <c r="A8499">
        <v>334</v>
      </c>
      <c r="B8499">
        <v>170</v>
      </c>
      <c r="C8499">
        <f>IF(POWER(punkty[[#This Row],[x]]-$V$5,2)+POWER(punkty[[#This Row],[y]]-$V$6,2)=POWER($V$7,2),1,0)</f>
        <v>0</v>
      </c>
      <c r="D8499" t="str">
        <f>IF(punkty[[#This Row],[czy należy do brzegu koła]]=1,punkty[[#This Row],[x]]&amp;" "&amp;punkty[[#This Row],[y]],"")</f>
        <v/>
      </c>
      <c r="E8499">
        <f>IF(POWER(punkty[[#This Row],[x]]-$V$5,2)+POWER(punkty[[#This Row],[y]]-$V$6,2)&lt;POWER($V$7,2),1,0)</f>
        <v>1</v>
      </c>
      <c r="F8499" s="3">
        <f>IF(POWER(punkty[[#This Row],[x]]-$V$5,2)+POWER(punkty[[#This Row],[y]]-$V$6,2)&lt;=POWER($V$7,2),1,0)</f>
        <v>1</v>
      </c>
      <c r="G8499" s="3">
        <f>SUM($F$2:F8499)</f>
        <v>6669</v>
      </c>
      <c r="H8499" s="3">
        <f>ABS(PI()-(punkty[[#This Row],[suma]]*POWER(400,2)/I8499/POWER(200,2)))</f>
        <v>2.5011026366277278E-3</v>
      </c>
      <c r="I8499" s="3">
        <v>8498</v>
      </c>
      <c r="J8499" s="3">
        <f>punkty[[#This Row],[błąd bezwzględny]]</f>
        <v>2.5011026366277278E-3</v>
      </c>
    </row>
    <row r="8500" spans="1:10" x14ac:dyDescent="0.3">
      <c r="A8500">
        <v>251</v>
      </c>
      <c r="B8500">
        <v>14</v>
      </c>
      <c r="C8500">
        <f>IF(POWER(punkty[[#This Row],[x]]-$V$5,2)+POWER(punkty[[#This Row],[y]]-$V$6,2)=POWER($V$7,2),1,0)</f>
        <v>0</v>
      </c>
      <c r="D8500" t="str">
        <f>IF(punkty[[#This Row],[czy należy do brzegu koła]]=1,punkty[[#This Row],[x]]&amp;" "&amp;punkty[[#This Row],[y]],"")</f>
        <v/>
      </c>
      <c r="E8500">
        <f>IF(POWER(punkty[[#This Row],[x]]-$V$5,2)+POWER(punkty[[#This Row],[y]]-$V$6,2)&lt;POWER($V$7,2),1,0)</f>
        <v>1</v>
      </c>
      <c r="F8500" s="3">
        <f>IF(POWER(punkty[[#This Row],[x]]-$V$5,2)+POWER(punkty[[#This Row],[y]]-$V$6,2)&lt;=POWER($V$7,2),1,0)</f>
        <v>1</v>
      </c>
      <c r="G8500" s="3">
        <f>SUM($F$2:F8500)</f>
        <v>6670</v>
      </c>
      <c r="H8500" s="3">
        <f>ABS(PI()-(punkty[[#This Row],[suma]]*POWER(400,2)/I8500/POWER(200,2)))</f>
        <v>2.3998073725910452E-3</v>
      </c>
      <c r="I8500" s="3">
        <v>8499</v>
      </c>
      <c r="J8500" s="3">
        <f>punkty[[#This Row],[błąd bezwzględny]]</f>
        <v>2.3998073725910452E-3</v>
      </c>
    </row>
    <row r="8501" spans="1:10" x14ac:dyDescent="0.3">
      <c r="A8501">
        <v>216</v>
      </c>
      <c r="B8501">
        <v>163</v>
      </c>
      <c r="C8501">
        <f>IF(POWER(punkty[[#This Row],[x]]-$V$5,2)+POWER(punkty[[#This Row],[y]]-$V$6,2)=POWER($V$7,2),1,0)</f>
        <v>0</v>
      </c>
      <c r="D8501" t="str">
        <f>IF(punkty[[#This Row],[czy należy do brzegu koła]]=1,punkty[[#This Row],[x]]&amp;" "&amp;punkty[[#This Row],[y]],"")</f>
        <v/>
      </c>
      <c r="E8501">
        <f>IF(POWER(punkty[[#This Row],[x]]-$V$5,2)+POWER(punkty[[#This Row],[y]]-$V$6,2)&lt;POWER($V$7,2),1,0)</f>
        <v>1</v>
      </c>
      <c r="F8501" s="3">
        <f>IF(POWER(punkty[[#This Row],[x]]-$V$5,2)+POWER(punkty[[#This Row],[y]]-$V$6,2)&lt;=POWER($V$7,2),1,0)</f>
        <v>1</v>
      </c>
      <c r="G8501" s="3">
        <f>SUM($F$2:F8501)</f>
        <v>6671</v>
      </c>
      <c r="H8501" s="3">
        <f>ABS(PI()-(punkty[[#This Row],[suma]]*POWER(400,2)/I8501/POWER(200,2)))</f>
        <v>2.2985359427343255E-3</v>
      </c>
      <c r="I8501" s="3">
        <v>8500</v>
      </c>
      <c r="J8501" s="3">
        <f>punkty[[#This Row],[błąd bezwzględny]]</f>
        <v>2.2985359427343255E-3</v>
      </c>
    </row>
    <row r="8502" spans="1:10" x14ac:dyDescent="0.3">
      <c r="A8502">
        <v>324</v>
      </c>
      <c r="B8502">
        <v>251</v>
      </c>
      <c r="C8502">
        <f>IF(POWER(punkty[[#This Row],[x]]-$V$5,2)+POWER(punkty[[#This Row],[y]]-$V$6,2)=POWER($V$7,2),1,0)</f>
        <v>0</v>
      </c>
      <c r="D8502" t="str">
        <f>IF(punkty[[#This Row],[czy należy do brzegu koła]]=1,punkty[[#This Row],[x]]&amp;" "&amp;punkty[[#This Row],[y]],"")</f>
        <v/>
      </c>
      <c r="E8502">
        <f>IF(POWER(punkty[[#This Row],[x]]-$V$5,2)+POWER(punkty[[#This Row],[y]]-$V$6,2)&lt;POWER($V$7,2),1,0)</f>
        <v>1</v>
      </c>
      <c r="F8502" s="3">
        <f>IF(POWER(punkty[[#This Row],[x]]-$V$5,2)+POWER(punkty[[#This Row],[y]]-$V$6,2)&lt;=POWER($V$7,2),1,0)</f>
        <v>1</v>
      </c>
      <c r="G8502" s="3">
        <f>SUM($F$2:F8502)</f>
        <v>6672</v>
      </c>
      <c r="H8502" s="3">
        <f>ABS(PI()-(punkty[[#This Row],[suma]]*POWER(400,2)/I8502/POWER(200,2)))</f>
        <v>2.1972883386460751E-3</v>
      </c>
      <c r="I8502" s="3">
        <v>8501</v>
      </c>
      <c r="J8502" s="3">
        <f>punkty[[#This Row],[błąd bezwzględny]]</f>
        <v>2.1972883386460751E-3</v>
      </c>
    </row>
    <row r="8503" spans="1:10" x14ac:dyDescent="0.3">
      <c r="A8503">
        <v>72</v>
      </c>
      <c r="B8503">
        <v>24</v>
      </c>
      <c r="C8503">
        <f>IF(POWER(punkty[[#This Row],[x]]-$V$5,2)+POWER(punkty[[#This Row],[y]]-$V$6,2)=POWER($V$7,2),1,0)</f>
        <v>0</v>
      </c>
      <c r="D8503" t="str">
        <f>IF(punkty[[#This Row],[czy należy do brzegu koła]]=1,punkty[[#This Row],[x]]&amp;" "&amp;punkty[[#This Row],[y]],"")</f>
        <v/>
      </c>
      <c r="E8503">
        <f>IF(POWER(punkty[[#This Row],[x]]-$V$5,2)+POWER(punkty[[#This Row],[y]]-$V$6,2)&lt;POWER($V$7,2),1,0)</f>
        <v>0</v>
      </c>
      <c r="F8503" s="3">
        <f>IF(POWER(punkty[[#This Row],[x]]-$V$5,2)+POWER(punkty[[#This Row],[y]]-$V$6,2)&lt;=POWER($V$7,2),1,0)</f>
        <v>0</v>
      </c>
      <c r="G8503" s="3">
        <f>SUM($F$2:F8503)</f>
        <v>6672</v>
      </c>
      <c r="H8503" s="3">
        <f>ABS(PI()-(punkty[[#This Row],[suma]]*POWER(400,2)/I8503/POWER(200,2)))</f>
        <v>2.5665420866172184E-3</v>
      </c>
      <c r="I8503" s="3">
        <v>8502</v>
      </c>
      <c r="J8503" s="3">
        <f>punkty[[#This Row],[błąd bezwzględny]]</f>
        <v>2.5665420866172184E-3</v>
      </c>
    </row>
    <row r="8504" spans="1:10" x14ac:dyDescent="0.3">
      <c r="A8504">
        <v>365</v>
      </c>
      <c r="B8504">
        <v>137</v>
      </c>
      <c r="C8504">
        <f>IF(POWER(punkty[[#This Row],[x]]-$V$5,2)+POWER(punkty[[#This Row],[y]]-$V$6,2)=POWER($V$7,2),1,0)</f>
        <v>0</v>
      </c>
      <c r="D8504" t="str">
        <f>IF(punkty[[#This Row],[czy należy do brzegu koła]]=1,punkty[[#This Row],[x]]&amp;" "&amp;punkty[[#This Row],[y]],"")</f>
        <v/>
      </c>
      <c r="E8504">
        <f>IF(POWER(punkty[[#This Row],[x]]-$V$5,2)+POWER(punkty[[#This Row],[y]]-$V$6,2)&lt;POWER($V$7,2),1,0)</f>
        <v>1</v>
      </c>
      <c r="F8504" s="3">
        <f>IF(POWER(punkty[[#This Row],[x]]-$V$5,2)+POWER(punkty[[#This Row],[y]]-$V$6,2)&lt;=POWER($V$7,2),1,0)</f>
        <v>1</v>
      </c>
      <c r="G8504" s="3">
        <f>SUM($F$2:F8504)</f>
        <v>6673</v>
      </c>
      <c r="H8504" s="3">
        <f>ABS(PI()-(punkty[[#This Row],[suma]]*POWER(400,2)/I8504/POWER(200,2)))</f>
        <v>2.4652867780798893E-3</v>
      </c>
      <c r="I8504" s="3">
        <v>8503</v>
      </c>
      <c r="J8504" s="3">
        <f>punkty[[#This Row],[błąd bezwzględny]]</f>
        <v>2.4652867780798893E-3</v>
      </c>
    </row>
    <row r="8505" spans="1:10" x14ac:dyDescent="0.3">
      <c r="A8505">
        <v>170</v>
      </c>
      <c r="B8505">
        <v>155</v>
      </c>
      <c r="C8505">
        <f>IF(POWER(punkty[[#This Row],[x]]-$V$5,2)+POWER(punkty[[#This Row],[y]]-$V$6,2)=POWER($V$7,2),1,0)</f>
        <v>0</v>
      </c>
      <c r="D8505" t="str">
        <f>IF(punkty[[#This Row],[czy należy do brzegu koła]]=1,punkty[[#This Row],[x]]&amp;" "&amp;punkty[[#This Row],[y]],"")</f>
        <v/>
      </c>
      <c r="E8505">
        <f>IF(POWER(punkty[[#This Row],[x]]-$V$5,2)+POWER(punkty[[#This Row],[y]]-$V$6,2)&lt;POWER($V$7,2),1,0)</f>
        <v>1</v>
      </c>
      <c r="F8505" s="3">
        <f>IF(POWER(punkty[[#This Row],[x]]-$V$5,2)+POWER(punkty[[#This Row],[y]]-$V$6,2)&lt;=POWER($V$7,2),1,0)</f>
        <v>1</v>
      </c>
      <c r="G8505" s="3">
        <f>SUM($F$2:F8505)</f>
        <v>6674</v>
      </c>
      <c r="H8505" s="3">
        <f>ABS(PI()-(punkty[[#This Row],[suma]]*POWER(400,2)/I8505/POWER(200,2)))</f>
        <v>2.3640552831141193E-3</v>
      </c>
      <c r="I8505" s="3">
        <v>8504</v>
      </c>
      <c r="J8505" s="3">
        <f>punkty[[#This Row],[błąd bezwzględny]]</f>
        <v>2.3640552831141193E-3</v>
      </c>
    </row>
    <row r="8506" spans="1:10" x14ac:dyDescent="0.3">
      <c r="A8506">
        <v>7</v>
      </c>
      <c r="B8506">
        <v>209</v>
      </c>
      <c r="C8506">
        <f>IF(POWER(punkty[[#This Row],[x]]-$V$5,2)+POWER(punkty[[#This Row],[y]]-$V$6,2)=POWER($V$7,2),1,0)</f>
        <v>0</v>
      </c>
      <c r="D8506" t="str">
        <f>IF(punkty[[#This Row],[czy należy do brzegu koła]]=1,punkty[[#This Row],[x]]&amp;" "&amp;punkty[[#This Row],[y]],"")</f>
        <v/>
      </c>
      <c r="E8506">
        <f>IF(POWER(punkty[[#This Row],[x]]-$V$5,2)+POWER(punkty[[#This Row],[y]]-$V$6,2)&lt;POWER($V$7,2),1,0)</f>
        <v>1</v>
      </c>
      <c r="F8506" s="3">
        <f>IF(POWER(punkty[[#This Row],[x]]-$V$5,2)+POWER(punkty[[#This Row],[y]]-$V$6,2)&lt;=POWER($V$7,2),1,0)</f>
        <v>1</v>
      </c>
      <c r="G8506" s="3">
        <f>SUM($F$2:F8506)</f>
        <v>6675</v>
      </c>
      <c r="H8506" s="3">
        <f>ABS(PI()-(punkty[[#This Row],[suma]]*POWER(400,2)/I8506/POWER(200,2)))</f>
        <v>2.2628475933204051E-3</v>
      </c>
      <c r="I8506" s="3">
        <v>8505</v>
      </c>
      <c r="J8506" s="3">
        <f>punkty[[#This Row],[błąd bezwzględny]]</f>
        <v>2.2628475933204051E-3</v>
      </c>
    </row>
    <row r="8507" spans="1:10" x14ac:dyDescent="0.3">
      <c r="A8507">
        <v>278</v>
      </c>
      <c r="B8507">
        <v>217</v>
      </c>
      <c r="C8507">
        <f>IF(POWER(punkty[[#This Row],[x]]-$V$5,2)+POWER(punkty[[#This Row],[y]]-$V$6,2)=POWER($V$7,2),1,0)</f>
        <v>0</v>
      </c>
      <c r="D8507" t="str">
        <f>IF(punkty[[#This Row],[czy należy do brzegu koła]]=1,punkty[[#This Row],[x]]&amp;" "&amp;punkty[[#This Row],[y]],"")</f>
        <v/>
      </c>
      <c r="E8507">
        <f>IF(POWER(punkty[[#This Row],[x]]-$V$5,2)+POWER(punkty[[#This Row],[y]]-$V$6,2)&lt;POWER($V$7,2),1,0)</f>
        <v>1</v>
      </c>
      <c r="F8507" s="3">
        <f>IF(POWER(punkty[[#This Row],[x]]-$V$5,2)+POWER(punkty[[#This Row],[y]]-$V$6,2)&lt;=POWER($V$7,2),1,0)</f>
        <v>1</v>
      </c>
      <c r="G8507" s="3">
        <f>SUM($F$2:F8507)</f>
        <v>6676</v>
      </c>
      <c r="H8507" s="3">
        <f>ABS(PI()-(punkty[[#This Row],[suma]]*POWER(400,2)/I8507/POWER(200,2)))</f>
        <v>2.1616637003032402E-3</v>
      </c>
      <c r="I8507" s="3">
        <v>8506</v>
      </c>
      <c r="J8507" s="3">
        <f>punkty[[#This Row],[błąd bezwzględny]]</f>
        <v>2.1616637003032402E-3</v>
      </c>
    </row>
    <row r="8508" spans="1:10" x14ac:dyDescent="0.3">
      <c r="A8508">
        <v>293</v>
      </c>
      <c r="B8508">
        <v>322</v>
      </c>
      <c r="C8508">
        <f>IF(POWER(punkty[[#This Row],[x]]-$V$5,2)+POWER(punkty[[#This Row],[y]]-$V$6,2)=POWER($V$7,2),1,0)</f>
        <v>0</v>
      </c>
      <c r="D8508" t="str">
        <f>IF(punkty[[#This Row],[czy należy do brzegu koła]]=1,punkty[[#This Row],[x]]&amp;" "&amp;punkty[[#This Row],[y]],"")</f>
        <v/>
      </c>
      <c r="E8508">
        <f>IF(POWER(punkty[[#This Row],[x]]-$V$5,2)+POWER(punkty[[#This Row],[y]]-$V$6,2)&lt;POWER($V$7,2),1,0)</f>
        <v>1</v>
      </c>
      <c r="F8508" s="3">
        <f>IF(POWER(punkty[[#This Row],[x]]-$V$5,2)+POWER(punkty[[#This Row],[y]]-$V$6,2)&lt;=POWER($V$7,2),1,0)</f>
        <v>1</v>
      </c>
      <c r="G8508" s="3">
        <f>SUM($F$2:F8508)</f>
        <v>6677</v>
      </c>
      <c r="H8508" s="3">
        <f>ABS(PI()-(punkty[[#This Row],[suma]]*POWER(400,2)/I8508/POWER(200,2)))</f>
        <v>2.0605035956706708E-3</v>
      </c>
      <c r="I8508" s="3">
        <v>8507</v>
      </c>
      <c r="J8508" s="3">
        <f>punkty[[#This Row],[błąd bezwzględny]]</f>
        <v>2.0605035956706708E-3</v>
      </c>
    </row>
    <row r="8509" spans="1:10" x14ac:dyDescent="0.3">
      <c r="A8509">
        <v>293</v>
      </c>
      <c r="B8509">
        <v>311</v>
      </c>
      <c r="C8509">
        <f>IF(POWER(punkty[[#This Row],[x]]-$V$5,2)+POWER(punkty[[#This Row],[y]]-$V$6,2)=POWER($V$7,2),1,0)</f>
        <v>0</v>
      </c>
      <c r="D8509" t="str">
        <f>IF(punkty[[#This Row],[czy należy do brzegu koła]]=1,punkty[[#This Row],[x]]&amp;" "&amp;punkty[[#This Row],[y]],"")</f>
        <v/>
      </c>
      <c r="E8509">
        <f>IF(POWER(punkty[[#This Row],[x]]-$V$5,2)+POWER(punkty[[#This Row],[y]]-$V$6,2)&lt;POWER($V$7,2),1,0)</f>
        <v>1</v>
      </c>
      <c r="F8509" s="3">
        <f>IF(POWER(punkty[[#This Row],[x]]-$V$5,2)+POWER(punkty[[#This Row],[y]]-$V$6,2)&lt;=POWER($V$7,2),1,0)</f>
        <v>1</v>
      </c>
      <c r="G8509" s="3">
        <f>SUM($F$2:F8509)</f>
        <v>6678</v>
      </c>
      <c r="H8509" s="3">
        <f>ABS(PI()-(punkty[[#This Row],[suma]]*POWER(400,2)/I8509/POWER(200,2)))</f>
        <v>1.9593672710342958E-3</v>
      </c>
      <c r="I8509" s="3">
        <v>8508</v>
      </c>
      <c r="J8509" s="3">
        <f>punkty[[#This Row],[błąd bezwzględny]]</f>
        <v>1.9593672710342958E-3</v>
      </c>
    </row>
    <row r="8510" spans="1:10" x14ac:dyDescent="0.3">
      <c r="A8510">
        <v>70</v>
      </c>
      <c r="B8510">
        <v>174</v>
      </c>
      <c r="C8510">
        <f>IF(POWER(punkty[[#This Row],[x]]-$V$5,2)+POWER(punkty[[#This Row],[y]]-$V$6,2)=POWER($V$7,2),1,0)</f>
        <v>0</v>
      </c>
      <c r="D8510" t="str">
        <f>IF(punkty[[#This Row],[czy należy do brzegu koła]]=1,punkty[[#This Row],[x]]&amp;" "&amp;punkty[[#This Row],[y]],"")</f>
        <v/>
      </c>
      <c r="E8510">
        <f>IF(POWER(punkty[[#This Row],[x]]-$V$5,2)+POWER(punkty[[#This Row],[y]]-$V$6,2)&lt;POWER($V$7,2),1,0)</f>
        <v>1</v>
      </c>
      <c r="F8510" s="3">
        <f>IF(POWER(punkty[[#This Row],[x]]-$V$5,2)+POWER(punkty[[#This Row],[y]]-$V$6,2)&lt;=POWER($V$7,2),1,0)</f>
        <v>1</v>
      </c>
      <c r="G8510" s="3">
        <f>SUM($F$2:F8510)</f>
        <v>6679</v>
      </c>
      <c r="H8510" s="3">
        <f>ABS(PI()-(punkty[[#This Row],[suma]]*POWER(400,2)/I8510/POWER(200,2)))</f>
        <v>1.858254718010155E-3</v>
      </c>
      <c r="I8510" s="3">
        <v>8509</v>
      </c>
      <c r="J8510" s="3">
        <f>punkty[[#This Row],[błąd bezwzględny]]</f>
        <v>1.858254718010155E-3</v>
      </c>
    </row>
    <row r="8511" spans="1:10" x14ac:dyDescent="0.3">
      <c r="A8511">
        <v>121</v>
      </c>
      <c r="B8511">
        <v>178</v>
      </c>
      <c r="C8511">
        <f>IF(POWER(punkty[[#This Row],[x]]-$V$5,2)+POWER(punkty[[#This Row],[y]]-$V$6,2)=POWER($V$7,2),1,0)</f>
        <v>0</v>
      </c>
      <c r="D8511" t="str">
        <f>IF(punkty[[#This Row],[czy należy do brzegu koła]]=1,punkty[[#This Row],[x]]&amp;" "&amp;punkty[[#This Row],[y]],"")</f>
        <v/>
      </c>
      <c r="E8511">
        <f>IF(POWER(punkty[[#This Row],[x]]-$V$5,2)+POWER(punkty[[#This Row],[y]]-$V$6,2)&lt;POWER($V$7,2),1,0)</f>
        <v>1</v>
      </c>
      <c r="F8511" s="3">
        <f>IF(POWER(punkty[[#This Row],[x]]-$V$5,2)+POWER(punkty[[#This Row],[y]]-$V$6,2)&lt;=POWER($V$7,2),1,0)</f>
        <v>1</v>
      </c>
      <c r="G8511" s="3">
        <f>SUM($F$2:F8511)</f>
        <v>6680</v>
      </c>
      <c r="H8511" s="3">
        <f>ABS(PI()-(punkty[[#This Row],[suma]]*POWER(400,2)/I8511/POWER(200,2)))</f>
        <v>1.757165928218285E-3</v>
      </c>
      <c r="I8511" s="3">
        <v>8510</v>
      </c>
      <c r="J8511" s="3">
        <f>punkty[[#This Row],[błąd bezwzględny]]</f>
        <v>1.757165928218285E-3</v>
      </c>
    </row>
    <row r="8512" spans="1:10" x14ac:dyDescent="0.3">
      <c r="A8512">
        <v>104</v>
      </c>
      <c r="B8512">
        <v>231</v>
      </c>
      <c r="C8512">
        <f>IF(POWER(punkty[[#This Row],[x]]-$V$5,2)+POWER(punkty[[#This Row],[y]]-$V$6,2)=POWER($V$7,2),1,0)</f>
        <v>0</v>
      </c>
      <c r="D8512" t="str">
        <f>IF(punkty[[#This Row],[czy należy do brzegu koła]]=1,punkty[[#This Row],[x]]&amp;" "&amp;punkty[[#This Row],[y]],"")</f>
        <v/>
      </c>
      <c r="E8512">
        <f>IF(POWER(punkty[[#This Row],[x]]-$V$5,2)+POWER(punkty[[#This Row],[y]]-$V$6,2)&lt;POWER($V$7,2),1,0)</f>
        <v>1</v>
      </c>
      <c r="F8512" s="3">
        <f>IF(POWER(punkty[[#This Row],[x]]-$V$5,2)+POWER(punkty[[#This Row],[y]]-$V$6,2)&lt;=POWER($V$7,2),1,0)</f>
        <v>1</v>
      </c>
      <c r="G8512" s="3">
        <f>SUM($F$2:F8512)</f>
        <v>6681</v>
      </c>
      <c r="H8512" s="3">
        <f>ABS(PI()-(punkty[[#This Row],[suma]]*POWER(400,2)/I8512/POWER(200,2)))</f>
        <v>1.6561008932827193E-3</v>
      </c>
      <c r="I8512" s="3">
        <v>8511</v>
      </c>
      <c r="J8512" s="3">
        <f>punkty[[#This Row],[błąd bezwzględny]]</f>
        <v>1.6561008932827193E-3</v>
      </c>
    </row>
    <row r="8513" spans="1:10" x14ac:dyDescent="0.3">
      <c r="A8513">
        <v>189</v>
      </c>
      <c r="B8513">
        <v>70</v>
      </c>
      <c r="C8513">
        <f>IF(POWER(punkty[[#This Row],[x]]-$V$5,2)+POWER(punkty[[#This Row],[y]]-$V$6,2)=POWER($V$7,2),1,0)</f>
        <v>0</v>
      </c>
      <c r="D8513" t="str">
        <f>IF(punkty[[#This Row],[czy należy do brzegu koła]]=1,punkty[[#This Row],[x]]&amp;" "&amp;punkty[[#This Row],[y]],"")</f>
        <v/>
      </c>
      <c r="E8513">
        <f>IF(POWER(punkty[[#This Row],[x]]-$V$5,2)+POWER(punkty[[#This Row],[y]]-$V$6,2)&lt;POWER($V$7,2),1,0)</f>
        <v>1</v>
      </c>
      <c r="F8513" s="3">
        <f>IF(POWER(punkty[[#This Row],[x]]-$V$5,2)+POWER(punkty[[#This Row],[y]]-$V$6,2)&lt;=POWER($V$7,2),1,0)</f>
        <v>1</v>
      </c>
      <c r="G8513" s="3">
        <f>SUM($F$2:F8513)</f>
        <v>6682</v>
      </c>
      <c r="H8513" s="3">
        <f>ABS(PI()-(punkty[[#This Row],[suma]]*POWER(400,2)/I8513/POWER(200,2)))</f>
        <v>1.5550596048305998E-3</v>
      </c>
      <c r="I8513" s="3">
        <v>8512</v>
      </c>
      <c r="J8513" s="3">
        <f>punkty[[#This Row],[błąd bezwzględny]]</f>
        <v>1.5550596048305998E-3</v>
      </c>
    </row>
    <row r="8514" spans="1:10" x14ac:dyDescent="0.3">
      <c r="A8514">
        <v>128</v>
      </c>
      <c r="B8514">
        <v>313</v>
      </c>
      <c r="C8514">
        <f>IF(POWER(punkty[[#This Row],[x]]-$V$5,2)+POWER(punkty[[#This Row],[y]]-$V$6,2)=POWER($V$7,2),1,0)</f>
        <v>0</v>
      </c>
      <c r="D8514" t="str">
        <f>IF(punkty[[#This Row],[czy należy do brzegu koła]]=1,punkty[[#This Row],[x]]&amp;" "&amp;punkty[[#This Row],[y]],"")</f>
        <v/>
      </c>
      <c r="E8514">
        <f>IF(POWER(punkty[[#This Row],[x]]-$V$5,2)+POWER(punkty[[#This Row],[y]]-$V$6,2)&lt;POWER($V$7,2),1,0)</f>
        <v>1</v>
      </c>
      <c r="F8514" s="3">
        <f>IF(POWER(punkty[[#This Row],[x]]-$V$5,2)+POWER(punkty[[#This Row],[y]]-$V$6,2)&lt;=POWER($V$7,2),1,0)</f>
        <v>1</v>
      </c>
      <c r="G8514" s="3">
        <f>SUM($F$2:F8514)</f>
        <v>6683</v>
      </c>
      <c r="H8514" s="3">
        <f>ABS(PI()-(punkty[[#This Row],[suma]]*POWER(400,2)/I8514/POWER(200,2)))</f>
        <v>1.4540420544939536E-3</v>
      </c>
      <c r="I8514" s="3">
        <v>8513</v>
      </c>
      <c r="J8514" s="3">
        <f>punkty[[#This Row],[błąd bezwzględny]]</f>
        <v>1.4540420544939536E-3</v>
      </c>
    </row>
    <row r="8515" spans="1:10" x14ac:dyDescent="0.3">
      <c r="A8515">
        <v>136</v>
      </c>
      <c r="B8515">
        <v>111</v>
      </c>
      <c r="C8515">
        <f>IF(POWER(punkty[[#This Row],[x]]-$V$5,2)+POWER(punkty[[#This Row],[y]]-$V$6,2)=POWER($V$7,2),1,0)</f>
        <v>0</v>
      </c>
      <c r="D8515" t="str">
        <f>IF(punkty[[#This Row],[czy należy do brzegu koła]]=1,punkty[[#This Row],[x]]&amp;" "&amp;punkty[[#This Row],[y]],"")</f>
        <v/>
      </c>
      <c r="E8515">
        <f>IF(POWER(punkty[[#This Row],[x]]-$V$5,2)+POWER(punkty[[#This Row],[y]]-$V$6,2)&lt;POWER($V$7,2),1,0)</f>
        <v>1</v>
      </c>
      <c r="F8515" s="3">
        <f>IF(POWER(punkty[[#This Row],[x]]-$V$5,2)+POWER(punkty[[#This Row],[y]]-$V$6,2)&lt;=POWER($V$7,2),1,0)</f>
        <v>1</v>
      </c>
      <c r="G8515" s="3">
        <f>SUM($F$2:F8515)</f>
        <v>6684</v>
      </c>
      <c r="H8515" s="3">
        <f>ABS(PI()-(punkty[[#This Row],[suma]]*POWER(400,2)/I8515/POWER(200,2)))</f>
        <v>1.3530482339088046E-3</v>
      </c>
      <c r="I8515" s="3">
        <v>8514</v>
      </c>
      <c r="J8515" s="3">
        <f>punkty[[#This Row],[błąd bezwzględny]]</f>
        <v>1.3530482339088046E-3</v>
      </c>
    </row>
    <row r="8516" spans="1:10" x14ac:dyDescent="0.3">
      <c r="A8516">
        <v>198</v>
      </c>
      <c r="B8516">
        <v>103</v>
      </c>
      <c r="C8516">
        <f>IF(POWER(punkty[[#This Row],[x]]-$V$5,2)+POWER(punkty[[#This Row],[y]]-$V$6,2)=POWER($V$7,2),1,0)</f>
        <v>0</v>
      </c>
      <c r="D8516" t="str">
        <f>IF(punkty[[#This Row],[czy należy do brzegu koła]]=1,punkty[[#This Row],[x]]&amp;" "&amp;punkty[[#This Row],[y]],"")</f>
        <v/>
      </c>
      <c r="E8516">
        <f>IF(POWER(punkty[[#This Row],[x]]-$V$5,2)+POWER(punkty[[#This Row],[y]]-$V$6,2)&lt;POWER($V$7,2),1,0)</f>
        <v>1</v>
      </c>
      <c r="F8516" s="3">
        <f>IF(POWER(punkty[[#This Row],[x]]-$V$5,2)+POWER(punkty[[#This Row],[y]]-$V$6,2)&lt;=POWER($V$7,2),1,0)</f>
        <v>1</v>
      </c>
      <c r="G8516" s="3">
        <f>SUM($F$2:F8516)</f>
        <v>6685</v>
      </c>
      <c r="H8516" s="3">
        <f>ABS(PI()-(punkty[[#This Row],[suma]]*POWER(400,2)/I8516/POWER(200,2)))</f>
        <v>1.252078134713841E-3</v>
      </c>
      <c r="I8516" s="3">
        <v>8515</v>
      </c>
      <c r="J8516" s="3">
        <f>punkty[[#This Row],[błąd bezwzględny]]</f>
        <v>1.252078134713841E-3</v>
      </c>
    </row>
    <row r="8517" spans="1:10" x14ac:dyDescent="0.3">
      <c r="A8517">
        <v>314</v>
      </c>
      <c r="B8517">
        <v>312</v>
      </c>
      <c r="C8517">
        <f>IF(POWER(punkty[[#This Row],[x]]-$V$5,2)+POWER(punkty[[#This Row],[y]]-$V$6,2)=POWER($V$7,2),1,0)</f>
        <v>0</v>
      </c>
      <c r="D8517" t="str">
        <f>IF(punkty[[#This Row],[czy należy do brzegu koła]]=1,punkty[[#This Row],[x]]&amp;" "&amp;punkty[[#This Row],[y]],"")</f>
        <v/>
      </c>
      <c r="E8517">
        <f>IF(POWER(punkty[[#This Row],[x]]-$V$5,2)+POWER(punkty[[#This Row],[y]]-$V$6,2)&lt;POWER($V$7,2),1,0)</f>
        <v>1</v>
      </c>
      <c r="F8517" s="3">
        <f>IF(POWER(punkty[[#This Row],[x]]-$V$5,2)+POWER(punkty[[#This Row],[y]]-$V$6,2)&lt;=POWER($V$7,2),1,0)</f>
        <v>1</v>
      </c>
      <c r="G8517" s="3">
        <f>SUM($F$2:F8517)</f>
        <v>6686</v>
      </c>
      <c r="H8517" s="3">
        <f>ABS(PI()-(punkty[[#This Row],[suma]]*POWER(400,2)/I8517/POWER(200,2)))</f>
        <v>1.1511317485530803E-3</v>
      </c>
      <c r="I8517" s="3">
        <v>8516</v>
      </c>
      <c r="J8517" s="3">
        <f>punkty[[#This Row],[błąd bezwzględny]]</f>
        <v>1.1511317485530803E-3</v>
      </c>
    </row>
    <row r="8518" spans="1:10" x14ac:dyDescent="0.3">
      <c r="A8518">
        <v>314</v>
      </c>
      <c r="B8518">
        <v>307</v>
      </c>
      <c r="C8518">
        <f>IF(POWER(punkty[[#This Row],[x]]-$V$5,2)+POWER(punkty[[#This Row],[y]]-$V$6,2)=POWER($V$7,2),1,0)</f>
        <v>0</v>
      </c>
      <c r="D8518" t="str">
        <f>IF(punkty[[#This Row],[czy należy do brzegu koła]]=1,punkty[[#This Row],[x]]&amp;" "&amp;punkty[[#This Row],[y]],"")</f>
        <v/>
      </c>
      <c r="E8518">
        <f>IF(POWER(punkty[[#This Row],[x]]-$V$5,2)+POWER(punkty[[#This Row],[y]]-$V$6,2)&lt;POWER($V$7,2),1,0)</f>
        <v>1</v>
      </c>
      <c r="F8518" s="3">
        <f>IF(POWER(punkty[[#This Row],[x]]-$V$5,2)+POWER(punkty[[#This Row],[y]]-$V$6,2)&lt;=POWER($V$7,2),1,0)</f>
        <v>1</v>
      </c>
      <c r="G8518" s="3">
        <f>SUM($F$2:F8518)</f>
        <v>6687</v>
      </c>
      <c r="H8518" s="3">
        <f>ABS(PI()-(punkty[[#This Row],[suma]]*POWER(400,2)/I8518/POWER(200,2)))</f>
        <v>1.0502090670740927E-3</v>
      </c>
      <c r="I8518" s="3">
        <v>8517</v>
      </c>
      <c r="J8518" s="3">
        <f>punkty[[#This Row],[błąd bezwzględny]]</f>
        <v>1.0502090670740927E-3</v>
      </c>
    </row>
    <row r="8519" spans="1:10" x14ac:dyDescent="0.3">
      <c r="A8519">
        <v>129</v>
      </c>
      <c r="B8519">
        <v>31</v>
      </c>
      <c r="C8519">
        <f>IF(POWER(punkty[[#This Row],[x]]-$V$5,2)+POWER(punkty[[#This Row],[y]]-$V$6,2)=POWER($V$7,2),1,0)</f>
        <v>0</v>
      </c>
      <c r="D8519" t="str">
        <f>IF(punkty[[#This Row],[czy należy do brzegu koła]]=1,punkty[[#This Row],[x]]&amp;" "&amp;punkty[[#This Row],[y]],"")</f>
        <v/>
      </c>
      <c r="E8519">
        <f>IF(POWER(punkty[[#This Row],[x]]-$V$5,2)+POWER(punkty[[#This Row],[y]]-$V$6,2)&lt;POWER($V$7,2),1,0)</f>
        <v>1</v>
      </c>
      <c r="F8519" s="3">
        <f>IF(POWER(punkty[[#This Row],[x]]-$V$5,2)+POWER(punkty[[#This Row],[y]]-$V$6,2)&lt;=POWER($V$7,2),1,0)</f>
        <v>1</v>
      </c>
      <c r="G8519" s="3">
        <f>SUM($F$2:F8519)</f>
        <v>6688</v>
      </c>
      <c r="H8519" s="3">
        <f>ABS(PI()-(punkty[[#This Row],[suma]]*POWER(400,2)/I8519/POWER(200,2)))</f>
        <v>9.4931008192755684E-4</v>
      </c>
      <c r="I8519" s="3">
        <v>8518</v>
      </c>
      <c r="J8519" s="3">
        <f>punkty[[#This Row],[błąd bezwzględny]]</f>
        <v>9.4931008192755684E-4</v>
      </c>
    </row>
    <row r="8520" spans="1:10" x14ac:dyDescent="0.3">
      <c r="A8520">
        <v>258</v>
      </c>
      <c r="B8520">
        <v>320</v>
      </c>
      <c r="C8520">
        <f>IF(POWER(punkty[[#This Row],[x]]-$V$5,2)+POWER(punkty[[#This Row],[y]]-$V$6,2)=POWER($V$7,2),1,0)</f>
        <v>0</v>
      </c>
      <c r="D8520" t="str">
        <f>IF(punkty[[#This Row],[czy należy do brzegu koła]]=1,punkty[[#This Row],[x]]&amp;" "&amp;punkty[[#This Row],[y]],"")</f>
        <v/>
      </c>
      <c r="E8520">
        <f>IF(POWER(punkty[[#This Row],[x]]-$V$5,2)+POWER(punkty[[#This Row],[y]]-$V$6,2)&lt;POWER($V$7,2),1,0)</f>
        <v>1</v>
      </c>
      <c r="F8520" s="3">
        <f>IF(POWER(punkty[[#This Row],[x]]-$V$5,2)+POWER(punkty[[#This Row],[y]]-$V$6,2)&lt;=POWER($V$7,2),1,0)</f>
        <v>1</v>
      </c>
      <c r="G8520" s="3">
        <f>SUM($F$2:F8520)</f>
        <v>6689</v>
      </c>
      <c r="H8520" s="3">
        <f>ABS(PI()-(punkty[[#This Row],[suma]]*POWER(400,2)/I8520/POWER(200,2)))</f>
        <v>8.4843478476903655E-4</v>
      </c>
      <c r="I8520" s="3">
        <v>8519</v>
      </c>
      <c r="J8520" s="3">
        <f>punkty[[#This Row],[błąd bezwzględny]]</f>
        <v>8.4843478476903655E-4</v>
      </c>
    </row>
    <row r="8521" spans="1:10" x14ac:dyDescent="0.3">
      <c r="A8521">
        <v>130</v>
      </c>
      <c r="B8521">
        <v>61</v>
      </c>
      <c r="C8521">
        <f>IF(POWER(punkty[[#This Row],[x]]-$V$5,2)+POWER(punkty[[#This Row],[y]]-$V$6,2)=POWER($V$7,2),1,0)</f>
        <v>0</v>
      </c>
      <c r="D8521" t="str">
        <f>IF(punkty[[#This Row],[czy należy do brzegu koła]]=1,punkty[[#This Row],[x]]&amp;" "&amp;punkty[[#This Row],[y]],"")</f>
        <v/>
      </c>
      <c r="E8521">
        <f>IF(POWER(punkty[[#This Row],[x]]-$V$5,2)+POWER(punkty[[#This Row],[y]]-$V$6,2)&lt;POWER($V$7,2),1,0)</f>
        <v>1</v>
      </c>
      <c r="F8521" s="3">
        <f>IF(POWER(punkty[[#This Row],[x]]-$V$5,2)+POWER(punkty[[#This Row],[y]]-$V$6,2)&lt;=POWER($V$7,2),1,0)</f>
        <v>1</v>
      </c>
      <c r="G8521" s="3">
        <f>SUM($F$2:F8521)</f>
        <v>6690</v>
      </c>
      <c r="H8521" s="3">
        <f>ABS(PI()-(punkty[[#This Row],[suma]]*POWER(400,2)/I8521/POWER(200,2)))</f>
        <v>7.4758316725764828E-4</v>
      </c>
      <c r="I8521" s="3">
        <v>8520</v>
      </c>
      <c r="J8521" s="3">
        <f>punkty[[#This Row],[błąd bezwzględny]]</f>
        <v>7.4758316725764828E-4</v>
      </c>
    </row>
    <row r="8522" spans="1:10" x14ac:dyDescent="0.3">
      <c r="A8522">
        <v>115</v>
      </c>
      <c r="B8522">
        <v>219</v>
      </c>
      <c r="C8522">
        <f>IF(POWER(punkty[[#This Row],[x]]-$V$5,2)+POWER(punkty[[#This Row],[y]]-$V$6,2)=POWER($V$7,2),1,0)</f>
        <v>0</v>
      </c>
      <c r="D8522" t="str">
        <f>IF(punkty[[#This Row],[czy należy do brzegu koła]]=1,punkty[[#This Row],[x]]&amp;" "&amp;punkty[[#This Row],[y]],"")</f>
        <v/>
      </c>
      <c r="E8522">
        <f>IF(POWER(punkty[[#This Row],[x]]-$V$5,2)+POWER(punkty[[#This Row],[y]]-$V$6,2)&lt;POWER($V$7,2),1,0)</f>
        <v>1</v>
      </c>
      <c r="F8522" s="3">
        <f>IF(POWER(punkty[[#This Row],[x]]-$V$5,2)+POWER(punkty[[#This Row],[y]]-$V$6,2)&lt;=POWER($V$7,2),1,0)</f>
        <v>1</v>
      </c>
      <c r="G8522" s="3">
        <f>SUM($F$2:F8522)</f>
        <v>6691</v>
      </c>
      <c r="H8522" s="3">
        <f>ABS(PI()-(punkty[[#This Row],[suma]]*POWER(400,2)/I8522/POWER(200,2)))</f>
        <v>6.4675522105694938E-4</v>
      </c>
      <c r="I8522" s="3">
        <v>8521</v>
      </c>
      <c r="J8522" s="3">
        <f>punkty[[#This Row],[błąd bezwzględny]]</f>
        <v>6.4675522105694938E-4</v>
      </c>
    </row>
    <row r="8523" spans="1:10" x14ac:dyDescent="0.3">
      <c r="A8523">
        <v>238</v>
      </c>
      <c r="B8523">
        <v>150</v>
      </c>
      <c r="C8523">
        <f>IF(POWER(punkty[[#This Row],[x]]-$V$5,2)+POWER(punkty[[#This Row],[y]]-$V$6,2)=POWER($V$7,2),1,0)</f>
        <v>0</v>
      </c>
      <c r="D8523" t="str">
        <f>IF(punkty[[#This Row],[czy należy do brzegu koła]]=1,punkty[[#This Row],[x]]&amp;" "&amp;punkty[[#This Row],[y]],"")</f>
        <v/>
      </c>
      <c r="E8523">
        <f>IF(POWER(punkty[[#This Row],[x]]-$V$5,2)+POWER(punkty[[#This Row],[y]]-$V$6,2)&lt;POWER($V$7,2),1,0)</f>
        <v>1</v>
      </c>
      <c r="F8523" s="3">
        <f>IF(POWER(punkty[[#This Row],[x]]-$V$5,2)+POWER(punkty[[#This Row],[y]]-$V$6,2)&lt;=POWER($V$7,2),1,0)</f>
        <v>1</v>
      </c>
      <c r="G8523" s="3">
        <f>SUM($F$2:F8523)</f>
        <v>6692</v>
      </c>
      <c r="H8523" s="3">
        <f>ABS(PI()-(punkty[[#This Row],[suma]]*POWER(400,2)/I8523/POWER(200,2)))</f>
        <v>5.4595093783360582E-4</v>
      </c>
      <c r="I8523" s="3">
        <v>8522</v>
      </c>
      <c r="J8523" s="3">
        <f>punkty[[#This Row],[błąd bezwzględny]]</f>
        <v>5.4595093783360582E-4</v>
      </c>
    </row>
    <row r="8524" spans="1:10" x14ac:dyDescent="0.3">
      <c r="A8524">
        <v>20</v>
      </c>
      <c r="B8524">
        <v>282</v>
      </c>
      <c r="C8524">
        <f>IF(POWER(punkty[[#This Row],[x]]-$V$5,2)+POWER(punkty[[#This Row],[y]]-$V$6,2)=POWER($V$7,2),1,0)</f>
        <v>0</v>
      </c>
      <c r="D8524" t="str">
        <f>IF(punkty[[#This Row],[czy należy do brzegu koła]]=1,punkty[[#This Row],[x]]&amp;" "&amp;punkty[[#This Row],[y]],"")</f>
        <v/>
      </c>
      <c r="E8524">
        <f>IF(POWER(punkty[[#This Row],[x]]-$V$5,2)+POWER(punkty[[#This Row],[y]]-$V$6,2)&lt;POWER($V$7,2),1,0)</f>
        <v>1</v>
      </c>
      <c r="F8524" s="3">
        <f>IF(POWER(punkty[[#This Row],[x]]-$V$5,2)+POWER(punkty[[#This Row],[y]]-$V$6,2)&lt;=POWER($V$7,2),1,0)</f>
        <v>1</v>
      </c>
      <c r="G8524" s="3">
        <f>SUM($F$2:F8524)</f>
        <v>6693</v>
      </c>
      <c r="H8524" s="3">
        <f>ABS(PI()-(punkty[[#This Row],[suma]]*POWER(400,2)/I8524/POWER(200,2)))</f>
        <v>4.4517030925828038E-4</v>
      </c>
      <c r="I8524" s="3">
        <v>8523</v>
      </c>
      <c r="J8524" s="3">
        <f>punkty[[#This Row],[błąd bezwzględny]]</f>
        <v>4.4517030925828038E-4</v>
      </c>
    </row>
    <row r="8525" spans="1:10" x14ac:dyDescent="0.3">
      <c r="A8525">
        <v>397</v>
      </c>
      <c r="B8525">
        <v>43</v>
      </c>
      <c r="C8525">
        <f>IF(POWER(punkty[[#This Row],[x]]-$V$5,2)+POWER(punkty[[#This Row],[y]]-$V$6,2)=POWER($V$7,2),1,0)</f>
        <v>0</v>
      </c>
      <c r="D8525" t="str">
        <f>IF(punkty[[#This Row],[czy należy do brzegu koła]]=1,punkty[[#This Row],[x]]&amp;" "&amp;punkty[[#This Row],[y]],"")</f>
        <v/>
      </c>
      <c r="E8525">
        <f>IF(POWER(punkty[[#This Row],[x]]-$V$5,2)+POWER(punkty[[#This Row],[y]]-$V$6,2)&lt;POWER($V$7,2),1,0)</f>
        <v>0</v>
      </c>
      <c r="F8525" s="3">
        <f>IF(POWER(punkty[[#This Row],[x]]-$V$5,2)+POWER(punkty[[#This Row],[y]]-$V$6,2)&lt;=POWER($V$7,2),1,0)</f>
        <v>0</v>
      </c>
      <c r="G8525" s="3">
        <f>SUM($F$2:F8525)</f>
        <v>6693</v>
      </c>
      <c r="H8525" s="3">
        <f>ABS(PI()-(punkty[[#This Row],[suma]]*POWER(400,2)/I8525/POWER(200,2)))</f>
        <v>8.1367658369257967E-4</v>
      </c>
      <c r="I8525" s="3">
        <v>8524</v>
      </c>
      <c r="J8525" s="3">
        <f>punkty[[#This Row],[błąd bezwzględny]]</f>
        <v>8.1367658369257967E-4</v>
      </c>
    </row>
    <row r="8526" spans="1:10" x14ac:dyDescent="0.3">
      <c r="A8526">
        <v>209</v>
      </c>
      <c r="B8526">
        <v>110</v>
      </c>
      <c r="C8526">
        <f>IF(POWER(punkty[[#This Row],[x]]-$V$5,2)+POWER(punkty[[#This Row],[y]]-$V$6,2)=POWER($V$7,2),1,0)</f>
        <v>0</v>
      </c>
      <c r="D8526" t="str">
        <f>IF(punkty[[#This Row],[czy należy do brzegu koła]]=1,punkty[[#This Row],[x]]&amp;" "&amp;punkty[[#This Row],[y]],"")</f>
        <v/>
      </c>
      <c r="E8526">
        <f>IF(POWER(punkty[[#This Row],[x]]-$V$5,2)+POWER(punkty[[#This Row],[y]]-$V$6,2)&lt;POWER($V$7,2),1,0)</f>
        <v>1</v>
      </c>
      <c r="F8526" s="3">
        <f>IF(POWER(punkty[[#This Row],[x]]-$V$5,2)+POWER(punkty[[#This Row],[y]]-$V$6,2)&lt;=POWER($V$7,2),1,0)</f>
        <v>1</v>
      </c>
      <c r="G8526" s="3">
        <f>SUM($F$2:F8526)</f>
        <v>6694</v>
      </c>
      <c r="H8526" s="3">
        <f>ABS(PI()-(punkty[[#This Row],[suma]]*POWER(400,2)/I8526/POWER(200,2)))</f>
        <v>7.1288819389891955E-4</v>
      </c>
      <c r="I8526" s="3">
        <v>8525</v>
      </c>
      <c r="J8526" s="3">
        <f>punkty[[#This Row],[błąd bezwzględny]]</f>
        <v>7.1288819389891955E-4</v>
      </c>
    </row>
    <row r="8527" spans="1:10" x14ac:dyDescent="0.3">
      <c r="A8527">
        <v>281</v>
      </c>
      <c r="B8527">
        <v>192</v>
      </c>
      <c r="C8527">
        <f>IF(POWER(punkty[[#This Row],[x]]-$V$5,2)+POWER(punkty[[#This Row],[y]]-$V$6,2)=POWER($V$7,2),1,0)</f>
        <v>0</v>
      </c>
      <c r="D8527" t="str">
        <f>IF(punkty[[#This Row],[czy należy do brzegu koła]]=1,punkty[[#This Row],[x]]&amp;" "&amp;punkty[[#This Row],[y]],"")</f>
        <v/>
      </c>
      <c r="E8527">
        <f>IF(POWER(punkty[[#This Row],[x]]-$V$5,2)+POWER(punkty[[#This Row],[y]]-$V$6,2)&lt;POWER($V$7,2),1,0)</f>
        <v>1</v>
      </c>
      <c r="F8527" s="3">
        <f>IF(POWER(punkty[[#This Row],[x]]-$V$5,2)+POWER(punkty[[#This Row],[y]]-$V$6,2)&lt;=POWER($V$7,2),1,0)</f>
        <v>1</v>
      </c>
      <c r="G8527" s="3">
        <f>SUM($F$2:F8527)</f>
        <v>6695</v>
      </c>
      <c r="H8527" s="3">
        <f>ABS(PI()-(punkty[[#This Row],[suma]]*POWER(400,2)/I8527/POWER(200,2)))</f>
        <v>6.1212344670114049E-4</v>
      </c>
      <c r="I8527" s="3">
        <v>8526</v>
      </c>
      <c r="J8527" s="3">
        <f>punkty[[#This Row],[błąd bezwzględny]]</f>
        <v>6.1212344670114049E-4</v>
      </c>
    </row>
    <row r="8528" spans="1:10" x14ac:dyDescent="0.3">
      <c r="A8528">
        <v>348</v>
      </c>
      <c r="B8528">
        <v>210</v>
      </c>
      <c r="C8528">
        <f>IF(POWER(punkty[[#This Row],[x]]-$V$5,2)+POWER(punkty[[#This Row],[y]]-$V$6,2)=POWER($V$7,2),1,0)</f>
        <v>0</v>
      </c>
      <c r="D8528" t="str">
        <f>IF(punkty[[#This Row],[czy należy do brzegu koła]]=1,punkty[[#This Row],[x]]&amp;" "&amp;punkty[[#This Row],[y]],"")</f>
        <v/>
      </c>
      <c r="E8528">
        <f>IF(POWER(punkty[[#This Row],[x]]-$V$5,2)+POWER(punkty[[#This Row],[y]]-$V$6,2)&lt;POWER($V$7,2),1,0)</f>
        <v>1</v>
      </c>
      <c r="F8528" s="3">
        <f>IF(POWER(punkty[[#This Row],[x]]-$V$5,2)+POWER(punkty[[#This Row],[y]]-$V$6,2)&lt;=POWER($V$7,2),1,0)</f>
        <v>1</v>
      </c>
      <c r="G8528" s="3">
        <f>SUM($F$2:F8528)</f>
        <v>6696</v>
      </c>
      <c r="H8528" s="3">
        <f>ABS(PI()-(punkty[[#This Row],[suma]]*POWER(400,2)/I8528/POWER(200,2)))</f>
        <v>5.1138233378278386E-4</v>
      </c>
      <c r="I8528" s="3">
        <v>8527</v>
      </c>
      <c r="J8528" s="3">
        <f>punkty[[#This Row],[błąd bezwzględny]]</f>
        <v>5.1138233378278386E-4</v>
      </c>
    </row>
    <row r="8529" spans="1:10" x14ac:dyDescent="0.3">
      <c r="A8529">
        <v>281</v>
      </c>
      <c r="B8529">
        <v>293</v>
      </c>
      <c r="C8529">
        <f>IF(POWER(punkty[[#This Row],[x]]-$V$5,2)+POWER(punkty[[#This Row],[y]]-$V$6,2)=POWER($V$7,2),1,0)</f>
        <v>0</v>
      </c>
      <c r="D8529" t="str">
        <f>IF(punkty[[#This Row],[czy należy do brzegu koła]]=1,punkty[[#This Row],[x]]&amp;" "&amp;punkty[[#This Row],[y]],"")</f>
        <v/>
      </c>
      <c r="E8529">
        <f>IF(POWER(punkty[[#This Row],[x]]-$V$5,2)+POWER(punkty[[#This Row],[y]]-$V$6,2)&lt;POWER($V$7,2),1,0)</f>
        <v>1</v>
      </c>
      <c r="F8529" s="3">
        <f>IF(POWER(punkty[[#This Row],[x]]-$V$5,2)+POWER(punkty[[#This Row],[y]]-$V$6,2)&lt;=POWER($V$7,2),1,0)</f>
        <v>1</v>
      </c>
      <c r="G8529" s="3">
        <f>SUM($F$2:F8529)</f>
        <v>6697</v>
      </c>
      <c r="H8529" s="3">
        <f>ABS(PI()-(punkty[[#This Row],[suma]]*POWER(400,2)/I8529/POWER(200,2)))</f>
        <v>4.1066484682872328E-4</v>
      </c>
      <c r="I8529" s="3">
        <v>8528</v>
      </c>
      <c r="J8529" s="3">
        <f>punkty[[#This Row],[błąd bezwzględny]]</f>
        <v>4.1066484682872328E-4</v>
      </c>
    </row>
    <row r="8530" spans="1:10" x14ac:dyDescent="0.3">
      <c r="A8530">
        <v>365</v>
      </c>
      <c r="B8530">
        <v>241</v>
      </c>
      <c r="C8530">
        <f>IF(POWER(punkty[[#This Row],[x]]-$V$5,2)+POWER(punkty[[#This Row],[y]]-$V$6,2)=POWER($V$7,2),1,0)</f>
        <v>0</v>
      </c>
      <c r="D8530" t="str">
        <f>IF(punkty[[#This Row],[czy należy do brzegu koła]]=1,punkty[[#This Row],[x]]&amp;" "&amp;punkty[[#This Row],[y]],"")</f>
        <v/>
      </c>
      <c r="E8530">
        <f>IF(POWER(punkty[[#This Row],[x]]-$V$5,2)+POWER(punkty[[#This Row],[y]]-$V$6,2)&lt;POWER($V$7,2),1,0)</f>
        <v>1</v>
      </c>
      <c r="F8530" s="3">
        <f>IF(POWER(punkty[[#This Row],[x]]-$V$5,2)+POWER(punkty[[#This Row],[y]]-$V$6,2)&lt;=POWER($V$7,2),1,0)</f>
        <v>1</v>
      </c>
      <c r="G8530" s="3">
        <f>SUM($F$2:F8530)</f>
        <v>6698</v>
      </c>
      <c r="H8530" s="3">
        <f>ABS(PI()-(punkty[[#This Row],[suma]]*POWER(400,2)/I8530/POWER(200,2)))</f>
        <v>3.0997097752916147E-4</v>
      </c>
      <c r="I8530" s="3">
        <v>8529</v>
      </c>
      <c r="J8530" s="3">
        <f>punkty[[#This Row],[błąd bezwzględny]]</f>
        <v>3.0997097752916147E-4</v>
      </c>
    </row>
    <row r="8531" spans="1:10" x14ac:dyDescent="0.3">
      <c r="A8531">
        <v>34</v>
      </c>
      <c r="B8531">
        <v>94</v>
      </c>
      <c r="C8531">
        <f>IF(POWER(punkty[[#This Row],[x]]-$V$5,2)+POWER(punkty[[#This Row],[y]]-$V$6,2)=POWER($V$7,2),1,0)</f>
        <v>0</v>
      </c>
      <c r="D8531" t="str">
        <f>IF(punkty[[#This Row],[czy należy do brzegu koła]]=1,punkty[[#This Row],[x]]&amp;" "&amp;punkty[[#This Row],[y]],"")</f>
        <v/>
      </c>
      <c r="E8531">
        <f>IF(POWER(punkty[[#This Row],[x]]-$V$5,2)+POWER(punkty[[#This Row],[y]]-$V$6,2)&lt;POWER($V$7,2),1,0)</f>
        <v>1</v>
      </c>
      <c r="F8531" s="3">
        <f>IF(POWER(punkty[[#This Row],[x]]-$V$5,2)+POWER(punkty[[#This Row],[y]]-$V$6,2)&lt;=POWER($V$7,2),1,0)</f>
        <v>1</v>
      </c>
      <c r="G8531" s="3">
        <f>SUM($F$2:F8531)</f>
        <v>6699</v>
      </c>
      <c r="H8531" s="3">
        <f>ABS(PI()-(punkty[[#This Row],[suma]]*POWER(400,2)/I8531/POWER(200,2)))</f>
        <v>2.0930071757740976E-4</v>
      </c>
      <c r="I8531" s="3">
        <v>8530</v>
      </c>
      <c r="J8531" s="3">
        <f>punkty[[#This Row],[błąd bezwzględny]]</f>
        <v>2.0930071757740976E-4</v>
      </c>
    </row>
    <row r="8532" spans="1:10" x14ac:dyDescent="0.3">
      <c r="A8532">
        <v>233</v>
      </c>
      <c r="B8532">
        <v>243</v>
      </c>
      <c r="C8532">
        <f>IF(POWER(punkty[[#This Row],[x]]-$V$5,2)+POWER(punkty[[#This Row],[y]]-$V$6,2)=POWER($V$7,2),1,0)</f>
        <v>0</v>
      </c>
      <c r="D8532" t="str">
        <f>IF(punkty[[#This Row],[czy należy do brzegu koła]]=1,punkty[[#This Row],[x]]&amp;" "&amp;punkty[[#This Row],[y]],"")</f>
        <v/>
      </c>
      <c r="E8532">
        <f>IF(POWER(punkty[[#This Row],[x]]-$V$5,2)+POWER(punkty[[#This Row],[y]]-$V$6,2)&lt;POWER($V$7,2),1,0)</f>
        <v>1</v>
      </c>
      <c r="F8532" s="3">
        <f>IF(POWER(punkty[[#This Row],[x]]-$V$5,2)+POWER(punkty[[#This Row],[y]]-$V$6,2)&lt;=POWER($V$7,2),1,0)</f>
        <v>1</v>
      </c>
      <c r="G8532" s="3">
        <f>SUM($F$2:F8532)</f>
        <v>6700</v>
      </c>
      <c r="H8532" s="3">
        <f>ABS(PI()-(punkty[[#This Row],[suma]]*POWER(400,2)/I8532/POWER(200,2)))</f>
        <v>1.0865405867166444E-4</v>
      </c>
      <c r="I8532" s="3">
        <v>8531</v>
      </c>
      <c r="J8532" s="3">
        <f>punkty[[#This Row],[błąd bezwzględny]]</f>
        <v>1.0865405867166444E-4</v>
      </c>
    </row>
    <row r="8533" spans="1:10" x14ac:dyDescent="0.3">
      <c r="A8533">
        <v>350</v>
      </c>
      <c r="B8533">
        <v>120</v>
      </c>
      <c r="C8533">
        <f>IF(POWER(punkty[[#This Row],[x]]-$V$5,2)+POWER(punkty[[#This Row],[y]]-$V$6,2)=POWER($V$7,2),1,0)</f>
        <v>0</v>
      </c>
      <c r="D8533" t="str">
        <f>IF(punkty[[#This Row],[czy należy do brzegu koła]]=1,punkty[[#This Row],[x]]&amp;" "&amp;punkty[[#This Row],[y]],"")</f>
        <v/>
      </c>
      <c r="E8533">
        <f>IF(POWER(punkty[[#This Row],[x]]-$V$5,2)+POWER(punkty[[#This Row],[y]]-$V$6,2)&lt;POWER($V$7,2),1,0)</f>
        <v>1</v>
      </c>
      <c r="F8533" s="3">
        <f>IF(POWER(punkty[[#This Row],[x]]-$V$5,2)+POWER(punkty[[#This Row],[y]]-$V$6,2)&lt;=POWER($V$7,2),1,0)</f>
        <v>1</v>
      </c>
      <c r="G8533" s="3">
        <f>SUM($F$2:F8533)</f>
        <v>6701</v>
      </c>
      <c r="H8533" s="3">
        <f>ABS(PI()-(punkty[[#This Row],[suma]]*POWER(400,2)/I8533/POWER(200,2)))</f>
        <v>8.0309925123422943E-6</v>
      </c>
      <c r="I8533" s="3">
        <v>8532</v>
      </c>
      <c r="J8533" s="3">
        <f>punkty[[#This Row],[błąd bezwzględny]]</f>
        <v>8.0309925123422943E-6</v>
      </c>
    </row>
    <row r="8534" spans="1:10" x14ac:dyDescent="0.3">
      <c r="A8534">
        <v>363</v>
      </c>
      <c r="B8534">
        <v>17</v>
      </c>
      <c r="C8534">
        <f>IF(POWER(punkty[[#This Row],[x]]-$V$5,2)+POWER(punkty[[#This Row],[y]]-$V$6,2)=POWER($V$7,2),1,0)</f>
        <v>0</v>
      </c>
      <c r="D8534" t="str">
        <f>IF(punkty[[#This Row],[czy należy do brzegu koła]]=1,punkty[[#This Row],[x]]&amp;" "&amp;punkty[[#This Row],[y]],"")</f>
        <v/>
      </c>
      <c r="E8534">
        <f>IF(POWER(punkty[[#This Row],[x]]-$V$5,2)+POWER(punkty[[#This Row],[y]]-$V$6,2)&lt;POWER($V$7,2),1,0)</f>
        <v>0</v>
      </c>
      <c r="F8534" s="3">
        <f>IF(POWER(punkty[[#This Row],[x]]-$V$5,2)+POWER(punkty[[#This Row],[y]]-$V$6,2)&lt;=POWER($V$7,2),1,0)</f>
        <v>0</v>
      </c>
      <c r="G8534" s="3">
        <f>SUM($F$2:F8534)</f>
        <v>6701</v>
      </c>
      <c r="H8534" s="3">
        <f>ABS(PI()-(punkty[[#This Row],[suma]]*POWER(400,2)/I8534/POWER(200,2)))</f>
        <v>3.7619982206793523E-4</v>
      </c>
      <c r="I8534" s="3">
        <v>8533</v>
      </c>
      <c r="J8534" s="3">
        <f>punkty[[#This Row],[błąd bezwzględny]]</f>
        <v>3.7619982206793523E-4</v>
      </c>
    </row>
    <row r="8535" spans="1:10" x14ac:dyDescent="0.3">
      <c r="A8535">
        <v>109</v>
      </c>
      <c r="B8535">
        <v>347</v>
      </c>
      <c r="C8535">
        <f>IF(POWER(punkty[[#This Row],[x]]-$V$5,2)+POWER(punkty[[#This Row],[y]]-$V$6,2)=POWER($V$7,2),1,0)</f>
        <v>0</v>
      </c>
      <c r="D8535" t="str">
        <f>IF(punkty[[#This Row],[czy należy do brzegu koła]]=1,punkty[[#This Row],[x]]&amp;" "&amp;punkty[[#This Row],[y]],"")</f>
        <v/>
      </c>
      <c r="E8535">
        <f>IF(POWER(punkty[[#This Row],[x]]-$V$5,2)+POWER(punkty[[#This Row],[y]]-$V$6,2)&lt;POWER($V$7,2),1,0)</f>
        <v>1</v>
      </c>
      <c r="F8535" s="3">
        <f>IF(POWER(punkty[[#This Row],[x]]-$V$5,2)+POWER(punkty[[#This Row],[y]]-$V$6,2)&lt;=POWER($V$7,2),1,0)</f>
        <v>1</v>
      </c>
      <c r="G8535" s="3">
        <f>SUM($F$2:F8535)</f>
        <v>6702</v>
      </c>
      <c r="H8535" s="3">
        <f>ABS(PI()-(punkty[[#This Row],[suma]]*POWER(400,2)/I8535/POWER(200,2)))</f>
        <v>2.7556898702796317E-4</v>
      </c>
      <c r="I8535" s="3">
        <v>8534</v>
      </c>
      <c r="J8535" s="3">
        <f>punkty[[#This Row],[błąd bezwzględny]]</f>
        <v>2.7556898702796317E-4</v>
      </c>
    </row>
    <row r="8536" spans="1:10" x14ac:dyDescent="0.3">
      <c r="A8536">
        <v>63</v>
      </c>
      <c r="B8536">
        <v>111</v>
      </c>
      <c r="C8536">
        <f>IF(POWER(punkty[[#This Row],[x]]-$V$5,2)+POWER(punkty[[#This Row],[y]]-$V$6,2)=POWER($V$7,2),1,0)</f>
        <v>0</v>
      </c>
      <c r="D8536" t="str">
        <f>IF(punkty[[#This Row],[czy należy do brzegu koła]]=1,punkty[[#This Row],[x]]&amp;" "&amp;punkty[[#This Row],[y]],"")</f>
        <v/>
      </c>
      <c r="E8536">
        <f>IF(POWER(punkty[[#This Row],[x]]-$V$5,2)+POWER(punkty[[#This Row],[y]]-$V$6,2)&lt;POWER($V$7,2),1,0)</f>
        <v>1</v>
      </c>
      <c r="F8536" s="3">
        <f>IF(POWER(punkty[[#This Row],[x]]-$V$5,2)+POWER(punkty[[#This Row],[y]]-$V$6,2)&lt;=POWER($V$7,2),1,0)</f>
        <v>1</v>
      </c>
      <c r="G8536" s="3">
        <f>SUM($F$2:F8536)</f>
        <v>6703</v>
      </c>
      <c r="H8536" s="3">
        <f>ABS(PI()-(punkty[[#This Row],[suma]]*POWER(400,2)/I8536/POWER(200,2)))</f>
        <v>1.7496173273379156E-4</v>
      </c>
      <c r="I8536" s="3">
        <v>8535</v>
      </c>
      <c r="J8536" s="3">
        <f>punkty[[#This Row],[błąd bezwzględny]]</f>
        <v>1.7496173273379156E-4</v>
      </c>
    </row>
    <row r="8537" spans="1:10" x14ac:dyDescent="0.3">
      <c r="A8537">
        <v>45</v>
      </c>
      <c r="B8537">
        <v>312</v>
      </c>
      <c r="C8537">
        <f>IF(POWER(punkty[[#This Row],[x]]-$V$5,2)+POWER(punkty[[#This Row],[y]]-$V$6,2)=POWER($V$7,2),1,0)</f>
        <v>0</v>
      </c>
      <c r="D8537" t="str">
        <f>IF(punkty[[#This Row],[czy należy do brzegu koła]]=1,punkty[[#This Row],[x]]&amp;" "&amp;punkty[[#This Row],[y]],"")</f>
        <v/>
      </c>
      <c r="E8537">
        <f>IF(POWER(punkty[[#This Row],[x]]-$V$5,2)+POWER(punkty[[#This Row],[y]]-$V$6,2)&lt;POWER($V$7,2),1,0)</f>
        <v>1</v>
      </c>
      <c r="F8537" s="3">
        <f>IF(POWER(punkty[[#This Row],[x]]-$V$5,2)+POWER(punkty[[#This Row],[y]]-$V$6,2)&lt;=POWER($V$7,2),1,0)</f>
        <v>1</v>
      </c>
      <c r="G8537" s="3">
        <f>SUM($F$2:F8537)</f>
        <v>6704</v>
      </c>
      <c r="H8537" s="3">
        <f>ABS(PI()-(punkty[[#This Row],[suma]]*POWER(400,2)/I8537/POWER(200,2)))</f>
        <v>7.4378050899159831E-5</v>
      </c>
      <c r="I8537" s="3">
        <v>8536</v>
      </c>
      <c r="J8537" s="3">
        <f>punkty[[#This Row],[błąd bezwzględny]]</f>
        <v>7.4378050899159831E-5</v>
      </c>
    </row>
    <row r="8538" spans="1:10" x14ac:dyDescent="0.3">
      <c r="A8538">
        <v>316</v>
      </c>
      <c r="B8538">
        <v>111</v>
      </c>
      <c r="C8538">
        <f>IF(POWER(punkty[[#This Row],[x]]-$V$5,2)+POWER(punkty[[#This Row],[y]]-$V$6,2)=POWER($V$7,2),1,0)</f>
        <v>0</v>
      </c>
      <c r="D8538" t="str">
        <f>IF(punkty[[#This Row],[czy należy do brzegu koła]]=1,punkty[[#This Row],[x]]&amp;" "&amp;punkty[[#This Row],[y]],"")</f>
        <v/>
      </c>
      <c r="E8538">
        <f>IF(POWER(punkty[[#This Row],[x]]-$V$5,2)+POWER(punkty[[#This Row],[y]]-$V$6,2)&lt;POWER($V$7,2),1,0)</f>
        <v>1</v>
      </c>
      <c r="F8538" s="3">
        <f>IF(POWER(punkty[[#This Row],[x]]-$V$5,2)+POWER(punkty[[#This Row],[y]]-$V$6,2)&lt;=POWER($V$7,2),1,0)</f>
        <v>1</v>
      </c>
      <c r="G8538" s="3">
        <f>SUM($F$2:F8538)</f>
        <v>6705</v>
      </c>
      <c r="H8538" s="3">
        <f>ABS(PI()-(punkty[[#This Row],[suma]]*POWER(400,2)/I8538/POWER(200,2)))</f>
        <v>2.6182066760416234E-5</v>
      </c>
      <c r="I8538" s="3">
        <v>8537</v>
      </c>
      <c r="J8538" s="3">
        <f>punkty[[#This Row],[błąd bezwzględny]]</f>
        <v>2.6182066760416234E-5</v>
      </c>
    </row>
    <row r="8539" spans="1:10" x14ac:dyDescent="0.3">
      <c r="A8539">
        <v>376</v>
      </c>
      <c r="B8539">
        <v>279</v>
      </c>
      <c r="C8539">
        <f>IF(POWER(punkty[[#This Row],[x]]-$V$5,2)+POWER(punkty[[#This Row],[y]]-$V$6,2)=POWER($V$7,2),1,0)</f>
        <v>0</v>
      </c>
      <c r="D8539" t="str">
        <f>IF(punkty[[#This Row],[czy należy do brzegu koła]]=1,punkty[[#This Row],[x]]&amp;" "&amp;punkty[[#This Row],[y]],"")</f>
        <v/>
      </c>
      <c r="E8539">
        <f>IF(POWER(punkty[[#This Row],[x]]-$V$5,2)+POWER(punkty[[#This Row],[y]]-$V$6,2)&lt;POWER($V$7,2),1,0)</f>
        <v>1</v>
      </c>
      <c r="F8539" s="3">
        <f>IF(POWER(punkty[[#This Row],[x]]-$V$5,2)+POWER(punkty[[#This Row],[y]]-$V$6,2)&lt;=POWER($V$7,2),1,0)</f>
        <v>1</v>
      </c>
      <c r="G8539" s="3">
        <f>SUM($F$2:F8539)</f>
        <v>6706</v>
      </c>
      <c r="H8539" s="3">
        <f>ABS(PI()-(punkty[[#This Row],[suma]]*POWER(400,2)/I8539/POWER(200,2)))</f>
        <v>1.2671862852497995E-4</v>
      </c>
      <c r="I8539" s="3">
        <v>8538</v>
      </c>
      <c r="J8539" s="3">
        <f>punkty[[#This Row],[błąd bezwzględny]]</f>
        <v>1.2671862852497995E-4</v>
      </c>
    </row>
    <row r="8540" spans="1:10" x14ac:dyDescent="0.3">
      <c r="A8540">
        <v>196</v>
      </c>
      <c r="B8540">
        <v>149</v>
      </c>
      <c r="C8540">
        <f>IF(POWER(punkty[[#This Row],[x]]-$V$5,2)+POWER(punkty[[#This Row],[y]]-$V$6,2)=POWER($V$7,2),1,0)</f>
        <v>0</v>
      </c>
      <c r="D8540" t="str">
        <f>IF(punkty[[#This Row],[czy należy do brzegu koła]]=1,punkty[[#This Row],[x]]&amp;" "&amp;punkty[[#This Row],[y]],"")</f>
        <v/>
      </c>
      <c r="E8540">
        <f>IF(POWER(punkty[[#This Row],[x]]-$V$5,2)+POWER(punkty[[#This Row],[y]]-$V$6,2)&lt;POWER($V$7,2),1,0)</f>
        <v>1</v>
      </c>
      <c r="F8540" s="3">
        <f>IF(POWER(punkty[[#This Row],[x]]-$V$5,2)+POWER(punkty[[#This Row],[y]]-$V$6,2)&lt;=POWER($V$7,2),1,0)</f>
        <v>1</v>
      </c>
      <c r="G8540" s="3">
        <f>SUM($F$2:F8540)</f>
        <v>6707</v>
      </c>
      <c r="H8540" s="3">
        <f>ABS(PI()-(punkty[[#This Row],[suma]]*POWER(400,2)/I8540/POWER(200,2)))</f>
        <v>2.2723164266968965E-4</v>
      </c>
      <c r="I8540" s="3">
        <v>8539</v>
      </c>
      <c r="J8540" s="3">
        <f>punkty[[#This Row],[błąd bezwzględny]]</f>
        <v>2.2723164266968965E-4</v>
      </c>
    </row>
    <row r="8541" spans="1:10" x14ac:dyDescent="0.3">
      <c r="A8541">
        <v>175</v>
      </c>
      <c r="B8541">
        <v>170</v>
      </c>
      <c r="C8541">
        <f>IF(POWER(punkty[[#This Row],[x]]-$V$5,2)+POWER(punkty[[#This Row],[y]]-$V$6,2)=POWER($V$7,2),1,0)</f>
        <v>0</v>
      </c>
      <c r="D8541" t="str">
        <f>IF(punkty[[#This Row],[czy należy do brzegu koła]]=1,punkty[[#This Row],[x]]&amp;" "&amp;punkty[[#This Row],[y]],"")</f>
        <v/>
      </c>
      <c r="E8541">
        <f>IF(POWER(punkty[[#This Row],[x]]-$V$5,2)+POWER(punkty[[#This Row],[y]]-$V$6,2)&lt;POWER($V$7,2),1,0)</f>
        <v>1</v>
      </c>
      <c r="F8541" s="3">
        <f>IF(POWER(punkty[[#This Row],[x]]-$V$5,2)+POWER(punkty[[#This Row],[y]]-$V$6,2)&lt;=POWER($V$7,2),1,0)</f>
        <v>1</v>
      </c>
      <c r="G8541" s="3">
        <f>SUM($F$2:F8541)</f>
        <v>6708</v>
      </c>
      <c r="H8541" s="3">
        <f>ABS(PI()-(punkty[[#This Row],[suma]]*POWER(400,2)/I8541/POWER(200,2)))</f>
        <v>3.2772111746659505E-4</v>
      </c>
      <c r="I8541" s="3">
        <v>8540</v>
      </c>
      <c r="J8541" s="3">
        <f>punkty[[#This Row],[błąd bezwzględny]]</f>
        <v>3.2772111746659505E-4</v>
      </c>
    </row>
    <row r="8542" spans="1:10" x14ac:dyDescent="0.3">
      <c r="A8542">
        <v>25</v>
      </c>
      <c r="B8542">
        <v>19</v>
      </c>
      <c r="C8542">
        <f>IF(POWER(punkty[[#This Row],[x]]-$V$5,2)+POWER(punkty[[#This Row],[y]]-$V$6,2)=POWER($V$7,2),1,0)</f>
        <v>0</v>
      </c>
      <c r="D8542" t="str">
        <f>IF(punkty[[#This Row],[czy należy do brzegu koła]]=1,punkty[[#This Row],[x]]&amp;" "&amp;punkty[[#This Row],[y]],"")</f>
        <v/>
      </c>
      <c r="E8542">
        <f>IF(POWER(punkty[[#This Row],[x]]-$V$5,2)+POWER(punkty[[#This Row],[y]]-$V$6,2)&lt;POWER($V$7,2),1,0)</f>
        <v>0</v>
      </c>
      <c r="F8542" s="3">
        <f>IF(POWER(punkty[[#This Row],[x]]-$V$5,2)+POWER(punkty[[#This Row],[y]]-$V$6,2)&lt;=POWER($V$7,2),1,0)</f>
        <v>0</v>
      </c>
      <c r="G8542" s="3">
        <f>SUM($F$2:F8542)</f>
        <v>6708</v>
      </c>
      <c r="H8542" s="3">
        <f>ABS(PI()-(punkty[[#This Row],[suma]]*POWER(400,2)/I8542/POWER(200,2)))</f>
        <v>4.0142174268176234E-5</v>
      </c>
      <c r="I8542" s="3">
        <v>8541</v>
      </c>
      <c r="J8542" s="3">
        <f>punkty[[#This Row],[błąd bezwzględny]]</f>
        <v>4.0142174268176234E-5</v>
      </c>
    </row>
    <row r="8543" spans="1:10" x14ac:dyDescent="0.3">
      <c r="A8543">
        <v>153</v>
      </c>
      <c r="B8543">
        <v>384</v>
      </c>
      <c r="C8543">
        <f>IF(POWER(punkty[[#This Row],[x]]-$V$5,2)+POWER(punkty[[#This Row],[y]]-$V$6,2)=POWER($V$7,2),1,0)</f>
        <v>0</v>
      </c>
      <c r="D8543" t="str">
        <f>IF(punkty[[#This Row],[czy należy do brzegu koła]]=1,punkty[[#This Row],[x]]&amp;" "&amp;punkty[[#This Row],[y]],"")</f>
        <v/>
      </c>
      <c r="E8543">
        <f>IF(POWER(punkty[[#This Row],[x]]-$V$5,2)+POWER(punkty[[#This Row],[y]]-$V$6,2)&lt;POWER($V$7,2),1,0)</f>
        <v>1</v>
      </c>
      <c r="F8543" s="3">
        <f>IF(POWER(punkty[[#This Row],[x]]-$V$5,2)+POWER(punkty[[#This Row],[y]]-$V$6,2)&lt;=POWER($V$7,2),1,0)</f>
        <v>1</v>
      </c>
      <c r="G8543" s="3">
        <f>SUM($F$2:F8543)</f>
        <v>6709</v>
      </c>
      <c r="H8543" s="3">
        <f>ABS(PI()-(punkty[[#This Row],[suma]]*POWER(400,2)/I8543/POWER(200,2)))</f>
        <v>6.0355073283613336E-5</v>
      </c>
      <c r="I8543" s="3">
        <v>8542</v>
      </c>
      <c r="J8543" s="3">
        <f>punkty[[#This Row],[błąd bezwzględny]]</f>
        <v>6.0355073283613336E-5</v>
      </c>
    </row>
    <row r="8544" spans="1:10" x14ac:dyDescent="0.3">
      <c r="A8544">
        <v>175</v>
      </c>
      <c r="B8544">
        <v>350</v>
      </c>
      <c r="C8544">
        <f>IF(POWER(punkty[[#This Row],[x]]-$V$5,2)+POWER(punkty[[#This Row],[y]]-$V$6,2)=POWER($V$7,2),1,0)</f>
        <v>0</v>
      </c>
      <c r="D8544" t="str">
        <f>IF(punkty[[#This Row],[czy należy do brzegu koła]]=1,punkty[[#This Row],[x]]&amp;" "&amp;punkty[[#This Row],[y]],"")</f>
        <v/>
      </c>
      <c r="E8544">
        <f>IF(POWER(punkty[[#This Row],[x]]-$V$5,2)+POWER(punkty[[#This Row],[y]]-$V$6,2)&lt;POWER($V$7,2),1,0)</f>
        <v>1</v>
      </c>
      <c r="F8544" s="3">
        <f>IF(POWER(punkty[[#This Row],[x]]-$V$5,2)+POWER(punkty[[#This Row],[y]]-$V$6,2)&lt;=POWER($V$7,2),1,0)</f>
        <v>1</v>
      </c>
      <c r="G8544" s="3">
        <f>SUM($F$2:F8544)</f>
        <v>6710</v>
      </c>
      <c r="H8544" s="3">
        <f>ABS(PI()-(punkty[[#This Row],[suma]]*POWER(400,2)/I8544/POWER(200,2)))</f>
        <v>1.6082879344470058E-4</v>
      </c>
      <c r="I8544" s="3">
        <v>8543</v>
      </c>
      <c r="J8544" s="3">
        <f>punkty[[#This Row],[błąd bezwzględny]]</f>
        <v>1.6082879344470058E-4</v>
      </c>
    </row>
    <row r="8545" spans="1:10" x14ac:dyDescent="0.3">
      <c r="A8545">
        <v>35</v>
      </c>
      <c r="B8545">
        <v>147</v>
      </c>
      <c r="C8545">
        <f>IF(POWER(punkty[[#This Row],[x]]-$V$5,2)+POWER(punkty[[#This Row],[y]]-$V$6,2)=POWER($V$7,2),1,0)</f>
        <v>0</v>
      </c>
      <c r="D8545" t="str">
        <f>IF(punkty[[#This Row],[czy należy do brzegu koła]]=1,punkty[[#This Row],[x]]&amp;" "&amp;punkty[[#This Row],[y]],"")</f>
        <v/>
      </c>
      <c r="E8545">
        <f>IF(POWER(punkty[[#This Row],[x]]-$V$5,2)+POWER(punkty[[#This Row],[y]]-$V$6,2)&lt;POWER($V$7,2),1,0)</f>
        <v>1</v>
      </c>
      <c r="F8545" s="3">
        <f>IF(POWER(punkty[[#This Row],[x]]-$V$5,2)+POWER(punkty[[#This Row],[y]]-$V$6,2)&lt;=POWER($V$7,2),1,0)</f>
        <v>1</v>
      </c>
      <c r="G8545" s="3">
        <f>SUM($F$2:F8545)</f>
        <v>6711</v>
      </c>
      <c r="H8545" s="3">
        <f>ABS(PI()-(punkty[[#This Row],[suma]]*POWER(400,2)/I8545/POWER(200,2)))</f>
        <v>2.6127899447647707E-4</v>
      </c>
      <c r="I8545" s="3">
        <v>8544</v>
      </c>
      <c r="J8545" s="3">
        <f>punkty[[#This Row],[błąd bezwzględny]]</f>
        <v>2.6127899447647707E-4</v>
      </c>
    </row>
    <row r="8546" spans="1:10" x14ac:dyDescent="0.3">
      <c r="A8546">
        <v>339</v>
      </c>
      <c r="B8546">
        <v>53</v>
      </c>
      <c r="C8546">
        <f>IF(POWER(punkty[[#This Row],[x]]-$V$5,2)+POWER(punkty[[#This Row],[y]]-$V$6,2)=POWER($V$7,2),1,0)</f>
        <v>0</v>
      </c>
      <c r="D8546" t="str">
        <f>IF(punkty[[#This Row],[czy należy do brzegu koła]]=1,punkty[[#This Row],[x]]&amp;" "&amp;punkty[[#This Row],[y]],"")</f>
        <v/>
      </c>
      <c r="E8546">
        <f>IF(POWER(punkty[[#This Row],[x]]-$V$5,2)+POWER(punkty[[#This Row],[y]]-$V$6,2)&lt;POWER($V$7,2),1,0)</f>
        <v>0</v>
      </c>
      <c r="F8546" s="3">
        <f>IF(POWER(punkty[[#This Row],[x]]-$V$5,2)+POWER(punkty[[#This Row],[y]]-$V$6,2)&lt;=POWER($V$7,2),1,0)</f>
        <v>0</v>
      </c>
      <c r="G8546" s="3">
        <f>SUM($F$2:F8546)</f>
        <v>6711</v>
      </c>
      <c r="H8546" s="3">
        <f>ABS(PI()-(punkty[[#This Row],[suma]]*POWER(400,2)/I8546/POWER(200,2)))</f>
        <v>1.0640432121489241E-4</v>
      </c>
      <c r="I8546" s="3">
        <v>8545</v>
      </c>
      <c r="J8546" s="3">
        <f>punkty[[#This Row],[błąd bezwzględny]]</f>
        <v>1.0640432121489241E-4</v>
      </c>
    </row>
    <row r="8547" spans="1:10" x14ac:dyDescent="0.3">
      <c r="A8547">
        <v>274</v>
      </c>
      <c r="B8547">
        <v>250</v>
      </c>
      <c r="C8547">
        <f>IF(POWER(punkty[[#This Row],[x]]-$V$5,2)+POWER(punkty[[#This Row],[y]]-$V$6,2)=POWER($V$7,2),1,0)</f>
        <v>0</v>
      </c>
      <c r="D8547" t="str">
        <f>IF(punkty[[#This Row],[czy należy do brzegu koła]]=1,punkty[[#This Row],[x]]&amp;" "&amp;punkty[[#This Row],[y]],"")</f>
        <v/>
      </c>
      <c r="E8547">
        <f>IF(POWER(punkty[[#This Row],[x]]-$V$5,2)+POWER(punkty[[#This Row],[y]]-$V$6,2)&lt;POWER($V$7,2),1,0)</f>
        <v>1</v>
      </c>
      <c r="F8547" s="3">
        <f>IF(POWER(punkty[[#This Row],[x]]-$V$5,2)+POWER(punkty[[#This Row],[y]]-$V$6,2)&lt;=POWER($V$7,2),1,0)</f>
        <v>1</v>
      </c>
      <c r="G8547" s="3">
        <f>SUM($F$2:F8547)</f>
        <v>6712</v>
      </c>
      <c r="H8547" s="3">
        <f>ABS(PI()-(punkty[[#This Row],[suma]]*POWER(400,2)/I8547/POWER(200,2)))</f>
        <v>5.9463583399477216E-6</v>
      </c>
      <c r="I8547" s="3">
        <v>8546</v>
      </c>
      <c r="J8547" s="3">
        <f>punkty[[#This Row],[błąd bezwzględny]]</f>
        <v>5.9463583399477216E-6</v>
      </c>
    </row>
    <row r="8548" spans="1:10" x14ac:dyDescent="0.3">
      <c r="A8548">
        <v>141</v>
      </c>
      <c r="B8548">
        <v>276</v>
      </c>
      <c r="C8548">
        <f>IF(POWER(punkty[[#This Row],[x]]-$V$5,2)+POWER(punkty[[#This Row],[y]]-$V$6,2)=POWER($V$7,2),1,0)</f>
        <v>0</v>
      </c>
      <c r="D8548" t="str">
        <f>IF(punkty[[#This Row],[czy należy do brzegu koła]]=1,punkty[[#This Row],[x]]&amp;" "&amp;punkty[[#This Row],[y]],"")</f>
        <v/>
      </c>
      <c r="E8548">
        <f>IF(POWER(punkty[[#This Row],[x]]-$V$5,2)+POWER(punkty[[#This Row],[y]]-$V$6,2)&lt;POWER($V$7,2),1,0)</f>
        <v>1</v>
      </c>
      <c r="F8548" s="3">
        <f>IF(POWER(punkty[[#This Row],[x]]-$V$5,2)+POWER(punkty[[#This Row],[y]]-$V$6,2)&lt;=POWER($V$7,2),1,0)</f>
        <v>1</v>
      </c>
      <c r="G8548" s="3">
        <f>SUM($F$2:F8548)</f>
        <v>6713</v>
      </c>
      <c r="H8548" s="3">
        <f>ABS(PI()-(punkty[[#This Row],[suma]]*POWER(400,2)/I8548/POWER(200,2)))</f>
        <v>9.4488097348577327E-5</v>
      </c>
      <c r="I8548" s="3">
        <v>8547</v>
      </c>
      <c r="J8548" s="3">
        <f>punkty[[#This Row],[błąd bezwzględny]]</f>
        <v>9.4488097348577327E-5</v>
      </c>
    </row>
    <row r="8549" spans="1:10" x14ac:dyDescent="0.3">
      <c r="A8549">
        <v>247</v>
      </c>
      <c r="B8549">
        <v>230</v>
      </c>
      <c r="C8549">
        <f>IF(POWER(punkty[[#This Row],[x]]-$V$5,2)+POWER(punkty[[#This Row],[y]]-$V$6,2)=POWER($V$7,2),1,0)</f>
        <v>0</v>
      </c>
      <c r="D8549" t="str">
        <f>IF(punkty[[#This Row],[czy należy do brzegu koła]]=1,punkty[[#This Row],[x]]&amp;" "&amp;punkty[[#This Row],[y]],"")</f>
        <v/>
      </c>
      <c r="E8549">
        <f>IF(POWER(punkty[[#This Row],[x]]-$V$5,2)+POWER(punkty[[#This Row],[y]]-$V$6,2)&lt;POWER($V$7,2),1,0)</f>
        <v>1</v>
      </c>
      <c r="F8549" s="3">
        <f>IF(POWER(punkty[[#This Row],[x]]-$V$5,2)+POWER(punkty[[#This Row],[y]]-$V$6,2)&lt;=POWER($V$7,2),1,0)</f>
        <v>1</v>
      </c>
      <c r="G8549" s="3">
        <f>SUM($F$2:F8549)</f>
        <v>6714</v>
      </c>
      <c r="H8549" s="3">
        <f>ABS(PI()-(punkty[[#This Row],[suma]]*POWER(400,2)/I8549/POWER(200,2)))</f>
        <v>1.948990541000839E-4</v>
      </c>
      <c r="I8549" s="3">
        <v>8548</v>
      </c>
      <c r="J8549" s="3">
        <f>punkty[[#This Row],[błąd bezwzględny]]</f>
        <v>1.948990541000839E-4</v>
      </c>
    </row>
    <row r="8550" spans="1:10" x14ac:dyDescent="0.3">
      <c r="A8550">
        <v>57</v>
      </c>
      <c r="B8550">
        <v>99</v>
      </c>
      <c r="C8550">
        <f>IF(POWER(punkty[[#This Row],[x]]-$V$5,2)+POWER(punkty[[#This Row],[y]]-$V$6,2)=POWER($V$7,2),1,0)</f>
        <v>0</v>
      </c>
      <c r="D8550" t="str">
        <f>IF(punkty[[#This Row],[czy należy do brzegu koła]]=1,punkty[[#This Row],[x]]&amp;" "&amp;punkty[[#This Row],[y]],"")</f>
        <v/>
      </c>
      <c r="E8550">
        <f>IF(POWER(punkty[[#This Row],[x]]-$V$5,2)+POWER(punkty[[#This Row],[y]]-$V$6,2)&lt;POWER($V$7,2),1,0)</f>
        <v>1</v>
      </c>
      <c r="F8550" s="3">
        <f>IF(POWER(punkty[[#This Row],[x]]-$V$5,2)+POWER(punkty[[#This Row],[y]]-$V$6,2)&lt;=POWER($V$7,2),1,0)</f>
        <v>1</v>
      </c>
      <c r="G8550" s="3">
        <f>SUM($F$2:F8550)</f>
        <v>6715</v>
      </c>
      <c r="H8550" s="3">
        <f>ABS(PI()-(punkty[[#This Row],[suma]]*POWER(400,2)/I8550/POWER(200,2)))</f>
        <v>2.9528652016130863E-4</v>
      </c>
      <c r="I8550" s="3">
        <v>8549</v>
      </c>
      <c r="J8550" s="3">
        <f>punkty[[#This Row],[błąd bezwzględny]]</f>
        <v>2.9528652016130863E-4</v>
      </c>
    </row>
    <row r="8551" spans="1:10" x14ac:dyDescent="0.3">
      <c r="A8551">
        <v>343</v>
      </c>
      <c r="B8551">
        <v>41</v>
      </c>
      <c r="C8551">
        <f>IF(POWER(punkty[[#This Row],[x]]-$V$5,2)+POWER(punkty[[#This Row],[y]]-$V$6,2)=POWER($V$7,2),1,0)</f>
        <v>0</v>
      </c>
      <c r="D8551" t="str">
        <f>IF(punkty[[#This Row],[czy należy do brzegu koła]]=1,punkty[[#This Row],[x]]&amp;" "&amp;punkty[[#This Row],[y]],"")</f>
        <v/>
      </c>
      <c r="E8551">
        <f>IF(POWER(punkty[[#This Row],[x]]-$V$5,2)+POWER(punkty[[#This Row],[y]]-$V$6,2)&lt;POWER($V$7,2),1,0)</f>
        <v>0</v>
      </c>
      <c r="F8551" s="3">
        <f>IF(POWER(punkty[[#This Row],[x]]-$V$5,2)+POWER(punkty[[#This Row],[y]]-$V$6,2)&lt;=POWER($V$7,2),1,0)</f>
        <v>0</v>
      </c>
      <c r="G8551" s="3">
        <f>SUM($F$2:F8551)</f>
        <v>6715</v>
      </c>
      <c r="H8551" s="3">
        <f>ABS(PI()-(punkty[[#This Row],[suma]]*POWER(400,2)/I8551/POWER(200,2)))</f>
        <v>7.2185753535958241E-5</v>
      </c>
      <c r="I8551" s="3">
        <v>8550</v>
      </c>
      <c r="J8551" s="3">
        <f>punkty[[#This Row],[błąd bezwzględny]]</f>
        <v>7.2185753535958241E-5</v>
      </c>
    </row>
    <row r="8552" spans="1:10" x14ac:dyDescent="0.3">
      <c r="A8552">
        <v>267</v>
      </c>
      <c r="B8552">
        <v>28</v>
      </c>
      <c r="C8552">
        <f>IF(POWER(punkty[[#This Row],[x]]-$V$5,2)+POWER(punkty[[#This Row],[y]]-$V$6,2)=POWER($V$7,2),1,0)</f>
        <v>0</v>
      </c>
      <c r="D8552" t="str">
        <f>IF(punkty[[#This Row],[czy należy do brzegu koła]]=1,punkty[[#This Row],[x]]&amp;" "&amp;punkty[[#This Row],[y]],"")</f>
        <v/>
      </c>
      <c r="E8552">
        <f>IF(POWER(punkty[[#This Row],[x]]-$V$5,2)+POWER(punkty[[#This Row],[y]]-$V$6,2)&lt;POWER($V$7,2),1,0)</f>
        <v>1</v>
      </c>
      <c r="F8552" s="3">
        <f>IF(POWER(punkty[[#This Row],[x]]-$V$5,2)+POWER(punkty[[#This Row],[y]]-$V$6,2)&lt;=POWER($V$7,2),1,0)</f>
        <v>1</v>
      </c>
      <c r="G8552" s="3">
        <f>SUM($F$2:F8552)</f>
        <v>6716</v>
      </c>
      <c r="H8552" s="3">
        <f>ABS(PI()-(punkty[[#This Row],[suma]]*POWER(400,2)/I8552/POWER(200,2)))</f>
        <v>2.8209467159090451E-5</v>
      </c>
      <c r="I8552" s="3">
        <v>8551</v>
      </c>
      <c r="J8552" s="3">
        <f>punkty[[#This Row],[błąd bezwzględny]]</f>
        <v>2.8209467159090451E-5</v>
      </c>
    </row>
    <row r="8553" spans="1:10" x14ac:dyDescent="0.3">
      <c r="A8553">
        <v>42</v>
      </c>
      <c r="B8553">
        <v>91</v>
      </c>
      <c r="C8553">
        <f>IF(POWER(punkty[[#This Row],[x]]-$V$5,2)+POWER(punkty[[#This Row],[y]]-$V$6,2)=POWER($V$7,2),1,0)</f>
        <v>0</v>
      </c>
      <c r="D8553" t="str">
        <f>IF(punkty[[#This Row],[czy należy do brzegu koła]]=1,punkty[[#This Row],[x]]&amp;" "&amp;punkty[[#This Row],[y]],"")</f>
        <v/>
      </c>
      <c r="E8553">
        <f>IF(POWER(punkty[[#This Row],[x]]-$V$5,2)+POWER(punkty[[#This Row],[y]]-$V$6,2)&lt;POWER($V$7,2),1,0)</f>
        <v>1</v>
      </c>
      <c r="F8553" s="3">
        <f>IF(POWER(punkty[[#This Row],[x]]-$V$5,2)+POWER(punkty[[#This Row],[y]]-$V$6,2)&lt;=POWER($V$7,2),1,0)</f>
        <v>1</v>
      </c>
      <c r="G8553" s="3">
        <f>SUM($F$2:F8553)</f>
        <v>6717</v>
      </c>
      <c r="H8553" s="3">
        <f>ABS(PI()-(punkty[[#This Row],[suma]]*POWER(400,2)/I8553/POWER(200,2)))</f>
        <v>1.2858120908409987E-4</v>
      </c>
      <c r="I8553" s="3">
        <v>8552</v>
      </c>
      <c r="J8553" s="3">
        <f>punkty[[#This Row],[błąd bezwzględny]]</f>
        <v>1.2858120908409987E-4</v>
      </c>
    </row>
    <row r="8554" spans="1:10" x14ac:dyDescent="0.3">
      <c r="A8554">
        <v>75</v>
      </c>
      <c r="B8554">
        <v>161</v>
      </c>
      <c r="C8554">
        <f>IF(POWER(punkty[[#This Row],[x]]-$V$5,2)+POWER(punkty[[#This Row],[y]]-$V$6,2)=POWER($V$7,2),1,0)</f>
        <v>0</v>
      </c>
      <c r="D8554" t="str">
        <f>IF(punkty[[#This Row],[czy należy do brzegu koła]]=1,punkty[[#This Row],[x]]&amp;" "&amp;punkty[[#This Row],[y]],"")</f>
        <v/>
      </c>
      <c r="E8554">
        <f>IF(POWER(punkty[[#This Row],[x]]-$V$5,2)+POWER(punkty[[#This Row],[y]]-$V$6,2)&lt;POWER($V$7,2),1,0)</f>
        <v>1</v>
      </c>
      <c r="F8554" s="3">
        <f>IF(POWER(punkty[[#This Row],[x]]-$V$5,2)+POWER(punkty[[#This Row],[y]]-$V$6,2)&lt;=POWER($V$7,2),1,0)</f>
        <v>1</v>
      </c>
      <c r="G8554" s="3">
        <f>SUM($F$2:F8554)</f>
        <v>6718</v>
      </c>
      <c r="H8554" s="3">
        <f>ABS(PI()-(punkty[[#This Row],[suma]]*POWER(400,2)/I8554/POWER(200,2)))</f>
        <v>2.2892948047470441E-4</v>
      </c>
      <c r="I8554" s="3">
        <v>8553</v>
      </c>
      <c r="J8554" s="3">
        <f>punkty[[#This Row],[błąd bezwzględny]]</f>
        <v>2.2892948047470441E-4</v>
      </c>
    </row>
    <row r="8555" spans="1:10" x14ac:dyDescent="0.3">
      <c r="A8555">
        <v>201</v>
      </c>
      <c r="B8555">
        <v>68</v>
      </c>
      <c r="C8555">
        <f>IF(POWER(punkty[[#This Row],[x]]-$V$5,2)+POWER(punkty[[#This Row],[y]]-$V$6,2)=POWER($V$7,2),1,0)</f>
        <v>0</v>
      </c>
      <c r="D8555" t="str">
        <f>IF(punkty[[#This Row],[czy należy do brzegu koła]]=1,punkty[[#This Row],[x]]&amp;" "&amp;punkty[[#This Row],[y]],"")</f>
        <v/>
      </c>
      <c r="E8555">
        <f>IF(POWER(punkty[[#This Row],[x]]-$V$5,2)+POWER(punkty[[#This Row],[y]]-$V$6,2)&lt;POWER($V$7,2),1,0)</f>
        <v>1</v>
      </c>
      <c r="F8555" s="3">
        <f>IF(POWER(punkty[[#This Row],[x]]-$V$5,2)+POWER(punkty[[#This Row],[y]]-$V$6,2)&lt;=POWER($V$7,2),1,0)</f>
        <v>1</v>
      </c>
      <c r="G8555" s="3">
        <f>SUM($F$2:F8555)</f>
        <v>6719</v>
      </c>
      <c r="H8555" s="3">
        <f>ABS(PI()-(punkty[[#This Row],[suma]]*POWER(400,2)/I8555/POWER(200,2)))</f>
        <v>3.2925428956165348E-4</v>
      </c>
      <c r="I8555" s="3">
        <v>8554</v>
      </c>
      <c r="J8555" s="3">
        <f>punkty[[#This Row],[błąd bezwzględny]]</f>
        <v>3.2925428956165348E-4</v>
      </c>
    </row>
    <row r="8556" spans="1:10" x14ac:dyDescent="0.3">
      <c r="A8556">
        <v>376</v>
      </c>
      <c r="B8556">
        <v>305</v>
      </c>
      <c r="C8556">
        <f>IF(POWER(punkty[[#This Row],[x]]-$V$5,2)+POWER(punkty[[#This Row],[y]]-$V$6,2)=POWER($V$7,2),1,0)</f>
        <v>0</v>
      </c>
      <c r="D8556" t="str">
        <f>IF(punkty[[#This Row],[czy należy do brzegu koła]]=1,punkty[[#This Row],[x]]&amp;" "&amp;punkty[[#This Row],[y]],"")</f>
        <v/>
      </c>
      <c r="E8556">
        <f>IF(POWER(punkty[[#This Row],[x]]-$V$5,2)+POWER(punkty[[#This Row],[y]]-$V$6,2)&lt;POWER($V$7,2),1,0)</f>
        <v>0</v>
      </c>
      <c r="F8556" s="3">
        <f>IF(POWER(punkty[[#This Row],[x]]-$V$5,2)+POWER(punkty[[#This Row],[y]]-$V$6,2)&lt;=POWER($V$7,2),1,0)</f>
        <v>0</v>
      </c>
      <c r="G8556" s="3">
        <f>SUM($F$2:F8556)</f>
        <v>6719</v>
      </c>
      <c r="H8556" s="3">
        <f>ABS(PI()-(punkty[[#This Row],[suma]]*POWER(400,2)/I8556/POWER(200,2)))</f>
        <v>3.8007184182564657E-5</v>
      </c>
      <c r="I8556" s="3">
        <v>8555</v>
      </c>
      <c r="J8556" s="3">
        <f>punkty[[#This Row],[błąd bezwzględny]]</f>
        <v>3.8007184182564657E-5</v>
      </c>
    </row>
    <row r="8557" spans="1:10" x14ac:dyDescent="0.3">
      <c r="A8557">
        <v>32</v>
      </c>
      <c r="B8557">
        <v>61</v>
      </c>
      <c r="C8557">
        <f>IF(POWER(punkty[[#This Row],[x]]-$V$5,2)+POWER(punkty[[#This Row],[y]]-$V$6,2)=POWER($V$7,2),1,0)</f>
        <v>0</v>
      </c>
      <c r="D8557" t="str">
        <f>IF(punkty[[#This Row],[czy należy do brzegu koła]]=1,punkty[[#This Row],[x]]&amp;" "&amp;punkty[[#This Row],[y]],"")</f>
        <v/>
      </c>
      <c r="E8557">
        <f>IF(POWER(punkty[[#This Row],[x]]-$V$5,2)+POWER(punkty[[#This Row],[y]]-$V$6,2)&lt;POWER($V$7,2),1,0)</f>
        <v>0</v>
      </c>
      <c r="F8557" s="3">
        <f>IF(POWER(punkty[[#This Row],[x]]-$V$5,2)+POWER(punkty[[#This Row],[y]]-$V$6,2)&lt;=POWER($V$7,2),1,0)</f>
        <v>0</v>
      </c>
      <c r="G8557" s="3">
        <f>SUM($F$2:F8557)</f>
        <v>6719</v>
      </c>
      <c r="H8557" s="3">
        <f>ABS(PI()-(punkty[[#This Row],[suma]]*POWER(400,2)/I8557/POWER(200,2)))</f>
        <v>4.0518280905432746E-4</v>
      </c>
      <c r="I8557" s="3">
        <v>8556</v>
      </c>
      <c r="J8557" s="3">
        <f>punkty[[#This Row],[błąd bezwzględny]]</f>
        <v>4.0518280905432746E-4</v>
      </c>
    </row>
    <row r="8558" spans="1:10" x14ac:dyDescent="0.3">
      <c r="A8558">
        <v>110</v>
      </c>
      <c r="B8558">
        <v>180</v>
      </c>
      <c r="C8558">
        <f>IF(POWER(punkty[[#This Row],[x]]-$V$5,2)+POWER(punkty[[#This Row],[y]]-$V$6,2)=POWER($V$7,2),1,0)</f>
        <v>0</v>
      </c>
      <c r="D8558" t="str">
        <f>IF(punkty[[#This Row],[czy należy do brzegu koła]]=1,punkty[[#This Row],[x]]&amp;" "&amp;punkty[[#This Row],[y]],"")</f>
        <v/>
      </c>
      <c r="E8558">
        <f>IF(POWER(punkty[[#This Row],[x]]-$V$5,2)+POWER(punkty[[#This Row],[y]]-$V$6,2)&lt;POWER($V$7,2),1,0)</f>
        <v>1</v>
      </c>
      <c r="F8558" s="3">
        <f>IF(POWER(punkty[[#This Row],[x]]-$V$5,2)+POWER(punkty[[#This Row],[y]]-$V$6,2)&lt;=POWER($V$7,2),1,0)</f>
        <v>1</v>
      </c>
      <c r="G8558" s="3">
        <f>SUM($F$2:F8558)</f>
        <v>6720</v>
      </c>
      <c r="H8558" s="3">
        <f>ABS(PI()-(punkty[[#This Row],[suma]]*POWER(400,2)/I8558/POWER(200,2)))</f>
        <v>3.0481906834856076E-4</v>
      </c>
      <c r="I8558" s="3">
        <v>8557</v>
      </c>
      <c r="J8558" s="3">
        <f>punkty[[#This Row],[błąd bezwzględny]]</f>
        <v>3.0481906834856076E-4</v>
      </c>
    </row>
    <row r="8559" spans="1:10" x14ac:dyDescent="0.3">
      <c r="A8559">
        <v>44</v>
      </c>
      <c r="B8559">
        <v>326</v>
      </c>
      <c r="C8559">
        <f>IF(POWER(punkty[[#This Row],[x]]-$V$5,2)+POWER(punkty[[#This Row],[y]]-$V$6,2)=POWER($V$7,2),1,0)</f>
        <v>0</v>
      </c>
      <c r="D8559" t="str">
        <f>IF(punkty[[#This Row],[czy należy do brzegu koła]]=1,punkty[[#This Row],[x]]&amp;" "&amp;punkty[[#This Row],[y]],"")</f>
        <v/>
      </c>
      <c r="E8559">
        <f>IF(POWER(punkty[[#This Row],[x]]-$V$5,2)+POWER(punkty[[#This Row],[y]]-$V$6,2)&lt;POWER($V$7,2),1,0)</f>
        <v>0</v>
      </c>
      <c r="F8559" s="3">
        <f>IF(POWER(punkty[[#This Row],[x]]-$V$5,2)+POWER(punkty[[#This Row],[y]]-$V$6,2)&lt;=POWER($V$7,2),1,0)</f>
        <v>0</v>
      </c>
      <c r="G8559" s="3">
        <f>SUM($F$2:F8559)</f>
        <v>6720</v>
      </c>
      <c r="H8559" s="3">
        <f>ABS(PI()-(punkty[[#This Row],[suma]]*POWER(400,2)/I8559/POWER(200,2)))</f>
        <v>6.7187770757781706E-4</v>
      </c>
      <c r="I8559" s="3">
        <v>8558</v>
      </c>
      <c r="J8559" s="3">
        <f>punkty[[#This Row],[błąd bezwzględny]]</f>
        <v>6.7187770757781706E-4</v>
      </c>
    </row>
    <row r="8560" spans="1:10" x14ac:dyDescent="0.3">
      <c r="A8560">
        <v>125</v>
      </c>
      <c r="B8560">
        <v>304</v>
      </c>
      <c r="C8560">
        <f>IF(POWER(punkty[[#This Row],[x]]-$V$5,2)+POWER(punkty[[#This Row],[y]]-$V$6,2)=POWER($V$7,2),1,0)</f>
        <v>0</v>
      </c>
      <c r="D8560" t="str">
        <f>IF(punkty[[#This Row],[czy należy do brzegu koła]]=1,punkty[[#This Row],[x]]&amp;" "&amp;punkty[[#This Row],[y]],"")</f>
        <v/>
      </c>
      <c r="E8560">
        <f>IF(POWER(punkty[[#This Row],[x]]-$V$5,2)+POWER(punkty[[#This Row],[y]]-$V$6,2)&lt;POWER($V$7,2),1,0)</f>
        <v>1</v>
      </c>
      <c r="F8560" s="3">
        <f>IF(POWER(punkty[[#This Row],[x]]-$V$5,2)+POWER(punkty[[#This Row],[y]]-$V$6,2)&lt;=POWER($V$7,2),1,0)</f>
        <v>1</v>
      </c>
      <c r="G8560" s="3">
        <f>SUM($F$2:F8560)</f>
        <v>6721</v>
      </c>
      <c r="H8560" s="3">
        <f>ABS(PI()-(punkty[[#This Row],[suma]]*POWER(400,2)/I8560/POWER(200,2)))</f>
        <v>5.7150625949775602E-4</v>
      </c>
      <c r="I8560" s="3">
        <v>8559</v>
      </c>
      <c r="J8560" s="3">
        <f>punkty[[#This Row],[błąd bezwzględny]]</f>
        <v>5.7150625949775602E-4</v>
      </c>
    </row>
    <row r="8561" spans="1:10" x14ac:dyDescent="0.3">
      <c r="A8561">
        <v>118</v>
      </c>
      <c r="B8561">
        <v>348</v>
      </c>
      <c r="C8561">
        <f>IF(POWER(punkty[[#This Row],[x]]-$V$5,2)+POWER(punkty[[#This Row],[y]]-$V$6,2)=POWER($V$7,2),1,0)</f>
        <v>0</v>
      </c>
      <c r="D8561" t="str">
        <f>IF(punkty[[#This Row],[czy należy do brzegu koła]]=1,punkty[[#This Row],[x]]&amp;" "&amp;punkty[[#This Row],[y]],"")</f>
        <v/>
      </c>
      <c r="E8561">
        <f>IF(POWER(punkty[[#This Row],[x]]-$V$5,2)+POWER(punkty[[#This Row],[y]]-$V$6,2)&lt;POWER($V$7,2),1,0)</f>
        <v>1</v>
      </c>
      <c r="F8561" s="3">
        <f>IF(POWER(punkty[[#This Row],[x]]-$V$5,2)+POWER(punkty[[#This Row],[y]]-$V$6,2)&lt;=POWER($V$7,2),1,0)</f>
        <v>1</v>
      </c>
      <c r="G8561" s="3">
        <f>SUM($F$2:F8561)</f>
        <v>6722</v>
      </c>
      <c r="H8561" s="3">
        <f>ABS(PI()-(punkty[[#This Row],[suma]]*POWER(400,2)/I8561/POWER(200,2)))</f>
        <v>4.7115826269017447E-4</v>
      </c>
      <c r="I8561" s="3">
        <v>8560</v>
      </c>
      <c r="J8561" s="3">
        <f>punkty[[#This Row],[błąd bezwzględny]]</f>
        <v>4.7115826269017447E-4</v>
      </c>
    </row>
    <row r="8562" spans="1:10" x14ac:dyDescent="0.3">
      <c r="A8562">
        <v>59</v>
      </c>
      <c r="B8562">
        <v>244</v>
      </c>
      <c r="C8562">
        <f>IF(POWER(punkty[[#This Row],[x]]-$V$5,2)+POWER(punkty[[#This Row],[y]]-$V$6,2)=POWER($V$7,2),1,0)</f>
        <v>0</v>
      </c>
      <c r="D8562" t="str">
        <f>IF(punkty[[#This Row],[czy należy do brzegu koła]]=1,punkty[[#This Row],[x]]&amp;" "&amp;punkty[[#This Row],[y]],"")</f>
        <v/>
      </c>
      <c r="E8562">
        <f>IF(POWER(punkty[[#This Row],[x]]-$V$5,2)+POWER(punkty[[#This Row],[y]]-$V$6,2)&lt;POWER($V$7,2),1,0)</f>
        <v>1</v>
      </c>
      <c r="F8562" s="3">
        <f>IF(POWER(punkty[[#This Row],[x]]-$V$5,2)+POWER(punkty[[#This Row],[y]]-$V$6,2)&lt;=POWER($V$7,2),1,0)</f>
        <v>1</v>
      </c>
      <c r="G8562" s="3">
        <f>SUM($F$2:F8562)</f>
        <v>6723</v>
      </c>
      <c r="H8562" s="3">
        <f>ABS(PI()-(punkty[[#This Row],[suma]]*POWER(400,2)/I8562/POWER(200,2)))</f>
        <v>3.7083370893808976E-4</v>
      </c>
      <c r="I8562" s="3">
        <v>8561</v>
      </c>
      <c r="J8562" s="3">
        <f>punkty[[#This Row],[błąd bezwzględny]]</f>
        <v>3.7083370893808976E-4</v>
      </c>
    </row>
    <row r="8563" spans="1:10" x14ac:dyDescent="0.3">
      <c r="A8563">
        <v>314</v>
      </c>
      <c r="B8563">
        <v>160</v>
      </c>
      <c r="C8563">
        <f>IF(POWER(punkty[[#This Row],[x]]-$V$5,2)+POWER(punkty[[#This Row],[y]]-$V$6,2)=POWER($V$7,2),1,0)</f>
        <v>0</v>
      </c>
      <c r="D8563" t="str">
        <f>IF(punkty[[#This Row],[czy należy do brzegu koła]]=1,punkty[[#This Row],[x]]&amp;" "&amp;punkty[[#This Row],[y]],"")</f>
        <v/>
      </c>
      <c r="E8563">
        <f>IF(POWER(punkty[[#This Row],[x]]-$V$5,2)+POWER(punkty[[#This Row],[y]]-$V$6,2)&lt;POWER($V$7,2),1,0)</f>
        <v>1</v>
      </c>
      <c r="F8563" s="3">
        <f>IF(POWER(punkty[[#This Row],[x]]-$V$5,2)+POWER(punkty[[#This Row],[y]]-$V$6,2)&lt;=POWER($V$7,2),1,0)</f>
        <v>1</v>
      </c>
      <c r="G8563" s="3">
        <f>SUM($F$2:F8563)</f>
        <v>6724</v>
      </c>
      <c r="H8563" s="3">
        <f>ABS(PI()-(punkty[[#This Row],[suma]]*POWER(400,2)/I8563/POWER(200,2)))</f>
        <v>2.7053259002673968E-4</v>
      </c>
      <c r="I8563" s="3">
        <v>8562</v>
      </c>
      <c r="J8563" s="3">
        <f>punkty[[#This Row],[błąd bezwzględny]]</f>
        <v>2.7053259002673968E-4</v>
      </c>
    </row>
    <row r="8564" spans="1:10" x14ac:dyDescent="0.3">
      <c r="A8564">
        <v>380</v>
      </c>
      <c r="B8564">
        <v>112</v>
      </c>
      <c r="C8564">
        <f>IF(POWER(punkty[[#This Row],[x]]-$V$5,2)+POWER(punkty[[#This Row],[y]]-$V$6,2)=POWER($V$7,2),1,0)</f>
        <v>0</v>
      </c>
      <c r="D8564" t="str">
        <f>IF(punkty[[#This Row],[czy należy do brzegu koła]]=1,punkty[[#This Row],[x]]&amp;" "&amp;punkty[[#This Row],[y]],"")</f>
        <v/>
      </c>
      <c r="E8564">
        <f>IF(POWER(punkty[[#This Row],[x]]-$V$5,2)+POWER(punkty[[#This Row],[y]]-$V$6,2)&lt;POWER($V$7,2),1,0)</f>
        <v>0</v>
      </c>
      <c r="F8564" s="3">
        <f>IF(POWER(punkty[[#This Row],[x]]-$V$5,2)+POWER(punkty[[#This Row],[y]]-$V$6,2)&lt;=POWER($V$7,2),1,0)</f>
        <v>0</v>
      </c>
      <c r="G8564" s="3">
        <f>SUM($F$2:F8564)</f>
        <v>6724</v>
      </c>
      <c r="H8564" s="3">
        <f>ABS(PI()-(punkty[[#This Row],[suma]]*POWER(400,2)/I8564/POWER(200,2)))</f>
        <v>6.3738090498643984E-4</v>
      </c>
      <c r="I8564" s="3">
        <v>8563</v>
      </c>
      <c r="J8564" s="3">
        <f>punkty[[#This Row],[błąd bezwzględny]]</f>
        <v>6.3738090498643984E-4</v>
      </c>
    </row>
    <row r="8565" spans="1:10" x14ac:dyDescent="0.3">
      <c r="A8565">
        <v>137</v>
      </c>
      <c r="B8565">
        <v>49</v>
      </c>
      <c r="C8565">
        <f>IF(POWER(punkty[[#This Row],[x]]-$V$5,2)+POWER(punkty[[#This Row],[y]]-$V$6,2)=POWER($V$7,2),1,0)</f>
        <v>0</v>
      </c>
      <c r="D8565" t="str">
        <f>IF(punkty[[#This Row],[czy należy do brzegu koła]]=1,punkty[[#This Row],[x]]&amp;" "&amp;punkty[[#This Row],[y]],"")</f>
        <v/>
      </c>
      <c r="E8565">
        <f>IF(POWER(punkty[[#This Row],[x]]-$V$5,2)+POWER(punkty[[#This Row],[y]]-$V$6,2)&lt;POWER($V$7,2),1,0)</f>
        <v>1</v>
      </c>
      <c r="F8565" s="3">
        <f>IF(POWER(punkty[[#This Row],[x]]-$V$5,2)+POWER(punkty[[#This Row],[y]]-$V$6,2)&lt;=POWER($V$7,2),1,0)</f>
        <v>1</v>
      </c>
      <c r="G8565" s="3">
        <f>SUM($F$2:F8565)</f>
        <v>6725</v>
      </c>
      <c r="H8565" s="3">
        <f>ABS(PI()-(punkty[[#This Row],[suma]]*POWER(400,2)/I8565/POWER(200,2)))</f>
        <v>5.3707208582309818E-4</v>
      </c>
      <c r="I8565" s="3">
        <v>8564</v>
      </c>
      <c r="J8565" s="3">
        <f>punkty[[#This Row],[błąd bezwzględny]]</f>
        <v>5.3707208582309818E-4</v>
      </c>
    </row>
    <row r="8566" spans="1:10" x14ac:dyDescent="0.3">
      <c r="A8566">
        <v>126</v>
      </c>
      <c r="B8566">
        <v>388</v>
      </c>
      <c r="C8566">
        <f>IF(POWER(punkty[[#This Row],[x]]-$V$5,2)+POWER(punkty[[#This Row],[y]]-$V$6,2)=POWER($V$7,2),1,0)</f>
        <v>0</v>
      </c>
      <c r="D8566" t="str">
        <f>IF(punkty[[#This Row],[czy należy do brzegu koła]]=1,punkty[[#This Row],[x]]&amp;" "&amp;punkty[[#This Row],[y]],"")</f>
        <v/>
      </c>
      <c r="E8566">
        <f>IF(POWER(punkty[[#This Row],[x]]-$V$5,2)+POWER(punkty[[#This Row],[y]]-$V$6,2)&lt;POWER($V$7,2),1,0)</f>
        <v>0</v>
      </c>
      <c r="F8566" s="3">
        <f>IF(POWER(punkty[[#This Row],[x]]-$V$5,2)+POWER(punkty[[#This Row],[y]]-$V$6,2)&lt;=POWER($V$7,2),1,0)</f>
        <v>0</v>
      </c>
      <c r="G8566" s="3">
        <f>SUM($F$2:F8566)</f>
        <v>6725</v>
      </c>
      <c r="H8566" s="3">
        <f>ABS(PI()-(punkty[[#This Row],[suma]]*POWER(400,2)/I8566/POWER(200,2)))</f>
        <v>9.0380361898168005E-4</v>
      </c>
      <c r="I8566" s="3">
        <v>8565</v>
      </c>
      <c r="J8566" s="3">
        <f>punkty[[#This Row],[błąd bezwzględny]]</f>
        <v>9.0380361898168005E-4</v>
      </c>
    </row>
    <row r="8567" spans="1:10" x14ac:dyDescent="0.3">
      <c r="A8567">
        <v>189</v>
      </c>
      <c r="B8567">
        <v>334</v>
      </c>
      <c r="C8567">
        <f>IF(POWER(punkty[[#This Row],[x]]-$V$5,2)+POWER(punkty[[#This Row],[y]]-$V$6,2)=POWER($V$7,2),1,0)</f>
        <v>0</v>
      </c>
      <c r="D8567" t="str">
        <f>IF(punkty[[#This Row],[czy należy do brzegu koła]]=1,punkty[[#This Row],[x]]&amp;" "&amp;punkty[[#This Row],[y]],"")</f>
        <v/>
      </c>
      <c r="E8567">
        <f>IF(POWER(punkty[[#This Row],[x]]-$V$5,2)+POWER(punkty[[#This Row],[y]]-$V$6,2)&lt;POWER($V$7,2),1,0)</f>
        <v>1</v>
      </c>
      <c r="F8567" s="3">
        <f>IF(POWER(punkty[[#This Row],[x]]-$V$5,2)+POWER(punkty[[#This Row],[y]]-$V$6,2)&lt;=POWER($V$7,2),1,0)</f>
        <v>1</v>
      </c>
      <c r="G8567" s="3">
        <f>SUM($F$2:F8567)</f>
        <v>6726</v>
      </c>
      <c r="H8567" s="3">
        <f>ABS(PI()-(punkty[[#This Row],[suma]]*POWER(400,2)/I8567/POWER(200,2)))</f>
        <v>8.0348711769406833E-4</v>
      </c>
      <c r="I8567" s="3">
        <v>8566</v>
      </c>
      <c r="J8567" s="3">
        <f>punkty[[#This Row],[błąd bezwzględny]]</f>
        <v>8.0348711769406833E-4</v>
      </c>
    </row>
    <row r="8568" spans="1:10" x14ac:dyDescent="0.3">
      <c r="A8568">
        <v>153</v>
      </c>
      <c r="B8568">
        <v>143</v>
      </c>
      <c r="C8568">
        <f>IF(POWER(punkty[[#This Row],[x]]-$V$5,2)+POWER(punkty[[#This Row],[y]]-$V$6,2)=POWER($V$7,2),1,0)</f>
        <v>0</v>
      </c>
      <c r="D8568" t="str">
        <f>IF(punkty[[#This Row],[czy należy do brzegu koła]]=1,punkty[[#This Row],[x]]&amp;" "&amp;punkty[[#This Row],[y]],"")</f>
        <v/>
      </c>
      <c r="E8568">
        <f>IF(POWER(punkty[[#This Row],[x]]-$V$5,2)+POWER(punkty[[#This Row],[y]]-$V$6,2)&lt;POWER($V$7,2),1,0)</f>
        <v>1</v>
      </c>
      <c r="F8568" s="3">
        <f>IF(POWER(punkty[[#This Row],[x]]-$V$5,2)+POWER(punkty[[#This Row],[y]]-$V$6,2)&lt;=POWER($V$7,2),1,0)</f>
        <v>1</v>
      </c>
      <c r="G8568" s="3">
        <f>SUM($F$2:F8568)</f>
        <v>6727</v>
      </c>
      <c r="H8568" s="3">
        <f>ABS(PI()-(punkty[[#This Row],[suma]]*POWER(400,2)/I8568/POWER(200,2)))</f>
        <v>7.0319403568985805E-4</v>
      </c>
      <c r="I8568" s="3">
        <v>8567</v>
      </c>
      <c r="J8568" s="3">
        <f>punkty[[#This Row],[błąd bezwzględny]]</f>
        <v>7.0319403568985805E-4</v>
      </c>
    </row>
    <row r="8569" spans="1:10" x14ac:dyDescent="0.3">
      <c r="A8569">
        <v>276</v>
      </c>
      <c r="B8569">
        <v>223</v>
      </c>
      <c r="C8569">
        <f>IF(POWER(punkty[[#This Row],[x]]-$V$5,2)+POWER(punkty[[#This Row],[y]]-$V$6,2)=POWER($V$7,2),1,0)</f>
        <v>0</v>
      </c>
      <c r="D8569" t="str">
        <f>IF(punkty[[#This Row],[czy należy do brzegu koła]]=1,punkty[[#This Row],[x]]&amp;" "&amp;punkty[[#This Row],[y]],"")</f>
        <v/>
      </c>
      <c r="E8569">
        <f>IF(POWER(punkty[[#This Row],[x]]-$V$5,2)+POWER(punkty[[#This Row],[y]]-$V$6,2)&lt;POWER($V$7,2),1,0)</f>
        <v>1</v>
      </c>
      <c r="F8569" s="3">
        <f>IF(POWER(punkty[[#This Row],[x]]-$V$5,2)+POWER(punkty[[#This Row],[y]]-$V$6,2)&lt;=POWER($V$7,2),1,0)</f>
        <v>1</v>
      </c>
      <c r="G8569" s="3">
        <f>SUM($F$2:F8569)</f>
        <v>6728</v>
      </c>
      <c r="H8569" s="3">
        <f>ABS(PI()-(punkty[[#This Row],[suma]]*POWER(400,2)/I8569/POWER(200,2)))</f>
        <v>6.0292436476983013E-4</v>
      </c>
      <c r="I8569" s="3">
        <v>8568</v>
      </c>
      <c r="J8569" s="3">
        <f>punkty[[#This Row],[błąd bezwzględny]]</f>
        <v>6.0292436476983013E-4</v>
      </c>
    </row>
    <row r="8570" spans="1:10" x14ac:dyDescent="0.3">
      <c r="A8570">
        <v>203</v>
      </c>
      <c r="B8570">
        <v>28</v>
      </c>
      <c r="C8570">
        <f>IF(POWER(punkty[[#This Row],[x]]-$V$5,2)+POWER(punkty[[#This Row],[y]]-$V$6,2)=POWER($V$7,2),1,0)</f>
        <v>0</v>
      </c>
      <c r="D8570" t="str">
        <f>IF(punkty[[#This Row],[czy należy do brzegu koła]]=1,punkty[[#This Row],[x]]&amp;" "&amp;punkty[[#This Row],[y]],"")</f>
        <v/>
      </c>
      <c r="E8570">
        <f>IF(POWER(punkty[[#This Row],[x]]-$V$5,2)+POWER(punkty[[#This Row],[y]]-$V$6,2)&lt;POWER($V$7,2),1,0)</f>
        <v>1</v>
      </c>
      <c r="F8570" s="3">
        <f>IF(POWER(punkty[[#This Row],[x]]-$V$5,2)+POWER(punkty[[#This Row],[y]]-$V$6,2)&lt;=POWER($V$7,2),1,0)</f>
        <v>1</v>
      </c>
      <c r="G8570" s="3">
        <f>SUM($F$2:F8570)</f>
        <v>6729</v>
      </c>
      <c r="H8570" s="3">
        <f>ABS(PI()-(punkty[[#This Row],[suma]]*POWER(400,2)/I8570/POWER(200,2)))</f>
        <v>5.0267809673654185E-4</v>
      </c>
      <c r="I8570" s="3">
        <v>8569</v>
      </c>
      <c r="J8570" s="3">
        <f>punkty[[#This Row],[błąd bezwzględny]]</f>
        <v>5.0267809673654185E-4</v>
      </c>
    </row>
    <row r="8571" spans="1:10" x14ac:dyDescent="0.3">
      <c r="A8571">
        <v>4</v>
      </c>
      <c r="B8571">
        <v>215</v>
      </c>
      <c r="C8571">
        <f>IF(POWER(punkty[[#This Row],[x]]-$V$5,2)+POWER(punkty[[#This Row],[y]]-$V$6,2)=POWER($V$7,2),1,0)</f>
        <v>0</v>
      </c>
      <c r="D8571" t="str">
        <f>IF(punkty[[#This Row],[czy należy do brzegu koła]]=1,punkty[[#This Row],[x]]&amp;" "&amp;punkty[[#This Row],[y]],"")</f>
        <v/>
      </c>
      <c r="E8571">
        <f>IF(POWER(punkty[[#This Row],[x]]-$V$5,2)+POWER(punkty[[#This Row],[y]]-$V$6,2)&lt;POWER($V$7,2),1,0)</f>
        <v>1</v>
      </c>
      <c r="F8571" s="3">
        <f>IF(POWER(punkty[[#This Row],[x]]-$V$5,2)+POWER(punkty[[#This Row],[y]]-$V$6,2)&lt;=POWER($V$7,2),1,0)</f>
        <v>1</v>
      </c>
      <c r="G8571" s="3">
        <f>SUM($F$2:F8571)</f>
        <v>6730</v>
      </c>
      <c r="H8571" s="3">
        <f>ABS(PI()-(punkty[[#This Row],[suma]]*POWER(400,2)/I8571/POWER(200,2)))</f>
        <v>4.0245522339876771E-4</v>
      </c>
      <c r="I8571" s="3">
        <v>8570</v>
      </c>
      <c r="J8571" s="3">
        <f>punkty[[#This Row],[błąd bezwzględny]]</f>
        <v>4.0245522339876771E-4</v>
      </c>
    </row>
    <row r="8572" spans="1:10" x14ac:dyDescent="0.3">
      <c r="A8572">
        <v>81</v>
      </c>
      <c r="B8572">
        <v>154</v>
      </c>
      <c r="C8572">
        <f>IF(POWER(punkty[[#This Row],[x]]-$V$5,2)+POWER(punkty[[#This Row],[y]]-$V$6,2)=POWER($V$7,2),1,0)</f>
        <v>0</v>
      </c>
      <c r="D8572" t="str">
        <f>IF(punkty[[#This Row],[czy należy do brzegu koła]]=1,punkty[[#This Row],[x]]&amp;" "&amp;punkty[[#This Row],[y]],"")</f>
        <v/>
      </c>
      <c r="E8572">
        <f>IF(POWER(punkty[[#This Row],[x]]-$V$5,2)+POWER(punkty[[#This Row],[y]]-$V$6,2)&lt;POWER($V$7,2),1,0)</f>
        <v>1</v>
      </c>
      <c r="F8572" s="3">
        <f>IF(POWER(punkty[[#This Row],[x]]-$V$5,2)+POWER(punkty[[#This Row],[y]]-$V$6,2)&lt;=POWER($V$7,2),1,0)</f>
        <v>1</v>
      </c>
      <c r="G8572" s="3">
        <f>SUM($F$2:F8572)</f>
        <v>6731</v>
      </c>
      <c r="H8572" s="3">
        <f>ABS(PI()-(punkty[[#This Row],[suma]]*POWER(400,2)/I8572/POWER(200,2)))</f>
        <v>3.0225573656705862E-4</v>
      </c>
      <c r="I8572" s="3">
        <v>8571</v>
      </c>
      <c r="J8572" s="3">
        <f>punkty[[#This Row],[błąd bezwzględny]]</f>
        <v>3.0225573656705862E-4</v>
      </c>
    </row>
    <row r="8573" spans="1:10" x14ac:dyDescent="0.3">
      <c r="A8573">
        <v>145</v>
      </c>
      <c r="B8573">
        <v>26</v>
      </c>
      <c r="C8573">
        <f>IF(POWER(punkty[[#This Row],[x]]-$V$5,2)+POWER(punkty[[#This Row],[y]]-$V$6,2)=POWER($V$7,2),1,0)</f>
        <v>0</v>
      </c>
      <c r="D8573" t="str">
        <f>IF(punkty[[#This Row],[czy należy do brzegu koła]]=1,punkty[[#This Row],[x]]&amp;" "&amp;punkty[[#This Row],[y]],"")</f>
        <v/>
      </c>
      <c r="E8573">
        <f>IF(POWER(punkty[[#This Row],[x]]-$V$5,2)+POWER(punkty[[#This Row],[y]]-$V$6,2)&lt;POWER($V$7,2),1,0)</f>
        <v>1</v>
      </c>
      <c r="F8573" s="3">
        <f>IF(POWER(punkty[[#This Row],[x]]-$V$5,2)+POWER(punkty[[#This Row],[y]]-$V$6,2)&lt;=POWER($V$7,2),1,0)</f>
        <v>1</v>
      </c>
      <c r="G8573" s="3">
        <f>SUM($F$2:F8573)</f>
        <v>6732</v>
      </c>
      <c r="H8573" s="3">
        <f>ABS(PI()-(punkty[[#This Row],[suma]]*POWER(400,2)/I8573/POWER(200,2)))</f>
        <v>2.0207962805729451E-4</v>
      </c>
      <c r="I8573" s="3">
        <v>8572</v>
      </c>
      <c r="J8573" s="3">
        <f>punkty[[#This Row],[błąd bezwzględny]]</f>
        <v>2.0207962805729451E-4</v>
      </c>
    </row>
    <row r="8574" spans="1:10" x14ac:dyDescent="0.3">
      <c r="A8574">
        <v>311</v>
      </c>
      <c r="B8574">
        <v>137</v>
      </c>
      <c r="C8574">
        <f>IF(POWER(punkty[[#This Row],[x]]-$V$5,2)+POWER(punkty[[#This Row],[y]]-$V$6,2)=POWER($V$7,2),1,0)</f>
        <v>0</v>
      </c>
      <c r="D8574" t="str">
        <f>IF(punkty[[#This Row],[czy należy do brzegu koła]]=1,punkty[[#This Row],[x]]&amp;" "&amp;punkty[[#This Row],[y]],"")</f>
        <v/>
      </c>
      <c r="E8574">
        <f>IF(POWER(punkty[[#This Row],[x]]-$V$5,2)+POWER(punkty[[#This Row],[y]]-$V$6,2)&lt;POWER($V$7,2),1,0)</f>
        <v>1</v>
      </c>
      <c r="F8574" s="3">
        <f>IF(POWER(punkty[[#This Row],[x]]-$V$5,2)+POWER(punkty[[#This Row],[y]]-$V$6,2)&lt;=POWER($V$7,2),1,0)</f>
        <v>1</v>
      </c>
      <c r="G8574" s="3">
        <f>SUM($F$2:F8574)</f>
        <v>6733</v>
      </c>
      <c r="H8574" s="3">
        <f>ABS(PI()-(punkty[[#This Row],[suma]]*POWER(400,2)/I8574/POWER(200,2)))</f>
        <v>1.0192688968801988E-4</v>
      </c>
      <c r="I8574" s="3">
        <v>8573</v>
      </c>
      <c r="J8574" s="3">
        <f>punkty[[#This Row],[błąd bezwzględny]]</f>
        <v>1.0192688968801988E-4</v>
      </c>
    </row>
    <row r="8575" spans="1:10" x14ac:dyDescent="0.3">
      <c r="A8575">
        <v>119</v>
      </c>
      <c r="B8575">
        <v>303</v>
      </c>
      <c r="C8575">
        <f>IF(POWER(punkty[[#This Row],[x]]-$V$5,2)+POWER(punkty[[#This Row],[y]]-$V$6,2)=POWER($V$7,2),1,0)</f>
        <v>0</v>
      </c>
      <c r="D8575" t="str">
        <f>IF(punkty[[#This Row],[czy należy do brzegu koła]]=1,punkty[[#This Row],[x]]&amp;" "&amp;punkty[[#This Row],[y]],"")</f>
        <v/>
      </c>
      <c r="E8575">
        <f>IF(POWER(punkty[[#This Row],[x]]-$V$5,2)+POWER(punkty[[#This Row],[y]]-$V$6,2)&lt;POWER($V$7,2),1,0)</f>
        <v>1</v>
      </c>
      <c r="F8575" s="3">
        <f>IF(POWER(punkty[[#This Row],[x]]-$V$5,2)+POWER(punkty[[#This Row],[y]]-$V$6,2)&lt;=POWER($V$7,2),1,0)</f>
        <v>1</v>
      </c>
      <c r="G8575" s="3">
        <f>SUM($F$2:F8575)</f>
        <v>6734</v>
      </c>
      <c r="H8575" s="3">
        <f>ABS(PI()-(punkty[[#This Row],[suma]]*POWER(400,2)/I8575/POWER(200,2)))</f>
        <v>1.7975132826641982E-6</v>
      </c>
      <c r="I8575" s="3">
        <v>8574</v>
      </c>
      <c r="J8575" s="3">
        <f>punkty[[#This Row],[błąd bezwzględny]]</f>
        <v>1.7975132826641982E-6</v>
      </c>
    </row>
    <row r="8576" spans="1:10" x14ac:dyDescent="0.3">
      <c r="A8576">
        <v>255</v>
      </c>
      <c r="B8576">
        <v>78</v>
      </c>
      <c r="C8576">
        <f>IF(POWER(punkty[[#This Row],[x]]-$V$5,2)+POWER(punkty[[#This Row],[y]]-$V$6,2)=POWER($V$7,2),1,0)</f>
        <v>0</v>
      </c>
      <c r="D8576" t="str">
        <f>IF(punkty[[#This Row],[czy należy do brzegu koła]]=1,punkty[[#This Row],[x]]&amp;" "&amp;punkty[[#This Row],[y]],"")</f>
        <v/>
      </c>
      <c r="E8576">
        <f>IF(POWER(punkty[[#This Row],[x]]-$V$5,2)+POWER(punkty[[#This Row],[y]]-$V$6,2)&lt;POWER($V$7,2),1,0)</f>
        <v>1</v>
      </c>
      <c r="F8576" s="3">
        <f>IF(POWER(punkty[[#This Row],[x]]-$V$5,2)+POWER(punkty[[#This Row],[y]]-$V$6,2)&lt;=POWER($V$7,2),1,0)</f>
        <v>1</v>
      </c>
      <c r="G8576" s="3">
        <f>SUM($F$2:F8576)</f>
        <v>6735</v>
      </c>
      <c r="H8576" s="3">
        <f>ABS(PI()-(punkty[[#This Row],[suma]]*POWER(400,2)/I8576/POWER(200,2)))</f>
        <v>9.8308509332234451E-5</v>
      </c>
      <c r="I8576" s="3">
        <v>8575</v>
      </c>
      <c r="J8576" s="3">
        <f>punkty[[#This Row],[błąd bezwzględny]]</f>
        <v>9.8308509332234451E-5</v>
      </c>
    </row>
    <row r="8577" spans="1:10" x14ac:dyDescent="0.3">
      <c r="A8577">
        <v>378</v>
      </c>
      <c r="B8577">
        <v>269</v>
      </c>
      <c r="C8577">
        <f>IF(POWER(punkty[[#This Row],[x]]-$V$5,2)+POWER(punkty[[#This Row],[y]]-$V$6,2)=POWER($V$7,2),1,0)</f>
        <v>0</v>
      </c>
      <c r="D8577" t="str">
        <f>IF(punkty[[#This Row],[czy należy do brzegu koła]]=1,punkty[[#This Row],[x]]&amp;" "&amp;punkty[[#This Row],[y]],"")</f>
        <v/>
      </c>
      <c r="E8577">
        <f>IF(POWER(punkty[[#This Row],[x]]-$V$5,2)+POWER(punkty[[#This Row],[y]]-$V$6,2)&lt;POWER($V$7,2),1,0)</f>
        <v>1</v>
      </c>
      <c r="F8577" s="3">
        <f>IF(POWER(punkty[[#This Row],[x]]-$V$5,2)+POWER(punkty[[#This Row],[y]]-$V$6,2)&lt;=POWER($V$7,2),1,0)</f>
        <v>1</v>
      </c>
      <c r="G8577" s="3">
        <f>SUM($F$2:F8577)</f>
        <v>6736</v>
      </c>
      <c r="H8577" s="3">
        <f>ABS(PI()-(punkty[[#This Row],[suma]]*POWER(400,2)/I8577/POWER(200,2)))</f>
        <v>1.9839118632614117E-4</v>
      </c>
      <c r="I8577" s="3">
        <v>8576</v>
      </c>
      <c r="J8577" s="3">
        <f>punkty[[#This Row],[błąd bezwzględny]]</f>
        <v>1.9839118632614117E-4</v>
      </c>
    </row>
    <row r="8578" spans="1:10" x14ac:dyDescent="0.3">
      <c r="A8578">
        <v>302</v>
      </c>
      <c r="B8578">
        <v>57</v>
      </c>
      <c r="C8578">
        <f>IF(POWER(punkty[[#This Row],[x]]-$V$5,2)+POWER(punkty[[#This Row],[y]]-$V$6,2)=POWER($V$7,2),1,0)</f>
        <v>0</v>
      </c>
      <c r="D8578" t="str">
        <f>IF(punkty[[#This Row],[czy należy do brzegu koła]]=1,punkty[[#This Row],[x]]&amp;" "&amp;punkty[[#This Row],[y]],"")</f>
        <v/>
      </c>
      <c r="E8578">
        <f>IF(POWER(punkty[[#This Row],[x]]-$V$5,2)+POWER(punkty[[#This Row],[y]]-$V$6,2)&lt;POWER($V$7,2),1,0)</f>
        <v>1</v>
      </c>
      <c r="F8578" s="3">
        <f>IF(POWER(punkty[[#This Row],[x]]-$V$5,2)+POWER(punkty[[#This Row],[y]]-$V$6,2)&lt;=POWER($V$7,2),1,0)</f>
        <v>1</v>
      </c>
      <c r="G8578" s="3">
        <f>SUM($F$2:F8578)</f>
        <v>6737</v>
      </c>
      <c r="H8578" s="3">
        <f>ABS(PI()-(punkty[[#This Row],[suma]]*POWER(400,2)/I8578/POWER(200,2)))</f>
        <v>2.9845052586496834E-4</v>
      </c>
      <c r="I8578" s="3">
        <v>8577</v>
      </c>
      <c r="J8578" s="3">
        <f>punkty[[#This Row],[błąd bezwzględny]]</f>
        <v>2.9845052586496834E-4</v>
      </c>
    </row>
    <row r="8579" spans="1:10" x14ac:dyDescent="0.3">
      <c r="A8579">
        <v>301</v>
      </c>
      <c r="B8579">
        <v>71</v>
      </c>
      <c r="C8579">
        <f>IF(POWER(punkty[[#This Row],[x]]-$V$5,2)+POWER(punkty[[#This Row],[y]]-$V$6,2)=POWER($V$7,2),1,0)</f>
        <v>0</v>
      </c>
      <c r="D8579" t="str">
        <f>IF(punkty[[#This Row],[czy należy do brzegu koła]]=1,punkty[[#This Row],[x]]&amp;" "&amp;punkty[[#This Row],[y]],"")</f>
        <v/>
      </c>
      <c r="E8579">
        <f>IF(POWER(punkty[[#This Row],[x]]-$V$5,2)+POWER(punkty[[#This Row],[y]]-$V$6,2)&lt;POWER($V$7,2),1,0)</f>
        <v>1</v>
      </c>
      <c r="F8579" s="3">
        <f>IF(POWER(punkty[[#This Row],[x]]-$V$5,2)+POWER(punkty[[#This Row],[y]]-$V$6,2)&lt;=POWER($V$7,2),1,0)</f>
        <v>1</v>
      </c>
      <c r="G8579" s="3">
        <f>SUM($F$2:F8579)</f>
        <v>6738</v>
      </c>
      <c r="H8579" s="3">
        <f>ABS(PI()-(punkty[[#This Row],[suma]]*POWER(400,2)/I8579/POWER(200,2)))</f>
        <v>3.9848653611063156E-4</v>
      </c>
      <c r="I8579" s="3">
        <v>8578</v>
      </c>
      <c r="J8579" s="3">
        <f>punkty[[#This Row],[błąd bezwzględny]]</f>
        <v>3.9848653611063156E-4</v>
      </c>
    </row>
    <row r="8580" spans="1:10" x14ac:dyDescent="0.3">
      <c r="A8580">
        <v>314</v>
      </c>
      <c r="B8580">
        <v>27</v>
      </c>
      <c r="C8580">
        <f>IF(POWER(punkty[[#This Row],[x]]-$V$5,2)+POWER(punkty[[#This Row],[y]]-$V$6,2)=POWER($V$7,2),1,0)</f>
        <v>0</v>
      </c>
      <c r="D8580" t="str">
        <f>IF(punkty[[#This Row],[czy należy do brzegu koła]]=1,punkty[[#This Row],[x]]&amp;" "&amp;punkty[[#This Row],[y]],"")</f>
        <v/>
      </c>
      <c r="E8580">
        <f>IF(POWER(punkty[[#This Row],[x]]-$V$5,2)+POWER(punkty[[#This Row],[y]]-$V$6,2)&lt;POWER($V$7,2),1,0)</f>
        <v>0</v>
      </c>
      <c r="F8580" s="3">
        <f>IF(POWER(punkty[[#This Row],[x]]-$V$5,2)+POWER(punkty[[#This Row],[y]]-$V$6,2)&lt;=POWER($V$7,2),1,0)</f>
        <v>0</v>
      </c>
      <c r="G8580" s="3">
        <f>SUM($F$2:F8580)</f>
        <v>6738</v>
      </c>
      <c r="H8580" s="3">
        <f>ABS(PI()-(punkty[[#This Row],[suma]]*POWER(400,2)/I8580/POWER(200,2)))</f>
        <v>3.2244416967586176E-5</v>
      </c>
      <c r="I8580" s="3">
        <v>8579</v>
      </c>
      <c r="J8580" s="3">
        <f>punkty[[#This Row],[błąd bezwzględny]]</f>
        <v>3.2244416967586176E-5</v>
      </c>
    </row>
    <row r="8581" spans="1:10" x14ac:dyDescent="0.3">
      <c r="A8581">
        <v>399</v>
      </c>
      <c r="B8581">
        <v>278</v>
      </c>
      <c r="C8581">
        <f>IF(POWER(punkty[[#This Row],[x]]-$V$5,2)+POWER(punkty[[#This Row],[y]]-$V$6,2)=POWER($V$7,2),1,0)</f>
        <v>0</v>
      </c>
      <c r="D8581" t="str">
        <f>IF(punkty[[#This Row],[czy należy do brzegu koła]]=1,punkty[[#This Row],[x]]&amp;" "&amp;punkty[[#This Row],[y]],"")</f>
        <v/>
      </c>
      <c r="E8581">
        <f>IF(POWER(punkty[[#This Row],[x]]-$V$5,2)+POWER(punkty[[#This Row],[y]]-$V$6,2)&lt;POWER($V$7,2),1,0)</f>
        <v>0</v>
      </c>
      <c r="F8581" s="3">
        <f>IF(POWER(punkty[[#This Row],[x]]-$V$5,2)+POWER(punkty[[#This Row],[y]]-$V$6,2)&lt;=POWER($V$7,2),1,0)</f>
        <v>0</v>
      </c>
      <c r="G8581" s="3">
        <f>SUM($F$2:F8581)</f>
        <v>6738</v>
      </c>
      <c r="H8581" s="3">
        <f>ABS(PI()-(punkty[[#This Row],[suma]]*POWER(400,2)/I8581/POWER(200,2)))</f>
        <v>3.339123310515113E-4</v>
      </c>
      <c r="I8581" s="3">
        <v>8580</v>
      </c>
      <c r="J8581" s="3">
        <f>punkty[[#This Row],[błąd bezwzględny]]</f>
        <v>3.339123310515113E-4</v>
      </c>
    </row>
    <row r="8582" spans="1:10" x14ac:dyDescent="0.3">
      <c r="A8582">
        <v>230</v>
      </c>
      <c r="B8582">
        <v>96</v>
      </c>
      <c r="C8582">
        <f>IF(POWER(punkty[[#This Row],[x]]-$V$5,2)+POWER(punkty[[#This Row],[y]]-$V$6,2)=POWER($V$7,2),1,0)</f>
        <v>0</v>
      </c>
      <c r="D8582" t="str">
        <f>IF(punkty[[#This Row],[czy należy do brzegu koła]]=1,punkty[[#This Row],[x]]&amp;" "&amp;punkty[[#This Row],[y]],"")</f>
        <v/>
      </c>
      <c r="E8582">
        <f>IF(POWER(punkty[[#This Row],[x]]-$V$5,2)+POWER(punkty[[#This Row],[y]]-$V$6,2)&lt;POWER($V$7,2),1,0)</f>
        <v>1</v>
      </c>
      <c r="F8582" s="3">
        <f>IF(POWER(punkty[[#This Row],[x]]-$V$5,2)+POWER(punkty[[#This Row],[y]]-$V$6,2)&lt;=POWER($V$7,2),1,0)</f>
        <v>1</v>
      </c>
      <c r="G8582" s="3">
        <f>SUM($F$2:F8582)</f>
        <v>6739</v>
      </c>
      <c r="H8582" s="3">
        <f>ABS(PI()-(punkty[[#This Row],[suma]]*POWER(400,2)/I8582/POWER(200,2)))</f>
        <v>2.3383760098072415E-4</v>
      </c>
      <c r="I8582" s="3">
        <v>8581</v>
      </c>
      <c r="J8582" s="3">
        <f>punkty[[#This Row],[błąd bezwzględny]]</f>
        <v>2.3383760098072415E-4</v>
      </c>
    </row>
    <row r="8583" spans="1:10" x14ac:dyDescent="0.3">
      <c r="A8583">
        <v>62</v>
      </c>
      <c r="B8583">
        <v>293</v>
      </c>
      <c r="C8583">
        <f>IF(POWER(punkty[[#This Row],[x]]-$V$5,2)+POWER(punkty[[#This Row],[y]]-$V$6,2)=POWER($V$7,2),1,0)</f>
        <v>0</v>
      </c>
      <c r="D8583" t="str">
        <f>IF(punkty[[#This Row],[czy należy do brzegu koła]]=1,punkty[[#This Row],[x]]&amp;" "&amp;punkty[[#This Row],[y]],"")</f>
        <v/>
      </c>
      <c r="E8583">
        <f>IF(POWER(punkty[[#This Row],[x]]-$V$5,2)+POWER(punkty[[#This Row],[y]]-$V$6,2)&lt;POWER($V$7,2),1,0)</f>
        <v>1</v>
      </c>
      <c r="F8583" s="3">
        <f>IF(POWER(punkty[[#This Row],[x]]-$V$5,2)+POWER(punkty[[#This Row],[y]]-$V$6,2)&lt;=POWER($V$7,2),1,0)</f>
        <v>1</v>
      </c>
      <c r="G8583" s="3">
        <f>SUM($F$2:F8583)</f>
        <v>6740</v>
      </c>
      <c r="H8583" s="3">
        <f>ABS(PI()-(punkty[[#This Row],[suma]]*POWER(400,2)/I8583/POWER(200,2)))</f>
        <v>1.337861929160411E-4</v>
      </c>
      <c r="I8583" s="3">
        <v>8582</v>
      </c>
      <c r="J8583" s="3">
        <f>punkty[[#This Row],[błąd bezwzględny]]</f>
        <v>1.337861929160411E-4</v>
      </c>
    </row>
    <row r="8584" spans="1:10" x14ac:dyDescent="0.3">
      <c r="A8584">
        <v>35</v>
      </c>
      <c r="B8584">
        <v>150</v>
      </c>
      <c r="C8584">
        <f>IF(POWER(punkty[[#This Row],[x]]-$V$5,2)+POWER(punkty[[#This Row],[y]]-$V$6,2)=POWER($V$7,2),1,0)</f>
        <v>0</v>
      </c>
      <c r="D8584" t="str">
        <f>IF(punkty[[#This Row],[czy należy do brzegu koła]]=1,punkty[[#This Row],[x]]&amp;" "&amp;punkty[[#This Row],[y]],"")</f>
        <v/>
      </c>
      <c r="E8584">
        <f>IF(POWER(punkty[[#This Row],[x]]-$V$5,2)+POWER(punkty[[#This Row],[y]]-$V$6,2)&lt;POWER($V$7,2),1,0)</f>
        <v>1</v>
      </c>
      <c r="F8584" s="3">
        <f>IF(POWER(punkty[[#This Row],[x]]-$V$5,2)+POWER(punkty[[#This Row],[y]]-$V$6,2)&lt;=POWER($V$7,2),1,0)</f>
        <v>1</v>
      </c>
      <c r="G8584" s="3">
        <f>SUM($F$2:F8584)</f>
        <v>6741</v>
      </c>
      <c r="H8584" s="3">
        <f>ABS(PI()-(punkty[[#This Row],[suma]]*POWER(400,2)/I8584/POWER(200,2)))</f>
        <v>3.375809870620472E-5</v>
      </c>
      <c r="I8584" s="3">
        <v>8583</v>
      </c>
      <c r="J8584" s="3">
        <f>punkty[[#This Row],[błąd bezwzględny]]</f>
        <v>3.375809870620472E-5</v>
      </c>
    </row>
    <row r="8585" spans="1:10" x14ac:dyDescent="0.3">
      <c r="A8585">
        <v>306</v>
      </c>
      <c r="B8585">
        <v>340</v>
      </c>
      <c r="C8585">
        <f>IF(POWER(punkty[[#This Row],[x]]-$V$5,2)+POWER(punkty[[#This Row],[y]]-$V$6,2)=POWER($V$7,2),1,0)</f>
        <v>0</v>
      </c>
      <c r="D8585" t="str">
        <f>IF(punkty[[#This Row],[czy należy do brzegu koła]]=1,punkty[[#This Row],[x]]&amp;" "&amp;punkty[[#This Row],[y]],"")</f>
        <v/>
      </c>
      <c r="E8585">
        <f>IF(POWER(punkty[[#This Row],[x]]-$V$5,2)+POWER(punkty[[#This Row],[y]]-$V$6,2)&lt;POWER($V$7,2),1,0)</f>
        <v>1</v>
      </c>
      <c r="F8585" s="3">
        <f>IF(POWER(punkty[[#This Row],[x]]-$V$5,2)+POWER(punkty[[#This Row],[y]]-$V$6,2)&lt;=POWER($V$7,2),1,0)</f>
        <v>1</v>
      </c>
      <c r="G8585" s="3">
        <f>SUM($F$2:F8585)</f>
        <v>6742</v>
      </c>
      <c r="H8585" s="3">
        <f>ABS(PI()-(punkty[[#This Row],[suma]]*POWER(400,2)/I8585/POWER(200,2)))</f>
        <v>6.6246689796933822E-5</v>
      </c>
      <c r="I8585" s="3">
        <v>8584</v>
      </c>
      <c r="J8585" s="3">
        <f>punkty[[#This Row],[błąd bezwzględny]]</f>
        <v>6.6246689796933822E-5</v>
      </c>
    </row>
    <row r="8586" spans="1:10" x14ac:dyDescent="0.3">
      <c r="A8586">
        <v>231</v>
      </c>
      <c r="B8586">
        <v>248</v>
      </c>
      <c r="C8586">
        <f>IF(POWER(punkty[[#This Row],[x]]-$V$5,2)+POWER(punkty[[#This Row],[y]]-$V$6,2)=POWER($V$7,2),1,0)</f>
        <v>0</v>
      </c>
      <c r="D8586" t="str">
        <f>IF(punkty[[#This Row],[czy należy do brzegu koła]]=1,punkty[[#This Row],[x]]&amp;" "&amp;punkty[[#This Row],[y]],"")</f>
        <v/>
      </c>
      <c r="E8586">
        <f>IF(POWER(punkty[[#This Row],[x]]-$V$5,2)+POWER(punkty[[#This Row],[y]]-$V$6,2)&lt;POWER($V$7,2),1,0)</f>
        <v>1</v>
      </c>
      <c r="F8586" s="3">
        <f>IF(POWER(punkty[[#This Row],[x]]-$V$5,2)+POWER(punkty[[#This Row],[y]]-$V$6,2)&lt;=POWER($V$7,2),1,0)</f>
        <v>1</v>
      </c>
      <c r="G8586" s="3">
        <f>SUM($F$2:F8586)</f>
        <v>6743</v>
      </c>
      <c r="H8586" s="3">
        <f>ABS(PI()-(punkty[[#This Row],[suma]]*POWER(400,2)/I8586/POWER(200,2)))</f>
        <v>1.6622818073663836E-4</v>
      </c>
      <c r="I8586" s="3">
        <v>8585</v>
      </c>
      <c r="J8586" s="3">
        <f>punkty[[#This Row],[błąd bezwzględny]]</f>
        <v>1.6622818073663836E-4</v>
      </c>
    </row>
    <row r="8587" spans="1:10" x14ac:dyDescent="0.3">
      <c r="A8587">
        <v>231</v>
      </c>
      <c r="B8587">
        <v>204</v>
      </c>
      <c r="C8587">
        <f>IF(POWER(punkty[[#This Row],[x]]-$V$5,2)+POWER(punkty[[#This Row],[y]]-$V$6,2)=POWER($V$7,2),1,0)</f>
        <v>0</v>
      </c>
      <c r="D8587" t="str">
        <f>IF(punkty[[#This Row],[czy należy do brzegu koła]]=1,punkty[[#This Row],[x]]&amp;" "&amp;punkty[[#This Row],[y]],"")</f>
        <v/>
      </c>
      <c r="E8587">
        <f>IF(POWER(punkty[[#This Row],[x]]-$V$5,2)+POWER(punkty[[#This Row],[y]]-$V$6,2)&lt;POWER($V$7,2),1,0)</f>
        <v>1</v>
      </c>
      <c r="F8587" s="3">
        <f>IF(POWER(punkty[[#This Row],[x]]-$V$5,2)+POWER(punkty[[#This Row],[y]]-$V$6,2)&lt;=POWER($V$7,2),1,0)</f>
        <v>1</v>
      </c>
      <c r="G8587" s="3">
        <f>SUM($F$2:F8587)</f>
        <v>6744</v>
      </c>
      <c r="H8587" s="3">
        <f>ABS(PI()-(punkty[[#This Row],[suma]]*POWER(400,2)/I8587/POWER(200,2)))</f>
        <v>2.6618638225439639E-4</v>
      </c>
      <c r="I8587" s="3">
        <v>8586</v>
      </c>
      <c r="J8587" s="3">
        <f>punkty[[#This Row],[błąd bezwzględny]]</f>
        <v>2.6618638225439639E-4</v>
      </c>
    </row>
    <row r="8588" spans="1:10" x14ac:dyDescent="0.3">
      <c r="A8588">
        <v>268</v>
      </c>
      <c r="B8588">
        <v>335</v>
      </c>
      <c r="C8588">
        <f>IF(POWER(punkty[[#This Row],[x]]-$V$5,2)+POWER(punkty[[#This Row],[y]]-$V$6,2)=POWER($V$7,2),1,0)</f>
        <v>0</v>
      </c>
      <c r="D8588" t="str">
        <f>IF(punkty[[#This Row],[czy należy do brzegu koła]]=1,punkty[[#This Row],[x]]&amp;" "&amp;punkty[[#This Row],[y]],"")</f>
        <v/>
      </c>
      <c r="E8588">
        <f>IF(POWER(punkty[[#This Row],[x]]-$V$5,2)+POWER(punkty[[#This Row],[y]]-$V$6,2)&lt;POWER($V$7,2),1,0)</f>
        <v>1</v>
      </c>
      <c r="F8588" s="3">
        <f>IF(POWER(punkty[[#This Row],[x]]-$V$5,2)+POWER(punkty[[#This Row],[y]]-$V$6,2)&lt;=POWER($V$7,2),1,0)</f>
        <v>1</v>
      </c>
      <c r="G8588" s="3">
        <f>SUM($F$2:F8588)</f>
        <v>6745</v>
      </c>
      <c r="H8588" s="3">
        <f>ABS(PI()-(punkty[[#This Row],[suma]]*POWER(400,2)/I8588/POWER(200,2)))</f>
        <v>3.6612130248592223E-4</v>
      </c>
      <c r="I8588" s="3">
        <v>8587</v>
      </c>
      <c r="J8588" s="3">
        <f>punkty[[#This Row],[błąd bezwzględny]]</f>
        <v>3.6612130248592223E-4</v>
      </c>
    </row>
    <row r="8589" spans="1:10" x14ac:dyDescent="0.3">
      <c r="A8589">
        <v>202</v>
      </c>
      <c r="B8589">
        <v>212</v>
      </c>
      <c r="C8589">
        <f>IF(POWER(punkty[[#This Row],[x]]-$V$5,2)+POWER(punkty[[#This Row],[y]]-$V$6,2)=POWER($V$7,2),1,0)</f>
        <v>0</v>
      </c>
      <c r="D8589" t="str">
        <f>IF(punkty[[#This Row],[czy należy do brzegu koła]]=1,punkty[[#This Row],[x]]&amp;" "&amp;punkty[[#This Row],[y]],"")</f>
        <v/>
      </c>
      <c r="E8589">
        <f>IF(POWER(punkty[[#This Row],[x]]-$V$5,2)+POWER(punkty[[#This Row],[y]]-$V$6,2)&lt;POWER($V$7,2),1,0)</f>
        <v>1</v>
      </c>
      <c r="F8589" s="3">
        <f>IF(POWER(punkty[[#This Row],[x]]-$V$5,2)+POWER(punkty[[#This Row],[y]]-$V$6,2)&lt;=POWER($V$7,2),1,0)</f>
        <v>1</v>
      </c>
      <c r="G8589" s="3">
        <f>SUM($F$2:F8589)</f>
        <v>6746</v>
      </c>
      <c r="H8589" s="3">
        <f>ABS(PI()-(punkty[[#This Row],[suma]]*POWER(400,2)/I8589/POWER(200,2)))</f>
        <v>4.6603294956426566E-4</v>
      </c>
      <c r="I8589" s="3">
        <v>8588</v>
      </c>
      <c r="J8589" s="3">
        <f>punkty[[#This Row],[błąd bezwzględny]]</f>
        <v>4.6603294956426566E-4</v>
      </c>
    </row>
    <row r="8590" spans="1:10" x14ac:dyDescent="0.3">
      <c r="A8590">
        <v>198</v>
      </c>
      <c r="B8590">
        <v>169</v>
      </c>
      <c r="C8590">
        <f>IF(POWER(punkty[[#This Row],[x]]-$V$5,2)+POWER(punkty[[#This Row],[y]]-$V$6,2)=POWER($V$7,2),1,0)</f>
        <v>0</v>
      </c>
      <c r="D8590" t="str">
        <f>IF(punkty[[#This Row],[czy należy do brzegu koła]]=1,punkty[[#This Row],[x]]&amp;" "&amp;punkty[[#This Row],[y]],"")</f>
        <v/>
      </c>
      <c r="E8590">
        <f>IF(POWER(punkty[[#This Row],[x]]-$V$5,2)+POWER(punkty[[#This Row],[y]]-$V$6,2)&lt;POWER($V$7,2),1,0)</f>
        <v>1</v>
      </c>
      <c r="F8590" s="3">
        <f>IF(POWER(punkty[[#This Row],[x]]-$V$5,2)+POWER(punkty[[#This Row],[y]]-$V$6,2)&lt;=POWER($V$7,2),1,0)</f>
        <v>1</v>
      </c>
      <c r="G8590" s="3">
        <f>SUM($F$2:F8590)</f>
        <v>6747</v>
      </c>
      <c r="H8590" s="3">
        <f>ABS(PI()-(punkty[[#This Row],[suma]]*POWER(400,2)/I8590/POWER(200,2)))</f>
        <v>5.6592133161803559E-4</v>
      </c>
      <c r="I8590" s="3">
        <v>8589</v>
      </c>
      <c r="J8590" s="3">
        <f>punkty[[#This Row],[błąd bezwzględny]]</f>
        <v>5.6592133161803559E-4</v>
      </c>
    </row>
    <row r="8591" spans="1:10" x14ac:dyDescent="0.3">
      <c r="A8591">
        <v>324</v>
      </c>
      <c r="B8591">
        <v>27</v>
      </c>
      <c r="C8591">
        <f>IF(POWER(punkty[[#This Row],[x]]-$V$5,2)+POWER(punkty[[#This Row],[y]]-$V$6,2)=POWER($V$7,2),1,0)</f>
        <v>0</v>
      </c>
      <c r="D8591" t="str">
        <f>IF(punkty[[#This Row],[czy należy do brzegu koła]]=1,punkty[[#This Row],[x]]&amp;" "&amp;punkty[[#This Row],[y]],"")</f>
        <v/>
      </c>
      <c r="E8591">
        <f>IF(POWER(punkty[[#This Row],[x]]-$V$5,2)+POWER(punkty[[#This Row],[y]]-$V$6,2)&lt;POWER($V$7,2),1,0)</f>
        <v>0</v>
      </c>
      <c r="F8591" s="3">
        <f>IF(POWER(punkty[[#This Row],[x]]-$V$5,2)+POWER(punkty[[#This Row],[y]]-$V$6,2)&lt;=POWER($V$7,2),1,0)</f>
        <v>0</v>
      </c>
      <c r="G8591" s="3">
        <f>SUM($F$2:F8591)</f>
        <v>6747</v>
      </c>
      <c r="H8591" s="3">
        <f>ABS(PI()-(punkty[[#This Row],[suma]]*POWER(400,2)/I8591/POWER(200,2)))</f>
        <v>2.0012871521268849E-4</v>
      </c>
      <c r="I8591" s="3">
        <v>8590</v>
      </c>
      <c r="J8591" s="3">
        <f>punkty[[#This Row],[błąd bezwzględny]]</f>
        <v>2.0012871521268849E-4</v>
      </c>
    </row>
    <row r="8592" spans="1:10" x14ac:dyDescent="0.3">
      <c r="A8592">
        <v>320</v>
      </c>
      <c r="B8592">
        <v>393</v>
      </c>
      <c r="C8592">
        <f>IF(POWER(punkty[[#This Row],[x]]-$V$5,2)+POWER(punkty[[#This Row],[y]]-$V$6,2)=POWER($V$7,2),1,0)</f>
        <v>0</v>
      </c>
      <c r="D8592" t="str">
        <f>IF(punkty[[#This Row],[czy należy do brzegu koła]]=1,punkty[[#This Row],[x]]&amp;" "&amp;punkty[[#This Row],[y]],"")</f>
        <v/>
      </c>
      <c r="E8592">
        <f>IF(POWER(punkty[[#This Row],[x]]-$V$5,2)+POWER(punkty[[#This Row],[y]]-$V$6,2)&lt;POWER($V$7,2),1,0)</f>
        <v>0</v>
      </c>
      <c r="F8592" s="3">
        <f>IF(POWER(punkty[[#This Row],[x]]-$V$5,2)+POWER(punkty[[#This Row],[y]]-$V$6,2)&lt;=POWER($V$7,2),1,0)</f>
        <v>0</v>
      </c>
      <c r="G8592" s="3">
        <f>SUM($F$2:F8592)</f>
        <v>6747</v>
      </c>
      <c r="H8592" s="3">
        <f>ABS(PI()-(punkty[[#This Row],[suma]]*POWER(400,2)/I8592/POWER(200,2)))</f>
        <v>1.6557874402423067E-4</v>
      </c>
      <c r="I8592" s="3">
        <v>8591</v>
      </c>
      <c r="J8592" s="3">
        <f>punkty[[#This Row],[błąd bezwzględny]]</f>
        <v>1.6557874402423067E-4</v>
      </c>
    </row>
    <row r="8593" spans="1:10" x14ac:dyDescent="0.3">
      <c r="A8593">
        <v>14</v>
      </c>
      <c r="B8593">
        <v>52</v>
      </c>
      <c r="C8593">
        <f>IF(POWER(punkty[[#This Row],[x]]-$V$5,2)+POWER(punkty[[#This Row],[y]]-$V$6,2)=POWER($V$7,2),1,0)</f>
        <v>0</v>
      </c>
      <c r="D8593" t="str">
        <f>IF(punkty[[#This Row],[czy należy do brzegu koła]]=1,punkty[[#This Row],[x]]&amp;" "&amp;punkty[[#This Row],[y]],"")</f>
        <v/>
      </c>
      <c r="E8593">
        <f>IF(POWER(punkty[[#This Row],[x]]-$V$5,2)+POWER(punkty[[#This Row],[y]]-$V$6,2)&lt;POWER($V$7,2),1,0)</f>
        <v>0</v>
      </c>
      <c r="F8593" s="3">
        <f>IF(POWER(punkty[[#This Row],[x]]-$V$5,2)+POWER(punkty[[#This Row],[y]]-$V$6,2)&lt;=POWER($V$7,2),1,0)</f>
        <v>0</v>
      </c>
      <c r="G8593" s="3">
        <f>SUM($F$2:F8593)</f>
        <v>6747</v>
      </c>
      <c r="H8593" s="3">
        <f>ABS(PI()-(punkty[[#This Row],[suma]]*POWER(400,2)/I8593/POWER(200,2)))</f>
        <v>5.3120107582627085E-4</v>
      </c>
      <c r="I8593" s="3">
        <v>8592</v>
      </c>
      <c r="J8593" s="3">
        <f>punkty[[#This Row],[błąd bezwzględny]]</f>
        <v>5.3120107582627085E-4</v>
      </c>
    </row>
    <row r="8594" spans="1:10" x14ac:dyDescent="0.3">
      <c r="A8594">
        <v>32</v>
      </c>
      <c r="B8594">
        <v>65</v>
      </c>
      <c r="C8594">
        <f>IF(POWER(punkty[[#This Row],[x]]-$V$5,2)+POWER(punkty[[#This Row],[y]]-$V$6,2)=POWER($V$7,2),1,0)</f>
        <v>0</v>
      </c>
      <c r="D8594" t="str">
        <f>IF(punkty[[#This Row],[czy należy do brzegu koła]]=1,punkty[[#This Row],[x]]&amp;" "&amp;punkty[[#This Row],[y]],"")</f>
        <v/>
      </c>
      <c r="E8594">
        <f>IF(POWER(punkty[[#This Row],[x]]-$V$5,2)+POWER(punkty[[#This Row],[y]]-$V$6,2)&lt;POWER($V$7,2),1,0)</f>
        <v>0</v>
      </c>
      <c r="F8594" s="3">
        <f>IF(POWER(punkty[[#This Row],[x]]-$V$5,2)+POWER(punkty[[#This Row],[y]]-$V$6,2)&lt;=POWER($V$7,2),1,0)</f>
        <v>0</v>
      </c>
      <c r="G8594" s="3">
        <f>SUM($F$2:F8594)</f>
        <v>6747</v>
      </c>
      <c r="H8594" s="3">
        <f>ABS(PI()-(punkty[[#This Row],[suma]]*POWER(400,2)/I8594/POWER(200,2)))</f>
        <v>8.9673830991410242E-4</v>
      </c>
      <c r="I8594" s="3">
        <v>8593</v>
      </c>
      <c r="J8594" s="3">
        <f>punkty[[#This Row],[błąd bezwzględny]]</f>
        <v>8.9673830991410242E-4</v>
      </c>
    </row>
    <row r="8595" spans="1:10" x14ac:dyDescent="0.3">
      <c r="A8595">
        <v>385</v>
      </c>
      <c r="B8595">
        <v>380</v>
      </c>
      <c r="C8595">
        <f>IF(POWER(punkty[[#This Row],[x]]-$V$5,2)+POWER(punkty[[#This Row],[y]]-$V$6,2)=POWER($V$7,2),1,0)</f>
        <v>0</v>
      </c>
      <c r="D8595" t="str">
        <f>IF(punkty[[#This Row],[czy należy do brzegu koła]]=1,punkty[[#This Row],[x]]&amp;" "&amp;punkty[[#This Row],[y]],"")</f>
        <v/>
      </c>
      <c r="E8595">
        <f>IF(POWER(punkty[[#This Row],[x]]-$V$5,2)+POWER(punkty[[#This Row],[y]]-$V$6,2)&lt;POWER($V$7,2),1,0)</f>
        <v>0</v>
      </c>
      <c r="F8595" s="3">
        <f>IF(POWER(punkty[[#This Row],[x]]-$V$5,2)+POWER(punkty[[#This Row],[y]]-$V$6,2)&lt;=POWER($V$7,2),1,0)</f>
        <v>0</v>
      </c>
      <c r="G8595" s="3">
        <f>SUM($F$2:F8595)</f>
        <v>6747</v>
      </c>
      <c r="H8595" s="3">
        <f>ABS(PI()-(punkty[[#This Row],[suma]]*POWER(400,2)/I8595/POWER(200,2)))</f>
        <v>1.2621904759928526E-3</v>
      </c>
      <c r="I8595" s="3">
        <v>8594</v>
      </c>
      <c r="J8595" s="3">
        <f>punkty[[#This Row],[błąd bezwzględny]]</f>
        <v>1.2621904759928526E-3</v>
      </c>
    </row>
    <row r="8596" spans="1:10" x14ac:dyDescent="0.3">
      <c r="A8596">
        <v>384</v>
      </c>
      <c r="B8596">
        <v>22</v>
      </c>
      <c r="C8596">
        <f>IF(POWER(punkty[[#This Row],[x]]-$V$5,2)+POWER(punkty[[#This Row],[y]]-$V$6,2)=POWER($V$7,2),1,0)</f>
        <v>0</v>
      </c>
      <c r="D8596" t="str">
        <f>IF(punkty[[#This Row],[czy należy do brzegu koła]]=1,punkty[[#This Row],[x]]&amp;" "&amp;punkty[[#This Row],[y]],"")</f>
        <v/>
      </c>
      <c r="E8596">
        <f>IF(POWER(punkty[[#This Row],[x]]-$V$5,2)+POWER(punkty[[#This Row],[y]]-$V$6,2)&lt;POWER($V$7,2),1,0)</f>
        <v>0</v>
      </c>
      <c r="F8596" s="3">
        <f>IF(POWER(punkty[[#This Row],[x]]-$V$5,2)+POWER(punkty[[#This Row],[y]]-$V$6,2)&lt;=POWER($V$7,2),1,0)</f>
        <v>0</v>
      </c>
      <c r="G8596" s="3">
        <f>SUM($F$2:F8596)</f>
        <v>6747</v>
      </c>
      <c r="H8596" s="3">
        <f>ABS(PI()-(punkty[[#This Row],[suma]]*POWER(400,2)/I8596/POWER(200,2)))</f>
        <v>1.6275576037547701E-3</v>
      </c>
      <c r="I8596" s="3">
        <v>8595</v>
      </c>
      <c r="J8596" s="3">
        <f>punkty[[#This Row],[błąd bezwzględny]]</f>
        <v>1.6275576037547701E-3</v>
      </c>
    </row>
    <row r="8597" spans="1:10" x14ac:dyDescent="0.3">
      <c r="A8597">
        <v>37</v>
      </c>
      <c r="B8597">
        <v>42</v>
      </c>
      <c r="C8597">
        <f>IF(POWER(punkty[[#This Row],[x]]-$V$5,2)+POWER(punkty[[#This Row],[y]]-$V$6,2)=POWER($V$7,2),1,0)</f>
        <v>0</v>
      </c>
      <c r="D8597" t="str">
        <f>IF(punkty[[#This Row],[czy należy do brzegu koła]]=1,punkty[[#This Row],[x]]&amp;" "&amp;punkty[[#This Row],[y]],"")</f>
        <v/>
      </c>
      <c r="E8597">
        <f>IF(POWER(punkty[[#This Row],[x]]-$V$5,2)+POWER(punkty[[#This Row],[y]]-$V$6,2)&lt;POWER($V$7,2),1,0)</f>
        <v>0</v>
      </c>
      <c r="F8597" s="3">
        <f>IF(POWER(punkty[[#This Row],[x]]-$V$5,2)+POWER(punkty[[#This Row],[y]]-$V$6,2)&lt;=POWER($V$7,2),1,0)</f>
        <v>0</v>
      </c>
      <c r="G8597" s="3">
        <f>SUM($F$2:F8597)</f>
        <v>6747</v>
      </c>
      <c r="H8597" s="3">
        <f>ABS(PI()-(punkty[[#This Row],[suma]]*POWER(400,2)/I8597/POWER(200,2)))</f>
        <v>1.9928397228783368E-3</v>
      </c>
      <c r="I8597" s="3">
        <v>8596</v>
      </c>
      <c r="J8597" s="3">
        <f>punkty[[#This Row],[błąd bezwzględny]]</f>
        <v>1.9928397228783368E-3</v>
      </c>
    </row>
    <row r="8598" spans="1:10" x14ac:dyDescent="0.3">
      <c r="A8598">
        <v>28</v>
      </c>
      <c r="B8598">
        <v>38</v>
      </c>
      <c r="C8598">
        <f>IF(POWER(punkty[[#This Row],[x]]-$V$5,2)+POWER(punkty[[#This Row],[y]]-$V$6,2)=POWER($V$7,2),1,0)</f>
        <v>0</v>
      </c>
      <c r="D8598" t="str">
        <f>IF(punkty[[#This Row],[czy należy do brzegu koła]]=1,punkty[[#This Row],[x]]&amp;" "&amp;punkty[[#This Row],[y]],"")</f>
        <v/>
      </c>
      <c r="E8598">
        <f>IF(POWER(punkty[[#This Row],[x]]-$V$5,2)+POWER(punkty[[#This Row],[y]]-$V$6,2)&lt;POWER($V$7,2),1,0)</f>
        <v>0</v>
      </c>
      <c r="F8598" s="3">
        <f>IF(POWER(punkty[[#This Row],[x]]-$V$5,2)+POWER(punkty[[#This Row],[y]]-$V$6,2)&lt;=POWER($V$7,2),1,0)</f>
        <v>0</v>
      </c>
      <c r="G8598" s="3">
        <f>SUM($F$2:F8598)</f>
        <v>6747</v>
      </c>
      <c r="H8598" s="3">
        <f>ABS(PI()-(punkty[[#This Row],[suma]]*POWER(400,2)/I8598/POWER(200,2)))</f>
        <v>2.3580368630278237E-3</v>
      </c>
      <c r="I8598" s="3">
        <v>8597</v>
      </c>
      <c r="J8598" s="3">
        <f>punkty[[#This Row],[błąd bezwzględny]]</f>
        <v>2.3580368630278237E-3</v>
      </c>
    </row>
    <row r="8599" spans="1:10" x14ac:dyDescent="0.3">
      <c r="A8599">
        <v>64</v>
      </c>
      <c r="B8599">
        <v>305</v>
      </c>
      <c r="C8599">
        <f>IF(POWER(punkty[[#This Row],[x]]-$V$5,2)+POWER(punkty[[#This Row],[y]]-$V$6,2)=POWER($V$7,2),1,0)</f>
        <v>0</v>
      </c>
      <c r="D8599" t="str">
        <f>IF(punkty[[#This Row],[czy należy do brzegu koła]]=1,punkty[[#This Row],[x]]&amp;" "&amp;punkty[[#This Row],[y]],"")</f>
        <v/>
      </c>
      <c r="E8599">
        <f>IF(POWER(punkty[[#This Row],[x]]-$V$5,2)+POWER(punkty[[#This Row],[y]]-$V$6,2)&lt;POWER($V$7,2),1,0)</f>
        <v>1</v>
      </c>
      <c r="F8599" s="3">
        <f>IF(POWER(punkty[[#This Row],[x]]-$V$5,2)+POWER(punkty[[#This Row],[y]]-$V$6,2)&lt;=POWER($V$7,2),1,0)</f>
        <v>1</v>
      </c>
      <c r="G8599" s="3">
        <f>SUM($F$2:F8599)</f>
        <v>6748</v>
      </c>
      <c r="H8599" s="3">
        <f>ABS(PI()-(punkty[[#This Row],[suma]]*POWER(400,2)/I8599/POWER(200,2)))</f>
        <v>2.2579245830476324E-3</v>
      </c>
      <c r="I8599" s="3">
        <v>8598</v>
      </c>
      <c r="J8599" s="3">
        <f>punkty[[#This Row],[błąd bezwzględny]]</f>
        <v>2.2579245830476324E-3</v>
      </c>
    </row>
    <row r="8600" spans="1:10" x14ac:dyDescent="0.3">
      <c r="A8600">
        <v>279</v>
      </c>
      <c r="B8600">
        <v>13</v>
      </c>
      <c r="C8600">
        <f>IF(POWER(punkty[[#This Row],[x]]-$V$5,2)+POWER(punkty[[#This Row],[y]]-$V$6,2)=POWER($V$7,2),1,0)</f>
        <v>0</v>
      </c>
      <c r="D8600" t="str">
        <f>IF(punkty[[#This Row],[czy należy do brzegu koła]]=1,punkty[[#This Row],[x]]&amp;" "&amp;punkty[[#This Row],[y]],"")</f>
        <v/>
      </c>
      <c r="E8600">
        <f>IF(POWER(punkty[[#This Row],[x]]-$V$5,2)+POWER(punkty[[#This Row],[y]]-$V$6,2)&lt;POWER($V$7,2),1,0)</f>
        <v>0</v>
      </c>
      <c r="F8600" s="3">
        <f>IF(POWER(punkty[[#This Row],[x]]-$V$5,2)+POWER(punkty[[#This Row],[y]]-$V$6,2)&lt;=POWER($V$7,2),1,0)</f>
        <v>0</v>
      </c>
      <c r="G8600" s="3">
        <f>SUM($F$2:F8600)</f>
        <v>6748</v>
      </c>
      <c r="H8600" s="3">
        <f>ABS(PI()-(punkty[[#This Row],[suma]]*POWER(400,2)/I8600/POWER(200,2)))</f>
        <v>2.6230059563472352E-3</v>
      </c>
      <c r="I8600" s="3">
        <v>8599</v>
      </c>
      <c r="J8600" s="3">
        <f>punkty[[#This Row],[błąd bezwzględny]]</f>
        <v>2.6230059563472352E-3</v>
      </c>
    </row>
    <row r="8601" spans="1:10" x14ac:dyDescent="0.3">
      <c r="A8601">
        <v>57</v>
      </c>
      <c r="B8601">
        <v>20</v>
      </c>
      <c r="C8601">
        <f>IF(POWER(punkty[[#This Row],[x]]-$V$5,2)+POWER(punkty[[#This Row],[y]]-$V$6,2)=POWER($V$7,2),1,0)</f>
        <v>0</v>
      </c>
      <c r="D8601" t="str">
        <f>IF(punkty[[#This Row],[czy należy do brzegu koła]]=1,punkty[[#This Row],[x]]&amp;" "&amp;punkty[[#This Row],[y]],"")</f>
        <v/>
      </c>
      <c r="E8601">
        <f>IF(POWER(punkty[[#This Row],[x]]-$V$5,2)+POWER(punkty[[#This Row],[y]]-$V$6,2)&lt;POWER($V$7,2),1,0)</f>
        <v>0</v>
      </c>
      <c r="F8601" s="3">
        <f>IF(POWER(punkty[[#This Row],[x]]-$V$5,2)+POWER(punkty[[#This Row],[y]]-$V$6,2)&lt;=POWER($V$7,2),1,0)</f>
        <v>0</v>
      </c>
      <c r="G8601" s="3">
        <f>SUM($F$2:F8601)</f>
        <v>6748</v>
      </c>
      <c r="H8601" s="3">
        <f>ABS(PI()-(punkty[[#This Row],[suma]]*POWER(400,2)/I8601/POWER(200,2)))</f>
        <v>2.9880024270023675E-3</v>
      </c>
      <c r="I8601" s="3">
        <v>8600</v>
      </c>
      <c r="J8601" s="3">
        <f>punkty[[#This Row],[błąd bezwzględny]]</f>
        <v>2.9880024270023675E-3</v>
      </c>
    </row>
    <row r="8602" spans="1:10" x14ac:dyDescent="0.3">
      <c r="A8602">
        <v>159</v>
      </c>
      <c r="B8602">
        <v>175</v>
      </c>
      <c r="C8602">
        <f>IF(POWER(punkty[[#This Row],[x]]-$V$5,2)+POWER(punkty[[#This Row],[y]]-$V$6,2)=POWER($V$7,2),1,0)</f>
        <v>0</v>
      </c>
      <c r="D8602" t="str">
        <f>IF(punkty[[#This Row],[czy należy do brzegu koła]]=1,punkty[[#This Row],[x]]&amp;" "&amp;punkty[[#This Row],[y]],"")</f>
        <v/>
      </c>
      <c r="E8602">
        <f>IF(POWER(punkty[[#This Row],[x]]-$V$5,2)+POWER(punkty[[#This Row],[y]]-$V$6,2)&lt;POWER($V$7,2),1,0)</f>
        <v>1</v>
      </c>
      <c r="F8602" s="3">
        <f>IF(POWER(punkty[[#This Row],[x]]-$V$5,2)+POWER(punkty[[#This Row],[y]]-$V$6,2)&lt;=POWER($V$7,2),1,0)</f>
        <v>1</v>
      </c>
      <c r="G8602" s="3">
        <f>SUM($F$2:F8602)</f>
        <v>6749</v>
      </c>
      <c r="H8602" s="3">
        <f>ABS(PI()-(punkty[[#This Row],[suma]]*POWER(400,2)/I8602/POWER(200,2)))</f>
        <v>2.8878518225567973E-3</v>
      </c>
      <c r="I8602" s="3">
        <v>8601</v>
      </c>
      <c r="J8602" s="3">
        <f>punkty[[#This Row],[błąd bezwzględny]]</f>
        <v>2.8878518225567973E-3</v>
      </c>
    </row>
    <row r="8603" spans="1:10" x14ac:dyDescent="0.3">
      <c r="A8603">
        <v>83</v>
      </c>
      <c r="B8603">
        <v>286</v>
      </c>
      <c r="C8603">
        <f>IF(POWER(punkty[[#This Row],[x]]-$V$5,2)+POWER(punkty[[#This Row],[y]]-$V$6,2)=POWER($V$7,2),1,0)</f>
        <v>0</v>
      </c>
      <c r="D8603" t="str">
        <f>IF(punkty[[#This Row],[czy należy do brzegu koła]]=1,punkty[[#This Row],[x]]&amp;" "&amp;punkty[[#This Row],[y]],"")</f>
        <v/>
      </c>
      <c r="E8603">
        <f>IF(POWER(punkty[[#This Row],[x]]-$V$5,2)+POWER(punkty[[#This Row],[y]]-$V$6,2)&lt;POWER($V$7,2),1,0)</f>
        <v>1</v>
      </c>
      <c r="F8603" s="3">
        <f>IF(POWER(punkty[[#This Row],[x]]-$V$5,2)+POWER(punkty[[#This Row],[y]]-$V$6,2)&lt;=POWER($V$7,2),1,0)</f>
        <v>1</v>
      </c>
      <c r="G8603" s="3">
        <f>SUM($F$2:F8603)</f>
        <v>6750</v>
      </c>
      <c r="H8603" s="3">
        <f>ABS(PI()-(punkty[[#This Row],[suma]]*POWER(400,2)/I8603/POWER(200,2)))</f>
        <v>2.7877245035341502E-3</v>
      </c>
      <c r="I8603" s="3">
        <v>8602</v>
      </c>
      <c r="J8603" s="3">
        <f>punkty[[#This Row],[błąd bezwzględny]]</f>
        <v>2.7877245035341502E-3</v>
      </c>
    </row>
    <row r="8604" spans="1:10" x14ac:dyDescent="0.3">
      <c r="A8604">
        <v>210</v>
      </c>
      <c r="B8604">
        <v>175</v>
      </c>
      <c r="C8604">
        <f>IF(POWER(punkty[[#This Row],[x]]-$V$5,2)+POWER(punkty[[#This Row],[y]]-$V$6,2)=POWER($V$7,2),1,0)</f>
        <v>0</v>
      </c>
      <c r="D8604" t="str">
        <f>IF(punkty[[#This Row],[czy należy do brzegu koła]]=1,punkty[[#This Row],[x]]&amp;" "&amp;punkty[[#This Row],[y]],"")</f>
        <v/>
      </c>
      <c r="E8604">
        <f>IF(POWER(punkty[[#This Row],[x]]-$V$5,2)+POWER(punkty[[#This Row],[y]]-$V$6,2)&lt;POWER($V$7,2),1,0)</f>
        <v>1</v>
      </c>
      <c r="F8604" s="3">
        <f>IF(POWER(punkty[[#This Row],[x]]-$V$5,2)+POWER(punkty[[#This Row],[y]]-$V$6,2)&lt;=POWER($V$7,2),1,0)</f>
        <v>1</v>
      </c>
      <c r="G8604" s="3">
        <f>SUM($F$2:F8604)</f>
        <v>6751</v>
      </c>
      <c r="H8604" s="3">
        <f>ABS(PI()-(punkty[[#This Row],[suma]]*POWER(400,2)/I8604/POWER(200,2)))</f>
        <v>2.6876204618146993E-3</v>
      </c>
      <c r="I8604" s="3">
        <v>8603</v>
      </c>
      <c r="J8604" s="3">
        <f>punkty[[#This Row],[błąd bezwzględny]]</f>
        <v>2.6876204618146993E-3</v>
      </c>
    </row>
    <row r="8605" spans="1:10" x14ac:dyDescent="0.3">
      <c r="A8605">
        <v>276</v>
      </c>
      <c r="B8605">
        <v>0</v>
      </c>
      <c r="C8605">
        <f>IF(POWER(punkty[[#This Row],[x]]-$V$5,2)+POWER(punkty[[#This Row],[y]]-$V$6,2)=POWER($V$7,2),1,0)</f>
        <v>0</v>
      </c>
      <c r="D8605" t="str">
        <f>IF(punkty[[#This Row],[czy należy do brzegu koła]]=1,punkty[[#This Row],[x]]&amp;" "&amp;punkty[[#This Row],[y]],"")</f>
        <v/>
      </c>
      <c r="E8605">
        <f>IF(POWER(punkty[[#This Row],[x]]-$V$5,2)+POWER(punkty[[#This Row],[y]]-$V$6,2)&lt;POWER($V$7,2),1,0)</f>
        <v>0</v>
      </c>
      <c r="F8605" s="3">
        <f>IF(POWER(punkty[[#This Row],[x]]-$V$5,2)+POWER(punkty[[#This Row],[y]]-$V$6,2)&lt;=POWER($V$7,2),1,0)</f>
        <v>0</v>
      </c>
      <c r="G8605" s="3">
        <f>SUM($F$2:F8605)</f>
        <v>6751</v>
      </c>
      <c r="H8605" s="3">
        <f>ABS(PI()-(punkty[[#This Row],[suma]]*POWER(400,2)/I8605/POWER(200,2)))</f>
        <v>3.0524397357716282E-3</v>
      </c>
      <c r="I8605" s="3">
        <v>8604</v>
      </c>
      <c r="J8605" s="3">
        <f>punkty[[#This Row],[błąd bezwzględny]]</f>
        <v>3.0524397357716282E-3</v>
      </c>
    </row>
    <row r="8606" spans="1:10" x14ac:dyDescent="0.3">
      <c r="A8606">
        <v>95</v>
      </c>
      <c r="B8606">
        <v>155</v>
      </c>
      <c r="C8606">
        <f>IF(POWER(punkty[[#This Row],[x]]-$V$5,2)+POWER(punkty[[#This Row],[y]]-$V$6,2)=POWER($V$7,2),1,0)</f>
        <v>0</v>
      </c>
      <c r="D8606" t="str">
        <f>IF(punkty[[#This Row],[czy należy do brzegu koła]]=1,punkty[[#This Row],[x]]&amp;" "&amp;punkty[[#This Row],[y]],"")</f>
        <v/>
      </c>
      <c r="E8606">
        <f>IF(POWER(punkty[[#This Row],[x]]-$V$5,2)+POWER(punkty[[#This Row],[y]]-$V$6,2)&lt;POWER($V$7,2),1,0)</f>
        <v>1</v>
      </c>
      <c r="F8606" s="3">
        <f>IF(POWER(punkty[[#This Row],[x]]-$V$5,2)+POWER(punkty[[#This Row],[y]]-$V$6,2)&lt;=POWER($V$7,2),1,0)</f>
        <v>1</v>
      </c>
      <c r="G8606" s="3">
        <f>SUM($F$2:F8606)</f>
        <v>6752</v>
      </c>
      <c r="H8606" s="3">
        <f>ABS(PI()-(punkty[[#This Row],[suma]]*POWER(400,2)/I8606/POWER(200,2)))</f>
        <v>2.9523281975794013E-3</v>
      </c>
      <c r="I8606" s="3">
        <v>8605</v>
      </c>
      <c r="J8606" s="3">
        <f>punkty[[#This Row],[błąd bezwzględny]]</f>
        <v>2.9523281975794013E-3</v>
      </c>
    </row>
    <row r="8607" spans="1:10" x14ac:dyDescent="0.3">
      <c r="A8607">
        <v>27</v>
      </c>
      <c r="B8607">
        <v>177</v>
      </c>
      <c r="C8607">
        <f>IF(POWER(punkty[[#This Row],[x]]-$V$5,2)+POWER(punkty[[#This Row],[y]]-$V$6,2)=POWER($V$7,2),1,0)</f>
        <v>0</v>
      </c>
      <c r="D8607" t="str">
        <f>IF(punkty[[#This Row],[czy należy do brzegu koła]]=1,punkty[[#This Row],[x]]&amp;" "&amp;punkty[[#This Row],[y]],"")</f>
        <v/>
      </c>
      <c r="E8607">
        <f>IF(POWER(punkty[[#This Row],[x]]-$V$5,2)+POWER(punkty[[#This Row],[y]]-$V$6,2)&lt;POWER($V$7,2),1,0)</f>
        <v>1</v>
      </c>
      <c r="F8607" s="3">
        <f>IF(POWER(punkty[[#This Row],[x]]-$V$5,2)+POWER(punkty[[#This Row],[y]]-$V$6,2)&lt;=POWER($V$7,2),1,0)</f>
        <v>1</v>
      </c>
      <c r="G8607" s="3">
        <f>SUM($F$2:F8607)</f>
        <v>6753</v>
      </c>
      <c r="H8607" s="3">
        <f>ABS(PI()-(punkty[[#This Row],[suma]]*POWER(400,2)/I8607/POWER(200,2)))</f>
        <v>2.8522399249082397E-3</v>
      </c>
      <c r="I8607" s="3">
        <v>8606</v>
      </c>
      <c r="J8607" s="3">
        <f>punkty[[#This Row],[błąd bezwzględny]]</f>
        <v>2.8522399249082397E-3</v>
      </c>
    </row>
    <row r="8608" spans="1:10" x14ac:dyDescent="0.3">
      <c r="A8608">
        <v>330</v>
      </c>
      <c r="B8608">
        <v>394</v>
      </c>
      <c r="C8608">
        <f>IF(POWER(punkty[[#This Row],[x]]-$V$5,2)+POWER(punkty[[#This Row],[y]]-$V$6,2)=POWER($V$7,2),1,0)</f>
        <v>0</v>
      </c>
      <c r="D8608" t="str">
        <f>IF(punkty[[#This Row],[czy należy do brzegu koła]]=1,punkty[[#This Row],[x]]&amp;" "&amp;punkty[[#This Row],[y]],"")</f>
        <v/>
      </c>
      <c r="E8608">
        <f>IF(POWER(punkty[[#This Row],[x]]-$V$5,2)+POWER(punkty[[#This Row],[y]]-$V$6,2)&lt;POWER($V$7,2),1,0)</f>
        <v>0</v>
      </c>
      <c r="F8608" s="3">
        <f>IF(POWER(punkty[[#This Row],[x]]-$V$5,2)+POWER(punkty[[#This Row],[y]]-$V$6,2)&lt;=POWER($V$7,2),1,0)</f>
        <v>0</v>
      </c>
      <c r="G8608" s="3">
        <f>SUM($F$2:F8608)</f>
        <v>6753</v>
      </c>
      <c r="H8608" s="3">
        <f>ABS(PI()-(punkty[[#This Row],[suma]]*POWER(400,2)/I8608/POWER(200,2)))</f>
        <v>3.216912913599046E-3</v>
      </c>
      <c r="I8608" s="3">
        <v>8607</v>
      </c>
      <c r="J8608" s="3">
        <f>punkty[[#This Row],[błąd bezwzględny]]</f>
        <v>3.216912913599046E-3</v>
      </c>
    </row>
    <row r="8609" spans="1:10" x14ac:dyDescent="0.3">
      <c r="A8609">
        <v>144</v>
      </c>
      <c r="B8609">
        <v>304</v>
      </c>
      <c r="C8609">
        <f>IF(POWER(punkty[[#This Row],[x]]-$V$5,2)+POWER(punkty[[#This Row],[y]]-$V$6,2)=POWER($V$7,2),1,0)</f>
        <v>0</v>
      </c>
      <c r="D8609" t="str">
        <f>IF(punkty[[#This Row],[czy należy do brzegu koła]]=1,punkty[[#This Row],[x]]&amp;" "&amp;punkty[[#This Row],[y]],"")</f>
        <v/>
      </c>
      <c r="E8609">
        <f>IF(POWER(punkty[[#This Row],[x]]-$V$5,2)+POWER(punkty[[#This Row],[y]]-$V$6,2)&lt;POWER($V$7,2),1,0)</f>
        <v>1</v>
      </c>
      <c r="F8609" s="3">
        <f>IF(POWER(punkty[[#This Row],[x]]-$V$5,2)+POWER(punkty[[#This Row],[y]]-$V$6,2)&lt;=POWER($V$7,2),1,0)</f>
        <v>1</v>
      </c>
      <c r="G8609" s="3">
        <f>SUM($F$2:F8609)</f>
        <v>6754</v>
      </c>
      <c r="H8609" s="3">
        <f>ABS(PI()-(punkty[[#This Row],[suma]]*POWER(400,2)/I8609/POWER(200,2)))</f>
        <v>3.1168171585664872E-3</v>
      </c>
      <c r="I8609" s="3">
        <v>8608</v>
      </c>
      <c r="J8609" s="3">
        <f>punkty[[#This Row],[błąd bezwzględny]]</f>
        <v>3.1168171585664872E-3</v>
      </c>
    </row>
    <row r="8610" spans="1:10" x14ac:dyDescent="0.3">
      <c r="A8610">
        <v>159</v>
      </c>
      <c r="B8610">
        <v>194</v>
      </c>
      <c r="C8610">
        <f>IF(POWER(punkty[[#This Row],[x]]-$V$5,2)+POWER(punkty[[#This Row],[y]]-$V$6,2)=POWER($V$7,2),1,0)</f>
        <v>0</v>
      </c>
      <c r="D8610" t="str">
        <f>IF(punkty[[#This Row],[czy należy do brzegu koła]]=1,punkty[[#This Row],[x]]&amp;" "&amp;punkty[[#This Row],[y]],"")</f>
        <v/>
      </c>
      <c r="E8610">
        <f>IF(POWER(punkty[[#This Row],[x]]-$V$5,2)+POWER(punkty[[#This Row],[y]]-$V$6,2)&lt;POWER($V$7,2),1,0)</f>
        <v>1</v>
      </c>
      <c r="F8610" s="3">
        <f>IF(POWER(punkty[[#This Row],[x]]-$V$5,2)+POWER(punkty[[#This Row],[y]]-$V$6,2)&lt;=POWER($V$7,2),1,0)</f>
        <v>1</v>
      </c>
      <c r="G8610" s="3">
        <f>SUM($F$2:F8610)</f>
        <v>6755</v>
      </c>
      <c r="H8610" s="3">
        <f>ABS(PI()-(punkty[[#This Row],[suma]]*POWER(400,2)/I8610/POWER(200,2)))</f>
        <v>3.0167446572804124E-3</v>
      </c>
      <c r="I8610" s="3">
        <v>8609</v>
      </c>
      <c r="J8610" s="3">
        <f>punkty[[#This Row],[błąd bezwzględny]]</f>
        <v>3.0167446572804124E-3</v>
      </c>
    </row>
    <row r="8611" spans="1:10" x14ac:dyDescent="0.3">
      <c r="A8611">
        <v>289</v>
      </c>
      <c r="B8611">
        <v>104</v>
      </c>
      <c r="C8611">
        <f>IF(POWER(punkty[[#This Row],[x]]-$V$5,2)+POWER(punkty[[#This Row],[y]]-$V$6,2)=POWER($V$7,2),1,0)</f>
        <v>0</v>
      </c>
      <c r="D8611" t="str">
        <f>IF(punkty[[#This Row],[czy należy do brzegu koła]]=1,punkty[[#This Row],[x]]&amp;" "&amp;punkty[[#This Row],[y]],"")</f>
        <v/>
      </c>
      <c r="E8611">
        <f>IF(POWER(punkty[[#This Row],[x]]-$V$5,2)+POWER(punkty[[#This Row],[y]]-$V$6,2)&lt;POWER($V$7,2),1,0)</f>
        <v>1</v>
      </c>
      <c r="F8611" s="3">
        <f>IF(POWER(punkty[[#This Row],[x]]-$V$5,2)+POWER(punkty[[#This Row],[y]]-$V$6,2)&lt;=POWER($V$7,2),1,0)</f>
        <v>1</v>
      </c>
      <c r="G8611" s="3">
        <f>SUM($F$2:F8611)</f>
        <v>6756</v>
      </c>
      <c r="H8611" s="3">
        <f>ABS(PI()-(punkty[[#This Row],[suma]]*POWER(400,2)/I8611/POWER(200,2)))</f>
        <v>2.9166954016397462E-3</v>
      </c>
      <c r="I8611" s="3">
        <v>8610</v>
      </c>
      <c r="J8611" s="3">
        <f>punkty[[#This Row],[błąd bezwzględny]]</f>
        <v>2.9166954016397462E-3</v>
      </c>
    </row>
    <row r="8612" spans="1:10" x14ac:dyDescent="0.3">
      <c r="A8612">
        <v>57</v>
      </c>
      <c r="B8612">
        <v>167</v>
      </c>
      <c r="C8612">
        <f>IF(POWER(punkty[[#This Row],[x]]-$V$5,2)+POWER(punkty[[#This Row],[y]]-$V$6,2)=POWER($V$7,2),1,0)</f>
        <v>0</v>
      </c>
      <c r="D8612" t="str">
        <f>IF(punkty[[#This Row],[czy należy do brzegu koła]]=1,punkty[[#This Row],[x]]&amp;" "&amp;punkty[[#This Row],[y]],"")</f>
        <v/>
      </c>
      <c r="E8612">
        <f>IF(POWER(punkty[[#This Row],[x]]-$V$5,2)+POWER(punkty[[#This Row],[y]]-$V$6,2)&lt;POWER($V$7,2),1,0)</f>
        <v>1</v>
      </c>
      <c r="F8612" s="3">
        <f>IF(POWER(punkty[[#This Row],[x]]-$V$5,2)+POWER(punkty[[#This Row],[y]]-$V$6,2)&lt;=POWER($V$7,2),1,0)</f>
        <v>1</v>
      </c>
      <c r="G8612" s="3">
        <f>SUM($F$2:F8612)</f>
        <v>6757</v>
      </c>
      <c r="H8612" s="3">
        <f>ABS(PI()-(punkty[[#This Row],[suma]]*POWER(400,2)/I8612/POWER(200,2)))</f>
        <v>2.8166693835451895E-3</v>
      </c>
      <c r="I8612" s="3">
        <v>8611</v>
      </c>
      <c r="J8612" s="3">
        <f>punkty[[#This Row],[błąd bezwzględny]]</f>
        <v>2.8166693835451895E-3</v>
      </c>
    </row>
    <row r="8613" spans="1:10" x14ac:dyDescent="0.3">
      <c r="A8613">
        <v>264</v>
      </c>
      <c r="B8613">
        <v>89</v>
      </c>
      <c r="C8613">
        <f>IF(POWER(punkty[[#This Row],[x]]-$V$5,2)+POWER(punkty[[#This Row],[y]]-$V$6,2)=POWER($V$7,2),1,0)</f>
        <v>0</v>
      </c>
      <c r="D8613" t="str">
        <f>IF(punkty[[#This Row],[czy należy do brzegu koła]]=1,punkty[[#This Row],[x]]&amp;" "&amp;punkty[[#This Row],[y]],"")</f>
        <v/>
      </c>
      <c r="E8613">
        <f>IF(POWER(punkty[[#This Row],[x]]-$V$5,2)+POWER(punkty[[#This Row],[y]]-$V$6,2)&lt;POWER($V$7,2),1,0)</f>
        <v>1</v>
      </c>
      <c r="F8613" s="3">
        <f>IF(POWER(punkty[[#This Row],[x]]-$V$5,2)+POWER(punkty[[#This Row],[y]]-$V$6,2)&lt;=POWER($V$7,2),1,0)</f>
        <v>1</v>
      </c>
      <c r="G8613" s="3">
        <f>SUM($F$2:F8613)</f>
        <v>6758</v>
      </c>
      <c r="H8613" s="3">
        <f>ABS(PI()-(punkty[[#This Row],[suma]]*POWER(400,2)/I8613/POWER(200,2)))</f>
        <v>2.7166665949023283E-3</v>
      </c>
      <c r="I8613" s="3">
        <v>8612</v>
      </c>
      <c r="J8613" s="3">
        <f>punkty[[#This Row],[błąd bezwzględny]]</f>
        <v>2.7166665949023283E-3</v>
      </c>
    </row>
    <row r="8614" spans="1:10" x14ac:dyDescent="0.3">
      <c r="A8614">
        <v>256</v>
      </c>
      <c r="B8614">
        <v>79</v>
      </c>
      <c r="C8614">
        <f>IF(POWER(punkty[[#This Row],[x]]-$V$5,2)+POWER(punkty[[#This Row],[y]]-$V$6,2)=POWER($V$7,2),1,0)</f>
        <v>0</v>
      </c>
      <c r="D8614" t="str">
        <f>IF(punkty[[#This Row],[czy należy do brzegu koła]]=1,punkty[[#This Row],[x]]&amp;" "&amp;punkty[[#This Row],[y]],"")</f>
        <v/>
      </c>
      <c r="E8614">
        <f>IF(POWER(punkty[[#This Row],[x]]-$V$5,2)+POWER(punkty[[#This Row],[y]]-$V$6,2)&lt;POWER($V$7,2),1,0)</f>
        <v>1</v>
      </c>
      <c r="F8614" s="3">
        <f>IF(POWER(punkty[[#This Row],[x]]-$V$5,2)+POWER(punkty[[#This Row],[y]]-$V$6,2)&lt;=POWER($V$7,2),1,0)</f>
        <v>1</v>
      </c>
      <c r="G8614" s="3">
        <f>SUM($F$2:F8614)</f>
        <v>6759</v>
      </c>
      <c r="H8614" s="3">
        <f>ABS(PI()-(punkty[[#This Row],[suma]]*POWER(400,2)/I8614/POWER(200,2)))</f>
        <v>2.6166870276194132E-3</v>
      </c>
      <c r="I8614" s="3">
        <v>8613</v>
      </c>
      <c r="J8614" s="3">
        <f>punkty[[#This Row],[błąd bezwzględny]]</f>
        <v>2.6166870276194132E-3</v>
      </c>
    </row>
    <row r="8615" spans="1:10" x14ac:dyDescent="0.3">
      <c r="A8615">
        <v>257</v>
      </c>
      <c r="B8615">
        <v>33</v>
      </c>
      <c r="C8615">
        <f>IF(POWER(punkty[[#This Row],[x]]-$V$5,2)+POWER(punkty[[#This Row],[y]]-$V$6,2)=POWER($V$7,2),1,0)</f>
        <v>0</v>
      </c>
      <c r="D8615" t="str">
        <f>IF(punkty[[#This Row],[czy należy do brzegu koła]]=1,punkty[[#This Row],[x]]&amp;" "&amp;punkty[[#This Row],[y]],"")</f>
        <v/>
      </c>
      <c r="E8615">
        <f>IF(POWER(punkty[[#This Row],[x]]-$V$5,2)+POWER(punkty[[#This Row],[y]]-$V$6,2)&lt;POWER($V$7,2),1,0)</f>
        <v>1</v>
      </c>
      <c r="F8615" s="3">
        <f>IF(POWER(punkty[[#This Row],[x]]-$V$5,2)+POWER(punkty[[#This Row],[y]]-$V$6,2)&lt;=POWER($V$7,2),1,0)</f>
        <v>1</v>
      </c>
      <c r="G8615" s="3">
        <f>SUM($F$2:F8615)</f>
        <v>6760</v>
      </c>
      <c r="H8615" s="3">
        <f>ABS(PI()-(punkty[[#This Row],[suma]]*POWER(400,2)/I8615/POWER(200,2)))</f>
        <v>2.5167306736100237E-3</v>
      </c>
      <c r="I8615" s="3">
        <v>8614</v>
      </c>
      <c r="J8615" s="3">
        <f>punkty[[#This Row],[błąd bezwzględny]]</f>
        <v>2.5167306736100237E-3</v>
      </c>
    </row>
    <row r="8616" spans="1:10" x14ac:dyDescent="0.3">
      <c r="A8616">
        <v>143</v>
      </c>
      <c r="B8616">
        <v>279</v>
      </c>
      <c r="C8616">
        <f>IF(POWER(punkty[[#This Row],[x]]-$V$5,2)+POWER(punkty[[#This Row],[y]]-$V$6,2)=POWER($V$7,2),1,0)</f>
        <v>0</v>
      </c>
      <c r="D8616" t="str">
        <f>IF(punkty[[#This Row],[czy należy do brzegu koła]]=1,punkty[[#This Row],[x]]&amp;" "&amp;punkty[[#This Row],[y]],"")</f>
        <v/>
      </c>
      <c r="E8616">
        <f>IF(POWER(punkty[[#This Row],[x]]-$V$5,2)+POWER(punkty[[#This Row],[y]]-$V$6,2)&lt;POWER($V$7,2),1,0)</f>
        <v>1</v>
      </c>
      <c r="F8616" s="3">
        <f>IF(POWER(punkty[[#This Row],[x]]-$V$5,2)+POWER(punkty[[#This Row],[y]]-$V$6,2)&lt;=POWER($V$7,2),1,0)</f>
        <v>1</v>
      </c>
      <c r="G8616" s="3">
        <f>SUM($F$2:F8616)</f>
        <v>6761</v>
      </c>
      <c r="H8616" s="3">
        <f>ABS(PI()-(punkty[[#This Row],[suma]]*POWER(400,2)/I8616/POWER(200,2)))</f>
        <v>2.4167975247904039E-3</v>
      </c>
      <c r="I8616" s="3">
        <v>8615</v>
      </c>
      <c r="J8616" s="3">
        <f>punkty[[#This Row],[błąd bezwzględny]]</f>
        <v>2.4167975247904039E-3</v>
      </c>
    </row>
    <row r="8617" spans="1:10" x14ac:dyDescent="0.3">
      <c r="A8617">
        <v>352</v>
      </c>
      <c r="B8617">
        <v>384</v>
      </c>
      <c r="C8617">
        <f>IF(POWER(punkty[[#This Row],[x]]-$V$5,2)+POWER(punkty[[#This Row],[y]]-$V$6,2)=POWER($V$7,2),1,0)</f>
        <v>0</v>
      </c>
      <c r="D8617" t="str">
        <f>IF(punkty[[#This Row],[czy należy do brzegu koła]]=1,punkty[[#This Row],[x]]&amp;" "&amp;punkty[[#This Row],[y]],"")</f>
        <v/>
      </c>
      <c r="E8617">
        <f>IF(POWER(punkty[[#This Row],[x]]-$V$5,2)+POWER(punkty[[#This Row],[y]]-$V$6,2)&lt;POWER($V$7,2),1,0)</f>
        <v>0</v>
      </c>
      <c r="F8617" s="3">
        <f>IF(POWER(punkty[[#This Row],[x]]-$V$5,2)+POWER(punkty[[#This Row],[y]]-$V$6,2)&lt;=POWER($V$7,2),1,0)</f>
        <v>0</v>
      </c>
      <c r="G8617" s="3">
        <f>SUM($F$2:F8617)</f>
        <v>6761</v>
      </c>
      <c r="H8617" s="3">
        <f>ABS(PI()-(punkty[[#This Row],[suma]]*POWER(400,2)/I8617/POWER(200,2)))</f>
        <v>2.7811401264692392E-3</v>
      </c>
      <c r="I8617" s="3">
        <v>8616</v>
      </c>
      <c r="J8617" s="3">
        <f>punkty[[#This Row],[błąd bezwzględny]]</f>
        <v>2.7811401264692392E-3</v>
      </c>
    </row>
    <row r="8618" spans="1:10" x14ac:dyDescent="0.3">
      <c r="A8618">
        <v>101</v>
      </c>
      <c r="B8618">
        <v>267</v>
      </c>
      <c r="C8618">
        <f>IF(POWER(punkty[[#This Row],[x]]-$V$5,2)+POWER(punkty[[#This Row],[y]]-$V$6,2)=POWER($V$7,2),1,0)</f>
        <v>0</v>
      </c>
      <c r="D8618" t="str">
        <f>IF(punkty[[#This Row],[czy należy do brzegu koła]]=1,punkty[[#This Row],[x]]&amp;" "&amp;punkty[[#This Row],[y]],"")</f>
        <v/>
      </c>
      <c r="E8618">
        <f>IF(POWER(punkty[[#This Row],[x]]-$V$5,2)+POWER(punkty[[#This Row],[y]]-$V$6,2)&lt;POWER($V$7,2),1,0)</f>
        <v>1</v>
      </c>
      <c r="F8618" s="3">
        <f>IF(POWER(punkty[[#This Row],[x]]-$V$5,2)+POWER(punkty[[#This Row],[y]]-$V$6,2)&lt;=POWER($V$7,2),1,0)</f>
        <v>1</v>
      </c>
      <c r="G8618" s="3">
        <f>SUM($F$2:F8618)</f>
        <v>6762</v>
      </c>
      <c r="H8618" s="3">
        <f>ABS(PI()-(punkty[[#This Row],[suma]]*POWER(400,2)/I8618/POWER(200,2)))</f>
        <v>2.6811994874371692E-3</v>
      </c>
      <c r="I8618" s="3">
        <v>8617</v>
      </c>
      <c r="J8618" s="3">
        <f>punkty[[#This Row],[błąd bezwzględny]]</f>
        <v>2.6811994874371692E-3</v>
      </c>
    </row>
    <row r="8619" spans="1:10" x14ac:dyDescent="0.3">
      <c r="A8619">
        <v>31</v>
      </c>
      <c r="B8619">
        <v>238</v>
      </c>
      <c r="C8619">
        <f>IF(POWER(punkty[[#This Row],[x]]-$V$5,2)+POWER(punkty[[#This Row],[y]]-$V$6,2)=POWER($V$7,2),1,0)</f>
        <v>0</v>
      </c>
      <c r="D8619" t="str">
        <f>IF(punkty[[#This Row],[czy należy do brzegu koła]]=1,punkty[[#This Row],[x]]&amp;" "&amp;punkty[[#This Row],[y]],"")</f>
        <v/>
      </c>
      <c r="E8619">
        <f>IF(POWER(punkty[[#This Row],[x]]-$V$5,2)+POWER(punkty[[#This Row],[y]]-$V$6,2)&lt;POWER($V$7,2),1,0)</f>
        <v>1</v>
      </c>
      <c r="F8619" s="3">
        <f>IF(POWER(punkty[[#This Row],[x]]-$V$5,2)+POWER(punkty[[#This Row],[y]]-$V$6,2)&lt;=POWER($V$7,2),1,0)</f>
        <v>1</v>
      </c>
      <c r="G8619" s="3">
        <f>SUM($F$2:F8619)</f>
        <v>6763</v>
      </c>
      <c r="H8619" s="3">
        <f>ABS(PI()-(punkty[[#This Row],[suma]]*POWER(400,2)/I8619/POWER(200,2)))</f>
        <v>2.5812820418700255E-3</v>
      </c>
      <c r="I8619" s="3">
        <v>8618</v>
      </c>
      <c r="J8619" s="3">
        <f>punkty[[#This Row],[błąd bezwzględny]]</f>
        <v>2.5812820418700255E-3</v>
      </c>
    </row>
    <row r="8620" spans="1:10" x14ac:dyDescent="0.3">
      <c r="A8620">
        <v>170</v>
      </c>
      <c r="B8620">
        <v>255</v>
      </c>
      <c r="C8620">
        <f>IF(POWER(punkty[[#This Row],[x]]-$V$5,2)+POWER(punkty[[#This Row],[y]]-$V$6,2)=POWER($V$7,2),1,0)</f>
        <v>0</v>
      </c>
      <c r="D8620" t="str">
        <f>IF(punkty[[#This Row],[czy należy do brzegu koła]]=1,punkty[[#This Row],[x]]&amp;" "&amp;punkty[[#This Row],[y]],"")</f>
        <v/>
      </c>
      <c r="E8620">
        <f>IF(POWER(punkty[[#This Row],[x]]-$V$5,2)+POWER(punkty[[#This Row],[y]]-$V$6,2)&lt;POWER($V$7,2),1,0)</f>
        <v>1</v>
      </c>
      <c r="F8620" s="3">
        <f>IF(POWER(punkty[[#This Row],[x]]-$V$5,2)+POWER(punkty[[#This Row],[y]]-$V$6,2)&lt;=POWER($V$7,2),1,0)</f>
        <v>1</v>
      </c>
      <c r="G8620" s="3">
        <f>SUM($F$2:F8620)</f>
        <v>6764</v>
      </c>
      <c r="H8620" s="3">
        <f>ABS(PI()-(punkty[[#This Row],[suma]]*POWER(400,2)/I8620/POWER(200,2)))</f>
        <v>2.4813877816947105E-3</v>
      </c>
      <c r="I8620" s="3">
        <v>8619</v>
      </c>
      <c r="J8620" s="3">
        <f>punkty[[#This Row],[błąd bezwzględny]]</f>
        <v>2.4813877816947105E-3</v>
      </c>
    </row>
    <row r="8621" spans="1:10" x14ac:dyDescent="0.3">
      <c r="A8621">
        <v>190</v>
      </c>
      <c r="B8621">
        <v>165</v>
      </c>
      <c r="C8621">
        <f>IF(POWER(punkty[[#This Row],[x]]-$V$5,2)+POWER(punkty[[#This Row],[y]]-$V$6,2)=POWER($V$7,2),1,0)</f>
        <v>0</v>
      </c>
      <c r="D8621" t="str">
        <f>IF(punkty[[#This Row],[czy należy do brzegu koła]]=1,punkty[[#This Row],[x]]&amp;" "&amp;punkty[[#This Row],[y]],"")</f>
        <v/>
      </c>
      <c r="E8621">
        <f>IF(POWER(punkty[[#This Row],[x]]-$V$5,2)+POWER(punkty[[#This Row],[y]]-$V$6,2)&lt;POWER($V$7,2),1,0)</f>
        <v>1</v>
      </c>
      <c r="F8621" s="3">
        <f>IF(POWER(punkty[[#This Row],[x]]-$V$5,2)+POWER(punkty[[#This Row],[y]]-$V$6,2)&lt;=POWER($V$7,2),1,0)</f>
        <v>1</v>
      </c>
      <c r="G8621" s="3">
        <f>SUM($F$2:F8621)</f>
        <v>6765</v>
      </c>
      <c r="H8621" s="3">
        <f>ABS(PI()-(punkty[[#This Row],[suma]]*POWER(400,2)/I8621/POWER(200,2)))</f>
        <v>2.3815166988416792E-3</v>
      </c>
      <c r="I8621" s="3">
        <v>8620</v>
      </c>
      <c r="J8621" s="3">
        <f>punkty[[#This Row],[błąd bezwzględny]]</f>
        <v>2.3815166988416792E-3</v>
      </c>
    </row>
    <row r="8622" spans="1:10" x14ac:dyDescent="0.3">
      <c r="A8622">
        <v>275</v>
      </c>
      <c r="B8622">
        <v>173</v>
      </c>
      <c r="C8622">
        <f>IF(POWER(punkty[[#This Row],[x]]-$V$5,2)+POWER(punkty[[#This Row],[y]]-$V$6,2)=POWER($V$7,2),1,0)</f>
        <v>0</v>
      </c>
      <c r="D8622" t="str">
        <f>IF(punkty[[#This Row],[czy należy do brzegu koła]]=1,punkty[[#This Row],[x]]&amp;" "&amp;punkty[[#This Row],[y]],"")</f>
        <v/>
      </c>
      <c r="E8622">
        <f>IF(POWER(punkty[[#This Row],[x]]-$V$5,2)+POWER(punkty[[#This Row],[y]]-$V$6,2)&lt;POWER($V$7,2),1,0)</f>
        <v>1</v>
      </c>
      <c r="F8622" s="3">
        <f>IF(POWER(punkty[[#This Row],[x]]-$V$5,2)+POWER(punkty[[#This Row],[y]]-$V$6,2)&lt;=POWER($V$7,2),1,0)</f>
        <v>1</v>
      </c>
      <c r="G8622" s="3">
        <f>SUM($F$2:F8622)</f>
        <v>6766</v>
      </c>
      <c r="H8622" s="3">
        <f>ABS(PI()-(punkty[[#This Row],[suma]]*POWER(400,2)/I8622/POWER(200,2)))</f>
        <v>2.2816687852458273E-3</v>
      </c>
      <c r="I8622" s="3">
        <v>8621</v>
      </c>
      <c r="J8622" s="3">
        <f>punkty[[#This Row],[błąd bezwzględny]]</f>
        <v>2.2816687852458273E-3</v>
      </c>
    </row>
    <row r="8623" spans="1:10" x14ac:dyDescent="0.3">
      <c r="A8623">
        <v>398</v>
      </c>
      <c r="B8623">
        <v>279</v>
      </c>
      <c r="C8623">
        <f>IF(POWER(punkty[[#This Row],[x]]-$V$5,2)+POWER(punkty[[#This Row],[y]]-$V$6,2)=POWER($V$7,2),1,0)</f>
        <v>0</v>
      </c>
      <c r="D8623" t="str">
        <f>IF(punkty[[#This Row],[czy należy do brzegu koła]]=1,punkty[[#This Row],[x]]&amp;" "&amp;punkty[[#This Row],[y]],"")</f>
        <v/>
      </c>
      <c r="E8623">
        <f>IF(POWER(punkty[[#This Row],[x]]-$V$5,2)+POWER(punkty[[#This Row],[y]]-$V$6,2)&lt;POWER($V$7,2),1,0)</f>
        <v>0</v>
      </c>
      <c r="F8623" s="3">
        <f>IF(POWER(punkty[[#This Row],[x]]-$V$5,2)+POWER(punkty[[#This Row],[y]]-$V$6,2)&lt;=POWER($V$7,2),1,0)</f>
        <v>0</v>
      </c>
      <c r="G8623" s="3">
        <f>SUM($F$2:F8623)</f>
        <v>6766</v>
      </c>
      <c r="H8623" s="3">
        <f>ABS(PI()-(punkty[[#This Row],[suma]]*POWER(400,2)/I8623/POWER(200,2)))</f>
        <v>2.6457735155642759E-3</v>
      </c>
      <c r="I8623" s="3">
        <v>8622</v>
      </c>
      <c r="J8623" s="3">
        <f>punkty[[#This Row],[błąd bezwzględny]]</f>
        <v>2.6457735155642759E-3</v>
      </c>
    </row>
    <row r="8624" spans="1:10" x14ac:dyDescent="0.3">
      <c r="A8624">
        <v>258</v>
      </c>
      <c r="B8624">
        <v>368</v>
      </c>
      <c r="C8624">
        <f>IF(POWER(punkty[[#This Row],[x]]-$V$5,2)+POWER(punkty[[#This Row],[y]]-$V$6,2)=POWER($V$7,2),1,0)</f>
        <v>0</v>
      </c>
      <c r="D8624" t="str">
        <f>IF(punkty[[#This Row],[czy należy do brzegu koła]]=1,punkty[[#This Row],[x]]&amp;" "&amp;punkty[[#This Row],[y]],"")</f>
        <v/>
      </c>
      <c r="E8624">
        <f>IF(POWER(punkty[[#This Row],[x]]-$V$5,2)+POWER(punkty[[#This Row],[y]]-$V$6,2)&lt;POWER($V$7,2),1,0)</f>
        <v>1</v>
      </c>
      <c r="F8624" s="3">
        <f>IF(POWER(punkty[[#This Row],[x]]-$V$5,2)+POWER(punkty[[#This Row],[y]]-$V$6,2)&lt;=POWER($V$7,2),1,0)</f>
        <v>1</v>
      </c>
      <c r="G8624" s="3">
        <f>SUM($F$2:F8624)</f>
        <v>6767</v>
      </c>
      <c r="H8624" s="3">
        <f>ABS(PI()-(punkty[[#This Row],[suma]]*POWER(400,2)/I8624/POWER(200,2)))</f>
        <v>2.5459181149005694E-3</v>
      </c>
      <c r="I8624" s="3">
        <v>8623</v>
      </c>
      <c r="J8624" s="3">
        <f>punkty[[#This Row],[błąd bezwzględny]]</f>
        <v>2.5459181149005694E-3</v>
      </c>
    </row>
    <row r="8625" spans="1:10" x14ac:dyDescent="0.3">
      <c r="A8625">
        <v>300</v>
      </c>
      <c r="B8625">
        <v>155</v>
      </c>
      <c r="C8625">
        <f>IF(POWER(punkty[[#This Row],[x]]-$V$5,2)+POWER(punkty[[#This Row],[y]]-$V$6,2)=POWER($V$7,2),1,0)</f>
        <v>0</v>
      </c>
      <c r="D8625" t="str">
        <f>IF(punkty[[#This Row],[czy należy do brzegu koła]]=1,punkty[[#This Row],[x]]&amp;" "&amp;punkty[[#This Row],[y]],"")</f>
        <v/>
      </c>
      <c r="E8625">
        <f>IF(POWER(punkty[[#This Row],[x]]-$V$5,2)+POWER(punkty[[#This Row],[y]]-$V$6,2)&lt;POWER($V$7,2),1,0)</f>
        <v>1</v>
      </c>
      <c r="F8625" s="3">
        <f>IF(POWER(punkty[[#This Row],[x]]-$V$5,2)+POWER(punkty[[#This Row],[y]]-$V$6,2)&lt;=POWER($V$7,2),1,0)</f>
        <v>1</v>
      </c>
      <c r="G8625" s="3">
        <f>SUM($F$2:F8625)</f>
        <v>6768</v>
      </c>
      <c r="H8625" s="3">
        <f>ABS(PI()-(punkty[[#This Row],[suma]]*POWER(400,2)/I8625/POWER(200,2)))</f>
        <v>2.4460858717967326E-3</v>
      </c>
      <c r="I8625" s="3">
        <v>8624</v>
      </c>
      <c r="J8625" s="3">
        <f>punkty[[#This Row],[błąd bezwzględny]]</f>
        <v>2.4460858717967326E-3</v>
      </c>
    </row>
    <row r="8626" spans="1:10" x14ac:dyDescent="0.3">
      <c r="A8626">
        <v>227</v>
      </c>
      <c r="B8626">
        <v>200</v>
      </c>
      <c r="C8626">
        <f>IF(POWER(punkty[[#This Row],[x]]-$V$5,2)+POWER(punkty[[#This Row],[y]]-$V$6,2)=POWER($V$7,2),1,0)</f>
        <v>0</v>
      </c>
      <c r="D8626" t="str">
        <f>IF(punkty[[#This Row],[czy należy do brzegu koła]]=1,punkty[[#This Row],[x]]&amp;" "&amp;punkty[[#This Row],[y]],"")</f>
        <v/>
      </c>
      <c r="E8626">
        <f>IF(POWER(punkty[[#This Row],[x]]-$V$5,2)+POWER(punkty[[#This Row],[y]]-$V$6,2)&lt;POWER($V$7,2),1,0)</f>
        <v>1</v>
      </c>
      <c r="F8626" s="3">
        <f>IF(POWER(punkty[[#This Row],[x]]-$V$5,2)+POWER(punkty[[#This Row],[y]]-$V$6,2)&lt;=POWER($V$7,2),1,0)</f>
        <v>1</v>
      </c>
      <c r="G8626" s="3">
        <f>SUM($F$2:F8626)</f>
        <v>6769</v>
      </c>
      <c r="H8626" s="3">
        <f>ABS(PI()-(punkty[[#This Row],[suma]]*POWER(400,2)/I8626/POWER(200,2)))</f>
        <v>2.3462767781987637E-3</v>
      </c>
      <c r="I8626" s="3">
        <v>8625</v>
      </c>
      <c r="J8626" s="3">
        <f>punkty[[#This Row],[błąd bezwzględny]]</f>
        <v>2.3462767781987637E-3</v>
      </c>
    </row>
    <row r="8627" spans="1:10" x14ac:dyDescent="0.3">
      <c r="A8627">
        <v>394</v>
      </c>
      <c r="B8627">
        <v>121</v>
      </c>
      <c r="C8627">
        <f>IF(POWER(punkty[[#This Row],[x]]-$V$5,2)+POWER(punkty[[#This Row],[y]]-$V$6,2)=POWER($V$7,2),1,0)</f>
        <v>0</v>
      </c>
      <c r="D8627" t="str">
        <f>IF(punkty[[#This Row],[czy należy do brzegu koła]]=1,punkty[[#This Row],[x]]&amp;" "&amp;punkty[[#This Row],[y]],"")</f>
        <v/>
      </c>
      <c r="E8627">
        <f>IF(POWER(punkty[[#This Row],[x]]-$V$5,2)+POWER(punkty[[#This Row],[y]]-$V$6,2)&lt;POWER($V$7,2),1,0)</f>
        <v>0</v>
      </c>
      <c r="F8627" s="3">
        <f>IF(POWER(punkty[[#This Row],[x]]-$V$5,2)+POWER(punkty[[#This Row],[y]]-$V$6,2)&lt;=POWER($V$7,2),1,0)</f>
        <v>0</v>
      </c>
      <c r="G8627" s="3">
        <f>SUM($F$2:F8627)</f>
        <v>6769</v>
      </c>
      <c r="H8627" s="3">
        <f>ABS(PI()-(punkty[[#This Row],[suma]]*POWER(400,2)/I8627/POWER(200,2)))</f>
        <v>2.7102051780145686E-3</v>
      </c>
      <c r="I8627" s="3">
        <v>8626</v>
      </c>
      <c r="J8627" s="3">
        <f>punkty[[#This Row],[błąd bezwzględny]]</f>
        <v>2.7102051780145686E-3</v>
      </c>
    </row>
    <row r="8628" spans="1:10" x14ac:dyDescent="0.3">
      <c r="A8628">
        <v>54</v>
      </c>
      <c r="B8628">
        <v>313</v>
      </c>
      <c r="C8628">
        <f>IF(POWER(punkty[[#This Row],[x]]-$V$5,2)+POWER(punkty[[#This Row],[y]]-$V$6,2)=POWER($V$7,2),1,0)</f>
        <v>0</v>
      </c>
      <c r="D8628" t="str">
        <f>IF(punkty[[#This Row],[czy należy do brzegu koła]]=1,punkty[[#This Row],[x]]&amp;" "&amp;punkty[[#This Row],[y]],"")</f>
        <v/>
      </c>
      <c r="E8628">
        <f>IF(POWER(punkty[[#This Row],[x]]-$V$5,2)+POWER(punkty[[#This Row],[y]]-$V$6,2)&lt;POWER($V$7,2),1,0)</f>
        <v>1</v>
      </c>
      <c r="F8628" s="3">
        <f>IF(POWER(punkty[[#This Row],[x]]-$V$5,2)+POWER(punkty[[#This Row],[y]]-$V$6,2)&lt;=POWER($V$7,2),1,0)</f>
        <v>1</v>
      </c>
      <c r="G8628" s="3">
        <f>SUM($F$2:F8628)</f>
        <v>6770</v>
      </c>
      <c r="H8628" s="3">
        <f>ABS(PI()-(punkty[[#This Row],[suma]]*POWER(400,2)/I8628/POWER(200,2)))</f>
        <v>2.6103886077599725E-3</v>
      </c>
      <c r="I8628" s="3">
        <v>8627</v>
      </c>
      <c r="J8628" s="3">
        <f>punkty[[#This Row],[błąd bezwzględny]]</f>
        <v>2.6103886077599725E-3</v>
      </c>
    </row>
    <row r="8629" spans="1:10" x14ac:dyDescent="0.3">
      <c r="A8629">
        <v>120</v>
      </c>
      <c r="B8629">
        <v>212</v>
      </c>
      <c r="C8629">
        <f>IF(POWER(punkty[[#This Row],[x]]-$V$5,2)+POWER(punkty[[#This Row],[y]]-$V$6,2)=POWER($V$7,2),1,0)</f>
        <v>0</v>
      </c>
      <c r="D8629" t="str">
        <f>IF(punkty[[#This Row],[czy należy do brzegu koła]]=1,punkty[[#This Row],[x]]&amp;" "&amp;punkty[[#This Row],[y]],"")</f>
        <v/>
      </c>
      <c r="E8629">
        <f>IF(POWER(punkty[[#This Row],[x]]-$V$5,2)+POWER(punkty[[#This Row],[y]]-$V$6,2)&lt;POWER($V$7,2),1,0)</f>
        <v>1</v>
      </c>
      <c r="F8629" s="3">
        <f>IF(POWER(punkty[[#This Row],[x]]-$V$5,2)+POWER(punkty[[#This Row],[y]]-$V$6,2)&lt;=POWER($V$7,2),1,0)</f>
        <v>1</v>
      </c>
      <c r="G8629" s="3">
        <f>SUM($F$2:F8629)</f>
        <v>6771</v>
      </c>
      <c r="H8629" s="3">
        <f>ABS(PI()-(punkty[[#This Row],[suma]]*POWER(400,2)/I8629/POWER(200,2)))</f>
        <v>2.5105951753285893E-3</v>
      </c>
      <c r="I8629" s="3">
        <v>8628</v>
      </c>
      <c r="J8629" s="3">
        <f>punkty[[#This Row],[błąd bezwzględny]]</f>
        <v>2.5105951753285893E-3</v>
      </c>
    </row>
    <row r="8630" spans="1:10" x14ac:dyDescent="0.3">
      <c r="A8630">
        <v>218</v>
      </c>
      <c r="B8630">
        <v>85</v>
      </c>
      <c r="C8630">
        <f>IF(POWER(punkty[[#This Row],[x]]-$V$5,2)+POWER(punkty[[#This Row],[y]]-$V$6,2)=POWER($V$7,2),1,0)</f>
        <v>0</v>
      </c>
      <c r="D8630" t="str">
        <f>IF(punkty[[#This Row],[czy należy do brzegu koła]]=1,punkty[[#This Row],[x]]&amp;" "&amp;punkty[[#This Row],[y]],"")</f>
        <v/>
      </c>
      <c r="E8630">
        <f>IF(POWER(punkty[[#This Row],[x]]-$V$5,2)+POWER(punkty[[#This Row],[y]]-$V$6,2)&lt;POWER($V$7,2),1,0)</f>
        <v>1</v>
      </c>
      <c r="F8630" s="3">
        <f>IF(POWER(punkty[[#This Row],[x]]-$V$5,2)+POWER(punkty[[#This Row],[y]]-$V$6,2)&lt;=POWER($V$7,2),1,0)</f>
        <v>1</v>
      </c>
      <c r="G8630" s="3">
        <f>SUM($F$2:F8630)</f>
        <v>6772</v>
      </c>
      <c r="H8630" s="3">
        <f>ABS(PI()-(punkty[[#This Row],[suma]]*POWER(400,2)/I8630/POWER(200,2)))</f>
        <v>2.4108248726761872E-3</v>
      </c>
      <c r="I8630" s="3">
        <v>8629</v>
      </c>
      <c r="J8630" s="3">
        <f>punkty[[#This Row],[błąd bezwzględny]]</f>
        <v>2.4108248726761872E-3</v>
      </c>
    </row>
    <row r="8631" spans="1:10" x14ac:dyDescent="0.3">
      <c r="A8631">
        <v>114</v>
      </c>
      <c r="B8631">
        <v>312</v>
      </c>
      <c r="C8631">
        <f>IF(POWER(punkty[[#This Row],[x]]-$V$5,2)+POWER(punkty[[#This Row],[y]]-$V$6,2)=POWER($V$7,2),1,0)</f>
        <v>0</v>
      </c>
      <c r="D8631" t="str">
        <f>IF(punkty[[#This Row],[czy należy do brzegu koła]]=1,punkty[[#This Row],[x]]&amp;" "&amp;punkty[[#This Row],[y]],"")</f>
        <v/>
      </c>
      <c r="E8631">
        <f>IF(POWER(punkty[[#This Row],[x]]-$V$5,2)+POWER(punkty[[#This Row],[y]]-$V$6,2)&lt;POWER($V$7,2),1,0)</f>
        <v>1</v>
      </c>
      <c r="F8631" s="3">
        <f>IF(POWER(punkty[[#This Row],[x]]-$V$5,2)+POWER(punkty[[#This Row],[y]]-$V$6,2)&lt;=POWER($V$7,2),1,0)</f>
        <v>1</v>
      </c>
      <c r="G8631" s="3">
        <f>SUM($F$2:F8631)</f>
        <v>6773</v>
      </c>
      <c r="H8631" s="3">
        <f>ABS(PI()-(punkty[[#This Row],[suma]]*POWER(400,2)/I8631/POWER(200,2)))</f>
        <v>2.311077691762975E-3</v>
      </c>
      <c r="I8631" s="3">
        <v>8630</v>
      </c>
      <c r="J8631" s="3">
        <f>punkty[[#This Row],[błąd bezwzględny]]</f>
        <v>2.311077691762975E-3</v>
      </c>
    </row>
    <row r="8632" spans="1:10" x14ac:dyDescent="0.3">
      <c r="A8632">
        <v>166</v>
      </c>
      <c r="B8632">
        <v>217</v>
      </c>
      <c r="C8632">
        <f>IF(POWER(punkty[[#This Row],[x]]-$V$5,2)+POWER(punkty[[#This Row],[y]]-$V$6,2)=POWER($V$7,2),1,0)</f>
        <v>0</v>
      </c>
      <c r="D8632" t="str">
        <f>IF(punkty[[#This Row],[czy należy do brzegu koła]]=1,punkty[[#This Row],[x]]&amp;" "&amp;punkty[[#This Row],[y]],"")</f>
        <v/>
      </c>
      <c r="E8632">
        <f>IF(POWER(punkty[[#This Row],[x]]-$V$5,2)+POWER(punkty[[#This Row],[y]]-$V$6,2)&lt;POWER($V$7,2),1,0)</f>
        <v>1</v>
      </c>
      <c r="F8632" s="3">
        <f>IF(POWER(punkty[[#This Row],[x]]-$V$5,2)+POWER(punkty[[#This Row],[y]]-$V$6,2)&lt;=POWER($V$7,2),1,0)</f>
        <v>1</v>
      </c>
      <c r="G8632" s="3">
        <f>SUM($F$2:F8632)</f>
        <v>6774</v>
      </c>
      <c r="H8632" s="3">
        <f>ABS(PI()-(punkty[[#This Row],[suma]]*POWER(400,2)/I8632/POWER(200,2)))</f>
        <v>2.2113536245518262E-3</v>
      </c>
      <c r="I8632" s="3">
        <v>8631</v>
      </c>
      <c r="J8632" s="3">
        <f>punkty[[#This Row],[błąd bezwzględny]]</f>
        <v>2.2113536245518262E-3</v>
      </c>
    </row>
    <row r="8633" spans="1:10" x14ac:dyDescent="0.3">
      <c r="A8633">
        <v>109</v>
      </c>
      <c r="B8633">
        <v>70</v>
      </c>
      <c r="C8633">
        <f>IF(POWER(punkty[[#This Row],[x]]-$V$5,2)+POWER(punkty[[#This Row],[y]]-$V$6,2)=POWER($V$7,2),1,0)</f>
        <v>0</v>
      </c>
      <c r="D8633" t="str">
        <f>IF(punkty[[#This Row],[czy należy do brzegu koła]]=1,punkty[[#This Row],[x]]&amp;" "&amp;punkty[[#This Row],[y]],"")</f>
        <v/>
      </c>
      <c r="E8633">
        <f>IF(POWER(punkty[[#This Row],[x]]-$V$5,2)+POWER(punkty[[#This Row],[y]]-$V$6,2)&lt;POWER($V$7,2),1,0)</f>
        <v>1</v>
      </c>
      <c r="F8633" s="3">
        <f>IF(POWER(punkty[[#This Row],[x]]-$V$5,2)+POWER(punkty[[#This Row],[y]]-$V$6,2)&lt;=POWER($V$7,2),1,0)</f>
        <v>1</v>
      </c>
      <c r="G8633" s="3">
        <f>SUM($F$2:F8633)</f>
        <v>6775</v>
      </c>
      <c r="H8633" s="3">
        <f>ABS(PI()-(punkty[[#This Row],[suma]]*POWER(400,2)/I8633/POWER(200,2)))</f>
        <v>2.111652663009167E-3</v>
      </c>
      <c r="I8633" s="3">
        <v>8632</v>
      </c>
      <c r="J8633" s="3">
        <f>punkty[[#This Row],[błąd bezwzględny]]</f>
        <v>2.111652663009167E-3</v>
      </c>
    </row>
    <row r="8634" spans="1:10" x14ac:dyDescent="0.3">
      <c r="A8634">
        <v>50</v>
      </c>
      <c r="B8634">
        <v>114</v>
      </c>
      <c r="C8634">
        <f>IF(POWER(punkty[[#This Row],[x]]-$V$5,2)+POWER(punkty[[#This Row],[y]]-$V$6,2)=POWER($V$7,2),1,0)</f>
        <v>0</v>
      </c>
      <c r="D8634" t="str">
        <f>IF(punkty[[#This Row],[czy należy do brzegu koła]]=1,punkty[[#This Row],[x]]&amp;" "&amp;punkty[[#This Row],[y]],"")</f>
        <v/>
      </c>
      <c r="E8634">
        <f>IF(POWER(punkty[[#This Row],[x]]-$V$5,2)+POWER(punkty[[#This Row],[y]]-$V$6,2)&lt;POWER($V$7,2),1,0)</f>
        <v>1</v>
      </c>
      <c r="F8634" s="3">
        <f>IF(POWER(punkty[[#This Row],[x]]-$V$5,2)+POWER(punkty[[#This Row],[y]]-$V$6,2)&lt;=POWER($V$7,2),1,0)</f>
        <v>1</v>
      </c>
      <c r="G8634" s="3">
        <f>SUM($F$2:F8634)</f>
        <v>6776</v>
      </c>
      <c r="H8634" s="3">
        <f>ABS(PI()-(punkty[[#This Row],[suma]]*POWER(400,2)/I8634/POWER(200,2)))</f>
        <v>2.0119747991063086E-3</v>
      </c>
      <c r="I8634" s="3">
        <v>8633</v>
      </c>
      <c r="J8634" s="3">
        <f>punkty[[#This Row],[błąd bezwzględny]]</f>
        <v>2.0119747991063086E-3</v>
      </c>
    </row>
    <row r="8635" spans="1:10" x14ac:dyDescent="0.3">
      <c r="A8635">
        <v>336</v>
      </c>
      <c r="B8635">
        <v>217</v>
      </c>
      <c r="C8635">
        <f>IF(POWER(punkty[[#This Row],[x]]-$V$5,2)+POWER(punkty[[#This Row],[y]]-$V$6,2)=POWER($V$7,2),1,0)</f>
        <v>0</v>
      </c>
      <c r="D8635" t="str">
        <f>IF(punkty[[#This Row],[czy należy do brzegu koła]]=1,punkty[[#This Row],[x]]&amp;" "&amp;punkty[[#This Row],[y]],"")</f>
        <v/>
      </c>
      <c r="E8635">
        <f>IF(POWER(punkty[[#This Row],[x]]-$V$5,2)+POWER(punkty[[#This Row],[y]]-$V$6,2)&lt;POWER($V$7,2),1,0)</f>
        <v>1</v>
      </c>
      <c r="F8635" s="3">
        <f>IF(POWER(punkty[[#This Row],[x]]-$V$5,2)+POWER(punkty[[#This Row],[y]]-$V$6,2)&lt;=POWER($V$7,2),1,0)</f>
        <v>1</v>
      </c>
      <c r="G8635" s="3">
        <f>SUM($F$2:F8635)</f>
        <v>6777</v>
      </c>
      <c r="H8635" s="3">
        <f>ABS(PI()-(punkty[[#This Row],[suma]]*POWER(400,2)/I8635/POWER(200,2)))</f>
        <v>1.9123200248172267E-3</v>
      </c>
      <c r="I8635" s="3">
        <v>8634</v>
      </c>
      <c r="J8635" s="3">
        <f>punkty[[#This Row],[błąd bezwzględny]]</f>
        <v>1.9123200248172267E-3</v>
      </c>
    </row>
    <row r="8636" spans="1:10" x14ac:dyDescent="0.3">
      <c r="A8636">
        <v>75</v>
      </c>
      <c r="B8636">
        <v>241</v>
      </c>
      <c r="C8636">
        <f>IF(POWER(punkty[[#This Row],[x]]-$V$5,2)+POWER(punkty[[#This Row],[y]]-$V$6,2)=POWER($V$7,2),1,0)</f>
        <v>0</v>
      </c>
      <c r="D8636" t="str">
        <f>IF(punkty[[#This Row],[czy należy do brzegu koła]]=1,punkty[[#This Row],[x]]&amp;" "&amp;punkty[[#This Row],[y]],"")</f>
        <v/>
      </c>
      <c r="E8636">
        <f>IF(POWER(punkty[[#This Row],[x]]-$V$5,2)+POWER(punkty[[#This Row],[y]]-$V$6,2)&lt;POWER($V$7,2),1,0)</f>
        <v>1</v>
      </c>
      <c r="F8636" s="3">
        <f>IF(POWER(punkty[[#This Row],[x]]-$V$5,2)+POWER(punkty[[#This Row],[y]]-$V$6,2)&lt;=POWER($V$7,2),1,0)</f>
        <v>1</v>
      </c>
      <c r="G8636" s="3">
        <f>SUM($F$2:F8636)</f>
        <v>6778</v>
      </c>
      <c r="H8636" s="3">
        <f>ABS(PI()-(punkty[[#This Row],[suma]]*POWER(400,2)/I8636/POWER(200,2)))</f>
        <v>1.8126883321207821E-3</v>
      </c>
      <c r="I8636" s="3">
        <v>8635</v>
      </c>
      <c r="J8636" s="3">
        <f>punkty[[#This Row],[błąd bezwzględny]]</f>
        <v>1.8126883321207821E-3</v>
      </c>
    </row>
    <row r="8637" spans="1:10" x14ac:dyDescent="0.3">
      <c r="A8637">
        <v>345</v>
      </c>
      <c r="B8637">
        <v>121</v>
      </c>
      <c r="C8637">
        <f>IF(POWER(punkty[[#This Row],[x]]-$V$5,2)+POWER(punkty[[#This Row],[y]]-$V$6,2)=POWER($V$7,2),1,0)</f>
        <v>0</v>
      </c>
      <c r="D8637" t="str">
        <f>IF(punkty[[#This Row],[czy należy do brzegu koła]]=1,punkty[[#This Row],[x]]&amp;" "&amp;punkty[[#This Row],[y]],"")</f>
        <v/>
      </c>
      <c r="E8637">
        <f>IF(POWER(punkty[[#This Row],[x]]-$V$5,2)+POWER(punkty[[#This Row],[y]]-$V$6,2)&lt;POWER($V$7,2),1,0)</f>
        <v>1</v>
      </c>
      <c r="F8637" s="3">
        <f>IF(POWER(punkty[[#This Row],[x]]-$V$5,2)+POWER(punkty[[#This Row],[y]]-$V$6,2)&lt;=POWER($V$7,2),1,0)</f>
        <v>1</v>
      </c>
      <c r="G8637" s="3">
        <f>SUM($F$2:F8637)</f>
        <v>6779</v>
      </c>
      <c r="H8637" s="3">
        <f>ABS(PI()-(punkty[[#This Row],[suma]]*POWER(400,2)/I8637/POWER(200,2)))</f>
        <v>1.7130797129980557E-3</v>
      </c>
      <c r="I8637" s="3">
        <v>8636</v>
      </c>
      <c r="J8637" s="3">
        <f>punkty[[#This Row],[błąd bezwzględny]]</f>
        <v>1.7130797129980557E-3</v>
      </c>
    </row>
    <row r="8638" spans="1:10" x14ac:dyDescent="0.3">
      <c r="A8638">
        <v>29</v>
      </c>
      <c r="B8638">
        <v>35</v>
      </c>
      <c r="C8638">
        <f>IF(POWER(punkty[[#This Row],[x]]-$V$5,2)+POWER(punkty[[#This Row],[y]]-$V$6,2)=POWER($V$7,2),1,0)</f>
        <v>0</v>
      </c>
      <c r="D8638" t="str">
        <f>IF(punkty[[#This Row],[czy należy do brzegu koła]]=1,punkty[[#This Row],[x]]&amp;" "&amp;punkty[[#This Row],[y]],"")</f>
        <v/>
      </c>
      <c r="E8638">
        <f>IF(POWER(punkty[[#This Row],[x]]-$V$5,2)+POWER(punkty[[#This Row],[y]]-$V$6,2)&lt;POWER($V$7,2),1,0)</f>
        <v>0</v>
      </c>
      <c r="F8638" s="3">
        <f>IF(POWER(punkty[[#This Row],[x]]-$V$5,2)+POWER(punkty[[#This Row],[y]]-$V$6,2)&lt;=POWER($V$7,2),1,0)</f>
        <v>0</v>
      </c>
      <c r="G8638" s="3">
        <f>SUM($F$2:F8638)</f>
        <v>6779</v>
      </c>
      <c r="H8638" s="3">
        <f>ABS(PI()-(punkty[[#This Row],[suma]]*POWER(400,2)/I8638/POWER(200,2)))</f>
        <v>2.0766179292630582E-3</v>
      </c>
      <c r="I8638" s="3">
        <v>8637</v>
      </c>
      <c r="J8638" s="3">
        <f>punkty[[#This Row],[błąd bezwzględny]]</f>
        <v>2.0766179292630582E-3</v>
      </c>
    </row>
    <row r="8639" spans="1:10" x14ac:dyDescent="0.3">
      <c r="A8639">
        <v>181</v>
      </c>
      <c r="B8639">
        <v>325</v>
      </c>
      <c r="C8639">
        <f>IF(POWER(punkty[[#This Row],[x]]-$V$5,2)+POWER(punkty[[#This Row],[y]]-$V$6,2)=POWER($V$7,2),1,0)</f>
        <v>0</v>
      </c>
      <c r="D8639" t="str">
        <f>IF(punkty[[#This Row],[czy należy do brzegu koła]]=1,punkty[[#This Row],[x]]&amp;" "&amp;punkty[[#This Row],[y]],"")</f>
        <v/>
      </c>
      <c r="E8639">
        <f>IF(POWER(punkty[[#This Row],[x]]-$V$5,2)+POWER(punkty[[#This Row],[y]]-$V$6,2)&lt;POWER($V$7,2),1,0)</f>
        <v>1</v>
      </c>
      <c r="F8639" s="3">
        <f>IF(POWER(punkty[[#This Row],[x]]-$V$5,2)+POWER(punkty[[#This Row],[y]]-$V$6,2)&lt;=POWER($V$7,2),1,0)</f>
        <v>1</v>
      </c>
      <c r="G8639" s="3">
        <f>SUM($F$2:F8639)</f>
        <v>6780</v>
      </c>
      <c r="H8639" s="3">
        <f>ABS(PI()-(punkty[[#This Row],[suma]]*POWER(400,2)/I8639/POWER(200,2)))</f>
        <v>1.9770018185498728E-3</v>
      </c>
      <c r="I8639" s="3">
        <v>8638</v>
      </c>
      <c r="J8639" s="3">
        <f>punkty[[#This Row],[błąd bezwzględny]]</f>
        <v>1.9770018185498728E-3</v>
      </c>
    </row>
    <row r="8640" spans="1:10" x14ac:dyDescent="0.3">
      <c r="A8640">
        <v>370</v>
      </c>
      <c r="B8640">
        <v>35</v>
      </c>
      <c r="C8640">
        <f>IF(POWER(punkty[[#This Row],[x]]-$V$5,2)+POWER(punkty[[#This Row],[y]]-$V$6,2)=POWER($V$7,2),1,0)</f>
        <v>0</v>
      </c>
      <c r="D8640" t="str">
        <f>IF(punkty[[#This Row],[czy należy do brzegu koła]]=1,punkty[[#This Row],[x]]&amp;" "&amp;punkty[[#This Row],[y]],"")</f>
        <v/>
      </c>
      <c r="E8640">
        <f>IF(POWER(punkty[[#This Row],[x]]-$V$5,2)+POWER(punkty[[#This Row],[y]]-$V$6,2)&lt;POWER($V$7,2),1,0)</f>
        <v>0</v>
      </c>
      <c r="F8640" s="3">
        <f>IF(POWER(punkty[[#This Row],[x]]-$V$5,2)+POWER(punkty[[#This Row],[y]]-$V$6,2)&lt;=POWER($V$7,2),1,0)</f>
        <v>0</v>
      </c>
      <c r="G8640" s="3">
        <f>SUM($F$2:F8640)</f>
        <v>6780</v>
      </c>
      <c r="H8640" s="3">
        <f>ABS(PI()-(punkty[[#This Row],[suma]]*POWER(400,2)/I8640/POWER(200,2)))</f>
        <v>2.3404253226324556E-3</v>
      </c>
      <c r="I8640" s="3">
        <v>8639</v>
      </c>
      <c r="J8640" s="3">
        <f>punkty[[#This Row],[błąd bezwzględny]]</f>
        <v>2.3404253226324556E-3</v>
      </c>
    </row>
    <row r="8641" spans="1:10" x14ac:dyDescent="0.3">
      <c r="A8641">
        <v>173</v>
      </c>
      <c r="B8641">
        <v>33</v>
      </c>
      <c r="C8641">
        <f>IF(POWER(punkty[[#This Row],[x]]-$V$5,2)+POWER(punkty[[#This Row],[y]]-$V$6,2)=POWER($V$7,2),1,0)</f>
        <v>0</v>
      </c>
      <c r="D8641" t="str">
        <f>IF(punkty[[#This Row],[czy należy do brzegu koła]]=1,punkty[[#This Row],[x]]&amp;" "&amp;punkty[[#This Row],[y]],"")</f>
        <v/>
      </c>
      <c r="E8641">
        <f>IF(POWER(punkty[[#This Row],[x]]-$V$5,2)+POWER(punkty[[#This Row],[y]]-$V$6,2)&lt;POWER($V$7,2),1,0)</f>
        <v>1</v>
      </c>
      <c r="F8641" s="3">
        <f>IF(POWER(punkty[[#This Row],[x]]-$V$5,2)+POWER(punkty[[#This Row],[y]]-$V$6,2)&lt;=POWER($V$7,2),1,0)</f>
        <v>1</v>
      </c>
      <c r="G8641" s="3">
        <f>SUM($F$2:F8641)</f>
        <v>6781</v>
      </c>
      <c r="H8641" s="3">
        <f>ABS(PI()-(punkty[[#This Row],[suma]]*POWER(400,2)/I8641/POWER(200,2)))</f>
        <v>2.2408017379413891E-3</v>
      </c>
      <c r="I8641" s="3">
        <v>8640</v>
      </c>
      <c r="J8641" s="3">
        <f>punkty[[#This Row],[błąd bezwzględny]]</f>
        <v>2.2408017379413891E-3</v>
      </c>
    </row>
    <row r="8642" spans="1:10" x14ac:dyDescent="0.3">
      <c r="A8642">
        <v>354</v>
      </c>
      <c r="B8642">
        <v>233</v>
      </c>
      <c r="C8642">
        <f>IF(POWER(punkty[[#This Row],[x]]-$V$5,2)+POWER(punkty[[#This Row],[y]]-$V$6,2)=POWER($V$7,2),1,0)</f>
        <v>0</v>
      </c>
      <c r="D8642" t="str">
        <f>IF(punkty[[#This Row],[czy należy do brzegu koła]]=1,punkty[[#This Row],[x]]&amp;" "&amp;punkty[[#This Row],[y]],"")</f>
        <v/>
      </c>
      <c r="E8642">
        <f>IF(POWER(punkty[[#This Row],[x]]-$V$5,2)+POWER(punkty[[#This Row],[y]]-$V$6,2)&lt;POWER($V$7,2),1,0)</f>
        <v>1</v>
      </c>
      <c r="F8642" s="3">
        <f>IF(POWER(punkty[[#This Row],[x]]-$V$5,2)+POWER(punkty[[#This Row],[y]]-$V$6,2)&lt;=POWER($V$7,2),1,0)</f>
        <v>1</v>
      </c>
      <c r="G8642" s="3">
        <f>SUM($F$2:F8642)</f>
        <v>6782</v>
      </c>
      <c r="H8642" s="3">
        <f>ABS(PI()-(punkty[[#This Row],[suma]]*POWER(400,2)/I8642/POWER(200,2)))</f>
        <v>2.141201211596222E-3</v>
      </c>
      <c r="I8642" s="3">
        <v>8641</v>
      </c>
      <c r="J8642" s="3">
        <f>punkty[[#This Row],[błąd bezwzględny]]</f>
        <v>2.141201211596222E-3</v>
      </c>
    </row>
    <row r="8643" spans="1:10" x14ac:dyDescent="0.3">
      <c r="A8643">
        <v>93</v>
      </c>
      <c r="B8643">
        <v>8</v>
      </c>
      <c r="C8643">
        <f>IF(POWER(punkty[[#This Row],[x]]-$V$5,2)+POWER(punkty[[#This Row],[y]]-$V$6,2)=POWER($V$7,2),1,0)</f>
        <v>0</v>
      </c>
      <c r="D8643" t="str">
        <f>IF(punkty[[#This Row],[czy należy do brzegu koła]]=1,punkty[[#This Row],[x]]&amp;" "&amp;punkty[[#This Row],[y]],"")</f>
        <v/>
      </c>
      <c r="E8643">
        <f>IF(POWER(punkty[[#This Row],[x]]-$V$5,2)+POWER(punkty[[#This Row],[y]]-$V$6,2)&lt;POWER($V$7,2),1,0)</f>
        <v>0</v>
      </c>
      <c r="F8643" s="3">
        <f>IF(POWER(punkty[[#This Row],[x]]-$V$5,2)+POWER(punkty[[#This Row],[y]]-$V$6,2)&lt;=POWER($V$7,2),1,0)</f>
        <v>0</v>
      </c>
      <c r="G8643" s="3">
        <f>SUM($F$2:F8643)</f>
        <v>6782</v>
      </c>
      <c r="H8643" s="3">
        <f>ABS(PI()-(punkty[[#This Row],[suma]]*POWER(400,2)/I8643/POWER(200,2)))</f>
        <v>2.5044795560047461E-3</v>
      </c>
      <c r="I8643" s="3">
        <v>8642</v>
      </c>
      <c r="J8643" s="3">
        <f>punkty[[#This Row],[błąd bezwzględny]]</f>
        <v>2.5044795560047461E-3</v>
      </c>
    </row>
    <row r="8644" spans="1:10" x14ac:dyDescent="0.3">
      <c r="A8644">
        <v>307</v>
      </c>
      <c r="B8644">
        <v>110</v>
      </c>
      <c r="C8644">
        <f>IF(POWER(punkty[[#This Row],[x]]-$V$5,2)+POWER(punkty[[#This Row],[y]]-$V$6,2)=POWER($V$7,2),1,0)</f>
        <v>0</v>
      </c>
      <c r="D8644" t="str">
        <f>IF(punkty[[#This Row],[czy należy do brzegu koła]]=1,punkty[[#This Row],[x]]&amp;" "&amp;punkty[[#This Row],[y]],"")</f>
        <v/>
      </c>
      <c r="E8644">
        <f>IF(POWER(punkty[[#This Row],[x]]-$V$5,2)+POWER(punkty[[#This Row],[y]]-$V$6,2)&lt;POWER($V$7,2),1,0)</f>
        <v>1</v>
      </c>
      <c r="F8644" s="3">
        <f>IF(POWER(punkty[[#This Row],[x]]-$V$5,2)+POWER(punkty[[#This Row],[y]]-$V$6,2)&lt;=POWER($V$7,2),1,0)</f>
        <v>1</v>
      </c>
      <c r="G8644" s="3">
        <f>SUM($F$2:F8644)</f>
        <v>6783</v>
      </c>
      <c r="H8644" s="3">
        <f>ABS(PI()-(punkty[[#This Row],[suma]]*POWER(400,2)/I8644/POWER(200,2)))</f>
        <v>2.4048715696611822E-3</v>
      </c>
      <c r="I8644" s="3">
        <v>8643</v>
      </c>
      <c r="J8644" s="3">
        <f>punkty[[#This Row],[błąd bezwzględny]]</f>
        <v>2.4048715696611822E-3</v>
      </c>
    </row>
    <row r="8645" spans="1:10" x14ac:dyDescent="0.3">
      <c r="A8645">
        <v>61</v>
      </c>
      <c r="B8645">
        <v>163</v>
      </c>
      <c r="C8645">
        <f>IF(POWER(punkty[[#This Row],[x]]-$V$5,2)+POWER(punkty[[#This Row],[y]]-$V$6,2)=POWER($V$7,2),1,0)</f>
        <v>0</v>
      </c>
      <c r="D8645" t="str">
        <f>IF(punkty[[#This Row],[czy należy do brzegu koła]]=1,punkty[[#This Row],[x]]&amp;" "&amp;punkty[[#This Row],[y]],"")</f>
        <v/>
      </c>
      <c r="E8645">
        <f>IF(POWER(punkty[[#This Row],[x]]-$V$5,2)+POWER(punkty[[#This Row],[y]]-$V$6,2)&lt;POWER($V$7,2),1,0)</f>
        <v>1</v>
      </c>
      <c r="F8645" s="3">
        <f>IF(POWER(punkty[[#This Row],[x]]-$V$5,2)+POWER(punkty[[#This Row],[y]]-$V$6,2)&lt;=POWER($V$7,2),1,0)</f>
        <v>1</v>
      </c>
      <c r="G8645" s="3">
        <f>SUM($F$2:F8645)</f>
        <v>6784</v>
      </c>
      <c r="H8645" s="3">
        <f>ABS(PI()-(punkty[[#This Row],[suma]]*POWER(400,2)/I8645/POWER(200,2)))</f>
        <v>2.3052866300523611E-3</v>
      </c>
      <c r="I8645" s="3">
        <v>8644</v>
      </c>
      <c r="J8645" s="3">
        <f>punkty[[#This Row],[błąd bezwzględny]]</f>
        <v>2.3052866300523611E-3</v>
      </c>
    </row>
    <row r="8646" spans="1:10" x14ac:dyDescent="0.3">
      <c r="A8646">
        <v>1</v>
      </c>
      <c r="B8646">
        <v>142</v>
      </c>
      <c r="C8646">
        <f>IF(POWER(punkty[[#This Row],[x]]-$V$5,2)+POWER(punkty[[#This Row],[y]]-$V$6,2)=POWER($V$7,2),1,0)</f>
        <v>0</v>
      </c>
      <c r="D8646" t="str">
        <f>IF(punkty[[#This Row],[czy należy do brzegu koła]]=1,punkty[[#This Row],[x]]&amp;" "&amp;punkty[[#This Row],[y]],"")</f>
        <v/>
      </c>
      <c r="E8646">
        <f>IF(POWER(punkty[[#This Row],[x]]-$V$5,2)+POWER(punkty[[#This Row],[y]]-$V$6,2)&lt;POWER($V$7,2),1,0)</f>
        <v>0</v>
      </c>
      <c r="F8646" s="3">
        <f>IF(POWER(punkty[[#This Row],[x]]-$V$5,2)+POWER(punkty[[#This Row],[y]]-$V$6,2)&lt;=POWER($V$7,2),1,0)</f>
        <v>0</v>
      </c>
      <c r="G8646" s="3">
        <f>SUM($F$2:F8646)</f>
        <v>6784</v>
      </c>
      <c r="H8646" s="3">
        <f>ABS(PI()-(punkty[[#This Row],[suma]]*POWER(400,2)/I8646/POWER(200,2)))</f>
        <v>2.6684199287174692E-3</v>
      </c>
      <c r="I8646" s="3">
        <v>8645</v>
      </c>
      <c r="J8646" s="3">
        <f>punkty[[#This Row],[błąd bezwzględny]]</f>
        <v>2.6684199287174692E-3</v>
      </c>
    </row>
    <row r="8647" spans="1:10" x14ac:dyDescent="0.3">
      <c r="A8647">
        <v>60</v>
      </c>
      <c r="B8647">
        <v>96</v>
      </c>
      <c r="C8647">
        <f>IF(POWER(punkty[[#This Row],[x]]-$V$5,2)+POWER(punkty[[#This Row],[y]]-$V$6,2)=POWER($V$7,2),1,0)</f>
        <v>0</v>
      </c>
      <c r="D8647" t="str">
        <f>IF(punkty[[#This Row],[czy należy do brzegu koła]]=1,punkty[[#This Row],[x]]&amp;" "&amp;punkty[[#This Row],[y]],"")</f>
        <v/>
      </c>
      <c r="E8647">
        <f>IF(POWER(punkty[[#This Row],[x]]-$V$5,2)+POWER(punkty[[#This Row],[y]]-$V$6,2)&lt;POWER($V$7,2),1,0)</f>
        <v>1</v>
      </c>
      <c r="F8647" s="3">
        <f>IF(POWER(punkty[[#This Row],[x]]-$V$5,2)+POWER(punkty[[#This Row],[y]]-$V$6,2)&lt;=POWER($V$7,2),1,0)</f>
        <v>1</v>
      </c>
      <c r="G8647" s="3">
        <f>SUM($F$2:F8647)</f>
        <v>6785</v>
      </c>
      <c r="H8647" s="3">
        <f>ABS(PI()-(punkty[[#This Row],[suma]]*POWER(400,2)/I8647/POWER(200,2)))</f>
        <v>2.5688275430661989E-3</v>
      </c>
      <c r="I8647" s="3">
        <v>8646</v>
      </c>
      <c r="J8647" s="3">
        <f>punkty[[#This Row],[błąd bezwzględny]]</f>
        <v>2.5688275430661989E-3</v>
      </c>
    </row>
    <row r="8648" spans="1:10" x14ac:dyDescent="0.3">
      <c r="A8648">
        <v>332</v>
      </c>
      <c r="B8648">
        <v>235</v>
      </c>
      <c r="C8648">
        <f>IF(POWER(punkty[[#This Row],[x]]-$V$5,2)+POWER(punkty[[#This Row],[y]]-$V$6,2)=POWER($V$7,2),1,0)</f>
        <v>0</v>
      </c>
      <c r="D8648" t="str">
        <f>IF(punkty[[#This Row],[czy należy do brzegu koła]]=1,punkty[[#This Row],[x]]&amp;" "&amp;punkty[[#This Row],[y]],"")</f>
        <v/>
      </c>
      <c r="E8648">
        <f>IF(POWER(punkty[[#This Row],[x]]-$V$5,2)+POWER(punkty[[#This Row],[y]]-$V$6,2)&lt;POWER($V$7,2),1,0)</f>
        <v>1</v>
      </c>
      <c r="F8648" s="3">
        <f>IF(POWER(punkty[[#This Row],[x]]-$V$5,2)+POWER(punkty[[#This Row],[y]]-$V$6,2)&lt;=POWER($V$7,2),1,0)</f>
        <v>1</v>
      </c>
      <c r="G8648" s="3">
        <f>SUM($F$2:F8648)</f>
        <v>6786</v>
      </c>
      <c r="H8648" s="3">
        <f>ABS(PI()-(punkty[[#This Row],[suma]]*POWER(400,2)/I8648/POWER(200,2)))</f>
        <v>2.4692581925456203E-3</v>
      </c>
      <c r="I8648" s="3">
        <v>8647</v>
      </c>
      <c r="J8648" s="3">
        <f>punkty[[#This Row],[błąd bezwzględny]]</f>
        <v>2.4692581925456203E-3</v>
      </c>
    </row>
    <row r="8649" spans="1:10" x14ac:dyDescent="0.3">
      <c r="A8649">
        <v>245</v>
      </c>
      <c r="B8649">
        <v>316</v>
      </c>
      <c r="C8649">
        <f>IF(POWER(punkty[[#This Row],[x]]-$V$5,2)+POWER(punkty[[#This Row],[y]]-$V$6,2)=POWER($V$7,2),1,0)</f>
        <v>0</v>
      </c>
      <c r="D8649" t="str">
        <f>IF(punkty[[#This Row],[czy należy do brzegu koła]]=1,punkty[[#This Row],[x]]&amp;" "&amp;punkty[[#This Row],[y]],"")</f>
        <v/>
      </c>
      <c r="E8649">
        <f>IF(POWER(punkty[[#This Row],[x]]-$V$5,2)+POWER(punkty[[#This Row],[y]]-$V$6,2)&lt;POWER($V$7,2),1,0)</f>
        <v>1</v>
      </c>
      <c r="F8649" s="3">
        <f>IF(POWER(punkty[[#This Row],[x]]-$V$5,2)+POWER(punkty[[#This Row],[y]]-$V$6,2)&lt;=POWER($V$7,2),1,0)</f>
        <v>1</v>
      </c>
      <c r="G8649" s="3">
        <f>SUM($F$2:F8649)</f>
        <v>6787</v>
      </c>
      <c r="H8649" s="3">
        <f>ABS(PI()-(punkty[[#This Row],[suma]]*POWER(400,2)/I8649/POWER(200,2)))</f>
        <v>2.3697118691639041E-3</v>
      </c>
      <c r="I8649" s="3">
        <v>8648</v>
      </c>
      <c r="J8649" s="3">
        <f>punkty[[#This Row],[błąd bezwzględny]]</f>
        <v>2.3697118691639041E-3</v>
      </c>
    </row>
    <row r="8650" spans="1:10" x14ac:dyDescent="0.3">
      <c r="A8650">
        <v>207</v>
      </c>
      <c r="B8650">
        <v>61</v>
      </c>
      <c r="C8650">
        <f>IF(POWER(punkty[[#This Row],[x]]-$V$5,2)+POWER(punkty[[#This Row],[y]]-$V$6,2)=POWER($V$7,2),1,0)</f>
        <v>0</v>
      </c>
      <c r="D8650" t="str">
        <f>IF(punkty[[#This Row],[czy należy do brzegu koła]]=1,punkty[[#This Row],[x]]&amp;" "&amp;punkty[[#This Row],[y]],"")</f>
        <v/>
      </c>
      <c r="E8650">
        <f>IF(POWER(punkty[[#This Row],[x]]-$V$5,2)+POWER(punkty[[#This Row],[y]]-$V$6,2)&lt;POWER($V$7,2),1,0)</f>
        <v>1</v>
      </c>
      <c r="F8650" s="3">
        <f>IF(POWER(punkty[[#This Row],[x]]-$V$5,2)+POWER(punkty[[#This Row],[y]]-$V$6,2)&lt;=POWER($V$7,2),1,0)</f>
        <v>1</v>
      </c>
      <c r="G8650" s="3">
        <f>SUM($F$2:F8650)</f>
        <v>6788</v>
      </c>
      <c r="H8650" s="3">
        <f>ABS(PI()-(punkty[[#This Row],[suma]]*POWER(400,2)/I8650/POWER(200,2)))</f>
        <v>2.270188564934994E-3</v>
      </c>
      <c r="I8650" s="3">
        <v>8649</v>
      </c>
      <c r="J8650" s="3">
        <f>punkty[[#This Row],[błąd bezwzględny]]</f>
        <v>2.270188564934994E-3</v>
      </c>
    </row>
    <row r="8651" spans="1:10" x14ac:dyDescent="0.3">
      <c r="A8651">
        <v>56</v>
      </c>
      <c r="B8651">
        <v>329</v>
      </c>
      <c r="C8651">
        <f>IF(POWER(punkty[[#This Row],[x]]-$V$5,2)+POWER(punkty[[#This Row],[y]]-$V$6,2)=POWER($V$7,2),1,0)</f>
        <v>0</v>
      </c>
      <c r="D8651" t="str">
        <f>IF(punkty[[#This Row],[czy należy do brzegu koła]]=1,punkty[[#This Row],[x]]&amp;" "&amp;punkty[[#This Row],[y]],"")</f>
        <v/>
      </c>
      <c r="E8651">
        <f>IF(POWER(punkty[[#This Row],[x]]-$V$5,2)+POWER(punkty[[#This Row],[y]]-$V$6,2)&lt;POWER($V$7,2),1,0)</f>
        <v>1</v>
      </c>
      <c r="F8651" s="3">
        <f>IF(POWER(punkty[[#This Row],[x]]-$V$5,2)+POWER(punkty[[#This Row],[y]]-$V$6,2)&lt;=POWER($V$7,2),1,0)</f>
        <v>1</v>
      </c>
      <c r="G8651" s="3">
        <f>SUM($F$2:F8651)</f>
        <v>6789</v>
      </c>
      <c r="H8651" s="3">
        <f>ABS(PI()-(punkty[[#This Row],[suma]]*POWER(400,2)/I8651/POWER(200,2)))</f>
        <v>2.1706882718737219E-3</v>
      </c>
      <c r="I8651" s="3">
        <v>8650</v>
      </c>
      <c r="J8651" s="3">
        <f>punkty[[#This Row],[błąd bezwzględny]]</f>
        <v>2.1706882718737219E-3</v>
      </c>
    </row>
    <row r="8652" spans="1:10" x14ac:dyDescent="0.3">
      <c r="A8652">
        <v>181</v>
      </c>
      <c r="B8652">
        <v>24</v>
      </c>
      <c r="C8652">
        <f>IF(POWER(punkty[[#This Row],[x]]-$V$5,2)+POWER(punkty[[#This Row],[y]]-$V$6,2)=POWER($V$7,2),1,0)</f>
        <v>0</v>
      </c>
      <c r="D8652" t="str">
        <f>IF(punkty[[#This Row],[czy należy do brzegu koła]]=1,punkty[[#This Row],[x]]&amp;" "&amp;punkty[[#This Row],[y]],"")</f>
        <v/>
      </c>
      <c r="E8652">
        <f>IF(POWER(punkty[[#This Row],[x]]-$V$5,2)+POWER(punkty[[#This Row],[y]]-$V$6,2)&lt;POWER($V$7,2),1,0)</f>
        <v>1</v>
      </c>
      <c r="F8652" s="3">
        <f>IF(POWER(punkty[[#This Row],[x]]-$V$5,2)+POWER(punkty[[#This Row],[y]]-$V$6,2)&lt;=POWER($V$7,2),1,0)</f>
        <v>1</v>
      </c>
      <c r="G8652" s="3">
        <f>SUM($F$2:F8652)</f>
        <v>6790</v>
      </c>
      <c r="H8652" s="3">
        <f>ABS(PI()-(punkty[[#This Row],[suma]]*POWER(400,2)/I8652/POWER(200,2)))</f>
        <v>2.0712109820020252E-3</v>
      </c>
      <c r="I8652" s="3">
        <v>8651</v>
      </c>
      <c r="J8652" s="3">
        <f>punkty[[#This Row],[błąd bezwzględny]]</f>
        <v>2.0712109820020252E-3</v>
      </c>
    </row>
    <row r="8653" spans="1:10" x14ac:dyDescent="0.3">
      <c r="A8653">
        <v>294</v>
      </c>
      <c r="B8653">
        <v>32</v>
      </c>
      <c r="C8653">
        <f>IF(POWER(punkty[[#This Row],[x]]-$V$5,2)+POWER(punkty[[#This Row],[y]]-$V$6,2)=POWER($V$7,2),1,0)</f>
        <v>0</v>
      </c>
      <c r="D8653" t="str">
        <f>IF(punkty[[#This Row],[czy należy do brzegu koła]]=1,punkty[[#This Row],[x]]&amp;" "&amp;punkty[[#This Row],[y]],"")</f>
        <v/>
      </c>
      <c r="E8653">
        <f>IF(POWER(punkty[[#This Row],[x]]-$V$5,2)+POWER(punkty[[#This Row],[y]]-$V$6,2)&lt;POWER($V$7,2),1,0)</f>
        <v>1</v>
      </c>
      <c r="F8653" s="3">
        <f>IF(POWER(punkty[[#This Row],[x]]-$V$5,2)+POWER(punkty[[#This Row],[y]]-$V$6,2)&lt;=POWER($V$7,2),1,0)</f>
        <v>1</v>
      </c>
      <c r="G8653" s="3">
        <f>SUM($F$2:F8653)</f>
        <v>6791</v>
      </c>
      <c r="H8653" s="3">
        <f>ABS(PI()-(punkty[[#This Row],[suma]]*POWER(400,2)/I8653/POWER(200,2)))</f>
        <v>1.9717566873427295E-3</v>
      </c>
      <c r="I8653" s="3">
        <v>8652</v>
      </c>
      <c r="J8653" s="3">
        <f>punkty[[#This Row],[błąd bezwzględny]]</f>
        <v>1.9717566873427295E-3</v>
      </c>
    </row>
    <row r="8654" spans="1:10" x14ac:dyDescent="0.3">
      <c r="A8654">
        <v>194</v>
      </c>
      <c r="B8654">
        <v>235</v>
      </c>
      <c r="C8654">
        <f>IF(POWER(punkty[[#This Row],[x]]-$V$5,2)+POWER(punkty[[#This Row],[y]]-$V$6,2)=POWER($V$7,2),1,0)</f>
        <v>0</v>
      </c>
      <c r="D8654" t="str">
        <f>IF(punkty[[#This Row],[czy należy do brzegu koła]]=1,punkty[[#This Row],[x]]&amp;" "&amp;punkty[[#This Row],[y]],"")</f>
        <v/>
      </c>
      <c r="E8654">
        <f>IF(POWER(punkty[[#This Row],[x]]-$V$5,2)+POWER(punkty[[#This Row],[y]]-$V$6,2)&lt;POWER($V$7,2),1,0)</f>
        <v>1</v>
      </c>
      <c r="F8654" s="3">
        <f>IF(POWER(punkty[[#This Row],[x]]-$V$5,2)+POWER(punkty[[#This Row],[y]]-$V$6,2)&lt;=POWER($V$7,2),1,0)</f>
        <v>1</v>
      </c>
      <c r="G8654" s="3">
        <f>SUM($F$2:F8654)</f>
        <v>6792</v>
      </c>
      <c r="H8654" s="3">
        <f>ABS(PI()-(punkty[[#This Row],[suma]]*POWER(400,2)/I8654/POWER(200,2)))</f>
        <v>1.8723253799239892E-3</v>
      </c>
      <c r="I8654" s="3">
        <v>8653</v>
      </c>
      <c r="J8654" s="3">
        <f>punkty[[#This Row],[błąd bezwzględny]]</f>
        <v>1.8723253799239892E-3</v>
      </c>
    </row>
    <row r="8655" spans="1:10" x14ac:dyDescent="0.3">
      <c r="A8655">
        <v>195</v>
      </c>
      <c r="B8655">
        <v>370</v>
      </c>
      <c r="C8655">
        <f>IF(POWER(punkty[[#This Row],[x]]-$V$5,2)+POWER(punkty[[#This Row],[y]]-$V$6,2)=POWER($V$7,2),1,0)</f>
        <v>0</v>
      </c>
      <c r="D8655" t="str">
        <f>IF(punkty[[#This Row],[czy należy do brzegu koła]]=1,punkty[[#This Row],[x]]&amp;" "&amp;punkty[[#This Row],[y]],"")</f>
        <v/>
      </c>
      <c r="E8655">
        <f>IF(POWER(punkty[[#This Row],[x]]-$V$5,2)+POWER(punkty[[#This Row],[y]]-$V$6,2)&lt;POWER($V$7,2),1,0)</f>
        <v>1</v>
      </c>
      <c r="F8655" s="3">
        <f>IF(POWER(punkty[[#This Row],[x]]-$V$5,2)+POWER(punkty[[#This Row],[y]]-$V$6,2)&lt;=POWER($V$7,2),1,0)</f>
        <v>1</v>
      </c>
      <c r="G8655" s="3">
        <f>SUM($F$2:F8655)</f>
        <v>6793</v>
      </c>
      <c r="H8655" s="3">
        <f>ABS(PI()-(punkty[[#This Row],[suma]]*POWER(400,2)/I8655/POWER(200,2)))</f>
        <v>1.7729170517757353E-3</v>
      </c>
      <c r="I8655" s="3">
        <v>8654</v>
      </c>
      <c r="J8655" s="3">
        <f>punkty[[#This Row],[błąd bezwzględny]]</f>
        <v>1.7729170517757353E-3</v>
      </c>
    </row>
    <row r="8656" spans="1:10" x14ac:dyDescent="0.3">
      <c r="A8656">
        <v>160</v>
      </c>
      <c r="B8656">
        <v>352</v>
      </c>
      <c r="C8656">
        <f>IF(POWER(punkty[[#This Row],[x]]-$V$5,2)+POWER(punkty[[#This Row],[y]]-$V$6,2)=POWER($V$7,2),1,0)</f>
        <v>0</v>
      </c>
      <c r="D8656" t="str">
        <f>IF(punkty[[#This Row],[czy należy do brzegu koła]]=1,punkty[[#This Row],[x]]&amp;" "&amp;punkty[[#This Row],[y]],"")</f>
        <v/>
      </c>
      <c r="E8656">
        <f>IF(POWER(punkty[[#This Row],[x]]-$V$5,2)+POWER(punkty[[#This Row],[y]]-$V$6,2)&lt;POWER($V$7,2),1,0)</f>
        <v>1</v>
      </c>
      <c r="F8656" s="3">
        <f>IF(POWER(punkty[[#This Row],[x]]-$V$5,2)+POWER(punkty[[#This Row],[y]]-$V$6,2)&lt;=POWER($V$7,2),1,0)</f>
        <v>1</v>
      </c>
      <c r="G8656" s="3">
        <f>SUM($F$2:F8656)</f>
        <v>6794</v>
      </c>
      <c r="H8656" s="3">
        <f>ABS(PI()-(punkty[[#This Row],[suma]]*POWER(400,2)/I8656/POWER(200,2)))</f>
        <v>1.6735316949345602E-3</v>
      </c>
      <c r="I8656" s="3">
        <v>8655</v>
      </c>
      <c r="J8656" s="3">
        <f>punkty[[#This Row],[błąd bezwzględny]]</f>
        <v>1.6735316949345602E-3</v>
      </c>
    </row>
    <row r="8657" spans="1:10" x14ac:dyDescent="0.3">
      <c r="A8657">
        <v>43</v>
      </c>
      <c r="B8657">
        <v>264</v>
      </c>
      <c r="C8657">
        <f>IF(POWER(punkty[[#This Row],[x]]-$V$5,2)+POWER(punkty[[#This Row],[y]]-$V$6,2)=POWER($V$7,2),1,0)</f>
        <v>0</v>
      </c>
      <c r="D8657" t="str">
        <f>IF(punkty[[#This Row],[czy należy do brzegu koła]]=1,punkty[[#This Row],[x]]&amp;" "&amp;punkty[[#This Row],[y]],"")</f>
        <v/>
      </c>
      <c r="E8657">
        <f>IF(POWER(punkty[[#This Row],[x]]-$V$5,2)+POWER(punkty[[#This Row],[y]]-$V$6,2)&lt;POWER($V$7,2),1,0)</f>
        <v>1</v>
      </c>
      <c r="F8657" s="3">
        <f>IF(POWER(punkty[[#This Row],[x]]-$V$5,2)+POWER(punkty[[#This Row],[y]]-$V$6,2)&lt;=POWER($V$7,2),1,0)</f>
        <v>1</v>
      </c>
      <c r="G8657" s="3">
        <f>SUM($F$2:F8657)</f>
        <v>6795</v>
      </c>
      <c r="H8657" s="3">
        <f>ABS(PI()-(punkty[[#This Row],[suma]]*POWER(400,2)/I8657/POWER(200,2)))</f>
        <v>1.5741693014383884E-3</v>
      </c>
      <c r="I8657" s="3">
        <v>8656</v>
      </c>
      <c r="J8657" s="3">
        <f>punkty[[#This Row],[błąd bezwzględny]]</f>
        <v>1.5741693014383884E-3</v>
      </c>
    </row>
    <row r="8658" spans="1:10" x14ac:dyDescent="0.3">
      <c r="A8658">
        <v>323</v>
      </c>
      <c r="B8658">
        <v>262</v>
      </c>
      <c r="C8658">
        <f>IF(POWER(punkty[[#This Row],[x]]-$V$5,2)+POWER(punkty[[#This Row],[y]]-$V$6,2)=POWER($V$7,2),1,0)</f>
        <v>0</v>
      </c>
      <c r="D8658" t="str">
        <f>IF(punkty[[#This Row],[czy należy do brzegu koła]]=1,punkty[[#This Row],[x]]&amp;" "&amp;punkty[[#This Row],[y]],"")</f>
        <v/>
      </c>
      <c r="E8658">
        <f>IF(POWER(punkty[[#This Row],[x]]-$V$5,2)+POWER(punkty[[#This Row],[y]]-$V$6,2)&lt;POWER($V$7,2),1,0)</f>
        <v>1</v>
      </c>
      <c r="F8658" s="3">
        <f>IF(POWER(punkty[[#This Row],[x]]-$V$5,2)+POWER(punkty[[#This Row],[y]]-$V$6,2)&lt;=POWER($V$7,2),1,0)</f>
        <v>1</v>
      </c>
      <c r="G8658" s="3">
        <f>SUM($F$2:F8658)</f>
        <v>6796</v>
      </c>
      <c r="H8658" s="3">
        <f>ABS(PI()-(punkty[[#This Row],[suma]]*POWER(400,2)/I8658/POWER(200,2)))</f>
        <v>1.4748298633291412E-3</v>
      </c>
      <c r="I8658" s="3">
        <v>8657</v>
      </c>
      <c r="J8658" s="3">
        <f>punkty[[#This Row],[błąd bezwzględny]]</f>
        <v>1.4748298633291412E-3</v>
      </c>
    </row>
    <row r="8659" spans="1:10" x14ac:dyDescent="0.3">
      <c r="A8659">
        <v>308</v>
      </c>
      <c r="B8659">
        <v>20</v>
      </c>
      <c r="C8659">
        <f>IF(POWER(punkty[[#This Row],[x]]-$V$5,2)+POWER(punkty[[#This Row],[y]]-$V$6,2)=POWER($V$7,2),1,0)</f>
        <v>0</v>
      </c>
      <c r="D8659" t="str">
        <f>IF(punkty[[#This Row],[czy należy do brzegu koła]]=1,punkty[[#This Row],[x]]&amp;" "&amp;punkty[[#This Row],[y]],"")</f>
        <v/>
      </c>
      <c r="E8659">
        <f>IF(POWER(punkty[[#This Row],[x]]-$V$5,2)+POWER(punkty[[#This Row],[y]]-$V$6,2)&lt;POWER($V$7,2),1,0)</f>
        <v>0</v>
      </c>
      <c r="F8659" s="3">
        <f>IF(POWER(punkty[[#This Row],[x]]-$V$5,2)+POWER(punkty[[#This Row],[y]]-$V$6,2)&lt;=POWER($V$7,2),1,0)</f>
        <v>0</v>
      </c>
      <c r="G8659" s="3">
        <f>SUM($F$2:F8659)</f>
        <v>6796</v>
      </c>
      <c r="H8659" s="3">
        <f>ABS(PI()-(punkty[[#This Row],[suma]]*POWER(400,2)/I8659/POWER(200,2)))</f>
        <v>1.8375138346535813E-3</v>
      </c>
      <c r="I8659" s="3">
        <v>8658</v>
      </c>
      <c r="J8659" s="3">
        <f>punkty[[#This Row],[błąd bezwzględny]]</f>
        <v>1.8375138346535813E-3</v>
      </c>
    </row>
    <row r="8660" spans="1:10" x14ac:dyDescent="0.3">
      <c r="A8660">
        <v>357</v>
      </c>
      <c r="B8660">
        <v>300</v>
      </c>
      <c r="C8660">
        <f>IF(POWER(punkty[[#This Row],[x]]-$V$5,2)+POWER(punkty[[#This Row],[y]]-$V$6,2)=POWER($V$7,2),1,0)</f>
        <v>0</v>
      </c>
      <c r="D8660" t="str">
        <f>IF(punkty[[#This Row],[czy należy do brzegu koła]]=1,punkty[[#This Row],[x]]&amp;" "&amp;punkty[[#This Row],[y]],"")</f>
        <v/>
      </c>
      <c r="E8660">
        <f>IF(POWER(punkty[[#This Row],[x]]-$V$5,2)+POWER(punkty[[#This Row],[y]]-$V$6,2)&lt;POWER($V$7,2),1,0)</f>
        <v>1</v>
      </c>
      <c r="F8660" s="3">
        <f>IF(POWER(punkty[[#This Row],[x]]-$V$5,2)+POWER(punkty[[#This Row],[y]]-$V$6,2)&lt;=POWER($V$7,2),1,0)</f>
        <v>1</v>
      </c>
      <c r="G8660" s="3">
        <f>SUM($F$2:F8660)</f>
        <v>6797</v>
      </c>
      <c r="H8660" s="3">
        <f>ABS(PI()-(punkty[[#This Row],[suma]]*POWER(400,2)/I8660/POWER(200,2)))</f>
        <v>1.7381669285159163E-3</v>
      </c>
      <c r="I8660" s="3">
        <v>8659</v>
      </c>
      <c r="J8660" s="3">
        <f>punkty[[#This Row],[błąd bezwzględny]]</f>
        <v>1.7381669285159163E-3</v>
      </c>
    </row>
    <row r="8661" spans="1:10" x14ac:dyDescent="0.3">
      <c r="A8661">
        <v>136</v>
      </c>
      <c r="B8661">
        <v>50</v>
      </c>
      <c r="C8661">
        <f>IF(POWER(punkty[[#This Row],[x]]-$V$5,2)+POWER(punkty[[#This Row],[y]]-$V$6,2)=POWER($V$7,2),1,0)</f>
        <v>0</v>
      </c>
      <c r="D8661" t="str">
        <f>IF(punkty[[#This Row],[czy należy do brzegu koła]]=1,punkty[[#This Row],[x]]&amp;" "&amp;punkty[[#This Row],[y]],"")</f>
        <v/>
      </c>
      <c r="E8661">
        <f>IF(POWER(punkty[[#This Row],[x]]-$V$5,2)+POWER(punkty[[#This Row],[y]]-$V$6,2)&lt;POWER($V$7,2),1,0)</f>
        <v>1</v>
      </c>
      <c r="F8661" s="3">
        <f>IF(POWER(punkty[[#This Row],[x]]-$V$5,2)+POWER(punkty[[#This Row],[y]]-$V$6,2)&lt;=POWER($V$7,2),1,0)</f>
        <v>1</v>
      </c>
      <c r="G8661" s="3">
        <f>SUM($F$2:F8661)</f>
        <v>6798</v>
      </c>
      <c r="H8661" s="3">
        <f>ABS(PI()-(punkty[[#This Row],[suma]]*POWER(400,2)/I8661/POWER(200,2)))</f>
        <v>1.63884296623662E-3</v>
      </c>
      <c r="I8661" s="3">
        <v>8660</v>
      </c>
      <c r="J8661" s="3">
        <f>punkty[[#This Row],[błąd bezwzględny]]</f>
        <v>1.63884296623662E-3</v>
      </c>
    </row>
    <row r="8662" spans="1:10" x14ac:dyDescent="0.3">
      <c r="A8662">
        <v>142</v>
      </c>
      <c r="B8662">
        <v>367</v>
      </c>
      <c r="C8662">
        <f>IF(POWER(punkty[[#This Row],[x]]-$V$5,2)+POWER(punkty[[#This Row],[y]]-$V$6,2)=POWER($V$7,2),1,0)</f>
        <v>0</v>
      </c>
      <c r="D8662" t="str">
        <f>IF(punkty[[#This Row],[czy należy do brzegu koła]]=1,punkty[[#This Row],[x]]&amp;" "&amp;punkty[[#This Row],[y]],"")</f>
        <v/>
      </c>
      <c r="E8662">
        <f>IF(POWER(punkty[[#This Row],[x]]-$V$5,2)+POWER(punkty[[#This Row],[y]]-$V$6,2)&lt;POWER($V$7,2),1,0)</f>
        <v>1</v>
      </c>
      <c r="F8662" s="3">
        <f>IF(POWER(punkty[[#This Row],[x]]-$V$5,2)+POWER(punkty[[#This Row],[y]]-$V$6,2)&lt;=POWER($V$7,2),1,0)</f>
        <v>1</v>
      </c>
      <c r="G8662" s="3">
        <f>SUM($F$2:F8662)</f>
        <v>6799</v>
      </c>
      <c r="H8662" s="3">
        <f>ABS(PI()-(punkty[[#This Row],[suma]]*POWER(400,2)/I8662/POWER(200,2)))</f>
        <v>1.5395419398682719E-3</v>
      </c>
      <c r="I8662" s="3">
        <v>8661</v>
      </c>
      <c r="J8662" s="3">
        <f>punkty[[#This Row],[błąd bezwzględny]]</f>
        <v>1.5395419398682719E-3</v>
      </c>
    </row>
    <row r="8663" spans="1:10" x14ac:dyDescent="0.3">
      <c r="A8663">
        <v>230</v>
      </c>
      <c r="B8663">
        <v>21</v>
      </c>
      <c r="C8663">
        <f>IF(POWER(punkty[[#This Row],[x]]-$V$5,2)+POWER(punkty[[#This Row],[y]]-$V$6,2)=POWER($V$7,2),1,0)</f>
        <v>0</v>
      </c>
      <c r="D8663" t="str">
        <f>IF(punkty[[#This Row],[czy należy do brzegu koła]]=1,punkty[[#This Row],[x]]&amp;" "&amp;punkty[[#This Row],[y]],"")</f>
        <v/>
      </c>
      <c r="E8663">
        <f>IF(POWER(punkty[[#This Row],[x]]-$V$5,2)+POWER(punkty[[#This Row],[y]]-$V$6,2)&lt;POWER($V$7,2),1,0)</f>
        <v>1</v>
      </c>
      <c r="F8663" s="3">
        <f>IF(POWER(punkty[[#This Row],[x]]-$V$5,2)+POWER(punkty[[#This Row],[y]]-$V$6,2)&lt;=POWER($V$7,2),1,0)</f>
        <v>1</v>
      </c>
      <c r="G8663" s="3">
        <f>SUM($F$2:F8663)</f>
        <v>6800</v>
      </c>
      <c r="H8663" s="3">
        <f>ABS(PI()-(punkty[[#This Row],[suma]]*POWER(400,2)/I8663/POWER(200,2)))</f>
        <v>1.4402638414670044E-3</v>
      </c>
      <c r="I8663" s="3">
        <v>8662</v>
      </c>
      <c r="J8663" s="3">
        <f>punkty[[#This Row],[błąd bezwzględny]]</f>
        <v>1.4402638414670044E-3</v>
      </c>
    </row>
    <row r="8664" spans="1:10" x14ac:dyDescent="0.3">
      <c r="A8664">
        <v>116</v>
      </c>
      <c r="B8664">
        <v>205</v>
      </c>
      <c r="C8664">
        <f>IF(POWER(punkty[[#This Row],[x]]-$V$5,2)+POWER(punkty[[#This Row],[y]]-$V$6,2)=POWER($V$7,2),1,0)</f>
        <v>0</v>
      </c>
      <c r="D8664" t="str">
        <f>IF(punkty[[#This Row],[czy należy do brzegu koła]]=1,punkty[[#This Row],[x]]&amp;" "&amp;punkty[[#This Row],[y]],"")</f>
        <v/>
      </c>
      <c r="E8664">
        <f>IF(POWER(punkty[[#This Row],[x]]-$V$5,2)+POWER(punkty[[#This Row],[y]]-$V$6,2)&lt;POWER($V$7,2),1,0)</f>
        <v>1</v>
      </c>
      <c r="F8664" s="3">
        <f>IF(POWER(punkty[[#This Row],[x]]-$V$5,2)+POWER(punkty[[#This Row],[y]]-$V$6,2)&lt;=POWER($V$7,2),1,0)</f>
        <v>1</v>
      </c>
      <c r="G8664" s="3">
        <f>SUM($F$2:F8664)</f>
        <v>6801</v>
      </c>
      <c r="H8664" s="3">
        <f>ABS(PI()-(punkty[[#This Row],[suma]]*POWER(400,2)/I8664/POWER(200,2)))</f>
        <v>1.3410086630933904E-3</v>
      </c>
      <c r="I8664" s="3">
        <v>8663</v>
      </c>
      <c r="J8664" s="3">
        <f>punkty[[#This Row],[błąd bezwzględny]]</f>
        <v>1.3410086630933904E-3</v>
      </c>
    </row>
    <row r="8665" spans="1:10" x14ac:dyDescent="0.3">
      <c r="A8665">
        <v>374</v>
      </c>
      <c r="B8665">
        <v>29</v>
      </c>
      <c r="C8665">
        <f>IF(POWER(punkty[[#This Row],[x]]-$V$5,2)+POWER(punkty[[#This Row],[y]]-$V$6,2)=POWER($V$7,2),1,0)</f>
        <v>0</v>
      </c>
      <c r="D8665" t="str">
        <f>IF(punkty[[#This Row],[czy należy do brzegu koła]]=1,punkty[[#This Row],[x]]&amp;" "&amp;punkty[[#This Row],[y]],"")</f>
        <v/>
      </c>
      <c r="E8665">
        <f>IF(POWER(punkty[[#This Row],[x]]-$V$5,2)+POWER(punkty[[#This Row],[y]]-$V$6,2)&lt;POWER($V$7,2),1,0)</f>
        <v>0</v>
      </c>
      <c r="F8665" s="3">
        <f>IF(POWER(punkty[[#This Row],[x]]-$V$5,2)+POWER(punkty[[#This Row],[y]]-$V$6,2)&lt;=POWER($V$7,2),1,0)</f>
        <v>0</v>
      </c>
      <c r="G8665" s="3">
        <f>SUM($F$2:F8665)</f>
        <v>6801</v>
      </c>
      <c r="H8665" s="3">
        <f>ABS(PI()-(punkty[[#This Row],[suma]]*POWER(400,2)/I8665/POWER(200,2)))</f>
        <v>1.7034569138929534E-3</v>
      </c>
      <c r="I8665" s="3">
        <v>8664</v>
      </c>
      <c r="J8665" s="3">
        <f>punkty[[#This Row],[błąd bezwzględny]]</f>
        <v>1.7034569138929534E-3</v>
      </c>
    </row>
    <row r="8666" spans="1:10" x14ac:dyDescent="0.3">
      <c r="A8666">
        <v>137</v>
      </c>
      <c r="B8666">
        <v>145</v>
      </c>
      <c r="C8666">
        <f>IF(POWER(punkty[[#This Row],[x]]-$V$5,2)+POWER(punkty[[#This Row],[y]]-$V$6,2)=POWER($V$7,2),1,0)</f>
        <v>0</v>
      </c>
      <c r="D8666" t="str">
        <f>IF(punkty[[#This Row],[czy należy do brzegu koła]]=1,punkty[[#This Row],[x]]&amp;" "&amp;punkty[[#This Row],[y]],"")</f>
        <v/>
      </c>
      <c r="E8666">
        <f>IF(POWER(punkty[[#This Row],[x]]-$V$5,2)+POWER(punkty[[#This Row],[y]]-$V$6,2)&lt;POWER($V$7,2),1,0)</f>
        <v>1</v>
      </c>
      <c r="F8666" s="3">
        <f>IF(POWER(punkty[[#This Row],[x]]-$V$5,2)+POWER(punkty[[#This Row],[y]]-$V$6,2)&lt;=POWER($V$7,2),1,0)</f>
        <v>1</v>
      </c>
      <c r="G8666" s="3">
        <f>SUM($F$2:F8666)</f>
        <v>6802</v>
      </c>
      <c r="H8666" s="3">
        <f>ABS(PI()-(punkty[[#This Row],[suma]]*POWER(400,2)/I8666/POWER(200,2)))</f>
        <v>1.6041942706932488E-3</v>
      </c>
      <c r="I8666" s="3">
        <v>8665</v>
      </c>
      <c r="J8666" s="3">
        <f>punkty[[#This Row],[błąd bezwzględny]]</f>
        <v>1.6041942706932488E-3</v>
      </c>
    </row>
    <row r="8667" spans="1:10" x14ac:dyDescent="0.3">
      <c r="A8667">
        <v>136</v>
      </c>
      <c r="B8667">
        <v>177</v>
      </c>
      <c r="C8667">
        <f>IF(POWER(punkty[[#This Row],[x]]-$V$5,2)+POWER(punkty[[#This Row],[y]]-$V$6,2)=POWER($V$7,2),1,0)</f>
        <v>0</v>
      </c>
      <c r="D8667" t="str">
        <f>IF(punkty[[#This Row],[czy należy do brzegu koła]]=1,punkty[[#This Row],[x]]&amp;" "&amp;punkty[[#This Row],[y]],"")</f>
        <v/>
      </c>
      <c r="E8667">
        <f>IF(POWER(punkty[[#This Row],[x]]-$V$5,2)+POWER(punkty[[#This Row],[y]]-$V$6,2)&lt;POWER($V$7,2),1,0)</f>
        <v>1</v>
      </c>
      <c r="F8667" s="3">
        <f>IF(POWER(punkty[[#This Row],[x]]-$V$5,2)+POWER(punkty[[#This Row],[y]]-$V$6,2)&lt;=POWER($V$7,2),1,0)</f>
        <v>1</v>
      </c>
      <c r="G8667" s="3">
        <f>SUM($F$2:F8667)</f>
        <v>6803</v>
      </c>
      <c r="H8667" s="3">
        <f>ABS(PI()-(punkty[[#This Row],[suma]]*POWER(400,2)/I8667/POWER(200,2)))</f>
        <v>1.5049545360197314E-3</v>
      </c>
      <c r="I8667" s="3">
        <v>8666</v>
      </c>
      <c r="J8667" s="3">
        <f>punkty[[#This Row],[błąd bezwzględny]]</f>
        <v>1.5049545360197314E-3</v>
      </c>
    </row>
    <row r="8668" spans="1:10" x14ac:dyDescent="0.3">
      <c r="A8668">
        <v>59</v>
      </c>
      <c r="B8668">
        <v>43</v>
      </c>
      <c r="C8668">
        <f>IF(POWER(punkty[[#This Row],[x]]-$V$5,2)+POWER(punkty[[#This Row],[y]]-$V$6,2)=POWER($V$7,2),1,0)</f>
        <v>0</v>
      </c>
      <c r="D8668" t="str">
        <f>IF(punkty[[#This Row],[czy należy do brzegu koła]]=1,punkty[[#This Row],[x]]&amp;" "&amp;punkty[[#This Row],[y]],"")</f>
        <v/>
      </c>
      <c r="E8668">
        <f>IF(POWER(punkty[[#This Row],[x]]-$V$5,2)+POWER(punkty[[#This Row],[y]]-$V$6,2)&lt;POWER($V$7,2),1,0)</f>
        <v>0</v>
      </c>
      <c r="F8668" s="3">
        <f>IF(POWER(punkty[[#This Row],[x]]-$V$5,2)+POWER(punkty[[#This Row],[y]]-$V$6,2)&lt;=POWER($V$7,2),1,0)</f>
        <v>0</v>
      </c>
      <c r="G8668" s="3">
        <f>SUM($F$2:F8668)</f>
        <v>6803</v>
      </c>
      <c r="H8668" s="3">
        <f>ABS(PI()-(punkty[[#This Row],[suma]]*POWER(400,2)/I8668/POWER(200,2)))</f>
        <v>1.8672584126844249E-3</v>
      </c>
      <c r="I8668" s="3">
        <v>8667</v>
      </c>
      <c r="J8668" s="3">
        <f>punkty[[#This Row],[błąd bezwzględny]]</f>
        <v>1.8672584126844249E-3</v>
      </c>
    </row>
    <row r="8669" spans="1:10" x14ac:dyDescent="0.3">
      <c r="A8669">
        <v>279</v>
      </c>
      <c r="B8669">
        <v>110</v>
      </c>
      <c r="C8669">
        <f>IF(POWER(punkty[[#This Row],[x]]-$V$5,2)+POWER(punkty[[#This Row],[y]]-$V$6,2)=POWER($V$7,2),1,0)</f>
        <v>0</v>
      </c>
      <c r="D8669" t="str">
        <f>IF(punkty[[#This Row],[czy należy do brzegu koła]]=1,punkty[[#This Row],[x]]&amp;" "&amp;punkty[[#This Row],[y]],"")</f>
        <v/>
      </c>
      <c r="E8669">
        <f>IF(POWER(punkty[[#This Row],[x]]-$V$5,2)+POWER(punkty[[#This Row],[y]]-$V$6,2)&lt;POWER($V$7,2),1,0)</f>
        <v>1</v>
      </c>
      <c r="F8669" s="3">
        <f>IF(POWER(punkty[[#This Row],[x]]-$V$5,2)+POWER(punkty[[#This Row],[y]]-$V$6,2)&lt;=POWER($V$7,2),1,0)</f>
        <v>1</v>
      </c>
      <c r="G8669" s="3">
        <f>SUM($F$2:F8669)</f>
        <v>6804</v>
      </c>
      <c r="H8669" s="3">
        <f>ABS(PI()-(punkty[[#This Row],[suma]]*POWER(400,2)/I8669/POWER(200,2)))</f>
        <v>1.7680112270799242E-3</v>
      </c>
      <c r="I8669" s="3">
        <v>8668</v>
      </c>
      <c r="J8669" s="3">
        <f>punkty[[#This Row],[błąd bezwzględny]]</f>
        <v>1.7680112270799242E-3</v>
      </c>
    </row>
    <row r="8670" spans="1:10" x14ac:dyDescent="0.3">
      <c r="A8670">
        <v>44</v>
      </c>
      <c r="B8670">
        <v>211</v>
      </c>
      <c r="C8670">
        <f>IF(POWER(punkty[[#This Row],[x]]-$V$5,2)+POWER(punkty[[#This Row],[y]]-$V$6,2)=POWER($V$7,2),1,0)</f>
        <v>0</v>
      </c>
      <c r="D8670" t="str">
        <f>IF(punkty[[#This Row],[czy należy do brzegu koła]]=1,punkty[[#This Row],[x]]&amp;" "&amp;punkty[[#This Row],[y]],"")</f>
        <v/>
      </c>
      <c r="E8670">
        <f>IF(POWER(punkty[[#This Row],[x]]-$V$5,2)+POWER(punkty[[#This Row],[y]]-$V$6,2)&lt;POWER($V$7,2),1,0)</f>
        <v>1</v>
      </c>
      <c r="F8670" s="3">
        <f>IF(POWER(punkty[[#This Row],[x]]-$V$5,2)+POWER(punkty[[#This Row],[y]]-$V$6,2)&lt;=POWER($V$7,2),1,0)</f>
        <v>1</v>
      </c>
      <c r="G8670" s="3">
        <f>SUM($F$2:F8670)</f>
        <v>6805</v>
      </c>
      <c r="H8670" s="3">
        <f>ABS(PI()-(punkty[[#This Row],[suma]]*POWER(400,2)/I8670/POWER(200,2)))</f>
        <v>1.6687869385068055E-3</v>
      </c>
      <c r="I8670" s="3">
        <v>8669</v>
      </c>
      <c r="J8670" s="3">
        <f>punkty[[#This Row],[błąd bezwzględny]]</f>
        <v>1.6687869385068055E-3</v>
      </c>
    </row>
    <row r="8671" spans="1:10" x14ac:dyDescent="0.3">
      <c r="A8671">
        <v>124</v>
      </c>
      <c r="B8671">
        <v>102</v>
      </c>
      <c r="C8671">
        <f>IF(POWER(punkty[[#This Row],[x]]-$V$5,2)+POWER(punkty[[#This Row],[y]]-$V$6,2)=POWER($V$7,2),1,0)</f>
        <v>0</v>
      </c>
      <c r="D8671" t="str">
        <f>IF(punkty[[#This Row],[czy należy do brzegu koła]]=1,punkty[[#This Row],[x]]&amp;" "&amp;punkty[[#This Row],[y]],"")</f>
        <v/>
      </c>
      <c r="E8671">
        <f>IF(POWER(punkty[[#This Row],[x]]-$V$5,2)+POWER(punkty[[#This Row],[y]]-$V$6,2)&lt;POWER($V$7,2),1,0)</f>
        <v>1</v>
      </c>
      <c r="F8671" s="3">
        <f>IF(POWER(punkty[[#This Row],[x]]-$V$5,2)+POWER(punkty[[#This Row],[y]]-$V$6,2)&lt;=POWER($V$7,2),1,0)</f>
        <v>1</v>
      </c>
      <c r="G8671" s="3">
        <f>SUM($F$2:F8671)</f>
        <v>6806</v>
      </c>
      <c r="H8671" s="3">
        <f>ABS(PI()-(punkty[[#This Row],[suma]]*POWER(400,2)/I8671/POWER(200,2)))</f>
        <v>1.5695855390434055E-3</v>
      </c>
      <c r="I8671" s="3">
        <v>8670</v>
      </c>
      <c r="J8671" s="3">
        <f>punkty[[#This Row],[błąd bezwzględny]]</f>
        <v>1.5695855390434055E-3</v>
      </c>
    </row>
    <row r="8672" spans="1:10" x14ac:dyDescent="0.3">
      <c r="A8672">
        <v>211</v>
      </c>
      <c r="B8672">
        <v>222</v>
      </c>
      <c r="C8672">
        <f>IF(POWER(punkty[[#This Row],[x]]-$V$5,2)+POWER(punkty[[#This Row],[y]]-$V$6,2)=POWER($V$7,2),1,0)</f>
        <v>0</v>
      </c>
      <c r="D8672" t="str">
        <f>IF(punkty[[#This Row],[czy należy do brzegu koła]]=1,punkty[[#This Row],[x]]&amp;" "&amp;punkty[[#This Row],[y]],"")</f>
        <v/>
      </c>
      <c r="E8672">
        <f>IF(POWER(punkty[[#This Row],[x]]-$V$5,2)+POWER(punkty[[#This Row],[y]]-$V$6,2)&lt;POWER($V$7,2),1,0)</f>
        <v>1</v>
      </c>
      <c r="F8672" s="3">
        <f>IF(POWER(punkty[[#This Row],[x]]-$V$5,2)+POWER(punkty[[#This Row],[y]]-$V$6,2)&lt;=POWER($V$7,2),1,0)</f>
        <v>1</v>
      </c>
      <c r="G8672" s="3">
        <f>SUM($F$2:F8672)</f>
        <v>6807</v>
      </c>
      <c r="H8672" s="3">
        <f>ABS(PI()-(punkty[[#This Row],[suma]]*POWER(400,2)/I8672/POWER(200,2)))</f>
        <v>1.4704070207698372E-3</v>
      </c>
      <c r="I8672" s="3">
        <v>8671</v>
      </c>
      <c r="J8672" s="3">
        <f>punkty[[#This Row],[błąd bezwzględny]]</f>
        <v>1.4704070207698372E-3</v>
      </c>
    </row>
    <row r="8673" spans="1:10" x14ac:dyDescent="0.3">
      <c r="A8673">
        <v>383</v>
      </c>
      <c r="B8673">
        <v>138</v>
      </c>
      <c r="C8673">
        <f>IF(POWER(punkty[[#This Row],[x]]-$V$5,2)+POWER(punkty[[#This Row],[y]]-$V$6,2)=POWER($V$7,2),1,0)</f>
        <v>0</v>
      </c>
      <c r="D8673" t="str">
        <f>IF(punkty[[#This Row],[czy należy do brzegu koła]]=1,punkty[[#This Row],[x]]&amp;" "&amp;punkty[[#This Row],[y]],"")</f>
        <v/>
      </c>
      <c r="E8673">
        <f>IF(POWER(punkty[[#This Row],[x]]-$V$5,2)+POWER(punkty[[#This Row],[y]]-$V$6,2)&lt;POWER($V$7,2),1,0)</f>
        <v>1</v>
      </c>
      <c r="F8673" s="3">
        <f>IF(POWER(punkty[[#This Row],[x]]-$V$5,2)+POWER(punkty[[#This Row],[y]]-$V$6,2)&lt;=POWER($V$7,2),1,0)</f>
        <v>1</v>
      </c>
      <c r="G8673" s="3">
        <f>SUM($F$2:F8673)</f>
        <v>6808</v>
      </c>
      <c r="H8673" s="3">
        <f>ABS(PI()-(punkty[[#This Row],[suma]]*POWER(400,2)/I8673/POWER(200,2)))</f>
        <v>1.3712513757710987E-3</v>
      </c>
      <c r="I8673" s="3">
        <v>8672</v>
      </c>
      <c r="J8673" s="3">
        <f>punkty[[#This Row],[błąd bezwzględny]]</f>
        <v>1.3712513757710987E-3</v>
      </c>
    </row>
    <row r="8674" spans="1:10" x14ac:dyDescent="0.3">
      <c r="A8674">
        <v>58</v>
      </c>
      <c r="B8674">
        <v>279</v>
      </c>
      <c r="C8674">
        <f>IF(POWER(punkty[[#This Row],[x]]-$V$5,2)+POWER(punkty[[#This Row],[y]]-$V$6,2)=POWER($V$7,2),1,0)</f>
        <v>0</v>
      </c>
      <c r="D8674" t="str">
        <f>IF(punkty[[#This Row],[czy należy do brzegu koła]]=1,punkty[[#This Row],[x]]&amp;" "&amp;punkty[[#This Row],[y]],"")</f>
        <v/>
      </c>
      <c r="E8674">
        <f>IF(POWER(punkty[[#This Row],[x]]-$V$5,2)+POWER(punkty[[#This Row],[y]]-$V$6,2)&lt;POWER($V$7,2),1,0)</f>
        <v>1</v>
      </c>
      <c r="F8674" s="3">
        <f>IF(POWER(punkty[[#This Row],[x]]-$V$5,2)+POWER(punkty[[#This Row],[y]]-$V$6,2)&lt;=POWER($V$7,2),1,0)</f>
        <v>1</v>
      </c>
      <c r="G8674" s="3">
        <f>SUM($F$2:F8674)</f>
        <v>6809</v>
      </c>
      <c r="H8674" s="3">
        <f>ABS(PI()-(punkty[[#This Row],[suma]]*POWER(400,2)/I8674/POWER(200,2)))</f>
        <v>1.2721185961344084E-3</v>
      </c>
      <c r="I8674" s="3">
        <v>8673</v>
      </c>
      <c r="J8674" s="3">
        <f>punkty[[#This Row],[błąd bezwzględny]]</f>
        <v>1.2721185961344084E-3</v>
      </c>
    </row>
    <row r="8675" spans="1:10" x14ac:dyDescent="0.3">
      <c r="A8675">
        <v>144</v>
      </c>
      <c r="B8675">
        <v>275</v>
      </c>
      <c r="C8675">
        <f>IF(POWER(punkty[[#This Row],[x]]-$V$5,2)+POWER(punkty[[#This Row],[y]]-$V$6,2)=POWER($V$7,2),1,0)</f>
        <v>0</v>
      </c>
      <c r="D8675" t="str">
        <f>IF(punkty[[#This Row],[czy należy do brzegu koła]]=1,punkty[[#This Row],[x]]&amp;" "&amp;punkty[[#This Row],[y]],"")</f>
        <v/>
      </c>
      <c r="E8675">
        <f>IF(POWER(punkty[[#This Row],[x]]-$V$5,2)+POWER(punkty[[#This Row],[y]]-$V$6,2)&lt;POWER($V$7,2),1,0)</f>
        <v>1</v>
      </c>
      <c r="F8675" s="3">
        <f>IF(POWER(punkty[[#This Row],[x]]-$V$5,2)+POWER(punkty[[#This Row],[y]]-$V$6,2)&lt;=POWER($V$7,2),1,0)</f>
        <v>1</v>
      </c>
      <c r="G8675" s="3">
        <f>SUM($F$2:F8675)</f>
        <v>6810</v>
      </c>
      <c r="H8675" s="3">
        <f>ABS(PI()-(punkty[[#This Row],[suma]]*POWER(400,2)/I8675/POWER(200,2)))</f>
        <v>1.1730086739527579E-3</v>
      </c>
      <c r="I8675" s="3">
        <v>8674</v>
      </c>
      <c r="J8675" s="3">
        <f>punkty[[#This Row],[błąd bezwzględny]]</f>
        <v>1.1730086739527579E-3</v>
      </c>
    </row>
    <row r="8676" spans="1:10" x14ac:dyDescent="0.3">
      <c r="A8676">
        <v>316</v>
      </c>
      <c r="B8676">
        <v>367</v>
      </c>
      <c r="C8676">
        <f>IF(POWER(punkty[[#This Row],[x]]-$V$5,2)+POWER(punkty[[#This Row],[y]]-$V$6,2)=POWER($V$7,2),1,0)</f>
        <v>0</v>
      </c>
      <c r="D8676" t="str">
        <f>IF(punkty[[#This Row],[czy należy do brzegu koła]]=1,punkty[[#This Row],[x]]&amp;" "&amp;punkty[[#This Row],[y]],"")</f>
        <v/>
      </c>
      <c r="E8676">
        <f>IF(POWER(punkty[[#This Row],[x]]-$V$5,2)+POWER(punkty[[#This Row],[y]]-$V$6,2)&lt;POWER($V$7,2),1,0)</f>
        <v>0</v>
      </c>
      <c r="F8676" s="3">
        <f>IF(POWER(punkty[[#This Row],[x]]-$V$5,2)+POWER(punkty[[#This Row],[y]]-$V$6,2)&lt;=POWER($V$7,2),1,0)</f>
        <v>0</v>
      </c>
      <c r="G8676" s="3">
        <f>SUM($F$2:F8676)</f>
        <v>6810</v>
      </c>
      <c r="H8676" s="3">
        <f>ABS(PI()-(punkty[[#This Row],[suma]]*POWER(400,2)/I8676/POWER(200,2)))</f>
        <v>1.5350167021850325E-3</v>
      </c>
      <c r="I8676" s="3">
        <v>8675</v>
      </c>
      <c r="J8676" s="3">
        <f>punkty[[#This Row],[błąd bezwzględny]]</f>
        <v>1.5350167021850325E-3</v>
      </c>
    </row>
    <row r="8677" spans="1:10" x14ac:dyDescent="0.3">
      <c r="A8677">
        <v>275</v>
      </c>
      <c r="B8677">
        <v>306</v>
      </c>
      <c r="C8677">
        <f>IF(POWER(punkty[[#This Row],[x]]-$V$5,2)+POWER(punkty[[#This Row],[y]]-$V$6,2)=POWER($V$7,2),1,0)</f>
        <v>0</v>
      </c>
      <c r="D8677" t="str">
        <f>IF(punkty[[#This Row],[czy należy do brzegu koła]]=1,punkty[[#This Row],[x]]&amp;" "&amp;punkty[[#This Row],[y]],"")</f>
        <v/>
      </c>
      <c r="E8677">
        <f>IF(POWER(punkty[[#This Row],[x]]-$V$5,2)+POWER(punkty[[#This Row],[y]]-$V$6,2)&lt;POWER($V$7,2),1,0)</f>
        <v>1</v>
      </c>
      <c r="F8677" s="3">
        <f>IF(POWER(punkty[[#This Row],[x]]-$V$5,2)+POWER(punkty[[#This Row],[y]]-$V$6,2)&lt;=POWER($V$7,2),1,0)</f>
        <v>1</v>
      </c>
      <c r="G8677" s="3">
        <f>SUM($F$2:F8677)</f>
        <v>6811</v>
      </c>
      <c r="H8677" s="3">
        <f>ABS(PI()-(punkty[[#This Row],[suma]]*POWER(400,2)/I8677/POWER(200,2)))</f>
        <v>1.4358993251550878E-3</v>
      </c>
      <c r="I8677" s="3">
        <v>8676</v>
      </c>
      <c r="J8677" s="3">
        <f>punkty[[#This Row],[błąd bezwzględny]]</f>
        <v>1.4358993251550878E-3</v>
      </c>
    </row>
    <row r="8678" spans="1:10" x14ac:dyDescent="0.3">
      <c r="A8678">
        <v>299</v>
      </c>
      <c r="B8678">
        <v>266</v>
      </c>
      <c r="C8678">
        <f>IF(POWER(punkty[[#This Row],[x]]-$V$5,2)+POWER(punkty[[#This Row],[y]]-$V$6,2)=POWER($V$7,2),1,0)</f>
        <v>0</v>
      </c>
      <c r="D8678" t="str">
        <f>IF(punkty[[#This Row],[czy należy do brzegu koła]]=1,punkty[[#This Row],[x]]&amp;" "&amp;punkty[[#This Row],[y]],"")</f>
        <v/>
      </c>
      <c r="E8678">
        <f>IF(POWER(punkty[[#This Row],[x]]-$V$5,2)+POWER(punkty[[#This Row],[y]]-$V$6,2)&lt;POWER($V$7,2),1,0)</f>
        <v>1</v>
      </c>
      <c r="F8678" s="3">
        <f>IF(POWER(punkty[[#This Row],[x]]-$V$5,2)+POWER(punkty[[#This Row],[y]]-$V$6,2)&lt;=POWER($V$7,2),1,0)</f>
        <v>1</v>
      </c>
      <c r="G8678" s="3">
        <f>SUM($F$2:F8678)</f>
        <v>6812</v>
      </c>
      <c r="H8678" s="3">
        <f>ABS(PI()-(punkty[[#This Row],[suma]]*POWER(400,2)/I8678/POWER(200,2)))</f>
        <v>1.336804794126234E-3</v>
      </c>
      <c r="I8678" s="3">
        <v>8677</v>
      </c>
      <c r="J8678" s="3">
        <f>punkty[[#This Row],[błąd bezwzględny]]</f>
        <v>1.336804794126234E-3</v>
      </c>
    </row>
    <row r="8679" spans="1:10" x14ac:dyDescent="0.3">
      <c r="A8679">
        <v>336</v>
      </c>
      <c r="B8679">
        <v>142</v>
      </c>
      <c r="C8679">
        <f>IF(POWER(punkty[[#This Row],[x]]-$V$5,2)+POWER(punkty[[#This Row],[y]]-$V$6,2)=POWER($V$7,2),1,0)</f>
        <v>0</v>
      </c>
      <c r="D8679" t="str">
        <f>IF(punkty[[#This Row],[czy należy do brzegu koła]]=1,punkty[[#This Row],[x]]&amp;" "&amp;punkty[[#This Row],[y]],"")</f>
        <v/>
      </c>
      <c r="E8679">
        <f>IF(POWER(punkty[[#This Row],[x]]-$V$5,2)+POWER(punkty[[#This Row],[y]]-$V$6,2)&lt;POWER($V$7,2),1,0)</f>
        <v>1</v>
      </c>
      <c r="F8679" s="3">
        <f>IF(POWER(punkty[[#This Row],[x]]-$V$5,2)+POWER(punkty[[#This Row],[y]]-$V$6,2)&lt;=POWER($V$7,2),1,0)</f>
        <v>1</v>
      </c>
      <c r="G8679" s="3">
        <f>SUM($F$2:F8679)</f>
        <v>6813</v>
      </c>
      <c r="H8679" s="3">
        <f>ABS(PI()-(punkty[[#This Row],[suma]]*POWER(400,2)/I8679/POWER(200,2)))</f>
        <v>1.2377331012012327E-3</v>
      </c>
      <c r="I8679" s="3">
        <v>8678</v>
      </c>
      <c r="J8679" s="3">
        <f>punkty[[#This Row],[błąd bezwzględny]]</f>
        <v>1.2377331012012327E-3</v>
      </c>
    </row>
    <row r="8680" spans="1:10" x14ac:dyDescent="0.3">
      <c r="A8680">
        <v>182</v>
      </c>
      <c r="B8680">
        <v>103</v>
      </c>
      <c r="C8680">
        <f>IF(POWER(punkty[[#This Row],[x]]-$V$5,2)+POWER(punkty[[#This Row],[y]]-$V$6,2)=POWER($V$7,2),1,0)</f>
        <v>0</v>
      </c>
      <c r="D8680" t="str">
        <f>IF(punkty[[#This Row],[czy należy do brzegu koła]]=1,punkty[[#This Row],[x]]&amp;" "&amp;punkty[[#This Row],[y]],"")</f>
        <v/>
      </c>
      <c r="E8680">
        <f>IF(POWER(punkty[[#This Row],[x]]-$V$5,2)+POWER(punkty[[#This Row],[y]]-$V$6,2)&lt;POWER($V$7,2),1,0)</f>
        <v>1</v>
      </c>
      <c r="F8680" s="3">
        <f>IF(POWER(punkty[[#This Row],[x]]-$V$5,2)+POWER(punkty[[#This Row],[y]]-$V$6,2)&lt;=POWER($V$7,2),1,0)</f>
        <v>1</v>
      </c>
      <c r="G8680" s="3">
        <f>SUM($F$2:F8680)</f>
        <v>6814</v>
      </c>
      <c r="H8680" s="3">
        <f>ABS(PI()-(punkty[[#This Row],[suma]]*POWER(400,2)/I8680/POWER(200,2)))</f>
        <v>1.13868423848551E-3</v>
      </c>
      <c r="I8680" s="3">
        <v>8679</v>
      </c>
      <c r="J8680" s="3">
        <f>punkty[[#This Row],[błąd bezwzględny]]</f>
        <v>1.13868423848551E-3</v>
      </c>
    </row>
    <row r="8681" spans="1:10" x14ac:dyDescent="0.3">
      <c r="A8681">
        <v>397</v>
      </c>
      <c r="B8681">
        <v>195</v>
      </c>
      <c r="C8681">
        <f>IF(POWER(punkty[[#This Row],[x]]-$V$5,2)+POWER(punkty[[#This Row],[y]]-$V$6,2)=POWER($V$7,2),1,0)</f>
        <v>0</v>
      </c>
      <c r="D8681" t="str">
        <f>IF(punkty[[#This Row],[czy należy do brzegu koła]]=1,punkty[[#This Row],[x]]&amp;" "&amp;punkty[[#This Row],[y]],"")</f>
        <v/>
      </c>
      <c r="E8681">
        <f>IF(POWER(punkty[[#This Row],[x]]-$V$5,2)+POWER(punkty[[#This Row],[y]]-$V$6,2)&lt;POWER($V$7,2),1,0)</f>
        <v>1</v>
      </c>
      <c r="F8681" s="3">
        <f>IF(POWER(punkty[[#This Row],[x]]-$V$5,2)+POWER(punkty[[#This Row],[y]]-$V$6,2)&lt;=POWER($V$7,2),1,0)</f>
        <v>1</v>
      </c>
      <c r="G8681" s="3">
        <f>SUM($F$2:F8681)</f>
        <v>6815</v>
      </c>
      <c r="H8681" s="3">
        <f>ABS(PI()-(punkty[[#This Row],[suma]]*POWER(400,2)/I8681/POWER(200,2)))</f>
        <v>1.0396581980880448E-3</v>
      </c>
      <c r="I8681" s="3">
        <v>8680</v>
      </c>
      <c r="J8681" s="3">
        <f>punkty[[#This Row],[błąd bezwzględny]]</f>
        <v>1.0396581980880448E-3</v>
      </c>
    </row>
    <row r="8682" spans="1:10" x14ac:dyDescent="0.3">
      <c r="A8682">
        <v>139</v>
      </c>
      <c r="B8682">
        <v>55</v>
      </c>
      <c r="C8682">
        <f>IF(POWER(punkty[[#This Row],[x]]-$V$5,2)+POWER(punkty[[#This Row],[y]]-$V$6,2)=POWER($V$7,2),1,0)</f>
        <v>0</v>
      </c>
      <c r="D8682" t="str">
        <f>IF(punkty[[#This Row],[czy należy do brzegu koła]]=1,punkty[[#This Row],[x]]&amp;" "&amp;punkty[[#This Row],[y]],"")</f>
        <v/>
      </c>
      <c r="E8682">
        <f>IF(POWER(punkty[[#This Row],[x]]-$V$5,2)+POWER(punkty[[#This Row],[y]]-$V$6,2)&lt;POWER($V$7,2),1,0)</f>
        <v>1</v>
      </c>
      <c r="F8682" s="3">
        <f>IF(POWER(punkty[[#This Row],[x]]-$V$5,2)+POWER(punkty[[#This Row],[y]]-$V$6,2)&lt;=POWER($V$7,2),1,0)</f>
        <v>1</v>
      </c>
      <c r="G8682" s="3">
        <f>SUM($F$2:F8682)</f>
        <v>6816</v>
      </c>
      <c r="H8682" s="3">
        <f>ABS(PI()-(punkty[[#This Row],[suma]]*POWER(400,2)/I8682/POWER(200,2)))</f>
        <v>9.4065497212225679E-4</v>
      </c>
      <c r="I8682" s="3">
        <v>8681</v>
      </c>
      <c r="J8682" s="3">
        <f>punkty[[#This Row],[błąd bezwzględny]]</f>
        <v>9.4065497212225679E-4</v>
      </c>
    </row>
    <row r="8683" spans="1:10" x14ac:dyDescent="0.3">
      <c r="A8683">
        <v>296</v>
      </c>
      <c r="B8683">
        <v>138</v>
      </c>
      <c r="C8683">
        <f>IF(POWER(punkty[[#This Row],[x]]-$V$5,2)+POWER(punkty[[#This Row],[y]]-$V$6,2)=POWER($V$7,2),1,0)</f>
        <v>0</v>
      </c>
      <c r="D8683" t="str">
        <f>IF(punkty[[#This Row],[czy należy do brzegu koła]]=1,punkty[[#This Row],[x]]&amp;" "&amp;punkty[[#This Row],[y]],"")</f>
        <v/>
      </c>
      <c r="E8683">
        <f>IF(POWER(punkty[[#This Row],[x]]-$V$5,2)+POWER(punkty[[#This Row],[y]]-$V$6,2)&lt;POWER($V$7,2),1,0)</f>
        <v>1</v>
      </c>
      <c r="F8683" s="3">
        <f>IF(POWER(punkty[[#This Row],[x]]-$V$5,2)+POWER(punkty[[#This Row],[y]]-$V$6,2)&lt;=POWER($V$7,2),1,0)</f>
        <v>1</v>
      </c>
      <c r="G8683" s="3">
        <f>SUM($F$2:F8683)</f>
        <v>6817</v>
      </c>
      <c r="H8683" s="3">
        <f>ABS(PI()-(punkty[[#This Row],[suma]]*POWER(400,2)/I8683/POWER(200,2)))</f>
        <v>8.4167455270511837E-4</v>
      </c>
      <c r="I8683" s="3">
        <v>8682</v>
      </c>
      <c r="J8683" s="3">
        <f>punkty[[#This Row],[błąd bezwzględny]]</f>
        <v>8.4167455270511837E-4</v>
      </c>
    </row>
    <row r="8684" spans="1:10" x14ac:dyDescent="0.3">
      <c r="A8684">
        <v>240</v>
      </c>
      <c r="B8684">
        <v>155</v>
      </c>
      <c r="C8684">
        <f>IF(POWER(punkty[[#This Row],[x]]-$V$5,2)+POWER(punkty[[#This Row],[y]]-$V$6,2)=POWER($V$7,2),1,0)</f>
        <v>0</v>
      </c>
      <c r="D8684" t="str">
        <f>IF(punkty[[#This Row],[czy należy do brzegu koła]]=1,punkty[[#This Row],[x]]&amp;" "&amp;punkty[[#This Row],[y]],"")</f>
        <v/>
      </c>
      <c r="E8684">
        <f>IF(POWER(punkty[[#This Row],[x]]-$V$5,2)+POWER(punkty[[#This Row],[y]]-$V$6,2)&lt;POWER($V$7,2),1,0)</f>
        <v>1</v>
      </c>
      <c r="F8684" s="3">
        <f>IF(POWER(punkty[[#This Row],[x]]-$V$5,2)+POWER(punkty[[#This Row],[y]]-$V$6,2)&lt;=POWER($V$7,2),1,0)</f>
        <v>1</v>
      </c>
      <c r="G8684" s="3">
        <f>SUM($F$2:F8684)</f>
        <v>6818</v>
      </c>
      <c r="H8684" s="3">
        <f>ABS(PI()-(punkty[[#This Row],[suma]]*POWER(400,2)/I8684/POWER(200,2)))</f>
        <v>7.4271693195582245E-4</v>
      </c>
      <c r="I8684" s="3">
        <v>8683</v>
      </c>
      <c r="J8684" s="3">
        <f>punkty[[#This Row],[błąd bezwzględny]]</f>
        <v>7.4271693195582245E-4</v>
      </c>
    </row>
    <row r="8685" spans="1:10" x14ac:dyDescent="0.3">
      <c r="A8685">
        <v>394</v>
      </c>
      <c r="B8685">
        <v>63</v>
      </c>
      <c r="C8685">
        <f>IF(POWER(punkty[[#This Row],[x]]-$V$5,2)+POWER(punkty[[#This Row],[y]]-$V$6,2)=POWER($V$7,2),1,0)</f>
        <v>0</v>
      </c>
      <c r="D8685" t="str">
        <f>IF(punkty[[#This Row],[czy należy do brzegu koła]]=1,punkty[[#This Row],[x]]&amp;" "&amp;punkty[[#This Row],[y]],"")</f>
        <v/>
      </c>
      <c r="E8685">
        <f>IF(POWER(punkty[[#This Row],[x]]-$V$5,2)+POWER(punkty[[#This Row],[y]]-$V$6,2)&lt;POWER($V$7,2),1,0)</f>
        <v>0</v>
      </c>
      <c r="F8685" s="3">
        <f>IF(POWER(punkty[[#This Row],[x]]-$V$5,2)+POWER(punkty[[#This Row],[y]]-$V$6,2)&lt;=POWER($V$7,2),1,0)</f>
        <v>0</v>
      </c>
      <c r="G8685" s="3">
        <f>SUM($F$2:F8685)</f>
        <v>6818</v>
      </c>
      <c r="H8685" s="3">
        <f>ABS(PI()-(punkty[[#This Row],[suma]]*POWER(400,2)/I8685/POWER(200,2)))</f>
        <v>1.1043993290837939E-3</v>
      </c>
      <c r="I8685" s="3">
        <v>8684</v>
      </c>
      <c r="J8685" s="3">
        <f>punkty[[#This Row],[błąd bezwzględny]]</f>
        <v>1.1043993290837939E-3</v>
      </c>
    </row>
    <row r="8686" spans="1:10" x14ac:dyDescent="0.3">
      <c r="A8686">
        <v>213</v>
      </c>
      <c r="B8686">
        <v>106</v>
      </c>
      <c r="C8686">
        <f>IF(POWER(punkty[[#This Row],[x]]-$V$5,2)+POWER(punkty[[#This Row],[y]]-$V$6,2)=POWER($V$7,2),1,0)</f>
        <v>0</v>
      </c>
      <c r="D8686" t="str">
        <f>IF(punkty[[#This Row],[czy należy do brzegu koła]]=1,punkty[[#This Row],[x]]&amp;" "&amp;punkty[[#This Row],[y]],"")</f>
        <v/>
      </c>
      <c r="E8686">
        <f>IF(POWER(punkty[[#This Row],[x]]-$V$5,2)+POWER(punkty[[#This Row],[y]]-$V$6,2)&lt;POWER($V$7,2),1,0)</f>
        <v>1</v>
      </c>
      <c r="F8686" s="3">
        <f>IF(POWER(punkty[[#This Row],[x]]-$V$5,2)+POWER(punkty[[#This Row],[y]]-$V$6,2)&lt;=POWER($V$7,2),1,0)</f>
        <v>1</v>
      </c>
      <c r="G8686" s="3">
        <f>SUM($F$2:F8686)</f>
        <v>6819</v>
      </c>
      <c r="H8686" s="3">
        <f>ABS(PI()-(punkty[[#This Row],[suma]]*POWER(400,2)/I8686/POWER(200,2)))</f>
        <v>1.0054342460970034E-3</v>
      </c>
      <c r="I8686" s="3">
        <v>8685</v>
      </c>
      <c r="J8686" s="3">
        <f>punkty[[#This Row],[błąd bezwzględny]]</f>
        <v>1.0054342460970034E-3</v>
      </c>
    </row>
    <row r="8687" spans="1:10" x14ac:dyDescent="0.3">
      <c r="A8687">
        <v>309</v>
      </c>
      <c r="B8687">
        <v>300</v>
      </c>
      <c r="C8687">
        <f>IF(POWER(punkty[[#This Row],[x]]-$V$5,2)+POWER(punkty[[#This Row],[y]]-$V$6,2)=POWER($V$7,2),1,0)</f>
        <v>0</v>
      </c>
      <c r="D8687" t="str">
        <f>IF(punkty[[#This Row],[czy należy do brzegu koła]]=1,punkty[[#This Row],[x]]&amp;" "&amp;punkty[[#This Row],[y]],"")</f>
        <v/>
      </c>
      <c r="E8687">
        <f>IF(POWER(punkty[[#This Row],[x]]-$V$5,2)+POWER(punkty[[#This Row],[y]]-$V$6,2)&lt;POWER($V$7,2),1,0)</f>
        <v>1</v>
      </c>
      <c r="F8687" s="3">
        <f>IF(POWER(punkty[[#This Row],[x]]-$V$5,2)+POWER(punkty[[#This Row],[y]]-$V$6,2)&lt;=POWER($V$7,2),1,0)</f>
        <v>1</v>
      </c>
      <c r="G8687" s="3">
        <f>SUM($F$2:F8687)</f>
        <v>6820</v>
      </c>
      <c r="H8687" s="3">
        <f>ABS(PI()-(punkty[[#This Row],[suma]]*POWER(400,2)/I8687/POWER(200,2)))</f>
        <v>9.0649195037340036E-4</v>
      </c>
      <c r="I8687" s="3">
        <v>8686</v>
      </c>
      <c r="J8687" s="3">
        <f>punkty[[#This Row],[błąd bezwzględny]]</f>
        <v>9.0649195037340036E-4</v>
      </c>
    </row>
    <row r="8688" spans="1:10" x14ac:dyDescent="0.3">
      <c r="A8688">
        <v>326</v>
      </c>
      <c r="B8688">
        <v>147</v>
      </c>
      <c r="C8688">
        <f>IF(POWER(punkty[[#This Row],[x]]-$V$5,2)+POWER(punkty[[#This Row],[y]]-$V$6,2)=POWER($V$7,2),1,0)</f>
        <v>0</v>
      </c>
      <c r="D8688" t="str">
        <f>IF(punkty[[#This Row],[czy należy do brzegu koła]]=1,punkty[[#This Row],[x]]&amp;" "&amp;punkty[[#This Row],[y]],"")</f>
        <v/>
      </c>
      <c r="E8688">
        <f>IF(POWER(punkty[[#This Row],[x]]-$V$5,2)+POWER(punkty[[#This Row],[y]]-$V$6,2)&lt;POWER($V$7,2),1,0)</f>
        <v>1</v>
      </c>
      <c r="F8688" s="3">
        <f>IF(POWER(punkty[[#This Row],[x]]-$V$5,2)+POWER(punkty[[#This Row],[y]]-$V$6,2)&lt;=POWER($V$7,2),1,0)</f>
        <v>1</v>
      </c>
      <c r="G8688" s="3">
        <f>SUM($F$2:F8688)</f>
        <v>6821</v>
      </c>
      <c r="H8688" s="3">
        <f>ABS(PI()-(punkty[[#This Row],[suma]]*POWER(400,2)/I8688/POWER(200,2)))</f>
        <v>8.0757243404327994E-4</v>
      </c>
      <c r="I8688" s="3">
        <v>8687</v>
      </c>
      <c r="J8688" s="3">
        <f>punkty[[#This Row],[błąd bezwzględny]]</f>
        <v>8.0757243404327994E-4</v>
      </c>
    </row>
    <row r="8689" spans="1:10" x14ac:dyDescent="0.3">
      <c r="A8689">
        <v>125</v>
      </c>
      <c r="B8689">
        <v>360</v>
      </c>
      <c r="C8689">
        <f>IF(POWER(punkty[[#This Row],[x]]-$V$5,2)+POWER(punkty[[#This Row],[y]]-$V$6,2)=POWER($V$7,2),1,0)</f>
        <v>0</v>
      </c>
      <c r="D8689" t="str">
        <f>IF(punkty[[#This Row],[czy należy do brzegu koła]]=1,punkty[[#This Row],[x]]&amp;" "&amp;punkty[[#This Row],[y]],"")</f>
        <v/>
      </c>
      <c r="E8689">
        <f>IF(POWER(punkty[[#This Row],[x]]-$V$5,2)+POWER(punkty[[#This Row],[y]]-$V$6,2)&lt;POWER($V$7,2),1,0)</f>
        <v>1</v>
      </c>
      <c r="F8689" s="3">
        <f>IF(POWER(punkty[[#This Row],[x]]-$V$5,2)+POWER(punkty[[#This Row],[y]]-$V$6,2)&lt;=POWER($V$7,2),1,0)</f>
        <v>1</v>
      </c>
      <c r="G8689" s="3">
        <f>SUM($F$2:F8689)</f>
        <v>6822</v>
      </c>
      <c r="H8689" s="3">
        <f>ABS(PI()-(punkty[[#This Row],[suma]]*POWER(400,2)/I8689/POWER(200,2)))</f>
        <v>7.0867568924048996E-4</v>
      </c>
      <c r="I8689" s="3">
        <v>8688</v>
      </c>
      <c r="J8689" s="3">
        <f>punkty[[#This Row],[błąd bezwzględny]]</f>
        <v>7.0867568924048996E-4</v>
      </c>
    </row>
    <row r="8690" spans="1:10" x14ac:dyDescent="0.3">
      <c r="A8690">
        <v>255</v>
      </c>
      <c r="B8690">
        <v>55</v>
      </c>
      <c r="C8690">
        <f>IF(POWER(punkty[[#This Row],[x]]-$V$5,2)+POWER(punkty[[#This Row],[y]]-$V$6,2)=POWER($V$7,2),1,0)</f>
        <v>0</v>
      </c>
      <c r="D8690" t="str">
        <f>IF(punkty[[#This Row],[czy należy do brzegu koła]]=1,punkty[[#This Row],[x]]&amp;" "&amp;punkty[[#This Row],[y]],"")</f>
        <v/>
      </c>
      <c r="E8690">
        <f>IF(POWER(punkty[[#This Row],[x]]-$V$5,2)+POWER(punkty[[#This Row],[y]]-$V$6,2)&lt;POWER($V$7,2),1,0)</f>
        <v>1</v>
      </c>
      <c r="F8690" s="3">
        <f>IF(POWER(punkty[[#This Row],[x]]-$V$5,2)+POWER(punkty[[#This Row],[y]]-$V$6,2)&lt;=POWER($V$7,2),1,0)</f>
        <v>1</v>
      </c>
      <c r="G8690" s="3">
        <f>SUM($F$2:F8690)</f>
        <v>6823</v>
      </c>
      <c r="H8690" s="3">
        <f>ABS(PI()-(punkty[[#This Row],[suma]]*POWER(400,2)/I8690/POWER(200,2)))</f>
        <v>6.0980170810376322E-4</v>
      </c>
      <c r="I8690" s="3">
        <v>8689</v>
      </c>
      <c r="J8690" s="3">
        <f>punkty[[#This Row],[błąd bezwzględny]]</f>
        <v>6.0980170810376322E-4</v>
      </c>
    </row>
    <row r="8691" spans="1:10" x14ac:dyDescent="0.3">
      <c r="A8691">
        <v>130</v>
      </c>
      <c r="B8691">
        <v>211</v>
      </c>
      <c r="C8691">
        <f>IF(POWER(punkty[[#This Row],[x]]-$V$5,2)+POWER(punkty[[#This Row],[y]]-$V$6,2)=POWER($V$7,2),1,0)</f>
        <v>0</v>
      </c>
      <c r="D8691" t="str">
        <f>IF(punkty[[#This Row],[czy należy do brzegu koła]]=1,punkty[[#This Row],[x]]&amp;" "&amp;punkty[[#This Row],[y]],"")</f>
        <v/>
      </c>
      <c r="E8691">
        <f>IF(POWER(punkty[[#This Row],[x]]-$V$5,2)+POWER(punkty[[#This Row],[y]]-$V$6,2)&lt;POWER($V$7,2),1,0)</f>
        <v>1</v>
      </c>
      <c r="F8691" s="3">
        <f>IF(POWER(punkty[[#This Row],[x]]-$V$5,2)+POWER(punkty[[#This Row],[y]]-$V$6,2)&lt;=POWER($V$7,2),1,0)</f>
        <v>1</v>
      </c>
      <c r="G8691" s="3">
        <f>SUM($F$2:F8691)</f>
        <v>6824</v>
      </c>
      <c r="H8691" s="3">
        <f>ABS(PI()-(punkty[[#This Row],[suma]]*POWER(400,2)/I8691/POWER(200,2)))</f>
        <v>5.1095048277360888E-4</v>
      </c>
      <c r="I8691" s="3">
        <v>8690</v>
      </c>
      <c r="J8691" s="3">
        <f>punkty[[#This Row],[błąd bezwzględny]]</f>
        <v>5.1095048277360888E-4</v>
      </c>
    </row>
    <row r="8692" spans="1:10" x14ac:dyDescent="0.3">
      <c r="A8692">
        <v>255</v>
      </c>
      <c r="B8692">
        <v>286</v>
      </c>
      <c r="C8692">
        <f>IF(POWER(punkty[[#This Row],[x]]-$V$5,2)+POWER(punkty[[#This Row],[y]]-$V$6,2)=POWER($V$7,2),1,0)</f>
        <v>0</v>
      </c>
      <c r="D8692" t="str">
        <f>IF(punkty[[#This Row],[czy należy do brzegu koła]]=1,punkty[[#This Row],[x]]&amp;" "&amp;punkty[[#This Row],[y]],"")</f>
        <v/>
      </c>
      <c r="E8692">
        <f>IF(POWER(punkty[[#This Row],[x]]-$V$5,2)+POWER(punkty[[#This Row],[y]]-$V$6,2)&lt;POWER($V$7,2),1,0)</f>
        <v>1</v>
      </c>
      <c r="F8692" s="3">
        <f>IF(POWER(punkty[[#This Row],[x]]-$V$5,2)+POWER(punkty[[#This Row],[y]]-$V$6,2)&lt;=POWER($V$7,2),1,0)</f>
        <v>1</v>
      </c>
      <c r="G8692" s="3">
        <f>SUM($F$2:F8692)</f>
        <v>6825</v>
      </c>
      <c r="H8692" s="3">
        <f>ABS(PI()-(punkty[[#This Row],[suma]]*POWER(400,2)/I8692/POWER(200,2)))</f>
        <v>4.121220053954211E-4</v>
      </c>
      <c r="I8692" s="3">
        <v>8691</v>
      </c>
      <c r="J8692" s="3">
        <f>punkty[[#This Row],[błąd bezwzględny]]</f>
        <v>4.121220053954211E-4</v>
      </c>
    </row>
    <row r="8693" spans="1:10" x14ac:dyDescent="0.3">
      <c r="A8693">
        <v>242</v>
      </c>
      <c r="B8693">
        <v>286</v>
      </c>
      <c r="C8693">
        <f>IF(POWER(punkty[[#This Row],[x]]-$V$5,2)+POWER(punkty[[#This Row],[y]]-$V$6,2)=POWER($V$7,2),1,0)</f>
        <v>0</v>
      </c>
      <c r="D8693" t="str">
        <f>IF(punkty[[#This Row],[czy należy do brzegu koła]]=1,punkty[[#This Row],[x]]&amp;" "&amp;punkty[[#This Row],[y]],"")</f>
        <v/>
      </c>
      <c r="E8693">
        <f>IF(POWER(punkty[[#This Row],[x]]-$V$5,2)+POWER(punkty[[#This Row],[y]]-$V$6,2)&lt;POWER($V$7,2),1,0)</f>
        <v>1</v>
      </c>
      <c r="F8693" s="3">
        <f>IF(POWER(punkty[[#This Row],[x]]-$V$5,2)+POWER(punkty[[#This Row],[y]]-$V$6,2)&lt;=POWER($V$7,2),1,0)</f>
        <v>1</v>
      </c>
      <c r="G8693" s="3">
        <f>SUM($F$2:F8693)</f>
        <v>6826</v>
      </c>
      <c r="H8693" s="3">
        <f>ABS(PI()-(punkty[[#This Row],[suma]]*POWER(400,2)/I8693/POWER(200,2)))</f>
        <v>3.1331626811814672E-4</v>
      </c>
      <c r="I8693" s="3">
        <v>8692</v>
      </c>
      <c r="J8693" s="3">
        <f>punkty[[#This Row],[błąd bezwzględny]]</f>
        <v>3.1331626811814672E-4</v>
      </c>
    </row>
    <row r="8694" spans="1:10" x14ac:dyDescent="0.3">
      <c r="A8694">
        <v>96</v>
      </c>
      <c r="B8694">
        <v>212</v>
      </c>
      <c r="C8694">
        <f>IF(POWER(punkty[[#This Row],[x]]-$V$5,2)+POWER(punkty[[#This Row],[y]]-$V$6,2)=POWER($V$7,2),1,0)</f>
        <v>0</v>
      </c>
      <c r="D8694" t="str">
        <f>IF(punkty[[#This Row],[czy należy do brzegu koła]]=1,punkty[[#This Row],[x]]&amp;" "&amp;punkty[[#This Row],[y]],"")</f>
        <v/>
      </c>
      <c r="E8694">
        <f>IF(POWER(punkty[[#This Row],[x]]-$V$5,2)+POWER(punkty[[#This Row],[y]]-$V$6,2)&lt;POWER($V$7,2),1,0)</f>
        <v>1</v>
      </c>
      <c r="F8694" s="3">
        <f>IF(POWER(punkty[[#This Row],[x]]-$V$5,2)+POWER(punkty[[#This Row],[y]]-$V$6,2)&lt;=POWER($V$7,2),1,0)</f>
        <v>1</v>
      </c>
      <c r="G8694" s="3">
        <f>SUM($F$2:F8694)</f>
        <v>6827</v>
      </c>
      <c r="H8694" s="3">
        <f>ABS(PI()-(punkty[[#This Row],[suma]]*POWER(400,2)/I8694/POWER(200,2)))</f>
        <v>2.1453326309339715E-4</v>
      </c>
      <c r="I8694" s="3">
        <v>8693</v>
      </c>
      <c r="J8694" s="3">
        <f>punkty[[#This Row],[błąd bezwzględny]]</f>
        <v>2.1453326309339715E-4</v>
      </c>
    </row>
    <row r="8695" spans="1:10" x14ac:dyDescent="0.3">
      <c r="A8695">
        <v>230</v>
      </c>
      <c r="B8695">
        <v>282</v>
      </c>
      <c r="C8695">
        <f>IF(POWER(punkty[[#This Row],[x]]-$V$5,2)+POWER(punkty[[#This Row],[y]]-$V$6,2)=POWER($V$7,2),1,0)</f>
        <v>0</v>
      </c>
      <c r="D8695" t="str">
        <f>IF(punkty[[#This Row],[czy należy do brzegu koła]]=1,punkty[[#This Row],[x]]&amp;" "&amp;punkty[[#This Row],[y]],"")</f>
        <v/>
      </c>
      <c r="E8695">
        <f>IF(POWER(punkty[[#This Row],[x]]-$V$5,2)+POWER(punkty[[#This Row],[y]]-$V$6,2)&lt;POWER($V$7,2),1,0)</f>
        <v>1</v>
      </c>
      <c r="F8695" s="3">
        <f>IF(POWER(punkty[[#This Row],[x]]-$V$5,2)+POWER(punkty[[#This Row],[y]]-$V$6,2)&lt;=POWER($V$7,2),1,0)</f>
        <v>1</v>
      </c>
      <c r="G8695" s="3">
        <f>SUM($F$2:F8695)</f>
        <v>6828</v>
      </c>
      <c r="H8695" s="3">
        <f>ABS(PI()-(punkty[[#This Row],[suma]]*POWER(400,2)/I8695/POWER(200,2)))</f>
        <v>1.1577298247766876E-4</v>
      </c>
      <c r="I8695" s="3">
        <v>8694</v>
      </c>
      <c r="J8695" s="3">
        <f>punkty[[#This Row],[błąd bezwzględny]]</f>
        <v>1.1577298247766876E-4</v>
      </c>
    </row>
    <row r="8696" spans="1:10" x14ac:dyDescent="0.3">
      <c r="A8696">
        <v>375</v>
      </c>
      <c r="B8696">
        <v>320</v>
      </c>
      <c r="C8696">
        <f>IF(POWER(punkty[[#This Row],[x]]-$V$5,2)+POWER(punkty[[#This Row],[y]]-$V$6,2)=POWER($V$7,2),1,0)</f>
        <v>0</v>
      </c>
      <c r="D8696" t="str">
        <f>IF(punkty[[#This Row],[czy należy do brzegu koła]]=1,punkty[[#This Row],[x]]&amp;" "&amp;punkty[[#This Row],[y]],"")</f>
        <v/>
      </c>
      <c r="E8696">
        <f>IF(POWER(punkty[[#This Row],[x]]-$V$5,2)+POWER(punkty[[#This Row],[y]]-$V$6,2)&lt;POWER($V$7,2),1,0)</f>
        <v>0</v>
      </c>
      <c r="F8696" s="3">
        <f>IF(POWER(punkty[[#This Row],[x]]-$V$5,2)+POWER(punkty[[#This Row],[y]]-$V$6,2)&lt;=POWER($V$7,2),1,0)</f>
        <v>0</v>
      </c>
      <c r="G8696" s="3">
        <f>SUM($F$2:F8696)</f>
        <v>6828</v>
      </c>
      <c r="H8696" s="3">
        <f>ABS(PI()-(punkty[[#This Row],[suma]]*POWER(400,2)/I8696/POWER(200,2)))</f>
        <v>4.7706992101792522E-4</v>
      </c>
      <c r="I8696" s="3">
        <v>8695</v>
      </c>
      <c r="J8696" s="3">
        <f>punkty[[#This Row],[błąd bezwzględny]]</f>
        <v>4.7706992101792522E-4</v>
      </c>
    </row>
    <row r="8697" spans="1:10" x14ac:dyDescent="0.3">
      <c r="A8697">
        <v>270</v>
      </c>
      <c r="B8697">
        <v>246</v>
      </c>
      <c r="C8697">
        <f>IF(POWER(punkty[[#This Row],[x]]-$V$5,2)+POWER(punkty[[#This Row],[y]]-$V$6,2)=POWER($V$7,2),1,0)</f>
        <v>0</v>
      </c>
      <c r="D8697" t="str">
        <f>IF(punkty[[#This Row],[czy należy do brzegu koła]]=1,punkty[[#This Row],[x]]&amp;" "&amp;punkty[[#This Row],[y]],"")</f>
        <v/>
      </c>
      <c r="E8697">
        <f>IF(POWER(punkty[[#This Row],[x]]-$V$5,2)+POWER(punkty[[#This Row],[y]]-$V$6,2)&lt;POWER($V$7,2),1,0)</f>
        <v>1</v>
      </c>
      <c r="F8697" s="3">
        <f>IF(POWER(punkty[[#This Row],[x]]-$V$5,2)+POWER(punkty[[#This Row],[y]]-$V$6,2)&lt;=POWER($V$7,2),1,0)</f>
        <v>1</v>
      </c>
      <c r="G8697" s="3">
        <f>SUM($F$2:F8697)</f>
        <v>6829</v>
      </c>
      <c r="H8697" s="3">
        <f>ABS(PI()-(punkty[[#This Row],[suma]]*POWER(400,2)/I8697/POWER(200,2)))</f>
        <v>3.7830216384993065E-4</v>
      </c>
      <c r="I8697" s="3">
        <v>8696</v>
      </c>
      <c r="J8697" s="3">
        <f>punkty[[#This Row],[błąd bezwzględny]]</f>
        <v>3.7830216384993065E-4</v>
      </c>
    </row>
    <row r="8698" spans="1:10" x14ac:dyDescent="0.3">
      <c r="A8698">
        <v>7</v>
      </c>
      <c r="B8698">
        <v>225</v>
      </c>
      <c r="C8698">
        <f>IF(POWER(punkty[[#This Row],[x]]-$V$5,2)+POWER(punkty[[#This Row],[y]]-$V$6,2)=POWER($V$7,2),1,0)</f>
        <v>0</v>
      </c>
      <c r="D8698" t="str">
        <f>IF(punkty[[#This Row],[czy należy do brzegu koła]]=1,punkty[[#This Row],[x]]&amp;" "&amp;punkty[[#This Row],[y]],"")</f>
        <v/>
      </c>
      <c r="E8698">
        <f>IF(POWER(punkty[[#This Row],[x]]-$V$5,2)+POWER(punkty[[#This Row],[y]]-$V$6,2)&lt;POWER($V$7,2),1,0)</f>
        <v>1</v>
      </c>
      <c r="F8698" s="3">
        <f>IF(POWER(punkty[[#This Row],[x]]-$V$5,2)+POWER(punkty[[#This Row],[y]]-$V$6,2)&lt;=POWER($V$7,2),1,0)</f>
        <v>1</v>
      </c>
      <c r="G8698" s="3">
        <f>SUM($F$2:F8698)</f>
        <v>6830</v>
      </c>
      <c r="H8698" s="3">
        <f>ABS(PI()-(punkty[[#This Row],[suma]]*POWER(400,2)/I8698/POWER(200,2)))</f>
        <v>2.7955711974581021E-4</v>
      </c>
      <c r="I8698" s="3">
        <v>8697</v>
      </c>
      <c r="J8698" s="3">
        <f>punkty[[#This Row],[błąd bezwzględny]]</f>
        <v>2.7955711974581021E-4</v>
      </c>
    </row>
    <row r="8699" spans="1:10" x14ac:dyDescent="0.3">
      <c r="A8699">
        <v>80</v>
      </c>
      <c r="B8699">
        <v>71</v>
      </c>
      <c r="C8699">
        <f>IF(POWER(punkty[[#This Row],[x]]-$V$5,2)+POWER(punkty[[#This Row],[y]]-$V$6,2)=POWER($V$7,2),1,0)</f>
        <v>0</v>
      </c>
      <c r="D8699" t="str">
        <f>IF(punkty[[#This Row],[czy należy do brzegu koła]]=1,punkty[[#This Row],[x]]&amp;" "&amp;punkty[[#This Row],[y]],"")</f>
        <v/>
      </c>
      <c r="E8699">
        <f>IF(POWER(punkty[[#This Row],[x]]-$V$5,2)+POWER(punkty[[#This Row],[y]]-$V$6,2)&lt;POWER($V$7,2),1,0)</f>
        <v>1</v>
      </c>
      <c r="F8699" s="3">
        <f>IF(POWER(punkty[[#This Row],[x]]-$V$5,2)+POWER(punkty[[#This Row],[y]]-$V$6,2)&lt;=POWER($V$7,2),1,0)</f>
        <v>1</v>
      </c>
      <c r="G8699" s="3">
        <f>SUM($F$2:F8699)</f>
        <v>6831</v>
      </c>
      <c r="H8699" s="3">
        <f>ABS(PI()-(punkty[[#This Row],[suma]]*POWER(400,2)/I8699/POWER(200,2)))</f>
        <v>1.8083478087183025E-4</v>
      </c>
      <c r="I8699" s="3">
        <v>8698</v>
      </c>
      <c r="J8699" s="3">
        <f>punkty[[#This Row],[błąd bezwzględny]]</f>
        <v>1.8083478087183025E-4</v>
      </c>
    </row>
    <row r="8700" spans="1:10" x14ac:dyDescent="0.3">
      <c r="A8700">
        <v>252</v>
      </c>
      <c r="B8700">
        <v>343</v>
      </c>
      <c r="C8700">
        <f>IF(POWER(punkty[[#This Row],[x]]-$V$5,2)+POWER(punkty[[#This Row],[y]]-$V$6,2)=POWER($V$7,2),1,0)</f>
        <v>0</v>
      </c>
      <c r="D8700" t="str">
        <f>IF(punkty[[#This Row],[czy należy do brzegu koła]]=1,punkty[[#This Row],[x]]&amp;" "&amp;punkty[[#This Row],[y]],"")</f>
        <v/>
      </c>
      <c r="E8700">
        <f>IF(POWER(punkty[[#This Row],[x]]-$V$5,2)+POWER(punkty[[#This Row],[y]]-$V$6,2)&lt;POWER($V$7,2),1,0)</f>
        <v>1</v>
      </c>
      <c r="F8700" s="3">
        <f>IF(POWER(punkty[[#This Row],[x]]-$V$5,2)+POWER(punkty[[#This Row],[y]]-$V$6,2)&lt;=POWER($V$7,2),1,0)</f>
        <v>1</v>
      </c>
      <c r="G8700" s="3">
        <f>SUM($F$2:F8700)</f>
        <v>6832</v>
      </c>
      <c r="H8700" s="3">
        <f>ABS(PI()-(punkty[[#This Row],[suma]]*POWER(400,2)/I8700/POWER(200,2)))</f>
        <v>8.2135139396477541E-5</v>
      </c>
      <c r="I8700" s="3">
        <v>8699</v>
      </c>
      <c r="J8700" s="3">
        <f>punkty[[#This Row],[błąd bezwzględny]]</f>
        <v>8.2135139396477541E-5</v>
      </c>
    </row>
    <row r="8701" spans="1:10" x14ac:dyDescent="0.3">
      <c r="A8701">
        <v>289</v>
      </c>
      <c r="B8701">
        <v>50</v>
      </c>
      <c r="C8701">
        <f>IF(POWER(punkty[[#This Row],[x]]-$V$5,2)+POWER(punkty[[#This Row],[y]]-$V$6,2)=POWER($V$7,2),1,0)</f>
        <v>0</v>
      </c>
      <c r="D8701" t="str">
        <f>IF(punkty[[#This Row],[czy należy do brzegu koła]]=1,punkty[[#This Row],[x]]&amp;" "&amp;punkty[[#This Row],[y]],"")</f>
        <v/>
      </c>
      <c r="E8701">
        <f>IF(POWER(punkty[[#This Row],[x]]-$V$5,2)+POWER(punkty[[#This Row],[y]]-$V$6,2)&lt;POWER($V$7,2),1,0)</f>
        <v>1</v>
      </c>
      <c r="F8701" s="3">
        <f>IF(POWER(punkty[[#This Row],[x]]-$V$5,2)+POWER(punkty[[#This Row],[y]]-$V$6,2)&lt;=POWER($V$7,2),1,0)</f>
        <v>1</v>
      </c>
      <c r="G8701" s="3">
        <f>SUM($F$2:F8701)</f>
        <v>6833</v>
      </c>
      <c r="H8701" s="3">
        <f>ABS(PI()-(punkty[[#This Row],[suma]]*POWER(400,2)/I8701/POWER(200,2)))</f>
        <v>1.6541812505543874E-5</v>
      </c>
      <c r="I8701" s="3">
        <v>8700</v>
      </c>
      <c r="J8701" s="3">
        <f>punkty[[#This Row],[błąd bezwzględny]]</f>
        <v>1.6541812505543874E-5</v>
      </c>
    </row>
    <row r="8702" spans="1:10" x14ac:dyDescent="0.3">
      <c r="A8702">
        <v>218</v>
      </c>
      <c r="B8702">
        <v>374</v>
      </c>
      <c r="C8702">
        <f>IF(POWER(punkty[[#This Row],[x]]-$V$5,2)+POWER(punkty[[#This Row],[y]]-$V$6,2)=POWER($V$7,2),1,0)</f>
        <v>0</v>
      </c>
      <c r="D8702" t="str">
        <f>IF(punkty[[#This Row],[czy należy do brzegu koła]]=1,punkty[[#This Row],[x]]&amp;" "&amp;punkty[[#This Row],[y]],"")</f>
        <v/>
      </c>
      <c r="E8702">
        <f>IF(POWER(punkty[[#This Row],[x]]-$V$5,2)+POWER(punkty[[#This Row],[y]]-$V$6,2)&lt;POWER($V$7,2),1,0)</f>
        <v>1</v>
      </c>
      <c r="F8702" s="3">
        <f>IF(POWER(punkty[[#This Row],[x]]-$V$5,2)+POWER(punkty[[#This Row],[y]]-$V$6,2)&lt;=POWER($V$7,2),1,0)</f>
        <v>1</v>
      </c>
      <c r="G8702" s="3">
        <f>SUM($F$2:F8702)</f>
        <v>6834</v>
      </c>
      <c r="H8702" s="3">
        <f>ABS(PI()-(punkty[[#This Row],[suma]]*POWER(400,2)/I8702/POWER(200,2)))</f>
        <v>1.151960826581977E-4</v>
      </c>
      <c r="I8702" s="3">
        <v>8701</v>
      </c>
      <c r="J8702" s="3">
        <f>punkty[[#This Row],[błąd bezwzględny]]</f>
        <v>1.151960826581977E-4</v>
      </c>
    </row>
    <row r="8703" spans="1:10" x14ac:dyDescent="0.3">
      <c r="A8703">
        <v>183</v>
      </c>
      <c r="B8703">
        <v>329</v>
      </c>
      <c r="C8703">
        <f>IF(POWER(punkty[[#This Row],[x]]-$V$5,2)+POWER(punkty[[#This Row],[y]]-$V$6,2)=POWER($V$7,2),1,0)</f>
        <v>0</v>
      </c>
      <c r="D8703" t="str">
        <f>IF(punkty[[#This Row],[czy należy do brzegu koła]]=1,punkty[[#This Row],[x]]&amp;" "&amp;punkty[[#This Row],[y]],"")</f>
        <v/>
      </c>
      <c r="E8703">
        <f>IF(POWER(punkty[[#This Row],[x]]-$V$5,2)+POWER(punkty[[#This Row],[y]]-$V$6,2)&lt;POWER($V$7,2),1,0)</f>
        <v>1</v>
      </c>
      <c r="F8703" s="3">
        <f>IF(POWER(punkty[[#This Row],[x]]-$V$5,2)+POWER(punkty[[#This Row],[y]]-$V$6,2)&lt;=POWER($V$7,2),1,0)</f>
        <v>1</v>
      </c>
      <c r="G8703" s="3">
        <f>SUM($F$2:F8703)</f>
        <v>6835</v>
      </c>
      <c r="H8703" s="3">
        <f>ABS(PI()-(punkty[[#This Row],[suma]]*POWER(400,2)/I8703/POWER(200,2)))</f>
        <v>2.1382767888056264E-4</v>
      </c>
      <c r="I8703" s="3">
        <v>8702</v>
      </c>
      <c r="J8703" s="3">
        <f>punkty[[#This Row],[błąd bezwzględny]]</f>
        <v>2.1382767888056264E-4</v>
      </c>
    </row>
    <row r="8704" spans="1:10" x14ac:dyDescent="0.3">
      <c r="A8704">
        <v>284</v>
      </c>
      <c r="B8704">
        <v>244</v>
      </c>
      <c r="C8704">
        <f>IF(POWER(punkty[[#This Row],[x]]-$V$5,2)+POWER(punkty[[#This Row],[y]]-$V$6,2)=POWER($V$7,2),1,0)</f>
        <v>0</v>
      </c>
      <c r="D8704" t="str">
        <f>IF(punkty[[#This Row],[czy należy do brzegu koła]]=1,punkty[[#This Row],[x]]&amp;" "&amp;punkty[[#This Row],[y]],"")</f>
        <v/>
      </c>
      <c r="E8704">
        <f>IF(POWER(punkty[[#This Row],[x]]-$V$5,2)+POWER(punkty[[#This Row],[y]]-$V$6,2)&lt;POWER($V$7,2),1,0)</f>
        <v>1</v>
      </c>
      <c r="F8704" s="3">
        <f>IF(POWER(punkty[[#This Row],[x]]-$V$5,2)+POWER(punkty[[#This Row],[y]]-$V$6,2)&lt;=POWER($V$7,2),1,0)</f>
        <v>1</v>
      </c>
      <c r="G8704" s="3">
        <f>SUM($F$2:F8704)</f>
        <v>6836</v>
      </c>
      <c r="H8704" s="3">
        <f>ABS(PI()-(punkty[[#This Row],[suma]]*POWER(400,2)/I8704/POWER(200,2)))</f>
        <v>3.1243660898860881E-4</v>
      </c>
      <c r="I8704" s="3">
        <v>8703</v>
      </c>
      <c r="J8704" s="3">
        <f>punkty[[#This Row],[błąd bezwzględny]]</f>
        <v>3.1243660898860881E-4</v>
      </c>
    </row>
    <row r="8705" spans="1:10" x14ac:dyDescent="0.3">
      <c r="A8705">
        <v>240</v>
      </c>
      <c r="B8705">
        <v>339</v>
      </c>
      <c r="C8705">
        <f>IF(POWER(punkty[[#This Row],[x]]-$V$5,2)+POWER(punkty[[#This Row],[y]]-$V$6,2)=POWER($V$7,2),1,0)</f>
        <v>0</v>
      </c>
      <c r="D8705" t="str">
        <f>IF(punkty[[#This Row],[czy należy do brzegu koła]]=1,punkty[[#This Row],[x]]&amp;" "&amp;punkty[[#This Row],[y]],"")</f>
        <v/>
      </c>
      <c r="E8705">
        <f>IF(POWER(punkty[[#This Row],[x]]-$V$5,2)+POWER(punkty[[#This Row],[y]]-$V$6,2)&lt;POWER($V$7,2),1,0)</f>
        <v>1</v>
      </c>
      <c r="F8705" s="3">
        <f>IF(POWER(punkty[[#This Row],[x]]-$V$5,2)+POWER(punkty[[#This Row],[y]]-$V$6,2)&lt;=POWER($V$7,2),1,0)</f>
        <v>1</v>
      </c>
      <c r="G8705" s="3">
        <f>SUM($F$2:F8705)</f>
        <v>6837</v>
      </c>
      <c r="H8705" s="3">
        <f>ABS(PI()-(punkty[[#This Row],[suma]]*POWER(400,2)/I8705/POWER(200,2)))</f>
        <v>4.1102288079519766E-4</v>
      </c>
      <c r="I8705" s="3">
        <v>8704</v>
      </c>
      <c r="J8705" s="3">
        <f>punkty[[#This Row],[błąd bezwzględny]]</f>
        <v>4.1102288079519766E-4</v>
      </c>
    </row>
    <row r="8706" spans="1:10" x14ac:dyDescent="0.3">
      <c r="A8706">
        <v>19</v>
      </c>
      <c r="B8706">
        <v>179</v>
      </c>
      <c r="C8706">
        <f>IF(POWER(punkty[[#This Row],[x]]-$V$5,2)+POWER(punkty[[#This Row],[y]]-$V$6,2)=POWER($V$7,2),1,0)</f>
        <v>0</v>
      </c>
      <c r="D8706" t="str">
        <f>IF(punkty[[#This Row],[czy należy do brzegu koła]]=1,punkty[[#This Row],[x]]&amp;" "&amp;punkty[[#This Row],[y]],"")</f>
        <v/>
      </c>
      <c r="E8706">
        <f>IF(POWER(punkty[[#This Row],[x]]-$V$5,2)+POWER(punkty[[#This Row],[y]]-$V$6,2)&lt;POWER($V$7,2),1,0)</f>
        <v>1</v>
      </c>
      <c r="F8706" s="3">
        <f>IF(POWER(punkty[[#This Row],[x]]-$V$5,2)+POWER(punkty[[#This Row],[y]]-$V$6,2)&lt;=POWER($V$7,2),1,0)</f>
        <v>1</v>
      </c>
      <c r="G8706" s="3">
        <f>SUM($F$2:F8706)</f>
        <v>6838</v>
      </c>
      <c r="H8706" s="3">
        <f>ABS(PI()-(punkty[[#This Row],[suma]]*POWER(400,2)/I8706/POWER(200,2)))</f>
        <v>5.0958650210830569E-4</v>
      </c>
      <c r="I8706" s="3">
        <v>8705</v>
      </c>
      <c r="J8706" s="3">
        <f>punkty[[#This Row],[błąd bezwzględny]]</f>
        <v>5.0958650210830569E-4</v>
      </c>
    </row>
    <row r="8707" spans="1:10" x14ac:dyDescent="0.3">
      <c r="A8707">
        <v>221</v>
      </c>
      <c r="B8707">
        <v>388</v>
      </c>
      <c r="C8707">
        <f>IF(POWER(punkty[[#This Row],[x]]-$V$5,2)+POWER(punkty[[#This Row],[y]]-$V$6,2)=POWER($V$7,2),1,0)</f>
        <v>0</v>
      </c>
      <c r="D8707" t="str">
        <f>IF(punkty[[#This Row],[czy należy do brzegu koła]]=1,punkty[[#This Row],[x]]&amp;" "&amp;punkty[[#This Row],[y]],"")</f>
        <v/>
      </c>
      <c r="E8707">
        <f>IF(POWER(punkty[[#This Row],[x]]-$V$5,2)+POWER(punkty[[#This Row],[y]]-$V$6,2)&lt;POWER($V$7,2),1,0)</f>
        <v>1</v>
      </c>
      <c r="F8707" s="3">
        <f>IF(POWER(punkty[[#This Row],[x]]-$V$5,2)+POWER(punkty[[#This Row],[y]]-$V$6,2)&lt;=POWER($V$7,2),1,0)</f>
        <v>1</v>
      </c>
      <c r="G8707" s="3">
        <f>SUM($F$2:F8707)</f>
        <v>6839</v>
      </c>
      <c r="H8707" s="3">
        <f>ABS(PI()-(punkty[[#This Row],[suma]]*POWER(400,2)/I8707/POWER(200,2)))</f>
        <v>6.0812748073280076E-4</v>
      </c>
      <c r="I8707" s="3">
        <v>8706</v>
      </c>
      <c r="J8707" s="3">
        <f>punkty[[#This Row],[błąd bezwzględny]]</f>
        <v>6.0812748073280076E-4</v>
      </c>
    </row>
    <row r="8708" spans="1:10" x14ac:dyDescent="0.3">
      <c r="A8708">
        <v>316</v>
      </c>
      <c r="B8708">
        <v>273</v>
      </c>
      <c r="C8708">
        <f>IF(POWER(punkty[[#This Row],[x]]-$V$5,2)+POWER(punkty[[#This Row],[y]]-$V$6,2)=POWER($V$7,2),1,0)</f>
        <v>0</v>
      </c>
      <c r="D8708" t="str">
        <f>IF(punkty[[#This Row],[czy należy do brzegu koła]]=1,punkty[[#This Row],[x]]&amp;" "&amp;punkty[[#This Row],[y]],"")</f>
        <v/>
      </c>
      <c r="E8708">
        <f>IF(POWER(punkty[[#This Row],[x]]-$V$5,2)+POWER(punkty[[#This Row],[y]]-$V$6,2)&lt;POWER($V$7,2),1,0)</f>
        <v>1</v>
      </c>
      <c r="F8708" s="3">
        <f>IF(POWER(punkty[[#This Row],[x]]-$V$5,2)+POWER(punkty[[#This Row],[y]]-$V$6,2)&lt;=POWER($V$7,2),1,0)</f>
        <v>1</v>
      </c>
      <c r="G8708" s="3">
        <f>SUM($F$2:F8708)</f>
        <v>6840</v>
      </c>
      <c r="H8708" s="3">
        <f>ABS(PI()-(punkty[[#This Row],[suma]]*POWER(400,2)/I8708/POWER(200,2)))</f>
        <v>7.0664582447133029E-4</v>
      </c>
      <c r="I8708" s="3">
        <v>8707</v>
      </c>
      <c r="J8708" s="3">
        <f>punkty[[#This Row],[błąd bezwzględny]]</f>
        <v>7.0664582447133029E-4</v>
      </c>
    </row>
    <row r="8709" spans="1:10" x14ac:dyDescent="0.3">
      <c r="A8709">
        <v>226</v>
      </c>
      <c r="B8709">
        <v>172</v>
      </c>
      <c r="C8709">
        <f>IF(POWER(punkty[[#This Row],[x]]-$V$5,2)+POWER(punkty[[#This Row],[y]]-$V$6,2)=POWER($V$7,2),1,0)</f>
        <v>0</v>
      </c>
      <c r="D8709" t="str">
        <f>IF(punkty[[#This Row],[czy należy do brzegu koła]]=1,punkty[[#This Row],[x]]&amp;" "&amp;punkty[[#This Row],[y]],"")</f>
        <v/>
      </c>
      <c r="E8709">
        <f>IF(POWER(punkty[[#This Row],[x]]-$V$5,2)+POWER(punkty[[#This Row],[y]]-$V$6,2)&lt;POWER($V$7,2),1,0)</f>
        <v>1</v>
      </c>
      <c r="F8709" s="3">
        <f>IF(POWER(punkty[[#This Row],[x]]-$V$5,2)+POWER(punkty[[#This Row],[y]]-$V$6,2)&lt;=POWER($V$7,2),1,0)</f>
        <v>1</v>
      </c>
      <c r="G8709" s="3">
        <f>SUM($F$2:F8709)</f>
        <v>6841</v>
      </c>
      <c r="H8709" s="3">
        <f>ABS(PI()-(punkty[[#This Row],[suma]]*POWER(400,2)/I8709/POWER(200,2)))</f>
        <v>8.0514154112121261E-4</v>
      </c>
      <c r="I8709" s="3">
        <v>8708</v>
      </c>
      <c r="J8709" s="3">
        <f>punkty[[#This Row],[błąd bezwzględny]]</f>
        <v>8.0514154112121261E-4</v>
      </c>
    </row>
    <row r="8710" spans="1:10" x14ac:dyDescent="0.3">
      <c r="A8710">
        <v>53</v>
      </c>
      <c r="B8710">
        <v>215</v>
      </c>
      <c r="C8710">
        <f>IF(POWER(punkty[[#This Row],[x]]-$V$5,2)+POWER(punkty[[#This Row],[y]]-$V$6,2)=POWER($V$7,2),1,0)</f>
        <v>0</v>
      </c>
      <c r="D8710" t="str">
        <f>IF(punkty[[#This Row],[czy należy do brzegu koła]]=1,punkty[[#This Row],[x]]&amp;" "&amp;punkty[[#This Row],[y]],"")</f>
        <v/>
      </c>
      <c r="E8710">
        <f>IF(POWER(punkty[[#This Row],[x]]-$V$5,2)+POWER(punkty[[#This Row],[y]]-$V$6,2)&lt;POWER($V$7,2),1,0)</f>
        <v>1</v>
      </c>
      <c r="F8710" s="3">
        <f>IF(POWER(punkty[[#This Row],[x]]-$V$5,2)+POWER(punkty[[#This Row],[y]]-$V$6,2)&lt;=POWER($V$7,2),1,0)</f>
        <v>1</v>
      </c>
      <c r="G8710" s="3">
        <f>SUM($F$2:F8710)</f>
        <v>6842</v>
      </c>
      <c r="H8710" s="3">
        <f>ABS(PI()-(punkty[[#This Row],[suma]]*POWER(400,2)/I8710/POWER(200,2)))</f>
        <v>9.0361463847665746E-4</v>
      </c>
      <c r="I8710" s="3">
        <v>8709</v>
      </c>
      <c r="J8710" s="3">
        <f>punkty[[#This Row],[błąd bezwzględny]]</f>
        <v>9.0361463847665746E-4</v>
      </c>
    </row>
    <row r="8711" spans="1:10" x14ac:dyDescent="0.3">
      <c r="A8711">
        <v>54</v>
      </c>
      <c r="B8711">
        <v>292</v>
      </c>
      <c r="C8711">
        <f>IF(POWER(punkty[[#This Row],[x]]-$V$5,2)+POWER(punkty[[#This Row],[y]]-$V$6,2)=POWER($V$7,2),1,0)</f>
        <v>0</v>
      </c>
      <c r="D8711" t="str">
        <f>IF(punkty[[#This Row],[czy należy do brzegu koła]]=1,punkty[[#This Row],[x]]&amp;" "&amp;punkty[[#This Row],[y]],"")</f>
        <v/>
      </c>
      <c r="E8711">
        <f>IF(POWER(punkty[[#This Row],[x]]-$V$5,2)+POWER(punkty[[#This Row],[y]]-$V$6,2)&lt;POWER($V$7,2),1,0)</f>
        <v>1</v>
      </c>
      <c r="F8711" s="3">
        <f>IF(POWER(punkty[[#This Row],[x]]-$V$5,2)+POWER(punkty[[#This Row],[y]]-$V$6,2)&lt;=POWER($V$7,2),1,0)</f>
        <v>1</v>
      </c>
      <c r="G8711" s="3">
        <f>SUM($F$2:F8711)</f>
        <v>6843</v>
      </c>
      <c r="H8711" s="3">
        <f>ABS(PI()-(punkty[[#This Row],[suma]]*POWER(400,2)/I8711/POWER(200,2)))</f>
        <v>1.0020651243287659E-3</v>
      </c>
      <c r="I8711" s="3">
        <v>8710</v>
      </c>
      <c r="J8711" s="3">
        <f>punkty[[#This Row],[błąd bezwzględny]]</f>
        <v>1.0020651243287659E-3</v>
      </c>
    </row>
    <row r="8712" spans="1:10" x14ac:dyDescent="0.3">
      <c r="A8712">
        <v>310</v>
      </c>
      <c r="B8712">
        <v>308</v>
      </c>
      <c r="C8712">
        <f>IF(POWER(punkty[[#This Row],[x]]-$V$5,2)+POWER(punkty[[#This Row],[y]]-$V$6,2)=POWER($V$7,2),1,0)</f>
        <v>0</v>
      </c>
      <c r="D8712" t="str">
        <f>IF(punkty[[#This Row],[czy należy do brzegu koła]]=1,punkty[[#This Row],[x]]&amp;" "&amp;punkty[[#This Row],[y]],"")</f>
        <v/>
      </c>
      <c r="E8712">
        <f>IF(POWER(punkty[[#This Row],[x]]-$V$5,2)+POWER(punkty[[#This Row],[y]]-$V$6,2)&lt;POWER($V$7,2),1,0)</f>
        <v>1</v>
      </c>
      <c r="F8712" s="3">
        <f>IF(POWER(punkty[[#This Row],[x]]-$V$5,2)+POWER(punkty[[#This Row],[y]]-$V$6,2)&lt;=POWER($V$7,2),1,0)</f>
        <v>1</v>
      </c>
      <c r="G8712" s="3">
        <f>SUM($F$2:F8712)</f>
        <v>6844</v>
      </c>
      <c r="H8712" s="3">
        <f>ABS(PI()-(punkty[[#This Row],[suma]]*POWER(400,2)/I8712/POWER(200,2)))</f>
        <v>1.1004930064641982E-3</v>
      </c>
      <c r="I8712" s="3">
        <v>8711</v>
      </c>
      <c r="J8712" s="3">
        <f>punkty[[#This Row],[błąd bezwzględny]]</f>
        <v>1.1004930064641982E-3</v>
      </c>
    </row>
    <row r="8713" spans="1:10" x14ac:dyDescent="0.3">
      <c r="A8713">
        <v>263</v>
      </c>
      <c r="B8713">
        <v>61</v>
      </c>
      <c r="C8713">
        <f>IF(POWER(punkty[[#This Row],[x]]-$V$5,2)+POWER(punkty[[#This Row],[y]]-$V$6,2)=POWER($V$7,2),1,0)</f>
        <v>0</v>
      </c>
      <c r="D8713" t="str">
        <f>IF(punkty[[#This Row],[czy należy do brzegu koła]]=1,punkty[[#This Row],[x]]&amp;" "&amp;punkty[[#This Row],[y]],"")</f>
        <v/>
      </c>
      <c r="E8713">
        <f>IF(POWER(punkty[[#This Row],[x]]-$V$5,2)+POWER(punkty[[#This Row],[y]]-$V$6,2)&lt;POWER($V$7,2),1,0)</f>
        <v>1</v>
      </c>
      <c r="F8713" s="3">
        <f>IF(POWER(punkty[[#This Row],[x]]-$V$5,2)+POWER(punkty[[#This Row],[y]]-$V$6,2)&lt;=POWER($V$7,2),1,0)</f>
        <v>1</v>
      </c>
      <c r="G8713" s="3">
        <f>SUM($F$2:F8713)</f>
        <v>6845</v>
      </c>
      <c r="H8713" s="3">
        <f>ABS(PI()-(punkty[[#This Row],[suma]]*POWER(400,2)/I8713/POWER(200,2)))</f>
        <v>1.1988982926678382E-3</v>
      </c>
      <c r="I8713" s="3">
        <v>8712</v>
      </c>
      <c r="J8713" s="3">
        <f>punkty[[#This Row],[błąd bezwzględny]]</f>
        <v>1.1988982926678382E-3</v>
      </c>
    </row>
    <row r="8714" spans="1:10" x14ac:dyDescent="0.3">
      <c r="A8714">
        <v>105</v>
      </c>
      <c r="B8714">
        <v>278</v>
      </c>
      <c r="C8714">
        <f>IF(POWER(punkty[[#This Row],[x]]-$V$5,2)+POWER(punkty[[#This Row],[y]]-$V$6,2)=POWER($V$7,2),1,0)</f>
        <v>0</v>
      </c>
      <c r="D8714" t="str">
        <f>IF(punkty[[#This Row],[czy należy do brzegu koła]]=1,punkty[[#This Row],[x]]&amp;" "&amp;punkty[[#This Row],[y]],"")</f>
        <v/>
      </c>
      <c r="E8714">
        <f>IF(POWER(punkty[[#This Row],[x]]-$V$5,2)+POWER(punkty[[#This Row],[y]]-$V$6,2)&lt;POWER($V$7,2),1,0)</f>
        <v>1</v>
      </c>
      <c r="F8714" s="3">
        <f>IF(POWER(punkty[[#This Row],[x]]-$V$5,2)+POWER(punkty[[#This Row],[y]]-$V$6,2)&lt;=POWER($V$7,2),1,0)</f>
        <v>1</v>
      </c>
      <c r="G8714" s="3">
        <f>SUM($F$2:F8714)</f>
        <v>6846</v>
      </c>
      <c r="H8714" s="3">
        <f>ABS(PI()-(punkty[[#This Row],[suma]]*POWER(400,2)/I8714/POWER(200,2)))</f>
        <v>1.2972809907187965E-3</v>
      </c>
      <c r="I8714" s="3">
        <v>8713</v>
      </c>
      <c r="J8714" s="3">
        <f>punkty[[#This Row],[błąd bezwzględny]]</f>
        <v>1.2972809907187965E-3</v>
      </c>
    </row>
    <row r="8715" spans="1:10" x14ac:dyDescent="0.3">
      <c r="A8715">
        <v>87</v>
      </c>
      <c r="B8715">
        <v>51</v>
      </c>
      <c r="C8715">
        <f>IF(POWER(punkty[[#This Row],[x]]-$V$5,2)+POWER(punkty[[#This Row],[y]]-$V$6,2)=POWER($V$7,2),1,0)</f>
        <v>0</v>
      </c>
      <c r="D8715" t="str">
        <f>IF(punkty[[#This Row],[czy należy do brzegu koła]]=1,punkty[[#This Row],[x]]&amp;" "&amp;punkty[[#This Row],[y]],"")</f>
        <v/>
      </c>
      <c r="E8715">
        <f>IF(POWER(punkty[[#This Row],[x]]-$V$5,2)+POWER(punkty[[#This Row],[y]]-$V$6,2)&lt;POWER($V$7,2),1,0)</f>
        <v>1</v>
      </c>
      <c r="F8715" s="3">
        <f>IF(POWER(punkty[[#This Row],[x]]-$V$5,2)+POWER(punkty[[#This Row],[y]]-$V$6,2)&lt;=POWER($V$7,2),1,0)</f>
        <v>1</v>
      </c>
      <c r="G8715" s="3">
        <f>SUM($F$2:F8715)</f>
        <v>6847</v>
      </c>
      <c r="H8715" s="3">
        <f>ABS(PI()-(punkty[[#This Row],[suma]]*POWER(400,2)/I8715/POWER(200,2)))</f>
        <v>1.3956411083935194E-3</v>
      </c>
      <c r="I8715" s="3">
        <v>8714</v>
      </c>
      <c r="J8715" s="3">
        <f>punkty[[#This Row],[błąd bezwzględny]]</f>
        <v>1.3956411083935194E-3</v>
      </c>
    </row>
    <row r="8716" spans="1:10" x14ac:dyDescent="0.3">
      <c r="A8716">
        <v>319</v>
      </c>
      <c r="B8716">
        <v>141</v>
      </c>
      <c r="C8716">
        <f>IF(POWER(punkty[[#This Row],[x]]-$V$5,2)+POWER(punkty[[#This Row],[y]]-$V$6,2)=POWER($V$7,2),1,0)</f>
        <v>0</v>
      </c>
      <c r="D8716" t="str">
        <f>IF(punkty[[#This Row],[czy należy do brzegu koła]]=1,punkty[[#This Row],[x]]&amp;" "&amp;punkty[[#This Row],[y]],"")</f>
        <v/>
      </c>
      <c r="E8716">
        <f>IF(POWER(punkty[[#This Row],[x]]-$V$5,2)+POWER(punkty[[#This Row],[y]]-$V$6,2)&lt;POWER($V$7,2),1,0)</f>
        <v>1</v>
      </c>
      <c r="F8716" s="3">
        <f>IF(POWER(punkty[[#This Row],[x]]-$V$5,2)+POWER(punkty[[#This Row],[y]]-$V$6,2)&lt;=POWER($V$7,2),1,0)</f>
        <v>1</v>
      </c>
      <c r="G8716" s="3">
        <f>SUM($F$2:F8716)</f>
        <v>6848</v>
      </c>
      <c r="H8716" s="3">
        <f>ABS(PI()-(punkty[[#This Row],[suma]]*POWER(400,2)/I8716/POWER(200,2)))</f>
        <v>1.4939786534653443E-3</v>
      </c>
      <c r="I8716" s="3">
        <v>8715</v>
      </c>
      <c r="J8716" s="3">
        <f>punkty[[#This Row],[błąd bezwzględny]]</f>
        <v>1.4939786534653443E-3</v>
      </c>
    </row>
    <row r="8717" spans="1:10" x14ac:dyDescent="0.3">
      <c r="A8717">
        <v>319</v>
      </c>
      <c r="B8717">
        <v>198</v>
      </c>
      <c r="C8717">
        <f>IF(POWER(punkty[[#This Row],[x]]-$V$5,2)+POWER(punkty[[#This Row],[y]]-$V$6,2)=POWER($V$7,2),1,0)</f>
        <v>0</v>
      </c>
      <c r="D8717" t="str">
        <f>IF(punkty[[#This Row],[czy należy do brzegu koła]]=1,punkty[[#This Row],[x]]&amp;" "&amp;punkty[[#This Row],[y]],"")</f>
        <v/>
      </c>
      <c r="E8717">
        <f>IF(POWER(punkty[[#This Row],[x]]-$V$5,2)+POWER(punkty[[#This Row],[y]]-$V$6,2)&lt;POWER($V$7,2),1,0)</f>
        <v>1</v>
      </c>
      <c r="F8717" s="3">
        <f>IF(POWER(punkty[[#This Row],[x]]-$V$5,2)+POWER(punkty[[#This Row],[y]]-$V$6,2)&lt;=POWER($V$7,2),1,0)</f>
        <v>1</v>
      </c>
      <c r="G8717" s="3">
        <f>SUM($F$2:F8717)</f>
        <v>6849</v>
      </c>
      <c r="H8717" s="3">
        <f>ABS(PI()-(punkty[[#This Row],[suma]]*POWER(400,2)/I8717/POWER(200,2)))</f>
        <v>1.5922936337040561E-3</v>
      </c>
      <c r="I8717" s="3">
        <v>8716</v>
      </c>
      <c r="J8717" s="3">
        <f>punkty[[#This Row],[błąd bezwzględny]]</f>
        <v>1.5922936337040561E-3</v>
      </c>
    </row>
    <row r="8718" spans="1:10" x14ac:dyDescent="0.3">
      <c r="A8718">
        <v>103</v>
      </c>
      <c r="B8718">
        <v>306</v>
      </c>
      <c r="C8718">
        <f>IF(POWER(punkty[[#This Row],[x]]-$V$5,2)+POWER(punkty[[#This Row],[y]]-$V$6,2)=POWER($V$7,2),1,0)</f>
        <v>0</v>
      </c>
      <c r="D8718" t="str">
        <f>IF(punkty[[#This Row],[czy należy do brzegu koła]]=1,punkty[[#This Row],[x]]&amp;" "&amp;punkty[[#This Row],[y]],"")</f>
        <v/>
      </c>
      <c r="E8718">
        <f>IF(POWER(punkty[[#This Row],[x]]-$V$5,2)+POWER(punkty[[#This Row],[y]]-$V$6,2)&lt;POWER($V$7,2),1,0)</f>
        <v>1</v>
      </c>
      <c r="F8718" s="3">
        <f>IF(POWER(punkty[[#This Row],[x]]-$V$5,2)+POWER(punkty[[#This Row],[y]]-$V$6,2)&lt;=POWER($V$7,2),1,0)</f>
        <v>1</v>
      </c>
      <c r="G8718" s="3">
        <f>SUM($F$2:F8718)</f>
        <v>6850</v>
      </c>
      <c r="H8718" s="3">
        <f>ABS(PI()-(punkty[[#This Row],[suma]]*POWER(400,2)/I8718/POWER(200,2)))</f>
        <v>1.6905860568741105E-3</v>
      </c>
      <c r="I8718" s="3">
        <v>8717</v>
      </c>
      <c r="J8718" s="3">
        <f>punkty[[#This Row],[błąd bezwzględny]]</f>
        <v>1.6905860568741105E-3</v>
      </c>
    </row>
    <row r="8719" spans="1:10" x14ac:dyDescent="0.3">
      <c r="A8719">
        <v>218</v>
      </c>
      <c r="B8719">
        <v>380</v>
      </c>
      <c r="C8719">
        <f>IF(POWER(punkty[[#This Row],[x]]-$V$5,2)+POWER(punkty[[#This Row],[y]]-$V$6,2)=POWER($V$7,2),1,0)</f>
        <v>0</v>
      </c>
      <c r="D8719" t="str">
        <f>IF(punkty[[#This Row],[czy należy do brzegu koła]]=1,punkty[[#This Row],[x]]&amp;" "&amp;punkty[[#This Row],[y]],"")</f>
        <v/>
      </c>
      <c r="E8719">
        <f>IF(POWER(punkty[[#This Row],[x]]-$V$5,2)+POWER(punkty[[#This Row],[y]]-$V$6,2)&lt;POWER($V$7,2),1,0)</f>
        <v>1</v>
      </c>
      <c r="F8719" s="3">
        <f>IF(POWER(punkty[[#This Row],[x]]-$V$5,2)+POWER(punkty[[#This Row],[y]]-$V$6,2)&lt;=POWER($V$7,2),1,0)</f>
        <v>1</v>
      </c>
      <c r="G8719" s="3">
        <f>SUM($F$2:F8719)</f>
        <v>6851</v>
      </c>
      <c r="H8719" s="3">
        <f>ABS(PI()-(punkty[[#This Row],[suma]]*POWER(400,2)/I8719/POWER(200,2)))</f>
        <v>1.788855930739075E-3</v>
      </c>
      <c r="I8719" s="3">
        <v>8718</v>
      </c>
      <c r="J8719" s="3">
        <f>punkty[[#This Row],[błąd bezwzględny]]</f>
        <v>1.788855930739075E-3</v>
      </c>
    </row>
    <row r="8720" spans="1:10" x14ac:dyDescent="0.3">
      <c r="A8720">
        <v>355</v>
      </c>
      <c r="B8720">
        <v>18</v>
      </c>
      <c r="C8720">
        <f>IF(POWER(punkty[[#This Row],[x]]-$V$5,2)+POWER(punkty[[#This Row],[y]]-$V$6,2)=POWER($V$7,2),1,0)</f>
        <v>0</v>
      </c>
      <c r="D8720" t="str">
        <f>IF(punkty[[#This Row],[czy należy do brzegu koła]]=1,punkty[[#This Row],[x]]&amp;" "&amp;punkty[[#This Row],[y]],"")</f>
        <v/>
      </c>
      <c r="E8720">
        <f>IF(POWER(punkty[[#This Row],[x]]-$V$5,2)+POWER(punkty[[#This Row],[y]]-$V$6,2)&lt;POWER($V$7,2),1,0)</f>
        <v>0</v>
      </c>
      <c r="F8720" s="3">
        <f>IF(POWER(punkty[[#This Row],[x]]-$V$5,2)+POWER(punkty[[#This Row],[y]]-$V$6,2)&lt;=POWER($V$7,2),1,0)</f>
        <v>0</v>
      </c>
      <c r="G8720" s="3">
        <f>SUM($F$2:F8720)</f>
        <v>6851</v>
      </c>
      <c r="H8720" s="3">
        <f>ABS(PI()-(punkty[[#This Row],[suma]]*POWER(400,2)/I8720/POWER(200,2)))</f>
        <v>1.4283350556936192E-3</v>
      </c>
      <c r="I8720" s="3">
        <v>8719</v>
      </c>
      <c r="J8720" s="3">
        <f>punkty[[#This Row],[błąd bezwzględny]]</f>
        <v>1.4283350556936192E-3</v>
      </c>
    </row>
    <row r="8721" spans="1:10" x14ac:dyDescent="0.3">
      <c r="A8721">
        <v>177</v>
      </c>
      <c r="B8721">
        <v>75</v>
      </c>
      <c r="C8721">
        <f>IF(POWER(punkty[[#This Row],[x]]-$V$5,2)+POWER(punkty[[#This Row],[y]]-$V$6,2)=POWER($V$7,2),1,0)</f>
        <v>0</v>
      </c>
      <c r="D8721" t="str">
        <f>IF(punkty[[#This Row],[czy należy do brzegu koła]]=1,punkty[[#This Row],[x]]&amp;" "&amp;punkty[[#This Row],[y]],"")</f>
        <v/>
      </c>
      <c r="E8721">
        <f>IF(POWER(punkty[[#This Row],[x]]-$V$5,2)+POWER(punkty[[#This Row],[y]]-$V$6,2)&lt;POWER($V$7,2),1,0)</f>
        <v>1</v>
      </c>
      <c r="F8721" s="3">
        <f>IF(POWER(punkty[[#This Row],[x]]-$V$5,2)+POWER(punkty[[#This Row],[y]]-$V$6,2)&lt;=POWER($V$7,2),1,0)</f>
        <v>1</v>
      </c>
      <c r="G8721" s="3">
        <f>SUM($F$2:F8721)</f>
        <v>6852</v>
      </c>
      <c r="H8721" s="3">
        <f>ABS(PI()-(punkty[[#This Row],[suma]]*POWER(400,2)/I8721/POWER(200,2)))</f>
        <v>1.5266124652528745E-3</v>
      </c>
      <c r="I8721" s="3">
        <v>8720</v>
      </c>
      <c r="J8721" s="3">
        <f>punkty[[#This Row],[błąd bezwzględny]]</f>
        <v>1.5266124652528745E-3</v>
      </c>
    </row>
    <row r="8722" spans="1:10" x14ac:dyDescent="0.3">
      <c r="A8722">
        <v>162</v>
      </c>
      <c r="B8722">
        <v>198</v>
      </c>
      <c r="C8722">
        <f>IF(POWER(punkty[[#This Row],[x]]-$V$5,2)+POWER(punkty[[#This Row],[y]]-$V$6,2)=POWER($V$7,2),1,0)</f>
        <v>0</v>
      </c>
      <c r="D8722" t="str">
        <f>IF(punkty[[#This Row],[czy należy do brzegu koła]]=1,punkty[[#This Row],[x]]&amp;" "&amp;punkty[[#This Row],[y]],"")</f>
        <v/>
      </c>
      <c r="E8722">
        <f>IF(POWER(punkty[[#This Row],[x]]-$V$5,2)+POWER(punkty[[#This Row],[y]]-$V$6,2)&lt;POWER($V$7,2),1,0)</f>
        <v>1</v>
      </c>
      <c r="F8722" s="3">
        <f>IF(POWER(punkty[[#This Row],[x]]-$V$5,2)+POWER(punkty[[#This Row],[y]]-$V$6,2)&lt;=POWER($V$7,2),1,0)</f>
        <v>1</v>
      </c>
      <c r="G8722" s="3">
        <f>SUM($F$2:F8722)</f>
        <v>6853</v>
      </c>
      <c r="H8722" s="3">
        <f>ABS(PI()-(punkty[[#This Row],[suma]]*POWER(400,2)/I8722/POWER(200,2)))</f>
        <v>1.6248673367060817E-3</v>
      </c>
      <c r="I8722" s="3">
        <v>8721</v>
      </c>
      <c r="J8722" s="3">
        <f>punkty[[#This Row],[błąd bezwzględny]]</f>
        <v>1.6248673367060817E-3</v>
      </c>
    </row>
    <row r="8723" spans="1:10" x14ac:dyDescent="0.3">
      <c r="A8723">
        <v>249</v>
      </c>
      <c r="B8723">
        <v>29</v>
      </c>
      <c r="C8723">
        <f>IF(POWER(punkty[[#This Row],[x]]-$V$5,2)+POWER(punkty[[#This Row],[y]]-$V$6,2)=POWER($V$7,2),1,0)</f>
        <v>0</v>
      </c>
      <c r="D8723" t="str">
        <f>IF(punkty[[#This Row],[czy należy do brzegu koła]]=1,punkty[[#This Row],[x]]&amp;" "&amp;punkty[[#This Row],[y]],"")</f>
        <v/>
      </c>
      <c r="E8723">
        <f>IF(POWER(punkty[[#This Row],[x]]-$V$5,2)+POWER(punkty[[#This Row],[y]]-$V$6,2)&lt;POWER($V$7,2),1,0)</f>
        <v>1</v>
      </c>
      <c r="F8723" s="3">
        <f>IF(POWER(punkty[[#This Row],[x]]-$V$5,2)+POWER(punkty[[#This Row],[y]]-$V$6,2)&lt;=POWER($V$7,2),1,0)</f>
        <v>1</v>
      </c>
      <c r="G8723" s="3">
        <f>SUM($F$2:F8723)</f>
        <v>6854</v>
      </c>
      <c r="H8723" s="3">
        <f>ABS(PI()-(punkty[[#This Row],[suma]]*POWER(400,2)/I8723/POWER(200,2)))</f>
        <v>1.7230996778061503E-3</v>
      </c>
      <c r="I8723" s="3">
        <v>8722</v>
      </c>
      <c r="J8723" s="3">
        <f>punkty[[#This Row],[błąd bezwzględny]]</f>
        <v>1.7230996778061503E-3</v>
      </c>
    </row>
    <row r="8724" spans="1:10" x14ac:dyDescent="0.3">
      <c r="A8724">
        <v>257</v>
      </c>
      <c r="B8724">
        <v>274</v>
      </c>
      <c r="C8724">
        <f>IF(POWER(punkty[[#This Row],[x]]-$V$5,2)+POWER(punkty[[#This Row],[y]]-$V$6,2)=POWER($V$7,2),1,0)</f>
        <v>0</v>
      </c>
      <c r="D8724" t="str">
        <f>IF(punkty[[#This Row],[czy należy do brzegu koła]]=1,punkty[[#This Row],[x]]&amp;" "&amp;punkty[[#This Row],[y]],"")</f>
        <v/>
      </c>
      <c r="E8724">
        <f>IF(POWER(punkty[[#This Row],[x]]-$V$5,2)+POWER(punkty[[#This Row],[y]]-$V$6,2)&lt;POWER($V$7,2),1,0)</f>
        <v>1</v>
      </c>
      <c r="F8724" s="3">
        <f>IF(POWER(punkty[[#This Row],[x]]-$V$5,2)+POWER(punkty[[#This Row],[y]]-$V$6,2)&lt;=POWER($V$7,2),1,0)</f>
        <v>1</v>
      </c>
      <c r="G8724" s="3">
        <f>SUM($F$2:F8724)</f>
        <v>6855</v>
      </c>
      <c r="H8724" s="3">
        <f>ABS(PI()-(punkty[[#This Row],[suma]]*POWER(400,2)/I8724/POWER(200,2)))</f>
        <v>1.8213094963011045E-3</v>
      </c>
      <c r="I8724" s="3">
        <v>8723</v>
      </c>
      <c r="J8724" s="3">
        <f>punkty[[#This Row],[błąd bezwzględny]]</f>
        <v>1.8213094963011045E-3</v>
      </c>
    </row>
    <row r="8725" spans="1:10" x14ac:dyDescent="0.3">
      <c r="A8725">
        <v>168</v>
      </c>
      <c r="B8725">
        <v>246</v>
      </c>
      <c r="C8725">
        <f>IF(POWER(punkty[[#This Row],[x]]-$V$5,2)+POWER(punkty[[#This Row],[y]]-$V$6,2)=POWER($V$7,2),1,0)</f>
        <v>0</v>
      </c>
      <c r="D8725" t="str">
        <f>IF(punkty[[#This Row],[czy należy do brzegu koła]]=1,punkty[[#This Row],[x]]&amp;" "&amp;punkty[[#This Row],[y]],"")</f>
        <v/>
      </c>
      <c r="E8725">
        <f>IF(POWER(punkty[[#This Row],[x]]-$V$5,2)+POWER(punkty[[#This Row],[y]]-$V$6,2)&lt;POWER($V$7,2),1,0)</f>
        <v>1</v>
      </c>
      <c r="F8725" s="3">
        <f>IF(POWER(punkty[[#This Row],[x]]-$V$5,2)+POWER(punkty[[#This Row],[y]]-$V$6,2)&lt;=POWER($V$7,2),1,0)</f>
        <v>1</v>
      </c>
      <c r="G8725" s="3">
        <f>SUM($F$2:F8725)</f>
        <v>6856</v>
      </c>
      <c r="H8725" s="3">
        <f>ABS(PI()-(punkty[[#This Row],[suma]]*POWER(400,2)/I8725/POWER(200,2)))</f>
        <v>1.9194967999363044E-3</v>
      </c>
      <c r="I8725" s="3">
        <v>8724</v>
      </c>
      <c r="J8725" s="3">
        <f>punkty[[#This Row],[błąd bezwzględny]]</f>
        <v>1.9194967999363044E-3</v>
      </c>
    </row>
    <row r="8726" spans="1:10" x14ac:dyDescent="0.3">
      <c r="A8726">
        <v>358</v>
      </c>
      <c r="B8726">
        <v>383</v>
      </c>
      <c r="C8726">
        <f>IF(POWER(punkty[[#This Row],[x]]-$V$5,2)+POWER(punkty[[#This Row],[y]]-$V$6,2)=POWER($V$7,2),1,0)</f>
        <v>0</v>
      </c>
      <c r="D8726" t="str">
        <f>IF(punkty[[#This Row],[czy należy do brzegu koła]]=1,punkty[[#This Row],[x]]&amp;" "&amp;punkty[[#This Row],[y]],"")</f>
        <v/>
      </c>
      <c r="E8726">
        <f>IF(POWER(punkty[[#This Row],[x]]-$V$5,2)+POWER(punkty[[#This Row],[y]]-$V$6,2)&lt;POWER($V$7,2),1,0)</f>
        <v>0</v>
      </c>
      <c r="F8726" s="3">
        <f>IF(POWER(punkty[[#This Row],[x]]-$V$5,2)+POWER(punkty[[#This Row],[y]]-$V$6,2)&lt;=POWER($V$7,2),1,0)</f>
        <v>0</v>
      </c>
      <c r="G8726" s="3">
        <f>SUM($F$2:F8726)</f>
        <v>6856</v>
      </c>
      <c r="H8726" s="3">
        <f>ABS(PI()-(punkty[[#This Row],[suma]]*POWER(400,2)/I8726/POWER(200,2)))</f>
        <v>1.5592088743900945E-3</v>
      </c>
      <c r="I8726" s="3">
        <v>8725</v>
      </c>
      <c r="J8726" s="3">
        <f>punkty[[#This Row],[błąd bezwzględny]]</f>
        <v>1.5592088743900945E-3</v>
      </c>
    </row>
    <row r="8727" spans="1:10" x14ac:dyDescent="0.3">
      <c r="A8727">
        <v>345</v>
      </c>
      <c r="B8727">
        <v>273</v>
      </c>
      <c r="C8727">
        <f>IF(POWER(punkty[[#This Row],[x]]-$V$5,2)+POWER(punkty[[#This Row],[y]]-$V$6,2)=POWER($V$7,2),1,0)</f>
        <v>0</v>
      </c>
      <c r="D8727" t="str">
        <f>IF(punkty[[#This Row],[czy należy do brzegu koła]]=1,punkty[[#This Row],[x]]&amp;" "&amp;punkty[[#This Row],[y]],"")</f>
        <v/>
      </c>
      <c r="E8727">
        <f>IF(POWER(punkty[[#This Row],[x]]-$V$5,2)+POWER(punkty[[#This Row],[y]]-$V$6,2)&lt;POWER($V$7,2),1,0)</f>
        <v>1</v>
      </c>
      <c r="F8727" s="3">
        <f>IF(POWER(punkty[[#This Row],[x]]-$V$5,2)+POWER(punkty[[#This Row],[y]]-$V$6,2)&lt;=POWER($V$7,2),1,0)</f>
        <v>1</v>
      </c>
      <c r="G8727" s="3">
        <f>SUM($F$2:F8727)</f>
        <v>6857</v>
      </c>
      <c r="H8727" s="3">
        <f>ABS(PI()-(punkty[[#This Row],[suma]]*POWER(400,2)/I8727/POWER(200,2)))</f>
        <v>1.6574037102299322E-3</v>
      </c>
      <c r="I8727" s="3">
        <v>8726</v>
      </c>
      <c r="J8727" s="3">
        <f>punkty[[#This Row],[błąd bezwzględny]]</f>
        <v>1.6574037102299322E-3</v>
      </c>
    </row>
    <row r="8728" spans="1:10" x14ac:dyDescent="0.3">
      <c r="A8728">
        <v>116</v>
      </c>
      <c r="B8728">
        <v>81</v>
      </c>
      <c r="C8728">
        <f>IF(POWER(punkty[[#This Row],[x]]-$V$5,2)+POWER(punkty[[#This Row],[y]]-$V$6,2)=POWER($V$7,2),1,0)</f>
        <v>0</v>
      </c>
      <c r="D8728" t="str">
        <f>IF(punkty[[#This Row],[czy należy do brzegu koła]]=1,punkty[[#This Row],[x]]&amp;" "&amp;punkty[[#This Row],[y]],"")</f>
        <v/>
      </c>
      <c r="E8728">
        <f>IF(POWER(punkty[[#This Row],[x]]-$V$5,2)+POWER(punkty[[#This Row],[y]]-$V$6,2)&lt;POWER($V$7,2),1,0)</f>
        <v>1</v>
      </c>
      <c r="F8728" s="3">
        <f>IF(POWER(punkty[[#This Row],[x]]-$V$5,2)+POWER(punkty[[#This Row],[y]]-$V$6,2)&lt;=POWER($V$7,2),1,0)</f>
        <v>1</v>
      </c>
      <c r="G8728" s="3">
        <f>SUM($F$2:F8728)</f>
        <v>6858</v>
      </c>
      <c r="H8728" s="3">
        <f>ABS(PI()-(punkty[[#This Row],[suma]]*POWER(400,2)/I8728/POWER(200,2)))</f>
        <v>1.7555760423828559E-3</v>
      </c>
      <c r="I8728" s="3">
        <v>8727</v>
      </c>
      <c r="J8728" s="3">
        <f>punkty[[#This Row],[błąd bezwzględny]]</f>
        <v>1.7555760423828559E-3</v>
      </c>
    </row>
    <row r="8729" spans="1:10" x14ac:dyDescent="0.3">
      <c r="A8729">
        <v>380</v>
      </c>
      <c r="B8729">
        <v>292</v>
      </c>
      <c r="C8729">
        <f>IF(POWER(punkty[[#This Row],[x]]-$V$5,2)+POWER(punkty[[#This Row],[y]]-$V$6,2)=POWER($V$7,2),1,0)</f>
        <v>0</v>
      </c>
      <c r="D8729" t="str">
        <f>IF(punkty[[#This Row],[czy należy do brzegu koła]]=1,punkty[[#This Row],[x]]&amp;" "&amp;punkty[[#This Row],[y]],"")</f>
        <v/>
      </c>
      <c r="E8729">
        <f>IF(POWER(punkty[[#This Row],[x]]-$V$5,2)+POWER(punkty[[#This Row],[y]]-$V$6,2)&lt;POWER($V$7,2),1,0)</f>
        <v>0</v>
      </c>
      <c r="F8729" s="3">
        <f>IF(POWER(punkty[[#This Row],[x]]-$V$5,2)+POWER(punkty[[#This Row],[y]]-$V$6,2)&lt;=POWER($V$7,2),1,0)</f>
        <v>0</v>
      </c>
      <c r="G8729" s="3">
        <f>SUM($F$2:F8729)</f>
        <v>6858</v>
      </c>
      <c r="H8729" s="3">
        <f>ABS(PI()-(punkty[[#This Row],[suma]]*POWER(400,2)/I8729/POWER(200,2)))</f>
        <v>1.3954307365131591E-3</v>
      </c>
      <c r="I8729" s="3">
        <v>8728</v>
      </c>
      <c r="J8729" s="3">
        <f>punkty[[#This Row],[błąd bezwzględny]]</f>
        <v>1.3954307365131591E-3</v>
      </c>
    </row>
    <row r="8730" spans="1:10" x14ac:dyDescent="0.3">
      <c r="A8730">
        <v>342</v>
      </c>
      <c r="B8730">
        <v>381</v>
      </c>
      <c r="C8730">
        <f>IF(POWER(punkty[[#This Row],[x]]-$V$5,2)+POWER(punkty[[#This Row],[y]]-$V$6,2)=POWER($V$7,2),1,0)</f>
        <v>0</v>
      </c>
      <c r="D8730" t="str">
        <f>IF(punkty[[#This Row],[czy należy do brzegu koła]]=1,punkty[[#This Row],[x]]&amp;" "&amp;punkty[[#This Row],[y]],"")</f>
        <v/>
      </c>
      <c r="E8730">
        <f>IF(POWER(punkty[[#This Row],[x]]-$V$5,2)+POWER(punkty[[#This Row],[y]]-$V$6,2)&lt;POWER($V$7,2),1,0)</f>
        <v>0</v>
      </c>
      <c r="F8730" s="3">
        <f>IF(POWER(punkty[[#This Row],[x]]-$V$5,2)+POWER(punkty[[#This Row],[y]]-$V$6,2)&lt;=POWER($V$7,2),1,0)</f>
        <v>0</v>
      </c>
      <c r="G8730" s="3">
        <f>SUM($F$2:F8730)</f>
        <v>6858</v>
      </c>
      <c r="H8730" s="3">
        <f>ABS(PI()-(punkty[[#This Row],[suma]]*POWER(400,2)/I8730/POWER(200,2)))</f>
        <v>1.0353679476109434E-3</v>
      </c>
      <c r="I8730" s="3">
        <v>8729</v>
      </c>
      <c r="J8730" s="3">
        <f>punkty[[#This Row],[błąd bezwzględny]]</f>
        <v>1.0353679476109434E-3</v>
      </c>
    </row>
    <row r="8731" spans="1:10" x14ac:dyDescent="0.3">
      <c r="A8731">
        <v>239</v>
      </c>
      <c r="B8731">
        <v>203</v>
      </c>
      <c r="C8731">
        <f>IF(POWER(punkty[[#This Row],[x]]-$V$5,2)+POWER(punkty[[#This Row],[y]]-$V$6,2)=POWER($V$7,2),1,0)</f>
        <v>0</v>
      </c>
      <c r="D8731" t="str">
        <f>IF(punkty[[#This Row],[czy należy do brzegu koła]]=1,punkty[[#This Row],[x]]&amp;" "&amp;punkty[[#This Row],[y]],"")</f>
        <v/>
      </c>
      <c r="E8731">
        <f>IF(POWER(punkty[[#This Row],[x]]-$V$5,2)+POWER(punkty[[#This Row],[y]]-$V$6,2)&lt;POWER($V$7,2),1,0)</f>
        <v>1</v>
      </c>
      <c r="F8731" s="3">
        <f>IF(POWER(punkty[[#This Row],[x]]-$V$5,2)+POWER(punkty[[#This Row],[y]]-$V$6,2)&lt;=POWER($V$7,2),1,0)</f>
        <v>1</v>
      </c>
      <c r="G8731" s="3">
        <f>SUM($F$2:F8731)</f>
        <v>6859</v>
      </c>
      <c r="H8731" s="3">
        <f>ABS(PI()-(punkty[[#This Row],[suma]]*POWER(400,2)/I8731/POWER(200,2)))</f>
        <v>1.1335777962320215E-3</v>
      </c>
      <c r="I8731" s="3">
        <v>8730</v>
      </c>
      <c r="J8731" s="3">
        <f>punkty[[#This Row],[błąd bezwzględny]]</f>
        <v>1.1335777962320215E-3</v>
      </c>
    </row>
    <row r="8732" spans="1:10" x14ac:dyDescent="0.3">
      <c r="A8732">
        <v>257</v>
      </c>
      <c r="B8732">
        <v>276</v>
      </c>
      <c r="C8732">
        <f>IF(POWER(punkty[[#This Row],[x]]-$V$5,2)+POWER(punkty[[#This Row],[y]]-$V$6,2)=POWER($V$7,2),1,0)</f>
        <v>0</v>
      </c>
      <c r="D8732" t="str">
        <f>IF(punkty[[#This Row],[czy należy do brzegu koła]]=1,punkty[[#This Row],[x]]&amp;" "&amp;punkty[[#This Row],[y]],"")</f>
        <v/>
      </c>
      <c r="E8732">
        <f>IF(POWER(punkty[[#This Row],[x]]-$V$5,2)+POWER(punkty[[#This Row],[y]]-$V$6,2)&lt;POWER($V$7,2),1,0)</f>
        <v>1</v>
      </c>
      <c r="F8732" s="3">
        <f>IF(POWER(punkty[[#This Row],[x]]-$V$5,2)+POWER(punkty[[#This Row],[y]]-$V$6,2)&lt;=POWER($V$7,2),1,0)</f>
        <v>1</v>
      </c>
      <c r="G8732" s="3">
        <f>SUM($F$2:F8732)</f>
        <v>6860</v>
      </c>
      <c r="H8732" s="3">
        <f>ABS(PI()-(punkty[[#This Row],[suma]]*POWER(400,2)/I8732/POWER(200,2)))</f>
        <v>1.231765148037578E-3</v>
      </c>
      <c r="I8732" s="3">
        <v>8731</v>
      </c>
      <c r="J8732" s="3">
        <f>punkty[[#This Row],[błąd bezwzględny]]</f>
        <v>1.231765148037578E-3</v>
      </c>
    </row>
    <row r="8733" spans="1:10" x14ac:dyDescent="0.3">
      <c r="A8733">
        <v>354</v>
      </c>
      <c r="B8733">
        <v>61</v>
      </c>
      <c r="C8733">
        <f>IF(POWER(punkty[[#This Row],[x]]-$V$5,2)+POWER(punkty[[#This Row],[y]]-$V$6,2)=POWER($V$7,2),1,0)</f>
        <v>0</v>
      </c>
      <c r="D8733" t="str">
        <f>IF(punkty[[#This Row],[czy należy do brzegu koła]]=1,punkty[[#This Row],[x]]&amp;" "&amp;punkty[[#This Row],[y]],"")</f>
        <v/>
      </c>
      <c r="E8733">
        <f>IF(POWER(punkty[[#This Row],[x]]-$V$5,2)+POWER(punkty[[#This Row],[y]]-$V$6,2)&lt;POWER($V$7,2),1,0)</f>
        <v>0</v>
      </c>
      <c r="F8733" s="3">
        <f>IF(POWER(punkty[[#This Row],[x]]-$V$5,2)+POWER(punkty[[#This Row],[y]]-$V$6,2)&lt;=POWER($V$7,2),1,0)</f>
        <v>0</v>
      </c>
      <c r="G8733" s="3">
        <f>SUM($F$2:F8733)</f>
        <v>6860</v>
      </c>
      <c r="H8733" s="3">
        <f>ABS(PI()-(punkty[[#This Row],[suma]]*POWER(400,2)/I8733/POWER(200,2)))</f>
        <v>8.7184480690849497E-4</v>
      </c>
      <c r="I8733" s="3">
        <v>8732</v>
      </c>
      <c r="J8733" s="3">
        <f>punkty[[#This Row],[błąd bezwzględny]]</f>
        <v>8.7184480690849497E-4</v>
      </c>
    </row>
    <row r="8734" spans="1:10" x14ac:dyDescent="0.3">
      <c r="A8734">
        <v>72</v>
      </c>
      <c r="B8734">
        <v>34</v>
      </c>
      <c r="C8734">
        <f>IF(POWER(punkty[[#This Row],[x]]-$V$5,2)+POWER(punkty[[#This Row],[y]]-$V$6,2)=POWER($V$7,2),1,0)</f>
        <v>0</v>
      </c>
      <c r="D8734" t="str">
        <f>IF(punkty[[#This Row],[czy należy do brzegu koła]]=1,punkty[[#This Row],[x]]&amp;" "&amp;punkty[[#This Row],[y]],"")</f>
        <v/>
      </c>
      <c r="E8734">
        <f>IF(POWER(punkty[[#This Row],[x]]-$V$5,2)+POWER(punkty[[#This Row],[y]]-$V$6,2)&lt;POWER($V$7,2),1,0)</f>
        <v>0</v>
      </c>
      <c r="F8734" s="3">
        <f>IF(POWER(punkty[[#This Row],[x]]-$V$5,2)+POWER(punkty[[#This Row],[y]]-$V$6,2)&lt;=POWER($V$7,2),1,0)</f>
        <v>0</v>
      </c>
      <c r="G8734" s="3">
        <f>SUM($F$2:F8734)</f>
        <v>6860</v>
      </c>
      <c r="H8734" s="3">
        <f>ABS(PI()-(punkty[[#This Row],[suma]]*POWER(400,2)/I8734/POWER(200,2)))</f>
        <v>5.1200689343122718E-4</v>
      </c>
      <c r="I8734" s="3">
        <v>8733</v>
      </c>
      <c r="J8734" s="3">
        <f>punkty[[#This Row],[błąd bezwzględny]]</f>
        <v>5.1200689343122718E-4</v>
      </c>
    </row>
    <row r="8735" spans="1:10" x14ac:dyDescent="0.3">
      <c r="A8735">
        <v>95</v>
      </c>
      <c r="B8735">
        <v>206</v>
      </c>
      <c r="C8735">
        <f>IF(POWER(punkty[[#This Row],[x]]-$V$5,2)+POWER(punkty[[#This Row],[y]]-$V$6,2)=POWER($V$7,2),1,0)</f>
        <v>0</v>
      </c>
      <c r="D8735" t="str">
        <f>IF(punkty[[#This Row],[czy należy do brzegu koła]]=1,punkty[[#This Row],[x]]&amp;" "&amp;punkty[[#This Row],[y]],"")</f>
        <v/>
      </c>
      <c r="E8735">
        <f>IF(POWER(punkty[[#This Row],[x]]-$V$5,2)+POWER(punkty[[#This Row],[y]]-$V$6,2)&lt;POWER($V$7,2),1,0)</f>
        <v>1</v>
      </c>
      <c r="F8735" s="3">
        <f>IF(POWER(punkty[[#This Row],[x]]-$V$5,2)+POWER(punkty[[#This Row],[y]]-$V$6,2)&lt;=POWER($V$7,2),1,0)</f>
        <v>1</v>
      </c>
      <c r="G8735" s="3">
        <f>SUM($F$2:F8735)</f>
        <v>6861</v>
      </c>
      <c r="H8735" s="3">
        <f>ABS(PI()-(punkty[[#This Row],[suma]]*POWER(400,2)/I8735/POWER(200,2)))</f>
        <v>6.102316861400503E-4</v>
      </c>
      <c r="I8735" s="3">
        <v>8734</v>
      </c>
      <c r="J8735" s="3">
        <f>punkty[[#This Row],[błąd bezwzględny]]</f>
        <v>6.102316861400503E-4</v>
      </c>
    </row>
    <row r="8736" spans="1:10" x14ac:dyDescent="0.3">
      <c r="A8736">
        <v>305</v>
      </c>
      <c r="B8736">
        <v>106</v>
      </c>
      <c r="C8736">
        <f>IF(POWER(punkty[[#This Row],[x]]-$V$5,2)+POWER(punkty[[#This Row],[y]]-$V$6,2)=POWER($V$7,2),1,0)</f>
        <v>0</v>
      </c>
      <c r="D8736" t="str">
        <f>IF(punkty[[#This Row],[czy należy do brzegu koła]]=1,punkty[[#This Row],[x]]&amp;" "&amp;punkty[[#This Row],[y]],"")</f>
        <v/>
      </c>
      <c r="E8736">
        <f>IF(POWER(punkty[[#This Row],[x]]-$V$5,2)+POWER(punkty[[#This Row],[y]]-$V$6,2)&lt;POWER($V$7,2),1,0)</f>
        <v>1</v>
      </c>
      <c r="F8736" s="3">
        <f>IF(POWER(punkty[[#This Row],[x]]-$V$5,2)+POWER(punkty[[#This Row],[y]]-$V$6,2)&lt;=POWER($V$7,2),1,0)</f>
        <v>1</v>
      </c>
      <c r="G8736" s="3">
        <f>SUM($F$2:F8736)</f>
        <v>6862</v>
      </c>
      <c r="H8736" s="3">
        <f>ABS(PI()-(punkty[[#This Row],[suma]]*POWER(400,2)/I8736/POWER(200,2)))</f>
        <v>7.0843398891318188E-4</v>
      </c>
      <c r="I8736" s="3">
        <v>8735</v>
      </c>
      <c r="J8736" s="3">
        <f>punkty[[#This Row],[błąd bezwzględny]]</f>
        <v>7.0843398891318188E-4</v>
      </c>
    </row>
    <row r="8737" spans="1:10" x14ac:dyDescent="0.3">
      <c r="A8737">
        <v>326</v>
      </c>
      <c r="B8737">
        <v>222</v>
      </c>
      <c r="C8737">
        <f>IF(POWER(punkty[[#This Row],[x]]-$V$5,2)+POWER(punkty[[#This Row],[y]]-$V$6,2)=POWER($V$7,2),1,0)</f>
        <v>0</v>
      </c>
      <c r="D8737" t="str">
        <f>IF(punkty[[#This Row],[czy należy do brzegu koła]]=1,punkty[[#This Row],[x]]&amp;" "&amp;punkty[[#This Row],[y]],"")</f>
        <v/>
      </c>
      <c r="E8737">
        <f>IF(POWER(punkty[[#This Row],[x]]-$V$5,2)+POWER(punkty[[#This Row],[y]]-$V$6,2)&lt;POWER($V$7,2),1,0)</f>
        <v>1</v>
      </c>
      <c r="F8737" s="3">
        <f>IF(POWER(punkty[[#This Row],[x]]-$V$5,2)+POWER(punkty[[#This Row],[y]]-$V$6,2)&lt;=POWER($V$7,2),1,0)</f>
        <v>1</v>
      </c>
      <c r="G8737" s="3">
        <f>SUM($F$2:F8737)</f>
        <v>6863</v>
      </c>
      <c r="H8737" s="3">
        <f>ABS(PI()-(punkty[[#This Row],[suma]]*POWER(400,2)/I8737/POWER(200,2)))</f>
        <v>8.0661380947422145E-4</v>
      </c>
      <c r="I8737" s="3">
        <v>8736</v>
      </c>
      <c r="J8737" s="3">
        <f>punkty[[#This Row],[błąd bezwzględny]]</f>
        <v>8.0661380947422145E-4</v>
      </c>
    </row>
    <row r="8738" spans="1:10" x14ac:dyDescent="0.3">
      <c r="A8738">
        <v>85</v>
      </c>
      <c r="B8738">
        <v>393</v>
      </c>
      <c r="C8738">
        <f>IF(POWER(punkty[[#This Row],[x]]-$V$5,2)+POWER(punkty[[#This Row],[y]]-$V$6,2)=POWER($V$7,2),1,0)</f>
        <v>0</v>
      </c>
      <c r="D8738" t="str">
        <f>IF(punkty[[#This Row],[czy należy do brzegu koła]]=1,punkty[[#This Row],[x]]&amp;" "&amp;punkty[[#This Row],[y]],"")</f>
        <v/>
      </c>
      <c r="E8738">
        <f>IF(POWER(punkty[[#This Row],[x]]-$V$5,2)+POWER(punkty[[#This Row],[y]]-$V$6,2)&lt;POWER($V$7,2),1,0)</f>
        <v>0</v>
      </c>
      <c r="F8738" s="3">
        <f>IF(POWER(punkty[[#This Row],[x]]-$V$5,2)+POWER(punkty[[#This Row],[y]]-$V$6,2)&lt;=POWER($V$7,2),1,0)</f>
        <v>0</v>
      </c>
      <c r="G8738" s="3">
        <f>SUM($F$2:F8738)</f>
        <v>6863</v>
      </c>
      <c r="H8738" s="3">
        <f>ABS(PI()-(punkty[[#This Row],[suma]]*POWER(400,2)/I8738/POWER(200,2)))</f>
        <v>4.4694810415224495E-4</v>
      </c>
      <c r="I8738" s="3">
        <v>8737</v>
      </c>
      <c r="J8738" s="3">
        <f>punkty[[#This Row],[błąd bezwzględny]]</f>
        <v>4.4694810415224495E-4</v>
      </c>
    </row>
    <row r="8739" spans="1:10" x14ac:dyDescent="0.3">
      <c r="A8739">
        <v>103</v>
      </c>
      <c r="B8739">
        <v>106</v>
      </c>
      <c r="C8739">
        <f>IF(POWER(punkty[[#This Row],[x]]-$V$5,2)+POWER(punkty[[#This Row],[y]]-$V$6,2)=POWER($V$7,2),1,0)</f>
        <v>0</v>
      </c>
      <c r="D8739" t="str">
        <f>IF(punkty[[#This Row],[czy należy do brzegu koła]]=1,punkty[[#This Row],[x]]&amp;" "&amp;punkty[[#This Row],[y]],"")</f>
        <v/>
      </c>
      <c r="E8739">
        <f>IF(POWER(punkty[[#This Row],[x]]-$V$5,2)+POWER(punkty[[#This Row],[y]]-$V$6,2)&lt;POWER($V$7,2),1,0)</f>
        <v>1</v>
      </c>
      <c r="F8739" s="3">
        <f>IF(POWER(punkty[[#This Row],[x]]-$V$5,2)+POWER(punkty[[#This Row],[y]]-$V$6,2)&lt;=POWER($V$7,2),1,0)</f>
        <v>1</v>
      </c>
      <c r="G8739" s="3">
        <f>SUM($F$2:F8739)</f>
        <v>6864</v>
      </c>
      <c r="H8739" s="3">
        <f>ABS(PI()-(punkty[[#This Row],[suma]]*POWER(400,2)/I8739/POWER(200,2)))</f>
        <v>5.451353779339918E-4</v>
      </c>
      <c r="I8739" s="3">
        <v>8738</v>
      </c>
      <c r="J8739" s="3">
        <f>punkty[[#This Row],[błąd bezwzględny]]</f>
        <v>5.451353779339918E-4</v>
      </c>
    </row>
    <row r="8740" spans="1:10" x14ac:dyDescent="0.3">
      <c r="A8740">
        <v>252</v>
      </c>
      <c r="B8740">
        <v>169</v>
      </c>
      <c r="C8740">
        <f>IF(POWER(punkty[[#This Row],[x]]-$V$5,2)+POWER(punkty[[#This Row],[y]]-$V$6,2)=POWER($V$7,2),1,0)</f>
        <v>0</v>
      </c>
      <c r="D8740" t="str">
        <f>IF(punkty[[#This Row],[czy należy do brzegu koła]]=1,punkty[[#This Row],[x]]&amp;" "&amp;punkty[[#This Row],[y]],"")</f>
        <v/>
      </c>
      <c r="E8740">
        <f>IF(POWER(punkty[[#This Row],[x]]-$V$5,2)+POWER(punkty[[#This Row],[y]]-$V$6,2)&lt;POWER($V$7,2),1,0)</f>
        <v>1</v>
      </c>
      <c r="F8740" s="3">
        <f>IF(POWER(punkty[[#This Row],[x]]-$V$5,2)+POWER(punkty[[#This Row],[y]]-$V$6,2)&lt;=POWER($V$7,2),1,0)</f>
        <v>1</v>
      </c>
      <c r="G8740" s="3">
        <f>SUM($F$2:F8740)</f>
        <v>6865</v>
      </c>
      <c r="H8740" s="3">
        <f>ABS(PI()-(punkty[[#This Row],[suma]]*POWER(400,2)/I8740/POWER(200,2)))</f>
        <v>6.4330018066094397E-4</v>
      </c>
      <c r="I8740" s="3">
        <v>8739</v>
      </c>
      <c r="J8740" s="3">
        <f>punkty[[#This Row],[błąd bezwzględny]]</f>
        <v>6.4330018066094397E-4</v>
      </c>
    </row>
    <row r="8741" spans="1:10" x14ac:dyDescent="0.3">
      <c r="A8741">
        <v>387</v>
      </c>
      <c r="B8741">
        <v>335</v>
      </c>
      <c r="C8741">
        <f>IF(POWER(punkty[[#This Row],[x]]-$V$5,2)+POWER(punkty[[#This Row],[y]]-$V$6,2)=POWER($V$7,2),1,0)</f>
        <v>0</v>
      </c>
      <c r="D8741" t="str">
        <f>IF(punkty[[#This Row],[czy należy do brzegu koła]]=1,punkty[[#This Row],[x]]&amp;" "&amp;punkty[[#This Row],[y]],"")</f>
        <v/>
      </c>
      <c r="E8741">
        <f>IF(POWER(punkty[[#This Row],[x]]-$V$5,2)+POWER(punkty[[#This Row],[y]]-$V$6,2)&lt;POWER($V$7,2),1,0)</f>
        <v>0</v>
      </c>
      <c r="F8741" s="3">
        <f>IF(POWER(punkty[[#This Row],[x]]-$V$5,2)+POWER(punkty[[#This Row],[y]]-$V$6,2)&lt;=POWER($V$7,2),1,0)</f>
        <v>0</v>
      </c>
      <c r="G8741" s="3">
        <f>SUM($F$2:F8741)</f>
        <v>6865</v>
      </c>
      <c r="H8741" s="3">
        <f>ABS(PI()-(punkty[[#This Row],[suma]]*POWER(400,2)/I8741/POWER(200,2)))</f>
        <v>2.8377661615630601E-4</v>
      </c>
      <c r="I8741" s="3">
        <v>8740</v>
      </c>
      <c r="J8741" s="3">
        <f>punkty[[#This Row],[błąd bezwzględny]]</f>
        <v>2.8377661615630601E-4</v>
      </c>
    </row>
    <row r="8742" spans="1:10" x14ac:dyDescent="0.3">
      <c r="A8742">
        <v>176</v>
      </c>
      <c r="B8742">
        <v>391</v>
      </c>
      <c r="C8742">
        <f>IF(POWER(punkty[[#This Row],[x]]-$V$5,2)+POWER(punkty[[#This Row],[y]]-$V$6,2)=POWER($V$7,2),1,0)</f>
        <v>0</v>
      </c>
      <c r="D8742" t="str">
        <f>IF(punkty[[#This Row],[czy należy do brzegu koła]]=1,punkty[[#This Row],[x]]&amp;" "&amp;punkty[[#This Row],[y]],"")</f>
        <v/>
      </c>
      <c r="E8742">
        <f>IF(POWER(punkty[[#This Row],[x]]-$V$5,2)+POWER(punkty[[#This Row],[y]]-$V$6,2)&lt;POWER($V$7,2),1,0)</f>
        <v>1</v>
      </c>
      <c r="F8742" s="3">
        <f>IF(POWER(punkty[[#This Row],[x]]-$V$5,2)+POWER(punkty[[#This Row],[y]]-$V$6,2)&lt;=POWER($V$7,2),1,0)</f>
        <v>1</v>
      </c>
      <c r="G8742" s="3">
        <f>SUM($F$2:F8742)</f>
        <v>6866</v>
      </c>
      <c r="H8742" s="3">
        <f>ABS(PI()-(punkty[[#This Row],[suma]]*POWER(400,2)/I8742/POWER(200,2)))</f>
        <v>3.8194885843934046E-4</v>
      </c>
      <c r="I8742" s="3">
        <v>8741</v>
      </c>
      <c r="J8742" s="3">
        <f>punkty[[#This Row],[błąd bezwzględny]]</f>
        <v>3.8194885843934046E-4</v>
      </c>
    </row>
    <row r="8743" spans="1:10" x14ac:dyDescent="0.3">
      <c r="A8743">
        <v>48</v>
      </c>
      <c r="B8743">
        <v>266</v>
      </c>
      <c r="C8743">
        <f>IF(POWER(punkty[[#This Row],[x]]-$V$5,2)+POWER(punkty[[#This Row],[y]]-$V$6,2)=POWER($V$7,2),1,0)</f>
        <v>0</v>
      </c>
      <c r="D8743" t="str">
        <f>IF(punkty[[#This Row],[czy należy do brzegu koła]]=1,punkty[[#This Row],[x]]&amp;" "&amp;punkty[[#This Row],[y]],"")</f>
        <v/>
      </c>
      <c r="E8743">
        <f>IF(POWER(punkty[[#This Row],[x]]-$V$5,2)+POWER(punkty[[#This Row],[y]]-$V$6,2)&lt;POWER($V$7,2),1,0)</f>
        <v>1</v>
      </c>
      <c r="F8743" s="3">
        <f>IF(POWER(punkty[[#This Row],[x]]-$V$5,2)+POWER(punkty[[#This Row],[y]]-$V$6,2)&lt;=POWER($V$7,2),1,0)</f>
        <v>1</v>
      </c>
      <c r="G8743" s="3">
        <f>SUM($F$2:F8743)</f>
        <v>6867</v>
      </c>
      <c r="H8743" s="3">
        <f>ABS(PI()-(punkty[[#This Row],[suma]]*POWER(400,2)/I8743/POWER(200,2)))</f>
        <v>4.8009864081777209E-4</v>
      </c>
      <c r="I8743" s="3">
        <v>8742</v>
      </c>
      <c r="J8743" s="3">
        <f>punkty[[#This Row],[błąd bezwzględny]]</f>
        <v>4.8009864081777209E-4</v>
      </c>
    </row>
    <row r="8744" spans="1:10" x14ac:dyDescent="0.3">
      <c r="A8744">
        <v>119</v>
      </c>
      <c r="B8744">
        <v>161</v>
      </c>
      <c r="C8744">
        <f>IF(POWER(punkty[[#This Row],[x]]-$V$5,2)+POWER(punkty[[#This Row],[y]]-$V$6,2)=POWER($V$7,2),1,0)</f>
        <v>0</v>
      </c>
      <c r="D8744" t="str">
        <f>IF(punkty[[#This Row],[czy należy do brzegu koła]]=1,punkty[[#This Row],[x]]&amp;" "&amp;punkty[[#This Row],[y]],"")</f>
        <v/>
      </c>
      <c r="E8744">
        <f>IF(POWER(punkty[[#This Row],[x]]-$V$5,2)+POWER(punkty[[#This Row],[y]]-$V$6,2)&lt;POWER($V$7,2),1,0)</f>
        <v>1</v>
      </c>
      <c r="F8744" s="3">
        <f>IF(POWER(punkty[[#This Row],[x]]-$V$5,2)+POWER(punkty[[#This Row],[y]]-$V$6,2)&lt;=POWER($V$7,2),1,0)</f>
        <v>1</v>
      </c>
      <c r="G8744" s="3">
        <f>SUM($F$2:F8744)</f>
        <v>6868</v>
      </c>
      <c r="H8744" s="3">
        <f>ABS(PI()-(punkty[[#This Row],[suma]]*POWER(400,2)/I8744/POWER(200,2)))</f>
        <v>5.7822597099832507E-4</v>
      </c>
      <c r="I8744" s="3">
        <v>8743</v>
      </c>
      <c r="J8744" s="3">
        <f>punkty[[#This Row],[błąd bezwzględny]]</f>
        <v>5.7822597099832507E-4</v>
      </c>
    </row>
    <row r="8745" spans="1:10" x14ac:dyDescent="0.3">
      <c r="A8745">
        <v>333</v>
      </c>
      <c r="B8745">
        <v>130</v>
      </c>
      <c r="C8745">
        <f>IF(POWER(punkty[[#This Row],[x]]-$V$5,2)+POWER(punkty[[#This Row],[y]]-$V$6,2)=POWER($V$7,2),1,0)</f>
        <v>0</v>
      </c>
      <c r="D8745" t="str">
        <f>IF(punkty[[#This Row],[czy należy do brzegu koła]]=1,punkty[[#This Row],[x]]&amp;" "&amp;punkty[[#This Row],[y]],"")</f>
        <v/>
      </c>
      <c r="E8745">
        <f>IF(POWER(punkty[[#This Row],[x]]-$V$5,2)+POWER(punkty[[#This Row],[y]]-$V$6,2)&lt;POWER($V$7,2),1,0)</f>
        <v>1</v>
      </c>
      <c r="F8745" s="3">
        <f>IF(POWER(punkty[[#This Row],[x]]-$V$5,2)+POWER(punkty[[#This Row],[y]]-$V$6,2)&lt;=POWER($V$7,2),1,0)</f>
        <v>1</v>
      </c>
      <c r="G8745" s="3">
        <f>SUM($F$2:F8745)</f>
        <v>6869</v>
      </c>
      <c r="H8745" s="3">
        <f>ABS(PI()-(punkty[[#This Row],[suma]]*POWER(400,2)/I8745/POWER(200,2)))</f>
        <v>6.7633085668417081E-4</v>
      </c>
      <c r="I8745" s="3">
        <v>8744</v>
      </c>
      <c r="J8745" s="3">
        <f>punkty[[#This Row],[błąd bezwzględny]]</f>
        <v>6.7633085668417081E-4</v>
      </c>
    </row>
    <row r="8746" spans="1:10" x14ac:dyDescent="0.3">
      <c r="A8746">
        <v>191</v>
      </c>
      <c r="B8746">
        <v>136</v>
      </c>
      <c r="C8746">
        <f>IF(POWER(punkty[[#This Row],[x]]-$V$5,2)+POWER(punkty[[#This Row],[y]]-$V$6,2)=POWER($V$7,2),1,0)</f>
        <v>0</v>
      </c>
      <c r="D8746" t="str">
        <f>IF(punkty[[#This Row],[czy należy do brzegu koła]]=1,punkty[[#This Row],[x]]&amp;" "&amp;punkty[[#This Row],[y]],"")</f>
        <v/>
      </c>
      <c r="E8746">
        <f>IF(POWER(punkty[[#This Row],[x]]-$V$5,2)+POWER(punkty[[#This Row],[y]]-$V$6,2)&lt;POWER($V$7,2),1,0)</f>
        <v>1</v>
      </c>
      <c r="F8746" s="3">
        <f>IF(POWER(punkty[[#This Row],[x]]-$V$5,2)+POWER(punkty[[#This Row],[y]]-$V$6,2)&lt;=POWER($V$7,2),1,0)</f>
        <v>1</v>
      </c>
      <c r="G8746" s="3">
        <f>SUM($F$2:F8746)</f>
        <v>6870</v>
      </c>
      <c r="H8746" s="3">
        <f>ABS(PI()-(punkty[[#This Row],[suma]]*POWER(400,2)/I8746/POWER(200,2)))</f>
        <v>7.7441330557581622E-4</v>
      </c>
      <c r="I8746" s="3">
        <v>8745</v>
      </c>
      <c r="J8746" s="3">
        <f>punkty[[#This Row],[błąd bezwzględny]]</f>
        <v>7.7441330557581622E-4</v>
      </c>
    </row>
    <row r="8747" spans="1:10" x14ac:dyDescent="0.3">
      <c r="A8747">
        <v>300</v>
      </c>
      <c r="B8747">
        <v>396</v>
      </c>
      <c r="C8747">
        <f>IF(POWER(punkty[[#This Row],[x]]-$V$5,2)+POWER(punkty[[#This Row],[y]]-$V$6,2)=POWER($V$7,2),1,0)</f>
        <v>0</v>
      </c>
      <c r="D8747" t="str">
        <f>IF(punkty[[#This Row],[czy należy do brzegu koła]]=1,punkty[[#This Row],[x]]&amp;" "&amp;punkty[[#This Row],[y]],"")</f>
        <v/>
      </c>
      <c r="E8747">
        <f>IF(POWER(punkty[[#This Row],[x]]-$V$5,2)+POWER(punkty[[#This Row],[y]]-$V$6,2)&lt;POWER($V$7,2),1,0)</f>
        <v>0</v>
      </c>
      <c r="F8747" s="3">
        <f>IF(POWER(punkty[[#This Row],[x]]-$V$5,2)+POWER(punkty[[#This Row],[y]]-$V$6,2)&lt;=POWER($V$7,2),1,0)</f>
        <v>0</v>
      </c>
      <c r="G8747" s="3">
        <f>SUM($F$2:F8747)</f>
        <v>6870</v>
      </c>
      <c r="H8747" s="3">
        <f>ABS(PI()-(punkty[[#This Row],[suma]]*POWER(400,2)/I8747/POWER(200,2)))</f>
        <v>4.1512139305588391E-4</v>
      </c>
      <c r="I8747" s="3">
        <v>8746</v>
      </c>
      <c r="J8747" s="3">
        <f>punkty[[#This Row],[błąd bezwzględny]]</f>
        <v>4.1512139305588391E-4</v>
      </c>
    </row>
    <row r="8748" spans="1:10" x14ac:dyDescent="0.3">
      <c r="A8748">
        <v>174</v>
      </c>
      <c r="B8748">
        <v>123</v>
      </c>
      <c r="C8748">
        <f>IF(POWER(punkty[[#This Row],[x]]-$V$5,2)+POWER(punkty[[#This Row],[y]]-$V$6,2)=POWER($V$7,2),1,0)</f>
        <v>0</v>
      </c>
      <c r="D8748" t="str">
        <f>IF(punkty[[#This Row],[czy należy do brzegu koła]]=1,punkty[[#This Row],[x]]&amp;" "&amp;punkty[[#This Row],[y]],"")</f>
        <v/>
      </c>
      <c r="E8748">
        <f>IF(POWER(punkty[[#This Row],[x]]-$V$5,2)+POWER(punkty[[#This Row],[y]]-$V$6,2)&lt;POWER($V$7,2),1,0)</f>
        <v>1</v>
      </c>
      <c r="F8748" s="3">
        <f>IF(POWER(punkty[[#This Row],[x]]-$V$5,2)+POWER(punkty[[#This Row],[y]]-$V$6,2)&lt;=POWER($V$7,2),1,0)</f>
        <v>1</v>
      </c>
      <c r="G8748" s="3">
        <f>SUM($F$2:F8748)</f>
        <v>6871</v>
      </c>
      <c r="H8748" s="3">
        <f>ABS(PI()-(punkty[[#This Row],[suma]]*POWER(400,2)/I8748/POWER(200,2)))</f>
        <v>5.1321127816139622E-4</v>
      </c>
      <c r="I8748" s="3">
        <v>8747</v>
      </c>
      <c r="J8748" s="3">
        <f>punkty[[#This Row],[błąd bezwzględny]]</f>
        <v>5.1321127816139622E-4</v>
      </c>
    </row>
    <row r="8749" spans="1:10" x14ac:dyDescent="0.3">
      <c r="A8749">
        <v>183</v>
      </c>
      <c r="B8749">
        <v>285</v>
      </c>
      <c r="C8749">
        <f>IF(POWER(punkty[[#This Row],[x]]-$V$5,2)+POWER(punkty[[#This Row],[y]]-$V$6,2)=POWER($V$7,2),1,0)</f>
        <v>0</v>
      </c>
      <c r="D8749" t="str">
        <f>IF(punkty[[#This Row],[czy należy do brzegu koła]]=1,punkty[[#This Row],[x]]&amp;" "&amp;punkty[[#This Row],[y]],"")</f>
        <v/>
      </c>
      <c r="E8749">
        <f>IF(POWER(punkty[[#This Row],[x]]-$V$5,2)+POWER(punkty[[#This Row],[y]]-$V$6,2)&lt;POWER($V$7,2),1,0)</f>
        <v>1</v>
      </c>
      <c r="F8749" s="3">
        <f>IF(POWER(punkty[[#This Row],[x]]-$V$5,2)+POWER(punkty[[#This Row],[y]]-$V$6,2)&lt;=POWER($V$7,2),1,0)</f>
        <v>1</v>
      </c>
      <c r="G8749" s="3">
        <f>SUM($F$2:F8749)</f>
        <v>6872</v>
      </c>
      <c r="H8749" s="3">
        <f>ABS(PI()-(punkty[[#This Row],[suma]]*POWER(400,2)/I8749/POWER(200,2)))</f>
        <v>6.1127873759581064E-4</v>
      </c>
      <c r="I8749" s="3">
        <v>8748</v>
      </c>
      <c r="J8749" s="3">
        <f>punkty[[#This Row],[błąd bezwzględny]]</f>
        <v>6.1127873759581064E-4</v>
      </c>
    </row>
    <row r="8750" spans="1:10" x14ac:dyDescent="0.3">
      <c r="A8750">
        <v>289</v>
      </c>
      <c r="B8750">
        <v>350</v>
      </c>
      <c r="C8750">
        <f>IF(POWER(punkty[[#This Row],[x]]-$V$5,2)+POWER(punkty[[#This Row],[y]]-$V$6,2)=POWER($V$7,2),1,0)</f>
        <v>0</v>
      </c>
      <c r="D8750" t="str">
        <f>IF(punkty[[#This Row],[czy należy do brzegu koła]]=1,punkty[[#This Row],[x]]&amp;" "&amp;punkty[[#This Row],[y]],"")</f>
        <v/>
      </c>
      <c r="E8750">
        <f>IF(POWER(punkty[[#This Row],[x]]-$V$5,2)+POWER(punkty[[#This Row],[y]]-$V$6,2)&lt;POWER($V$7,2),1,0)</f>
        <v>1</v>
      </c>
      <c r="F8750" s="3">
        <f>IF(POWER(punkty[[#This Row],[x]]-$V$5,2)+POWER(punkty[[#This Row],[y]]-$V$6,2)&lt;=POWER($V$7,2),1,0)</f>
        <v>1</v>
      </c>
      <c r="G8750" s="3">
        <f>SUM($F$2:F8750)</f>
        <v>6873</v>
      </c>
      <c r="H8750" s="3">
        <f>ABS(PI()-(punkty[[#This Row],[suma]]*POWER(400,2)/I8750/POWER(200,2)))</f>
        <v>7.0932377904897592E-4</v>
      </c>
      <c r="I8750" s="3">
        <v>8749</v>
      </c>
      <c r="J8750" s="3">
        <f>punkty[[#This Row],[błąd bezwzględny]]</f>
        <v>7.0932377904897592E-4</v>
      </c>
    </row>
    <row r="8751" spans="1:10" x14ac:dyDescent="0.3">
      <c r="A8751">
        <v>271</v>
      </c>
      <c r="B8751">
        <v>112</v>
      </c>
      <c r="C8751">
        <f>IF(POWER(punkty[[#This Row],[x]]-$V$5,2)+POWER(punkty[[#This Row],[y]]-$V$6,2)=POWER($V$7,2),1,0)</f>
        <v>0</v>
      </c>
      <c r="D8751" t="str">
        <f>IF(punkty[[#This Row],[czy należy do brzegu koła]]=1,punkty[[#This Row],[x]]&amp;" "&amp;punkty[[#This Row],[y]],"")</f>
        <v/>
      </c>
      <c r="E8751">
        <f>IF(POWER(punkty[[#This Row],[x]]-$V$5,2)+POWER(punkty[[#This Row],[y]]-$V$6,2)&lt;POWER($V$7,2),1,0)</f>
        <v>1</v>
      </c>
      <c r="F8751" s="3">
        <f>IF(POWER(punkty[[#This Row],[x]]-$V$5,2)+POWER(punkty[[#This Row],[y]]-$V$6,2)&lt;=POWER($V$7,2),1,0)</f>
        <v>1</v>
      </c>
      <c r="G8751" s="3">
        <f>SUM($F$2:F8751)</f>
        <v>6874</v>
      </c>
      <c r="H8751" s="3">
        <f>ABS(PI()-(punkty[[#This Row],[suma]]*POWER(400,2)/I8751/POWER(200,2)))</f>
        <v>8.0734641020674403E-4</v>
      </c>
      <c r="I8751" s="3">
        <v>8750</v>
      </c>
      <c r="J8751" s="3">
        <f>punkty[[#This Row],[błąd bezwzględny]]</f>
        <v>8.0734641020674403E-4</v>
      </c>
    </row>
    <row r="8752" spans="1:10" x14ac:dyDescent="0.3">
      <c r="A8752">
        <v>136</v>
      </c>
      <c r="B8752">
        <v>41</v>
      </c>
      <c r="C8752">
        <f>IF(POWER(punkty[[#This Row],[x]]-$V$5,2)+POWER(punkty[[#This Row],[y]]-$V$6,2)=POWER($V$7,2),1,0)</f>
        <v>0</v>
      </c>
      <c r="D8752" t="str">
        <f>IF(punkty[[#This Row],[czy należy do brzegu koła]]=1,punkty[[#This Row],[x]]&amp;" "&amp;punkty[[#This Row],[y]],"")</f>
        <v/>
      </c>
      <c r="E8752">
        <f>IF(POWER(punkty[[#This Row],[x]]-$V$5,2)+POWER(punkty[[#This Row],[y]]-$V$6,2)&lt;POWER($V$7,2),1,0)</f>
        <v>1</v>
      </c>
      <c r="F8752" s="3">
        <f>IF(POWER(punkty[[#This Row],[x]]-$V$5,2)+POWER(punkty[[#This Row],[y]]-$V$6,2)&lt;=POWER($V$7,2),1,0)</f>
        <v>1</v>
      </c>
      <c r="G8752" s="3">
        <f>SUM($F$2:F8752)</f>
        <v>6875</v>
      </c>
      <c r="H8752" s="3">
        <f>ABS(PI()-(punkty[[#This Row],[suma]]*POWER(400,2)/I8752/POWER(200,2)))</f>
        <v>9.0534663875230237E-4</v>
      </c>
      <c r="I8752" s="3">
        <v>8751</v>
      </c>
      <c r="J8752" s="3">
        <f>punkty[[#This Row],[błąd bezwzględny]]</f>
        <v>9.0534663875230237E-4</v>
      </c>
    </row>
    <row r="8753" spans="1:10" x14ac:dyDescent="0.3">
      <c r="A8753">
        <v>124</v>
      </c>
      <c r="B8753">
        <v>81</v>
      </c>
      <c r="C8753">
        <f>IF(POWER(punkty[[#This Row],[x]]-$V$5,2)+POWER(punkty[[#This Row],[y]]-$V$6,2)=POWER($V$7,2),1,0)</f>
        <v>0</v>
      </c>
      <c r="D8753" t="str">
        <f>IF(punkty[[#This Row],[czy należy do brzegu koła]]=1,punkty[[#This Row],[x]]&amp;" "&amp;punkty[[#This Row],[y]],"")</f>
        <v/>
      </c>
      <c r="E8753">
        <f>IF(POWER(punkty[[#This Row],[x]]-$V$5,2)+POWER(punkty[[#This Row],[y]]-$V$6,2)&lt;POWER($V$7,2),1,0)</f>
        <v>1</v>
      </c>
      <c r="F8753" s="3">
        <f>IF(POWER(punkty[[#This Row],[x]]-$V$5,2)+POWER(punkty[[#This Row],[y]]-$V$6,2)&lt;=POWER($V$7,2),1,0)</f>
        <v>1</v>
      </c>
      <c r="G8753" s="3">
        <f>SUM($F$2:F8753)</f>
        <v>6876</v>
      </c>
      <c r="H8753" s="3">
        <f>ABS(PI()-(punkty[[#This Row],[suma]]*POWER(400,2)/I8753/POWER(200,2)))</f>
        <v>1.0033244723639534E-3</v>
      </c>
      <c r="I8753" s="3">
        <v>8752</v>
      </c>
      <c r="J8753" s="3">
        <f>punkty[[#This Row],[błąd bezwzględny]]</f>
        <v>1.0033244723639534E-3</v>
      </c>
    </row>
    <row r="8754" spans="1:10" x14ac:dyDescent="0.3">
      <c r="A8754">
        <v>180</v>
      </c>
      <c r="B8754">
        <v>206</v>
      </c>
      <c r="C8754">
        <f>IF(POWER(punkty[[#This Row],[x]]-$V$5,2)+POWER(punkty[[#This Row],[y]]-$V$6,2)=POWER($V$7,2),1,0)</f>
        <v>0</v>
      </c>
      <c r="D8754" t="str">
        <f>IF(punkty[[#This Row],[czy należy do brzegu koła]]=1,punkty[[#This Row],[x]]&amp;" "&amp;punkty[[#This Row],[y]],"")</f>
        <v/>
      </c>
      <c r="E8754">
        <f>IF(POWER(punkty[[#This Row],[x]]-$V$5,2)+POWER(punkty[[#This Row],[y]]-$V$6,2)&lt;POWER($V$7,2),1,0)</f>
        <v>1</v>
      </c>
      <c r="F8754" s="3">
        <f>IF(POWER(punkty[[#This Row],[x]]-$V$5,2)+POWER(punkty[[#This Row],[y]]-$V$6,2)&lt;=POWER($V$7,2),1,0)</f>
        <v>1</v>
      </c>
      <c r="G8754" s="3">
        <f>SUM($F$2:F8754)</f>
        <v>6877</v>
      </c>
      <c r="H8754" s="3">
        <f>ABS(PI()-(punkty[[#This Row],[suma]]*POWER(400,2)/I8754/POWER(200,2)))</f>
        <v>1.1012799187182232E-3</v>
      </c>
      <c r="I8754" s="3">
        <v>8753</v>
      </c>
      <c r="J8754" s="3">
        <f>punkty[[#This Row],[błąd bezwzględny]]</f>
        <v>1.1012799187182232E-3</v>
      </c>
    </row>
    <row r="8755" spans="1:10" x14ac:dyDescent="0.3">
      <c r="A8755">
        <v>89</v>
      </c>
      <c r="B8755">
        <v>72</v>
      </c>
      <c r="C8755">
        <f>IF(POWER(punkty[[#This Row],[x]]-$V$5,2)+POWER(punkty[[#This Row],[y]]-$V$6,2)=POWER($V$7,2),1,0)</f>
        <v>0</v>
      </c>
      <c r="D8755" t="str">
        <f>IF(punkty[[#This Row],[czy należy do brzegu koła]]=1,punkty[[#This Row],[x]]&amp;" "&amp;punkty[[#This Row],[y]],"")</f>
        <v/>
      </c>
      <c r="E8755">
        <f>IF(POWER(punkty[[#This Row],[x]]-$V$5,2)+POWER(punkty[[#This Row],[y]]-$V$6,2)&lt;POWER($V$7,2),1,0)</f>
        <v>1</v>
      </c>
      <c r="F8755" s="3">
        <f>IF(POWER(punkty[[#This Row],[x]]-$V$5,2)+POWER(punkty[[#This Row],[y]]-$V$6,2)&lt;=POWER($V$7,2),1,0)</f>
        <v>1</v>
      </c>
      <c r="G8755" s="3">
        <f>SUM($F$2:F8755)</f>
        <v>6878</v>
      </c>
      <c r="H8755" s="3">
        <f>ABS(PI()-(punkty[[#This Row],[suma]]*POWER(400,2)/I8755/POWER(200,2)))</f>
        <v>1.1992129854867528E-3</v>
      </c>
      <c r="I8755" s="3">
        <v>8754</v>
      </c>
      <c r="J8755" s="3">
        <f>punkty[[#This Row],[błąd bezwzględny]]</f>
        <v>1.1992129854867528E-3</v>
      </c>
    </row>
    <row r="8756" spans="1:10" x14ac:dyDescent="0.3">
      <c r="A8756">
        <v>280</v>
      </c>
      <c r="B8756">
        <v>137</v>
      </c>
      <c r="C8756">
        <f>IF(POWER(punkty[[#This Row],[x]]-$V$5,2)+POWER(punkty[[#This Row],[y]]-$V$6,2)=POWER($V$7,2),1,0)</f>
        <v>0</v>
      </c>
      <c r="D8756" t="str">
        <f>IF(punkty[[#This Row],[czy należy do brzegu koła]]=1,punkty[[#This Row],[x]]&amp;" "&amp;punkty[[#This Row],[y]],"")</f>
        <v/>
      </c>
      <c r="E8756">
        <f>IF(POWER(punkty[[#This Row],[x]]-$V$5,2)+POWER(punkty[[#This Row],[y]]-$V$6,2)&lt;POWER($V$7,2),1,0)</f>
        <v>1</v>
      </c>
      <c r="F8756" s="3">
        <f>IF(POWER(punkty[[#This Row],[x]]-$V$5,2)+POWER(punkty[[#This Row],[y]]-$V$6,2)&lt;=POWER($V$7,2),1,0)</f>
        <v>1</v>
      </c>
      <c r="G8756" s="3">
        <f>SUM($F$2:F8756)</f>
        <v>6879</v>
      </c>
      <c r="H8756" s="3">
        <f>ABS(PI()-(punkty[[#This Row],[suma]]*POWER(400,2)/I8756/POWER(200,2)))</f>
        <v>1.2971236803385189E-3</v>
      </c>
      <c r="I8756" s="3">
        <v>8755</v>
      </c>
      <c r="J8756" s="3">
        <f>punkty[[#This Row],[błąd bezwzględny]]</f>
        <v>1.2971236803385189E-3</v>
      </c>
    </row>
    <row r="8757" spans="1:10" x14ac:dyDescent="0.3">
      <c r="A8757">
        <v>4</v>
      </c>
      <c r="B8757">
        <v>314</v>
      </c>
      <c r="C8757">
        <f>IF(POWER(punkty[[#This Row],[x]]-$V$5,2)+POWER(punkty[[#This Row],[y]]-$V$6,2)=POWER($V$7,2),1,0)</f>
        <v>0</v>
      </c>
      <c r="D8757" t="str">
        <f>IF(punkty[[#This Row],[czy należy do brzegu koła]]=1,punkty[[#This Row],[x]]&amp;" "&amp;punkty[[#This Row],[y]],"")</f>
        <v/>
      </c>
      <c r="E8757">
        <f>IF(POWER(punkty[[#This Row],[x]]-$V$5,2)+POWER(punkty[[#This Row],[y]]-$V$6,2)&lt;POWER($V$7,2),1,0)</f>
        <v>0</v>
      </c>
      <c r="F8757" s="3">
        <f>IF(POWER(punkty[[#This Row],[x]]-$V$5,2)+POWER(punkty[[#This Row],[y]]-$V$6,2)&lt;=POWER($V$7,2),1,0)</f>
        <v>0</v>
      </c>
      <c r="G8757" s="3">
        <f>SUM($F$2:F8757)</f>
        <v>6879</v>
      </c>
      <c r="H8757" s="3">
        <f>ABS(PI()-(punkty[[#This Row],[suma]]*POWER(400,2)/I8757/POWER(200,2)))</f>
        <v>9.3818240837961753E-4</v>
      </c>
      <c r="I8757" s="3">
        <v>8756</v>
      </c>
      <c r="J8757" s="3">
        <f>punkty[[#This Row],[błąd bezwzględny]]</f>
        <v>9.3818240837961753E-4</v>
      </c>
    </row>
    <row r="8758" spans="1:10" x14ac:dyDescent="0.3">
      <c r="A8758">
        <v>107</v>
      </c>
      <c r="B8758">
        <v>357</v>
      </c>
      <c r="C8758">
        <f>IF(POWER(punkty[[#This Row],[x]]-$V$5,2)+POWER(punkty[[#This Row],[y]]-$V$6,2)=POWER($V$7,2),1,0)</f>
        <v>0</v>
      </c>
      <c r="D8758" t="str">
        <f>IF(punkty[[#This Row],[czy należy do brzegu koła]]=1,punkty[[#This Row],[x]]&amp;" "&amp;punkty[[#This Row],[y]],"")</f>
        <v/>
      </c>
      <c r="E8758">
        <f>IF(POWER(punkty[[#This Row],[x]]-$V$5,2)+POWER(punkty[[#This Row],[y]]-$V$6,2)&lt;POWER($V$7,2),1,0)</f>
        <v>1</v>
      </c>
      <c r="F8758" s="3">
        <f>IF(POWER(punkty[[#This Row],[x]]-$V$5,2)+POWER(punkty[[#This Row],[y]]-$V$6,2)&lt;=POWER($V$7,2),1,0)</f>
        <v>1</v>
      </c>
      <c r="G8758" s="3">
        <f>SUM($F$2:F8758)</f>
        <v>6880</v>
      </c>
      <c r="H8758" s="3">
        <f>ABS(PI()-(punkty[[#This Row],[suma]]*POWER(400,2)/I8758/POWER(200,2)))</f>
        <v>1.036100549752117E-3</v>
      </c>
      <c r="I8758" s="3">
        <v>8757</v>
      </c>
      <c r="J8758" s="3">
        <f>punkty[[#This Row],[błąd bezwzględny]]</f>
        <v>1.036100549752117E-3</v>
      </c>
    </row>
    <row r="8759" spans="1:10" x14ac:dyDescent="0.3">
      <c r="A8759">
        <v>32</v>
      </c>
      <c r="B8759">
        <v>8</v>
      </c>
      <c r="C8759">
        <f>IF(POWER(punkty[[#This Row],[x]]-$V$5,2)+POWER(punkty[[#This Row],[y]]-$V$6,2)=POWER($V$7,2),1,0)</f>
        <v>0</v>
      </c>
      <c r="D8759" t="str">
        <f>IF(punkty[[#This Row],[czy należy do brzegu koła]]=1,punkty[[#This Row],[x]]&amp;" "&amp;punkty[[#This Row],[y]],"")</f>
        <v/>
      </c>
      <c r="E8759">
        <f>IF(POWER(punkty[[#This Row],[x]]-$V$5,2)+POWER(punkty[[#This Row],[y]]-$V$6,2)&lt;POWER($V$7,2),1,0)</f>
        <v>0</v>
      </c>
      <c r="F8759" s="3">
        <f>IF(POWER(punkty[[#This Row],[x]]-$V$5,2)+POWER(punkty[[#This Row],[y]]-$V$6,2)&lt;=POWER($V$7,2),1,0)</f>
        <v>0</v>
      </c>
      <c r="G8759" s="3">
        <f>SUM($F$2:F8759)</f>
        <v>6880</v>
      </c>
      <c r="H8759" s="3">
        <f>ABS(PI()-(punkty[[#This Row],[suma]]*POWER(400,2)/I8759/POWER(200,2)))</f>
        <v>6.7727105053583259E-4</v>
      </c>
      <c r="I8759" s="3">
        <v>8758</v>
      </c>
      <c r="J8759" s="3">
        <f>punkty[[#This Row],[błąd bezwzględny]]</f>
        <v>6.7727105053583259E-4</v>
      </c>
    </row>
    <row r="8760" spans="1:10" x14ac:dyDescent="0.3">
      <c r="A8760">
        <v>332</v>
      </c>
      <c r="B8760">
        <v>128</v>
      </c>
      <c r="C8760">
        <f>IF(POWER(punkty[[#This Row],[x]]-$V$5,2)+POWER(punkty[[#This Row],[y]]-$V$6,2)=POWER($V$7,2),1,0)</f>
        <v>0</v>
      </c>
      <c r="D8760" t="str">
        <f>IF(punkty[[#This Row],[czy należy do brzegu koła]]=1,punkty[[#This Row],[x]]&amp;" "&amp;punkty[[#This Row],[y]],"")</f>
        <v/>
      </c>
      <c r="E8760">
        <f>IF(POWER(punkty[[#This Row],[x]]-$V$5,2)+POWER(punkty[[#This Row],[y]]-$V$6,2)&lt;POWER($V$7,2),1,0)</f>
        <v>1</v>
      </c>
      <c r="F8760" s="3">
        <f>IF(POWER(punkty[[#This Row],[x]]-$V$5,2)+POWER(punkty[[#This Row],[y]]-$V$6,2)&lt;=POWER($V$7,2),1,0)</f>
        <v>1</v>
      </c>
      <c r="G8760" s="3">
        <f>SUM($F$2:F8760)</f>
        <v>6881</v>
      </c>
      <c r="H8760" s="3">
        <f>ABS(PI()-(punkty[[#This Row],[suma]]*POWER(400,2)/I8760/POWER(200,2)))</f>
        <v>7.751966214182282E-4</v>
      </c>
      <c r="I8760" s="3">
        <v>8759</v>
      </c>
      <c r="J8760" s="3">
        <f>punkty[[#This Row],[błąd bezwzględny]]</f>
        <v>7.751966214182282E-4</v>
      </c>
    </row>
    <row r="8761" spans="1:10" x14ac:dyDescent="0.3">
      <c r="A8761">
        <v>152</v>
      </c>
      <c r="B8761">
        <v>292</v>
      </c>
      <c r="C8761">
        <f>IF(POWER(punkty[[#This Row],[x]]-$V$5,2)+POWER(punkty[[#This Row],[y]]-$V$6,2)=POWER($V$7,2),1,0)</f>
        <v>0</v>
      </c>
      <c r="D8761" t="str">
        <f>IF(punkty[[#This Row],[czy należy do brzegu koła]]=1,punkty[[#This Row],[x]]&amp;" "&amp;punkty[[#This Row],[y]],"")</f>
        <v/>
      </c>
      <c r="E8761">
        <f>IF(POWER(punkty[[#This Row],[x]]-$V$5,2)+POWER(punkty[[#This Row],[y]]-$V$6,2)&lt;POWER($V$7,2),1,0)</f>
        <v>1</v>
      </c>
      <c r="F8761" s="3">
        <f>IF(POWER(punkty[[#This Row],[x]]-$V$5,2)+POWER(punkty[[#This Row],[y]]-$V$6,2)&lt;=POWER($V$7,2),1,0)</f>
        <v>1</v>
      </c>
      <c r="G8761" s="3">
        <f>SUM($F$2:F8761)</f>
        <v>6882</v>
      </c>
      <c r="H8761" s="3">
        <f>ABS(PI()-(punkty[[#This Row],[suma]]*POWER(400,2)/I8761/POWER(200,2)))</f>
        <v>8.730998348647212E-4</v>
      </c>
      <c r="I8761" s="3">
        <v>8760</v>
      </c>
      <c r="J8761" s="3">
        <f>punkty[[#This Row],[błąd bezwzględny]]</f>
        <v>8.730998348647212E-4</v>
      </c>
    </row>
    <row r="8762" spans="1:10" x14ac:dyDescent="0.3">
      <c r="A8762">
        <v>244</v>
      </c>
      <c r="B8762">
        <v>69</v>
      </c>
      <c r="C8762">
        <f>IF(POWER(punkty[[#This Row],[x]]-$V$5,2)+POWER(punkty[[#This Row],[y]]-$V$6,2)=POWER($V$7,2),1,0)</f>
        <v>0</v>
      </c>
      <c r="D8762" t="str">
        <f>IF(punkty[[#This Row],[czy należy do brzegu koła]]=1,punkty[[#This Row],[x]]&amp;" "&amp;punkty[[#This Row],[y]],"")</f>
        <v/>
      </c>
      <c r="E8762">
        <f>IF(POWER(punkty[[#This Row],[x]]-$V$5,2)+POWER(punkty[[#This Row],[y]]-$V$6,2)&lt;POWER($V$7,2),1,0)</f>
        <v>1</v>
      </c>
      <c r="F8762" s="3">
        <f>IF(POWER(punkty[[#This Row],[x]]-$V$5,2)+POWER(punkty[[#This Row],[y]]-$V$6,2)&lt;=POWER($V$7,2),1,0)</f>
        <v>1</v>
      </c>
      <c r="G8762" s="3">
        <f>SUM($F$2:F8762)</f>
        <v>6883</v>
      </c>
      <c r="H8762" s="3">
        <f>ABS(PI()-(punkty[[#This Row],[suma]]*POWER(400,2)/I8762/POWER(200,2)))</f>
        <v>9.7098069853007729E-4</v>
      </c>
      <c r="I8762" s="3">
        <v>8761</v>
      </c>
      <c r="J8762" s="3">
        <f>punkty[[#This Row],[błąd bezwzględny]]</f>
        <v>9.7098069853007729E-4</v>
      </c>
    </row>
    <row r="8763" spans="1:10" x14ac:dyDescent="0.3">
      <c r="A8763">
        <v>159</v>
      </c>
      <c r="B8763">
        <v>323</v>
      </c>
      <c r="C8763">
        <f>IF(POWER(punkty[[#This Row],[x]]-$V$5,2)+POWER(punkty[[#This Row],[y]]-$V$6,2)=POWER($V$7,2),1,0)</f>
        <v>0</v>
      </c>
      <c r="D8763" t="str">
        <f>IF(punkty[[#This Row],[czy należy do brzegu koła]]=1,punkty[[#This Row],[x]]&amp;" "&amp;punkty[[#This Row],[y]],"")</f>
        <v/>
      </c>
      <c r="E8763">
        <f>IF(POWER(punkty[[#This Row],[x]]-$V$5,2)+POWER(punkty[[#This Row],[y]]-$V$6,2)&lt;POWER($V$7,2),1,0)</f>
        <v>1</v>
      </c>
      <c r="F8763" s="3">
        <f>IF(POWER(punkty[[#This Row],[x]]-$V$5,2)+POWER(punkty[[#This Row],[y]]-$V$6,2)&lt;=POWER($V$7,2),1,0)</f>
        <v>1</v>
      </c>
      <c r="G8763" s="3">
        <f>SUM($F$2:F8763)</f>
        <v>6884</v>
      </c>
      <c r="H8763" s="3">
        <f>ABS(PI()-(punkty[[#This Row],[suma]]*POWER(400,2)/I8763/POWER(200,2)))</f>
        <v>1.0688392200677299E-3</v>
      </c>
      <c r="I8763" s="3">
        <v>8762</v>
      </c>
      <c r="J8763" s="3">
        <f>punkty[[#This Row],[błąd bezwzględny]]</f>
        <v>1.0688392200677299E-3</v>
      </c>
    </row>
    <row r="8764" spans="1:10" x14ac:dyDescent="0.3">
      <c r="A8764">
        <v>34</v>
      </c>
      <c r="B8764">
        <v>28</v>
      </c>
      <c r="C8764">
        <f>IF(POWER(punkty[[#This Row],[x]]-$V$5,2)+POWER(punkty[[#This Row],[y]]-$V$6,2)=POWER($V$7,2),1,0)</f>
        <v>0</v>
      </c>
      <c r="D8764" t="str">
        <f>IF(punkty[[#This Row],[czy należy do brzegu koła]]=1,punkty[[#This Row],[x]]&amp;" "&amp;punkty[[#This Row],[y]],"")</f>
        <v/>
      </c>
      <c r="E8764">
        <f>IF(POWER(punkty[[#This Row],[x]]-$V$5,2)+POWER(punkty[[#This Row],[y]]-$V$6,2)&lt;POWER($V$7,2),1,0)</f>
        <v>0</v>
      </c>
      <c r="F8764" s="3">
        <f>IF(POWER(punkty[[#This Row],[x]]-$V$5,2)+POWER(punkty[[#This Row],[y]]-$V$6,2)&lt;=POWER($V$7,2),1,0)</f>
        <v>0</v>
      </c>
      <c r="G8764" s="3">
        <f>SUM($F$2:F8764)</f>
        <v>6884</v>
      </c>
      <c r="H8764" s="3">
        <f>ABS(PI()-(punkty[[#This Row],[suma]]*POWER(400,2)/I8764/POWER(200,2)))</f>
        <v>7.102107260807955E-4</v>
      </c>
      <c r="I8764" s="3">
        <v>8763</v>
      </c>
      <c r="J8764" s="3">
        <f>punkty[[#This Row],[błąd bezwzględny]]</f>
        <v>7.102107260807955E-4</v>
      </c>
    </row>
    <row r="8765" spans="1:10" x14ac:dyDescent="0.3">
      <c r="A8765">
        <v>27</v>
      </c>
      <c r="B8765">
        <v>6</v>
      </c>
      <c r="C8765">
        <f>IF(POWER(punkty[[#This Row],[x]]-$V$5,2)+POWER(punkty[[#This Row],[y]]-$V$6,2)=POWER($V$7,2),1,0)</f>
        <v>0</v>
      </c>
      <c r="D8765" t="str">
        <f>IF(punkty[[#This Row],[czy należy do brzegu koła]]=1,punkty[[#This Row],[x]]&amp;" "&amp;punkty[[#This Row],[y]],"")</f>
        <v/>
      </c>
      <c r="E8765">
        <f>IF(POWER(punkty[[#This Row],[x]]-$V$5,2)+POWER(punkty[[#This Row],[y]]-$V$6,2)&lt;POWER($V$7,2),1,0)</f>
        <v>0</v>
      </c>
      <c r="F8765" s="3">
        <f>IF(POWER(punkty[[#This Row],[x]]-$V$5,2)+POWER(punkty[[#This Row],[y]]-$V$6,2)&lt;=POWER($V$7,2),1,0)</f>
        <v>0</v>
      </c>
      <c r="G8765" s="3">
        <f>SUM($F$2:F8765)</f>
        <v>6884</v>
      </c>
      <c r="H8765" s="3">
        <f>ABS(PI()-(punkty[[#This Row],[suma]]*POWER(400,2)/I8765/POWER(200,2)))</f>
        <v>3.5166407337428041E-4</v>
      </c>
      <c r="I8765" s="3">
        <v>8764</v>
      </c>
      <c r="J8765" s="3">
        <f>punkty[[#This Row],[błąd bezwzględny]]</f>
        <v>3.5166407337428041E-4</v>
      </c>
    </row>
    <row r="8766" spans="1:10" x14ac:dyDescent="0.3">
      <c r="A8766">
        <v>227</v>
      </c>
      <c r="B8766">
        <v>340</v>
      </c>
      <c r="C8766">
        <f>IF(POWER(punkty[[#This Row],[x]]-$V$5,2)+POWER(punkty[[#This Row],[y]]-$V$6,2)=POWER($V$7,2),1,0)</f>
        <v>0</v>
      </c>
      <c r="D8766" t="str">
        <f>IF(punkty[[#This Row],[czy należy do brzegu koła]]=1,punkty[[#This Row],[x]]&amp;" "&amp;punkty[[#This Row],[y]],"")</f>
        <v/>
      </c>
      <c r="E8766">
        <f>IF(POWER(punkty[[#This Row],[x]]-$V$5,2)+POWER(punkty[[#This Row],[y]]-$V$6,2)&lt;POWER($V$7,2),1,0)</f>
        <v>1</v>
      </c>
      <c r="F8766" s="3">
        <f>IF(POWER(punkty[[#This Row],[x]]-$V$5,2)+POWER(punkty[[#This Row],[y]]-$V$6,2)&lt;=POWER($V$7,2),1,0)</f>
        <v>1</v>
      </c>
      <c r="G8766" s="3">
        <f>SUM($F$2:F8766)</f>
        <v>6885</v>
      </c>
      <c r="H8766" s="3">
        <f>ABS(PI()-(punkty[[#This Row],[suma]]*POWER(400,2)/I8766/POWER(200,2)))</f>
        <v>4.4955975875193843E-4</v>
      </c>
      <c r="I8766" s="3">
        <v>8765</v>
      </c>
      <c r="J8766" s="3">
        <f>punkty[[#This Row],[błąd bezwzględny]]</f>
        <v>4.4955975875193843E-4</v>
      </c>
    </row>
    <row r="8767" spans="1:10" x14ac:dyDescent="0.3">
      <c r="A8767">
        <v>27</v>
      </c>
      <c r="B8767">
        <v>318</v>
      </c>
      <c r="C8767">
        <f>IF(POWER(punkty[[#This Row],[x]]-$V$5,2)+POWER(punkty[[#This Row],[y]]-$V$6,2)=POWER($V$7,2),1,0)</f>
        <v>0</v>
      </c>
      <c r="D8767" t="str">
        <f>IF(punkty[[#This Row],[czy należy do brzegu koła]]=1,punkty[[#This Row],[x]]&amp;" "&amp;punkty[[#This Row],[y]],"")</f>
        <v/>
      </c>
      <c r="E8767">
        <f>IF(POWER(punkty[[#This Row],[x]]-$V$5,2)+POWER(punkty[[#This Row],[y]]-$V$6,2)&lt;POWER($V$7,2),1,0)</f>
        <v>0</v>
      </c>
      <c r="F8767" s="3">
        <f>IF(POWER(punkty[[#This Row],[x]]-$V$5,2)+POWER(punkty[[#This Row],[y]]-$V$6,2)&lt;=POWER($V$7,2),1,0)</f>
        <v>0</v>
      </c>
      <c r="G8767" s="3">
        <f>SUM($F$2:F8767)</f>
        <v>6885</v>
      </c>
      <c r="H8767" s="3">
        <f>ABS(PI()-(punkty[[#This Row],[suma]]*POWER(400,2)/I8767/POWER(200,2)))</f>
        <v>9.1124644292950308E-5</v>
      </c>
      <c r="I8767" s="3">
        <v>8766</v>
      </c>
      <c r="J8767" s="3">
        <f>punkty[[#This Row],[błąd bezwzględny]]</f>
        <v>9.1124644292950308E-5</v>
      </c>
    </row>
    <row r="8768" spans="1:10" x14ac:dyDescent="0.3">
      <c r="A8768">
        <v>159</v>
      </c>
      <c r="B8768">
        <v>223</v>
      </c>
      <c r="C8768">
        <f>IF(POWER(punkty[[#This Row],[x]]-$V$5,2)+POWER(punkty[[#This Row],[y]]-$V$6,2)=POWER($V$7,2),1,0)</f>
        <v>0</v>
      </c>
      <c r="D8768" t="str">
        <f>IF(punkty[[#This Row],[czy należy do brzegu koła]]=1,punkty[[#This Row],[x]]&amp;" "&amp;punkty[[#This Row],[y]],"")</f>
        <v/>
      </c>
      <c r="E8768">
        <f>IF(POWER(punkty[[#This Row],[x]]-$V$5,2)+POWER(punkty[[#This Row],[y]]-$V$6,2)&lt;POWER($V$7,2),1,0)</f>
        <v>1</v>
      </c>
      <c r="F8768" s="3">
        <f>IF(POWER(punkty[[#This Row],[x]]-$V$5,2)+POWER(punkty[[#This Row],[y]]-$V$6,2)&lt;=POWER($V$7,2),1,0)</f>
        <v>1</v>
      </c>
      <c r="G8768" s="3">
        <f>SUM($F$2:F8768)</f>
        <v>6886</v>
      </c>
      <c r="H8768" s="3">
        <f>ABS(PI()-(punkty[[#This Row],[suma]]*POWER(400,2)/I8768/POWER(200,2)))</f>
        <v>1.8902771510020955E-4</v>
      </c>
      <c r="I8768" s="3">
        <v>8767</v>
      </c>
      <c r="J8768" s="3">
        <f>punkty[[#This Row],[błąd bezwzględny]]</f>
        <v>1.8902771510020955E-4</v>
      </c>
    </row>
    <row r="8769" spans="1:10" x14ac:dyDescent="0.3">
      <c r="A8769">
        <v>279</v>
      </c>
      <c r="B8769">
        <v>241</v>
      </c>
      <c r="C8769">
        <f>IF(POWER(punkty[[#This Row],[x]]-$V$5,2)+POWER(punkty[[#This Row],[y]]-$V$6,2)=POWER($V$7,2),1,0)</f>
        <v>0</v>
      </c>
      <c r="D8769" t="str">
        <f>IF(punkty[[#This Row],[czy należy do brzegu koła]]=1,punkty[[#This Row],[x]]&amp;" "&amp;punkty[[#This Row],[y]],"")</f>
        <v/>
      </c>
      <c r="E8769">
        <f>IF(POWER(punkty[[#This Row],[x]]-$V$5,2)+POWER(punkty[[#This Row],[y]]-$V$6,2)&lt;POWER($V$7,2),1,0)</f>
        <v>1</v>
      </c>
      <c r="F8769" s="3">
        <f>IF(POWER(punkty[[#This Row],[x]]-$V$5,2)+POWER(punkty[[#This Row],[y]]-$V$6,2)&lt;=POWER($V$7,2),1,0)</f>
        <v>1</v>
      </c>
      <c r="G8769" s="3">
        <f>SUM($F$2:F8769)</f>
        <v>6887</v>
      </c>
      <c r="H8769" s="3">
        <f>ABS(PI()-(punkty[[#This Row],[suma]]*POWER(400,2)/I8769/POWER(200,2)))</f>
        <v>2.8690845400225484E-4</v>
      </c>
      <c r="I8769" s="3">
        <v>8768</v>
      </c>
      <c r="J8769" s="3">
        <f>punkty[[#This Row],[błąd bezwzględny]]</f>
        <v>2.8690845400225484E-4</v>
      </c>
    </row>
    <row r="8770" spans="1:10" x14ac:dyDescent="0.3">
      <c r="A8770">
        <v>27</v>
      </c>
      <c r="B8770">
        <v>116</v>
      </c>
      <c r="C8770">
        <f>IF(POWER(punkty[[#This Row],[x]]-$V$5,2)+POWER(punkty[[#This Row],[y]]-$V$6,2)=POWER($V$7,2),1,0)</f>
        <v>0</v>
      </c>
      <c r="D8770" t="str">
        <f>IF(punkty[[#This Row],[czy należy do brzegu koła]]=1,punkty[[#This Row],[x]]&amp;" "&amp;punkty[[#This Row],[y]],"")</f>
        <v/>
      </c>
      <c r="E8770">
        <f>IF(POWER(punkty[[#This Row],[x]]-$V$5,2)+POWER(punkty[[#This Row],[y]]-$V$6,2)&lt;POWER($V$7,2),1,0)</f>
        <v>1</v>
      </c>
      <c r="F8770" s="3">
        <f>IF(POWER(punkty[[#This Row],[x]]-$V$5,2)+POWER(punkty[[#This Row],[y]]-$V$6,2)&lt;=POWER($V$7,2),1,0)</f>
        <v>1</v>
      </c>
      <c r="G8770" s="3">
        <f>SUM($F$2:F8770)</f>
        <v>6888</v>
      </c>
      <c r="H8770" s="3">
        <f>ABS(PI()-(punkty[[#This Row],[suma]]*POWER(400,2)/I8770/POWER(200,2)))</f>
        <v>3.8476686863964105E-4</v>
      </c>
      <c r="I8770" s="3">
        <v>8769</v>
      </c>
      <c r="J8770" s="3">
        <f>punkty[[#This Row],[błąd bezwzględny]]</f>
        <v>3.8476686863964105E-4</v>
      </c>
    </row>
    <row r="8771" spans="1:10" x14ac:dyDescent="0.3">
      <c r="A8771">
        <v>216</v>
      </c>
      <c r="B8771">
        <v>197</v>
      </c>
      <c r="C8771">
        <f>IF(POWER(punkty[[#This Row],[x]]-$V$5,2)+POWER(punkty[[#This Row],[y]]-$V$6,2)=POWER($V$7,2),1,0)</f>
        <v>0</v>
      </c>
      <c r="D8771" t="str">
        <f>IF(punkty[[#This Row],[czy należy do brzegu koła]]=1,punkty[[#This Row],[x]]&amp;" "&amp;punkty[[#This Row],[y]],"")</f>
        <v/>
      </c>
      <c r="E8771">
        <f>IF(POWER(punkty[[#This Row],[x]]-$V$5,2)+POWER(punkty[[#This Row],[y]]-$V$6,2)&lt;POWER($V$7,2),1,0)</f>
        <v>1</v>
      </c>
      <c r="F8771" s="3">
        <f>IF(POWER(punkty[[#This Row],[x]]-$V$5,2)+POWER(punkty[[#This Row],[y]]-$V$6,2)&lt;=POWER($V$7,2),1,0)</f>
        <v>1</v>
      </c>
      <c r="G8771" s="3">
        <f>SUM($F$2:F8771)</f>
        <v>6889</v>
      </c>
      <c r="H8771" s="3">
        <f>ABS(PI()-(punkty[[#This Row],[suma]]*POWER(400,2)/I8771/POWER(200,2)))</f>
        <v>4.826029666493703E-4</v>
      </c>
      <c r="I8771" s="3">
        <v>8770</v>
      </c>
      <c r="J8771" s="3">
        <f>punkty[[#This Row],[błąd bezwzględny]]</f>
        <v>4.826029666493703E-4</v>
      </c>
    </row>
    <row r="8772" spans="1:10" x14ac:dyDescent="0.3">
      <c r="A8772">
        <v>316</v>
      </c>
      <c r="B8772">
        <v>24</v>
      </c>
      <c r="C8772">
        <f>IF(POWER(punkty[[#This Row],[x]]-$V$5,2)+POWER(punkty[[#This Row],[y]]-$V$6,2)=POWER($V$7,2),1,0)</f>
        <v>0</v>
      </c>
      <c r="D8772" t="str">
        <f>IF(punkty[[#This Row],[czy należy do brzegu koła]]=1,punkty[[#This Row],[x]]&amp;" "&amp;punkty[[#This Row],[y]],"")</f>
        <v/>
      </c>
      <c r="E8772">
        <f>IF(POWER(punkty[[#This Row],[x]]-$V$5,2)+POWER(punkty[[#This Row],[y]]-$V$6,2)&lt;POWER($V$7,2),1,0)</f>
        <v>0</v>
      </c>
      <c r="F8772" s="3">
        <f>IF(POWER(punkty[[#This Row],[x]]-$V$5,2)+POWER(punkty[[#This Row],[y]]-$V$6,2)&lt;=POWER($V$7,2),1,0)</f>
        <v>0</v>
      </c>
      <c r="G8772" s="3">
        <f>SUM($F$2:F8772)</f>
        <v>6889</v>
      </c>
      <c r="H8772" s="3">
        <f>ABS(PI()-(punkty[[#This Row],[suma]]*POWER(400,2)/I8772/POWER(200,2)))</f>
        <v>1.2436841453933312E-4</v>
      </c>
      <c r="I8772" s="3">
        <v>8771</v>
      </c>
      <c r="J8772" s="3">
        <f>punkty[[#This Row],[błąd bezwzględny]]</f>
        <v>1.2436841453933312E-4</v>
      </c>
    </row>
    <row r="8773" spans="1:10" x14ac:dyDescent="0.3">
      <c r="A8773">
        <v>245</v>
      </c>
      <c r="B8773">
        <v>319</v>
      </c>
      <c r="C8773">
        <f>IF(POWER(punkty[[#This Row],[x]]-$V$5,2)+POWER(punkty[[#This Row],[y]]-$V$6,2)=POWER($V$7,2),1,0)</f>
        <v>0</v>
      </c>
      <c r="D8773" t="str">
        <f>IF(punkty[[#This Row],[czy należy do brzegu koła]]=1,punkty[[#This Row],[x]]&amp;" "&amp;punkty[[#This Row],[y]],"")</f>
        <v/>
      </c>
      <c r="E8773">
        <f>IF(POWER(punkty[[#This Row],[x]]-$V$5,2)+POWER(punkty[[#This Row],[y]]-$V$6,2)&lt;POWER($V$7,2),1,0)</f>
        <v>1</v>
      </c>
      <c r="F8773" s="3">
        <f>IF(POWER(punkty[[#This Row],[x]]-$V$5,2)+POWER(punkty[[#This Row],[y]]-$V$6,2)&lt;=POWER($V$7,2),1,0)</f>
        <v>1</v>
      </c>
      <c r="G8773" s="3">
        <f>SUM($F$2:F8773)</f>
        <v>6890</v>
      </c>
      <c r="H8773" s="3">
        <f>ABS(PI()-(punkty[[#This Row],[suma]]*POWER(400,2)/I8773/POWER(200,2)))</f>
        <v>2.2221189128313057E-4</v>
      </c>
      <c r="I8773" s="3">
        <v>8772</v>
      </c>
      <c r="J8773" s="3">
        <f>punkty[[#This Row],[błąd bezwzględny]]</f>
        <v>2.2221189128313057E-4</v>
      </c>
    </row>
    <row r="8774" spans="1:10" x14ac:dyDescent="0.3">
      <c r="A8774">
        <v>174</v>
      </c>
      <c r="B8774">
        <v>381</v>
      </c>
      <c r="C8774">
        <f>IF(POWER(punkty[[#This Row],[x]]-$V$5,2)+POWER(punkty[[#This Row],[y]]-$V$6,2)=POWER($V$7,2),1,0)</f>
        <v>0</v>
      </c>
      <c r="D8774" t="str">
        <f>IF(punkty[[#This Row],[czy należy do brzegu koła]]=1,punkty[[#This Row],[x]]&amp;" "&amp;punkty[[#This Row],[y]],"")</f>
        <v/>
      </c>
      <c r="E8774">
        <f>IF(POWER(punkty[[#This Row],[x]]-$V$5,2)+POWER(punkty[[#This Row],[y]]-$V$6,2)&lt;POWER($V$7,2),1,0)</f>
        <v>1</v>
      </c>
      <c r="F8774" s="3">
        <f>IF(POWER(punkty[[#This Row],[x]]-$V$5,2)+POWER(punkty[[#This Row],[y]]-$V$6,2)&lt;=POWER($V$7,2),1,0)</f>
        <v>1</v>
      </c>
      <c r="G8774" s="3">
        <f>SUM($F$2:F8774)</f>
        <v>6891</v>
      </c>
      <c r="H8774" s="3">
        <f>ABS(PI()-(punkty[[#This Row],[suma]]*POWER(400,2)/I8774/POWER(200,2)))</f>
        <v>3.2003306243533203E-4</v>
      </c>
      <c r="I8774" s="3">
        <v>8773</v>
      </c>
      <c r="J8774" s="3">
        <f>punkty[[#This Row],[błąd bezwzględny]]</f>
        <v>3.2003306243533203E-4</v>
      </c>
    </row>
    <row r="8775" spans="1:10" x14ac:dyDescent="0.3">
      <c r="A8775">
        <v>97</v>
      </c>
      <c r="B8775">
        <v>345</v>
      </c>
      <c r="C8775">
        <f>IF(POWER(punkty[[#This Row],[x]]-$V$5,2)+POWER(punkty[[#This Row],[y]]-$V$6,2)=POWER($V$7,2),1,0)</f>
        <v>0</v>
      </c>
      <c r="D8775" t="str">
        <f>IF(punkty[[#This Row],[czy należy do brzegu koła]]=1,punkty[[#This Row],[x]]&amp;" "&amp;punkty[[#This Row],[y]],"")</f>
        <v/>
      </c>
      <c r="E8775">
        <f>IF(POWER(punkty[[#This Row],[x]]-$V$5,2)+POWER(punkty[[#This Row],[y]]-$V$6,2)&lt;POWER($V$7,2),1,0)</f>
        <v>1</v>
      </c>
      <c r="F8775" s="3">
        <f>IF(POWER(punkty[[#This Row],[x]]-$V$5,2)+POWER(punkty[[#This Row],[y]]-$V$6,2)&lt;=POWER($V$7,2),1,0)</f>
        <v>1</v>
      </c>
      <c r="G8775" s="3">
        <f>SUM($F$2:F8775)</f>
        <v>6892</v>
      </c>
      <c r="H8775" s="3">
        <f>ABS(PI()-(punkty[[#This Row],[suma]]*POWER(400,2)/I8775/POWER(200,2)))</f>
        <v>4.1783193562316967E-4</v>
      </c>
      <c r="I8775" s="3">
        <v>8774</v>
      </c>
      <c r="J8775" s="3">
        <f>punkty[[#This Row],[błąd bezwzględny]]</f>
        <v>4.1783193562316967E-4</v>
      </c>
    </row>
    <row r="8776" spans="1:10" x14ac:dyDescent="0.3">
      <c r="A8776">
        <v>49</v>
      </c>
      <c r="B8776">
        <v>22</v>
      </c>
      <c r="C8776">
        <f>IF(POWER(punkty[[#This Row],[x]]-$V$5,2)+POWER(punkty[[#This Row],[y]]-$V$6,2)=POWER($V$7,2),1,0)</f>
        <v>0</v>
      </c>
      <c r="D8776" t="str">
        <f>IF(punkty[[#This Row],[czy należy do brzegu koła]]=1,punkty[[#This Row],[x]]&amp;" "&amp;punkty[[#This Row],[y]],"")</f>
        <v/>
      </c>
      <c r="E8776">
        <f>IF(POWER(punkty[[#This Row],[x]]-$V$5,2)+POWER(punkty[[#This Row],[y]]-$V$6,2)&lt;POWER($V$7,2),1,0)</f>
        <v>0</v>
      </c>
      <c r="F8776" s="3">
        <f>IF(POWER(punkty[[#This Row],[x]]-$V$5,2)+POWER(punkty[[#This Row],[y]]-$V$6,2)&lt;=POWER($V$7,2),1,0)</f>
        <v>0</v>
      </c>
      <c r="G8776" s="3">
        <f>SUM($F$2:F8776)</f>
        <v>6892</v>
      </c>
      <c r="H8776" s="3">
        <f>ABS(PI()-(punkty[[#This Row],[suma]]*POWER(400,2)/I8776/POWER(200,2)))</f>
        <v>5.9768062628418051E-5</v>
      </c>
      <c r="I8776" s="3">
        <v>8775</v>
      </c>
      <c r="J8776" s="3">
        <f>punkty[[#This Row],[błąd bezwzględny]]</f>
        <v>5.9768062628418051E-5</v>
      </c>
    </row>
    <row r="8777" spans="1:10" x14ac:dyDescent="0.3">
      <c r="A8777">
        <v>68</v>
      </c>
      <c r="B8777">
        <v>177</v>
      </c>
      <c r="C8777">
        <f>IF(POWER(punkty[[#This Row],[x]]-$V$5,2)+POWER(punkty[[#This Row],[y]]-$V$6,2)=POWER($V$7,2),1,0)</f>
        <v>0</v>
      </c>
      <c r="D8777" t="str">
        <f>IF(punkty[[#This Row],[czy należy do brzegu koła]]=1,punkty[[#This Row],[x]]&amp;" "&amp;punkty[[#This Row],[y]],"")</f>
        <v/>
      </c>
      <c r="E8777">
        <f>IF(POWER(punkty[[#This Row],[x]]-$V$5,2)+POWER(punkty[[#This Row],[y]]-$V$6,2)&lt;POWER($V$7,2),1,0)</f>
        <v>1</v>
      </c>
      <c r="F8777" s="3">
        <f>IF(POWER(punkty[[#This Row],[x]]-$V$5,2)+POWER(punkty[[#This Row],[y]]-$V$6,2)&lt;=POWER($V$7,2),1,0)</f>
        <v>1</v>
      </c>
      <c r="G8777" s="3">
        <f>SUM($F$2:F8777)</f>
        <v>6893</v>
      </c>
      <c r="H8777" s="3">
        <f>ABS(PI()-(punkty[[#This Row],[suma]]*POWER(400,2)/I8777/POWER(200,2)))</f>
        <v>1.5757430446416976E-4</v>
      </c>
      <c r="I8777" s="3">
        <v>8776</v>
      </c>
      <c r="J8777" s="3">
        <f>punkty[[#This Row],[błąd bezwzględny]]</f>
        <v>1.5757430446416976E-4</v>
      </c>
    </row>
    <row r="8778" spans="1:10" x14ac:dyDescent="0.3">
      <c r="A8778">
        <v>357</v>
      </c>
      <c r="B8778">
        <v>268</v>
      </c>
      <c r="C8778">
        <f>IF(POWER(punkty[[#This Row],[x]]-$V$5,2)+POWER(punkty[[#This Row],[y]]-$V$6,2)=POWER($V$7,2),1,0)</f>
        <v>0</v>
      </c>
      <c r="D8778" t="str">
        <f>IF(punkty[[#This Row],[czy należy do brzegu koła]]=1,punkty[[#This Row],[x]]&amp;" "&amp;punkty[[#This Row],[y]],"")</f>
        <v/>
      </c>
      <c r="E8778">
        <f>IF(POWER(punkty[[#This Row],[x]]-$V$5,2)+POWER(punkty[[#This Row],[y]]-$V$6,2)&lt;POWER($V$7,2),1,0)</f>
        <v>1</v>
      </c>
      <c r="F8778" s="3">
        <f>IF(POWER(punkty[[#This Row],[x]]-$V$5,2)+POWER(punkty[[#This Row],[y]]-$V$6,2)&lt;=POWER($V$7,2),1,0)</f>
        <v>1</v>
      </c>
      <c r="G8778" s="3">
        <f>SUM($F$2:F8778)</f>
        <v>6894</v>
      </c>
      <c r="H8778" s="3">
        <f>ABS(PI()-(punkty[[#This Row],[suma]]*POWER(400,2)/I8778/POWER(200,2)))</f>
        <v>2.5535825935829592E-4</v>
      </c>
      <c r="I8778" s="3">
        <v>8777</v>
      </c>
      <c r="J8778" s="3">
        <f>punkty[[#This Row],[błąd bezwzględny]]</f>
        <v>2.5535825935829592E-4</v>
      </c>
    </row>
    <row r="8779" spans="1:10" x14ac:dyDescent="0.3">
      <c r="A8779">
        <v>216</v>
      </c>
      <c r="B8779">
        <v>282</v>
      </c>
      <c r="C8779">
        <f>IF(POWER(punkty[[#This Row],[x]]-$V$5,2)+POWER(punkty[[#This Row],[y]]-$V$6,2)=POWER($V$7,2),1,0)</f>
        <v>0</v>
      </c>
      <c r="D8779" t="str">
        <f>IF(punkty[[#This Row],[czy należy do brzegu koła]]=1,punkty[[#This Row],[x]]&amp;" "&amp;punkty[[#This Row],[y]],"")</f>
        <v/>
      </c>
      <c r="E8779">
        <f>IF(POWER(punkty[[#This Row],[x]]-$V$5,2)+POWER(punkty[[#This Row],[y]]-$V$6,2)&lt;POWER($V$7,2),1,0)</f>
        <v>1</v>
      </c>
      <c r="F8779" s="3">
        <f>IF(POWER(punkty[[#This Row],[x]]-$V$5,2)+POWER(punkty[[#This Row],[y]]-$V$6,2)&lt;=POWER($V$7,2),1,0)</f>
        <v>1</v>
      </c>
      <c r="G8779" s="3">
        <f>SUM($F$2:F8779)</f>
        <v>6895</v>
      </c>
      <c r="H8779" s="3">
        <f>ABS(PI()-(punkty[[#This Row],[suma]]*POWER(400,2)/I8779/POWER(200,2)))</f>
        <v>3.5311993492781468E-4</v>
      </c>
      <c r="I8779" s="3">
        <v>8778</v>
      </c>
      <c r="J8779" s="3">
        <f>punkty[[#This Row],[błąd bezwzględny]]</f>
        <v>3.5311993492781468E-4</v>
      </c>
    </row>
    <row r="8780" spans="1:10" x14ac:dyDescent="0.3">
      <c r="A8780">
        <v>29</v>
      </c>
      <c r="B8780">
        <v>30</v>
      </c>
      <c r="C8780">
        <f>IF(POWER(punkty[[#This Row],[x]]-$V$5,2)+POWER(punkty[[#This Row],[y]]-$V$6,2)=POWER($V$7,2),1,0)</f>
        <v>0</v>
      </c>
      <c r="D8780" t="str">
        <f>IF(punkty[[#This Row],[czy należy do brzegu koła]]=1,punkty[[#This Row],[x]]&amp;" "&amp;punkty[[#This Row],[y]],"")</f>
        <v/>
      </c>
      <c r="E8780">
        <f>IF(POWER(punkty[[#This Row],[x]]-$V$5,2)+POWER(punkty[[#This Row],[y]]-$V$6,2)&lt;POWER($V$7,2),1,0)</f>
        <v>0</v>
      </c>
      <c r="F8780" s="3">
        <f>IF(POWER(punkty[[#This Row],[x]]-$V$5,2)+POWER(punkty[[#This Row],[y]]-$V$6,2)&lt;=POWER($V$7,2),1,0)</f>
        <v>0</v>
      </c>
      <c r="G8780" s="3">
        <f>SUM($F$2:F8780)</f>
        <v>6895</v>
      </c>
      <c r="H8780" s="3">
        <f>ABS(PI()-(punkty[[#This Row],[suma]]*POWER(400,2)/I8780/POWER(200,2)))</f>
        <v>4.7734212089700634E-6</v>
      </c>
      <c r="I8780" s="3">
        <v>8779</v>
      </c>
      <c r="J8780" s="3">
        <f>punkty[[#This Row],[błąd bezwzględny]]</f>
        <v>4.7734212089700634E-6</v>
      </c>
    </row>
    <row r="8781" spans="1:10" x14ac:dyDescent="0.3">
      <c r="A8781">
        <v>361</v>
      </c>
      <c r="B8781">
        <v>277</v>
      </c>
      <c r="C8781">
        <f>IF(POWER(punkty[[#This Row],[x]]-$V$5,2)+POWER(punkty[[#This Row],[y]]-$V$6,2)=POWER($V$7,2),1,0)</f>
        <v>0</v>
      </c>
      <c r="D8781" t="str">
        <f>IF(punkty[[#This Row],[czy należy do brzegu koła]]=1,punkty[[#This Row],[x]]&amp;" "&amp;punkty[[#This Row],[y]],"")</f>
        <v/>
      </c>
      <c r="E8781">
        <f>IF(POWER(punkty[[#This Row],[x]]-$V$5,2)+POWER(punkty[[#This Row],[y]]-$V$6,2)&lt;POWER($V$7,2),1,0)</f>
        <v>1</v>
      </c>
      <c r="F8781" s="3">
        <f>IF(POWER(punkty[[#This Row],[x]]-$V$5,2)+POWER(punkty[[#This Row],[y]]-$V$6,2)&lt;=POWER($V$7,2),1,0)</f>
        <v>1</v>
      </c>
      <c r="G8781" s="3">
        <f>SUM($F$2:F8781)</f>
        <v>6896</v>
      </c>
      <c r="H8781" s="3">
        <f>ABS(PI()-(punkty[[#This Row],[suma]]*POWER(400,2)/I8781/POWER(200,2)))</f>
        <v>9.2995612940516281E-5</v>
      </c>
      <c r="I8781" s="3">
        <v>8780</v>
      </c>
      <c r="J8781" s="3">
        <f>punkty[[#This Row],[błąd bezwzględny]]</f>
        <v>9.2995612940516281E-5</v>
      </c>
    </row>
    <row r="8782" spans="1:10" x14ac:dyDescent="0.3">
      <c r="A8782">
        <v>379</v>
      </c>
      <c r="B8782">
        <v>32</v>
      </c>
      <c r="C8782">
        <f>IF(POWER(punkty[[#This Row],[x]]-$V$5,2)+POWER(punkty[[#This Row],[y]]-$V$6,2)=POWER($V$7,2),1,0)</f>
        <v>0</v>
      </c>
      <c r="D8782" t="str">
        <f>IF(punkty[[#This Row],[czy należy do brzegu koła]]=1,punkty[[#This Row],[x]]&amp;" "&amp;punkty[[#This Row],[y]],"")</f>
        <v/>
      </c>
      <c r="E8782">
        <f>IF(POWER(punkty[[#This Row],[x]]-$V$5,2)+POWER(punkty[[#This Row],[y]]-$V$6,2)&lt;POWER($V$7,2),1,0)</f>
        <v>0</v>
      </c>
      <c r="F8782" s="3">
        <f>IF(POWER(punkty[[#This Row],[x]]-$V$5,2)+POWER(punkty[[#This Row],[y]]-$V$6,2)&lt;=POWER($V$7,2),1,0)</f>
        <v>0</v>
      </c>
      <c r="G8782" s="3">
        <f>SUM($F$2:F8782)</f>
        <v>6896</v>
      </c>
      <c r="H8782" s="3">
        <f>ABS(PI()-(punkty[[#This Row],[suma]]*POWER(400,2)/I8782/POWER(200,2)))</f>
        <v>2.6478660425643952E-4</v>
      </c>
      <c r="I8782" s="3">
        <v>8781</v>
      </c>
      <c r="J8782" s="3">
        <f>punkty[[#This Row],[błąd bezwzględny]]</f>
        <v>2.6478660425643952E-4</v>
      </c>
    </row>
    <row r="8783" spans="1:10" x14ac:dyDescent="0.3">
      <c r="A8783">
        <v>121</v>
      </c>
      <c r="B8783">
        <v>214</v>
      </c>
      <c r="C8783">
        <f>IF(POWER(punkty[[#This Row],[x]]-$V$5,2)+POWER(punkty[[#This Row],[y]]-$V$6,2)=POWER($V$7,2),1,0)</f>
        <v>0</v>
      </c>
      <c r="D8783" t="str">
        <f>IF(punkty[[#This Row],[czy należy do brzegu koła]]=1,punkty[[#This Row],[x]]&amp;" "&amp;punkty[[#This Row],[y]],"")</f>
        <v/>
      </c>
      <c r="E8783">
        <f>IF(POWER(punkty[[#This Row],[x]]-$V$5,2)+POWER(punkty[[#This Row],[y]]-$V$6,2)&lt;POWER($V$7,2),1,0)</f>
        <v>1</v>
      </c>
      <c r="F8783" s="3">
        <f>IF(POWER(punkty[[#This Row],[x]]-$V$5,2)+POWER(punkty[[#This Row],[y]]-$V$6,2)&lt;=POWER($V$7,2),1,0)</f>
        <v>1</v>
      </c>
      <c r="G8783" s="3">
        <f>SUM($F$2:F8783)</f>
        <v>6897</v>
      </c>
      <c r="H8783" s="3">
        <f>ABS(PI()-(punkty[[#This Row],[suma]]*POWER(400,2)/I8783/POWER(200,2)))</f>
        <v>1.6701022837217749E-4</v>
      </c>
      <c r="I8783" s="3">
        <v>8782</v>
      </c>
      <c r="J8783" s="3">
        <f>punkty[[#This Row],[błąd bezwzględny]]</f>
        <v>1.6701022837217749E-4</v>
      </c>
    </row>
    <row r="8784" spans="1:10" x14ac:dyDescent="0.3">
      <c r="A8784">
        <v>354</v>
      </c>
      <c r="B8784">
        <v>196</v>
      </c>
      <c r="C8784">
        <f>IF(POWER(punkty[[#This Row],[x]]-$V$5,2)+POWER(punkty[[#This Row],[y]]-$V$6,2)=POWER($V$7,2),1,0)</f>
        <v>0</v>
      </c>
      <c r="D8784" t="str">
        <f>IF(punkty[[#This Row],[czy należy do brzegu koła]]=1,punkty[[#This Row],[x]]&amp;" "&amp;punkty[[#This Row],[y]],"")</f>
        <v/>
      </c>
      <c r="E8784">
        <f>IF(POWER(punkty[[#This Row],[x]]-$V$5,2)+POWER(punkty[[#This Row],[y]]-$V$6,2)&lt;POWER($V$7,2),1,0)</f>
        <v>1</v>
      </c>
      <c r="F8784" s="3">
        <f>IF(POWER(punkty[[#This Row],[x]]-$V$5,2)+POWER(punkty[[#This Row],[y]]-$V$6,2)&lt;=POWER($V$7,2),1,0)</f>
        <v>1</v>
      </c>
      <c r="G8784" s="3">
        <f>SUM($F$2:F8784)</f>
        <v>6898</v>
      </c>
      <c r="H8784" s="3">
        <f>ABS(PI()-(punkty[[#This Row],[suma]]*POWER(400,2)/I8784/POWER(200,2)))</f>
        <v>6.9256117403160289E-5</v>
      </c>
      <c r="I8784" s="3">
        <v>8783</v>
      </c>
      <c r="J8784" s="3">
        <f>punkty[[#This Row],[błąd bezwzględny]]</f>
        <v>6.9256117403160289E-5</v>
      </c>
    </row>
    <row r="8785" spans="1:10" x14ac:dyDescent="0.3">
      <c r="A8785">
        <v>178</v>
      </c>
      <c r="B8785">
        <v>317</v>
      </c>
      <c r="C8785">
        <f>IF(POWER(punkty[[#This Row],[x]]-$V$5,2)+POWER(punkty[[#This Row],[y]]-$V$6,2)=POWER($V$7,2),1,0)</f>
        <v>0</v>
      </c>
      <c r="D8785" t="str">
        <f>IF(punkty[[#This Row],[czy należy do brzegu koła]]=1,punkty[[#This Row],[x]]&amp;" "&amp;punkty[[#This Row],[y]],"")</f>
        <v/>
      </c>
      <c r="E8785">
        <f>IF(POWER(punkty[[#This Row],[x]]-$V$5,2)+POWER(punkty[[#This Row],[y]]-$V$6,2)&lt;POWER($V$7,2),1,0)</f>
        <v>1</v>
      </c>
      <c r="F8785" s="3">
        <f>IF(POWER(punkty[[#This Row],[x]]-$V$5,2)+POWER(punkty[[#This Row],[y]]-$V$6,2)&lt;=POWER($V$7,2),1,0)</f>
        <v>1</v>
      </c>
      <c r="G8785" s="3">
        <f>SUM($F$2:F8785)</f>
        <v>6899</v>
      </c>
      <c r="H8785" s="3">
        <f>ABS(PI()-(punkty[[#This Row],[suma]]*POWER(400,2)/I8785/POWER(200,2)))</f>
        <v>2.8475736254307549E-5</v>
      </c>
      <c r="I8785" s="3">
        <v>8784</v>
      </c>
      <c r="J8785" s="3">
        <f>punkty[[#This Row],[błąd bezwzględny]]</f>
        <v>2.8475736254307549E-5</v>
      </c>
    </row>
    <row r="8786" spans="1:10" x14ac:dyDescent="0.3">
      <c r="A8786">
        <v>167</v>
      </c>
      <c r="B8786">
        <v>253</v>
      </c>
      <c r="C8786">
        <f>IF(POWER(punkty[[#This Row],[x]]-$V$5,2)+POWER(punkty[[#This Row],[y]]-$V$6,2)=POWER($V$7,2),1,0)</f>
        <v>0</v>
      </c>
      <c r="D8786" t="str">
        <f>IF(punkty[[#This Row],[czy należy do brzegu koła]]=1,punkty[[#This Row],[x]]&amp;" "&amp;punkty[[#This Row],[y]],"")</f>
        <v/>
      </c>
      <c r="E8786">
        <f>IF(POWER(punkty[[#This Row],[x]]-$V$5,2)+POWER(punkty[[#This Row],[y]]-$V$6,2)&lt;POWER($V$7,2),1,0)</f>
        <v>1</v>
      </c>
      <c r="F8786" s="3">
        <f>IF(POWER(punkty[[#This Row],[x]]-$V$5,2)+POWER(punkty[[#This Row],[y]]-$V$6,2)&lt;=POWER($V$7,2),1,0)</f>
        <v>1</v>
      </c>
      <c r="G8786" s="3">
        <f>SUM($F$2:F8786)</f>
        <v>6900</v>
      </c>
      <c r="H8786" s="3">
        <f>ABS(PI()-(punkty[[#This Row],[suma]]*POWER(400,2)/I8786/POWER(200,2)))</f>
        <v>1.2618534020125693E-4</v>
      </c>
      <c r="I8786" s="3">
        <v>8785</v>
      </c>
      <c r="J8786" s="3">
        <f>punkty[[#This Row],[błąd bezwzględny]]</f>
        <v>1.2618534020125693E-4</v>
      </c>
    </row>
    <row r="8787" spans="1:10" x14ac:dyDescent="0.3">
      <c r="A8787">
        <v>270</v>
      </c>
      <c r="B8787">
        <v>346</v>
      </c>
      <c r="C8787">
        <f>IF(POWER(punkty[[#This Row],[x]]-$V$5,2)+POWER(punkty[[#This Row],[y]]-$V$6,2)=POWER($V$7,2),1,0)</f>
        <v>0</v>
      </c>
      <c r="D8787" t="str">
        <f>IF(punkty[[#This Row],[czy należy do brzegu koła]]=1,punkty[[#This Row],[x]]&amp;" "&amp;punkty[[#This Row],[y]],"")</f>
        <v/>
      </c>
      <c r="E8787">
        <f>IF(POWER(punkty[[#This Row],[x]]-$V$5,2)+POWER(punkty[[#This Row],[y]]-$V$6,2)&lt;POWER($V$7,2),1,0)</f>
        <v>1</v>
      </c>
      <c r="F8787" s="3">
        <f>IF(POWER(punkty[[#This Row],[x]]-$V$5,2)+POWER(punkty[[#This Row],[y]]-$V$6,2)&lt;=POWER($V$7,2),1,0)</f>
        <v>1</v>
      </c>
      <c r="G8787" s="3">
        <f>SUM($F$2:F8787)</f>
        <v>6901</v>
      </c>
      <c r="H8787" s="3">
        <f>ABS(PI()-(punkty[[#This Row],[suma]]*POWER(400,2)/I8787/POWER(200,2)))</f>
        <v>2.2387270203472198E-4</v>
      </c>
      <c r="I8787" s="3">
        <v>8786</v>
      </c>
      <c r="J8787" s="3">
        <f>punkty[[#This Row],[błąd bezwzględny]]</f>
        <v>2.2387270203472198E-4</v>
      </c>
    </row>
    <row r="8788" spans="1:10" x14ac:dyDescent="0.3">
      <c r="A8788">
        <v>280</v>
      </c>
      <c r="B8788">
        <v>343</v>
      </c>
      <c r="C8788">
        <f>IF(POWER(punkty[[#This Row],[x]]-$V$5,2)+POWER(punkty[[#This Row],[y]]-$V$6,2)=POWER($V$7,2),1,0)</f>
        <v>0</v>
      </c>
      <c r="D8788" t="str">
        <f>IF(punkty[[#This Row],[czy należy do brzegu koła]]=1,punkty[[#This Row],[x]]&amp;" "&amp;punkty[[#This Row],[y]],"")</f>
        <v/>
      </c>
      <c r="E8788">
        <f>IF(POWER(punkty[[#This Row],[x]]-$V$5,2)+POWER(punkty[[#This Row],[y]]-$V$6,2)&lt;POWER($V$7,2),1,0)</f>
        <v>1</v>
      </c>
      <c r="F8788" s="3">
        <f>IF(POWER(punkty[[#This Row],[x]]-$V$5,2)+POWER(punkty[[#This Row],[y]]-$V$6,2)&lt;=POWER($V$7,2),1,0)</f>
        <v>1</v>
      </c>
      <c r="G8788" s="3">
        <f>SUM($F$2:F8788)</f>
        <v>6902</v>
      </c>
      <c r="H8788" s="3">
        <f>ABS(PI()-(punkty[[#This Row],[suma]]*POWER(400,2)/I8788/POWER(200,2)))</f>
        <v>3.2153782934862818E-4</v>
      </c>
      <c r="I8788" s="3">
        <v>8787</v>
      </c>
      <c r="J8788" s="3">
        <f>punkty[[#This Row],[błąd bezwzględny]]</f>
        <v>3.2153782934862818E-4</v>
      </c>
    </row>
    <row r="8789" spans="1:10" x14ac:dyDescent="0.3">
      <c r="A8789">
        <v>389</v>
      </c>
      <c r="B8789">
        <v>318</v>
      </c>
      <c r="C8789">
        <f>IF(POWER(punkty[[#This Row],[x]]-$V$5,2)+POWER(punkty[[#This Row],[y]]-$V$6,2)=POWER($V$7,2),1,0)</f>
        <v>0</v>
      </c>
      <c r="D8789" t="str">
        <f>IF(punkty[[#This Row],[czy należy do brzegu koła]]=1,punkty[[#This Row],[x]]&amp;" "&amp;punkty[[#This Row],[y]],"")</f>
        <v/>
      </c>
      <c r="E8789">
        <f>IF(POWER(punkty[[#This Row],[x]]-$V$5,2)+POWER(punkty[[#This Row],[y]]-$V$6,2)&lt;POWER($V$7,2),1,0)</f>
        <v>0</v>
      </c>
      <c r="F8789" s="3">
        <f>IF(POWER(punkty[[#This Row],[x]]-$V$5,2)+POWER(punkty[[#This Row],[y]]-$V$6,2)&lt;=POWER($V$7,2),1,0)</f>
        <v>0</v>
      </c>
      <c r="G8789" s="3">
        <f>SUM($F$2:F8789)</f>
        <v>6902</v>
      </c>
      <c r="H8789" s="3">
        <f>ABS(PI()-(punkty[[#This Row],[suma]]*POWER(400,2)/I8789/POWER(200,2)))</f>
        <v>3.5985405906213686E-5</v>
      </c>
      <c r="I8789" s="3">
        <v>8788</v>
      </c>
      <c r="J8789" s="3">
        <f>punkty[[#This Row],[błąd bezwzględny]]</f>
        <v>3.5985405906213686E-5</v>
      </c>
    </row>
    <row r="8790" spans="1:10" x14ac:dyDescent="0.3">
      <c r="A8790">
        <v>69</v>
      </c>
      <c r="B8790">
        <v>165</v>
      </c>
      <c r="C8790">
        <f>IF(POWER(punkty[[#This Row],[x]]-$V$5,2)+POWER(punkty[[#This Row],[y]]-$V$6,2)=POWER($V$7,2),1,0)</f>
        <v>0</v>
      </c>
      <c r="D8790" t="str">
        <f>IF(punkty[[#This Row],[czy należy do brzegu koła]]=1,punkty[[#This Row],[x]]&amp;" "&amp;punkty[[#This Row],[y]],"")</f>
        <v/>
      </c>
      <c r="E8790">
        <f>IF(POWER(punkty[[#This Row],[x]]-$V$5,2)+POWER(punkty[[#This Row],[y]]-$V$6,2)&lt;POWER($V$7,2),1,0)</f>
        <v>1</v>
      </c>
      <c r="F8790" s="3">
        <f>IF(POWER(punkty[[#This Row],[x]]-$V$5,2)+POWER(punkty[[#This Row],[y]]-$V$6,2)&lt;=POWER($V$7,2),1,0)</f>
        <v>1</v>
      </c>
      <c r="G8790" s="3">
        <f>SUM($F$2:F8790)</f>
        <v>6903</v>
      </c>
      <c r="H8790" s="3">
        <f>ABS(PI()-(punkty[[#This Row],[suma]]*POWER(400,2)/I8790/POWER(200,2)))</f>
        <v>6.1687063296123057E-5</v>
      </c>
      <c r="I8790" s="3">
        <v>8789</v>
      </c>
      <c r="J8790" s="3">
        <f>punkty[[#This Row],[błąd bezwzględny]]</f>
        <v>6.1687063296123057E-5</v>
      </c>
    </row>
    <row r="8791" spans="1:10" x14ac:dyDescent="0.3">
      <c r="A8791">
        <v>273</v>
      </c>
      <c r="B8791">
        <v>371</v>
      </c>
      <c r="C8791">
        <f>IF(POWER(punkty[[#This Row],[x]]-$V$5,2)+POWER(punkty[[#This Row],[y]]-$V$6,2)=POWER($V$7,2),1,0)</f>
        <v>0</v>
      </c>
      <c r="D8791" t="str">
        <f>IF(punkty[[#This Row],[czy należy do brzegu koła]]=1,punkty[[#This Row],[x]]&amp;" "&amp;punkty[[#This Row],[y]],"")</f>
        <v/>
      </c>
      <c r="E8791">
        <f>IF(POWER(punkty[[#This Row],[x]]-$V$5,2)+POWER(punkty[[#This Row],[y]]-$V$6,2)&lt;POWER($V$7,2),1,0)</f>
        <v>1</v>
      </c>
      <c r="F8791" s="3">
        <f>IF(POWER(punkty[[#This Row],[x]]-$V$5,2)+POWER(punkty[[#This Row],[y]]-$V$6,2)&lt;=POWER($V$7,2),1,0)</f>
        <v>1</v>
      </c>
      <c r="G8791" s="3">
        <f>SUM($F$2:F8791)</f>
        <v>6904</v>
      </c>
      <c r="H8791" s="3">
        <f>ABS(PI()-(punkty[[#This Row],[suma]]*POWER(400,2)/I8791/POWER(200,2)))</f>
        <v>1.5933730895545395E-4</v>
      </c>
      <c r="I8791" s="3">
        <v>8790</v>
      </c>
      <c r="J8791" s="3">
        <f>punkty[[#This Row],[błąd bezwzględny]]</f>
        <v>1.5933730895545395E-4</v>
      </c>
    </row>
    <row r="8792" spans="1:10" x14ac:dyDescent="0.3">
      <c r="A8792">
        <v>301</v>
      </c>
      <c r="B8792">
        <v>212</v>
      </c>
      <c r="C8792">
        <f>IF(POWER(punkty[[#This Row],[x]]-$V$5,2)+POWER(punkty[[#This Row],[y]]-$V$6,2)=POWER($V$7,2),1,0)</f>
        <v>0</v>
      </c>
      <c r="D8792" t="str">
        <f>IF(punkty[[#This Row],[czy należy do brzegu koła]]=1,punkty[[#This Row],[x]]&amp;" "&amp;punkty[[#This Row],[y]],"")</f>
        <v/>
      </c>
      <c r="E8792">
        <f>IF(POWER(punkty[[#This Row],[x]]-$V$5,2)+POWER(punkty[[#This Row],[y]]-$V$6,2)&lt;POWER($V$7,2),1,0)</f>
        <v>1</v>
      </c>
      <c r="F8792" s="3">
        <f>IF(POWER(punkty[[#This Row],[x]]-$V$5,2)+POWER(punkty[[#This Row],[y]]-$V$6,2)&lt;=POWER($V$7,2),1,0)</f>
        <v>1</v>
      </c>
      <c r="G8792" s="3">
        <f>SUM($F$2:F8792)</f>
        <v>6905</v>
      </c>
      <c r="H8792" s="3">
        <f>ABS(PI()-(punkty[[#This Row],[suma]]*POWER(400,2)/I8792/POWER(200,2)))</f>
        <v>2.5696533865637861E-4</v>
      </c>
      <c r="I8792" s="3">
        <v>8791</v>
      </c>
      <c r="J8792" s="3">
        <f>punkty[[#This Row],[błąd bezwzględny]]</f>
        <v>2.5696533865637861E-4</v>
      </c>
    </row>
    <row r="8793" spans="1:10" x14ac:dyDescent="0.3">
      <c r="A8793">
        <v>125</v>
      </c>
      <c r="B8793">
        <v>364</v>
      </c>
      <c r="C8793">
        <f>IF(POWER(punkty[[#This Row],[x]]-$V$5,2)+POWER(punkty[[#This Row],[y]]-$V$6,2)=POWER($V$7,2),1,0)</f>
        <v>0</v>
      </c>
      <c r="D8793" t="str">
        <f>IF(punkty[[#This Row],[czy należy do brzegu koła]]=1,punkty[[#This Row],[x]]&amp;" "&amp;punkty[[#This Row],[y]],"")</f>
        <v/>
      </c>
      <c r="E8793">
        <f>IF(POWER(punkty[[#This Row],[x]]-$V$5,2)+POWER(punkty[[#This Row],[y]]-$V$6,2)&lt;POWER($V$7,2),1,0)</f>
        <v>1</v>
      </c>
      <c r="F8793" s="3">
        <f>IF(POWER(punkty[[#This Row],[x]]-$V$5,2)+POWER(punkty[[#This Row],[y]]-$V$6,2)&lt;=POWER($V$7,2),1,0)</f>
        <v>1</v>
      </c>
      <c r="G8793" s="3">
        <f>SUM($F$2:F8793)</f>
        <v>6906</v>
      </c>
      <c r="H8793" s="3">
        <f>ABS(PI()-(punkty[[#This Row],[suma]]*POWER(400,2)/I8793/POWER(200,2)))</f>
        <v>3.5457115997949984E-4</v>
      </c>
      <c r="I8793" s="3">
        <v>8792</v>
      </c>
      <c r="J8793" s="3">
        <f>punkty[[#This Row],[błąd bezwzględny]]</f>
        <v>3.5457115997949984E-4</v>
      </c>
    </row>
    <row r="8794" spans="1:10" x14ac:dyDescent="0.3">
      <c r="A8794">
        <v>216</v>
      </c>
      <c r="B8794">
        <v>346</v>
      </c>
      <c r="C8794">
        <f>IF(POWER(punkty[[#This Row],[x]]-$V$5,2)+POWER(punkty[[#This Row],[y]]-$V$6,2)=POWER($V$7,2),1,0)</f>
        <v>0</v>
      </c>
      <c r="D8794" t="str">
        <f>IF(punkty[[#This Row],[czy należy do brzegu koła]]=1,punkty[[#This Row],[x]]&amp;" "&amp;punkty[[#This Row],[y]],"")</f>
        <v/>
      </c>
      <c r="E8794">
        <f>IF(POWER(punkty[[#This Row],[x]]-$V$5,2)+POWER(punkty[[#This Row],[y]]-$V$6,2)&lt;POWER($V$7,2),1,0)</f>
        <v>1</v>
      </c>
      <c r="F8794" s="3">
        <f>IF(POWER(punkty[[#This Row],[x]]-$V$5,2)+POWER(punkty[[#This Row],[y]]-$V$6,2)&lt;=POWER($V$7,2),1,0)</f>
        <v>1</v>
      </c>
      <c r="G8794" s="3">
        <f>SUM($F$2:F8794)</f>
        <v>6907</v>
      </c>
      <c r="H8794" s="3">
        <f>ABS(PI()-(punkty[[#This Row],[suma]]*POWER(400,2)/I8794/POWER(200,2)))</f>
        <v>4.5215478050142366E-4</v>
      </c>
      <c r="I8794" s="3">
        <v>8793</v>
      </c>
      <c r="J8794" s="3">
        <f>punkty[[#This Row],[błąd bezwzględny]]</f>
        <v>4.5215478050142366E-4</v>
      </c>
    </row>
    <row r="8795" spans="1:10" x14ac:dyDescent="0.3">
      <c r="A8795">
        <v>82</v>
      </c>
      <c r="B8795">
        <v>324</v>
      </c>
      <c r="C8795">
        <f>IF(POWER(punkty[[#This Row],[x]]-$V$5,2)+POWER(punkty[[#This Row],[y]]-$V$6,2)=POWER($V$7,2),1,0)</f>
        <v>0</v>
      </c>
      <c r="D8795" t="str">
        <f>IF(punkty[[#This Row],[czy należy do brzegu koła]]=1,punkty[[#This Row],[x]]&amp;" "&amp;punkty[[#This Row],[y]],"")</f>
        <v/>
      </c>
      <c r="E8795">
        <f>IF(POWER(punkty[[#This Row],[x]]-$V$5,2)+POWER(punkty[[#This Row],[y]]-$V$6,2)&lt;POWER($V$7,2),1,0)</f>
        <v>1</v>
      </c>
      <c r="F8795" s="3">
        <f>IF(POWER(punkty[[#This Row],[x]]-$V$5,2)+POWER(punkty[[#This Row],[y]]-$V$6,2)&lt;=POWER($V$7,2),1,0)</f>
        <v>1</v>
      </c>
      <c r="G8795" s="3">
        <f>SUM($F$2:F8795)</f>
        <v>6908</v>
      </c>
      <c r="H8795" s="3">
        <f>ABS(PI()-(punkty[[#This Row],[suma]]*POWER(400,2)/I8795/POWER(200,2)))</f>
        <v>5.4971620779609154E-4</v>
      </c>
      <c r="I8795" s="3">
        <v>8794</v>
      </c>
      <c r="J8795" s="3">
        <f>punkty[[#This Row],[błąd bezwzględny]]</f>
        <v>5.4971620779609154E-4</v>
      </c>
    </row>
    <row r="8796" spans="1:10" x14ac:dyDescent="0.3">
      <c r="A8796">
        <v>15</v>
      </c>
      <c r="B8796">
        <v>63</v>
      </c>
      <c r="C8796">
        <f>IF(POWER(punkty[[#This Row],[x]]-$V$5,2)+POWER(punkty[[#This Row],[y]]-$V$6,2)=POWER($V$7,2),1,0)</f>
        <v>0</v>
      </c>
      <c r="D8796" t="str">
        <f>IF(punkty[[#This Row],[czy należy do brzegu koła]]=1,punkty[[#This Row],[x]]&amp;" "&amp;punkty[[#This Row],[y]],"")</f>
        <v/>
      </c>
      <c r="E8796">
        <f>IF(POWER(punkty[[#This Row],[x]]-$V$5,2)+POWER(punkty[[#This Row],[y]]-$V$6,2)&lt;POWER($V$7,2),1,0)</f>
        <v>0</v>
      </c>
      <c r="F8796" s="3">
        <f>IF(POWER(punkty[[#This Row],[x]]-$V$5,2)+POWER(punkty[[#This Row],[y]]-$V$6,2)&lt;=POWER($V$7,2),1,0)</f>
        <v>0</v>
      </c>
      <c r="G8796" s="3">
        <f>SUM($F$2:F8796)</f>
        <v>6908</v>
      </c>
      <c r="H8796" s="3">
        <f>ABS(PI()-(punkty[[#This Row],[suma]]*POWER(400,2)/I8796/POWER(200,2)))</f>
        <v>1.9245158360092773E-4</v>
      </c>
      <c r="I8796" s="3">
        <v>8795</v>
      </c>
      <c r="J8796" s="3">
        <f>punkty[[#This Row],[błąd bezwzględny]]</f>
        <v>1.9245158360092773E-4</v>
      </c>
    </row>
    <row r="8797" spans="1:10" x14ac:dyDescent="0.3">
      <c r="A8797">
        <v>148</v>
      </c>
      <c r="B8797">
        <v>54</v>
      </c>
      <c r="C8797">
        <f>IF(POWER(punkty[[#This Row],[x]]-$V$5,2)+POWER(punkty[[#This Row],[y]]-$V$6,2)=POWER($V$7,2),1,0)</f>
        <v>0</v>
      </c>
      <c r="D8797" t="str">
        <f>IF(punkty[[#This Row],[czy należy do brzegu koła]]=1,punkty[[#This Row],[x]]&amp;" "&amp;punkty[[#This Row],[y]],"")</f>
        <v/>
      </c>
      <c r="E8797">
        <f>IF(POWER(punkty[[#This Row],[x]]-$V$5,2)+POWER(punkty[[#This Row],[y]]-$V$6,2)&lt;POWER($V$7,2),1,0)</f>
        <v>1</v>
      </c>
      <c r="F8797" s="3">
        <f>IF(POWER(punkty[[#This Row],[x]]-$V$5,2)+POWER(punkty[[#This Row],[y]]-$V$6,2)&lt;=POWER($V$7,2),1,0)</f>
        <v>1</v>
      </c>
      <c r="G8797" s="3">
        <f>SUM($F$2:F8797)</f>
        <v>6909</v>
      </c>
      <c r="H8797" s="3">
        <f>ABS(PI()-(punkty[[#This Row],[suma]]*POWER(400,2)/I8797/POWER(200,2)))</f>
        <v>2.9002035290792705E-4</v>
      </c>
      <c r="I8797" s="3">
        <v>8796</v>
      </c>
      <c r="J8797" s="3">
        <f>punkty[[#This Row],[błąd bezwzględny]]</f>
        <v>2.9002035290792705E-4</v>
      </c>
    </row>
    <row r="8798" spans="1:10" x14ac:dyDescent="0.3">
      <c r="A8798">
        <v>86</v>
      </c>
      <c r="B8798">
        <v>42</v>
      </c>
      <c r="C8798">
        <f>IF(POWER(punkty[[#This Row],[x]]-$V$5,2)+POWER(punkty[[#This Row],[y]]-$V$6,2)=POWER($V$7,2),1,0)</f>
        <v>0</v>
      </c>
      <c r="D8798" t="str">
        <f>IF(punkty[[#This Row],[czy należy do brzegu koła]]=1,punkty[[#This Row],[x]]&amp;" "&amp;punkty[[#This Row],[y]],"")</f>
        <v/>
      </c>
      <c r="E8798">
        <f>IF(POWER(punkty[[#This Row],[x]]-$V$5,2)+POWER(punkty[[#This Row],[y]]-$V$6,2)&lt;POWER($V$7,2),1,0)</f>
        <v>1</v>
      </c>
      <c r="F8798" s="3">
        <f>IF(POWER(punkty[[#This Row],[x]]-$V$5,2)+POWER(punkty[[#This Row],[y]]-$V$6,2)&lt;=POWER($V$7,2),1,0)</f>
        <v>1</v>
      </c>
      <c r="G8798" s="3">
        <f>SUM($F$2:F8798)</f>
        <v>6910</v>
      </c>
      <c r="H8798" s="3">
        <f>ABS(PI()-(punkty[[#This Row],[suma]]*POWER(400,2)/I8798/POWER(200,2)))</f>
        <v>3.8756693993269309E-4</v>
      </c>
      <c r="I8798" s="3">
        <v>8797</v>
      </c>
      <c r="J8798" s="3">
        <f>punkty[[#This Row],[błąd bezwzględny]]</f>
        <v>3.8756693993269309E-4</v>
      </c>
    </row>
    <row r="8799" spans="1:10" x14ac:dyDescent="0.3">
      <c r="A8799">
        <v>236</v>
      </c>
      <c r="B8799">
        <v>124</v>
      </c>
      <c r="C8799">
        <f>IF(POWER(punkty[[#This Row],[x]]-$V$5,2)+POWER(punkty[[#This Row],[y]]-$V$6,2)=POWER($V$7,2),1,0)</f>
        <v>0</v>
      </c>
      <c r="D8799" t="str">
        <f>IF(punkty[[#This Row],[czy należy do brzegu koła]]=1,punkty[[#This Row],[x]]&amp;" "&amp;punkty[[#This Row],[y]],"")</f>
        <v/>
      </c>
      <c r="E8799">
        <f>IF(POWER(punkty[[#This Row],[x]]-$V$5,2)+POWER(punkty[[#This Row],[y]]-$V$6,2)&lt;POWER($V$7,2),1,0)</f>
        <v>1</v>
      </c>
      <c r="F8799" s="3">
        <f>IF(POWER(punkty[[#This Row],[x]]-$V$5,2)+POWER(punkty[[#This Row],[y]]-$V$6,2)&lt;=POWER($V$7,2),1,0)</f>
        <v>1</v>
      </c>
      <c r="G8799" s="3">
        <f>SUM($F$2:F8799)</f>
        <v>6911</v>
      </c>
      <c r="H8799" s="3">
        <f>ABS(PI()-(punkty[[#This Row],[suma]]*POWER(400,2)/I8799/POWER(200,2)))</f>
        <v>4.8509135223895328E-4</v>
      </c>
      <c r="I8799" s="3">
        <v>8798</v>
      </c>
      <c r="J8799" s="3">
        <f>punkty[[#This Row],[błąd bezwzględny]]</f>
        <v>4.8509135223895328E-4</v>
      </c>
    </row>
    <row r="8800" spans="1:10" x14ac:dyDescent="0.3">
      <c r="A8800">
        <v>182</v>
      </c>
      <c r="B8800">
        <v>58</v>
      </c>
      <c r="C8800">
        <f>IF(POWER(punkty[[#This Row],[x]]-$V$5,2)+POWER(punkty[[#This Row],[y]]-$V$6,2)=POWER($V$7,2),1,0)</f>
        <v>0</v>
      </c>
      <c r="D8800" t="str">
        <f>IF(punkty[[#This Row],[czy należy do brzegu koła]]=1,punkty[[#This Row],[x]]&amp;" "&amp;punkty[[#This Row],[y]],"")</f>
        <v/>
      </c>
      <c r="E8800">
        <f>IF(POWER(punkty[[#This Row],[x]]-$V$5,2)+POWER(punkty[[#This Row],[y]]-$V$6,2)&lt;POWER($V$7,2),1,0)</f>
        <v>1</v>
      </c>
      <c r="F8800" s="3">
        <f>IF(POWER(punkty[[#This Row],[x]]-$V$5,2)+POWER(punkty[[#This Row],[y]]-$V$6,2)&lt;=POWER($V$7,2),1,0)</f>
        <v>1</v>
      </c>
      <c r="G8800" s="3">
        <f>SUM($F$2:F8800)</f>
        <v>6912</v>
      </c>
      <c r="H8800" s="3">
        <f>ABS(PI()-(punkty[[#This Row],[suma]]*POWER(400,2)/I8800/POWER(200,2)))</f>
        <v>5.8259359738732641E-4</v>
      </c>
      <c r="I8800" s="3">
        <v>8799</v>
      </c>
      <c r="J8800" s="3">
        <f>punkty[[#This Row],[błąd bezwzględny]]</f>
        <v>5.8259359738732641E-4</v>
      </c>
    </row>
    <row r="8801" spans="1:10" x14ac:dyDescent="0.3">
      <c r="A8801">
        <v>149</v>
      </c>
      <c r="B8801">
        <v>130</v>
      </c>
      <c r="C8801">
        <f>IF(POWER(punkty[[#This Row],[x]]-$V$5,2)+POWER(punkty[[#This Row],[y]]-$V$6,2)=POWER($V$7,2),1,0)</f>
        <v>0</v>
      </c>
      <c r="D8801" t="str">
        <f>IF(punkty[[#This Row],[czy należy do brzegu koła]]=1,punkty[[#This Row],[x]]&amp;" "&amp;punkty[[#This Row],[y]],"")</f>
        <v/>
      </c>
      <c r="E8801">
        <f>IF(POWER(punkty[[#This Row],[x]]-$V$5,2)+POWER(punkty[[#This Row],[y]]-$V$6,2)&lt;POWER($V$7,2),1,0)</f>
        <v>1</v>
      </c>
      <c r="F8801" s="3">
        <f>IF(POWER(punkty[[#This Row],[x]]-$V$5,2)+POWER(punkty[[#This Row],[y]]-$V$6,2)&lt;=POWER($V$7,2),1,0)</f>
        <v>1</v>
      </c>
      <c r="G8801" s="3">
        <f>SUM($F$2:F8801)</f>
        <v>6913</v>
      </c>
      <c r="H8801" s="3">
        <f>ABS(PI()-(punkty[[#This Row],[suma]]*POWER(400,2)/I8801/POWER(200,2)))</f>
        <v>6.800736829339904E-4</v>
      </c>
      <c r="I8801" s="3">
        <v>8800</v>
      </c>
      <c r="J8801" s="3">
        <f>punkty[[#This Row],[błąd bezwzględny]]</f>
        <v>6.800736829339904E-4</v>
      </c>
    </row>
    <row r="8802" spans="1:10" x14ac:dyDescent="0.3">
      <c r="A8802">
        <v>162</v>
      </c>
      <c r="B8802">
        <v>269</v>
      </c>
      <c r="C8802">
        <f>IF(POWER(punkty[[#This Row],[x]]-$V$5,2)+POWER(punkty[[#This Row],[y]]-$V$6,2)=POWER($V$7,2),1,0)</f>
        <v>0</v>
      </c>
      <c r="D8802" t="str">
        <f>IF(punkty[[#This Row],[czy należy do brzegu koła]]=1,punkty[[#This Row],[x]]&amp;" "&amp;punkty[[#This Row],[y]],"")</f>
        <v/>
      </c>
      <c r="E8802">
        <f>IF(POWER(punkty[[#This Row],[x]]-$V$5,2)+POWER(punkty[[#This Row],[y]]-$V$6,2)&lt;POWER($V$7,2),1,0)</f>
        <v>1</v>
      </c>
      <c r="F8802" s="3">
        <f>IF(POWER(punkty[[#This Row],[x]]-$V$5,2)+POWER(punkty[[#This Row],[y]]-$V$6,2)&lt;=POWER($V$7,2),1,0)</f>
        <v>1</v>
      </c>
      <c r="G8802" s="3">
        <f>SUM($F$2:F8802)</f>
        <v>6914</v>
      </c>
      <c r="H8802" s="3">
        <f>ABS(PI()-(punkty[[#This Row],[suma]]*POWER(400,2)/I8802/POWER(200,2)))</f>
        <v>7.7753161643334678E-4</v>
      </c>
      <c r="I8802" s="3">
        <v>8801</v>
      </c>
      <c r="J8802" s="3">
        <f>punkty[[#This Row],[błąd bezwzględny]]</f>
        <v>7.7753161643334678E-4</v>
      </c>
    </row>
    <row r="8803" spans="1:10" x14ac:dyDescent="0.3">
      <c r="A8803">
        <v>358</v>
      </c>
      <c r="B8803">
        <v>288</v>
      </c>
      <c r="C8803">
        <f>IF(POWER(punkty[[#This Row],[x]]-$V$5,2)+POWER(punkty[[#This Row],[y]]-$V$6,2)=POWER($V$7,2),1,0)</f>
        <v>0</v>
      </c>
      <c r="D8803" t="str">
        <f>IF(punkty[[#This Row],[czy należy do brzegu koła]]=1,punkty[[#This Row],[x]]&amp;" "&amp;punkty[[#This Row],[y]],"")</f>
        <v/>
      </c>
      <c r="E8803">
        <f>IF(POWER(punkty[[#This Row],[x]]-$V$5,2)+POWER(punkty[[#This Row],[y]]-$V$6,2)&lt;POWER($V$7,2),1,0)</f>
        <v>1</v>
      </c>
      <c r="F8803" s="3">
        <f>IF(POWER(punkty[[#This Row],[x]]-$V$5,2)+POWER(punkty[[#This Row],[y]]-$V$6,2)&lt;=POWER($V$7,2),1,0)</f>
        <v>1</v>
      </c>
      <c r="G8803" s="3">
        <f>SUM($F$2:F8803)</f>
        <v>6915</v>
      </c>
      <c r="H8803" s="3">
        <f>ABS(PI()-(punkty[[#This Row],[suma]]*POWER(400,2)/I8803/POWER(200,2)))</f>
        <v>8.7496740543491214E-4</v>
      </c>
      <c r="I8803" s="3">
        <v>8802</v>
      </c>
      <c r="J8803" s="3">
        <f>punkty[[#This Row],[błąd bezwzględny]]</f>
        <v>8.7496740543491214E-4</v>
      </c>
    </row>
    <row r="8804" spans="1:10" x14ac:dyDescent="0.3">
      <c r="A8804">
        <v>145</v>
      </c>
      <c r="B8804">
        <v>158</v>
      </c>
      <c r="C8804">
        <f>IF(POWER(punkty[[#This Row],[x]]-$V$5,2)+POWER(punkty[[#This Row],[y]]-$V$6,2)=POWER($V$7,2),1,0)</f>
        <v>0</v>
      </c>
      <c r="D8804" t="str">
        <f>IF(punkty[[#This Row],[czy należy do brzegu koła]]=1,punkty[[#This Row],[x]]&amp;" "&amp;punkty[[#This Row],[y]],"")</f>
        <v/>
      </c>
      <c r="E8804">
        <f>IF(POWER(punkty[[#This Row],[x]]-$V$5,2)+POWER(punkty[[#This Row],[y]]-$V$6,2)&lt;POWER($V$7,2),1,0)</f>
        <v>1</v>
      </c>
      <c r="F8804" s="3">
        <f>IF(POWER(punkty[[#This Row],[x]]-$V$5,2)+POWER(punkty[[#This Row],[y]]-$V$6,2)&lt;=POWER($V$7,2),1,0)</f>
        <v>1</v>
      </c>
      <c r="G8804" s="3">
        <f>SUM($F$2:F8804)</f>
        <v>6916</v>
      </c>
      <c r="H8804" s="3">
        <f>ABS(PI()-(punkty[[#This Row],[suma]]*POWER(400,2)/I8804/POWER(200,2)))</f>
        <v>9.7238105748642667E-4</v>
      </c>
      <c r="I8804" s="3">
        <v>8803</v>
      </c>
      <c r="J8804" s="3">
        <f>punkty[[#This Row],[błąd bezwzględny]]</f>
        <v>9.7238105748642667E-4</v>
      </c>
    </row>
    <row r="8805" spans="1:10" x14ac:dyDescent="0.3">
      <c r="A8805">
        <v>56</v>
      </c>
      <c r="B8805">
        <v>196</v>
      </c>
      <c r="C8805">
        <f>IF(POWER(punkty[[#This Row],[x]]-$V$5,2)+POWER(punkty[[#This Row],[y]]-$V$6,2)=POWER($V$7,2),1,0)</f>
        <v>0</v>
      </c>
      <c r="D8805" t="str">
        <f>IF(punkty[[#This Row],[czy należy do brzegu koła]]=1,punkty[[#This Row],[x]]&amp;" "&amp;punkty[[#This Row],[y]],"")</f>
        <v/>
      </c>
      <c r="E8805">
        <f>IF(POWER(punkty[[#This Row],[x]]-$V$5,2)+POWER(punkty[[#This Row],[y]]-$V$6,2)&lt;POWER($V$7,2),1,0)</f>
        <v>1</v>
      </c>
      <c r="F8805" s="3">
        <f>IF(POWER(punkty[[#This Row],[x]]-$V$5,2)+POWER(punkty[[#This Row],[y]]-$V$6,2)&lt;=POWER($V$7,2),1,0)</f>
        <v>1</v>
      </c>
      <c r="G8805" s="3">
        <f>SUM($F$2:F8805)</f>
        <v>6917</v>
      </c>
      <c r="H8805" s="3">
        <f>ABS(PI()-(punkty[[#This Row],[suma]]*POWER(400,2)/I8805/POWER(200,2)))</f>
        <v>1.0697725801298574E-3</v>
      </c>
      <c r="I8805" s="3">
        <v>8804</v>
      </c>
      <c r="J8805" s="3">
        <f>punkty[[#This Row],[błąd bezwzględny]]</f>
        <v>1.0697725801298574E-3</v>
      </c>
    </row>
    <row r="8806" spans="1:10" x14ac:dyDescent="0.3">
      <c r="A8806">
        <v>364</v>
      </c>
      <c r="B8806">
        <v>374</v>
      </c>
      <c r="C8806">
        <f>IF(POWER(punkty[[#This Row],[x]]-$V$5,2)+POWER(punkty[[#This Row],[y]]-$V$6,2)=POWER($V$7,2),1,0)</f>
        <v>0</v>
      </c>
      <c r="D8806" t="str">
        <f>IF(punkty[[#This Row],[czy należy do brzegu koła]]=1,punkty[[#This Row],[x]]&amp;" "&amp;punkty[[#This Row],[y]],"")</f>
        <v/>
      </c>
      <c r="E8806">
        <f>IF(POWER(punkty[[#This Row],[x]]-$V$5,2)+POWER(punkty[[#This Row],[y]]-$V$6,2)&lt;POWER($V$7,2),1,0)</f>
        <v>0</v>
      </c>
      <c r="F8806" s="3">
        <f>IF(POWER(punkty[[#This Row],[x]]-$V$5,2)+POWER(punkty[[#This Row],[y]]-$V$6,2)&lt;=POWER($V$7,2),1,0)</f>
        <v>0</v>
      </c>
      <c r="G8806" s="3">
        <f>SUM($F$2:F8806)</f>
        <v>6917</v>
      </c>
      <c r="H8806" s="3">
        <f>ABS(PI()-(punkty[[#This Row],[suma]]*POWER(400,2)/I8806/POWER(200,2)))</f>
        <v>7.1285464416481759E-4</v>
      </c>
      <c r="I8806" s="3">
        <v>8805</v>
      </c>
      <c r="J8806" s="3">
        <f>punkty[[#This Row],[błąd bezwzględny]]</f>
        <v>7.1285464416481759E-4</v>
      </c>
    </row>
    <row r="8807" spans="1:10" x14ac:dyDescent="0.3">
      <c r="A8807">
        <v>336</v>
      </c>
      <c r="B8807">
        <v>196</v>
      </c>
      <c r="C8807">
        <f>IF(POWER(punkty[[#This Row],[x]]-$V$5,2)+POWER(punkty[[#This Row],[y]]-$V$6,2)=POWER($V$7,2),1,0)</f>
        <v>0</v>
      </c>
      <c r="D8807" t="str">
        <f>IF(punkty[[#This Row],[czy należy do brzegu koła]]=1,punkty[[#This Row],[x]]&amp;" "&amp;punkty[[#This Row],[y]],"")</f>
        <v/>
      </c>
      <c r="E8807">
        <f>IF(POWER(punkty[[#This Row],[x]]-$V$5,2)+POWER(punkty[[#This Row],[y]]-$V$6,2)&lt;POWER($V$7,2),1,0)</f>
        <v>1</v>
      </c>
      <c r="F8807" s="3">
        <f>IF(POWER(punkty[[#This Row],[x]]-$V$5,2)+POWER(punkty[[#This Row],[y]]-$V$6,2)&lt;=POWER($V$7,2),1,0)</f>
        <v>1</v>
      </c>
      <c r="G8807" s="3">
        <f>SUM($F$2:F8807)</f>
        <v>6918</v>
      </c>
      <c r="H8807" s="3">
        <f>ABS(PI()-(punkty[[#This Row],[suma]]*POWER(400,2)/I8807/POWER(200,2)))</f>
        <v>8.1025351899643994E-4</v>
      </c>
      <c r="I8807" s="3">
        <v>8806</v>
      </c>
      <c r="J8807" s="3">
        <f>punkty[[#This Row],[błąd bezwzględny]]</f>
        <v>8.1025351899643994E-4</v>
      </c>
    </row>
    <row r="8808" spans="1:10" x14ac:dyDescent="0.3">
      <c r="A8808">
        <v>387</v>
      </c>
      <c r="B8808">
        <v>211</v>
      </c>
      <c r="C8808">
        <f>IF(POWER(punkty[[#This Row],[x]]-$V$5,2)+POWER(punkty[[#This Row],[y]]-$V$6,2)=POWER($V$7,2),1,0)</f>
        <v>0</v>
      </c>
      <c r="D8808" t="str">
        <f>IF(punkty[[#This Row],[czy należy do brzegu koła]]=1,punkty[[#This Row],[x]]&amp;" "&amp;punkty[[#This Row],[y]],"")</f>
        <v/>
      </c>
      <c r="E8808">
        <f>IF(POWER(punkty[[#This Row],[x]]-$V$5,2)+POWER(punkty[[#This Row],[y]]-$V$6,2)&lt;POWER($V$7,2),1,0)</f>
        <v>1</v>
      </c>
      <c r="F8808" s="3">
        <f>IF(POWER(punkty[[#This Row],[x]]-$V$5,2)+POWER(punkty[[#This Row],[y]]-$V$6,2)&lt;=POWER($V$7,2),1,0)</f>
        <v>1</v>
      </c>
      <c r="G8808" s="3">
        <f>SUM($F$2:F8808)</f>
        <v>6919</v>
      </c>
      <c r="H8808" s="3">
        <f>ABS(PI()-(punkty[[#This Row],[suma]]*POWER(400,2)/I8808/POWER(200,2)))</f>
        <v>9.0763027531393092E-4</v>
      </c>
      <c r="I8808" s="3">
        <v>8807</v>
      </c>
      <c r="J8808" s="3">
        <f>punkty[[#This Row],[błąd bezwzględny]]</f>
        <v>9.0763027531393092E-4</v>
      </c>
    </row>
    <row r="8809" spans="1:10" x14ac:dyDescent="0.3">
      <c r="A8809">
        <v>148</v>
      </c>
      <c r="B8809">
        <v>215</v>
      </c>
      <c r="C8809">
        <f>IF(POWER(punkty[[#This Row],[x]]-$V$5,2)+POWER(punkty[[#This Row],[y]]-$V$6,2)=POWER($V$7,2),1,0)</f>
        <v>0</v>
      </c>
      <c r="D8809" t="str">
        <f>IF(punkty[[#This Row],[czy należy do brzegu koła]]=1,punkty[[#This Row],[x]]&amp;" "&amp;punkty[[#This Row],[y]],"")</f>
        <v/>
      </c>
      <c r="E8809">
        <f>IF(POWER(punkty[[#This Row],[x]]-$V$5,2)+POWER(punkty[[#This Row],[y]]-$V$6,2)&lt;POWER($V$7,2),1,0)</f>
        <v>1</v>
      </c>
      <c r="F8809" s="3">
        <f>IF(POWER(punkty[[#This Row],[x]]-$V$5,2)+POWER(punkty[[#This Row],[y]]-$V$6,2)&lt;=POWER($V$7,2),1,0)</f>
        <v>1</v>
      </c>
      <c r="G8809" s="3">
        <f>SUM($F$2:F8809)</f>
        <v>6920</v>
      </c>
      <c r="H8809" s="3">
        <f>ABS(PI()-(punkty[[#This Row],[suma]]*POWER(400,2)/I8809/POWER(200,2)))</f>
        <v>1.0049849206521522E-3</v>
      </c>
      <c r="I8809" s="3">
        <v>8808</v>
      </c>
      <c r="J8809" s="3">
        <f>punkty[[#This Row],[błąd bezwzględny]]</f>
        <v>1.0049849206521522E-3</v>
      </c>
    </row>
    <row r="8810" spans="1:10" x14ac:dyDescent="0.3">
      <c r="A8810">
        <v>163</v>
      </c>
      <c r="B8810">
        <v>131</v>
      </c>
      <c r="C8810">
        <f>IF(POWER(punkty[[#This Row],[x]]-$V$5,2)+POWER(punkty[[#This Row],[y]]-$V$6,2)=POWER($V$7,2),1,0)</f>
        <v>0</v>
      </c>
      <c r="D8810" t="str">
        <f>IF(punkty[[#This Row],[czy należy do brzegu koła]]=1,punkty[[#This Row],[x]]&amp;" "&amp;punkty[[#This Row],[y]],"")</f>
        <v/>
      </c>
      <c r="E8810">
        <f>IF(POWER(punkty[[#This Row],[x]]-$V$5,2)+POWER(punkty[[#This Row],[y]]-$V$6,2)&lt;POWER($V$7,2),1,0)</f>
        <v>1</v>
      </c>
      <c r="F8810" s="3">
        <f>IF(POWER(punkty[[#This Row],[x]]-$V$5,2)+POWER(punkty[[#This Row],[y]]-$V$6,2)&lt;=POWER($V$7,2),1,0)</f>
        <v>1</v>
      </c>
      <c r="G8810" s="3">
        <f>SUM($F$2:F8810)</f>
        <v>6921</v>
      </c>
      <c r="H8810" s="3">
        <f>ABS(PI()-(punkty[[#This Row],[suma]]*POWER(400,2)/I8810/POWER(200,2)))</f>
        <v>1.102317462539748E-3</v>
      </c>
      <c r="I8810" s="3">
        <v>8809</v>
      </c>
      <c r="J8810" s="3">
        <f>punkty[[#This Row],[błąd bezwzględny]]</f>
        <v>1.102317462539748E-3</v>
      </c>
    </row>
    <row r="8811" spans="1:10" x14ac:dyDescent="0.3">
      <c r="A8811">
        <v>393</v>
      </c>
      <c r="B8811">
        <v>66</v>
      </c>
      <c r="C8811">
        <f>IF(POWER(punkty[[#This Row],[x]]-$V$5,2)+POWER(punkty[[#This Row],[y]]-$V$6,2)=POWER($V$7,2),1,0)</f>
        <v>0</v>
      </c>
      <c r="D8811" t="str">
        <f>IF(punkty[[#This Row],[czy należy do brzegu koła]]=1,punkty[[#This Row],[x]]&amp;" "&amp;punkty[[#This Row],[y]],"")</f>
        <v/>
      </c>
      <c r="E8811">
        <f>IF(POWER(punkty[[#This Row],[x]]-$V$5,2)+POWER(punkty[[#This Row],[y]]-$V$6,2)&lt;POWER($V$7,2),1,0)</f>
        <v>0</v>
      </c>
      <c r="F8811" s="3">
        <f>IF(POWER(punkty[[#This Row],[x]]-$V$5,2)+POWER(punkty[[#This Row],[y]]-$V$6,2)&lt;=POWER($V$7,2),1,0)</f>
        <v>0</v>
      </c>
      <c r="G8811" s="3">
        <f>SUM($F$2:F8811)</f>
        <v>6921</v>
      </c>
      <c r="H8811" s="3">
        <f>ABS(PI()-(punkty[[#This Row],[suma]]*POWER(400,2)/I8811/POWER(200,2)))</f>
        <v>7.4559839658583371E-4</v>
      </c>
      <c r="I8811" s="3">
        <v>8810</v>
      </c>
      <c r="J8811" s="3">
        <f>punkty[[#This Row],[błąd bezwzględny]]</f>
        <v>7.4559839658583371E-4</v>
      </c>
    </row>
    <row r="8812" spans="1:10" x14ac:dyDescent="0.3">
      <c r="A8812">
        <v>64</v>
      </c>
      <c r="B8812">
        <v>335</v>
      </c>
      <c r="C8812">
        <f>IF(POWER(punkty[[#This Row],[x]]-$V$5,2)+POWER(punkty[[#This Row],[y]]-$V$6,2)=POWER($V$7,2),1,0)</f>
        <v>0</v>
      </c>
      <c r="D8812" t="str">
        <f>IF(punkty[[#This Row],[czy należy do brzegu koła]]=1,punkty[[#This Row],[x]]&amp;" "&amp;punkty[[#This Row],[y]],"")</f>
        <v/>
      </c>
      <c r="E8812">
        <f>IF(POWER(punkty[[#This Row],[x]]-$V$5,2)+POWER(punkty[[#This Row],[y]]-$V$6,2)&lt;POWER($V$7,2),1,0)</f>
        <v>1</v>
      </c>
      <c r="F8812" s="3">
        <f>IF(POWER(punkty[[#This Row],[x]]-$V$5,2)+POWER(punkty[[#This Row],[y]]-$V$6,2)&lt;=POWER($V$7,2),1,0)</f>
        <v>1</v>
      </c>
      <c r="G8812" s="3">
        <f>SUM($F$2:F8812)</f>
        <v>6922</v>
      </c>
      <c r="H8812" s="3">
        <f>ABS(PI()-(punkty[[#This Row],[suma]]*POWER(400,2)/I8812/POWER(200,2)))</f>
        <v>8.4293828400072712E-4</v>
      </c>
      <c r="I8812" s="3">
        <v>8811</v>
      </c>
      <c r="J8812" s="3">
        <f>punkty[[#This Row],[błąd bezwzględny]]</f>
        <v>8.4293828400072712E-4</v>
      </c>
    </row>
    <row r="8813" spans="1:10" x14ac:dyDescent="0.3">
      <c r="A8813">
        <v>288</v>
      </c>
      <c r="B8813">
        <v>79</v>
      </c>
      <c r="C8813">
        <f>IF(POWER(punkty[[#This Row],[x]]-$V$5,2)+POWER(punkty[[#This Row],[y]]-$V$6,2)=POWER($V$7,2),1,0)</f>
        <v>0</v>
      </c>
      <c r="D8813" t="str">
        <f>IF(punkty[[#This Row],[czy należy do brzegu koła]]=1,punkty[[#This Row],[x]]&amp;" "&amp;punkty[[#This Row],[y]],"")</f>
        <v/>
      </c>
      <c r="E8813">
        <f>IF(POWER(punkty[[#This Row],[x]]-$V$5,2)+POWER(punkty[[#This Row],[y]]-$V$6,2)&lt;POWER($V$7,2),1,0)</f>
        <v>1</v>
      </c>
      <c r="F8813" s="3">
        <f>IF(POWER(punkty[[#This Row],[x]]-$V$5,2)+POWER(punkty[[#This Row],[y]]-$V$6,2)&lt;=POWER($V$7,2),1,0)</f>
        <v>1</v>
      </c>
      <c r="G8813" s="3">
        <f>SUM($F$2:F8813)</f>
        <v>6923</v>
      </c>
      <c r="H8813" s="3">
        <f>ABS(PI()-(punkty[[#This Row],[suma]]*POWER(400,2)/I8813/POWER(200,2)))</f>
        <v>9.4025607884029583E-4</v>
      </c>
      <c r="I8813" s="3">
        <v>8812</v>
      </c>
      <c r="J8813" s="3">
        <f>punkty[[#This Row],[błąd bezwzględny]]</f>
        <v>9.4025607884029583E-4</v>
      </c>
    </row>
    <row r="8814" spans="1:10" x14ac:dyDescent="0.3">
      <c r="A8814">
        <v>171</v>
      </c>
      <c r="B8814">
        <v>65</v>
      </c>
      <c r="C8814">
        <f>IF(POWER(punkty[[#This Row],[x]]-$V$5,2)+POWER(punkty[[#This Row],[y]]-$V$6,2)=POWER($V$7,2),1,0)</f>
        <v>0</v>
      </c>
      <c r="D8814" t="str">
        <f>IF(punkty[[#This Row],[czy należy do brzegu koła]]=1,punkty[[#This Row],[x]]&amp;" "&amp;punkty[[#This Row],[y]],"")</f>
        <v/>
      </c>
      <c r="E8814">
        <f>IF(POWER(punkty[[#This Row],[x]]-$V$5,2)+POWER(punkty[[#This Row],[y]]-$V$6,2)&lt;POWER($V$7,2),1,0)</f>
        <v>1</v>
      </c>
      <c r="F8814" s="3">
        <f>IF(POWER(punkty[[#This Row],[x]]-$V$5,2)+POWER(punkty[[#This Row],[y]]-$V$6,2)&lt;=POWER($V$7,2),1,0)</f>
        <v>1</v>
      </c>
      <c r="G8814" s="3">
        <f>SUM($F$2:F8814)</f>
        <v>6924</v>
      </c>
      <c r="H8814" s="3">
        <f>ABS(PI()-(punkty[[#This Row],[suma]]*POWER(400,2)/I8814/POWER(200,2)))</f>
        <v>1.0375517886251906E-3</v>
      </c>
      <c r="I8814" s="3">
        <v>8813</v>
      </c>
      <c r="J8814" s="3">
        <f>punkty[[#This Row],[błąd bezwzględny]]</f>
        <v>1.0375517886251906E-3</v>
      </c>
    </row>
    <row r="8815" spans="1:10" x14ac:dyDescent="0.3">
      <c r="A8815">
        <v>39</v>
      </c>
      <c r="B8815">
        <v>193</v>
      </c>
      <c r="C8815">
        <f>IF(POWER(punkty[[#This Row],[x]]-$V$5,2)+POWER(punkty[[#This Row],[y]]-$V$6,2)=POWER($V$7,2),1,0)</f>
        <v>0</v>
      </c>
      <c r="D8815" t="str">
        <f>IF(punkty[[#This Row],[czy należy do brzegu koła]]=1,punkty[[#This Row],[x]]&amp;" "&amp;punkty[[#This Row],[y]],"")</f>
        <v/>
      </c>
      <c r="E8815">
        <f>IF(POWER(punkty[[#This Row],[x]]-$V$5,2)+POWER(punkty[[#This Row],[y]]-$V$6,2)&lt;POWER($V$7,2),1,0)</f>
        <v>1</v>
      </c>
      <c r="F8815" s="3">
        <f>IF(POWER(punkty[[#This Row],[x]]-$V$5,2)+POWER(punkty[[#This Row],[y]]-$V$6,2)&lt;=POWER($V$7,2),1,0)</f>
        <v>1</v>
      </c>
      <c r="G8815" s="3">
        <f>SUM($F$2:F8815)</f>
        <v>6925</v>
      </c>
      <c r="H8815" s="3">
        <f>ABS(PI()-(punkty[[#This Row],[suma]]*POWER(400,2)/I8815/POWER(200,2)))</f>
        <v>1.1348254208716213E-3</v>
      </c>
      <c r="I8815" s="3">
        <v>8814</v>
      </c>
      <c r="J8815" s="3">
        <f>punkty[[#This Row],[błąd bezwzględny]]</f>
        <v>1.1348254208716213E-3</v>
      </c>
    </row>
    <row r="8816" spans="1:10" x14ac:dyDescent="0.3">
      <c r="A8816">
        <v>14</v>
      </c>
      <c r="B8816">
        <v>210</v>
      </c>
      <c r="C8816">
        <f>IF(POWER(punkty[[#This Row],[x]]-$V$5,2)+POWER(punkty[[#This Row],[y]]-$V$6,2)=POWER($V$7,2),1,0)</f>
        <v>0</v>
      </c>
      <c r="D8816" t="str">
        <f>IF(punkty[[#This Row],[czy należy do brzegu koła]]=1,punkty[[#This Row],[x]]&amp;" "&amp;punkty[[#This Row],[y]],"")</f>
        <v/>
      </c>
      <c r="E8816">
        <f>IF(POWER(punkty[[#This Row],[x]]-$V$5,2)+POWER(punkty[[#This Row],[y]]-$V$6,2)&lt;POWER($V$7,2),1,0)</f>
        <v>1</v>
      </c>
      <c r="F8816" s="3">
        <f>IF(POWER(punkty[[#This Row],[x]]-$V$5,2)+POWER(punkty[[#This Row],[y]]-$V$6,2)&lt;=POWER($V$7,2),1,0)</f>
        <v>1</v>
      </c>
      <c r="G8816" s="3">
        <f>SUM($F$2:F8816)</f>
        <v>6926</v>
      </c>
      <c r="H8816" s="3">
        <f>ABS(PI()-(punkty[[#This Row],[suma]]*POWER(400,2)/I8816/POWER(200,2)))</f>
        <v>1.2320769830940215E-3</v>
      </c>
      <c r="I8816" s="3">
        <v>8815</v>
      </c>
      <c r="J8816" s="3">
        <f>punkty[[#This Row],[błąd bezwzględny]]</f>
        <v>1.2320769830940215E-3</v>
      </c>
    </row>
    <row r="8817" spans="1:10" x14ac:dyDescent="0.3">
      <c r="A8817">
        <v>353</v>
      </c>
      <c r="B8817">
        <v>58</v>
      </c>
      <c r="C8817">
        <f>IF(POWER(punkty[[#This Row],[x]]-$V$5,2)+POWER(punkty[[#This Row],[y]]-$V$6,2)=POWER($V$7,2),1,0)</f>
        <v>0</v>
      </c>
      <c r="D8817" t="str">
        <f>IF(punkty[[#This Row],[czy należy do brzegu koła]]=1,punkty[[#This Row],[x]]&amp;" "&amp;punkty[[#This Row],[y]],"")</f>
        <v/>
      </c>
      <c r="E8817">
        <f>IF(POWER(punkty[[#This Row],[x]]-$V$5,2)+POWER(punkty[[#This Row],[y]]-$V$6,2)&lt;POWER($V$7,2),1,0)</f>
        <v>0</v>
      </c>
      <c r="F8817" s="3">
        <f>IF(POWER(punkty[[#This Row],[x]]-$V$5,2)+POWER(punkty[[#This Row],[y]]-$V$6,2)&lt;=POWER($V$7,2),1,0)</f>
        <v>0</v>
      </c>
      <c r="G8817" s="3">
        <f>SUM($F$2:F8817)</f>
        <v>6926</v>
      </c>
      <c r="H8817" s="3">
        <f>ABS(PI()-(punkty[[#This Row],[suma]]*POWER(400,2)/I8817/POWER(200,2)))</f>
        <v>8.7558597463521792E-4</v>
      </c>
      <c r="I8817" s="3">
        <v>8816</v>
      </c>
      <c r="J8817" s="3">
        <f>punkty[[#This Row],[błąd bezwzględny]]</f>
        <v>8.7558597463521792E-4</v>
      </c>
    </row>
    <row r="8818" spans="1:10" x14ac:dyDescent="0.3">
      <c r="A8818">
        <v>149</v>
      </c>
      <c r="B8818">
        <v>150</v>
      </c>
      <c r="C8818">
        <f>IF(POWER(punkty[[#This Row],[x]]-$V$5,2)+POWER(punkty[[#This Row],[y]]-$V$6,2)=POWER($V$7,2),1,0)</f>
        <v>0</v>
      </c>
      <c r="D8818" t="str">
        <f>IF(punkty[[#This Row],[czy należy do brzegu koła]]=1,punkty[[#This Row],[x]]&amp;" "&amp;punkty[[#This Row],[y]],"")</f>
        <v/>
      </c>
      <c r="E8818">
        <f>IF(POWER(punkty[[#This Row],[x]]-$V$5,2)+POWER(punkty[[#This Row],[y]]-$V$6,2)&lt;POWER($V$7,2),1,0)</f>
        <v>1</v>
      </c>
      <c r="F8818" s="3">
        <f>IF(POWER(punkty[[#This Row],[x]]-$V$5,2)+POWER(punkty[[#This Row],[y]]-$V$6,2)&lt;=POWER($V$7,2),1,0)</f>
        <v>1</v>
      </c>
      <c r="G8818" s="3">
        <f>SUM($F$2:F8818)</f>
        <v>6927</v>
      </c>
      <c r="H8818" s="3">
        <f>ABS(PI()-(punkty[[#This Row],[suma]]*POWER(400,2)/I8818/POWER(200,2)))</f>
        <v>9.7284487907378647E-4</v>
      </c>
      <c r="I8818" s="3">
        <v>8817</v>
      </c>
      <c r="J8818" s="3">
        <f>punkty[[#This Row],[błąd bezwzględny]]</f>
        <v>9.7284487907378647E-4</v>
      </c>
    </row>
    <row r="8819" spans="1:10" x14ac:dyDescent="0.3">
      <c r="A8819">
        <v>133</v>
      </c>
      <c r="B8819">
        <v>147</v>
      </c>
      <c r="C8819">
        <f>IF(POWER(punkty[[#This Row],[x]]-$V$5,2)+POWER(punkty[[#This Row],[y]]-$V$6,2)=POWER($V$7,2),1,0)</f>
        <v>0</v>
      </c>
      <c r="D8819" t="str">
        <f>IF(punkty[[#This Row],[czy należy do brzegu koła]]=1,punkty[[#This Row],[x]]&amp;" "&amp;punkty[[#This Row],[y]],"")</f>
        <v/>
      </c>
      <c r="E8819">
        <f>IF(POWER(punkty[[#This Row],[x]]-$V$5,2)+POWER(punkty[[#This Row],[y]]-$V$6,2)&lt;POWER($V$7,2),1,0)</f>
        <v>1</v>
      </c>
      <c r="F8819" s="3">
        <f>IF(POWER(punkty[[#This Row],[x]]-$V$5,2)+POWER(punkty[[#This Row],[y]]-$V$6,2)&lt;=POWER($V$7,2),1,0)</f>
        <v>1</v>
      </c>
      <c r="G8819" s="3">
        <f>SUM($F$2:F8819)</f>
        <v>6928</v>
      </c>
      <c r="H8819" s="3">
        <f>ABS(PI()-(punkty[[#This Row],[suma]]*POWER(400,2)/I8819/POWER(200,2)))</f>
        <v>1.0700817243369798E-3</v>
      </c>
      <c r="I8819" s="3">
        <v>8818</v>
      </c>
      <c r="J8819" s="3">
        <f>punkty[[#This Row],[błąd bezwzględny]]</f>
        <v>1.0700817243369798E-3</v>
      </c>
    </row>
    <row r="8820" spans="1:10" x14ac:dyDescent="0.3">
      <c r="A8820">
        <v>313</v>
      </c>
      <c r="B8820">
        <v>146</v>
      </c>
      <c r="C8820">
        <f>IF(POWER(punkty[[#This Row],[x]]-$V$5,2)+POWER(punkty[[#This Row],[y]]-$V$6,2)=POWER($V$7,2),1,0)</f>
        <v>0</v>
      </c>
      <c r="D8820" t="str">
        <f>IF(punkty[[#This Row],[czy należy do brzegu koła]]=1,punkty[[#This Row],[x]]&amp;" "&amp;punkty[[#This Row],[y]],"")</f>
        <v/>
      </c>
      <c r="E8820">
        <f>IF(POWER(punkty[[#This Row],[x]]-$V$5,2)+POWER(punkty[[#This Row],[y]]-$V$6,2)&lt;POWER($V$7,2),1,0)</f>
        <v>1</v>
      </c>
      <c r="F8820" s="3">
        <f>IF(POWER(punkty[[#This Row],[x]]-$V$5,2)+POWER(punkty[[#This Row],[y]]-$V$6,2)&lt;=POWER($V$7,2),1,0)</f>
        <v>1</v>
      </c>
      <c r="G8820" s="3">
        <f>SUM($F$2:F8820)</f>
        <v>6929</v>
      </c>
      <c r="H8820" s="3">
        <f>ABS(PI()-(punkty[[#This Row],[suma]]*POWER(400,2)/I8820/POWER(200,2)))</f>
        <v>1.1672965179290173E-3</v>
      </c>
      <c r="I8820" s="3">
        <v>8819</v>
      </c>
      <c r="J8820" s="3">
        <f>punkty[[#This Row],[błąd bezwzględny]]</f>
        <v>1.1672965179290173E-3</v>
      </c>
    </row>
    <row r="8821" spans="1:10" x14ac:dyDescent="0.3">
      <c r="A8821">
        <v>66</v>
      </c>
      <c r="B8821">
        <v>194</v>
      </c>
      <c r="C8821">
        <f>IF(POWER(punkty[[#This Row],[x]]-$V$5,2)+POWER(punkty[[#This Row],[y]]-$V$6,2)=POWER($V$7,2),1,0)</f>
        <v>0</v>
      </c>
      <c r="D8821" t="str">
        <f>IF(punkty[[#This Row],[czy należy do brzegu koła]]=1,punkty[[#This Row],[x]]&amp;" "&amp;punkty[[#This Row],[y]],"")</f>
        <v/>
      </c>
      <c r="E8821">
        <f>IF(POWER(punkty[[#This Row],[x]]-$V$5,2)+POWER(punkty[[#This Row],[y]]-$V$6,2)&lt;POWER($V$7,2),1,0)</f>
        <v>1</v>
      </c>
      <c r="F8821" s="3">
        <f>IF(POWER(punkty[[#This Row],[x]]-$V$5,2)+POWER(punkty[[#This Row],[y]]-$V$6,2)&lt;=POWER($V$7,2),1,0)</f>
        <v>1</v>
      </c>
      <c r="G8821" s="3">
        <f>SUM($F$2:F8821)</f>
        <v>6930</v>
      </c>
      <c r="H8821" s="3">
        <f>ABS(PI()-(punkty[[#This Row],[suma]]*POWER(400,2)/I8821/POWER(200,2)))</f>
        <v>1.2644892673496777E-3</v>
      </c>
      <c r="I8821" s="3">
        <v>8820</v>
      </c>
      <c r="J8821" s="3">
        <f>punkty[[#This Row],[błąd bezwzględny]]</f>
        <v>1.2644892673496777E-3</v>
      </c>
    </row>
    <row r="8822" spans="1:10" x14ac:dyDescent="0.3">
      <c r="A8822">
        <v>268</v>
      </c>
      <c r="B8822">
        <v>263</v>
      </c>
      <c r="C8822">
        <f>IF(POWER(punkty[[#This Row],[x]]-$V$5,2)+POWER(punkty[[#This Row],[y]]-$V$6,2)=POWER($V$7,2),1,0)</f>
        <v>0</v>
      </c>
      <c r="D8822" t="str">
        <f>IF(punkty[[#This Row],[czy należy do brzegu koła]]=1,punkty[[#This Row],[x]]&amp;" "&amp;punkty[[#This Row],[y]],"")</f>
        <v/>
      </c>
      <c r="E8822">
        <f>IF(POWER(punkty[[#This Row],[x]]-$V$5,2)+POWER(punkty[[#This Row],[y]]-$V$6,2)&lt;POWER($V$7,2),1,0)</f>
        <v>1</v>
      </c>
      <c r="F8822" s="3">
        <f>IF(POWER(punkty[[#This Row],[x]]-$V$5,2)+POWER(punkty[[#This Row],[y]]-$V$6,2)&lt;=POWER($V$7,2),1,0)</f>
        <v>1</v>
      </c>
      <c r="G8822" s="3">
        <f>SUM($F$2:F8822)</f>
        <v>6931</v>
      </c>
      <c r="H8822" s="3">
        <f>ABS(PI()-(punkty[[#This Row],[suma]]*POWER(400,2)/I8822/POWER(200,2)))</f>
        <v>1.3616599800969631E-3</v>
      </c>
      <c r="I8822" s="3">
        <v>8821</v>
      </c>
      <c r="J8822" s="3">
        <f>punkty[[#This Row],[błąd bezwzględny]]</f>
        <v>1.3616599800969631E-3</v>
      </c>
    </row>
    <row r="8823" spans="1:10" x14ac:dyDescent="0.3">
      <c r="A8823">
        <v>113</v>
      </c>
      <c r="B8823">
        <v>151</v>
      </c>
      <c r="C8823">
        <f>IF(POWER(punkty[[#This Row],[x]]-$V$5,2)+POWER(punkty[[#This Row],[y]]-$V$6,2)=POWER($V$7,2),1,0)</f>
        <v>0</v>
      </c>
      <c r="D8823" t="str">
        <f>IF(punkty[[#This Row],[czy należy do brzegu koła]]=1,punkty[[#This Row],[x]]&amp;" "&amp;punkty[[#This Row],[y]],"")</f>
        <v/>
      </c>
      <c r="E8823">
        <f>IF(POWER(punkty[[#This Row],[x]]-$V$5,2)+POWER(punkty[[#This Row],[y]]-$V$6,2)&lt;POWER($V$7,2),1,0)</f>
        <v>1</v>
      </c>
      <c r="F8823" s="3">
        <f>IF(POWER(punkty[[#This Row],[x]]-$V$5,2)+POWER(punkty[[#This Row],[y]]-$V$6,2)&lt;=POWER($V$7,2),1,0)</f>
        <v>1</v>
      </c>
      <c r="G8823" s="3">
        <f>SUM($F$2:F8823)</f>
        <v>6932</v>
      </c>
      <c r="H8823" s="3">
        <f>ABS(PI()-(punkty[[#This Row],[suma]]*POWER(400,2)/I8823/POWER(200,2)))</f>
        <v>1.4588086636644348E-3</v>
      </c>
      <c r="I8823" s="3">
        <v>8822</v>
      </c>
      <c r="J8823" s="3">
        <f>punkty[[#This Row],[błąd bezwzględny]]</f>
        <v>1.4588086636644348E-3</v>
      </c>
    </row>
    <row r="8824" spans="1:10" x14ac:dyDescent="0.3">
      <c r="A8824">
        <v>23</v>
      </c>
      <c r="B8824">
        <v>389</v>
      </c>
      <c r="C8824">
        <f>IF(POWER(punkty[[#This Row],[x]]-$V$5,2)+POWER(punkty[[#This Row],[y]]-$V$6,2)=POWER($V$7,2),1,0)</f>
        <v>0</v>
      </c>
      <c r="D8824" t="str">
        <f>IF(punkty[[#This Row],[czy należy do brzegu koła]]=1,punkty[[#This Row],[x]]&amp;" "&amp;punkty[[#This Row],[y]],"")</f>
        <v/>
      </c>
      <c r="E8824">
        <f>IF(POWER(punkty[[#This Row],[x]]-$V$5,2)+POWER(punkty[[#This Row],[y]]-$V$6,2)&lt;POWER($V$7,2),1,0)</f>
        <v>0</v>
      </c>
      <c r="F8824" s="3">
        <f>IF(POWER(punkty[[#This Row],[x]]-$V$5,2)+POWER(punkty[[#This Row],[y]]-$V$6,2)&lt;=POWER($V$7,2),1,0)</f>
        <v>0</v>
      </c>
      <c r="G8824" s="3">
        <f>SUM($F$2:F8824)</f>
        <v>6932</v>
      </c>
      <c r="H8824" s="3">
        <f>ABS(PI()-(punkty[[#This Row],[suma]]*POWER(400,2)/I8824/POWER(200,2)))</f>
        <v>1.102574790576405E-3</v>
      </c>
      <c r="I8824" s="3">
        <v>8823</v>
      </c>
      <c r="J8824" s="3">
        <f>punkty[[#This Row],[błąd bezwzględny]]</f>
        <v>1.102574790576405E-3</v>
      </c>
    </row>
    <row r="8825" spans="1:10" x14ac:dyDescent="0.3">
      <c r="A8825">
        <v>261</v>
      </c>
      <c r="B8825">
        <v>297</v>
      </c>
      <c r="C8825">
        <f>IF(POWER(punkty[[#This Row],[x]]-$V$5,2)+POWER(punkty[[#This Row],[y]]-$V$6,2)=POWER($V$7,2),1,0)</f>
        <v>0</v>
      </c>
      <c r="D8825" t="str">
        <f>IF(punkty[[#This Row],[czy należy do brzegu koła]]=1,punkty[[#This Row],[x]]&amp;" "&amp;punkty[[#This Row],[y]],"")</f>
        <v/>
      </c>
      <c r="E8825">
        <f>IF(POWER(punkty[[#This Row],[x]]-$V$5,2)+POWER(punkty[[#This Row],[y]]-$V$6,2)&lt;POWER($V$7,2),1,0)</f>
        <v>1</v>
      </c>
      <c r="F8825" s="3">
        <f>IF(POWER(punkty[[#This Row],[x]]-$V$5,2)+POWER(punkty[[#This Row],[y]]-$V$6,2)&lt;=POWER($V$7,2),1,0)</f>
        <v>1</v>
      </c>
      <c r="G8825" s="3">
        <f>SUM($F$2:F8825)</f>
        <v>6933</v>
      </c>
      <c r="H8825" s="3">
        <f>ABS(PI()-(punkty[[#This Row],[suma]]*POWER(400,2)/I8825/POWER(200,2)))</f>
        <v>1.1997308163720355E-3</v>
      </c>
      <c r="I8825" s="3">
        <v>8824</v>
      </c>
      <c r="J8825" s="3">
        <f>punkty[[#This Row],[błąd bezwzględny]]</f>
        <v>1.1997308163720355E-3</v>
      </c>
    </row>
    <row r="8826" spans="1:10" x14ac:dyDescent="0.3">
      <c r="A8826">
        <v>155</v>
      </c>
      <c r="B8826">
        <v>123</v>
      </c>
      <c r="C8826">
        <f>IF(POWER(punkty[[#This Row],[x]]-$V$5,2)+POWER(punkty[[#This Row],[y]]-$V$6,2)=POWER($V$7,2),1,0)</f>
        <v>0</v>
      </c>
      <c r="D8826" t="str">
        <f>IF(punkty[[#This Row],[czy należy do brzegu koła]]=1,punkty[[#This Row],[x]]&amp;" "&amp;punkty[[#This Row],[y]],"")</f>
        <v/>
      </c>
      <c r="E8826">
        <f>IF(POWER(punkty[[#This Row],[x]]-$V$5,2)+POWER(punkty[[#This Row],[y]]-$V$6,2)&lt;POWER($V$7,2),1,0)</f>
        <v>1</v>
      </c>
      <c r="F8826" s="3">
        <f>IF(POWER(punkty[[#This Row],[x]]-$V$5,2)+POWER(punkty[[#This Row],[y]]-$V$6,2)&lt;=POWER($V$7,2),1,0)</f>
        <v>1</v>
      </c>
      <c r="G8826" s="3">
        <f>SUM($F$2:F8826)</f>
        <v>6934</v>
      </c>
      <c r="H8826" s="3">
        <f>ABS(PI()-(punkty[[#This Row],[suma]]*POWER(400,2)/I8826/POWER(200,2)))</f>
        <v>1.2968648238045333E-3</v>
      </c>
      <c r="I8826" s="3">
        <v>8825</v>
      </c>
      <c r="J8826" s="3">
        <f>punkty[[#This Row],[błąd bezwzględny]]</f>
        <v>1.2968648238045333E-3</v>
      </c>
    </row>
    <row r="8827" spans="1:10" x14ac:dyDescent="0.3">
      <c r="A8827">
        <v>79</v>
      </c>
      <c r="B8827">
        <v>275</v>
      </c>
      <c r="C8827">
        <f>IF(POWER(punkty[[#This Row],[x]]-$V$5,2)+POWER(punkty[[#This Row],[y]]-$V$6,2)=POWER($V$7,2),1,0)</f>
        <v>0</v>
      </c>
      <c r="D8827" t="str">
        <f>IF(punkty[[#This Row],[czy należy do brzegu koła]]=1,punkty[[#This Row],[x]]&amp;" "&amp;punkty[[#This Row],[y]],"")</f>
        <v/>
      </c>
      <c r="E8827">
        <f>IF(POWER(punkty[[#This Row],[x]]-$V$5,2)+POWER(punkty[[#This Row],[y]]-$V$6,2)&lt;POWER($V$7,2),1,0)</f>
        <v>1</v>
      </c>
      <c r="F8827" s="3">
        <f>IF(POWER(punkty[[#This Row],[x]]-$V$5,2)+POWER(punkty[[#This Row],[y]]-$V$6,2)&lt;=POWER($V$7,2),1,0)</f>
        <v>1</v>
      </c>
      <c r="G8827" s="3">
        <f>SUM($F$2:F8827)</f>
        <v>6935</v>
      </c>
      <c r="H8827" s="3">
        <f>ABS(PI()-(punkty[[#This Row],[suma]]*POWER(400,2)/I8827/POWER(200,2)))</f>
        <v>1.3939768203585778E-3</v>
      </c>
      <c r="I8827" s="3">
        <v>8826</v>
      </c>
      <c r="J8827" s="3">
        <f>punkty[[#This Row],[błąd bezwzględny]]</f>
        <v>1.3939768203585778E-3</v>
      </c>
    </row>
    <row r="8828" spans="1:10" x14ac:dyDescent="0.3">
      <c r="A8828">
        <v>12</v>
      </c>
      <c r="B8828">
        <v>80</v>
      </c>
      <c r="C8828">
        <f>IF(POWER(punkty[[#This Row],[x]]-$V$5,2)+POWER(punkty[[#This Row],[y]]-$V$6,2)=POWER($V$7,2),1,0)</f>
        <v>0</v>
      </c>
      <c r="D8828" t="str">
        <f>IF(punkty[[#This Row],[czy należy do brzegu koła]]=1,punkty[[#This Row],[x]]&amp;" "&amp;punkty[[#This Row],[y]],"")</f>
        <v/>
      </c>
      <c r="E8828">
        <f>IF(POWER(punkty[[#This Row],[x]]-$V$5,2)+POWER(punkty[[#This Row],[y]]-$V$6,2)&lt;POWER($V$7,2),1,0)</f>
        <v>0</v>
      </c>
      <c r="F8828" s="3">
        <f>IF(POWER(punkty[[#This Row],[x]]-$V$5,2)+POWER(punkty[[#This Row],[y]]-$V$6,2)&lt;=POWER($V$7,2),1,0)</f>
        <v>0</v>
      </c>
      <c r="G8828" s="3">
        <f>SUM($F$2:F8828)</f>
        <v>6935</v>
      </c>
      <c r="H8828" s="3">
        <f>ABS(PI()-(punkty[[#This Row],[suma]]*POWER(400,2)/I8828/POWER(200,2)))</f>
        <v>1.0379117211845035E-3</v>
      </c>
      <c r="I8828" s="3">
        <v>8827</v>
      </c>
      <c r="J8828" s="3">
        <f>punkty[[#This Row],[błąd bezwzględny]]</f>
        <v>1.0379117211845035E-3</v>
      </c>
    </row>
    <row r="8829" spans="1:10" x14ac:dyDescent="0.3">
      <c r="A8829">
        <v>324</v>
      </c>
      <c r="B8829">
        <v>79</v>
      </c>
      <c r="C8829">
        <f>IF(POWER(punkty[[#This Row],[x]]-$V$5,2)+POWER(punkty[[#This Row],[y]]-$V$6,2)=POWER($V$7,2),1,0)</f>
        <v>0</v>
      </c>
      <c r="D8829" t="str">
        <f>IF(punkty[[#This Row],[czy należy do brzegu koła]]=1,punkty[[#This Row],[x]]&amp;" "&amp;punkty[[#This Row],[y]],"")</f>
        <v/>
      </c>
      <c r="E8829">
        <f>IF(POWER(punkty[[#This Row],[x]]-$V$5,2)+POWER(punkty[[#This Row],[y]]-$V$6,2)&lt;POWER($V$7,2),1,0)</f>
        <v>1</v>
      </c>
      <c r="F8829" s="3">
        <f>IF(POWER(punkty[[#This Row],[x]]-$V$5,2)+POWER(punkty[[#This Row],[y]]-$V$6,2)&lt;=POWER($V$7,2),1,0)</f>
        <v>1</v>
      </c>
      <c r="G8829" s="3">
        <f>SUM($F$2:F8829)</f>
        <v>6936</v>
      </c>
      <c r="H8829" s="3">
        <f>ABS(PI()-(punkty[[#This Row],[suma]]*POWER(400,2)/I8829/POWER(200,2)))</f>
        <v>1.1350310499893546E-3</v>
      </c>
      <c r="I8829" s="3">
        <v>8828</v>
      </c>
      <c r="J8829" s="3">
        <f>punkty[[#This Row],[błąd bezwzględny]]</f>
        <v>1.1350310499893546E-3</v>
      </c>
    </row>
    <row r="8830" spans="1:10" x14ac:dyDescent="0.3">
      <c r="A8830">
        <v>186</v>
      </c>
      <c r="B8830">
        <v>221</v>
      </c>
      <c r="C8830">
        <f>IF(POWER(punkty[[#This Row],[x]]-$V$5,2)+POWER(punkty[[#This Row],[y]]-$V$6,2)=POWER($V$7,2),1,0)</f>
        <v>0</v>
      </c>
      <c r="D8830" t="str">
        <f>IF(punkty[[#This Row],[czy należy do brzegu koła]]=1,punkty[[#This Row],[x]]&amp;" "&amp;punkty[[#This Row],[y]],"")</f>
        <v/>
      </c>
      <c r="E8830">
        <f>IF(POWER(punkty[[#This Row],[x]]-$V$5,2)+POWER(punkty[[#This Row],[y]]-$V$6,2)&lt;POWER($V$7,2),1,0)</f>
        <v>1</v>
      </c>
      <c r="F8830" s="3">
        <f>IF(POWER(punkty[[#This Row],[x]]-$V$5,2)+POWER(punkty[[#This Row],[y]]-$V$6,2)&lt;=POWER($V$7,2),1,0)</f>
        <v>1</v>
      </c>
      <c r="G8830" s="3">
        <f>SUM($F$2:F8830)</f>
        <v>6937</v>
      </c>
      <c r="H8830" s="3">
        <f>ABS(PI()-(punkty[[#This Row],[suma]]*POWER(400,2)/I8830/POWER(200,2)))</f>
        <v>1.2321283787199988E-3</v>
      </c>
      <c r="I8830" s="3">
        <v>8829</v>
      </c>
      <c r="J8830" s="3">
        <f>punkty[[#This Row],[błąd bezwzględny]]</f>
        <v>1.2321283787199988E-3</v>
      </c>
    </row>
    <row r="8831" spans="1:10" x14ac:dyDescent="0.3">
      <c r="A8831">
        <v>205</v>
      </c>
      <c r="B8831">
        <v>245</v>
      </c>
      <c r="C8831">
        <f>IF(POWER(punkty[[#This Row],[x]]-$V$5,2)+POWER(punkty[[#This Row],[y]]-$V$6,2)=POWER($V$7,2),1,0)</f>
        <v>0</v>
      </c>
      <c r="D8831" t="str">
        <f>IF(punkty[[#This Row],[czy należy do brzegu koła]]=1,punkty[[#This Row],[x]]&amp;" "&amp;punkty[[#This Row],[y]],"")</f>
        <v/>
      </c>
      <c r="E8831">
        <f>IF(POWER(punkty[[#This Row],[x]]-$V$5,2)+POWER(punkty[[#This Row],[y]]-$V$6,2)&lt;POWER($V$7,2),1,0)</f>
        <v>1</v>
      </c>
      <c r="F8831" s="3">
        <f>IF(POWER(punkty[[#This Row],[x]]-$V$5,2)+POWER(punkty[[#This Row],[y]]-$V$6,2)&lt;=POWER($V$7,2),1,0)</f>
        <v>1</v>
      </c>
      <c r="G8831" s="3">
        <f>SUM($F$2:F8831)</f>
        <v>6938</v>
      </c>
      <c r="H8831" s="3">
        <f>ABS(PI()-(punkty[[#This Row],[suma]]*POWER(400,2)/I8831/POWER(200,2)))</f>
        <v>1.3292037148500135E-3</v>
      </c>
      <c r="I8831" s="3">
        <v>8830</v>
      </c>
      <c r="J8831" s="3">
        <f>punkty[[#This Row],[błąd bezwzględny]]</f>
        <v>1.3292037148500135E-3</v>
      </c>
    </row>
    <row r="8832" spans="1:10" x14ac:dyDescent="0.3">
      <c r="A8832">
        <v>32</v>
      </c>
      <c r="B8832">
        <v>119</v>
      </c>
      <c r="C8832">
        <f>IF(POWER(punkty[[#This Row],[x]]-$V$5,2)+POWER(punkty[[#This Row],[y]]-$V$6,2)=POWER($V$7,2),1,0)</f>
        <v>0</v>
      </c>
      <c r="D8832" t="str">
        <f>IF(punkty[[#This Row],[czy należy do brzegu koła]]=1,punkty[[#This Row],[x]]&amp;" "&amp;punkty[[#This Row],[y]],"")</f>
        <v/>
      </c>
      <c r="E8832">
        <f>IF(POWER(punkty[[#This Row],[x]]-$V$5,2)+POWER(punkty[[#This Row],[y]]-$V$6,2)&lt;POWER($V$7,2),1,0)</f>
        <v>1</v>
      </c>
      <c r="F8832" s="3">
        <f>IF(POWER(punkty[[#This Row],[x]]-$V$5,2)+POWER(punkty[[#This Row],[y]]-$V$6,2)&lt;=POWER($V$7,2),1,0)</f>
        <v>1</v>
      </c>
      <c r="G8832" s="3">
        <f>SUM($F$2:F8832)</f>
        <v>6939</v>
      </c>
      <c r="H8832" s="3">
        <f>ABS(PI()-(punkty[[#This Row],[suma]]*POWER(400,2)/I8832/POWER(200,2)))</f>
        <v>1.4262570658516438E-3</v>
      </c>
      <c r="I8832" s="3">
        <v>8831</v>
      </c>
      <c r="J8832" s="3">
        <f>punkty[[#This Row],[błąd bezwzględny]]</f>
        <v>1.4262570658516438E-3</v>
      </c>
    </row>
    <row r="8833" spans="1:10" x14ac:dyDescent="0.3">
      <c r="A8833">
        <v>197</v>
      </c>
      <c r="B8833">
        <v>142</v>
      </c>
      <c r="C8833">
        <f>IF(POWER(punkty[[#This Row],[x]]-$V$5,2)+POWER(punkty[[#This Row],[y]]-$V$6,2)=POWER($V$7,2),1,0)</f>
        <v>0</v>
      </c>
      <c r="D8833" t="str">
        <f>IF(punkty[[#This Row],[czy należy do brzegu koła]]=1,punkty[[#This Row],[x]]&amp;" "&amp;punkty[[#This Row],[y]],"")</f>
        <v/>
      </c>
      <c r="E8833">
        <f>IF(POWER(punkty[[#This Row],[x]]-$V$5,2)+POWER(punkty[[#This Row],[y]]-$V$6,2)&lt;POWER($V$7,2),1,0)</f>
        <v>1</v>
      </c>
      <c r="F8833" s="3">
        <f>IF(POWER(punkty[[#This Row],[x]]-$V$5,2)+POWER(punkty[[#This Row],[y]]-$V$6,2)&lt;=POWER($V$7,2),1,0)</f>
        <v>1</v>
      </c>
      <c r="G8833" s="3">
        <f>SUM($F$2:F8833)</f>
        <v>6940</v>
      </c>
      <c r="H8833" s="3">
        <f>ABS(PI()-(punkty[[#This Row],[suma]]*POWER(400,2)/I8833/POWER(200,2)))</f>
        <v>1.5232884391926937E-3</v>
      </c>
      <c r="I8833" s="3">
        <v>8832</v>
      </c>
      <c r="J8833" s="3">
        <f>punkty[[#This Row],[błąd bezwzględny]]</f>
        <v>1.5232884391926937E-3</v>
      </c>
    </row>
    <row r="8834" spans="1:10" x14ac:dyDescent="0.3">
      <c r="A8834">
        <v>392</v>
      </c>
      <c r="B8834">
        <v>173</v>
      </c>
      <c r="C8834">
        <f>IF(POWER(punkty[[#This Row],[x]]-$V$5,2)+POWER(punkty[[#This Row],[y]]-$V$6,2)=POWER($V$7,2),1,0)</f>
        <v>0</v>
      </c>
      <c r="D8834" t="str">
        <f>IF(punkty[[#This Row],[czy należy do brzegu koła]]=1,punkty[[#This Row],[x]]&amp;" "&amp;punkty[[#This Row],[y]],"")</f>
        <v/>
      </c>
      <c r="E8834">
        <f>IF(POWER(punkty[[#This Row],[x]]-$V$5,2)+POWER(punkty[[#This Row],[y]]-$V$6,2)&lt;POWER($V$7,2),1,0)</f>
        <v>1</v>
      </c>
      <c r="F8834" s="3">
        <f>IF(POWER(punkty[[#This Row],[x]]-$V$5,2)+POWER(punkty[[#This Row],[y]]-$V$6,2)&lt;=POWER($V$7,2),1,0)</f>
        <v>1</v>
      </c>
      <c r="G8834" s="3">
        <f>SUM($F$2:F8834)</f>
        <v>6941</v>
      </c>
      <c r="H8834" s="3">
        <f>ABS(PI()-(punkty[[#This Row],[suma]]*POWER(400,2)/I8834/POWER(200,2)))</f>
        <v>1.6202978423365266E-3</v>
      </c>
      <c r="I8834" s="3">
        <v>8833</v>
      </c>
      <c r="J8834" s="3">
        <f>punkty[[#This Row],[błąd bezwzględny]]</f>
        <v>1.6202978423365266E-3</v>
      </c>
    </row>
    <row r="8835" spans="1:10" x14ac:dyDescent="0.3">
      <c r="A8835">
        <v>261</v>
      </c>
      <c r="B8835">
        <v>60</v>
      </c>
      <c r="C8835">
        <f>IF(POWER(punkty[[#This Row],[x]]-$V$5,2)+POWER(punkty[[#This Row],[y]]-$V$6,2)=POWER($V$7,2),1,0)</f>
        <v>0</v>
      </c>
      <c r="D8835" t="str">
        <f>IF(punkty[[#This Row],[czy należy do brzegu koła]]=1,punkty[[#This Row],[x]]&amp;" "&amp;punkty[[#This Row],[y]],"")</f>
        <v/>
      </c>
      <c r="E8835">
        <f>IF(POWER(punkty[[#This Row],[x]]-$V$5,2)+POWER(punkty[[#This Row],[y]]-$V$6,2)&lt;POWER($V$7,2),1,0)</f>
        <v>1</v>
      </c>
      <c r="F8835" s="3">
        <f>IF(POWER(punkty[[#This Row],[x]]-$V$5,2)+POWER(punkty[[#This Row],[y]]-$V$6,2)&lt;=POWER($V$7,2),1,0)</f>
        <v>1</v>
      </c>
      <c r="G8835" s="3">
        <f>SUM($F$2:F8835)</f>
        <v>6942</v>
      </c>
      <c r="H8835" s="3">
        <f>ABS(PI()-(punkty[[#This Row],[suma]]*POWER(400,2)/I8835/POWER(200,2)))</f>
        <v>1.7172852827447294E-3</v>
      </c>
      <c r="I8835" s="3">
        <v>8834</v>
      </c>
      <c r="J8835" s="3">
        <f>punkty[[#This Row],[błąd bezwzględny]]</f>
        <v>1.7172852827447294E-3</v>
      </c>
    </row>
    <row r="8836" spans="1:10" x14ac:dyDescent="0.3">
      <c r="A8836">
        <v>113</v>
      </c>
      <c r="B8836">
        <v>25</v>
      </c>
      <c r="C8836">
        <f>IF(POWER(punkty[[#This Row],[x]]-$V$5,2)+POWER(punkty[[#This Row],[y]]-$V$6,2)=POWER($V$7,2),1,0)</f>
        <v>0</v>
      </c>
      <c r="D8836" t="str">
        <f>IF(punkty[[#This Row],[czy należy do brzegu koła]]=1,punkty[[#This Row],[x]]&amp;" "&amp;punkty[[#This Row],[y]],"")</f>
        <v/>
      </c>
      <c r="E8836">
        <f>IF(POWER(punkty[[#This Row],[x]]-$V$5,2)+POWER(punkty[[#This Row],[y]]-$V$6,2)&lt;POWER($V$7,2),1,0)</f>
        <v>1</v>
      </c>
      <c r="F8836" s="3">
        <f>IF(POWER(punkty[[#This Row],[x]]-$V$5,2)+POWER(punkty[[#This Row],[y]]-$V$6,2)&lt;=POWER($V$7,2),1,0)</f>
        <v>1</v>
      </c>
      <c r="G8836" s="3">
        <f>SUM($F$2:F8836)</f>
        <v>6943</v>
      </c>
      <c r="H8836" s="3">
        <f>ABS(PI()-(punkty[[#This Row],[suma]]*POWER(400,2)/I8836/POWER(200,2)))</f>
        <v>1.8142507678753361E-3</v>
      </c>
      <c r="I8836" s="3">
        <v>8835</v>
      </c>
      <c r="J8836" s="3">
        <f>punkty[[#This Row],[błąd bezwzględny]]</f>
        <v>1.8142507678753361E-3</v>
      </c>
    </row>
    <row r="8837" spans="1:10" x14ac:dyDescent="0.3">
      <c r="A8837">
        <v>295</v>
      </c>
      <c r="B8837">
        <v>6</v>
      </c>
      <c r="C8837">
        <f>IF(POWER(punkty[[#This Row],[x]]-$V$5,2)+POWER(punkty[[#This Row],[y]]-$V$6,2)=POWER($V$7,2),1,0)</f>
        <v>0</v>
      </c>
      <c r="D8837" t="str">
        <f>IF(punkty[[#This Row],[czy należy do brzegu koła]]=1,punkty[[#This Row],[x]]&amp;" "&amp;punkty[[#This Row],[y]],"")</f>
        <v/>
      </c>
      <c r="E8837">
        <f>IF(POWER(punkty[[#This Row],[x]]-$V$5,2)+POWER(punkty[[#This Row],[y]]-$V$6,2)&lt;POWER($V$7,2),1,0)</f>
        <v>0</v>
      </c>
      <c r="F8837" s="3">
        <f>IF(POWER(punkty[[#This Row],[x]]-$V$5,2)+POWER(punkty[[#This Row],[y]]-$V$6,2)&lt;=POWER($V$7,2),1,0)</f>
        <v>0</v>
      </c>
      <c r="G8837" s="3">
        <f>SUM($F$2:F8837)</f>
        <v>6943</v>
      </c>
      <c r="H8837" s="3">
        <f>ABS(PI()-(punkty[[#This Row],[suma]]*POWER(400,2)/I8837/POWER(200,2)))</f>
        <v>1.4585007786993565E-3</v>
      </c>
      <c r="I8837" s="3">
        <v>8836</v>
      </c>
      <c r="J8837" s="3">
        <f>punkty[[#This Row],[błąd bezwzględny]]</f>
        <v>1.4585007786993565E-3</v>
      </c>
    </row>
    <row r="8838" spans="1:10" x14ac:dyDescent="0.3">
      <c r="A8838">
        <v>18</v>
      </c>
      <c r="B8838">
        <v>93</v>
      </c>
      <c r="C8838">
        <f>IF(POWER(punkty[[#This Row],[x]]-$V$5,2)+POWER(punkty[[#This Row],[y]]-$V$6,2)=POWER($V$7,2),1,0)</f>
        <v>0</v>
      </c>
      <c r="D8838" t="str">
        <f>IF(punkty[[#This Row],[czy należy do brzegu koła]]=1,punkty[[#This Row],[x]]&amp;" "&amp;punkty[[#This Row],[y]],"")</f>
        <v/>
      </c>
      <c r="E8838">
        <f>IF(POWER(punkty[[#This Row],[x]]-$V$5,2)+POWER(punkty[[#This Row],[y]]-$V$6,2)&lt;POWER($V$7,2),1,0)</f>
        <v>0</v>
      </c>
      <c r="F8838" s="3">
        <f>IF(POWER(punkty[[#This Row],[x]]-$V$5,2)+POWER(punkty[[#This Row],[y]]-$V$6,2)&lt;=POWER($V$7,2),1,0)</f>
        <v>0</v>
      </c>
      <c r="G8838" s="3">
        <f>SUM($F$2:F8838)</f>
        <v>6943</v>
      </c>
      <c r="H8838" s="3">
        <f>ABS(PI()-(punkty[[#This Row],[suma]]*POWER(400,2)/I8838/POWER(200,2)))</f>
        <v>1.1028313032701575E-3</v>
      </c>
      <c r="I8838" s="3">
        <v>8837</v>
      </c>
      <c r="J8838" s="3">
        <f>punkty[[#This Row],[błąd bezwzględny]]</f>
        <v>1.1028313032701575E-3</v>
      </c>
    </row>
    <row r="8839" spans="1:10" x14ac:dyDescent="0.3">
      <c r="A8839">
        <v>285</v>
      </c>
      <c r="B8839">
        <v>173</v>
      </c>
      <c r="C8839">
        <f>IF(POWER(punkty[[#This Row],[x]]-$V$5,2)+POWER(punkty[[#This Row],[y]]-$V$6,2)=POWER($V$7,2),1,0)</f>
        <v>0</v>
      </c>
      <c r="D8839" t="str">
        <f>IF(punkty[[#This Row],[czy należy do brzegu koła]]=1,punkty[[#This Row],[x]]&amp;" "&amp;punkty[[#This Row],[y]],"")</f>
        <v/>
      </c>
      <c r="E8839">
        <f>IF(POWER(punkty[[#This Row],[x]]-$V$5,2)+POWER(punkty[[#This Row],[y]]-$V$6,2)&lt;POWER($V$7,2),1,0)</f>
        <v>1</v>
      </c>
      <c r="F8839" s="3">
        <f>IF(POWER(punkty[[#This Row],[x]]-$V$5,2)+POWER(punkty[[#This Row],[y]]-$V$6,2)&lt;=POWER($V$7,2),1,0)</f>
        <v>1</v>
      </c>
      <c r="G8839" s="3">
        <f>SUM($F$2:F8839)</f>
        <v>6944</v>
      </c>
      <c r="H8839" s="3">
        <f>ABS(PI()-(punkty[[#This Row],[suma]]*POWER(400,2)/I8839/POWER(200,2)))</f>
        <v>1.1998333982132792E-3</v>
      </c>
      <c r="I8839" s="3">
        <v>8838</v>
      </c>
      <c r="J8839" s="3">
        <f>punkty[[#This Row],[błąd bezwzględny]]</f>
        <v>1.1998333982132792E-3</v>
      </c>
    </row>
    <row r="8840" spans="1:10" x14ac:dyDescent="0.3">
      <c r="A8840">
        <v>242</v>
      </c>
      <c r="B8840">
        <v>357</v>
      </c>
      <c r="C8840">
        <f>IF(POWER(punkty[[#This Row],[x]]-$V$5,2)+POWER(punkty[[#This Row],[y]]-$V$6,2)=POWER($V$7,2),1,0)</f>
        <v>0</v>
      </c>
      <c r="D8840" t="str">
        <f>IF(punkty[[#This Row],[czy należy do brzegu koła]]=1,punkty[[#This Row],[x]]&amp;" "&amp;punkty[[#This Row],[y]],"")</f>
        <v/>
      </c>
      <c r="E8840">
        <f>IF(POWER(punkty[[#This Row],[x]]-$V$5,2)+POWER(punkty[[#This Row],[y]]-$V$6,2)&lt;POWER($V$7,2),1,0)</f>
        <v>1</v>
      </c>
      <c r="F8840" s="3">
        <f>IF(POWER(punkty[[#This Row],[x]]-$V$5,2)+POWER(punkty[[#This Row],[y]]-$V$6,2)&lt;=POWER($V$7,2),1,0)</f>
        <v>1</v>
      </c>
      <c r="G8840" s="3">
        <f>SUM($F$2:F8840)</f>
        <v>6945</v>
      </c>
      <c r="H8840" s="3">
        <f>ABS(PI()-(punkty[[#This Row],[suma]]*POWER(400,2)/I8840/POWER(200,2)))</f>
        <v>1.2968135444979545E-3</v>
      </c>
      <c r="I8840" s="3">
        <v>8839</v>
      </c>
      <c r="J8840" s="3">
        <f>punkty[[#This Row],[błąd bezwzględny]]</f>
        <v>1.2968135444979545E-3</v>
      </c>
    </row>
    <row r="8841" spans="1:10" x14ac:dyDescent="0.3">
      <c r="A8841">
        <v>294</v>
      </c>
      <c r="B8841">
        <v>255</v>
      </c>
      <c r="C8841">
        <f>IF(POWER(punkty[[#This Row],[x]]-$V$5,2)+POWER(punkty[[#This Row],[y]]-$V$6,2)=POWER($V$7,2),1,0)</f>
        <v>0</v>
      </c>
      <c r="D8841" t="str">
        <f>IF(punkty[[#This Row],[czy należy do brzegu koła]]=1,punkty[[#This Row],[x]]&amp;" "&amp;punkty[[#This Row],[y]],"")</f>
        <v/>
      </c>
      <c r="E8841">
        <f>IF(POWER(punkty[[#This Row],[x]]-$V$5,2)+POWER(punkty[[#This Row],[y]]-$V$6,2)&lt;POWER($V$7,2),1,0)</f>
        <v>1</v>
      </c>
      <c r="F8841" s="3">
        <f>IF(POWER(punkty[[#This Row],[x]]-$V$5,2)+POWER(punkty[[#This Row],[y]]-$V$6,2)&lt;=POWER($V$7,2),1,0)</f>
        <v>1</v>
      </c>
      <c r="G8841" s="3">
        <f>SUM($F$2:F8841)</f>
        <v>6946</v>
      </c>
      <c r="H8841" s="3">
        <f>ABS(PI()-(punkty[[#This Row],[suma]]*POWER(400,2)/I8841/POWER(200,2)))</f>
        <v>1.3937717495733359E-3</v>
      </c>
      <c r="I8841" s="3">
        <v>8840</v>
      </c>
      <c r="J8841" s="3">
        <f>punkty[[#This Row],[błąd bezwzględny]]</f>
        <v>1.3937717495733359E-3</v>
      </c>
    </row>
    <row r="8842" spans="1:10" x14ac:dyDescent="0.3">
      <c r="A8842">
        <v>168</v>
      </c>
      <c r="B8842">
        <v>386</v>
      </c>
      <c r="C8842">
        <f>IF(POWER(punkty[[#This Row],[x]]-$V$5,2)+POWER(punkty[[#This Row],[y]]-$V$6,2)=POWER($V$7,2),1,0)</f>
        <v>0</v>
      </c>
      <c r="D8842" t="str">
        <f>IF(punkty[[#This Row],[czy należy do brzegu koła]]=1,punkty[[#This Row],[x]]&amp;" "&amp;punkty[[#This Row],[y]],"")</f>
        <v/>
      </c>
      <c r="E8842">
        <f>IF(POWER(punkty[[#This Row],[x]]-$V$5,2)+POWER(punkty[[#This Row],[y]]-$V$6,2)&lt;POWER($V$7,2),1,0)</f>
        <v>1</v>
      </c>
      <c r="F8842" s="3">
        <f>IF(POWER(punkty[[#This Row],[x]]-$V$5,2)+POWER(punkty[[#This Row],[y]]-$V$6,2)&lt;=POWER($V$7,2),1,0)</f>
        <v>1</v>
      </c>
      <c r="G8842" s="3">
        <f>SUM($F$2:F8842)</f>
        <v>6947</v>
      </c>
      <c r="H8842" s="3">
        <f>ABS(PI()-(punkty[[#This Row],[suma]]*POWER(400,2)/I8842/POWER(200,2)))</f>
        <v>1.490708020884135E-3</v>
      </c>
      <c r="I8842" s="3">
        <v>8841</v>
      </c>
      <c r="J8842" s="3">
        <f>punkty[[#This Row],[błąd bezwzględny]]</f>
        <v>1.490708020884135E-3</v>
      </c>
    </row>
    <row r="8843" spans="1:10" x14ac:dyDescent="0.3">
      <c r="A8843">
        <v>83</v>
      </c>
      <c r="B8843">
        <v>209</v>
      </c>
      <c r="C8843">
        <f>IF(POWER(punkty[[#This Row],[x]]-$V$5,2)+POWER(punkty[[#This Row],[y]]-$V$6,2)=POWER($V$7,2),1,0)</f>
        <v>0</v>
      </c>
      <c r="D8843" t="str">
        <f>IF(punkty[[#This Row],[czy należy do brzegu koła]]=1,punkty[[#This Row],[x]]&amp;" "&amp;punkty[[#This Row],[y]],"")</f>
        <v/>
      </c>
      <c r="E8843">
        <f>IF(POWER(punkty[[#This Row],[x]]-$V$5,2)+POWER(punkty[[#This Row],[y]]-$V$6,2)&lt;POWER($V$7,2),1,0)</f>
        <v>1</v>
      </c>
      <c r="F8843" s="3">
        <f>IF(POWER(punkty[[#This Row],[x]]-$V$5,2)+POWER(punkty[[#This Row],[y]]-$V$6,2)&lt;=POWER($V$7,2),1,0)</f>
        <v>1</v>
      </c>
      <c r="G8843" s="3">
        <f>SUM($F$2:F8843)</f>
        <v>6948</v>
      </c>
      <c r="H8843" s="3">
        <f>ABS(PI()-(punkty[[#This Row],[suma]]*POWER(400,2)/I8843/POWER(200,2)))</f>
        <v>1.5876223658728428E-3</v>
      </c>
      <c r="I8843" s="3">
        <v>8842</v>
      </c>
      <c r="J8843" s="3">
        <f>punkty[[#This Row],[błąd bezwzględny]]</f>
        <v>1.5876223658728428E-3</v>
      </c>
    </row>
    <row r="8844" spans="1:10" x14ac:dyDescent="0.3">
      <c r="A8844">
        <v>226</v>
      </c>
      <c r="B8844">
        <v>282</v>
      </c>
      <c r="C8844">
        <f>IF(POWER(punkty[[#This Row],[x]]-$V$5,2)+POWER(punkty[[#This Row],[y]]-$V$6,2)=POWER($V$7,2),1,0)</f>
        <v>0</v>
      </c>
      <c r="D8844" t="str">
        <f>IF(punkty[[#This Row],[czy należy do brzegu koła]]=1,punkty[[#This Row],[x]]&amp;" "&amp;punkty[[#This Row],[y]],"")</f>
        <v/>
      </c>
      <c r="E8844">
        <f>IF(POWER(punkty[[#This Row],[x]]-$V$5,2)+POWER(punkty[[#This Row],[y]]-$V$6,2)&lt;POWER($V$7,2),1,0)</f>
        <v>1</v>
      </c>
      <c r="F8844" s="3">
        <f>IF(POWER(punkty[[#This Row],[x]]-$V$5,2)+POWER(punkty[[#This Row],[y]]-$V$6,2)&lt;=POWER($V$7,2),1,0)</f>
        <v>1</v>
      </c>
      <c r="G8844" s="3">
        <f>SUM($F$2:F8844)</f>
        <v>6949</v>
      </c>
      <c r="H8844" s="3">
        <f>ABS(PI()-(punkty[[#This Row],[suma]]*POWER(400,2)/I8844/POWER(200,2)))</f>
        <v>1.6845147919775094E-3</v>
      </c>
      <c r="I8844" s="3">
        <v>8843</v>
      </c>
      <c r="J8844" s="3">
        <f>punkty[[#This Row],[błąd bezwzględny]]</f>
        <v>1.6845147919775094E-3</v>
      </c>
    </row>
    <row r="8845" spans="1:10" x14ac:dyDescent="0.3">
      <c r="A8845">
        <v>79</v>
      </c>
      <c r="B8845">
        <v>289</v>
      </c>
      <c r="C8845">
        <f>IF(POWER(punkty[[#This Row],[x]]-$V$5,2)+POWER(punkty[[#This Row],[y]]-$V$6,2)=POWER($V$7,2),1,0)</f>
        <v>0</v>
      </c>
      <c r="D8845" t="str">
        <f>IF(punkty[[#This Row],[czy należy do brzegu koła]]=1,punkty[[#This Row],[x]]&amp;" "&amp;punkty[[#This Row],[y]],"")</f>
        <v/>
      </c>
      <c r="E8845">
        <f>IF(POWER(punkty[[#This Row],[x]]-$V$5,2)+POWER(punkty[[#This Row],[y]]-$V$6,2)&lt;POWER($V$7,2),1,0)</f>
        <v>1</v>
      </c>
      <c r="F8845" s="3">
        <f>IF(POWER(punkty[[#This Row],[x]]-$V$5,2)+POWER(punkty[[#This Row],[y]]-$V$6,2)&lt;=POWER($V$7,2),1,0)</f>
        <v>1</v>
      </c>
      <c r="G8845" s="3">
        <f>SUM($F$2:F8845)</f>
        <v>6950</v>
      </c>
      <c r="H8845" s="3">
        <f>ABS(PI()-(punkty[[#This Row],[suma]]*POWER(400,2)/I8845/POWER(200,2)))</f>
        <v>1.7813853066339647E-3</v>
      </c>
      <c r="I8845" s="3">
        <v>8844</v>
      </c>
      <c r="J8845" s="3">
        <f>punkty[[#This Row],[błąd bezwzględny]]</f>
        <v>1.7813853066339647E-3</v>
      </c>
    </row>
    <row r="8846" spans="1:10" x14ac:dyDescent="0.3">
      <c r="A8846">
        <v>54</v>
      </c>
      <c r="B8846">
        <v>374</v>
      </c>
      <c r="C8846">
        <f>IF(POWER(punkty[[#This Row],[x]]-$V$5,2)+POWER(punkty[[#This Row],[y]]-$V$6,2)=POWER($V$7,2),1,0)</f>
        <v>0</v>
      </c>
      <c r="D8846" t="str">
        <f>IF(punkty[[#This Row],[czy należy do brzegu koła]]=1,punkty[[#This Row],[x]]&amp;" "&amp;punkty[[#This Row],[y]],"")</f>
        <v/>
      </c>
      <c r="E8846">
        <f>IF(POWER(punkty[[#This Row],[x]]-$V$5,2)+POWER(punkty[[#This Row],[y]]-$V$6,2)&lt;POWER($V$7,2),1,0)</f>
        <v>0</v>
      </c>
      <c r="F8846" s="3">
        <f>IF(POWER(punkty[[#This Row],[x]]-$V$5,2)+POWER(punkty[[#This Row],[y]]-$V$6,2)&lt;=POWER($V$7,2),1,0)</f>
        <v>0</v>
      </c>
      <c r="G8846" s="3">
        <f>SUM($F$2:F8846)</f>
        <v>6950</v>
      </c>
      <c r="H8846" s="3">
        <f>ABS(PI()-(punkty[[#This Row],[suma]]*POWER(400,2)/I8846/POWER(200,2)))</f>
        <v>1.4260010173292592E-3</v>
      </c>
      <c r="I8846" s="3">
        <v>8845</v>
      </c>
      <c r="J8846" s="3">
        <f>punkty[[#This Row],[błąd bezwzględny]]</f>
        <v>1.4260010173292592E-3</v>
      </c>
    </row>
    <row r="8847" spans="1:10" x14ac:dyDescent="0.3">
      <c r="A8847">
        <v>118</v>
      </c>
      <c r="B8847">
        <v>331</v>
      </c>
      <c r="C8847">
        <f>IF(POWER(punkty[[#This Row],[x]]-$V$5,2)+POWER(punkty[[#This Row],[y]]-$V$6,2)=POWER($V$7,2),1,0)</f>
        <v>0</v>
      </c>
      <c r="D8847" t="str">
        <f>IF(punkty[[#This Row],[czy należy do brzegu koła]]=1,punkty[[#This Row],[x]]&amp;" "&amp;punkty[[#This Row],[y]],"")</f>
        <v/>
      </c>
      <c r="E8847">
        <f>IF(POWER(punkty[[#This Row],[x]]-$V$5,2)+POWER(punkty[[#This Row],[y]]-$V$6,2)&lt;POWER($V$7,2),1,0)</f>
        <v>1</v>
      </c>
      <c r="F8847" s="3">
        <f>IF(POWER(punkty[[#This Row],[x]]-$V$5,2)+POWER(punkty[[#This Row],[y]]-$V$6,2)&lt;=POWER($V$7,2),1,0)</f>
        <v>1</v>
      </c>
      <c r="G8847" s="3">
        <f>SUM($F$2:F8847)</f>
        <v>6951</v>
      </c>
      <c r="H8847" s="3">
        <f>ABS(PI()-(punkty[[#This Row],[suma]]*POWER(400,2)/I8847/POWER(200,2)))</f>
        <v>1.5228788542493987E-3</v>
      </c>
      <c r="I8847" s="3">
        <v>8846</v>
      </c>
      <c r="J8847" s="3">
        <f>punkty[[#This Row],[błąd bezwzględny]]</f>
        <v>1.5228788542493987E-3</v>
      </c>
    </row>
    <row r="8848" spans="1:10" x14ac:dyDescent="0.3">
      <c r="A8848">
        <v>382</v>
      </c>
      <c r="B8848">
        <v>338</v>
      </c>
      <c r="C8848">
        <f>IF(POWER(punkty[[#This Row],[x]]-$V$5,2)+POWER(punkty[[#This Row],[y]]-$V$6,2)=POWER($V$7,2),1,0)</f>
        <v>0</v>
      </c>
      <c r="D8848" t="str">
        <f>IF(punkty[[#This Row],[czy należy do brzegu koła]]=1,punkty[[#This Row],[x]]&amp;" "&amp;punkty[[#This Row],[y]],"")</f>
        <v/>
      </c>
      <c r="E8848">
        <f>IF(POWER(punkty[[#This Row],[x]]-$V$5,2)+POWER(punkty[[#This Row],[y]]-$V$6,2)&lt;POWER($V$7,2),1,0)</f>
        <v>0</v>
      </c>
      <c r="F8848" s="3">
        <f>IF(POWER(punkty[[#This Row],[x]]-$V$5,2)+POWER(punkty[[#This Row],[y]]-$V$6,2)&lt;=POWER($V$7,2),1,0)</f>
        <v>0</v>
      </c>
      <c r="G8848" s="3">
        <f>SUM($F$2:F8848)</f>
        <v>6951</v>
      </c>
      <c r="H8848" s="3">
        <f>ABS(PI()-(punkty[[#This Row],[suma]]*POWER(400,2)/I8848/POWER(200,2)))</f>
        <v>1.1676041246859725E-3</v>
      </c>
      <c r="I8848" s="3">
        <v>8847</v>
      </c>
      <c r="J8848" s="3">
        <f>punkty[[#This Row],[błąd bezwzględny]]</f>
        <v>1.1676041246859725E-3</v>
      </c>
    </row>
    <row r="8849" spans="1:10" x14ac:dyDescent="0.3">
      <c r="A8849">
        <v>373</v>
      </c>
      <c r="B8849">
        <v>173</v>
      </c>
      <c r="C8849">
        <f>IF(POWER(punkty[[#This Row],[x]]-$V$5,2)+POWER(punkty[[#This Row],[y]]-$V$6,2)=POWER($V$7,2),1,0)</f>
        <v>0</v>
      </c>
      <c r="D8849" t="str">
        <f>IF(punkty[[#This Row],[czy należy do brzegu koła]]=1,punkty[[#This Row],[x]]&amp;" "&amp;punkty[[#This Row],[y]],"")</f>
        <v/>
      </c>
      <c r="E8849">
        <f>IF(POWER(punkty[[#This Row],[x]]-$V$5,2)+POWER(punkty[[#This Row],[y]]-$V$6,2)&lt;POWER($V$7,2),1,0)</f>
        <v>1</v>
      </c>
      <c r="F8849" s="3">
        <f>IF(POWER(punkty[[#This Row],[x]]-$V$5,2)+POWER(punkty[[#This Row],[y]]-$V$6,2)&lt;=POWER($V$7,2),1,0)</f>
        <v>1</v>
      </c>
      <c r="G8849" s="3">
        <f>SUM($F$2:F8849)</f>
        <v>6952</v>
      </c>
      <c r="H8849" s="3">
        <f>ABS(PI()-(punkty[[#This Row],[suma]]*POWER(400,2)/I8849/POWER(200,2)))</f>
        <v>1.2644892673496777E-3</v>
      </c>
      <c r="I8849" s="3">
        <v>8848</v>
      </c>
      <c r="J8849" s="3">
        <f>punkty[[#This Row],[błąd bezwzględny]]</f>
        <v>1.2644892673496777E-3</v>
      </c>
    </row>
    <row r="8850" spans="1:10" x14ac:dyDescent="0.3">
      <c r="A8850">
        <v>95</v>
      </c>
      <c r="B8850">
        <v>263</v>
      </c>
      <c r="C8850">
        <f>IF(POWER(punkty[[#This Row],[x]]-$V$5,2)+POWER(punkty[[#This Row],[y]]-$V$6,2)=POWER($V$7,2),1,0)</f>
        <v>0</v>
      </c>
      <c r="D8850" t="str">
        <f>IF(punkty[[#This Row],[czy należy do brzegu koła]]=1,punkty[[#This Row],[x]]&amp;" "&amp;punkty[[#This Row],[y]],"")</f>
        <v/>
      </c>
      <c r="E8850">
        <f>IF(POWER(punkty[[#This Row],[x]]-$V$5,2)+POWER(punkty[[#This Row],[y]]-$V$6,2)&lt;POWER($V$7,2),1,0)</f>
        <v>1</v>
      </c>
      <c r="F8850" s="3">
        <f>IF(POWER(punkty[[#This Row],[x]]-$V$5,2)+POWER(punkty[[#This Row],[y]]-$V$6,2)&lt;=POWER($V$7,2),1,0)</f>
        <v>1</v>
      </c>
      <c r="G8850" s="3">
        <f>SUM($F$2:F8850)</f>
        <v>6953</v>
      </c>
      <c r="H8850" s="3">
        <f>ABS(PI()-(punkty[[#This Row],[suma]]*POWER(400,2)/I8850/POWER(200,2)))</f>
        <v>1.3613525125912851E-3</v>
      </c>
      <c r="I8850" s="3">
        <v>8849</v>
      </c>
      <c r="J8850" s="3">
        <f>punkty[[#This Row],[błąd bezwzględny]]</f>
        <v>1.3613525125912851E-3</v>
      </c>
    </row>
    <row r="8851" spans="1:10" x14ac:dyDescent="0.3">
      <c r="A8851">
        <v>102</v>
      </c>
      <c r="B8851">
        <v>397</v>
      </c>
      <c r="C8851">
        <f>IF(POWER(punkty[[#This Row],[x]]-$V$5,2)+POWER(punkty[[#This Row],[y]]-$V$6,2)=POWER($V$7,2),1,0)</f>
        <v>0</v>
      </c>
      <c r="D8851" t="str">
        <f>IF(punkty[[#This Row],[czy należy do brzegu koła]]=1,punkty[[#This Row],[x]]&amp;" "&amp;punkty[[#This Row],[y]],"")</f>
        <v/>
      </c>
      <c r="E8851">
        <f>IF(POWER(punkty[[#This Row],[x]]-$V$5,2)+POWER(punkty[[#This Row],[y]]-$V$6,2)&lt;POWER($V$7,2),1,0)</f>
        <v>0</v>
      </c>
      <c r="F8851" s="3">
        <f>IF(POWER(punkty[[#This Row],[x]]-$V$5,2)+POWER(punkty[[#This Row],[y]]-$V$6,2)&lt;=POWER($V$7,2),1,0)</f>
        <v>0</v>
      </c>
      <c r="G8851" s="3">
        <f>SUM($F$2:F8851)</f>
        <v>6953</v>
      </c>
      <c r="H8851" s="3">
        <f>ABS(PI()-(punkty[[#This Row],[suma]]*POWER(400,2)/I8851/POWER(200,2)))</f>
        <v>1.0062164667039575E-3</v>
      </c>
      <c r="I8851" s="3">
        <v>8850</v>
      </c>
      <c r="J8851" s="3">
        <f>punkty[[#This Row],[błąd bezwzględny]]</f>
        <v>1.0062164667039575E-3</v>
      </c>
    </row>
    <row r="8852" spans="1:10" x14ac:dyDescent="0.3">
      <c r="A8852">
        <v>331</v>
      </c>
      <c r="B8852">
        <v>48</v>
      </c>
      <c r="C8852">
        <f>IF(POWER(punkty[[#This Row],[x]]-$V$5,2)+POWER(punkty[[#This Row],[y]]-$V$6,2)=POWER($V$7,2),1,0)</f>
        <v>0</v>
      </c>
      <c r="D8852" t="str">
        <f>IF(punkty[[#This Row],[czy należy do brzegu koła]]=1,punkty[[#This Row],[x]]&amp;" "&amp;punkty[[#This Row],[y]],"")</f>
        <v/>
      </c>
      <c r="E8852">
        <f>IF(POWER(punkty[[#This Row],[x]]-$V$5,2)+POWER(punkty[[#This Row],[y]]-$V$6,2)&lt;POWER($V$7,2),1,0)</f>
        <v>0</v>
      </c>
      <c r="F8852" s="3">
        <f>IF(POWER(punkty[[#This Row],[x]]-$V$5,2)+POWER(punkty[[#This Row],[y]]-$V$6,2)&lt;=POWER($V$7,2),1,0)</f>
        <v>0</v>
      </c>
      <c r="G8852" s="3">
        <f>SUM($F$2:F8852)</f>
        <v>6953</v>
      </c>
      <c r="H8852" s="3">
        <f>ABS(PI()-(punkty[[#This Row],[suma]]*POWER(400,2)/I8852/POWER(200,2)))</f>
        <v>6.5116066848291965E-4</v>
      </c>
      <c r="I8852" s="3">
        <v>8851</v>
      </c>
      <c r="J8852" s="3">
        <f>punkty[[#This Row],[błąd bezwzględny]]</f>
        <v>6.5116066848291965E-4</v>
      </c>
    </row>
    <row r="8853" spans="1:10" x14ac:dyDescent="0.3">
      <c r="A8853">
        <v>332</v>
      </c>
      <c r="B8853">
        <v>127</v>
      </c>
      <c r="C8853">
        <f>IF(POWER(punkty[[#This Row],[x]]-$V$5,2)+POWER(punkty[[#This Row],[y]]-$V$6,2)=POWER($V$7,2),1,0)</f>
        <v>0</v>
      </c>
      <c r="D8853" t="str">
        <f>IF(punkty[[#This Row],[czy należy do brzegu koła]]=1,punkty[[#This Row],[x]]&amp;" "&amp;punkty[[#This Row],[y]],"")</f>
        <v/>
      </c>
      <c r="E8853">
        <f>IF(POWER(punkty[[#This Row],[x]]-$V$5,2)+POWER(punkty[[#This Row],[y]]-$V$6,2)&lt;POWER($V$7,2),1,0)</f>
        <v>1</v>
      </c>
      <c r="F8853" s="3">
        <f>IF(POWER(punkty[[#This Row],[x]]-$V$5,2)+POWER(punkty[[#This Row],[y]]-$V$6,2)&lt;=POWER($V$7,2),1,0)</f>
        <v>1</v>
      </c>
      <c r="G8853" s="3">
        <f>SUM($F$2:F8853)</f>
        <v>6954</v>
      </c>
      <c r="H8853" s="3">
        <f>ABS(PI()-(punkty[[#This Row],[suma]]*POWER(400,2)/I8853/POWER(200,2)))</f>
        <v>7.480603731533364E-4</v>
      </c>
      <c r="I8853" s="3">
        <v>8852</v>
      </c>
      <c r="J8853" s="3">
        <f>punkty[[#This Row],[błąd bezwzględny]]</f>
        <v>7.480603731533364E-4</v>
      </c>
    </row>
    <row r="8854" spans="1:10" x14ac:dyDescent="0.3">
      <c r="A8854">
        <v>19</v>
      </c>
      <c r="B8854">
        <v>172</v>
      </c>
      <c r="C8854">
        <f>IF(POWER(punkty[[#This Row],[x]]-$V$5,2)+POWER(punkty[[#This Row],[y]]-$V$6,2)=POWER($V$7,2),1,0)</f>
        <v>0</v>
      </c>
      <c r="D8854" t="str">
        <f>IF(punkty[[#This Row],[czy należy do brzegu koła]]=1,punkty[[#This Row],[x]]&amp;" "&amp;punkty[[#This Row],[y]],"")</f>
        <v/>
      </c>
      <c r="E8854">
        <f>IF(POWER(punkty[[#This Row],[x]]-$V$5,2)+POWER(punkty[[#This Row],[y]]-$V$6,2)&lt;POWER($V$7,2),1,0)</f>
        <v>1</v>
      </c>
      <c r="F8854" s="3">
        <f>IF(POWER(punkty[[#This Row],[x]]-$V$5,2)+POWER(punkty[[#This Row],[y]]-$V$6,2)&lt;=POWER($V$7,2),1,0)</f>
        <v>1</v>
      </c>
      <c r="G8854" s="3">
        <f>SUM($F$2:F8854)</f>
        <v>6955</v>
      </c>
      <c r="H8854" s="3">
        <f>ABS(PI()-(punkty[[#This Row],[suma]]*POWER(400,2)/I8854/POWER(200,2)))</f>
        <v>8.44938187005706E-4</v>
      </c>
      <c r="I8854" s="3">
        <v>8853</v>
      </c>
      <c r="J8854" s="3">
        <f>punkty[[#This Row],[błąd bezwzględny]]</f>
        <v>8.44938187005706E-4</v>
      </c>
    </row>
    <row r="8855" spans="1:10" x14ac:dyDescent="0.3">
      <c r="A8855">
        <v>199</v>
      </c>
      <c r="B8855">
        <v>101</v>
      </c>
      <c r="C8855">
        <f>IF(POWER(punkty[[#This Row],[x]]-$V$5,2)+POWER(punkty[[#This Row],[y]]-$V$6,2)=POWER($V$7,2),1,0)</f>
        <v>0</v>
      </c>
      <c r="D8855" t="str">
        <f>IF(punkty[[#This Row],[czy należy do brzegu koła]]=1,punkty[[#This Row],[x]]&amp;" "&amp;punkty[[#This Row],[y]],"")</f>
        <v/>
      </c>
      <c r="E8855">
        <f>IF(POWER(punkty[[#This Row],[x]]-$V$5,2)+POWER(punkty[[#This Row],[y]]-$V$6,2)&lt;POWER($V$7,2),1,0)</f>
        <v>1</v>
      </c>
      <c r="F8855" s="3">
        <f>IF(POWER(punkty[[#This Row],[x]]-$V$5,2)+POWER(punkty[[#This Row],[y]]-$V$6,2)&lt;=POWER($V$7,2),1,0)</f>
        <v>1</v>
      </c>
      <c r="G8855" s="3">
        <f>SUM($F$2:F8855)</f>
        <v>6956</v>
      </c>
      <c r="H8855" s="3">
        <f>ABS(PI()-(punkty[[#This Row],[suma]]*POWER(400,2)/I8855/POWER(200,2)))</f>
        <v>9.417941174580946E-4</v>
      </c>
      <c r="I8855" s="3">
        <v>8854</v>
      </c>
      <c r="J8855" s="3">
        <f>punkty[[#This Row],[błąd bezwzględny]]</f>
        <v>9.417941174580946E-4</v>
      </c>
    </row>
    <row r="8856" spans="1:10" x14ac:dyDescent="0.3">
      <c r="A8856">
        <v>171</v>
      </c>
      <c r="B8856">
        <v>281</v>
      </c>
      <c r="C8856">
        <f>IF(POWER(punkty[[#This Row],[x]]-$V$5,2)+POWER(punkty[[#This Row],[y]]-$V$6,2)=POWER($V$7,2),1,0)</f>
        <v>0</v>
      </c>
      <c r="D8856" t="str">
        <f>IF(punkty[[#This Row],[czy należy do brzegu koła]]=1,punkty[[#This Row],[x]]&amp;" "&amp;punkty[[#This Row],[y]],"")</f>
        <v/>
      </c>
      <c r="E8856">
        <f>IF(POWER(punkty[[#This Row],[x]]-$V$5,2)+POWER(punkty[[#This Row],[y]]-$V$6,2)&lt;POWER($V$7,2),1,0)</f>
        <v>1</v>
      </c>
      <c r="F8856" s="3">
        <f>IF(POWER(punkty[[#This Row],[x]]-$V$5,2)+POWER(punkty[[#This Row],[y]]-$V$6,2)&lt;=POWER($V$7,2),1,0)</f>
        <v>1</v>
      </c>
      <c r="G8856" s="3">
        <f>SUM($F$2:F8856)</f>
        <v>6957</v>
      </c>
      <c r="H8856" s="3">
        <f>ABS(PI()-(punkty[[#This Row],[suma]]*POWER(400,2)/I8856/POWER(200,2)))</f>
        <v>1.0386281719236834E-3</v>
      </c>
      <c r="I8856" s="3">
        <v>8855</v>
      </c>
      <c r="J8856" s="3">
        <f>punkty[[#This Row],[błąd bezwzględny]]</f>
        <v>1.0386281719236834E-3</v>
      </c>
    </row>
    <row r="8857" spans="1:10" x14ac:dyDescent="0.3">
      <c r="A8857">
        <v>328</v>
      </c>
      <c r="B8857">
        <v>204</v>
      </c>
      <c r="C8857">
        <f>IF(POWER(punkty[[#This Row],[x]]-$V$5,2)+POWER(punkty[[#This Row],[y]]-$V$6,2)=POWER($V$7,2),1,0)</f>
        <v>0</v>
      </c>
      <c r="D8857" t="str">
        <f>IF(punkty[[#This Row],[czy należy do brzegu koła]]=1,punkty[[#This Row],[x]]&amp;" "&amp;punkty[[#This Row],[y]],"")</f>
        <v/>
      </c>
      <c r="E8857">
        <f>IF(POWER(punkty[[#This Row],[x]]-$V$5,2)+POWER(punkty[[#This Row],[y]]-$V$6,2)&lt;POWER($V$7,2),1,0)</f>
        <v>1</v>
      </c>
      <c r="F8857" s="3">
        <f>IF(POWER(punkty[[#This Row],[x]]-$V$5,2)+POWER(punkty[[#This Row],[y]]-$V$6,2)&lt;=POWER($V$7,2),1,0)</f>
        <v>1</v>
      </c>
      <c r="G8857" s="3">
        <f>SUM($F$2:F8857)</f>
        <v>6958</v>
      </c>
      <c r="H8857" s="3">
        <f>ABS(PI()-(punkty[[#This Row],[suma]]*POWER(400,2)/I8857/POWER(200,2)))</f>
        <v>1.135440357812989E-3</v>
      </c>
      <c r="I8857" s="3">
        <v>8856</v>
      </c>
      <c r="J8857" s="3">
        <f>punkty[[#This Row],[błąd bezwzględny]]</f>
        <v>1.135440357812989E-3</v>
      </c>
    </row>
    <row r="8858" spans="1:10" x14ac:dyDescent="0.3">
      <c r="A8858">
        <v>149</v>
      </c>
      <c r="B8858">
        <v>394</v>
      </c>
      <c r="C8858">
        <f>IF(POWER(punkty[[#This Row],[x]]-$V$5,2)+POWER(punkty[[#This Row],[y]]-$V$6,2)=POWER($V$7,2),1,0)</f>
        <v>0</v>
      </c>
      <c r="D8858" t="str">
        <f>IF(punkty[[#This Row],[czy należy do brzegu koła]]=1,punkty[[#This Row],[x]]&amp;" "&amp;punkty[[#This Row],[y]],"")</f>
        <v/>
      </c>
      <c r="E8858">
        <f>IF(POWER(punkty[[#This Row],[x]]-$V$5,2)+POWER(punkty[[#This Row],[y]]-$V$6,2)&lt;POWER($V$7,2),1,0)</f>
        <v>0</v>
      </c>
      <c r="F8858" s="3">
        <f>IF(POWER(punkty[[#This Row],[x]]-$V$5,2)+POWER(punkty[[#This Row],[y]]-$V$6,2)&lt;=POWER($V$7,2),1,0)</f>
        <v>0</v>
      </c>
      <c r="G8858" s="3">
        <f>SUM($F$2:F8858)</f>
        <v>6958</v>
      </c>
      <c r="H8858" s="3">
        <f>ABS(PI()-(punkty[[#This Row],[suma]]*POWER(400,2)/I8858/POWER(200,2)))</f>
        <v>7.8061049511113367E-4</v>
      </c>
      <c r="I8858" s="3">
        <v>8857</v>
      </c>
      <c r="J8858" s="3">
        <f>punkty[[#This Row],[błąd bezwzględny]]</f>
        <v>7.8061049511113367E-4</v>
      </c>
    </row>
    <row r="8859" spans="1:10" x14ac:dyDescent="0.3">
      <c r="A8859">
        <v>34</v>
      </c>
      <c r="B8859">
        <v>379</v>
      </c>
      <c r="C8859">
        <f>IF(POWER(punkty[[#This Row],[x]]-$V$5,2)+POWER(punkty[[#This Row],[y]]-$V$6,2)=POWER($V$7,2),1,0)</f>
        <v>0</v>
      </c>
      <c r="D8859" t="str">
        <f>IF(punkty[[#This Row],[czy należy do brzegu koła]]=1,punkty[[#This Row],[x]]&amp;" "&amp;punkty[[#This Row],[y]],"")</f>
        <v/>
      </c>
      <c r="E8859">
        <f>IF(POWER(punkty[[#This Row],[x]]-$V$5,2)+POWER(punkty[[#This Row],[y]]-$V$6,2)&lt;POWER($V$7,2),1,0)</f>
        <v>0</v>
      </c>
      <c r="F8859" s="3">
        <f>IF(POWER(punkty[[#This Row],[x]]-$V$5,2)+POWER(punkty[[#This Row],[y]]-$V$6,2)&lt;=POWER($V$7,2),1,0)</f>
        <v>0</v>
      </c>
      <c r="G8859" s="3">
        <f>SUM($F$2:F8859)</f>
        <v>6958</v>
      </c>
      <c r="H8859" s="3">
        <f>ABS(PI()-(punkty[[#This Row],[suma]]*POWER(400,2)/I8859/POWER(200,2)))</f>
        <v>4.2586074752914982E-4</v>
      </c>
      <c r="I8859" s="3">
        <v>8858</v>
      </c>
      <c r="J8859" s="3">
        <f>punkty[[#This Row],[błąd bezwzględny]]</f>
        <v>4.2586074752914982E-4</v>
      </c>
    </row>
    <row r="8860" spans="1:10" x14ac:dyDescent="0.3">
      <c r="A8860">
        <v>400</v>
      </c>
      <c r="B8860">
        <v>166</v>
      </c>
      <c r="C8860">
        <f>IF(POWER(punkty[[#This Row],[x]]-$V$5,2)+POWER(punkty[[#This Row],[y]]-$V$6,2)=POWER($V$7,2),1,0)</f>
        <v>0</v>
      </c>
      <c r="D8860" t="str">
        <f>IF(punkty[[#This Row],[czy należy do brzegu koła]]=1,punkty[[#This Row],[x]]&amp;" "&amp;punkty[[#This Row],[y]],"")</f>
        <v/>
      </c>
      <c r="E8860">
        <f>IF(POWER(punkty[[#This Row],[x]]-$V$5,2)+POWER(punkty[[#This Row],[y]]-$V$6,2)&lt;POWER($V$7,2),1,0)</f>
        <v>0</v>
      </c>
      <c r="F8860" s="3">
        <f>IF(POWER(punkty[[#This Row],[x]]-$V$5,2)+POWER(punkty[[#This Row],[y]]-$V$6,2)&lt;=POWER($V$7,2),1,0)</f>
        <v>0</v>
      </c>
      <c r="G8860" s="3">
        <f>SUM($F$2:F8860)</f>
        <v>6958</v>
      </c>
      <c r="H8860" s="3">
        <f>ABS(PI()-(punkty[[#This Row],[suma]]*POWER(400,2)/I8860/POWER(200,2)))</f>
        <v>7.1191087935851272E-5</v>
      </c>
      <c r="I8860" s="3">
        <v>8859</v>
      </c>
      <c r="J8860" s="3">
        <f>punkty[[#This Row],[błąd bezwzględny]]</f>
        <v>7.1191087935851272E-5</v>
      </c>
    </row>
    <row r="8861" spans="1:10" x14ac:dyDescent="0.3">
      <c r="A8861">
        <v>126</v>
      </c>
      <c r="B8861">
        <v>176</v>
      </c>
      <c r="C8861">
        <f>IF(POWER(punkty[[#This Row],[x]]-$V$5,2)+POWER(punkty[[#This Row],[y]]-$V$6,2)=POWER($V$7,2),1,0)</f>
        <v>0</v>
      </c>
      <c r="D8861" t="str">
        <f>IF(punkty[[#This Row],[czy należy do brzegu koła]]=1,punkty[[#This Row],[x]]&amp;" "&amp;punkty[[#This Row],[y]],"")</f>
        <v/>
      </c>
      <c r="E8861">
        <f>IF(POWER(punkty[[#This Row],[x]]-$V$5,2)+POWER(punkty[[#This Row],[y]]-$V$6,2)&lt;POWER($V$7,2),1,0)</f>
        <v>1</v>
      </c>
      <c r="F8861" s="3">
        <f>IF(POWER(punkty[[#This Row],[x]]-$V$5,2)+POWER(punkty[[#This Row],[y]]-$V$6,2)&lt;=POWER($V$7,2),1,0)</f>
        <v>1</v>
      </c>
      <c r="G8861" s="3">
        <f>SUM($F$2:F8861)</f>
        <v>6959</v>
      </c>
      <c r="H8861" s="3">
        <f>ABS(PI()-(punkty[[#This Row],[suma]]*POWER(400,2)/I8861/POWER(200,2)))</f>
        <v>1.680687578367035E-4</v>
      </c>
      <c r="I8861" s="3">
        <v>8860</v>
      </c>
      <c r="J8861" s="3">
        <f>punkty[[#This Row],[błąd bezwzględny]]</f>
        <v>1.680687578367035E-4</v>
      </c>
    </row>
    <row r="8862" spans="1:10" x14ac:dyDescent="0.3">
      <c r="A8862">
        <v>345</v>
      </c>
      <c r="B8862">
        <v>280</v>
      </c>
      <c r="C8862">
        <f>IF(POWER(punkty[[#This Row],[x]]-$V$5,2)+POWER(punkty[[#This Row],[y]]-$V$6,2)=POWER($V$7,2),1,0)</f>
        <v>0</v>
      </c>
      <c r="D8862" t="str">
        <f>IF(punkty[[#This Row],[czy należy do brzegu koła]]=1,punkty[[#This Row],[x]]&amp;" "&amp;punkty[[#This Row],[y]],"")</f>
        <v/>
      </c>
      <c r="E8862">
        <f>IF(POWER(punkty[[#This Row],[x]]-$V$5,2)+POWER(punkty[[#This Row],[y]]-$V$6,2)&lt;POWER($V$7,2),1,0)</f>
        <v>1</v>
      </c>
      <c r="F8862" s="3">
        <f>IF(POWER(punkty[[#This Row],[x]]-$V$5,2)+POWER(punkty[[#This Row],[y]]-$V$6,2)&lt;=POWER($V$7,2),1,0)</f>
        <v>1</v>
      </c>
      <c r="G8862" s="3">
        <f>SUM($F$2:F8862)</f>
        <v>6960</v>
      </c>
      <c r="H8862" s="3">
        <f>ABS(PI()-(punkty[[#This Row],[suma]]*POWER(400,2)/I8862/POWER(200,2)))</f>
        <v>2.6492456165705391E-4</v>
      </c>
      <c r="I8862" s="3">
        <v>8861</v>
      </c>
      <c r="J8862" s="3">
        <f>punkty[[#This Row],[błąd bezwzględny]]</f>
        <v>2.6492456165705391E-4</v>
      </c>
    </row>
    <row r="8863" spans="1:10" x14ac:dyDescent="0.3">
      <c r="A8863">
        <v>135</v>
      </c>
      <c r="B8863">
        <v>331</v>
      </c>
      <c r="C8863">
        <f>IF(POWER(punkty[[#This Row],[x]]-$V$5,2)+POWER(punkty[[#This Row],[y]]-$V$6,2)=POWER($V$7,2),1,0)</f>
        <v>0</v>
      </c>
      <c r="D8863" t="str">
        <f>IF(punkty[[#This Row],[czy należy do brzegu koła]]=1,punkty[[#This Row],[x]]&amp;" "&amp;punkty[[#This Row],[y]],"")</f>
        <v/>
      </c>
      <c r="E8863">
        <f>IF(POWER(punkty[[#This Row],[x]]-$V$5,2)+POWER(punkty[[#This Row],[y]]-$V$6,2)&lt;POWER($V$7,2),1,0)</f>
        <v>1</v>
      </c>
      <c r="F8863" s="3">
        <f>IF(POWER(punkty[[#This Row],[x]]-$V$5,2)+POWER(punkty[[#This Row],[y]]-$V$6,2)&lt;=POWER($V$7,2),1,0)</f>
        <v>1</v>
      </c>
      <c r="G8863" s="3">
        <f>SUM($F$2:F8863)</f>
        <v>6961</v>
      </c>
      <c r="H8863" s="3">
        <f>ABS(PI()-(punkty[[#This Row],[suma]]*POWER(400,2)/I8863/POWER(200,2)))</f>
        <v>3.6175850679898147E-4</v>
      </c>
      <c r="I8863" s="3">
        <v>8862</v>
      </c>
      <c r="J8863" s="3">
        <f>punkty[[#This Row],[błąd bezwzględny]]</f>
        <v>3.6175850679898147E-4</v>
      </c>
    </row>
    <row r="8864" spans="1:10" x14ac:dyDescent="0.3">
      <c r="A8864">
        <v>178</v>
      </c>
      <c r="B8864">
        <v>222</v>
      </c>
      <c r="C8864">
        <f>IF(POWER(punkty[[#This Row],[x]]-$V$5,2)+POWER(punkty[[#This Row],[y]]-$V$6,2)=POWER($V$7,2),1,0)</f>
        <v>0</v>
      </c>
      <c r="D8864" t="str">
        <f>IF(punkty[[#This Row],[czy należy do brzegu koła]]=1,punkty[[#This Row],[x]]&amp;" "&amp;punkty[[#This Row],[y]],"")</f>
        <v/>
      </c>
      <c r="E8864">
        <f>IF(POWER(punkty[[#This Row],[x]]-$V$5,2)+POWER(punkty[[#This Row],[y]]-$V$6,2)&lt;POWER($V$7,2),1,0)</f>
        <v>1</v>
      </c>
      <c r="F8864" s="3">
        <f>IF(POWER(punkty[[#This Row],[x]]-$V$5,2)+POWER(punkty[[#This Row],[y]]-$V$6,2)&lt;=POWER($V$7,2),1,0)</f>
        <v>1</v>
      </c>
      <c r="G8864" s="3">
        <f>SUM($F$2:F8864)</f>
        <v>6962</v>
      </c>
      <c r="H8864" s="3">
        <f>ABS(PI()-(punkty[[#This Row],[suma]]*POWER(400,2)/I8864/POWER(200,2)))</f>
        <v>4.585706006614565E-4</v>
      </c>
      <c r="I8864" s="3">
        <v>8863</v>
      </c>
      <c r="J8864" s="3">
        <f>punkty[[#This Row],[błąd bezwzględny]]</f>
        <v>4.585706006614565E-4</v>
      </c>
    </row>
    <row r="8865" spans="1:10" x14ac:dyDescent="0.3">
      <c r="A8865">
        <v>358</v>
      </c>
      <c r="B8865">
        <v>344</v>
      </c>
      <c r="C8865">
        <f>IF(POWER(punkty[[#This Row],[x]]-$V$5,2)+POWER(punkty[[#This Row],[y]]-$V$6,2)=POWER($V$7,2),1,0)</f>
        <v>0</v>
      </c>
      <c r="D8865" t="str">
        <f>IF(punkty[[#This Row],[czy należy do brzegu koła]]=1,punkty[[#This Row],[x]]&amp;" "&amp;punkty[[#This Row],[y]],"")</f>
        <v/>
      </c>
      <c r="E8865">
        <f>IF(POWER(punkty[[#This Row],[x]]-$V$5,2)+POWER(punkty[[#This Row],[y]]-$V$6,2)&lt;POWER($V$7,2),1,0)</f>
        <v>0</v>
      </c>
      <c r="F8865" s="3">
        <f>IF(POWER(punkty[[#This Row],[x]]-$V$5,2)+POWER(punkty[[#This Row],[y]]-$V$6,2)&lt;=POWER($V$7,2),1,0)</f>
        <v>0</v>
      </c>
      <c r="G8865" s="3">
        <f>SUM($F$2:F8865)</f>
        <v>6962</v>
      </c>
      <c r="H8865" s="3">
        <f>ABS(PI()-(punkty[[#This Row],[suma]]*POWER(400,2)/I8865/POWER(200,2)))</f>
        <v>1.0409731273419709E-4</v>
      </c>
      <c r="I8865" s="3">
        <v>8864</v>
      </c>
      <c r="J8865" s="3">
        <f>punkty[[#This Row],[błąd bezwzględny]]</f>
        <v>1.0409731273419709E-4</v>
      </c>
    </row>
    <row r="8866" spans="1:10" x14ac:dyDescent="0.3">
      <c r="A8866">
        <v>219</v>
      </c>
      <c r="B8866">
        <v>324</v>
      </c>
      <c r="C8866">
        <f>IF(POWER(punkty[[#This Row],[x]]-$V$5,2)+POWER(punkty[[#This Row],[y]]-$V$6,2)=POWER($V$7,2),1,0)</f>
        <v>0</v>
      </c>
      <c r="D8866" t="str">
        <f>IF(punkty[[#This Row],[czy należy do brzegu koła]]=1,punkty[[#This Row],[x]]&amp;" "&amp;punkty[[#This Row],[y]],"")</f>
        <v/>
      </c>
      <c r="E8866">
        <f>IF(POWER(punkty[[#This Row],[x]]-$V$5,2)+POWER(punkty[[#This Row],[y]]-$V$6,2)&lt;POWER($V$7,2),1,0)</f>
        <v>1</v>
      </c>
      <c r="F8866" s="3">
        <f>IF(POWER(punkty[[#This Row],[x]]-$V$5,2)+POWER(punkty[[#This Row],[y]]-$V$6,2)&lt;=POWER($V$7,2),1,0)</f>
        <v>1</v>
      </c>
      <c r="G8866" s="3">
        <f>SUM($F$2:F8866)</f>
        <v>6963</v>
      </c>
      <c r="H8866" s="3">
        <f>ABS(PI()-(punkty[[#This Row],[suma]]*POWER(400,2)/I8866/POWER(200,2)))</f>
        <v>2.0091663017307582E-4</v>
      </c>
      <c r="I8866" s="3">
        <v>8865</v>
      </c>
      <c r="J8866" s="3">
        <f>punkty[[#This Row],[błąd bezwzględny]]</f>
        <v>2.0091663017307582E-4</v>
      </c>
    </row>
    <row r="8867" spans="1:10" x14ac:dyDescent="0.3">
      <c r="A8867">
        <v>169</v>
      </c>
      <c r="B8867">
        <v>387</v>
      </c>
      <c r="C8867">
        <f>IF(POWER(punkty[[#This Row],[x]]-$V$5,2)+POWER(punkty[[#This Row],[y]]-$V$6,2)=POWER($V$7,2),1,0)</f>
        <v>0</v>
      </c>
      <c r="D8867" t="str">
        <f>IF(punkty[[#This Row],[czy należy do brzegu koła]]=1,punkty[[#This Row],[x]]&amp;" "&amp;punkty[[#This Row],[y]],"")</f>
        <v/>
      </c>
      <c r="E8867">
        <f>IF(POWER(punkty[[#This Row],[x]]-$V$5,2)+POWER(punkty[[#This Row],[y]]-$V$6,2)&lt;POWER($V$7,2),1,0)</f>
        <v>1</v>
      </c>
      <c r="F8867" s="3">
        <f>IF(POWER(punkty[[#This Row],[x]]-$V$5,2)+POWER(punkty[[#This Row],[y]]-$V$6,2)&lt;=POWER($V$7,2),1,0)</f>
        <v>1</v>
      </c>
      <c r="G8867" s="3">
        <f>SUM($F$2:F8867)</f>
        <v>6964</v>
      </c>
      <c r="H8867" s="3">
        <f>ABS(PI()-(punkty[[#This Row],[suma]]*POWER(400,2)/I8867/POWER(200,2)))</f>
        <v>2.9771410702617018E-4</v>
      </c>
      <c r="I8867" s="3">
        <v>8866</v>
      </c>
      <c r="J8867" s="3">
        <f>punkty[[#This Row],[błąd bezwzględny]]</f>
        <v>2.9771410702617018E-4</v>
      </c>
    </row>
    <row r="8868" spans="1:10" x14ac:dyDescent="0.3">
      <c r="A8868">
        <v>300</v>
      </c>
      <c r="B8868">
        <v>251</v>
      </c>
      <c r="C8868">
        <f>IF(POWER(punkty[[#This Row],[x]]-$V$5,2)+POWER(punkty[[#This Row],[y]]-$V$6,2)=POWER($V$7,2),1,0)</f>
        <v>0</v>
      </c>
      <c r="D8868" t="str">
        <f>IF(punkty[[#This Row],[czy należy do brzegu koła]]=1,punkty[[#This Row],[x]]&amp;" "&amp;punkty[[#This Row],[y]],"")</f>
        <v/>
      </c>
      <c r="E8868">
        <f>IF(POWER(punkty[[#This Row],[x]]-$V$5,2)+POWER(punkty[[#This Row],[y]]-$V$6,2)&lt;POWER($V$7,2),1,0)</f>
        <v>1</v>
      </c>
      <c r="F8868" s="3">
        <f>IF(POWER(punkty[[#This Row],[x]]-$V$5,2)+POWER(punkty[[#This Row],[y]]-$V$6,2)&lt;=POWER($V$7,2),1,0)</f>
        <v>1</v>
      </c>
      <c r="G8868" s="3">
        <f>SUM($F$2:F8868)</f>
        <v>6965</v>
      </c>
      <c r="H8868" s="3">
        <f>ABS(PI()-(punkty[[#This Row],[suma]]*POWER(400,2)/I8868/POWER(200,2)))</f>
        <v>3.9448975068268055E-4</v>
      </c>
      <c r="I8868" s="3">
        <v>8867</v>
      </c>
      <c r="J8868" s="3">
        <f>punkty[[#This Row],[błąd bezwzględny]]</f>
        <v>3.9448975068268055E-4</v>
      </c>
    </row>
    <row r="8869" spans="1:10" x14ac:dyDescent="0.3">
      <c r="A8869">
        <v>290</v>
      </c>
      <c r="B8869">
        <v>103</v>
      </c>
      <c r="C8869">
        <f>IF(POWER(punkty[[#This Row],[x]]-$V$5,2)+POWER(punkty[[#This Row],[y]]-$V$6,2)=POWER($V$7,2),1,0)</f>
        <v>0</v>
      </c>
      <c r="D8869" t="str">
        <f>IF(punkty[[#This Row],[czy należy do brzegu koła]]=1,punkty[[#This Row],[x]]&amp;" "&amp;punkty[[#This Row],[y]],"")</f>
        <v/>
      </c>
      <c r="E8869">
        <f>IF(POWER(punkty[[#This Row],[x]]-$V$5,2)+POWER(punkty[[#This Row],[y]]-$V$6,2)&lt;POWER($V$7,2),1,0)</f>
        <v>1</v>
      </c>
      <c r="F8869" s="3">
        <f>IF(POWER(punkty[[#This Row],[x]]-$V$5,2)+POWER(punkty[[#This Row],[y]]-$V$6,2)&lt;=POWER($V$7,2),1,0)</f>
        <v>1</v>
      </c>
      <c r="G8869" s="3">
        <f>SUM($F$2:F8869)</f>
        <v>6966</v>
      </c>
      <c r="H8869" s="3">
        <f>ABS(PI()-(punkty[[#This Row],[suma]]*POWER(400,2)/I8869/POWER(200,2)))</f>
        <v>4.9124356852869866E-4</v>
      </c>
      <c r="I8869" s="3">
        <v>8868</v>
      </c>
      <c r="J8869" s="3">
        <f>punkty[[#This Row],[błąd bezwzględny]]</f>
        <v>4.9124356852869866E-4</v>
      </c>
    </row>
    <row r="8870" spans="1:10" x14ac:dyDescent="0.3">
      <c r="A8870">
        <v>138</v>
      </c>
      <c r="B8870">
        <v>169</v>
      </c>
      <c r="C8870">
        <f>IF(POWER(punkty[[#This Row],[x]]-$V$5,2)+POWER(punkty[[#This Row],[y]]-$V$6,2)=POWER($V$7,2),1,0)</f>
        <v>0</v>
      </c>
      <c r="D8870" t="str">
        <f>IF(punkty[[#This Row],[czy należy do brzegu koła]]=1,punkty[[#This Row],[x]]&amp;" "&amp;punkty[[#This Row],[y]],"")</f>
        <v/>
      </c>
      <c r="E8870">
        <f>IF(POWER(punkty[[#This Row],[x]]-$V$5,2)+POWER(punkty[[#This Row],[y]]-$V$6,2)&lt;POWER($V$7,2),1,0)</f>
        <v>1</v>
      </c>
      <c r="F8870" s="3">
        <f>IF(POWER(punkty[[#This Row],[x]]-$V$5,2)+POWER(punkty[[#This Row],[y]]-$V$6,2)&lt;=POWER($V$7,2),1,0)</f>
        <v>1</v>
      </c>
      <c r="G8870" s="3">
        <f>SUM($F$2:F8870)</f>
        <v>6967</v>
      </c>
      <c r="H8870" s="3">
        <f>ABS(PI()-(punkty[[#This Row],[suma]]*POWER(400,2)/I8870/POWER(200,2)))</f>
        <v>5.8797556794765171E-4</v>
      </c>
      <c r="I8870" s="3">
        <v>8869</v>
      </c>
      <c r="J8870" s="3">
        <f>punkty[[#This Row],[błąd bezwzględny]]</f>
        <v>5.8797556794765171E-4</v>
      </c>
    </row>
    <row r="8871" spans="1:10" x14ac:dyDescent="0.3">
      <c r="A8871">
        <v>347</v>
      </c>
      <c r="B8871">
        <v>16</v>
      </c>
      <c r="C8871">
        <f>IF(POWER(punkty[[#This Row],[x]]-$V$5,2)+POWER(punkty[[#This Row],[y]]-$V$6,2)=POWER($V$7,2),1,0)</f>
        <v>0</v>
      </c>
      <c r="D8871" t="str">
        <f>IF(punkty[[#This Row],[czy należy do brzegu koła]]=1,punkty[[#This Row],[x]]&amp;" "&amp;punkty[[#This Row],[y]],"")</f>
        <v/>
      </c>
      <c r="E8871">
        <f>IF(POWER(punkty[[#This Row],[x]]-$V$5,2)+POWER(punkty[[#This Row],[y]]-$V$6,2)&lt;POWER($V$7,2),1,0)</f>
        <v>0</v>
      </c>
      <c r="F8871" s="3">
        <f>IF(POWER(punkty[[#This Row],[x]]-$V$5,2)+POWER(punkty[[#This Row],[y]]-$V$6,2)&lt;=POWER($V$7,2),1,0)</f>
        <v>0</v>
      </c>
      <c r="G8871" s="3">
        <f>SUM($F$2:F8871)</f>
        <v>6967</v>
      </c>
      <c r="H8871" s="3">
        <f>ABS(PI()-(punkty[[#This Row],[suma]]*POWER(400,2)/I8871/POWER(200,2)))</f>
        <v>2.3372746995908855E-4</v>
      </c>
      <c r="I8871" s="3">
        <v>8870</v>
      </c>
      <c r="J8871" s="3">
        <f>punkty[[#This Row],[błąd bezwzględny]]</f>
        <v>2.3372746995908855E-4</v>
      </c>
    </row>
    <row r="8872" spans="1:10" x14ac:dyDescent="0.3">
      <c r="A8872">
        <v>266</v>
      </c>
      <c r="B8872">
        <v>348</v>
      </c>
      <c r="C8872">
        <f>IF(POWER(punkty[[#This Row],[x]]-$V$5,2)+POWER(punkty[[#This Row],[y]]-$V$6,2)=POWER($V$7,2),1,0)</f>
        <v>0</v>
      </c>
      <c r="D8872" t="str">
        <f>IF(punkty[[#This Row],[czy należy do brzegu koła]]=1,punkty[[#This Row],[x]]&amp;" "&amp;punkty[[#This Row],[y]],"")</f>
        <v/>
      </c>
      <c r="E8872">
        <f>IF(POWER(punkty[[#This Row],[x]]-$V$5,2)+POWER(punkty[[#This Row],[y]]-$V$6,2)&lt;POWER($V$7,2),1,0)</f>
        <v>1</v>
      </c>
      <c r="F8872" s="3">
        <f>IF(POWER(punkty[[#This Row],[x]]-$V$5,2)+POWER(punkty[[#This Row],[y]]-$V$6,2)&lt;=POWER($V$7,2),1,0)</f>
        <v>1</v>
      </c>
      <c r="G8872" s="3">
        <f>SUM($F$2:F8872)</f>
        <v>6968</v>
      </c>
      <c r="H8872" s="3">
        <f>ABS(PI()-(punkty[[#This Row],[suma]]*POWER(400,2)/I8872/POWER(200,2)))</f>
        <v>3.3046668976943749E-4</v>
      </c>
      <c r="I8872" s="3">
        <v>8871</v>
      </c>
      <c r="J8872" s="3">
        <f>punkty[[#This Row],[błąd bezwzględny]]</f>
        <v>3.3046668976943749E-4</v>
      </c>
    </row>
    <row r="8873" spans="1:10" x14ac:dyDescent="0.3">
      <c r="A8873">
        <v>349</v>
      </c>
      <c r="B8873">
        <v>87</v>
      </c>
      <c r="C8873">
        <f>IF(POWER(punkty[[#This Row],[x]]-$V$5,2)+POWER(punkty[[#This Row],[y]]-$V$6,2)=POWER($V$7,2),1,0)</f>
        <v>0</v>
      </c>
      <c r="D8873" t="str">
        <f>IF(punkty[[#This Row],[czy należy do brzegu koła]]=1,punkty[[#This Row],[x]]&amp;" "&amp;punkty[[#This Row],[y]],"")</f>
        <v/>
      </c>
      <c r="E8873">
        <f>IF(POWER(punkty[[#This Row],[x]]-$V$5,2)+POWER(punkty[[#This Row],[y]]-$V$6,2)&lt;POWER($V$7,2),1,0)</f>
        <v>1</v>
      </c>
      <c r="F8873" s="3">
        <f>IF(POWER(punkty[[#This Row],[x]]-$V$5,2)+POWER(punkty[[#This Row],[y]]-$V$6,2)&lt;=POWER($V$7,2),1,0)</f>
        <v>1</v>
      </c>
      <c r="G8873" s="3">
        <f>SUM($F$2:F8873)</f>
        <v>6969</v>
      </c>
      <c r="H8873" s="3">
        <f>ABS(PI()-(punkty[[#This Row],[suma]]*POWER(400,2)/I8873/POWER(200,2)))</f>
        <v>4.2718410182107647E-4</v>
      </c>
      <c r="I8873" s="3">
        <v>8872</v>
      </c>
      <c r="J8873" s="3">
        <f>punkty[[#This Row],[błąd bezwzględny]]</f>
        <v>4.2718410182107647E-4</v>
      </c>
    </row>
    <row r="8874" spans="1:10" x14ac:dyDescent="0.3">
      <c r="A8874">
        <v>334</v>
      </c>
      <c r="B8874">
        <v>41</v>
      </c>
      <c r="C8874">
        <f>IF(POWER(punkty[[#This Row],[x]]-$V$5,2)+POWER(punkty[[#This Row],[y]]-$V$6,2)=POWER($V$7,2),1,0)</f>
        <v>0</v>
      </c>
      <c r="D8874" t="str">
        <f>IF(punkty[[#This Row],[czy należy do brzegu koła]]=1,punkty[[#This Row],[x]]&amp;" "&amp;punkty[[#This Row],[y]],"")</f>
        <v/>
      </c>
      <c r="E8874">
        <f>IF(POWER(punkty[[#This Row],[x]]-$V$5,2)+POWER(punkty[[#This Row],[y]]-$V$6,2)&lt;POWER($V$7,2),1,0)</f>
        <v>0</v>
      </c>
      <c r="F8874" s="3">
        <f>IF(POWER(punkty[[#This Row],[x]]-$V$5,2)+POWER(punkty[[#This Row],[y]]-$V$6,2)&lt;=POWER($V$7,2),1,0)</f>
        <v>0</v>
      </c>
      <c r="G8874" s="3">
        <f>SUM($F$2:F8874)</f>
        <v>6969</v>
      </c>
      <c r="H8874" s="3">
        <f>ABS(PI()-(punkty[[#This Row],[suma]]*POWER(400,2)/I8874/POWER(200,2)))</f>
        <v>7.307389809163567E-5</v>
      </c>
      <c r="I8874" s="3">
        <v>8873</v>
      </c>
      <c r="J8874" s="3">
        <f>punkty[[#This Row],[błąd bezwzględny]]</f>
        <v>7.307389809163567E-5</v>
      </c>
    </row>
    <row r="8875" spans="1:10" x14ac:dyDescent="0.3">
      <c r="A8875">
        <v>266</v>
      </c>
      <c r="B8875">
        <v>210</v>
      </c>
      <c r="C8875">
        <f>IF(POWER(punkty[[#This Row],[x]]-$V$5,2)+POWER(punkty[[#This Row],[y]]-$V$6,2)=POWER($V$7,2),1,0)</f>
        <v>0</v>
      </c>
      <c r="D8875" t="str">
        <f>IF(punkty[[#This Row],[czy należy do brzegu koła]]=1,punkty[[#This Row],[x]]&amp;" "&amp;punkty[[#This Row],[y]],"")</f>
        <v/>
      </c>
      <c r="E8875">
        <f>IF(POWER(punkty[[#This Row],[x]]-$V$5,2)+POWER(punkty[[#This Row],[y]]-$V$6,2)&lt;POWER($V$7,2),1,0)</f>
        <v>1</v>
      </c>
      <c r="F8875" s="3">
        <f>IF(POWER(punkty[[#This Row],[x]]-$V$5,2)+POWER(punkty[[#This Row],[y]]-$V$6,2)&lt;=POWER($V$7,2),1,0)</f>
        <v>1</v>
      </c>
      <c r="G8875" s="3">
        <f>SUM($F$2:F8875)</f>
        <v>6970</v>
      </c>
      <c r="H8875" s="3">
        <f>ABS(PI()-(punkty[[#This Row],[suma]]*POWER(400,2)/I8875/POWER(200,2)))</f>
        <v>1.6979851748644137E-4</v>
      </c>
      <c r="I8875" s="3">
        <v>8874</v>
      </c>
      <c r="J8875" s="3">
        <f>punkty[[#This Row],[błąd bezwzględny]]</f>
        <v>1.6979851748644137E-4</v>
      </c>
    </row>
    <row r="8876" spans="1:10" x14ac:dyDescent="0.3">
      <c r="A8876">
        <v>110</v>
      </c>
      <c r="B8876">
        <v>342</v>
      </c>
      <c r="C8876">
        <f>IF(POWER(punkty[[#This Row],[x]]-$V$5,2)+POWER(punkty[[#This Row],[y]]-$V$6,2)=POWER($V$7,2),1,0)</f>
        <v>0</v>
      </c>
      <c r="D8876" t="str">
        <f>IF(punkty[[#This Row],[czy należy do brzegu koła]]=1,punkty[[#This Row],[x]]&amp;" "&amp;punkty[[#This Row],[y]],"")</f>
        <v/>
      </c>
      <c r="E8876">
        <f>IF(POWER(punkty[[#This Row],[x]]-$V$5,2)+POWER(punkty[[#This Row],[y]]-$V$6,2)&lt;POWER($V$7,2),1,0)</f>
        <v>1</v>
      </c>
      <c r="F8876" s="3">
        <f>IF(POWER(punkty[[#This Row],[x]]-$V$5,2)+POWER(punkty[[#This Row],[y]]-$V$6,2)&lt;=POWER($V$7,2),1,0)</f>
        <v>1</v>
      </c>
      <c r="G8876" s="3">
        <f>SUM($F$2:F8876)</f>
        <v>6971</v>
      </c>
      <c r="H8876" s="3">
        <f>ABS(PI()-(punkty[[#This Row],[suma]]*POWER(400,2)/I8876/POWER(200,2)))</f>
        <v>2.6650133978423085E-4</v>
      </c>
      <c r="I8876" s="3">
        <v>8875</v>
      </c>
      <c r="J8876" s="3">
        <f>punkty[[#This Row],[błąd bezwzględny]]</f>
        <v>2.6650133978423085E-4</v>
      </c>
    </row>
    <row r="8877" spans="1:10" x14ac:dyDescent="0.3">
      <c r="A8877">
        <v>295</v>
      </c>
      <c r="B8877">
        <v>156</v>
      </c>
      <c r="C8877">
        <f>IF(POWER(punkty[[#This Row],[x]]-$V$5,2)+POWER(punkty[[#This Row],[y]]-$V$6,2)=POWER($V$7,2),1,0)</f>
        <v>0</v>
      </c>
      <c r="D8877" t="str">
        <f>IF(punkty[[#This Row],[czy należy do brzegu koła]]=1,punkty[[#This Row],[x]]&amp;" "&amp;punkty[[#This Row],[y]],"")</f>
        <v/>
      </c>
      <c r="E8877">
        <f>IF(POWER(punkty[[#This Row],[x]]-$V$5,2)+POWER(punkty[[#This Row],[y]]-$V$6,2)&lt;POWER($V$7,2),1,0)</f>
        <v>1</v>
      </c>
      <c r="F8877" s="3">
        <f>IF(POWER(punkty[[#This Row],[x]]-$V$5,2)+POWER(punkty[[#This Row],[y]]-$V$6,2)&lt;=POWER($V$7,2),1,0)</f>
        <v>1</v>
      </c>
      <c r="G8877" s="3">
        <f>SUM($F$2:F8877)</f>
        <v>6972</v>
      </c>
      <c r="H8877" s="3">
        <f>ABS(PI()-(punkty[[#This Row],[suma]]*POWER(400,2)/I8877/POWER(200,2)))</f>
        <v>3.6318237235200002E-4</v>
      </c>
      <c r="I8877" s="3">
        <v>8876</v>
      </c>
      <c r="J8877" s="3">
        <f>punkty[[#This Row],[błąd bezwzględny]]</f>
        <v>3.6318237235200002E-4</v>
      </c>
    </row>
    <row r="8878" spans="1:10" x14ac:dyDescent="0.3">
      <c r="A8878">
        <v>222</v>
      </c>
      <c r="B8878">
        <v>94</v>
      </c>
      <c r="C8878">
        <f>IF(POWER(punkty[[#This Row],[x]]-$V$5,2)+POWER(punkty[[#This Row],[y]]-$V$6,2)=POWER($V$7,2),1,0)</f>
        <v>0</v>
      </c>
      <c r="D8878" t="str">
        <f>IF(punkty[[#This Row],[czy należy do brzegu koła]]=1,punkty[[#This Row],[x]]&amp;" "&amp;punkty[[#This Row],[y]],"")</f>
        <v/>
      </c>
      <c r="E8878">
        <f>IF(POWER(punkty[[#This Row],[x]]-$V$5,2)+POWER(punkty[[#This Row],[y]]-$V$6,2)&lt;POWER($V$7,2),1,0)</f>
        <v>1</v>
      </c>
      <c r="F8878" s="3">
        <f>IF(POWER(punkty[[#This Row],[x]]-$V$5,2)+POWER(punkty[[#This Row],[y]]-$V$6,2)&lt;=POWER($V$7,2),1,0)</f>
        <v>1</v>
      </c>
      <c r="G8878" s="3">
        <f>SUM($F$2:F8878)</f>
        <v>6973</v>
      </c>
      <c r="H8878" s="3">
        <f>ABS(PI()-(punkty[[#This Row],[suma]]*POWER(400,2)/I8878/POWER(200,2)))</f>
        <v>4.5984162255363614E-4</v>
      </c>
      <c r="I8878" s="3">
        <v>8877</v>
      </c>
      <c r="J8878" s="3">
        <f>punkty[[#This Row],[błąd bezwzględny]]</f>
        <v>4.5984162255363614E-4</v>
      </c>
    </row>
    <row r="8879" spans="1:10" x14ac:dyDescent="0.3">
      <c r="A8879">
        <v>282</v>
      </c>
      <c r="B8879">
        <v>22</v>
      </c>
      <c r="C8879">
        <f>IF(POWER(punkty[[#This Row],[x]]-$V$5,2)+POWER(punkty[[#This Row],[y]]-$V$6,2)=POWER($V$7,2),1,0)</f>
        <v>0</v>
      </c>
      <c r="D8879" t="str">
        <f>IF(punkty[[#This Row],[czy należy do brzegu koła]]=1,punkty[[#This Row],[x]]&amp;" "&amp;punkty[[#This Row],[y]],"")</f>
        <v/>
      </c>
      <c r="E8879">
        <f>IF(POWER(punkty[[#This Row],[x]]-$V$5,2)+POWER(punkty[[#This Row],[y]]-$V$6,2)&lt;POWER($V$7,2),1,0)</f>
        <v>1</v>
      </c>
      <c r="F8879" s="3">
        <f>IF(POWER(punkty[[#This Row],[x]]-$V$5,2)+POWER(punkty[[#This Row],[y]]-$V$6,2)&lt;=POWER($V$7,2),1,0)</f>
        <v>1</v>
      </c>
      <c r="G8879" s="3">
        <f>SUM($F$2:F8879)</f>
        <v>6974</v>
      </c>
      <c r="H8879" s="3">
        <f>ABS(PI()-(punkty[[#This Row],[suma]]*POWER(400,2)/I8879/POWER(200,2)))</f>
        <v>5.5647909774902971E-4</v>
      </c>
      <c r="I8879" s="3">
        <v>8878</v>
      </c>
      <c r="J8879" s="3">
        <f>punkty[[#This Row],[błąd bezwzględny]]</f>
        <v>5.5647909774902971E-4</v>
      </c>
    </row>
    <row r="8880" spans="1:10" x14ac:dyDescent="0.3">
      <c r="A8880">
        <v>243</v>
      </c>
      <c r="B8880">
        <v>194</v>
      </c>
      <c r="C8880">
        <f>IF(POWER(punkty[[#This Row],[x]]-$V$5,2)+POWER(punkty[[#This Row],[y]]-$V$6,2)=POWER($V$7,2),1,0)</f>
        <v>0</v>
      </c>
      <c r="D8880" t="str">
        <f>IF(punkty[[#This Row],[czy należy do brzegu koła]]=1,punkty[[#This Row],[x]]&amp;" "&amp;punkty[[#This Row],[y]],"")</f>
        <v/>
      </c>
      <c r="E8880">
        <f>IF(POWER(punkty[[#This Row],[x]]-$V$5,2)+POWER(punkty[[#This Row],[y]]-$V$6,2)&lt;POWER($V$7,2),1,0)</f>
        <v>1</v>
      </c>
      <c r="F8880" s="3">
        <f>IF(POWER(punkty[[#This Row],[x]]-$V$5,2)+POWER(punkty[[#This Row],[y]]-$V$6,2)&lt;=POWER($V$7,2),1,0)</f>
        <v>1</v>
      </c>
      <c r="G8880" s="3">
        <f>SUM($F$2:F8880)</f>
        <v>6975</v>
      </c>
      <c r="H8880" s="3">
        <f>ABS(PI()-(punkty[[#This Row],[suma]]*POWER(400,2)/I8880/POWER(200,2)))</f>
        <v>6.5309480529673891E-4</v>
      </c>
      <c r="I8880" s="3">
        <v>8879</v>
      </c>
      <c r="J8880" s="3">
        <f>punkty[[#This Row],[błąd bezwzględny]]</f>
        <v>6.5309480529673891E-4</v>
      </c>
    </row>
    <row r="8881" spans="1:10" x14ac:dyDescent="0.3">
      <c r="A8881">
        <v>350</v>
      </c>
      <c r="B8881">
        <v>134</v>
      </c>
      <c r="C8881">
        <f>IF(POWER(punkty[[#This Row],[x]]-$V$5,2)+POWER(punkty[[#This Row],[y]]-$V$6,2)=POWER($V$7,2),1,0)</f>
        <v>0</v>
      </c>
      <c r="D8881" t="str">
        <f>IF(punkty[[#This Row],[czy należy do brzegu koła]]=1,punkty[[#This Row],[x]]&amp;" "&amp;punkty[[#This Row],[y]],"")</f>
        <v/>
      </c>
      <c r="E8881">
        <f>IF(POWER(punkty[[#This Row],[x]]-$V$5,2)+POWER(punkty[[#This Row],[y]]-$V$6,2)&lt;POWER($V$7,2),1,0)</f>
        <v>1</v>
      </c>
      <c r="F8881" s="3">
        <f>IF(POWER(punkty[[#This Row],[x]]-$V$5,2)+POWER(punkty[[#This Row],[y]]-$V$6,2)&lt;=POWER($V$7,2),1,0)</f>
        <v>1</v>
      </c>
      <c r="G8881" s="3">
        <f>SUM($F$2:F8881)</f>
        <v>6976</v>
      </c>
      <c r="H8881" s="3">
        <f>ABS(PI()-(punkty[[#This Row],[suma]]*POWER(400,2)/I8881/POWER(200,2)))</f>
        <v>7.4968875254954881E-4</v>
      </c>
      <c r="I8881" s="3">
        <v>8880</v>
      </c>
      <c r="J8881" s="3">
        <f>punkty[[#This Row],[błąd bezwzględny]]</f>
        <v>7.4968875254954881E-4</v>
      </c>
    </row>
    <row r="8882" spans="1:10" x14ac:dyDescent="0.3">
      <c r="A8882">
        <v>77</v>
      </c>
      <c r="B8882">
        <v>303</v>
      </c>
      <c r="C8882">
        <f>IF(POWER(punkty[[#This Row],[x]]-$V$5,2)+POWER(punkty[[#This Row],[y]]-$V$6,2)=POWER($V$7,2),1,0)</f>
        <v>0</v>
      </c>
      <c r="D8882" t="str">
        <f>IF(punkty[[#This Row],[czy należy do brzegu koła]]=1,punkty[[#This Row],[x]]&amp;" "&amp;punkty[[#This Row],[y]],"")</f>
        <v/>
      </c>
      <c r="E8882">
        <f>IF(POWER(punkty[[#This Row],[x]]-$V$5,2)+POWER(punkty[[#This Row],[y]]-$V$6,2)&lt;POWER($V$7,2),1,0)</f>
        <v>1</v>
      </c>
      <c r="F8882" s="3">
        <f>IF(POWER(punkty[[#This Row],[x]]-$V$5,2)+POWER(punkty[[#This Row],[y]]-$V$6,2)&lt;=POWER($V$7,2),1,0)</f>
        <v>1</v>
      </c>
      <c r="G8882" s="3">
        <f>SUM($F$2:F8882)</f>
        <v>6977</v>
      </c>
      <c r="H8882" s="3">
        <f>ABS(PI()-(punkty[[#This Row],[suma]]*POWER(400,2)/I8882/POWER(200,2)))</f>
        <v>8.46260946858024E-4</v>
      </c>
      <c r="I8882" s="3">
        <v>8881</v>
      </c>
      <c r="J8882" s="3">
        <f>punkty[[#This Row],[błąd bezwzględny]]</f>
        <v>8.46260946858024E-4</v>
      </c>
    </row>
    <row r="8883" spans="1:10" x14ac:dyDescent="0.3">
      <c r="A8883">
        <v>367</v>
      </c>
      <c r="B8883">
        <v>18</v>
      </c>
      <c r="C8883">
        <f>IF(POWER(punkty[[#This Row],[x]]-$V$5,2)+POWER(punkty[[#This Row],[y]]-$V$6,2)=POWER($V$7,2),1,0)</f>
        <v>0</v>
      </c>
      <c r="D8883" t="str">
        <f>IF(punkty[[#This Row],[czy należy do brzegu koła]]=1,punkty[[#This Row],[x]]&amp;" "&amp;punkty[[#This Row],[y]],"")</f>
        <v/>
      </c>
      <c r="E8883">
        <f>IF(POWER(punkty[[#This Row],[x]]-$V$5,2)+POWER(punkty[[#This Row],[y]]-$V$6,2)&lt;POWER($V$7,2),1,0)</f>
        <v>0</v>
      </c>
      <c r="F8883" s="3">
        <f>IF(POWER(punkty[[#This Row],[x]]-$V$5,2)+POWER(punkty[[#This Row],[y]]-$V$6,2)&lt;=POWER($V$7,2),1,0)</f>
        <v>0</v>
      </c>
      <c r="G8883" s="3">
        <f>SUM($F$2:F8883)</f>
        <v>6977</v>
      </c>
      <c r="H8883" s="3">
        <f>ABS(PI()-(punkty[[#This Row],[suma]]*POWER(400,2)/I8883/POWER(200,2)))</f>
        <v>4.9246237507949431E-4</v>
      </c>
      <c r="I8883" s="3">
        <v>8882</v>
      </c>
      <c r="J8883" s="3">
        <f>punkty[[#This Row],[błąd bezwzględny]]</f>
        <v>4.9246237507949431E-4</v>
      </c>
    </row>
    <row r="8884" spans="1:10" x14ac:dyDescent="0.3">
      <c r="A8884">
        <v>352</v>
      </c>
      <c r="B8884">
        <v>135</v>
      </c>
      <c r="C8884">
        <f>IF(POWER(punkty[[#This Row],[x]]-$V$5,2)+POWER(punkty[[#This Row],[y]]-$V$6,2)=POWER($V$7,2),1,0)</f>
        <v>0</v>
      </c>
      <c r="D8884" t="str">
        <f>IF(punkty[[#This Row],[czy należy do brzegu koła]]=1,punkty[[#This Row],[x]]&amp;" "&amp;punkty[[#This Row],[y]],"")</f>
        <v/>
      </c>
      <c r="E8884">
        <f>IF(POWER(punkty[[#This Row],[x]]-$V$5,2)+POWER(punkty[[#This Row],[y]]-$V$6,2)&lt;POWER($V$7,2),1,0)</f>
        <v>1</v>
      </c>
      <c r="F8884" s="3">
        <f>IF(POWER(punkty[[#This Row],[x]]-$V$5,2)+POWER(punkty[[#This Row],[y]]-$V$6,2)&lt;=POWER($V$7,2),1,0)</f>
        <v>1</v>
      </c>
      <c r="G8884" s="3">
        <f>SUM($F$2:F8884)</f>
        <v>6978</v>
      </c>
      <c r="H8884" s="3">
        <f>ABS(PI()-(punkty[[#This Row],[suma]]*POWER(400,2)/I8884/POWER(200,2)))</f>
        <v>5.8904178339158619E-4</v>
      </c>
      <c r="I8884" s="3">
        <v>8883</v>
      </c>
      <c r="J8884" s="3">
        <f>punkty[[#This Row],[błąd bezwzględny]]</f>
        <v>5.8904178339158619E-4</v>
      </c>
    </row>
    <row r="8885" spans="1:10" x14ac:dyDescent="0.3">
      <c r="A8885">
        <v>272</v>
      </c>
      <c r="B8885">
        <v>79</v>
      </c>
      <c r="C8885">
        <f>IF(POWER(punkty[[#This Row],[x]]-$V$5,2)+POWER(punkty[[#This Row],[y]]-$V$6,2)=POWER($V$7,2),1,0)</f>
        <v>0</v>
      </c>
      <c r="D8885" t="str">
        <f>IF(punkty[[#This Row],[czy należy do brzegu koła]]=1,punkty[[#This Row],[x]]&amp;" "&amp;punkty[[#This Row],[y]],"")</f>
        <v/>
      </c>
      <c r="E8885">
        <f>IF(POWER(punkty[[#This Row],[x]]-$V$5,2)+POWER(punkty[[#This Row],[y]]-$V$6,2)&lt;POWER($V$7,2),1,0)</f>
        <v>1</v>
      </c>
      <c r="F8885" s="3">
        <f>IF(POWER(punkty[[#This Row],[x]]-$V$5,2)+POWER(punkty[[#This Row],[y]]-$V$6,2)&lt;=POWER($V$7,2),1,0)</f>
        <v>1</v>
      </c>
      <c r="G8885" s="3">
        <f>SUM($F$2:F8885)</f>
        <v>6979</v>
      </c>
      <c r="H8885" s="3">
        <f>ABS(PI()-(punkty[[#This Row],[suma]]*POWER(400,2)/I8885/POWER(200,2)))</f>
        <v>6.8559944937840456E-4</v>
      </c>
      <c r="I8885" s="3">
        <v>8884</v>
      </c>
      <c r="J8885" s="3">
        <f>punkty[[#This Row],[błąd bezwzględny]]</f>
        <v>6.8559944937840456E-4</v>
      </c>
    </row>
    <row r="8886" spans="1:10" x14ac:dyDescent="0.3">
      <c r="A8886">
        <v>12</v>
      </c>
      <c r="B8886">
        <v>83</v>
      </c>
      <c r="C8886">
        <f>IF(POWER(punkty[[#This Row],[x]]-$V$5,2)+POWER(punkty[[#This Row],[y]]-$V$6,2)=POWER($V$7,2),1,0)</f>
        <v>0</v>
      </c>
      <c r="D8886" t="str">
        <f>IF(punkty[[#This Row],[czy należy do brzegu koła]]=1,punkty[[#This Row],[x]]&amp;" "&amp;punkty[[#This Row],[y]],"")</f>
        <v/>
      </c>
      <c r="E8886">
        <f>IF(POWER(punkty[[#This Row],[x]]-$V$5,2)+POWER(punkty[[#This Row],[y]]-$V$6,2)&lt;POWER($V$7,2),1,0)</f>
        <v>0</v>
      </c>
      <c r="F8886" s="3">
        <f>IF(POWER(punkty[[#This Row],[x]]-$V$5,2)+POWER(punkty[[#This Row],[y]]-$V$6,2)&lt;=POWER($V$7,2),1,0)</f>
        <v>0</v>
      </c>
      <c r="G8886" s="3">
        <f>SUM($F$2:F8886)</f>
        <v>6979</v>
      </c>
      <c r="H8886" s="3">
        <f>ABS(PI()-(punkty[[#This Row],[suma]]*POWER(400,2)/I8886/POWER(200,2)))</f>
        <v>3.3193841921086431E-4</v>
      </c>
      <c r="I8886" s="3">
        <v>8885</v>
      </c>
      <c r="J8886" s="3">
        <f>punkty[[#This Row],[błąd bezwzględny]]</f>
        <v>3.3193841921086431E-4</v>
      </c>
    </row>
    <row r="8887" spans="1:10" x14ac:dyDescent="0.3">
      <c r="A8887">
        <v>305</v>
      </c>
      <c r="B8887">
        <v>356</v>
      </c>
      <c r="C8887">
        <f>IF(POWER(punkty[[#This Row],[x]]-$V$5,2)+POWER(punkty[[#This Row],[y]]-$V$6,2)=POWER($V$7,2),1,0)</f>
        <v>0</v>
      </c>
      <c r="D8887" t="str">
        <f>IF(punkty[[#This Row],[czy należy do brzegu koła]]=1,punkty[[#This Row],[x]]&amp;" "&amp;punkty[[#This Row],[y]],"")</f>
        <v/>
      </c>
      <c r="E8887">
        <f>IF(POWER(punkty[[#This Row],[x]]-$V$5,2)+POWER(punkty[[#This Row],[y]]-$V$6,2)&lt;POWER($V$7,2),1,0)</f>
        <v>1</v>
      </c>
      <c r="F8887" s="3">
        <f>IF(POWER(punkty[[#This Row],[x]]-$V$5,2)+POWER(punkty[[#This Row],[y]]-$V$6,2)&lt;=POWER($V$7,2),1,0)</f>
        <v>1</v>
      </c>
      <c r="G8887" s="3">
        <f>SUM($F$2:F8887)</f>
        <v>6980</v>
      </c>
      <c r="H8887" s="3">
        <f>ABS(PI()-(punkty[[#This Row],[suma]]*POWER(400,2)/I8887/POWER(200,2)))</f>
        <v>4.2850328619126188E-4</v>
      </c>
      <c r="I8887" s="3">
        <v>8886</v>
      </c>
      <c r="J8887" s="3">
        <f>punkty[[#This Row],[błąd bezwzględny]]</f>
        <v>4.2850328619126188E-4</v>
      </c>
    </row>
    <row r="8888" spans="1:10" x14ac:dyDescent="0.3">
      <c r="A8888">
        <v>276</v>
      </c>
      <c r="B8888">
        <v>334</v>
      </c>
      <c r="C8888">
        <f>IF(POWER(punkty[[#This Row],[x]]-$V$5,2)+POWER(punkty[[#This Row],[y]]-$V$6,2)=POWER($V$7,2),1,0)</f>
        <v>0</v>
      </c>
      <c r="D8888" t="str">
        <f>IF(punkty[[#This Row],[czy należy do brzegu koła]]=1,punkty[[#This Row],[x]]&amp;" "&amp;punkty[[#This Row],[y]],"")</f>
        <v/>
      </c>
      <c r="E8888">
        <f>IF(POWER(punkty[[#This Row],[x]]-$V$5,2)+POWER(punkty[[#This Row],[y]]-$V$6,2)&lt;POWER($V$7,2),1,0)</f>
        <v>1</v>
      </c>
      <c r="F8888" s="3">
        <f>IF(POWER(punkty[[#This Row],[x]]-$V$5,2)+POWER(punkty[[#This Row],[y]]-$V$6,2)&lt;=POWER($V$7,2),1,0)</f>
        <v>1</v>
      </c>
      <c r="G8888" s="3">
        <f>SUM($F$2:F8888)</f>
        <v>6981</v>
      </c>
      <c r="H8888" s="3">
        <f>ABS(PI()-(punkty[[#This Row],[suma]]*POWER(400,2)/I8888/POWER(200,2)))</f>
        <v>5.2504642145922986E-4</v>
      </c>
      <c r="I8888" s="3">
        <v>8887</v>
      </c>
      <c r="J8888" s="3">
        <f>punkty[[#This Row],[błąd bezwzględny]]</f>
        <v>5.2504642145922986E-4</v>
      </c>
    </row>
    <row r="8889" spans="1:10" x14ac:dyDescent="0.3">
      <c r="A8889">
        <v>26</v>
      </c>
      <c r="B8889">
        <v>20</v>
      </c>
      <c r="C8889">
        <f>IF(POWER(punkty[[#This Row],[x]]-$V$5,2)+POWER(punkty[[#This Row],[y]]-$V$6,2)=POWER($V$7,2),1,0)</f>
        <v>0</v>
      </c>
      <c r="D8889" t="str">
        <f>IF(punkty[[#This Row],[czy należy do brzegu koła]]=1,punkty[[#This Row],[x]]&amp;" "&amp;punkty[[#This Row],[y]],"")</f>
        <v/>
      </c>
      <c r="E8889">
        <f>IF(POWER(punkty[[#This Row],[x]]-$V$5,2)+POWER(punkty[[#This Row],[y]]-$V$6,2)&lt;POWER($V$7,2),1,0)</f>
        <v>0</v>
      </c>
      <c r="F8889" s="3">
        <f>IF(POWER(punkty[[#This Row],[x]]-$V$5,2)+POWER(punkty[[#This Row],[y]]-$V$6,2)&lt;=POWER($V$7,2),1,0)</f>
        <v>0</v>
      </c>
      <c r="G8889" s="3">
        <f>SUM($F$2:F8889)</f>
        <v>6981</v>
      </c>
      <c r="H8889" s="3">
        <f>ABS(PI()-(punkty[[#This Row],[suma]]*POWER(400,2)/I8889/POWER(200,2)))</f>
        <v>1.7152282784849149E-4</v>
      </c>
      <c r="I8889" s="3">
        <v>8888</v>
      </c>
      <c r="J8889" s="3">
        <f>punkty[[#This Row],[błąd bezwzględny]]</f>
        <v>1.7152282784849149E-4</v>
      </c>
    </row>
    <row r="8890" spans="1:10" x14ac:dyDescent="0.3">
      <c r="A8890">
        <v>392</v>
      </c>
      <c r="B8890">
        <v>352</v>
      </c>
      <c r="C8890">
        <f>IF(POWER(punkty[[#This Row],[x]]-$V$5,2)+POWER(punkty[[#This Row],[y]]-$V$6,2)=POWER($V$7,2),1,0)</f>
        <v>0</v>
      </c>
      <c r="D8890" t="str">
        <f>IF(punkty[[#This Row],[czy należy do brzegu koła]]=1,punkty[[#This Row],[x]]&amp;" "&amp;punkty[[#This Row],[y]],"")</f>
        <v/>
      </c>
      <c r="E8890">
        <f>IF(POWER(punkty[[#This Row],[x]]-$V$5,2)+POWER(punkty[[#This Row],[y]]-$V$6,2)&lt;POWER($V$7,2),1,0)</f>
        <v>0</v>
      </c>
      <c r="F8890" s="3">
        <f>IF(POWER(punkty[[#This Row],[x]]-$V$5,2)+POWER(punkty[[#This Row],[y]]-$V$6,2)&lt;=POWER($V$7,2),1,0)</f>
        <v>0</v>
      </c>
      <c r="G8890" s="3">
        <f>SUM($F$2:F8890)</f>
        <v>6981</v>
      </c>
      <c r="H8890" s="3">
        <f>ABS(PI()-(punkty[[#This Row],[suma]]*POWER(400,2)/I8890/POWER(200,2)))</f>
        <v>1.8192122394777854E-4</v>
      </c>
      <c r="I8890" s="3">
        <v>8889</v>
      </c>
      <c r="J8890" s="3">
        <f>punkty[[#This Row],[błąd bezwzględny]]</f>
        <v>1.8192122394777854E-4</v>
      </c>
    </row>
    <row r="8891" spans="1:10" x14ac:dyDescent="0.3">
      <c r="A8891">
        <v>275</v>
      </c>
      <c r="B8891">
        <v>129</v>
      </c>
      <c r="C8891">
        <f>IF(POWER(punkty[[#This Row],[x]]-$V$5,2)+POWER(punkty[[#This Row],[y]]-$V$6,2)=POWER($V$7,2),1,0)</f>
        <v>0</v>
      </c>
      <c r="D8891" t="str">
        <f>IF(punkty[[#This Row],[czy należy do brzegu koła]]=1,punkty[[#This Row],[x]]&amp;" "&amp;punkty[[#This Row],[y]],"")</f>
        <v/>
      </c>
      <c r="E8891">
        <f>IF(POWER(punkty[[#This Row],[x]]-$V$5,2)+POWER(punkty[[#This Row],[y]]-$V$6,2)&lt;POWER($V$7,2),1,0)</f>
        <v>1</v>
      </c>
      <c r="F8891" s="3">
        <f>IF(POWER(punkty[[#This Row],[x]]-$V$5,2)+POWER(punkty[[#This Row],[y]]-$V$6,2)&lt;=POWER($V$7,2),1,0)</f>
        <v>1</v>
      </c>
      <c r="G8891" s="3">
        <f>SUM($F$2:F8891)</f>
        <v>6982</v>
      </c>
      <c r="H8891" s="3">
        <f>ABS(PI()-(punkty[[#This Row],[suma]]*POWER(400,2)/I8891/POWER(200,2)))</f>
        <v>8.5342003741661898E-5</v>
      </c>
      <c r="I8891" s="3">
        <v>8890</v>
      </c>
      <c r="J8891" s="3">
        <f>punkty[[#This Row],[błąd bezwzględny]]</f>
        <v>8.5342003741661898E-5</v>
      </c>
    </row>
    <row r="8892" spans="1:10" x14ac:dyDescent="0.3">
      <c r="A8892">
        <v>334</v>
      </c>
      <c r="B8892">
        <v>35</v>
      </c>
      <c r="C8892">
        <f>IF(POWER(punkty[[#This Row],[x]]-$V$5,2)+POWER(punkty[[#This Row],[y]]-$V$6,2)=POWER($V$7,2),1,0)</f>
        <v>0</v>
      </c>
      <c r="D8892" t="str">
        <f>IF(punkty[[#This Row],[czy należy do brzegu koła]]=1,punkty[[#This Row],[x]]&amp;" "&amp;punkty[[#This Row],[y]],"")</f>
        <v/>
      </c>
      <c r="E8892">
        <f>IF(POWER(punkty[[#This Row],[x]]-$V$5,2)+POWER(punkty[[#This Row],[y]]-$V$6,2)&lt;POWER($V$7,2),1,0)</f>
        <v>0</v>
      </c>
      <c r="F8892" s="3">
        <f>IF(POWER(punkty[[#This Row],[x]]-$V$5,2)+POWER(punkty[[#This Row],[y]]-$V$6,2)&lt;=POWER($V$7,2),1,0)</f>
        <v>0</v>
      </c>
      <c r="G8892" s="3">
        <f>SUM($F$2:F8892)</f>
        <v>6982</v>
      </c>
      <c r="H8892" s="3">
        <f>ABS(PI()-(punkty[[#This Row],[suma]]*POWER(400,2)/I8892/POWER(200,2)))</f>
        <v>4.3867765907679157E-4</v>
      </c>
      <c r="I8892" s="3">
        <v>8891</v>
      </c>
      <c r="J8892" s="3">
        <f>punkty[[#This Row],[błąd bezwzględny]]</f>
        <v>4.3867765907679157E-4</v>
      </c>
    </row>
    <row r="8893" spans="1:10" x14ac:dyDescent="0.3">
      <c r="A8893">
        <v>10</v>
      </c>
      <c r="B8893">
        <v>357</v>
      </c>
      <c r="C8893">
        <f>IF(POWER(punkty[[#This Row],[x]]-$V$5,2)+POWER(punkty[[#This Row],[y]]-$V$6,2)=POWER($V$7,2),1,0)</f>
        <v>0</v>
      </c>
      <c r="D8893" t="str">
        <f>IF(punkty[[#This Row],[czy należy do brzegu koła]]=1,punkty[[#This Row],[x]]&amp;" "&amp;punkty[[#This Row],[y]],"")</f>
        <v/>
      </c>
      <c r="E8893">
        <f>IF(POWER(punkty[[#This Row],[x]]-$V$5,2)+POWER(punkty[[#This Row],[y]]-$V$6,2)&lt;POWER($V$7,2),1,0)</f>
        <v>0</v>
      </c>
      <c r="F8893" s="3">
        <f>IF(POWER(punkty[[#This Row],[x]]-$V$5,2)+POWER(punkty[[#This Row],[y]]-$V$6,2)&lt;=POWER($V$7,2),1,0)</f>
        <v>0</v>
      </c>
      <c r="G8893" s="3">
        <f>SUM($F$2:F8893)</f>
        <v>6982</v>
      </c>
      <c r="H8893" s="3">
        <f>ABS(PI()-(punkty[[#This Row],[suma]]*POWER(400,2)/I8893/POWER(200,2)))</f>
        <v>7.9193384170483938E-4</v>
      </c>
      <c r="I8893" s="3">
        <v>8892</v>
      </c>
      <c r="J8893" s="3">
        <f>punkty[[#This Row],[błąd bezwzględny]]</f>
        <v>7.9193384170483938E-4</v>
      </c>
    </row>
    <row r="8894" spans="1:10" x14ac:dyDescent="0.3">
      <c r="A8894">
        <v>90</v>
      </c>
      <c r="B8894">
        <v>167</v>
      </c>
      <c r="C8894">
        <f>IF(POWER(punkty[[#This Row],[x]]-$V$5,2)+POWER(punkty[[#This Row],[y]]-$V$6,2)=POWER($V$7,2),1,0)</f>
        <v>0</v>
      </c>
      <c r="D8894" t="str">
        <f>IF(punkty[[#This Row],[czy należy do brzegu koła]]=1,punkty[[#This Row],[x]]&amp;" "&amp;punkty[[#This Row],[y]],"")</f>
        <v/>
      </c>
      <c r="E8894">
        <f>IF(POWER(punkty[[#This Row],[x]]-$V$5,2)+POWER(punkty[[#This Row],[y]]-$V$6,2)&lt;POWER($V$7,2),1,0)</f>
        <v>1</v>
      </c>
      <c r="F8894" s="3">
        <f>IF(POWER(punkty[[#This Row],[x]]-$V$5,2)+POWER(punkty[[#This Row],[y]]-$V$6,2)&lt;=POWER($V$7,2),1,0)</f>
        <v>1</v>
      </c>
      <c r="G8894" s="3">
        <f>SUM($F$2:F8894)</f>
        <v>6983</v>
      </c>
      <c r="H8894" s="3">
        <f>ABS(PI()-(punkty[[#This Row],[suma]]*POWER(400,2)/I8894/POWER(200,2)))</f>
        <v>6.9531860722271688E-4</v>
      </c>
      <c r="I8894" s="3">
        <v>8893</v>
      </c>
      <c r="J8894" s="3">
        <f>punkty[[#This Row],[błąd bezwzględny]]</f>
        <v>6.9531860722271688E-4</v>
      </c>
    </row>
    <row r="8895" spans="1:10" x14ac:dyDescent="0.3">
      <c r="A8895">
        <v>158</v>
      </c>
      <c r="B8895">
        <v>374</v>
      </c>
      <c r="C8895">
        <f>IF(POWER(punkty[[#This Row],[x]]-$V$5,2)+POWER(punkty[[#This Row],[y]]-$V$6,2)=POWER($V$7,2),1,0)</f>
        <v>0</v>
      </c>
      <c r="D8895" t="str">
        <f>IF(punkty[[#This Row],[czy należy do brzegu koła]]=1,punkty[[#This Row],[x]]&amp;" "&amp;punkty[[#This Row],[y]],"")</f>
        <v/>
      </c>
      <c r="E8895">
        <f>IF(POWER(punkty[[#This Row],[x]]-$V$5,2)+POWER(punkty[[#This Row],[y]]-$V$6,2)&lt;POWER($V$7,2),1,0)</f>
        <v>1</v>
      </c>
      <c r="F8895" s="3">
        <f>IF(POWER(punkty[[#This Row],[x]]-$V$5,2)+POWER(punkty[[#This Row],[y]]-$V$6,2)&lt;=POWER($V$7,2),1,0)</f>
        <v>1</v>
      </c>
      <c r="G8895" s="3">
        <f>SUM($F$2:F8895)</f>
        <v>6984</v>
      </c>
      <c r="H8895" s="3">
        <f>ABS(PI()-(punkty[[#This Row],[suma]]*POWER(400,2)/I8895/POWER(200,2)))</f>
        <v>5.9872509867542334E-4</v>
      </c>
      <c r="I8895" s="3">
        <v>8894</v>
      </c>
      <c r="J8895" s="3">
        <f>punkty[[#This Row],[błąd bezwzględny]]</f>
        <v>5.9872509867542334E-4</v>
      </c>
    </row>
    <row r="8896" spans="1:10" x14ac:dyDescent="0.3">
      <c r="A8896">
        <v>395</v>
      </c>
      <c r="B8896">
        <v>391</v>
      </c>
      <c r="C8896">
        <f>IF(POWER(punkty[[#This Row],[x]]-$V$5,2)+POWER(punkty[[#This Row],[y]]-$V$6,2)=POWER($V$7,2),1,0)</f>
        <v>0</v>
      </c>
      <c r="D8896" t="str">
        <f>IF(punkty[[#This Row],[czy należy do brzegu koła]]=1,punkty[[#This Row],[x]]&amp;" "&amp;punkty[[#This Row],[y]],"")</f>
        <v/>
      </c>
      <c r="E8896">
        <f>IF(POWER(punkty[[#This Row],[x]]-$V$5,2)+POWER(punkty[[#This Row],[y]]-$V$6,2)&lt;POWER($V$7,2),1,0)</f>
        <v>0</v>
      </c>
      <c r="F8896" s="3">
        <f>IF(POWER(punkty[[#This Row],[x]]-$V$5,2)+POWER(punkty[[#This Row],[y]]-$V$6,2)&lt;=POWER($V$7,2),1,0)</f>
        <v>0</v>
      </c>
      <c r="G8896" s="3">
        <f>SUM($F$2:F8896)</f>
        <v>6984</v>
      </c>
      <c r="H8896" s="3">
        <f>ABS(PI()-(punkty[[#This Row],[suma]]*POWER(400,2)/I8896/POWER(200,2)))</f>
        <v>9.5184414628546321E-4</v>
      </c>
      <c r="I8896" s="3">
        <v>8895</v>
      </c>
      <c r="J8896" s="3">
        <f>punkty[[#This Row],[błąd bezwzględny]]</f>
        <v>9.5184414628546321E-4</v>
      </c>
    </row>
    <row r="8897" spans="1:10" x14ac:dyDescent="0.3">
      <c r="A8897">
        <v>1</v>
      </c>
      <c r="B8897">
        <v>59</v>
      </c>
      <c r="C8897">
        <f>IF(POWER(punkty[[#This Row],[x]]-$V$5,2)+POWER(punkty[[#This Row],[y]]-$V$6,2)=POWER($V$7,2),1,0)</f>
        <v>0</v>
      </c>
      <c r="D8897" t="str">
        <f>IF(punkty[[#This Row],[czy należy do brzegu koła]]=1,punkty[[#This Row],[x]]&amp;" "&amp;punkty[[#This Row],[y]],"")</f>
        <v/>
      </c>
      <c r="E8897">
        <f>IF(POWER(punkty[[#This Row],[x]]-$V$5,2)+POWER(punkty[[#This Row],[y]]-$V$6,2)&lt;POWER($V$7,2),1,0)</f>
        <v>0</v>
      </c>
      <c r="F8897" s="3">
        <f>IF(POWER(punkty[[#This Row],[x]]-$V$5,2)+POWER(punkty[[#This Row],[y]]-$V$6,2)&lt;=POWER($V$7,2),1,0)</f>
        <v>0</v>
      </c>
      <c r="G8897" s="3">
        <f>SUM($F$2:F8897)</f>
        <v>6984</v>
      </c>
      <c r="H8897" s="3">
        <f>ABS(PI()-(punkty[[#This Row],[suma]]*POWER(400,2)/I8897/POWER(200,2)))</f>
        <v>1.3048838056204382E-3</v>
      </c>
      <c r="I8897" s="3">
        <v>8896</v>
      </c>
      <c r="J8897" s="3">
        <f>punkty[[#This Row],[błąd bezwzględny]]</f>
        <v>1.3048838056204382E-3</v>
      </c>
    </row>
    <row r="8898" spans="1:10" x14ac:dyDescent="0.3">
      <c r="A8898">
        <v>40</v>
      </c>
      <c r="B8898">
        <v>76</v>
      </c>
      <c r="C8898">
        <f>IF(POWER(punkty[[#This Row],[x]]-$V$5,2)+POWER(punkty[[#This Row],[y]]-$V$6,2)=POWER($V$7,2),1,0)</f>
        <v>0</v>
      </c>
      <c r="D8898" t="str">
        <f>IF(punkty[[#This Row],[czy należy do brzegu koła]]=1,punkty[[#This Row],[x]]&amp;" "&amp;punkty[[#This Row],[y]],"")</f>
        <v/>
      </c>
      <c r="E8898">
        <f>IF(POWER(punkty[[#This Row],[x]]-$V$5,2)+POWER(punkty[[#This Row],[y]]-$V$6,2)&lt;POWER($V$7,2),1,0)</f>
        <v>0</v>
      </c>
      <c r="F8898" s="3">
        <f>IF(POWER(punkty[[#This Row],[x]]-$V$5,2)+POWER(punkty[[#This Row],[y]]-$V$6,2)&lt;=POWER($V$7,2),1,0)</f>
        <v>0</v>
      </c>
      <c r="G8898" s="3">
        <f>SUM($F$2:F8898)</f>
        <v>6984</v>
      </c>
      <c r="H8898" s="3">
        <f>ABS(PI()-(punkty[[#This Row],[suma]]*POWER(400,2)/I8898/POWER(200,2)))</f>
        <v>1.6578441034491576E-3</v>
      </c>
      <c r="I8898" s="3">
        <v>8897</v>
      </c>
      <c r="J8898" s="3">
        <f>punkty[[#This Row],[błąd bezwzględny]]</f>
        <v>1.6578441034491576E-3</v>
      </c>
    </row>
    <row r="8899" spans="1:10" x14ac:dyDescent="0.3">
      <c r="A8899">
        <v>311</v>
      </c>
      <c r="B8899">
        <v>54</v>
      </c>
      <c r="C8899">
        <f>IF(POWER(punkty[[#This Row],[x]]-$V$5,2)+POWER(punkty[[#This Row],[y]]-$V$6,2)=POWER($V$7,2),1,0)</f>
        <v>0</v>
      </c>
      <c r="D8899" t="str">
        <f>IF(punkty[[#This Row],[czy należy do brzegu koła]]=1,punkty[[#This Row],[x]]&amp;" "&amp;punkty[[#This Row],[y]],"")</f>
        <v/>
      </c>
      <c r="E8899">
        <f>IF(POWER(punkty[[#This Row],[x]]-$V$5,2)+POWER(punkty[[#This Row],[y]]-$V$6,2)&lt;POWER($V$7,2),1,0)</f>
        <v>1</v>
      </c>
      <c r="F8899" s="3">
        <f>IF(POWER(punkty[[#This Row],[x]]-$V$5,2)+POWER(punkty[[#This Row],[y]]-$V$6,2)&lt;=POWER($V$7,2),1,0)</f>
        <v>1</v>
      </c>
      <c r="G8899" s="3">
        <f>SUM($F$2:F8899)</f>
        <v>6985</v>
      </c>
      <c r="H8899" s="3">
        <f>ABS(PI()-(punkty[[#This Row],[suma]]*POWER(400,2)/I8899/POWER(200,2)))</f>
        <v>1.5611858442321491E-3</v>
      </c>
      <c r="I8899" s="3">
        <v>8898</v>
      </c>
      <c r="J8899" s="3">
        <f>punkty[[#This Row],[błąd bezwzględny]]</f>
        <v>1.5611858442321491E-3</v>
      </c>
    </row>
    <row r="8900" spans="1:10" x14ac:dyDescent="0.3">
      <c r="A8900">
        <v>128</v>
      </c>
      <c r="B8900">
        <v>107</v>
      </c>
      <c r="C8900">
        <f>IF(POWER(punkty[[#This Row],[x]]-$V$5,2)+POWER(punkty[[#This Row],[y]]-$V$6,2)=POWER($V$7,2),1,0)</f>
        <v>0</v>
      </c>
      <c r="D8900" t="str">
        <f>IF(punkty[[#This Row],[czy należy do brzegu koła]]=1,punkty[[#This Row],[x]]&amp;" "&amp;punkty[[#This Row],[y]],"")</f>
        <v/>
      </c>
      <c r="E8900">
        <f>IF(POWER(punkty[[#This Row],[x]]-$V$5,2)+POWER(punkty[[#This Row],[y]]-$V$6,2)&lt;POWER($V$7,2),1,0)</f>
        <v>1</v>
      </c>
      <c r="F8900" s="3">
        <f>IF(POWER(punkty[[#This Row],[x]]-$V$5,2)+POWER(punkty[[#This Row],[y]]-$V$6,2)&lt;=POWER($V$7,2),1,0)</f>
        <v>1</v>
      </c>
      <c r="G8900" s="3">
        <f>SUM($F$2:F8900)</f>
        <v>6986</v>
      </c>
      <c r="H8900" s="3">
        <f>ABS(PI()-(punkty[[#This Row],[suma]]*POWER(400,2)/I8900/POWER(200,2)))</f>
        <v>1.4645493084133321E-3</v>
      </c>
      <c r="I8900" s="3">
        <v>8899</v>
      </c>
      <c r="J8900" s="3">
        <f>punkty[[#This Row],[błąd bezwzględny]]</f>
        <v>1.4645493084133321E-3</v>
      </c>
    </row>
    <row r="8901" spans="1:10" x14ac:dyDescent="0.3">
      <c r="A8901">
        <v>54</v>
      </c>
      <c r="B8901">
        <v>353</v>
      </c>
      <c r="C8901">
        <f>IF(POWER(punkty[[#This Row],[x]]-$V$5,2)+POWER(punkty[[#This Row],[y]]-$V$6,2)=POWER($V$7,2),1,0)</f>
        <v>0</v>
      </c>
      <c r="D8901" t="str">
        <f>IF(punkty[[#This Row],[czy należy do brzegu koła]]=1,punkty[[#This Row],[x]]&amp;" "&amp;punkty[[#This Row],[y]],"")</f>
        <v/>
      </c>
      <c r="E8901">
        <f>IF(POWER(punkty[[#This Row],[x]]-$V$5,2)+POWER(punkty[[#This Row],[y]]-$V$6,2)&lt;POWER($V$7,2),1,0)</f>
        <v>0</v>
      </c>
      <c r="F8901" s="3">
        <f>IF(POWER(punkty[[#This Row],[x]]-$V$5,2)+POWER(punkty[[#This Row],[y]]-$V$6,2)&lt;=POWER($V$7,2),1,0)</f>
        <v>0</v>
      </c>
      <c r="G8901" s="3">
        <f>SUM($F$2:F8901)</f>
        <v>6986</v>
      </c>
      <c r="H8901" s="3">
        <f>ABS(PI()-(punkty[[#This Row],[suma]]*POWER(400,2)/I8901/POWER(200,2)))</f>
        <v>1.817372690916752E-3</v>
      </c>
      <c r="I8901" s="3">
        <v>8900</v>
      </c>
      <c r="J8901" s="3">
        <f>punkty[[#This Row],[błąd bezwzględny]]</f>
        <v>1.817372690916752E-3</v>
      </c>
    </row>
    <row r="8902" spans="1:10" x14ac:dyDescent="0.3">
      <c r="A8902">
        <v>254</v>
      </c>
      <c r="B8902">
        <v>38</v>
      </c>
      <c r="C8902">
        <f>IF(POWER(punkty[[#This Row],[x]]-$V$5,2)+POWER(punkty[[#This Row],[y]]-$V$6,2)=POWER($V$7,2),1,0)</f>
        <v>0</v>
      </c>
      <c r="D8902" t="str">
        <f>IF(punkty[[#This Row],[czy należy do brzegu koła]]=1,punkty[[#This Row],[x]]&amp;" "&amp;punkty[[#This Row],[y]],"")</f>
        <v/>
      </c>
      <c r="E8902">
        <f>IF(POWER(punkty[[#This Row],[x]]-$V$5,2)+POWER(punkty[[#This Row],[y]]-$V$6,2)&lt;POWER($V$7,2),1,0)</f>
        <v>1</v>
      </c>
      <c r="F8902" s="3">
        <f>IF(POWER(punkty[[#This Row],[x]]-$V$5,2)+POWER(punkty[[#This Row],[y]]-$V$6,2)&lt;=POWER($V$7,2),1,0)</f>
        <v>1</v>
      </c>
      <c r="G8902" s="3">
        <f>SUM($F$2:F8902)</f>
        <v>6987</v>
      </c>
      <c r="H8902" s="3">
        <f>ABS(PI()-(punkty[[#This Row],[suma]]*POWER(400,2)/I8902/POWER(200,2)))</f>
        <v>1.7207290869283298E-3</v>
      </c>
      <c r="I8902" s="3">
        <v>8901</v>
      </c>
      <c r="J8902" s="3">
        <f>punkty[[#This Row],[błąd bezwzględny]]</f>
        <v>1.7207290869283298E-3</v>
      </c>
    </row>
    <row r="8903" spans="1:10" x14ac:dyDescent="0.3">
      <c r="A8903">
        <v>85</v>
      </c>
      <c r="B8903">
        <v>340</v>
      </c>
      <c r="C8903">
        <f>IF(POWER(punkty[[#This Row],[x]]-$V$5,2)+POWER(punkty[[#This Row],[y]]-$V$6,2)=POWER($V$7,2),1,0)</f>
        <v>0</v>
      </c>
      <c r="D8903" t="str">
        <f>IF(punkty[[#This Row],[czy należy do brzegu koła]]=1,punkty[[#This Row],[x]]&amp;" "&amp;punkty[[#This Row],[y]],"")</f>
        <v/>
      </c>
      <c r="E8903">
        <f>IF(POWER(punkty[[#This Row],[x]]-$V$5,2)+POWER(punkty[[#This Row],[y]]-$V$6,2)&lt;POWER($V$7,2),1,0)</f>
        <v>1</v>
      </c>
      <c r="F8903" s="3">
        <f>IF(POWER(punkty[[#This Row],[x]]-$V$5,2)+POWER(punkty[[#This Row],[y]]-$V$6,2)&lt;=POWER($V$7,2),1,0)</f>
        <v>1</v>
      </c>
      <c r="G8903" s="3">
        <f>SUM($F$2:F8903)</f>
        <v>6988</v>
      </c>
      <c r="H8903" s="3">
        <f>ABS(PI()-(punkty[[#This Row],[suma]]*POWER(400,2)/I8903/POWER(200,2)))</f>
        <v>1.6241071957243669E-3</v>
      </c>
      <c r="I8903" s="3">
        <v>8902</v>
      </c>
      <c r="J8903" s="3">
        <f>punkty[[#This Row],[błąd bezwzględny]]</f>
        <v>1.6241071957243669E-3</v>
      </c>
    </row>
    <row r="8904" spans="1:10" x14ac:dyDescent="0.3">
      <c r="A8904">
        <v>295</v>
      </c>
      <c r="B8904">
        <v>186</v>
      </c>
      <c r="C8904">
        <f>IF(POWER(punkty[[#This Row],[x]]-$V$5,2)+POWER(punkty[[#This Row],[y]]-$V$6,2)=POWER($V$7,2),1,0)</f>
        <v>0</v>
      </c>
      <c r="D8904" t="str">
        <f>IF(punkty[[#This Row],[czy należy do brzegu koła]]=1,punkty[[#This Row],[x]]&amp;" "&amp;punkty[[#This Row],[y]],"")</f>
        <v/>
      </c>
      <c r="E8904">
        <f>IF(POWER(punkty[[#This Row],[x]]-$V$5,2)+POWER(punkty[[#This Row],[y]]-$V$6,2)&lt;POWER($V$7,2),1,0)</f>
        <v>1</v>
      </c>
      <c r="F8904" s="3">
        <f>IF(POWER(punkty[[#This Row],[x]]-$V$5,2)+POWER(punkty[[#This Row],[y]]-$V$6,2)&lt;=POWER($V$7,2),1,0)</f>
        <v>1</v>
      </c>
      <c r="G8904" s="3">
        <f>SUM($F$2:F8904)</f>
        <v>6989</v>
      </c>
      <c r="H8904" s="3">
        <f>ABS(PI()-(punkty[[#This Row],[suma]]*POWER(400,2)/I8904/POWER(200,2)))</f>
        <v>1.5275070099884935E-3</v>
      </c>
      <c r="I8904" s="3">
        <v>8903</v>
      </c>
      <c r="J8904" s="3">
        <f>punkty[[#This Row],[błąd bezwzględny]]</f>
        <v>1.5275070099884935E-3</v>
      </c>
    </row>
    <row r="8905" spans="1:10" x14ac:dyDescent="0.3">
      <c r="A8905">
        <v>32</v>
      </c>
      <c r="B8905">
        <v>262</v>
      </c>
      <c r="C8905">
        <f>IF(POWER(punkty[[#This Row],[x]]-$V$5,2)+POWER(punkty[[#This Row],[y]]-$V$6,2)=POWER($V$7,2),1,0)</f>
        <v>0</v>
      </c>
      <c r="D8905" t="str">
        <f>IF(punkty[[#This Row],[czy należy do brzegu koła]]=1,punkty[[#This Row],[x]]&amp;" "&amp;punkty[[#This Row],[y]],"")</f>
        <v/>
      </c>
      <c r="E8905">
        <f>IF(POWER(punkty[[#This Row],[x]]-$V$5,2)+POWER(punkty[[#This Row],[y]]-$V$6,2)&lt;POWER($V$7,2),1,0)</f>
        <v>1</v>
      </c>
      <c r="F8905" s="3">
        <f>IF(POWER(punkty[[#This Row],[x]]-$V$5,2)+POWER(punkty[[#This Row],[y]]-$V$6,2)&lt;=POWER($V$7,2),1,0)</f>
        <v>1</v>
      </c>
      <c r="G8905" s="3">
        <f>SUM($F$2:F8905)</f>
        <v>6990</v>
      </c>
      <c r="H8905" s="3">
        <f>ABS(PI()-(punkty[[#This Row],[suma]]*POWER(400,2)/I8905/POWER(200,2)))</f>
        <v>1.4309285224074486E-3</v>
      </c>
      <c r="I8905" s="3">
        <v>8904</v>
      </c>
      <c r="J8905" s="3">
        <f>punkty[[#This Row],[błąd bezwzględny]]</f>
        <v>1.4309285224074486E-3</v>
      </c>
    </row>
    <row r="8906" spans="1:10" x14ac:dyDescent="0.3">
      <c r="A8906">
        <v>177</v>
      </c>
      <c r="B8906">
        <v>368</v>
      </c>
      <c r="C8906">
        <f>IF(POWER(punkty[[#This Row],[x]]-$V$5,2)+POWER(punkty[[#This Row],[y]]-$V$6,2)=POWER($V$7,2),1,0)</f>
        <v>0</v>
      </c>
      <c r="D8906" t="str">
        <f>IF(punkty[[#This Row],[czy należy do brzegu koła]]=1,punkty[[#This Row],[x]]&amp;" "&amp;punkty[[#This Row],[y]],"")</f>
        <v/>
      </c>
      <c r="E8906">
        <f>IF(POWER(punkty[[#This Row],[x]]-$V$5,2)+POWER(punkty[[#This Row],[y]]-$V$6,2)&lt;POWER($V$7,2),1,0)</f>
        <v>1</v>
      </c>
      <c r="F8906" s="3">
        <f>IF(POWER(punkty[[#This Row],[x]]-$V$5,2)+POWER(punkty[[#This Row],[y]]-$V$6,2)&lt;=POWER($V$7,2),1,0)</f>
        <v>1</v>
      </c>
      <c r="G8906" s="3">
        <f>SUM($F$2:F8906)</f>
        <v>6991</v>
      </c>
      <c r="H8906" s="3">
        <f>ABS(PI()-(punkty[[#This Row],[suma]]*POWER(400,2)/I8906/POWER(200,2)))</f>
        <v>1.3343717256715237E-3</v>
      </c>
      <c r="I8906" s="3">
        <v>8905</v>
      </c>
      <c r="J8906" s="3">
        <f>punkty[[#This Row],[błąd bezwzględny]]</f>
        <v>1.3343717256715237E-3</v>
      </c>
    </row>
    <row r="8907" spans="1:10" x14ac:dyDescent="0.3">
      <c r="A8907">
        <v>127</v>
      </c>
      <c r="B8907">
        <v>276</v>
      </c>
      <c r="C8907">
        <f>IF(POWER(punkty[[#This Row],[x]]-$V$5,2)+POWER(punkty[[#This Row],[y]]-$V$6,2)=POWER($V$7,2),1,0)</f>
        <v>0</v>
      </c>
      <c r="D8907" t="str">
        <f>IF(punkty[[#This Row],[czy należy do brzegu koła]]=1,punkty[[#This Row],[x]]&amp;" "&amp;punkty[[#This Row],[y]],"")</f>
        <v/>
      </c>
      <c r="E8907">
        <f>IF(POWER(punkty[[#This Row],[x]]-$V$5,2)+POWER(punkty[[#This Row],[y]]-$V$6,2)&lt;POWER($V$7,2),1,0)</f>
        <v>1</v>
      </c>
      <c r="F8907" s="3">
        <f>IF(POWER(punkty[[#This Row],[x]]-$V$5,2)+POWER(punkty[[#This Row],[y]]-$V$6,2)&lt;=POWER($V$7,2),1,0)</f>
        <v>1</v>
      </c>
      <c r="G8907" s="3">
        <f>SUM($F$2:F8907)</f>
        <v>6992</v>
      </c>
      <c r="H8907" s="3">
        <f>ABS(PI()-(punkty[[#This Row],[suma]]*POWER(400,2)/I8907/POWER(200,2)))</f>
        <v>1.2378366124741191E-3</v>
      </c>
      <c r="I8907" s="3">
        <v>8906</v>
      </c>
      <c r="J8907" s="3">
        <f>punkty[[#This Row],[błąd bezwzględny]]</f>
        <v>1.2378366124741191E-3</v>
      </c>
    </row>
    <row r="8908" spans="1:10" x14ac:dyDescent="0.3">
      <c r="A8908">
        <v>258</v>
      </c>
      <c r="B8908">
        <v>179</v>
      </c>
      <c r="C8908">
        <f>IF(POWER(punkty[[#This Row],[x]]-$V$5,2)+POWER(punkty[[#This Row],[y]]-$V$6,2)=POWER($V$7,2),1,0)</f>
        <v>0</v>
      </c>
      <c r="D8908" t="str">
        <f>IF(punkty[[#This Row],[czy należy do brzegu koła]]=1,punkty[[#This Row],[x]]&amp;" "&amp;punkty[[#This Row],[y]],"")</f>
        <v/>
      </c>
      <c r="E8908">
        <f>IF(POWER(punkty[[#This Row],[x]]-$V$5,2)+POWER(punkty[[#This Row],[y]]-$V$6,2)&lt;POWER($V$7,2),1,0)</f>
        <v>1</v>
      </c>
      <c r="F8908" s="3">
        <f>IF(POWER(punkty[[#This Row],[x]]-$V$5,2)+POWER(punkty[[#This Row],[y]]-$V$6,2)&lt;=POWER($V$7,2),1,0)</f>
        <v>1</v>
      </c>
      <c r="G8908" s="3">
        <f>SUM($F$2:F8908)</f>
        <v>6993</v>
      </c>
      <c r="H8908" s="3">
        <f>ABS(PI()-(punkty[[#This Row],[suma]]*POWER(400,2)/I8908/POWER(200,2)))</f>
        <v>1.1413231755121878E-3</v>
      </c>
      <c r="I8908" s="3">
        <v>8907</v>
      </c>
      <c r="J8908" s="3">
        <f>punkty[[#This Row],[błąd bezwzględny]]</f>
        <v>1.1413231755121878E-3</v>
      </c>
    </row>
    <row r="8909" spans="1:10" x14ac:dyDescent="0.3">
      <c r="A8909">
        <v>76</v>
      </c>
      <c r="B8909">
        <v>35</v>
      </c>
      <c r="C8909">
        <f>IF(POWER(punkty[[#This Row],[x]]-$V$5,2)+POWER(punkty[[#This Row],[y]]-$V$6,2)=POWER($V$7,2),1,0)</f>
        <v>0</v>
      </c>
      <c r="D8909" t="str">
        <f>IF(punkty[[#This Row],[czy należy do brzegu koła]]=1,punkty[[#This Row],[x]]&amp;" "&amp;punkty[[#This Row],[y]],"")</f>
        <v/>
      </c>
      <c r="E8909">
        <f>IF(POWER(punkty[[#This Row],[x]]-$V$5,2)+POWER(punkty[[#This Row],[y]]-$V$6,2)&lt;POWER($V$7,2),1,0)</f>
        <v>0</v>
      </c>
      <c r="F8909" s="3">
        <f>IF(POWER(punkty[[#This Row],[x]]-$V$5,2)+POWER(punkty[[#This Row],[y]]-$V$6,2)&lt;=POWER($V$7,2),1,0)</f>
        <v>0</v>
      </c>
      <c r="G8909" s="3">
        <f>SUM($F$2:F8909)</f>
        <v>6993</v>
      </c>
      <c r="H8909" s="3">
        <f>ABS(PI()-(punkty[[#This Row],[suma]]*POWER(400,2)/I8909/POWER(200,2)))</f>
        <v>1.4938659831473799E-3</v>
      </c>
      <c r="I8909" s="3">
        <v>8908</v>
      </c>
      <c r="J8909" s="3">
        <f>punkty[[#This Row],[błąd bezwzględny]]</f>
        <v>1.4938659831473799E-3</v>
      </c>
    </row>
    <row r="8910" spans="1:10" x14ac:dyDescent="0.3">
      <c r="A8910">
        <v>218</v>
      </c>
      <c r="B8910">
        <v>101</v>
      </c>
      <c r="C8910">
        <f>IF(POWER(punkty[[#This Row],[x]]-$V$5,2)+POWER(punkty[[#This Row],[y]]-$V$6,2)=POWER($V$7,2),1,0)</f>
        <v>0</v>
      </c>
      <c r="D8910" t="str">
        <f>IF(punkty[[#This Row],[czy należy do brzegu koła]]=1,punkty[[#This Row],[x]]&amp;" "&amp;punkty[[#This Row],[y]],"")</f>
        <v/>
      </c>
      <c r="E8910">
        <f>IF(POWER(punkty[[#This Row],[x]]-$V$5,2)+POWER(punkty[[#This Row],[y]]-$V$6,2)&lt;POWER($V$7,2),1,0)</f>
        <v>1</v>
      </c>
      <c r="F8910" s="3">
        <f>IF(POWER(punkty[[#This Row],[x]]-$V$5,2)+POWER(punkty[[#This Row],[y]]-$V$6,2)&lt;=POWER($V$7,2),1,0)</f>
        <v>1</v>
      </c>
      <c r="G8910" s="3">
        <f>SUM($F$2:F8910)</f>
        <v>6994</v>
      </c>
      <c r="H8910" s="3">
        <f>ABS(PI()-(punkty[[#This Row],[suma]]*POWER(400,2)/I8910/POWER(200,2)))</f>
        <v>1.3973454744040659E-3</v>
      </c>
      <c r="I8910" s="3">
        <v>8909</v>
      </c>
      <c r="J8910" s="3">
        <f>punkty[[#This Row],[błąd bezwzględny]]</f>
        <v>1.3973454744040659E-3</v>
      </c>
    </row>
    <row r="8911" spans="1:10" x14ac:dyDescent="0.3">
      <c r="A8911">
        <v>342</v>
      </c>
      <c r="B8911">
        <v>260</v>
      </c>
      <c r="C8911">
        <f>IF(POWER(punkty[[#This Row],[x]]-$V$5,2)+POWER(punkty[[#This Row],[y]]-$V$6,2)=POWER($V$7,2),1,0)</f>
        <v>0</v>
      </c>
      <c r="D8911" t="str">
        <f>IF(punkty[[#This Row],[czy należy do brzegu koła]]=1,punkty[[#This Row],[x]]&amp;" "&amp;punkty[[#This Row],[y]],"")</f>
        <v/>
      </c>
      <c r="E8911">
        <f>IF(POWER(punkty[[#This Row],[x]]-$V$5,2)+POWER(punkty[[#This Row],[y]]-$V$6,2)&lt;POWER($V$7,2),1,0)</f>
        <v>1</v>
      </c>
      <c r="F8911" s="3">
        <f>IF(POWER(punkty[[#This Row],[x]]-$V$5,2)+POWER(punkty[[#This Row],[y]]-$V$6,2)&lt;=POWER($V$7,2),1,0)</f>
        <v>1</v>
      </c>
      <c r="G8911" s="3">
        <f>SUM($F$2:F8911)</f>
        <v>6995</v>
      </c>
      <c r="H8911" s="3">
        <f>ABS(PI()-(punkty[[#This Row],[suma]]*POWER(400,2)/I8911/POWER(200,2)))</f>
        <v>1.3008466313197964E-3</v>
      </c>
      <c r="I8911" s="3">
        <v>8910</v>
      </c>
      <c r="J8911" s="3">
        <f>punkty[[#This Row],[błąd bezwzględny]]</f>
        <v>1.3008466313197964E-3</v>
      </c>
    </row>
    <row r="8912" spans="1:10" x14ac:dyDescent="0.3">
      <c r="A8912">
        <v>398</v>
      </c>
      <c r="B8912">
        <v>267</v>
      </c>
      <c r="C8912">
        <f>IF(POWER(punkty[[#This Row],[x]]-$V$5,2)+POWER(punkty[[#This Row],[y]]-$V$6,2)=POWER($V$7,2),1,0)</f>
        <v>0</v>
      </c>
      <c r="D8912" t="str">
        <f>IF(punkty[[#This Row],[czy należy do brzegu koła]]=1,punkty[[#This Row],[x]]&amp;" "&amp;punkty[[#This Row],[y]],"")</f>
        <v/>
      </c>
      <c r="E8912">
        <f>IF(POWER(punkty[[#This Row],[x]]-$V$5,2)+POWER(punkty[[#This Row],[y]]-$V$6,2)&lt;POWER($V$7,2),1,0)</f>
        <v>0</v>
      </c>
      <c r="F8912" s="3">
        <f>IF(POWER(punkty[[#This Row],[x]]-$V$5,2)+POWER(punkty[[#This Row],[y]]-$V$6,2)&lt;=POWER($V$7,2),1,0)</f>
        <v>0</v>
      </c>
      <c r="G8912" s="3">
        <f>SUM($F$2:F8912)</f>
        <v>6995</v>
      </c>
      <c r="H8912" s="3">
        <f>ABS(PI()-(punkty[[#This Row],[suma]]*POWER(400,2)/I8912/POWER(200,2)))</f>
        <v>1.6532528491355336E-3</v>
      </c>
      <c r="I8912" s="3">
        <v>8911</v>
      </c>
      <c r="J8912" s="3">
        <f>punkty[[#This Row],[błąd bezwzględny]]</f>
        <v>1.6532528491355336E-3</v>
      </c>
    </row>
    <row r="8913" spans="1:10" x14ac:dyDescent="0.3">
      <c r="A8913">
        <v>97</v>
      </c>
      <c r="B8913">
        <v>47</v>
      </c>
      <c r="C8913">
        <f>IF(POWER(punkty[[#This Row],[x]]-$V$5,2)+POWER(punkty[[#This Row],[y]]-$V$6,2)=POWER($V$7,2),1,0)</f>
        <v>0</v>
      </c>
      <c r="D8913" t="str">
        <f>IF(punkty[[#This Row],[czy należy do brzegu koła]]=1,punkty[[#This Row],[x]]&amp;" "&amp;punkty[[#This Row],[y]],"")</f>
        <v/>
      </c>
      <c r="E8913">
        <f>IF(POWER(punkty[[#This Row],[x]]-$V$5,2)+POWER(punkty[[#This Row],[y]]-$V$6,2)&lt;POWER($V$7,2),1,0)</f>
        <v>1</v>
      </c>
      <c r="F8913" s="3">
        <f>IF(POWER(punkty[[#This Row],[x]]-$V$5,2)+POWER(punkty[[#This Row],[y]]-$V$6,2)&lt;=POWER($V$7,2),1,0)</f>
        <v>1</v>
      </c>
      <c r="G8913" s="3">
        <f>SUM($F$2:F8913)</f>
        <v>6996</v>
      </c>
      <c r="H8913" s="3">
        <f>ABS(PI()-(punkty[[#This Row],[suma]]*POWER(400,2)/I8913/POWER(200,2)))</f>
        <v>1.5567469470640916E-3</v>
      </c>
      <c r="I8913" s="3">
        <v>8912</v>
      </c>
      <c r="J8913" s="3">
        <f>punkty[[#This Row],[błąd bezwzględny]]</f>
        <v>1.5567469470640916E-3</v>
      </c>
    </row>
    <row r="8914" spans="1:10" x14ac:dyDescent="0.3">
      <c r="A8914">
        <v>116</v>
      </c>
      <c r="B8914">
        <v>270</v>
      </c>
      <c r="C8914">
        <f>IF(POWER(punkty[[#This Row],[x]]-$V$5,2)+POWER(punkty[[#This Row],[y]]-$V$6,2)=POWER($V$7,2),1,0)</f>
        <v>0</v>
      </c>
      <c r="D8914" t="str">
        <f>IF(punkty[[#This Row],[czy należy do brzegu koła]]=1,punkty[[#This Row],[x]]&amp;" "&amp;punkty[[#This Row],[y]],"")</f>
        <v/>
      </c>
      <c r="E8914">
        <f>IF(POWER(punkty[[#This Row],[x]]-$V$5,2)+POWER(punkty[[#This Row],[y]]-$V$6,2)&lt;POWER($V$7,2),1,0)</f>
        <v>1</v>
      </c>
      <c r="F8914" s="3">
        <f>IF(POWER(punkty[[#This Row],[x]]-$V$5,2)+POWER(punkty[[#This Row],[y]]-$V$6,2)&lt;=POWER($V$7,2),1,0)</f>
        <v>1</v>
      </c>
      <c r="G8914" s="3">
        <f>SUM($F$2:F8914)</f>
        <v>6997</v>
      </c>
      <c r="H8914" s="3">
        <f>ABS(PI()-(punkty[[#This Row],[suma]]*POWER(400,2)/I8914/POWER(200,2)))</f>
        <v>1.4602627000814827E-3</v>
      </c>
      <c r="I8914" s="3">
        <v>8913</v>
      </c>
      <c r="J8914" s="3">
        <f>punkty[[#This Row],[błąd bezwzględny]]</f>
        <v>1.4602627000814827E-3</v>
      </c>
    </row>
    <row r="8915" spans="1:10" x14ac:dyDescent="0.3">
      <c r="A8915">
        <v>176</v>
      </c>
      <c r="B8915">
        <v>252</v>
      </c>
      <c r="C8915">
        <f>IF(POWER(punkty[[#This Row],[x]]-$V$5,2)+POWER(punkty[[#This Row],[y]]-$V$6,2)=POWER($V$7,2),1,0)</f>
        <v>0</v>
      </c>
      <c r="D8915" t="str">
        <f>IF(punkty[[#This Row],[czy należy do brzegu koła]]=1,punkty[[#This Row],[x]]&amp;" "&amp;punkty[[#This Row],[y]],"")</f>
        <v/>
      </c>
      <c r="E8915">
        <f>IF(POWER(punkty[[#This Row],[x]]-$V$5,2)+POWER(punkty[[#This Row],[y]]-$V$6,2)&lt;POWER($V$7,2),1,0)</f>
        <v>1</v>
      </c>
      <c r="F8915" s="3">
        <f>IF(POWER(punkty[[#This Row],[x]]-$V$5,2)+POWER(punkty[[#This Row],[y]]-$V$6,2)&lt;=POWER($V$7,2),1,0)</f>
        <v>1</v>
      </c>
      <c r="G8915" s="3">
        <f>SUM($F$2:F8915)</f>
        <v>6998</v>
      </c>
      <c r="H8915" s="3">
        <f>ABS(PI()-(punkty[[#This Row],[suma]]*POWER(400,2)/I8915/POWER(200,2)))</f>
        <v>1.363800100899315E-3</v>
      </c>
      <c r="I8915" s="3">
        <v>8914</v>
      </c>
      <c r="J8915" s="3">
        <f>punkty[[#This Row],[błąd bezwzględny]]</f>
        <v>1.363800100899315E-3</v>
      </c>
    </row>
    <row r="8916" spans="1:10" x14ac:dyDescent="0.3">
      <c r="A8916">
        <v>378</v>
      </c>
      <c r="B8916">
        <v>339</v>
      </c>
      <c r="C8916">
        <f>IF(POWER(punkty[[#This Row],[x]]-$V$5,2)+POWER(punkty[[#This Row],[y]]-$V$6,2)=POWER($V$7,2),1,0)</f>
        <v>0</v>
      </c>
      <c r="D8916" t="str">
        <f>IF(punkty[[#This Row],[czy należy do brzegu koła]]=1,punkty[[#This Row],[x]]&amp;" "&amp;punkty[[#This Row],[y]],"")</f>
        <v/>
      </c>
      <c r="E8916">
        <f>IF(POWER(punkty[[#This Row],[x]]-$V$5,2)+POWER(punkty[[#This Row],[y]]-$V$6,2)&lt;POWER($V$7,2),1,0)</f>
        <v>0</v>
      </c>
      <c r="F8916" s="3">
        <f>IF(POWER(punkty[[#This Row],[x]]-$V$5,2)+POWER(punkty[[#This Row],[y]]-$V$6,2)&lt;=POWER($V$7,2),1,0)</f>
        <v>0</v>
      </c>
      <c r="G8916" s="3">
        <f>SUM($F$2:F8916)</f>
        <v>6998</v>
      </c>
      <c r="H8916" s="3">
        <f>ABS(PI()-(punkty[[#This Row],[suma]]*POWER(400,2)/I8916/POWER(200,2)))</f>
        <v>1.7160411388679186E-3</v>
      </c>
      <c r="I8916" s="3">
        <v>8915</v>
      </c>
      <c r="J8916" s="3">
        <f>punkty[[#This Row],[błąd bezwzględny]]</f>
        <v>1.7160411388679186E-3</v>
      </c>
    </row>
    <row r="8917" spans="1:10" x14ac:dyDescent="0.3">
      <c r="A8917">
        <v>272</v>
      </c>
      <c r="B8917">
        <v>384</v>
      </c>
      <c r="C8917">
        <f>IF(POWER(punkty[[#This Row],[x]]-$V$5,2)+POWER(punkty[[#This Row],[y]]-$V$6,2)=POWER($V$7,2),1,0)</f>
        <v>0</v>
      </c>
      <c r="D8917" t="str">
        <f>IF(punkty[[#This Row],[czy należy do brzegu koła]]=1,punkty[[#This Row],[x]]&amp;" "&amp;punkty[[#This Row],[y]],"")</f>
        <v/>
      </c>
      <c r="E8917">
        <f>IF(POWER(punkty[[#This Row],[x]]-$V$5,2)+POWER(punkty[[#This Row],[y]]-$V$6,2)&lt;POWER($V$7,2),1,0)</f>
        <v>1</v>
      </c>
      <c r="F8917" s="3">
        <f>IF(POWER(punkty[[#This Row],[x]]-$V$5,2)+POWER(punkty[[#This Row],[y]]-$V$6,2)&lt;=POWER($V$7,2),1,0)</f>
        <v>1</v>
      </c>
      <c r="G8917" s="3">
        <f>SUM($F$2:F8917)</f>
        <v>6999</v>
      </c>
      <c r="H8917" s="3">
        <f>ABS(PI()-(punkty[[#This Row],[suma]]*POWER(400,2)/I8917/POWER(200,2)))</f>
        <v>1.6195714901967584E-3</v>
      </c>
      <c r="I8917" s="3">
        <v>8916</v>
      </c>
      <c r="J8917" s="3">
        <f>punkty[[#This Row],[błąd bezwzględny]]</f>
        <v>1.6195714901967584E-3</v>
      </c>
    </row>
    <row r="8918" spans="1:10" x14ac:dyDescent="0.3">
      <c r="A8918">
        <v>164</v>
      </c>
      <c r="B8918">
        <v>174</v>
      </c>
      <c r="C8918">
        <f>IF(POWER(punkty[[#This Row],[x]]-$V$5,2)+POWER(punkty[[#This Row],[y]]-$V$6,2)=POWER($V$7,2),1,0)</f>
        <v>0</v>
      </c>
      <c r="D8918" t="str">
        <f>IF(punkty[[#This Row],[czy należy do brzegu koła]]=1,punkty[[#This Row],[x]]&amp;" "&amp;punkty[[#This Row],[y]],"")</f>
        <v/>
      </c>
      <c r="E8918">
        <f>IF(POWER(punkty[[#This Row],[x]]-$V$5,2)+POWER(punkty[[#This Row],[y]]-$V$6,2)&lt;POWER($V$7,2),1,0)</f>
        <v>1</v>
      </c>
      <c r="F8918" s="3">
        <f>IF(POWER(punkty[[#This Row],[x]]-$V$5,2)+POWER(punkty[[#This Row],[y]]-$V$6,2)&lt;=POWER($V$7,2),1,0)</f>
        <v>1</v>
      </c>
      <c r="G8918" s="3">
        <f>SUM($F$2:F8918)</f>
        <v>7000</v>
      </c>
      <c r="H8918" s="3">
        <f>ABS(PI()-(punkty[[#This Row],[suma]]*POWER(400,2)/I8918/POWER(200,2)))</f>
        <v>1.5231234787691506E-3</v>
      </c>
      <c r="I8918" s="3">
        <v>8917</v>
      </c>
      <c r="J8918" s="3">
        <f>punkty[[#This Row],[błąd bezwzględny]]</f>
        <v>1.5231234787691506E-3</v>
      </c>
    </row>
    <row r="8919" spans="1:10" x14ac:dyDescent="0.3">
      <c r="A8919">
        <v>142</v>
      </c>
      <c r="B8919">
        <v>140</v>
      </c>
      <c r="C8919">
        <f>IF(POWER(punkty[[#This Row],[x]]-$V$5,2)+POWER(punkty[[#This Row],[y]]-$V$6,2)=POWER($V$7,2),1,0)</f>
        <v>0</v>
      </c>
      <c r="D8919" t="str">
        <f>IF(punkty[[#This Row],[czy należy do brzegu koła]]=1,punkty[[#This Row],[x]]&amp;" "&amp;punkty[[#This Row],[y]],"")</f>
        <v/>
      </c>
      <c r="E8919">
        <f>IF(POWER(punkty[[#This Row],[x]]-$V$5,2)+POWER(punkty[[#This Row],[y]]-$V$6,2)&lt;POWER($V$7,2),1,0)</f>
        <v>1</v>
      </c>
      <c r="F8919" s="3">
        <f>IF(POWER(punkty[[#This Row],[x]]-$V$5,2)+POWER(punkty[[#This Row],[y]]-$V$6,2)&lt;=POWER($V$7,2),1,0)</f>
        <v>1</v>
      </c>
      <c r="G8919" s="3">
        <f>SUM($F$2:F8919)</f>
        <v>7001</v>
      </c>
      <c r="H8919" s="3">
        <f>ABS(PI()-(punkty[[#This Row],[suma]]*POWER(400,2)/I8919/POWER(200,2)))</f>
        <v>1.4266970973060289E-3</v>
      </c>
      <c r="I8919" s="3">
        <v>8918</v>
      </c>
      <c r="J8919" s="3">
        <f>punkty[[#This Row],[błąd bezwzględny]]</f>
        <v>1.4266970973060289E-3</v>
      </c>
    </row>
    <row r="8920" spans="1:10" x14ac:dyDescent="0.3">
      <c r="A8920">
        <v>326</v>
      </c>
      <c r="B8920">
        <v>80</v>
      </c>
      <c r="C8920">
        <f>IF(POWER(punkty[[#This Row],[x]]-$V$5,2)+POWER(punkty[[#This Row],[y]]-$V$6,2)=POWER($V$7,2),1,0)</f>
        <v>0</v>
      </c>
      <c r="D8920" t="str">
        <f>IF(punkty[[#This Row],[czy należy do brzegu koła]]=1,punkty[[#This Row],[x]]&amp;" "&amp;punkty[[#This Row],[y]],"")</f>
        <v/>
      </c>
      <c r="E8920">
        <f>IF(POWER(punkty[[#This Row],[x]]-$V$5,2)+POWER(punkty[[#This Row],[y]]-$V$6,2)&lt;POWER($V$7,2),1,0)</f>
        <v>1</v>
      </c>
      <c r="F8920" s="3">
        <f>IF(POWER(punkty[[#This Row],[x]]-$V$5,2)+POWER(punkty[[#This Row],[y]]-$V$6,2)&lt;=POWER($V$7,2),1,0)</f>
        <v>1</v>
      </c>
      <c r="G8920" s="3">
        <f>SUM($F$2:F8920)</f>
        <v>7002</v>
      </c>
      <c r="H8920" s="3">
        <f>ABS(PI()-(punkty[[#This Row],[suma]]*POWER(400,2)/I8920/POWER(200,2)))</f>
        <v>1.3302923385318799E-3</v>
      </c>
      <c r="I8920" s="3">
        <v>8919</v>
      </c>
      <c r="J8920" s="3">
        <f>punkty[[#This Row],[błąd bezwzględny]]</f>
        <v>1.3302923385318799E-3</v>
      </c>
    </row>
    <row r="8921" spans="1:10" x14ac:dyDescent="0.3">
      <c r="A8921">
        <v>396</v>
      </c>
      <c r="B8921">
        <v>180</v>
      </c>
      <c r="C8921">
        <f>IF(POWER(punkty[[#This Row],[x]]-$V$5,2)+POWER(punkty[[#This Row],[y]]-$V$6,2)=POWER($V$7,2),1,0)</f>
        <v>0</v>
      </c>
      <c r="D8921" t="str">
        <f>IF(punkty[[#This Row],[czy należy do brzegu koła]]=1,punkty[[#This Row],[x]]&amp;" "&amp;punkty[[#This Row],[y]],"")</f>
        <v/>
      </c>
      <c r="E8921">
        <f>IF(POWER(punkty[[#This Row],[x]]-$V$5,2)+POWER(punkty[[#This Row],[y]]-$V$6,2)&lt;POWER($V$7,2),1,0)</f>
        <v>1</v>
      </c>
      <c r="F8921" s="3">
        <f>IF(POWER(punkty[[#This Row],[x]]-$V$5,2)+POWER(punkty[[#This Row],[y]]-$V$6,2)&lt;=POWER($V$7,2),1,0)</f>
        <v>1</v>
      </c>
      <c r="G8921" s="3">
        <f>SUM($F$2:F8921)</f>
        <v>7003</v>
      </c>
      <c r="H8921" s="3">
        <f>ABS(PI()-(punkty[[#This Row],[suma]]*POWER(400,2)/I8921/POWER(200,2)))</f>
        <v>1.2339091951742986E-3</v>
      </c>
      <c r="I8921" s="3">
        <v>8920</v>
      </c>
      <c r="J8921" s="3">
        <f>punkty[[#This Row],[błąd bezwzględny]]</f>
        <v>1.2339091951742986E-3</v>
      </c>
    </row>
    <row r="8922" spans="1:10" x14ac:dyDescent="0.3">
      <c r="A8922">
        <v>102</v>
      </c>
      <c r="B8922">
        <v>120</v>
      </c>
      <c r="C8922">
        <f>IF(POWER(punkty[[#This Row],[x]]-$V$5,2)+POWER(punkty[[#This Row],[y]]-$V$6,2)=POWER($V$7,2),1,0)</f>
        <v>0</v>
      </c>
      <c r="D8922" t="str">
        <f>IF(punkty[[#This Row],[czy należy do brzegu koła]]=1,punkty[[#This Row],[x]]&amp;" "&amp;punkty[[#This Row],[y]],"")</f>
        <v/>
      </c>
      <c r="E8922">
        <f>IF(POWER(punkty[[#This Row],[x]]-$V$5,2)+POWER(punkty[[#This Row],[y]]-$V$6,2)&lt;POWER($V$7,2),1,0)</f>
        <v>1</v>
      </c>
      <c r="F8922" s="3">
        <f>IF(POWER(punkty[[#This Row],[x]]-$V$5,2)+POWER(punkty[[#This Row],[y]]-$V$6,2)&lt;=POWER($V$7,2),1,0)</f>
        <v>1</v>
      </c>
      <c r="G8922" s="3">
        <f>SUM($F$2:F8922)</f>
        <v>7004</v>
      </c>
      <c r="H8922" s="3">
        <f>ABS(PI()-(punkty[[#This Row],[suma]]*POWER(400,2)/I8922/POWER(200,2)))</f>
        <v>1.137547659964433E-3</v>
      </c>
      <c r="I8922" s="3">
        <v>8921</v>
      </c>
      <c r="J8922" s="3">
        <f>punkty[[#This Row],[błąd bezwzględny]]</f>
        <v>1.137547659964433E-3</v>
      </c>
    </row>
    <row r="8923" spans="1:10" x14ac:dyDescent="0.3">
      <c r="A8923">
        <v>320</v>
      </c>
      <c r="B8923">
        <v>15</v>
      </c>
      <c r="C8923">
        <f>IF(POWER(punkty[[#This Row],[x]]-$V$5,2)+POWER(punkty[[#This Row],[y]]-$V$6,2)=POWER($V$7,2),1,0)</f>
        <v>0</v>
      </c>
      <c r="D8923" t="str">
        <f>IF(punkty[[#This Row],[czy należy do brzegu koła]]=1,punkty[[#This Row],[x]]&amp;" "&amp;punkty[[#This Row],[y]],"")</f>
        <v/>
      </c>
      <c r="E8923">
        <f>IF(POWER(punkty[[#This Row],[x]]-$V$5,2)+POWER(punkty[[#This Row],[y]]-$V$6,2)&lt;POWER($V$7,2),1,0)</f>
        <v>0</v>
      </c>
      <c r="F8923" s="3">
        <f>IF(POWER(punkty[[#This Row],[x]]-$V$5,2)+POWER(punkty[[#This Row],[y]]-$V$6,2)&lt;=POWER($V$7,2),1,0)</f>
        <v>0</v>
      </c>
      <c r="G8923" s="3">
        <f>SUM($F$2:F8923)</f>
        <v>7004</v>
      </c>
      <c r="H8923" s="3">
        <f>ABS(PI()-(punkty[[#This Row],[suma]]*POWER(400,2)/I8923/POWER(200,2)))</f>
        <v>1.4895376964956242E-3</v>
      </c>
      <c r="I8923" s="3">
        <v>8922</v>
      </c>
      <c r="J8923" s="3">
        <f>punkty[[#This Row],[błąd bezwzględny]]</f>
        <v>1.4895376964956242E-3</v>
      </c>
    </row>
    <row r="8924" spans="1:10" x14ac:dyDescent="0.3">
      <c r="A8924">
        <v>330</v>
      </c>
      <c r="B8924">
        <v>290</v>
      </c>
      <c r="C8924">
        <f>IF(POWER(punkty[[#This Row],[x]]-$V$5,2)+POWER(punkty[[#This Row],[y]]-$V$6,2)=POWER($V$7,2),1,0)</f>
        <v>0</v>
      </c>
      <c r="D8924" t="str">
        <f>IF(punkty[[#This Row],[czy należy do brzegu koła]]=1,punkty[[#This Row],[x]]&amp;" "&amp;punkty[[#This Row],[y]],"")</f>
        <v/>
      </c>
      <c r="E8924">
        <f>IF(POWER(punkty[[#This Row],[x]]-$V$5,2)+POWER(punkty[[#This Row],[y]]-$V$6,2)&lt;POWER($V$7,2),1,0)</f>
        <v>1</v>
      </c>
      <c r="F8924" s="3">
        <f>IF(POWER(punkty[[#This Row],[x]]-$V$5,2)+POWER(punkty[[#This Row],[y]]-$V$6,2)&lt;=POWER($V$7,2),1,0)</f>
        <v>1</v>
      </c>
      <c r="G8924" s="3">
        <f>SUM($F$2:F8924)</f>
        <v>7005</v>
      </c>
      <c r="H8924" s="3">
        <f>ABS(PI()-(punkty[[#This Row],[suma]]*POWER(400,2)/I8924/POWER(200,2)))</f>
        <v>1.3931691114787981E-3</v>
      </c>
      <c r="I8924" s="3">
        <v>8923</v>
      </c>
      <c r="J8924" s="3">
        <f>punkty[[#This Row],[błąd bezwzględny]]</f>
        <v>1.3931691114787981E-3</v>
      </c>
    </row>
    <row r="8925" spans="1:10" x14ac:dyDescent="0.3">
      <c r="A8925">
        <v>77</v>
      </c>
      <c r="B8925">
        <v>166</v>
      </c>
      <c r="C8925">
        <f>IF(POWER(punkty[[#This Row],[x]]-$V$5,2)+POWER(punkty[[#This Row],[y]]-$V$6,2)=POWER($V$7,2),1,0)</f>
        <v>0</v>
      </c>
      <c r="D8925" t="str">
        <f>IF(punkty[[#This Row],[czy należy do brzegu koła]]=1,punkty[[#This Row],[x]]&amp;" "&amp;punkty[[#This Row],[y]],"")</f>
        <v/>
      </c>
      <c r="E8925">
        <f>IF(POWER(punkty[[#This Row],[x]]-$V$5,2)+POWER(punkty[[#This Row],[y]]-$V$6,2)&lt;POWER($V$7,2),1,0)</f>
        <v>1</v>
      </c>
      <c r="F8925" s="3">
        <f>IF(POWER(punkty[[#This Row],[x]]-$V$5,2)+POWER(punkty[[#This Row],[y]]-$V$6,2)&lt;=POWER($V$7,2),1,0)</f>
        <v>1</v>
      </c>
      <c r="G8925" s="3">
        <f>SUM($F$2:F8925)</f>
        <v>7006</v>
      </c>
      <c r="H8925" s="3">
        <f>ABS(PI()-(punkty[[#This Row],[suma]]*POWER(400,2)/I8925/POWER(200,2)))</f>
        <v>1.2968221240825528E-3</v>
      </c>
      <c r="I8925" s="3">
        <v>8924</v>
      </c>
      <c r="J8925" s="3">
        <f>punkty[[#This Row],[błąd bezwzględny]]</f>
        <v>1.2968221240825528E-3</v>
      </c>
    </row>
    <row r="8926" spans="1:10" x14ac:dyDescent="0.3">
      <c r="A8926">
        <v>8</v>
      </c>
      <c r="B8926">
        <v>267</v>
      </c>
      <c r="C8926">
        <f>IF(POWER(punkty[[#This Row],[x]]-$V$5,2)+POWER(punkty[[#This Row],[y]]-$V$6,2)=POWER($V$7,2),1,0)</f>
        <v>0</v>
      </c>
      <c r="D8926" t="str">
        <f>IF(punkty[[#This Row],[czy należy do brzegu koła]]=1,punkty[[#This Row],[x]]&amp;" "&amp;punkty[[#This Row],[y]],"")</f>
        <v/>
      </c>
      <c r="E8926">
        <f>IF(POWER(punkty[[#This Row],[x]]-$V$5,2)+POWER(punkty[[#This Row],[y]]-$V$6,2)&lt;POWER($V$7,2),1,0)</f>
        <v>0</v>
      </c>
      <c r="F8926" s="3">
        <f>IF(POWER(punkty[[#This Row],[x]]-$V$5,2)+POWER(punkty[[#This Row],[y]]-$V$6,2)&lt;=POWER($V$7,2),1,0)</f>
        <v>0</v>
      </c>
      <c r="G8926" s="3">
        <f>SUM($F$2:F8926)</f>
        <v>7006</v>
      </c>
      <c r="H8926" s="3">
        <f>ABS(PI()-(punkty[[#This Row],[suma]]*POWER(400,2)/I8926/POWER(200,2)))</f>
        <v>1.6486759987568433E-3</v>
      </c>
      <c r="I8926" s="3">
        <v>8925</v>
      </c>
      <c r="J8926" s="3">
        <f>punkty[[#This Row],[błąd bezwzględny]]</f>
        <v>1.6486759987568433E-3</v>
      </c>
    </row>
    <row r="8927" spans="1:10" x14ac:dyDescent="0.3">
      <c r="A8927">
        <v>330</v>
      </c>
      <c r="B8927">
        <v>88</v>
      </c>
      <c r="C8927">
        <f>IF(POWER(punkty[[#This Row],[x]]-$V$5,2)+POWER(punkty[[#This Row],[y]]-$V$6,2)=POWER($V$7,2),1,0)</f>
        <v>0</v>
      </c>
      <c r="D8927" t="str">
        <f>IF(punkty[[#This Row],[czy należy do brzegu koła]]=1,punkty[[#This Row],[x]]&amp;" "&amp;punkty[[#This Row],[y]],"")</f>
        <v/>
      </c>
      <c r="E8927">
        <f>IF(POWER(punkty[[#This Row],[x]]-$V$5,2)+POWER(punkty[[#This Row],[y]]-$V$6,2)&lt;POWER($V$7,2),1,0)</f>
        <v>1</v>
      </c>
      <c r="F8927" s="3">
        <f>IF(POWER(punkty[[#This Row],[x]]-$V$5,2)+POWER(punkty[[#This Row],[y]]-$V$6,2)&lt;=POWER($V$7,2),1,0)</f>
        <v>1</v>
      </c>
      <c r="G8927" s="3">
        <f>SUM($F$2:F8927)</f>
        <v>7007</v>
      </c>
      <c r="H8927" s="3">
        <f>ABS(PI()-(punkty[[#This Row],[suma]]*POWER(400,2)/I8927/POWER(200,2)))</f>
        <v>1.5523219742878958E-3</v>
      </c>
      <c r="I8927" s="3">
        <v>8926</v>
      </c>
      <c r="J8927" s="3">
        <f>punkty[[#This Row],[błąd bezwzględny]]</f>
        <v>1.5523219742878958E-3</v>
      </c>
    </row>
    <row r="8928" spans="1:10" x14ac:dyDescent="0.3">
      <c r="A8928">
        <v>199</v>
      </c>
      <c r="B8928">
        <v>329</v>
      </c>
      <c r="C8928">
        <f>IF(POWER(punkty[[#This Row],[x]]-$V$5,2)+POWER(punkty[[#This Row],[y]]-$V$6,2)=POWER($V$7,2),1,0)</f>
        <v>0</v>
      </c>
      <c r="D8928" t="str">
        <f>IF(punkty[[#This Row],[czy należy do brzegu koła]]=1,punkty[[#This Row],[x]]&amp;" "&amp;punkty[[#This Row],[y]],"")</f>
        <v/>
      </c>
      <c r="E8928">
        <f>IF(POWER(punkty[[#This Row],[x]]-$V$5,2)+POWER(punkty[[#This Row],[y]]-$V$6,2)&lt;POWER($V$7,2),1,0)</f>
        <v>1</v>
      </c>
      <c r="F8928" s="3">
        <f>IF(POWER(punkty[[#This Row],[x]]-$V$5,2)+POWER(punkty[[#This Row],[y]]-$V$6,2)&lt;=POWER($V$7,2),1,0)</f>
        <v>1</v>
      </c>
      <c r="G8928" s="3">
        <f>SUM($F$2:F8928)</f>
        <v>7008</v>
      </c>
      <c r="H8928" s="3">
        <f>ABS(PI()-(punkty[[#This Row],[suma]]*POWER(400,2)/I8928/POWER(200,2)))</f>
        <v>1.4559895369199438E-3</v>
      </c>
      <c r="I8928" s="3">
        <v>8927</v>
      </c>
      <c r="J8928" s="3">
        <f>punkty[[#This Row],[błąd bezwzględny]]</f>
        <v>1.4559895369199438E-3</v>
      </c>
    </row>
    <row r="8929" spans="1:10" x14ac:dyDescent="0.3">
      <c r="A8929">
        <v>205</v>
      </c>
      <c r="B8929">
        <v>287</v>
      </c>
      <c r="C8929">
        <f>IF(POWER(punkty[[#This Row],[x]]-$V$5,2)+POWER(punkty[[#This Row],[y]]-$V$6,2)=POWER($V$7,2),1,0)</f>
        <v>0</v>
      </c>
      <c r="D8929" t="str">
        <f>IF(punkty[[#This Row],[czy należy do brzegu koła]]=1,punkty[[#This Row],[x]]&amp;" "&amp;punkty[[#This Row],[y]],"")</f>
        <v/>
      </c>
      <c r="E8929">
        <f>IF(POWER(punkty[[#This Row],[x]]-$V$5,2)+POWER(punkty[[#This Row],[y]]-$V$6,2)&lt;POWER($V$7,2),1,0)</f>
        <v>1</v>
      </c>
      <c r="F8929" s="3">
        <f>IF(POWER(punkty[[#This Row],[x]]-$V$5,2)+POWER(punkty[[#This Row],[y]]-$V$6,2)&lt;=POWER($V$7,2),1,0)</f>
        <v>1</v>
      </c>
      <c r="G8929" s="3">
        <f>SUM($F$2:F8929)</f>
        <v>7009</v>
      </c>
      <c r="H8929" s="3">
        <f>ABS(PI()-(punkty[[#This Row],[suma]]*POWER(400,2)/I8929/POWER(200,2)))</f>
        <v>1.3596786793987903E-3</v>
      </c>
      <c r="I8929" s="3">
        <v>8928</v>
      </c>
      <c r="J8929" s="3">
        <f>punkty[[#This Row],[błąd bezwzględny]]</f>
        <v>1.3596786793987903E-3</v>
      </c>
    </row>
    <row r="8930" spans="1:10" x14ac:dyDescent="0.3">
      <c r="A8930">
        <v>283</v>
      </c>
      <c r="B8930">
        <v>180</v>
      </c>
      <c r="C8930">
        <f>IF(POWER(punkty[[#This Row],[x]]-$V$5,2)+POWER(punkty[[#This Row],[y]]-$V$6,2)=POWER($V$7,2),1,0)</f>
        <v>0</v>
      </c>
      <c r="D8930" t="str">
        <f>IF(punkty[[#This Row],[czy należy do brzegu koła]]=1,punkty[[#This Row],[x]]&amp;" "&amp;punkty[[#This Row],[y]],"")</f>
        <v/>
      </c>
      <c r="E8930">
        <f>IF(POWER(punkty[[#This Row],[x]]-$V$5,2)+POWER(punkty[[#This Row],[y]]-$V$6,2)&lt;POWER($V$7,2),1,0)</f>
        <v>1</v>
      </c>
      <c r="F8930" s="3">
        <f>IF(POWER(punkty[[#This Row],[x]]-$V$5,2)+POWER(punkty[[#This Row],[y]]-$V$6,2)&lt;=POWER($V$7,2),1,0)</f>
        <v>1</v>
      </c>
      <c r="G8930" s="3">
        <f>SUM($F$2:F8930)</f>
        <v>7010</v>
      </c>
      <c r="H8930" s="3">
        <f>ABS(PI()-(punkty[[#This Row],[suma]]*POWER(400,2)/I8930/POWER(200,2)))</f>
        <v>1.2633893944742347E-3</v>
      </c>
      <c r="I8930" s="3">
        <v>8929</v>
      </c>
      <c r="J8930" s="3">
        <f>punkty[[#This Row],[błąd bezwzględny]]</f>
        <v>1.2633893944742347E-3</v>
      </c>
    </row>
    <row r="8931" spans="1:10" x14ac:dyDescent="0.3">
      <c r="A8931">
        <v>277</v>
      </c>
      <c r="B8931">
        <v>371</v>
      </c>
      <c r="C8931">
        <f>IF(POWER(punkty[[#This Row],[x]]-$V$5,2)+POWER(punkty[[#This Row],[y]]-$V$6,2)=POWER($V$7,2),1,0)</f>
        <v>0</v>
      </c>
      <c r="D8931" t="str">
        <f>IF(punkty[[#This Row],[czy należy do brzegu koła]]=1,punkty[[#This Row],[x]]&amp;" "&amp;punkty[[#This Row],[y]],"")</f>
        <v/>
      </c>
      <c r="E8931">
        <f>IF(POWER(punkty[[#This Row],[x]]-$V$5,2)+POWER(punkty[[#This Row],[y]]-$V$6,2)&lt;POWER($V$7,2),1,0)</f>
        <v>1</v>
      </c>
      <c r="F8931" s="3">
        <f>IF(POWER(punkty[[#This Row],[x]]-$V$5,2)+POWER(punkty[[#This Row],[y]]-$V$6,2)&lt;=POWER($V$7,2),1,0)</f>
        <v>1</v>
      </c>
      <c r="G8931" s="3">
        <f>SUM($F$2:F8931)</f>
        <v>7011</v>
      </c>
      <c r="H8931" s="3">
        <f>ABS(PI()-(punkty[[#This Row],[suma]]*POWER(400,2)/I8931/POWER(200,2)))</f>
        <v>1.1671216748996294E-3</v>
      </c>
      <c r="I8931" s="3">
        <v>8930</v>
      </c>
      <c r="J8931" s="3">
        <f>punkty[[#This Row],[błąd bezwzględny]]</f>
        <v>1.1671216748996294E-3</v>
      </c>
    </row>
    <row r="8932" spans="1:10" x14ac:dyDescent="0.3">
      <c r="A8932">
        <v>291</v>
      </c>
      <c r="B8932">
        <v>100</v>
      </c>
      <c r="C8932">
        <f>IF(POWER(punkty[[#This Row],[x]]-$V$5,2)+POWER(punkty[[#This Row],[y]]-$V$6,2)=POWER($V$7,2),1,0)</f>
        <v>0</v>
      </c>
      <c r="D8932" t="str">
        <f>IF(punkty[[#This Row],[czy należy do brzegu koła]]=1,punkty[[#This Row],[x]]&amp;" "&amp;punkty[[#This Row],[y]],"")</f>
        <v/>
      </c>
      <c r="E8932">
        <f>IF(POWER(punkty[[#This Row],[x]]-$V$5,2)+POWER(punkty[[#This Row],[y]]-$V$6,2)&lt;POWER($V$7,2),1,0)</f>
        <v>1</v>
      </c>
      <c r="F8932" s="3">
        <f>IF(POWER(punkty[[#This Row],[x]]-$V$5,2)+POWER(punkty[[#This Row],[y]]-$V$6,2)&lt;=POWER($V$7,2),1,0)</f>
        <v>1</v>
      </c>
      <c r="G8932" s="3">
        <f>SUM($F$2:F8932)</f>
        <v>7012</v>
      </c>
      <c r="H8932" s="3">
        <f>ABS(PI()-(punkty[[#This Row],[suma]]*POWER(400,2)/I8932/POWER(200,2)))</f>
        <v>1.0708755134296588E-3</v>
      </c>
      <c r="I8932" s="3">
        <v>8931</v>
      </c>
      <c r="J8932" s="3">
        <f>punkty[[#This Row],[błąd bezwzględny]]</f>
        <v>1.0708755134296588E-3</v>
      </c>
    </row>
    <row r="8933" spans="1:10" x14ac:dyDescent="0.3">
      <c r="A8933">
        <v>312</v>
      </c>
      <c r="B8933">
        <v>189</v>
      </c>
      <c r="C8933">
        <f>IF(POWER(punkty[[#This Row],[x]]-$V$5,2)+POWER(punkty[[#This Row],[y]]-$V$6,2)=POWER($V$7,2),1,0)</f>
        <v>0</v>
      </c>
      <c r="D8933" t="str">
        <f>IF(punkty[[#This Row],[czy należy do brzegu koła]]=1,punkty[[#This Row],[x]]&amp;" "&amp;punkty[[#This Row],[y]],"")</f>
        <v/>
      </c>
      <c r="E8933">
        <f>IF(POWER(punkty[[#This Row],[x]]-$V$5,2)+POWER(punkty[[#This Row],[y]]-$V$6,2)&lt;POWER($V$7,2),1,0)</f>
        <v>1</v>
      </c>
      <c r="F8933" s="3">
        <f>IF(POWER(punkty[[#This Row],[x]]-$V$5,2)+POWER(punkty[[#This Row],[y]]-$V$6,2)&lt;=POWER($V$7,2),1,0)</f>
        <v>1</v>
      </c>
      <c r="G8933" s="3">
        <f>SUM($F$2:F8933)</f>
        <v>7013</v>
      </c>
      <c r="H8933" s="3">
        <f>ABS(PI()-(punkty[[#This Row],[suma]]*POWER(400,2)/I8933/POWER(200,2)))</f>
        <v>9.7465090282478073E-4</v>
      </c>
      <c r="I8933" s="3">
        <v>8932</v>
      </c>
      <c r="J8933" s="3">
        <f>punkty[[#This Row],[błąd bezwzględny]]</f>
        <v>9.7465090282478073E-4</v>
      </c>
    </row>
    <row r="8934" spans="1:10" x14ac:dyDescent="0.3">
      <c r="A8934">
        <v>327</v>
      </c>
      <c r="B8934">
        <v>329</v>
      </c>
      <c r="C8934">
        <f>IF(POWER(punkty[[#This Row],[x]]-$V$5,2)+POWER(punkty[[#This Row],[y]]-$V$6,2)=POWER($V$7,2),1,0)</f>
        <v>0</v>
      </c>
      <c r="D8934" t="str">
        <f>IF(punkty[[#This Row],[czy należy do brzegu koła]]=1,punkty[[#This Row],[x]]&amp;" "&amp;punkty[[#This Row],[y]],"")</f>
        <v/>
      </c>
      <c r="E8934">
        <f>IF(POWER(punkty[[#This Row],[x]]-$V$5,2)+POWER(punkty[[#This Row],[y]]-$V$6,2)&lt;POWER($V$7,2),1,0)</f>
        <v>1</v>
      </c>
      <c r="F8934" s="3">
        <f>IF(POWER(punkty[[#This Row],[x]]-$V$5,2)+POWER(punkty[[#This Row],[y]]-$V$6,2)&lt;=POWER($V$7,2),1,0)</f>
        <v>1</v>
      </c>
      <c r="G8934" s="3">
        <f>SUM($F$2:F8934)</f>
        <v>7014</v>
      </c>
      <c r="H8934" s="3">
        <f>ABS(PI()-(punkty[[#This Row],[suma]]*POWER(400,2)/I8934/POWER(200,2)))</f>
        <v>8.7844783584722919E-4</v>
      </c>
      <c r="I8934" s="3">
        <v>8933</v>
      </c>
      <c r="J8934" s="3">
        <f>punkty[[#This Row],[błąd bezwzględny]]</f>
        <v>8.7844783584722919E-4</v>
      </c>
    </row>
    <row r="8935" spans="1:10" x14ac:dyDescent="0.3">
      <c r="A8935">
        <v>220</v>
      </c>
      <c r="B8935">
        <v>306</v>
      </c>
      <c r="C8935">
        <f>IF(POWER(punkty[[#This Row],[x]]-$V$5,2)+POWER(punkty[[#This Row],[y]]-$V$6,2)=POWER($V$7,2),1,0)</f>
        <v>0</v>
      </c>
      <c r="D8935" t="str">
        <f>IF(punkty[[#This Row],[czy należy do brzegu koła]]=1,punkty[[#This Row],[x]]&amp;" "&amp;punkty[[#This Row],[y]],"")</f>
        <v/>
      </c>
      <c r="E8935">
        <f>IF(POWER(punkty[[#This Row],[x]]-$V$5,2)+POWER(punkty[[#This Row],[y]]-$V$6,2)&lt;POWER($V$7,2),1,0)</f>
        <v>1</v>
      </c>
      <c r="F8935" s="3">
        <f>IF(POWER(punkty[[#This Row],[x]]-$V$5,2)+POWER(punkty[[#This Row],[y]]-$V$6,2)&lt;=POWER($V$7,2),1,0)</f>
        <v>1</v>
      </c>
      <c r="G8935" s="3">
        <f>SUM($F$2:F8935)</f>
        <v>7015</v>
      </c>
      <c r="H8935" s="3">
        <f>ABS(PI()-(punkty[[#This Row],[suma]]*POWER(400,2)/I8935/POWER(200,2)))</f>
        <v>7.8226630526234686E-4</v>
      </c>
      <c r="I8935" s="3">
        <v>8934</v>
      </c>
      <c r="J8935" s="3">
        <f>punkty[[#This Row],[błąd bezwzględny]]</f>
        <v>7.8226630526234686E-4</v>
      </c>
    </row>
    <row r="8936" spans="1:10" x14ac:dyDescent="0.3">
      <c r="A8936">
        <v>214</v>
      </c>
      <c r="B8936">
        <v>289</v>
      </c>
      <c r="C8936">
        <f>IF(POWER(punkty[[#This Row],[x]]-$V$5,2)+POWER(punkty[[#This Row],[y]]-$V$6,2)=POWER($V$7,2),1,0)</f>
        <v>0</v>
      </c>
      <c r="D8936" t="str">
        <f>IF(punkty[[#This Row],[czy należy do brzegu koła]]=1,punkty[[#This Row],[x]]&amp;" "&amp;punkty[[#This Row],[y]],"")</f>
        <v/>
      </c>
      <c r="E8936">
        <f>IF(POWER(punkty[[#This Row],[x]]-$V$5,2)+POWER(punkty[[#This Row],[y]]-$V$6,2)&lt;POWER($V$7,2),1,0)</f>
        <v>1</v>
      </c>
      <c r="F8936" s="3">
        <f>IF(POWER(punkty[[#This Row],[x]]-$V$5,2)+POWER(punkty[[#This Row],[y]]-$V$6,2)&lt;=POWER($V$7,2),1,0)</f>
        <v>1</v>
      </c>
      <c r="G8936" s="3">
        <f>SUM($F$2:F8936)</f>
        <v>7016</v>
      </c>
      <c r="H8936" s="3">
        <f>ABS(PI()-(punkty[[#This Row],[suma]]*POWER(400,2)/I8936/POWER(200,2)))</f>
        <v>6.8610630383902915E-4</v>
      </c>
      <c r="I8936" s="3">
        <v>8935</v>
      </c>
      <c r="J8936" s="3">
        <f>punkty[[#This Row],[błąd bezwzględny]]</f>
        <v>6.8610630383902915E-4</v>
      </c>
    </row>
    <row r="8937" spans="1:10" x14ac:dyDescent="0.3">
      <c r="A8937">
        <v>292</v>
      </c>
      <c r="B8937">
        <v>186</v>
      </c>
      <c r="C8937">
        <f>IF(POWER(punkty[[#This Row],[x]]-$V$5,2)+POWER(punkty[[#This Row],[y]]-$V$6,2)=POWER($V$7,2),1,0)</f>
        <v>0</v>
      </c>
      <c r="D8937" t="str">
        <f>IF(punkty[[#This Row],[czy należy do brzegu koła]]=1,punkty[[#This Row],[x]]&amp;" "&amp;punkty[[#This Row],[y]],"")</f>
        <v/>
      </c>
      <c r="E8937">
        <f>IF(POWER(punkty[[#This Row],[x]]-$V$5,2)+POWER(punkty[[#This Row],[y]]-$V$6,2)&lt;POWER($V$7,2),1,0)</f>
        <v>1</v>
      </c>
      <c r="F8937" s="3">
        <f>IF(POWER(punkty[[#This Row],[x]]-$V$5,2)+POWER(punkty[[#This Row],[y]]-$V$6,2)&lt;=POWER($V$7,2),1,0)</f>
        <v>1</v>
      </c>
      <c r="G8937" s="3">
        <f>SUM($F$2:F8937)</f>
        <v>7017</v>
      </c>
      <c r="H8937" s="3">
        <f>ABS(PI()-(punkty[[#This Row],[suma]]*POWER(400,2)/I8937/POWER(200,2)))</f>
        <v>5.8996782434972417E-4</v>
      </c>
      <c r="I8937" s="3">
        <v>8936</v>
      </c>
      <c r="J8937" s="3">
        <f>punkty[[#This Row],[błąd bezwzględny]]</f>
        <v>5.8996782434972417E-4</v>
      </c>
    </row>
    <row r="8938" spans="1:10" x14ac:dyDescent="0.3">
      <c r="A8938">
        <v>334</v>
      </c>
      <c r="B8938">
        <v>39</v>
      </c>
      <c r="C8938">
        <f>IF(POWER(punkty[[#This Row],[x]]-$V$5,2)+POWER(punkty[[#This Row],[y]]-$V$6,2)=POWER($V$7,2),1,0)</f>
        <v>0</v>
      </c>
      <c r="D8938" t="str">
        <f>IF(punkty[[#This Row],[czy należy do brzegu koła]]=1,punkty[[#This Row],[x]]&amp;" "&amp;punkty[[#This Row],[y]],"")</f>
        <v/>
      </c>
      <c r="E8938">
        <f>IF(POWER(punkty[[#This Row],[x]]-$V$5,2)+POWER(punkty[[#This Row],[y]]-$V$6,2)&lt;POWER($V$7,2),1,0)</f>
        <v>0</v>
      </c>
      <c r="F8938" s="3">
        <f>IF(POWER(punkty[[#This Row],[x]]-$V$5,2)+POWER(punkty[[#This Row],[y]]-$V$6,2)&lt;=POWER($V$7,2),1,0)</f>
        <v>0</v>
      </c>
      <c r="G8938" s="3">
        <f>SUM($F$2:F8938)</f>
        <v>7017</v>
      </c>
      <c r="H8938" s="3">
        <f>ABS(PI()-(punkty[[#This Row],[suma]]*POWER(400,2)/I8938/POWER(200,2)))</f>
        <v>9.4142834642285678E-4</v>
      </c>
      <c r="I8938" s="3">
        <v>8937</v>
      </c>
      <c r="J8938" s="3">
        <f>punkty[[#This Row],[błąd bezwzględny]]</f>
        <v>9.4142834642285678E-4</v>
      </c>
    </row>
    <row r="8939" spans="1:10" x14ac:dyDescent="0.3">
      <c r="A8939">
        <v>361</v>
      </c>
      <c r="B8939">
        <v>287</v>
      </c>
      <c r="C8939">
        <f>IF(POWER(punkty[[#This Row],[x]]-$V$5,2)+POWER(punkty[[#This Row],[y]]-$V$6,2)=POWER($V$7,2),1,0)</f>
        <v>0</v>
      </c>
      <c r="D8939" t="str">
        <f>IF(punkty[[#This Row],[czy należy do brzegu koła]]=1,punkty[[#This Row],[x]]&amp;" "&amp;punkty[[#This Row],[y]],"")</f>
        <v/>
      </c>
      <c r="E8939">
        <f>IF(POWER(punkty[[#This Row],[x]]-$V$5,2)+POWER(punkty[[#This Row],[y]]-$V$6,2)&lt;POWER($V$7,2),1,0)</f>
        <v>1</v>
      </c>
      <c r="F8939" s="3">
        <f>IF(POWER(punkty[[#This Row],[x]]-$V$5,2)+POWER(punkty[[#This Row],[y]]-$V$6,2)&lt;=POWER($V$7,2),1,0)</f>
        <v>1</v>
      </c>
      <c r="G8939" s="3">
        <f>SUM($F$2:F8939)</f>
        <v>7018</v>
      </c>
      <c r="H8939" s="3">
        <f>ABS(PI()-(punkty[[#This Row],[suma]]*POWER(400,2)/I8939/POWER(200,2)))</f>
        <v>8.4528281333273725E-4</v>
      </c>
      <c r="I8939" s="3">
        <v>8938</v>
      </c>
      <c r="J8939" s="3">
        <f>punkty[[#This Row],[błąd bezwzględny]]</f>
        <v>8.4528281333273725E-4</v>
      </c>
    </row>
    <row r="8940" spans="1:10" x14ac:dyDescent="0.3">
      <c r="A8940">
        <v>364</v>
      </c>
      <c r="B8940">
        <v>113</v>
      </c>
      <c r="C8940">
        <f>IF(POWER(punkty[[#This Row],[x]]-$V$5,2)+POWER(punkty[[#This Row],[y]]-$V$6,2)=POWER($V$7,2),1,0)</f>
        <v>0</v>
      </c>
      <c r="D8940" t="str">
        <f>IF(punkty[[#This Row],[czy należy do brzegu koła]]=1,punkty[[#This Row],[x]]&amp;" "&amp;punkty[[#This Row],[y]],"")</f>
        <v/>
      </c>
      <c r="E8940">
        <f>IF(POWER(punkty[[#This Row],[x]]-$V$5,2)+POWER(punkty[[#This Row],[y]]-$V$6,2)&lt;POWER($V$7,2),1,0)</f>
        <v>1</v>
      </c>
      <c r="F8940" s="3">
        <f>IF(POWER(punkty[[#This Row],[x]]-$V$5,2)+POWER(punkty[[#This Row],[y]]-$V$6,2)&lt;=POWER($V$7,2),1,0)</f>
        <v>1</v>
      </c>
      <c r="G8940" s="3">
        <f>SUM($F$2:F8940)</f>
        <v>7019</v>
      </c>
      <c r="H8940" s="3">
        <f>ABS(PI()-(punkty[[#This Row],[suma]]*POWER(400,2)/I8940/POWER(200,2)))</f>
        <v>7.4915879171744137E-4</v>
      </c>
      <c r="I8940" s="3">
        <v>8939</v>
      </c>
      <c r="J8940" s="3">
        <f>punkty[[#This Row],[błąd bezwzględny]]</f>
        <v>7.4915879171744137E-4</v>
      </c>
    </row>
    <row r="8941" spans="1:10" x14ac:dyDescent="0.3">
      <c r="A8941">
        <v>272</v>
      </c>
      <c r="B8941">
        <v>395</v>
      </c>
      <c r="C8941">
        <f>IF(POWER(punkty[[#This Row],[x]]-$V$5,2)+POWER(punkty[[#This Row],[y]]-$V$6,2)=POWER($V$7,2),1,0)</f>
        <v>0</v>
      </c>
      <c r="D8941" t="str">
        <f>IF(punkty[[#This Row],[czy należy do brzegu koła]]=1,punkty[[#This Row],[x]]&amp;" "&amp;punkty[[#This Row],[y]],"")</f>
        <v/>
      </c>
      <c r="E8941">
        <f>IF(POWER(punkty[[#This Row],[x]]-$V$5,2)+POWER(punkty[[#This Row],[y]]-$V$6,2)&lt;POWER($V$7,2),1,0)</f>
        <v>0</v>
      </c>
      <c r="F8941" s="3">
        <f>IF(POWER(punkty[[#This Row],[x]]-$V$5,2)+POWER(punkty[[#This Row],[y]]-$V$6,2)&lt;=POWER($V$7,2),1,0)</f>
        <v>0</v>
      </c>
      <c r="G8941" s="3">
        <f>SUM($F$2:F8941)</f>
        <v>7019</v>
      </c>
      <c r="H8941" s="3">
        <f>ABS(PI()-(punkty[[#This Row],[suma]]*POWER(400,2)/I8941/POWER(200,2)))</f>
        <v>1.1004835674217617E-3</v>
      </c>
      <c r="I8941" s="3">
        <v>8940</v>
      </c>
      <c r="J8941" s="3">
        <f>punkty[[#This Row],[błąd bezwzględny]]</f>
        <v>1.1004835674217617E-3</v>
      </c>
    </row>
    <row r="8942" spans="1:10" x14ac:dyDescent="0.3">
      <c r="A8942">
        <v>310</v>
      </c>
      <c r="B8942">
        <v>254</v>
      </c>
      <c r="C8942">
        <f>IF(POWER(punkty[[#This Row],[x]]-$V$5,2)+POWER(punkty[[#This Row],[y]]-$V$6,2)=POWER($V$7,2),1,0)</f>
        <v>0</v>
      </c>
      <c r="D8942" t="str">
        <f>IF(punkty[[#This Row],[czy należy do brzegu koła]]=1,punkty[[#This Row],[x]]&amp;" "&amp;punkty[[#This Row],[y]],"")</f>
        <v/>
      </c>
      <c r="E8942">
        <f>IF(POWER(punkty[[#This Row],[x]]-$V$5,2)+POWER(punkty[[#This Row],[y]]-$V$6,2)&lt;POWER($V$7,2),1,0)</f>
        <v>1</v>
      </c>
      <c r="F8942" s="3">
        <f>IF(POWER(punkty[[#This Row],[x]]-$V$5,2)+POWER(punkty[[#This Row],[y]]-$V$6,2)&lt;=POWER($V$7,2),1,0)</f>
        <v>1</v>
      </c>
      <c r="G8942" s="3">
        <f>SUM($F$2:F8942)</f>
        <v>7020</v>
      </c>
      <c r="H8942" s="3">
        <f>ABS(PI()-(punkty[[#This Row],[suma]]*POWER(400,2)/I8942/POWER(200,2)))</f>
        <v>1.004352504903494E-3</v>
      </c>
      <c r="I8942" s="3">
        <v>8941</v>
      </c>
      <c r="J8942" s="3">
        <f>punkty[[#This Row],[błąd bezwzględny]]</f>
        <v>1.004352504903494E-3</v>
      </c>
    </row>
    <row r="8943" spans="1:10" x14ac:dyDescent="0.3">
      <c r="A8943">
        <v>46</v>
      </c>
      <c r="B8943">
        <v>339</v>
      </c>
      <c r="C8943">
        <f>IF(POWER(punkty[[#This Row],[x]]-$V$5,2)+POWER(punkty[[#This Row],[y]]-$V$6,2)=POWER($V$7,2),1,0)</f>
        <v>0</v>
      </c>
      <c r="D8943" t="str">
        <f>IF(punkty[[#This Row],[czy należy do brzegu koła]]=1,punkty[[#This Row],[x]]&amp;" "&amp;punkty[[#This Row],[y]],"")</f>
        <v/>
      </c>
      <c r="E8943">
        <f>IF(POWER(punkty[[#This Row],[x]]-$V$5,2)+POWER(punkty[[#This Row],[y]]-$V$6,2)&lt;POWER($V$7,2),1,0)</f>
        <v>0</v>
      </c>
      <c r="F8943" s="3">
        <f>IF(POWER(punkty[[#This Row],[x]]-$V$5,2)+POWER(punkty[[#This Row],[y]]-$V$6,2)&lt;=POWER($V$7,2),1,0)</f>
        <v>0</v>
      </c>
      <c r="G8943" s="3">
        <f>SUM($F$2:F8943)</f>
        <v>7020</v>
      </c>
      <c r="H8943" s="3">
        <f>ABS(PI()-(punkty[[#This Row],[suma]]*POWER(400,2)/I8943/POWER(200,2)))</f>
        <v>1.3555701632665951E-3</v>
      </c>
      <c r="I8943" s="3">
        <v>8942</v>
      </c>
      <c r="J8943" s="3">
        <f>punkty[[#This Row],[błąd bezwzględny]]</f>
        <v>1.3555701632665951E-3</v>
      </c>
    </row>
    <row r="8944" spans="1:10" x14ac:dyDescent="0.3">
      <c r="A8944">
        <v>91</v>
      </c>
      <c r="B8944">
        <v>160</v>
      </c>
      <c r="C8944">
        <f>IF(POWER(punkty[[#This Row],[x]]-$V$5,2)+POWER(punkty[[#This Row],[y]]-$V$6,2)=POWER($V$7,2),1,0)</f>
        <v>0</v>
      </c>
      <c r="D8944" t="str">
        <f>IF(punkty[[#This Row],[czy należy do brzegu koła]]=1,punkty[[#This Row],[x]]&amp;" "&amp;punkty[[#This Row],[y]],"")</f>
        <v/>
      </c>
      <c r="E8944">
        <f>IF(POWER(punkty[[#This Row],[x]]-$V$5,2)+POWER(punkty[[#This Row],[y]]-$V$6,2)&lt;POWER($V$7,2),1,0)</f>
        <v>1</v>
      </c>
      <c r="F8944" s="3">
        <f>IF(POWER(punkty[[#This Row],[x]]-$V$5,2)+POWER(punkty[[#This Row],[y]]-$V$6,2)&lt;=POWER($V$7,2),1,0)</f>
        <v>1</v>
      </c>
      <c r="G8944" s="3">
        <f>SUM($F$2:F8944)</f>
        <v>7021</v>
      </c>
      <c r="H8944" s="3">
        <f>ABS(PI()-(punkty[[#This Row],[suma]]*POWER(400,2)/I8944/POWER(200,2)))</f>
        <v>1.2594320757597366E-3</v>
      </c>
      <c r="I8944" s="3">
        <v>8943</v>
      </c>
      <c r="J8944" s="3">
        <f>punkty[[#This Row],[błąd bezwzględny]]</f>
        <v>1.2594320757597366E-3</v>
      </c>
    </row>
    <row r="8945" spans="1:10" x14ac:dyDescent="0.3">
      <c r="A8945">
        <v>51</v>
      </c>
      <c r="B8945">
        <v>222</v>
      </c>
      <c r="C8945">
        <f>IF(POWER(punkty[[#This Row],[x]]-$V$5,2)+POWER(punkty[[#This Row],[y]]-$V$6,2)=POWER($V$7,2),1,0)</f>
        <v>0</v>
      </c>
      <c r="D8945" t="str">
        <f>IF(punkty[[#This Row],[czy należy do brzegu koła]]=1,punkty[[#This Row],[x]]&amp;" "&amp;punkty[[#This Row],[y]],"")</f>
        <v/>
      </c>
      <c r="E8945">
        <f>IF(POWER(punkty[[#This Row],[x]]-$V$5,2)+POWER(punkty[[#This Row],[y]]-$V$6,2)&lt;POWER($V$7,2),1,0)</f>
        <v>1</v>
      </c>
      <c r="F8945" s="3">
        <f>IF(POWER(punkty[[#This Row],[x]]-$V$5,2)+POWER(punkty[[#This Row],[y]]-$V$6,2)&lt;=POWER($V$7,2),1,0)</f>
        <v>1</v>
      </c>
      <c r="G8945" s="3">
        <f>SUM($F$2:F8945)</f>
        <v>7022</v>
      </c>
      <c r="H8945" s="3">
        <f>ABS(PI()-(punkty[[#This Row],[suma]]*POWER(400,2)/I8945/POWER(200,2)))</f>
        <v>1.1633154860364314E-3</v>
      </c>
      <c r="I8945" s="3">
        <v>8944</v>
      </c>
      <c r="J8945" s="3">
        <f>punkty[[#This Row],[błąd bezwzględny]]</f>
        <v>1.1633154860364314E-3</v>
      </c>
    </row>
    <row r="8946" spans="1:10" x14ac:dyDescent="0.3">
      <c r="A8946">
        <v>253</v>
      </c>
      <c r="B8946">
        <v>212</v>
      </c>
      <c r="C8946">
        <f>IF(POWER(punkty[[#This Row],[x]]-$V$5,2)+POWER(punkty[[#This Row],[y]]-$V$6,2)=POWER($V$7,2),1,0)</f>
        <v>0</v>
      </c>
      <c r="D8946" t="str">
        <f>IF(punkty[[#This Row],[czy należy do brzegu koła]]=1,punkty[[#This Row],[x]]&amp;" "&amp;punkty[[#This Row],[y]],"")</f>
        <v/>
      </c>
      <c r="E8946">
        <f>IF(POWER(punkty[[#This Row],[x]]-$V$5,2)+POWER(punkty[[#This Row],[y]]-$V$6,2)&lt;POWER($V$7,2),1,0)</f>
        <v>1</v>
      </c>
      <c r="F8946" s="3">
        <f>IF(POWER(punkty[[#This Row],[x]]-$V$5,2)+POWER(punkty[[#This Row],[y]]-$V$6,2)&lt;=POWER($V$7,2),1,0)</f>
        <v>1</v>
      </c>
      <c r="G8946" s="3">
        <f>SUM($F$2:F8946)</f>
        <v>7023</v>
      </c>
      <c r="H8946" s="3">
        <f>ABS(PI()-(punkty[[#This Row],[suma]]*POWER(400,2)/I8946/POWER(200,2)))</f>
        <v>1.0672203868864472E-3</v>
      </c>
      <c r="I8946" s="3">
        <v>8945</v>
      </c>
      <c r="J8946" s="3">
        <f>punkty[[#This Row],[błąd bezwzględny]]</f>
        <v>1.0672203868864472E-3</v>
      </c>
    </row>
    <row r="8947" spans="1:10" x14ac:dyDescent="0.3">
      <c r="A8947">
        <v>70</v>
      </c>
      <c r="B8947">
        <v>78</v>
      </c>
      <c r="C8947">
        <f>IF(POWER(punkty[[#This Row],[x]]-$V$5,2)+POWER(punkty[[#This Row],[y]]-$V$6,2)=POWER($V$7,2),1,0)</f>
        <v>0</v>
      </c>
      <c r="D8947" t="str">
        <f>IF(punkty[[#This Row],[czy należy do brzegu koła]]=1,punkty[[#This Row],[x]]&amp;" "&amp;punkty[[#This Row],[y]],"")</f>
        <v/>
      </c>
      <c r="E8947">
        <f>IF(POWER(punkty[[#This Row],[x]]-$V$5,2)+POWER(punkty[[#This Row],[y]]-$V$6,2)&lt;POWER($V$7,2),1,0)</f>
        <v>1</v>
      </c>
      <c r="F8947" s="3">
        <f>IF(POWER(punkty[[#This Row],[x]]-$V$5,2)+POWER(punkty[[#This Row],[y]]-$V$6,2)&lt;=POWER($V$7,2),1,0)</f>
        <v>1</v>
      </c>
      <c r="G8947" s="3">
        <f>SUM($F$2:F8947)</f>
        <v>7024</v>
      </c>
      <c r="H8947" s="3">
        <f>ABS(PI()-(punkty[[#This Row],[suma]]*POWER(400,2)/I8947/POWER(200,2)))</f>
        <v>9.711467711031041E-4</v>
      </c>
      <c r="I8947" s="3">
        <v>8946</v>
      </c>
      <c r="J8947" s="3">
        <f>punkty[[#This Row],[błąd bezwzględny]]</f>
        <v>9.711467711031041E-4</v>
      </c>
    </row>
    <row r="8948" spans="1:10" x14ac:dyDescent="0.3">
      <c r="A8948">
        <v>220</v>
      </c>
      <c r="B8948">
        <v>55</v>
      </c>
      <c r="C8948">
        <f>IF(POWER(punkty[[#This Row],[x]]-$V$5,2)+POWER(punkty[[#This Row],[y]]-$V$6,2)=POWER($V$7,2),1,0)</f>
        <v>0</v>
      </c>
      <c r="D8948" t="str">
        <f>IF(punkty[[#This Row],[czy należy do brzegu koła]]=1,punkty[[#This Row],[x]]&amp;" "&amp;punkty[[#This Row],[y]],"")</f>
        <v/>
      </c>
      <c r="E8948">
        <f>IF(POWER(punkty[[#This Row],[x]]-$V$5,2)+POWER(punkty[[#This Row],[y]]-$V$6,2)&lt;POWER($V$7,2),1,0)</f>
        <v>1</v>
      </c>
      <c r="F8948" s="3">
        <f>IF(POWER(punkty[[#This Row],[x]]-$V$5,2)+POWER(punkty[[#This Row],[y]]-$V$6,2)&lt;=POWER($V$7,2),1,0)</f>
        <v>1</v>
      </c>
      <c r="G8948" s="3">
        <f>SUM($F$2:F8948)</f>
        <v>7025</v>
      </c>
      <c r="H8948" s="3">
        <f>ABS(PI()-(punkty[[#This Row],[suma]]*POWER(400,2)/I8948/POWER(200,2)))</f>
        <v>8.7509463148283118E-4</v>
      </c>
      <c r="I8948" s="3">
        <v>8947</v>
      </c>
      <c r="J8948" s="3">
        <f>punkty[[#This Row],[błąd bezwzględny]]</f>
        <v>8.7509463148283118E-4</v>
      </c>
    </row>
    <row r="8949" spans="1:10" x14ac:dyDescent="0.3">
      <c r="A8949">
        <v>97</v>
      </c>
      <c r="B8949">
        <v>160</v>
      </c>
      <c r="C8949">
        <f>IF(POWER(punkty[[#This Row],[x]]-$V$5,2)+POWER(punkty[[#This Row],[y]]-$V$6,2)=POWER($V$7,2),1,0)</f>
        <v>0</v>
      </c>
      <c r="D8949" t="str">
        <f>IF(punkty[[#This Row],[czy należy do brzegu koła]]=1,punkty[[#This Row],[x]]&amp;" "&amp;punkty[[#This Row],[y]],"")</f>
        <v/>
      </c>
      <c r="E8949">
        <f>IF(POWER(punkty[[#This Row],[x]]-$V$5,2)+POWER(punkty[[#This Row],[y]]-$V$6,2)&lt;POWER($V$7,2),1,0)</f>
        <v>1</v>
      </c>
      <c r="F8949" s="3">
        <f>IF(POWER(punkty[[#This Row],[x]]-$V$5,2)+POWER(punkty[[#This Row],[y]]-$V$6,2)&lt;=POWER($V$7,2),1,0)</f>
        <v>1</v>
      </c>
      <c r="G8949" s="3">
        <f>SUM($F$2:F8949)</f>
        <v>7026</v>
      </c>
      <c r="H8949" s="3">
        <f>ABS(PI()-(punkty[[#This Row],[suma]]*POWER(400,2)/I8949/POWER(200,2)))</f>
        <v>7.7906396082561002E-4</v>
      </c>
      <c r="I8949" s="3">
        <v>8948</v>
      </c>
      <c r="J8949" s="3">
        <f>punkty[[#This Row],[błąd bezwzględny]]</f>
        <v>7.7906396082561002E-4</v>
      </c>
    </row>
    <row r="8950" spans="1:10" x14ac:dyDescent="0.3">
      <c r="A8950">
        <v>138</v>
      </c>
      <c r="B8950">
        <v>76</v>
      </c>
      <c r="C8950">
        <f>IF(POWER(punkty[[#This Row],[x]]-$V$5,2)+POWER(punkty[[#This Row],[y]]-$V$6,2)=POWER($V$7,2),1,0)</f>
        <v>0</v>
      </c>
      <c r="D8950" t="str">
        <f>IF(punkty[[#This Row],[czy należy do brzegu koła]]=1,punkty[[#This Row],[x]]&amp;" "&amp;punkty[[#This Row],[y]],"")</f>
        <v/>
      </c>
      <c r="E8950">
        <f>IF(POWER(punkty[[#This Row],[x]]-$V$5,2)+POWER(punkty[[#This Row],[y]]-$V$6,2)&lt;POWER($V$7,2),1,0)</f>
        <v>1</v>
      </c>
      <c r="F8950" s="3">
        <f>IF(POWER(punkty[[#This Row],[x]]-$V$5,2)+POWER(punkty[[#This Row],[y]]-$V$6,2)&lt;=POWER($V$7,2),1,0)</f>
        <v>1</v>
      </c>
      <c r="G8950" s="3">
        <f>SUM($F$2:F8950)</f>
        <v>7027</v>
      </c>
      <c r="H8950" s="3">
        <f>ABS(PI()-(punkty[[#This Row],[suma]]*POWER(400,2)/I8950/POWER(200,2)))</f>
        <v>6.8305475193408682E-4</v>
      </c>
      <c r="I8950" s="3">
        <v>8949</v>
      </c>
      <c r="J8950" s="3">
        <f>punkty[[#This Row],[błąd bezwzględny]]</f>
        <v>6.8305475193408682E-4</v>
      </c>
    </row>
    <row r="8951" spans="1:10" x14ac:dyDescent="0.3">
      <c r="A8951">
        <v>313</v>
      </c>
      <c r="B8951">
        <v>328</v>
      </c>
      <c r="C8951">
        <f>IF(POWER(punkty[[#This Row],[x]]-$V$5,2)+POWER(punkty[[#This Row],[y]]-$V$6,2)=POWER($V$7,2),1,0)</f>
        <v>0</v>
      </c>
      <c r="D8951" t="str">
        <f>IF(punkty[[#This Row],[czy należy do brzegu koła]]=1,punkty[[#This Row],[x]]&amp;" "&amp;punkty[[#This Row],[y]],"")</f>
        <v/>
      </c>
      <c r="E8951">
        <f>IF(POWER(punkty[[#This Row],[x]]-$V$5,2)+POWER(punkty[[#This Row],[y]]-$V$6,2)&lt;POWER($V$7,2),1,0)</f>
        <v>1</v>
      </c>
      <c r="F8951" s="3">
        <f>IF(POWER(punkty[[#This Row],[x]]-$V$5,2)+POWER(punkty[[#This Row],[y]]-$V$6,2)&lt;=POWER($V$7,2),1,0)</f>
        <v>1</v>
      </c>
      <c r="G8951" s="3">
        <f>SUM($F$2:F8951)</f>
        <v>7028</v>
      </c>
      <c r="H8951" s="3">
        <f>ABS(PI()-(punkty[[#This Row],[suma]]*POWER(400,2)/I8951/POWER(200,2)))</f>
        <v>5.8706699761401637E-4</v>
      </c>
      <c r="I8951" s="3">
        <v>8950</v>
      </c>
      <c r="J8951" s="3">
        <f>punkty[[#This Row],[błąd bezwzględny]]</f>
        <v>5.8706699761401637E-4</v>
      </c>
    </row>
    <row r="8952" spans="1:10" x14ac:dyDescent="0.3">
      <c r="A8952">
        <v>274</v>
      </c>
      <c r="B8952">
        <v>383</v>
      </c>
      <c r="C8952">
        <f>IF(POWER(punkty[[#This Row],[x]]-$V$5,2)+POWER(punkty[[#This Row],[y]]-$V$6,2)=POWER($V$7,2),1,0)</f>
        <v>0</v>
      </c>
      <c r="D8952" t="str">
        <f>IF(punkty[[#This Row],[czy należy do brzegu koła]]=1,punkty[[#This Row],[x]]&amp;" "&amp;punkty[[#This Row],[y]],"")</f>
        <v/>
      </c>
      <c r="E8952">
        <f>IF(POWER(punkty[[#This Row],[x]]-$V$5,2)+POWER(punkty[[#This Row],[y]]-$V$6,2)&lt;POWER($V$7,2),1,0)</f>
        <v>1</v>
      </c>
      <c r="F8952" s="3">
        <f>IF(POWER(punkty[[#This Row],[x]]-$V$5,2)+POWER(punkty[[#This Row],[y]]-$V$6,2)&lt;=POWER($V$7,2),1,0)</f>
        <v>1</v>
      </c>
      <c r="G8952" s="3">
        <f>SUM($F$2:F8952)</f>
        <v>7029</v>
      </c>
      <c r="H8952" s="3">
        <f>ABS(PI()-(punkty[[#This Row],[suma]]*POWER(400,2)/I8952/POWER(200,2)))</f>
        <v>4.9110069067559436E-4</v>
      </c>
      <c r="I8952" s="3">
        <v>8951</v>
      </c>
      <c r="J8952" s="3">
        <f>punkty[[#This Row],[błąd bezwzględny]]</f>
        <v>4.9110069067559436E-4</v>
      </c>
    </row>
    <row r="8953" spans="1:10" x14ac:dyDescent="0.3">
      <c r="A8953">
        <v>329</v>
      </c>
      <c r="B8953">
        <v>367</v>
      </c>
      <c r="C8953">
        <f>IF(POWER(punkty[[#This Row],[x]]-$V$5,2)+POWER(punkty[[#This Row],[y]]-$V$6,2)=POWER($V$7,2),1,0)</f>
        <v>0</v>
      </c>
      <c r="D8953" t="str">
        <f>IF(punkty[[#This Row],[czy należy do brzegu koła]]=1,punkty[[#This Row],[x]]&amp;" "&amp;punkty[[#This Row],[y]],"")</f>
        <v/>
      </c>
      <c r="E8953">
        <f>IF(POWER(punkty[[#This Row],[x]]-$V$5,2)+POWER(punkty[[#This Row],[y]]-$V$6,2)&lt;POWER($V$7,2),1,0)</f>
        <v>0</v>
      </c>
      <c r="F8953" s="3">
        <f>IF(POWER(punkty[[#This Row],[x]]-$V$5,2)+POWER(punkty[[#This Row],[y]]-$V$6,2)&lt;=POWER($V$7,2),1,0)</f>
        <v>0</v>
      </c>
      <c r="G8953" s="3">
        <f>SUM($F$2:F8953)</f>
        <v>7029</v>
      </c>
      <c r="H8953" s="3">
        <f>ABS(PI()-(punkty[[#This Row],[suma]]*POWER(400,2)/I8953/POWER(200,2)))</f>
        <v>8.4198334850604795E-4</v>
      </c>
      <c r="I8953" s="3">
        <v>8952</v>
      </c>
      <c r="J8953" s="3">
        <f>punkty[[#This Row],[błąd bezwzględny]]</f>
        <v>8.4198334850604795E-4</v>
      </c>
    </row>
    <row r="8954" spans="1:10" x14ac:dyDescent="0.3">
      <c r="A8954">
        <v>325</v>
      </c>
      <c r="B8954">
        <v>86</v>
      </c>
      <c r="C8954">
        <f>IF(POWER(punkty[[#This Row],[x]]-$V$5,2)+POWER(punkty[[#This Row],[y]]-$V$6,2)=POWER($V$7,2),1,0)</f>
        <v>0</v>
      </c>
      <c r="D8954" t="str">
        <f>IF(punkty[[#This Row],[czy należy do brzegu koła]]=1,punkty[[#This Row],[x]]&amp;" "&amp;punkty[[#This Row],[y]],"")</f>
        <v/>
      </c>
      <c r="E8954">
        <f>IF(POWER(punkty[[#This Row],[x]]-$V$5,2)+POWER(punkty[[#This Row],[y]]-$V$6,2)&lt;POWER($V$7,2),1,0)</f>
        <v>1</v>
      </c>
      <c r="F8954" s="3">
        <f>IF(POWER(punkty[[#This Row],[x]]-$V$5,2)+POWER(punkty[[#This Row],[y]]-$V$6,2)&lt;=POWER($V$7,2),1,0)</f>
        <v>1</v>
      </c>
      <c r="G8954" s="3">
        <f>SUM($F$2:F8954)</f>
        <v>7030</v>
      </c>
      <c r="H8954" s="3">
        <f>ABS(PI()-(punkty[[#This Row],[suma]]*POWER(400,2)/I8954/POWER(200,2)))</f>
        <v>7.4601000663676587E-4</v>
      </c>
      <c r="I8954" s="3">
        <v>8953</v>
      </c>
      <c r="J8954" s="3">
        <f>punkty[[#This Row],[błąd bezwzględny]]</f>
        <v>7.4601000663676587E-4</v>
      </c>
    </row>
    <row r="8955" spans="1:10" x14ac:dyDescent="0.3">
      <c r="A8955">
        <v>370</v>
      </c>
      <c r="B8955">
        <v>231</v>
      </c>
      <c r="C8955">
        <f>IF(POWER(punkty[[#This Row],[x]]-$V$5,2)+POWER(punkty[[#This Row],[y]]-$V$6,2)=POWER($V$7,2),1,0)</f>
        <v>0</v>
      </c>
      <c r="D8955" t="str">
        <f>IF(punkty[[#This Row],[czy należy do brzegu koła]]=1,punkty[[#This Row],[x]]&amp;" "&amp;punkty[[#This Row],[y]],"")</f>
        <v/>
      </c>
      <c r="E8955">
        <f>IF(POWER(punkty[[#This Row],[x]]-$V$5,2)+POWER(punkty[[#This Row],[y]]-$V$6,2)&lt;POWER($V$7,2),1,0)</f>
        <v>1</v>
      </c>
      <c r="F8955" s="3">
        <f>IF(POWER(punkty[[#This Row],[x]]-$V$5,2)+POWER(punkty[[#This Row],[y]]-$V$6,2)&lt;=POWER($V$7,2),1,0)</f>
        <v>1</v>
      </c>
      <c r="G8955" s="3">
        <f>SUM($F$2:F8955)</f>
        <v>7031</v>
      </c>
      <c r="H8955" s="3">
        <f>ABS(PI()-(punkty[[#This Row],[suma]]*POWER(400,2)/I8955/POWER(200,2)))</f>
        <v>6.5005810174278977E-4</v>
      </c>
      <c r="I8955" s="3">
        <v>8954</v>
      </c>
      <c r="J8955" s="3">
        <f>punkty[[#This Row],[błąd bezwzględny]]</f>
        <v>6.5005810174278977E-4</v>
      </c>
    </row>
    <row r="8956" spans="1:10" x14ac:dyDescent="0.3">
      <c r="A8956">
        <v>208</v>
      </c>
      <c r="B8956">
        <v>127</v>
      </c>
      <c r="C8956">
        <f>IF(POWER(punkty[[#This Row],[x]]-$V$5,2)+POWER(punkty[[#This Row],[y]]-$V$6,2)=POWER($V$7,2),1,0)</f>
        <v>0</v>
      </c>
      <c r="D8956" t="str">
        <f>IF(punkty[[#This Row],[czy należy do brzegu koła]]=1,punkty[[#This Row],[x]]&amp;" "&amp;punkty[[#This Row],[y]],"")</f>
        <v/>
      </c>
      <c r="E8956">
        <f>IF(POWER(punkty[[#This Row],[x]]-$V$5,2)+POWER(punkty[[#This Row],[y]]-$V$6,2)&lt;POWER($V$7,2),1,0)</f>
        <v>1</v>
      </c>
      <c r="F8956" s="3">
        <f>IF(POWER(punkty[[#This Row],[x]]-$V$5,2)+POWER(punkty[[#This Row],[y]]-$V$6,2)&lt;=POWER($V$7,2),1,0)</f>
        <v>1</v>
      </c>
      <c r="G8956" s="3">
        <f>SUM($F$2:F8956)</f>
        <v>7032</v>
      </c>
      <c r="H8956" s="3">
        <f>ABS(PI()-(punkty[[#This Row],[suma]]*POWER(400,2)/I8956/POWER(200,2)))</f>
        <v>5.5412762664408532E-4</v>
      </c>
      <c r="I8956" s="3">
        <v>8955</v>
      </c>
      <c r="J8956" s="3">
        <f>punkty[[#This Row],[błąd bezwzględny]]</f>
        <v>5.5412762664408532E-4</v>
      </c>
    </row>
    <row r="8957" spans="1:10" x14ac:dyDescent="0.3">
      <c r="A8957">
        <v>18</v>
      </c>
      <c r="B8957">
        <v>328</v>
      </c>
      <c r="C8957">
        <f>IF(POWER(punkty[[#This Row],[x]]-$V$5,2)+POWER(punkty[[#This Row],[y]]-$V$6,2)=POWER($V$7,2),1,0)</f>
        <v>0</v>
      </c>
      <c r="D8957" t="str">
        <f>IF(punkty[[#This Row],[czy należy do brzegu koła]]=1,punkty[[#This Row],[x]]&amp;" "&amp;punkty[[#This Row],[y]],"")</f>
        <v/>
      </c>
      <c r="E8957">
        <f>IF(POWER(punkty[[#This Row],[x]]-$V$5,2)+POWER(punkty[[#This Row],[y]]-$V$6,2)&lt;POWER($V$7,2),1,0)</f>
        <v>0</v>
      </c>
      <c r="F8957" s="3">
        <f>IF(POWER(punkty[[#This Row],[x]]-$V$5,2)+POWER(punkty[[#This Row],[y]]-$V$6,2)&lt;=POWER($V$7,2),1,0)</f>
        <v>0</v>
      </c>
      <c r="G8957" s="3">
        <f>SUM($F$2:F8957)</f>
        <v>7032</v>
      </c>
      <c r="H8957" s="3">
        <f>ABS(PI()-(punkty[[#This Row],[suma]]*POWER(400,2)/I8957/POWER(200,2)))</f>
        <v>9.0484653307143503E-4</v>
      </c>
      <c r="I8957" s="3">
        <v>8956</v>
      </c>
      <c r="J8957" s="3">
        <f>punkty[[#This Row],[błąd bezwzględny]]</f>
        <v>9.0484653307143503E-4</v>
      </c>
    </row>
    <row r="8958" spans="1:10" x14ac:dyDescent="0.3">
      <c r="A8958">
        <v>276</v>
      </c>
      <c r="B8958">
        <v>171</v>
      </c>
      <c r="C8958">
        <f>IF(POWER(punkty[[#This Row],[x]]-$V$5,2)+POWER(punkty[[#This Row],[y]]-$V$6,2)=POWER($V$7,2),1,0)</f>
        <v>0</v>
      </c>
      <c r="D8958" t="str">
        <f>IF(punkty[[#This Row],[czy należy do brzegu koła]]=1,punkty[[#This Row],[x]]&amp;" "&amp;punkty[[#This Row],[y]],"")</f>
        <v/>
      </c>
      <c r="E8958">
        <f>IF(POWER(punkty[[#This Row],[x]]-$V$5,2)+POWER(punkty[[#This Row],[y]]-$V$6,2)&lt;POWER($V$7,2),1,0)</f>
        <v>1</v>
      </c>
      <c r="F8958" s="3">
        <f>IF(POWER(punkty[[#This Row],[x]]-$V$5,2)+POWER(punkty[[#This Row],[y]]-$V$6,2)&lt;=POWER($V$7,2),1,0)</f>
        <v>1</v>
      </c>
      <c r="G8958" s="3">
        <f>SUM($F$2:F8958)</f>
        <v>7033</v>
      </c>
      <c r="H8958" s="3">
        <f>ABS(PI()-(punkty[[#This Row],[suma]]*POWER(400,2)/I8958/POWER(200,2)))</f>
        <v>8.0890903246366719E-4</v>
      </c>
      <c r="I8958" s="3">
        <v>8957</v>
      </c>
      <c r="J8958" s="3">
        <f>punkty[[#This Row],[błąd bezwzględny]]</f>
        <v>8.0890903246366719E-4</v>
      </c>
    </row>
    <row r="8959" spans="1:10" x14ac:dyDescent="0.3">
      <c r="A8959">
        <v>20</v>
      </c>
      <c r="B8959">
        <v>96</v>
      </c>
      <c r="C8959">
        <f>IF(POWER(punkty[[#This Row],[x]]-$V$5,2)+POWER(punkty[[#This Row],[y]]-$V$6,2)=POWER($V$7,2),1,0)</f>
        <v>0</v>
      </c>
      <c r="D8959" t="str">
        <f>IF(punkty[[#This Row],[czy należy do brzegu koła]]=1,punkty[[#This Row],[x]]&amp;" "&amp;punkty[[#This Row],[y]],"")</f>
        <v/>
      </c>
      <c r="E8959">
        <f>IF(POWER(punkty[[#This Row],[x]]-$V$5,2)+POWER(punkty[[#This Row],[y]]-$V$6,2)&lt;POWER($V$7,2),1,0)</f>
        <v>0</v>
      </c>
      <c r="F8959" s="3">
        <f>IF(POWER(punkty[[#This Row],[x]]-$V$5,2)+POWER(punkty[[#This Row],[y]]-$V$6,2)&lt;=POWER($V$7,2),1,0)</f>
        <v>0</v>
      </c>
      <c r="G8959" s="3">
        <f>SUM($F$2:F8959)</f>
        <v>7033</v>
      </c>
      <c r="H8959" s="3">
        <f>ABS(PI()-(punkty[[#This Row],[suma]]*POWER(400,2)/I8959/POWER(200,2)))</f>
        <v>1.1595211941690664E-3</v>
      </c>
      <c r="I8959" s="3">
        <v>8958</v>
      </c>
      <c r="J8959" s="3">
        <f>punkty[[#This Row],[błąd bezwzględny]]</f>
        <v>1.1595211941690664E-3</v>
      </c>
    </row>
    <row r="8960" spans="1:10" x14ac:dyDescent="0.3">
      <c r="A8960">
        <v>288</v>
      </c>
      <c r="B8960">
        <v>156</v>
      </c>
      <c r="C8960">
        <f>IF(POWER(punkty[[#This Row],[x]]-$V$5,2)+POWER(punkty[[#This Row],[y]]-$V$6,2)=POWER($V$7,2),1,0)</f>
        <v>0</v>
      </c>
      <c r="D8960" t="str">
        <f>IF(punkty[[#This Row],[czy należy do brzegu koła]]=1,punkty[[#This Row],[x]]&amp;" "&amp;punkty[[#This Row],[y]],"")</f>
        <v/>
      </c>
      <c r="E8960">
        <f>IF(POWER(punkty[[#This Row],[x]]-$V$5,2)+POWER(punkty[[#This Row],[y]]-$V$6,2)&lt;POWER($V$7,2),1,0)</f>
        <v>1</v>
      </c>
      <c r="F8960" s="3">
        <f>IF(POWER(punkty[[#This Row],[x]]-$V$5,2)+POWER(punkty[[#This Row],[y]]-$V$6,2)&lt;=POWER($V$7,2),1,0)</f>
        <v>1</v>
      </c>
      <c r="G8960" s="3">
        <f>SUM($F$2:F8960)</f>
        <v>7034</v>
      </c>
      <c r="H8960" s="3">
        <f>ABS(PI()-(punkty[[#This Row],[suma]]*POWER(400,2)/I8960/POWER(200,2)))</f>
        <v>1.0635766838884564E-3</v>
      </c>
      <c r="I8960" s="3">
        <v>8959</v>
      </c>
      <c r="J8960" s="3">
        <f>punkty[[#This Row],[błąd bezwzględny]]</f>
        <v>1.0635766838884564E-3</v>
      </c>
    </row>
    <row r="8961" spans="1:10" x14ac:dyDescent="0.3">
      <c r="A8961">
        <v>30</v>
      </c>
      <c r="B8961">
        <v>48</v>
      </c>
      <c r="C8961">
        <f>IF(POWER(punkty[[#This Row],[x]]-$V$5,2)+POWER(punkty[[#This Row],[y]]-$V$6,2)=POWER($V$7,2),1,0)</f>
        <v>0</v>
      </c>
      <c r="D8961" t="str">
        <f>IF(punkty[[#This Row],[czy należy do brzegu koła]]=1,punkty[[#This Row],[x]]&amp;" "&amp;punkty[[#This Row],[y]],"")</f>
        <v/>
      </c>
      <c r="E8961">
        <f>IF(POWER(punkty[[#This Row],[x]]-$V$5,2)+POWER(punkty[[#This Row],[y]]-$V$6,2)&lt;POWER($V$7,2),1,0)</f>
        <v>0</v>
      </c>
      <c r="F8961" s="3">
        <f>IF(POWER(punkty[[#This Row],[x]]-$V$5,2)+POWER(punkty[[#This Row],[y]]-$V$6,2)&lt;=POWER($V$7,2),1,0)</f>
        <v>0</v>
      </c>
      <c r="G8961" s="3">
        <f>SUM($F$2:F8961)</f>
        <v>7034</v>
      </c>
      <c r="H8961" s="3">
        <f>ABS(PI()-(punkty[[#This Row],[suma]]*POWER(400,2)/I8961/POWER(200,2)))</f>
        <v>1.4140821612218524E-3</v>
      </c>
      <c r="I8961" s="3">
        <v>8960</v>
      </c>
      <c r="J8961" s="3">
        <f>punkty[[#This Row],[błąd bezwzględny]]</f>
        <v>1.4140821612218524E-3</v>
      </c>
    </row>
    <row r="8962" spans="1:10" x14ac:dyDescent="0.3">
      <c r="A8962">
        <v>169</v>
      </c>
      <c r="B8962">
        <v>27</v>
      </c>
      <c r="C8962">
        <f>IF(POWER(punkty[[#This Row],[x]]-$V$5,2)+POWER(punkty[[#This Row],[y]]-$V$6,2)=POWER($V$7,2),1,0)</f>
        <v>0</v>
      </c>
      <c r="D8962" t="str">
        <f>IF(punkty[[#This Row],[czy należy do brzegu koła]]=1,punkty[[#This Row],[x]]&amp;" "&amp;punkty[[#This Row],[y]],"")</f>
        <v/>
      </c>
      <c r="E8962">
        <f>IF(POWER(punkty[[#This Row],[x]]-$V$5,2)+POWER(punkty[[#This Row],[y]]-$V$6,2)&lt;POWER($V$7,2),1,0)</f>
        <v>1</v>
      </c>
      <c r="F8962" s="3">
        <f>IF(POWER(punkty[[#This Row],[x]]-$V$5,2)+POWER(punkty[[#This Row],[y]]-$V$6,2)&lt;=POWER($V$7,2),1,0)</f>
        <v>1</v>
      </c>
      <c r="G8962" s="3">
        <f>SUM($F$2:F8962)</f>
        <v>7035</v>
      </c>
      <c r="H8962" s="3">
        <f>ABS(PI()-(punkty[[#This Row],[suma]]*POWER(400,2)/I8962/POWER(200,2)))</f>
        <v>1.3181306570846374E-3</v>
      </c>
      <c r="I8962" s="3">
        <v>8961</v>
      </c>
      <c r="J8962" s="3">
        <f>punkty[[#This Row],[błąd bezwzględny]]</f>
        <v>1.3181306570846374E-3</v>
      </c>
    </row>
    <row r="8963" spans="1:10" x14ac:dyDescent="0.3">
      <c r="A8963">
        <v>227</v>
      </c>
      <c r="B8963">
        <v>7</v>
      </c>
      <c r="C8963">
        <f>IF(POWER(punkty[[#This Row],[x]]-$V$5,2)+POWER(punkty[[#This Row],[y]]-$V$6,2)=POWER($V$7,2),1,0)</f>
        <v>0</v>
      </c>
      <c r="D8963" t="str">
        <f>IF(punkty[[#This Row],[czy należy do brzegu koła]]=1,punkty[[#This Row],[x]]&amp;" "&amp;punkty[[#This Row],[y]],"")</f>
        <v/>
      </c>
      <c r="E8963">
        <f>IF(POWER(punkty[[#This Row],[x]]-$V$5,2)+POWER(punkty[[#This Row],[y]]-$V$6,2)&lt;POWER($V$7,2),1,0)</f>
        <v>1</v>
      </c>
      <c r="F8963" s="3">
        <f>IF(POWER(punkty[[#This Row],[x]]-$V$5,2)+POWER(punkty[[#This Row],[y]]-$V$6,2)&lt;=POWER($V$7,2),1,0)</f>
        <v>1</v>
      </c>
      <c r="G8963" s="3">
        <f>SUM($F$2:F8963)</f>
        <v>7036</v>
      </c>
      <c r="H8963" s="3">
        <f>ABS(PI()-(punkty[[#This Row],[suma]]*POWER(400,2)/I8963/POWER(200,2)))</f>
        <v>1.2222005659148216E-3</v>
      </c>
      <c r="I8963" s="3">
        <v>8962</v>
      </c>
      <c r="J8963" s="3">
        <f>punkty[[#This Row],[błąd bezwzględny]]</f>
        <v>1.2222005659148216E-3</v>
      </c>
    </row>
    <row r="8964" spans="1:10" x14ac:dyDescent="0.3">
      <c r="A8964">
        <v>321</v>
      </c>
      <c r="B8964">
        <v>331</v>
      </c>
      <c r="C8964">
        <f>IF(POWER(punkty[[#This Row],[x]]-$V$5,2)+POWER(punkty[[#This Row],[y]]-$V$6,2)=POWER($V$7,2),1,0)</f>
        <v>0</v>
      </c>
      <c r="D8964" t="str">
        <f>IF(punkty[[#This Row],[czy należy do brzegu koła]]=1,punkty[[#This Row],[x]]&amp;" "&amp;punkty[[#This Row],[y]],"")</f>
        <v/>
      </c>
      <c r="E8964">
        <f>IF(POWER(punkty[[#This Row],[x]]-$V$5,2)+POWER(punkty[[#This Row],[y]]-$V$6,2)&lt;POWER($V$7,2),1,0)</f>
        <v>1</v>
      </c>
      <c r="F8964" s="3">
        <f>IF(POWER(punkty[[#This Row],[x]]-$V$5,2)+POWER(punkty[[#This Row],[y]]-$V$6,2)&lt;=POWER($V$7,2),1,0)</f>
        <v>1</v>
      </c>
      <c r="G8964" s="3">
        <f>SUM($F$2:F8964)</f>
        <v>7037</v>
      </c>
      <c r="H8964" s="3">
        <f>ABS(PI()-(punkty[[#This Row],[suma]]*POWER(400,2)/I8964/POWER(200,2)))</f>
        <v>1.126291880543917E-3</v>
      </c>
      <c r="I8964" s="3">
        <v>8963</v>
      </c>
      <c r="J8964" s="3">
        <f>punkty[[#This Row],[błąd bezwzględny]]</f>
        <v>1.126291880543917E-3</v>
      </c>
    </row>
    <row r="8965" spans="1:10" x14ac:dyDescent="0.3">
      <c r="A8965">
        <v>102</v>
      </c>
      <c r="B8965">
        <v>108</v>
      </c>
      <c r="C8965">
        <f>IF(POWER(punkty[[#This Row],[x]]-$V$5,2)+POWER(punkty[[#This Row],[y]]-$V$6,2)=POWER($V$7,2),1,0)</f>
        <v>0</v>
      </c>
      <c r="D8965" t="str">
        <f>IF(punkty[[#This Row],[czy należy do brzegu koła]]=1,punkty[[#This Row],[x]]&amp;" "&amp;punkty[[#This Row],[y]],"")</f>
        <v/>
      </c>
      <c r="E8965">
        <f>IF(POWER(punkty[[#This Row],[x]]-$V$5,2)+POWER(punkty[[#This Row],[y]]-$V$6,2)&lt;POWER($V$7,2),1,0)</f>
        <v>1</v>
      </c>
      <c r="F8965" s="3">
        <f>IF(POWER(punkty[[#This Row],[x]]-$V$5,2)+POWER(punkty[[#This Row],[y]]-$V$6,2)&lt;=POWER($V$7,2),1,0)</f>
        <v>1</v>
      </c>
      <c r="G8965" s="3">
        <f>SUM($F$2:F8965)</f>
        <v>7038</v>
      </c>
      <c r="H8965" s="3">
        <f>ABS(PI()-(punkty[[#This Row],[suma]]*POWER(400,2)/I8965/POWER(200,2)))</f>
        <v>1.0304045938092088E-3</v>
      </c>
      <c r="I8965" s="3">
        <v>8964</v>
      </c>
      <c r="J8965" s="3">
        <f>punkty[[#This Row],[błąd bezwzględny]]</f>
        <v>1.0304045938092088E-3</v>
      </c>
    </row>
    <row r="8966" spans="1:10" x14ac:dyDescent="0.3">
      <c r="A8966">
        <v>108</v>
      </c>
      <c r="B8966">
        <v>215</v>
      </c>
      <c r="C8966">
        <f>IF(POWER(punkty[[#This Row],[x]]-$V$5,2)+POWER(punkty[[#This Row],[y]]-$V$6,2)=POWER($V$7,2),1,0)</f>
        <v>0</v>
      </c>
      <c r="D8966" t="str">
        <f>IF(punkty[[#This Row],[czy należy do brzegu koła]]=1,punkty[[#This Row],[x]]&amp;" "&amp;punkty[[#This Row],[y]],"")</f>
        <v/>
      </c>
      <c r="E8966">
        <f>IF(POWER(punkty[[#This Row],[x]]-$V$5,2)+POWER(punkty[[#This Row],[y]]-$V$6,2)&lt;POWER($V$7,2),1,0)</f>
        <v>1</v>
      </c>
      <c r="F8966" s="3">
        <f>IF(POWER(punkty[[#This Row],[x]]-$V$5,2)+POWER(punkty[[#This Row],[y]]-$V$6,2)&lt;=POWER($V$7,2),1,0)</f>
        <v>1</v>
      </c>
      <c r="G8966" s="3">
        <f>SUM($F$2:F8966)</f>
        <v>7039</v>
      </c>
      <c r="H8966" s="3">
        <f>ABS(PI()-(punkty[[#This Row],[suma]]*POWER(400,2)/I8966/POWER(200,2)))</f>
        <v>9.3453869854931426E-4</v>
      </c>
      <c r="I8966" s="3">
        <v>8965</v>
      </c>
      <c r="J8966" s="3">
        <f>punkty[[#This Row],[błąd bezwzględny]]</f>
        <v>9.3453869854931426E-4</v>
      </c>
    </row>
    <row r="8967" spans="1:10" x14ac:dyDescent="0.3">
      <c r="A8967">
        <v>45</v>
      </c>
      <c r="B8967">
        <v>108</v>
      </c>
      <c r="C8967">
        <f>IF(POWER(punkty[[#This Row],[x]]-$V$5,2)+POWER(punkty[[#This Row],[y]]-$V$6,2)=POWER($V$7,2),1,0)</f>
        <v>0</v>
      </c>
      <c r="D8967" t="str">
        <f>IF(punkty[[#This Row],[czy należy do brzegu koła]]=1,punkty[[#This Row],[x]]&amp;" "&amp;punkty[[#This Row],[y]],"")</f>
        <v/>
      </c>
      <c r="E8967">
        <f>IF(POWER(punkty[[#This Row],[x]]-$V$5,2)+POWER(punkty[[#This Row],[y]]-$V$6,2)&lt;POWER($V$7,2),1,0)</f>
        <v>1</v>
      </c>
      <c r="F8967" s="3">
        <f>IF(POWER(punkty[[#This Row],[x]]-$V$5,2)+POWER(punkty[[#This Row],[y]]-$V$6,2)&lt;=POWER($V$7,2),1,0)</f>
        <v>1</v>
      </c>
      <c r="G8967" s="3">
        <f>SUM($F$2:F8967)</f>
        <v>7040</v>
      </c>
      <c r="H8967" s="3">
        <f>ABS(PI()-(punkty[[#This Row],[suma]]*POWER(400,2)/I8967/POWER(200,2)))</f>
        <v>8.3869418760729175E-4</v>
      </c>
      <c r="I8967" s="3">
        <v>8966</v>
      </c>
      <c r="J8967" s="3">
        <f>punkty[[#This Row],[błąd bezwzględny]]</f>
        <v>8.3869418760729175E-4</v>
      </c>
    </row>
    <row r="8968" spans="1:10" x14ac:dyDescent="0.3">
      <c r="A8968">
        <v>246</v>
      </c>
      <c r="B8968">
        <v>87</v>
      </c>
      <c r="C8968">
        <f>IF(POWER(punkty[[#This Row],[x]]-$V$5,2)+POWER(punkty[[#This Row],[y]]-$V$6,2)=POWER($V$7,2),1,0)</f>
        <v>0</v>
      </c>
      <c r="D8968" t="str">
        <f>IF(punkty[[#This Row],[czy należy do brzegu koła]]=1,punkty[[#This Row],[x]]&amp;" "&amp;punkty[[#This Row],[y]],"")</f>
        <v/>
      </c>
      <c r="E8968">
        <f>IF(POWER(punkty[[#This Row],[x]]-$V$5,2)+POWER(punkty[[#This Row],[y]]-$V$6,2)&lt;POWER($V$7,2),1,0)</f>
        <v>1</v>
      </c>
      <c r="F8968" s="3">
        <f>IF(POWER(punkty[[#This Row],[x]]-$V$5,2)+POWER(punkty[[#This Row],[y]]-$V$6,2)&lt;=POWER($V$7,2),1,0)</f>
        <v>1</v>
      </c>
      <c r="G8968" s="3">
        <f>SUM($F$2:F8968)</f>
        <v>7041</v>
      </c>
      <c r="H8968" s="3">
        <f>ABS(PI()-(punkty[[#This Row],[suma]]*POWER(400,2)/I8968/POWER(200,2)))</f>
        <v>7.4287105382797591E-4</v>
      </c>
      <c r="I8968" s="3">
        <v>8967</v>
      </c>
      <c r="J8968" s="3">
        <f>punkty[[#This Row],[błąd bezwzględny]]</f>
        <v>7.4287105382797591E-4</v>
      </c>
    </row>
    <row r="8969" spans="1:10" x14ac:dyDescent="0.3">
      <c r="A8969">
        <v>264</v>
      </c>
      <c r="B8969">
        <v>233</v>
      </c>
      <c r="C8969">
        <f>IF(POWER(punkty[[#This Row],[x]]-$V$5,2)+POWER(punkty[[#This Row],[y]]-$V$6,2)=POWER($V$7,2),1,0)</f>
        <v>0</v>
      </c>
      <c r="D8969" t="str">
        <f>IF(punkty[[#This Row],[czy należy do brzegu koła]]=1,punkty[[#This Row],[x]]&amp;" "&amp;punkty[[#This Row],[y]],"")</f>
        <v/>
      </c>
      <c r="E8969">
        <f>IF(POWER(punkty[[#This Row],[x]]-$V$5,2)+POWER(punkty[[#This Row],[y]]-$V$6,2)&lt;POWER($V$7,2),1,0)</f>
        <v>1</v>
      </c>
      <c r="F8969" s="3">
        <f>IF(POWER(punkty[[#This Row],[x]]-$V$5,2)+POWER(punkty[[#This Row],[y]]-$V$6,2)&lt;=POWER($V$7,2),1,0)</f>
        <v>1</v>
      </c>
      <c r="G8969" s="3">
        <f>SUM($F$2:F8969)</f>
        <v>7042</v>
      </c>
      <c r="H8969" s="3">
        <f>ABS(PI()-(punkty[[#This Row],[suma]]*POWER(400,2)/I8969/POWER(200,2)))</f>
        <v>6.4706929006108638E-4</v>
      </c>
      <c r="I8969" s="3">
        <v>8968</v>
      </c>
      <c r="J8969" s="3">
        <f>punkty[[#This Row],[błąd bezwzględny]]</f>
        <v>6.4706929006108638E-4</v>
      </c>
    </row>
    <row r="8970" spans="1:10" x14ac:dyDescent="0.3">
      <c r="A8970">
        <v>203</v>
      </c>
      <c r="B8970">
        <v>51</v>
      </c>
      <c r="C8970">
        <f>IF(POWER(punkty[[#This Row],[x]]-$V$5,2)+POWER(punkty[[#This Row],[y]]-$V$6,2)=POWER($V$7,2),1,0)</f>
        <v>0</v>
      </c>
      <c r="D8970" t="str">
        <f>IF(punkty[[#This Row],[czy należy do brzegu koła]]=1,punkty[[#This Row],[x]]&amp;" "&amp;punkty[[#This Row],[y]],"")</f>
        <v/>
      </c>
      <c r="E8970">
        <f>IF(POWER(punkty[[#This Row],[x]]-$V$5,2)+POWER(punkty[[#This Row],[y]]-$V$6,2)&lt;POWER($V$7,2),1,0)</f>
        <v>1</v>
      </c>
      <c r="F8970" s="3">
        <f>IF(POWER(punkty[[#This Row],[x]]-$V$5,2)+POWER(punkty[[#This Row],[y]]-$V$6,2)&lt;=POWER($V$7,2),1,0)</f>
        <v>1</v>
      </c>
      <c r="G8970" s="3">
        <f>SUM($F$2:F8970)</f>
        <v>7043</v>
      </c>
      <c r="H8970" s="3">
        <f>ABS(PI()-(punkty[[#This Row],[suma]]*POWER(400,2)/I8970/POWER(200,2)))</f>
        <v>5.5128888915723095E-4</v>
      </c>
      <c r="I8970" s="3">
        <v>8969</v>
      </c>
      <c r="J8970" s="3">
        <f>punkty[[#This Row],[błąd bezwzględny]]</f>
        <v>5.5128888915723095E-4</v>
      </c>
    </row>
    <row r="8971" spans="1:10" x14ac:dyDescent="0.3">
      <c r="A8971">
        <v>55</v>
      </c>
      <c r="B8971">
        <v>397</v>
      </c>
      <c r="C8971">
        <f>IF(POWER(punkty[[#This Row],[x]]-$V$5,2)+POWER(punkty[[#This Row],[y]]-$V$6,2)=POWER($V$7,2),1,0)</f>
        <v>0</v>
      </c>
      <c r="D8971" t="str">
        <f>IF(punkty[[#This Row],[czy należy do brzegu koła]]=1,punkty[[#This Row],[x]]&amp;" "&amp;punkty[[#This Row],[y]],"")</f>
        <v/>
      </c>
      <c r="E8971">
        <f>IF(POWER(punkty[[#This Row],[x]]-$V$5,2)+POWER(punkty[[#This Row],[y]]-$V$6,2)&lt;POWER($V$7,2),1,0)</f>
        <v>0</v>
      </c>
      <c r="F8971" s="3">
        <f>IF(POWER(punkty[[#This Row],[x]]-$V$5,2)+POWER(punkty[[#This Row],[y]]-$V$6,2)&lt;=POWER($V$7,2),1,0)</f>
        <v>0</v>
      </c>
      <c r="G8971" s="3">
        <f>SUM($F$2:F8971)</f>
        <v>7043</v>
      </c>
      <c r="H8971" s="3">
        <f>ABS(PI()-(punkty[[#This Row],[suma]]*POWER(400,2)/I8971/POWER(200,2)))</f>
        <v>9.0146072468755278E-4</v>
      </c>
      <c r="I8971" s="3">
        <v>8970</v>
      </c>
      <c r="J8971" s="3">
        <f>punkty[[#This Row],[błąd bezwzględny]]</f>
        <v>9.0146072468755278E-4</v>
      </c>
    </row>
    <row r="8972" spans="1:10" x14ac:dyDescent="0.3">
      <c r="A8972">
        <v>10</v>
      </c>
      <c r="B8972">
        <v>4</v>
      </c>
      <c r="C8972">
        <f>IF(POWER(punkty[[#This Row],[x]]-$V$5,2)+POWER(punkty[[#This Row],[y]]-$V$6,2)=POWER($V$7,2),1,0)</f>
        <v>0</v>
      </c>
      <c r="D8972" t="str">
        <f>IF(punkty[[#This Row],[czy należy do brzegu koła]]=1,punkty[[#This Row],[x]]&amp;" "&amp;punkty[[#This Row],[y]],"")</f>
        <v/>
      </c>
      <c r="E8972">
        <f>IF(POWER(punkty[[#This Row],[x]]-$V$5,2)+POWER(punkty[[#This Row],[y]]-$V$6,2)&lt;POWER($V$7,2),1,0)</f>
        <v>0</v>
      </c>
      <c r="F8972" s="3">
        <f>IF(POWER(punkty[[#This Row],[x]]-$V$5,2)+POWER(punkty[[#This Row],[y]]-$V$6,2)&lt;=POWER($V$7,2),1,0)</f>
        <v>0</v>
      </c>
      <c r="G8972" s="3">
        <f>SUM($F$2:F8972)</f>
        <v>7043</v>
      </c>
      <c r="H8972" s="3">
        <f>ABS(PI()-(punkty[[#This Row],[suma]]*POWER(400,2)/I8972/POWER(200,2)))</f>
        <v>1.2515544927023114E-3</v>
      </c>
      <c r="I8972" s="3">
        <v>8971</v>
      </c>
      <c r="J8972" s="3">
        <f>punkty[[#This Row],[błąd bezwzględny]]</f>
        <v>1.2515544927023114E-3</v>
      </c>
    </row>
    <row r="8973" spans="1:10" x14ac:dyDescent="0.3">
      <c r="A8973">
        <v>88</v>
      </c>
      <c r="B8973">
        <v>128</v>
      </c>
      <c r="C8973">
        <f>IF(POWER(punkty[[#This Row],[x]]-$V$5,2)+POWER(punkty[[#This Row],[y]]-$V$6,2)=POWER($V$7,2),1,0)</f>
        <v>0</v>
      </c>
      <c r="D8973" t="str">
        <f>IF(punkty[[#This Row],[czy należy do brzegu koła]]=1,punkty[[#This Row],[x]]&amp;" "&amp;punkty[[#This Row],[y]],"")</f>
        <v/>
      </c>
      <c r="E8973">
        <f>IF(POWER(punkty[[#This Row],[x]]-$V$5,2)+POWER(punkty[[#This Row],[y]]-$V$6,2)&lt;POWER($V$7,2),1,0)</f>
        <v>1</v>
      </c>
      <c r="F8973" s="3">
        <f>IF(POWER(punkty[[#This Row],[x]]-$V$5,2)+POWER(punkty[[#This Row],[y]]-$V$6,2)&lt;=POWER($V$7,2),1,0)</f>
        <v>1</v>
      </c>
      <c r="G8973" s="3">
        <f>SUM($F$2:F8973)</f>
        <v>7044</v>
      </c>
      <c r="H8973" s="3">
        <f>ABS(PI()-(punkty[[#This Row],[suma]]*POWER(400,2)/I8973/POWER(200,2)))</f>
        <v>1.1557387436047506E-3</v>
      </c>
      <c r="I8973" s="3">
        <v>8972</v>
      </c>
      <c r="J8973" s="3">
        <f>punkty[[#This Row],[błąd bezwzględny]]</f>
        <v>1.1557387436047506E-3</v>
      </c>
    </row>
    <row r="8974" spans="1:10" x14ac:dyDescent="0.3">
      <c r="A8974">
        <v>383</v>
      </c>
      <c r="B8974">
        <v>329</v>
      </c>
      <c r="C8974">
        <f>IF(POWER(punkty[[#This Row],[x]]-$V$5,2)+POWER(punkty[[#This Row],[y]]-$V$6,2)=POWER($V$7,2),1,0)</f>
        <v>0</v>
      </c>
      <c r="D8974" t="str">
        <f>IF(punkty[[#This Row],[czy należy do brzegu koła]]=1,punkty[[#This Row],[x]]&amp;" "&amp;punkty[[#This Row],[y]],"")</f>
        <v/>
      </c>
      <c r="E8974">
        <f>IF(POWER(punkty[[#This Row],[x]]-$V$5,2)+POWER(punkty[[#This Row],[y]]-$V$6,2)&lt;POWER($V$7,2),1,0)</f>
        <v>0</v>
      </c>
      <c r="F8974" s="3">
        <f>IF(POWER(punkty[[#This Row],[x]]-$V$5,2)+POWER(punkty[[#This Row],[y]]-$V$6,2)&lt;=POWER($V$7,2),1,0)</f>
        <v>0</v>
      </c>
      <c r="G8974" s="3">
        <f>SUM($F$2:F8974)</f>
        <v>7044</v>
      </c>
      <c r="H8974" s="3">
        <f>ABS(PI()-(punkty[[#This Row],[suma]]*POWER(400,2)/I8974/POWER(200,2)))</f>
        <v>1.5057261407793732E-3</v>
      </c>
      <c r="I8974" s="3">
        <v>8973</v>
      </c>
      <c r="J8974" s="3">
        <f>punkty[[#This Row],[błąd bezwzględny]]</f>
        <v>1.5057261407793732E-3</v>
      </c>
    </row>
    <row r="8975" spans="1:10" x14ac:dyDescent="0.3">
      <c r="A8975">
        <v>2</v>
      </c>
      <c r="B8975">
        <v>251</v>
      </c>
      <c r="C8975">
        <f>IF(POWER(punkty[[#This Row],[x]]-$V$5,2)+POWER(punkty[[#This Row],[y]]-$V$6,2)=POWER($V$7,2),1,0)</f>
        <v>0</v>
      </c>
      <c r="D8975" t="str">
        <f>IF(punkty[[#This Row],[czy należy do brzegu koła]]=1,punkty[[#This Row],[x]]&amp;" "&amp;punkty[[#This Row],[y]],"")</f>
        <v/>
      </c>
      <c r="E8975">
        <f>IF(POWER(punkty[[#This Row],[x]]-$V$5,2)+POWER(punkty[[#This Row],[y]]-$V$6,2)&lt;POWER($V$7,2),1,0)</f>
        <v>0</v>
      </c>
      <c r="F8975" s="3">
        <f>IF(POWER(punkty[[#This Row],[x]]-$V$5,2)+POWER(punkty[[#This Row],[y]]-$V$6,2)&lt;=POWER($V$7,2),1,0)</f>
        <v>0</v>
      </c>
      <c r="G8975" s="3">
        <f>SUM($F$2:F8975)</f>
        <v>7044</v>
      </c>
      <c r="H8975" s="3">
        <f>ABS(PI()-(punkty[[#This Row],[suma]]*POWER(400,2)/I8975/POWER(200,2)))</f>
        <v>1.8556355376424527E-3</v>
      </c>
      <c r="I8975" s="3">
        <v>8974</v>
      </c>
      <c r="J8975" s="3">
        <f>punkty[[#This Row],[błąd bezwzględny]]</f>
        <v>1.8556355376424527E-3</v>
      </c>
    </row>
    <row r="8976" spans="1:10" x14ac:dyDescent="0.3">
      <c r="A8976">
        <v>49</v>
      </c>
      <c r="B8976">
        <v>35</v>
      </c>
      <c r="C8976">
        <f>IF(POWER(punkty[[#This Row],[x]]-$V$5,2)+POWER(punkty[[#This Row],[y]]-$V$6,2)=POWER($V$7,2),1,0)</f>
        <v>0</v>
      </c>
      <c r="D8976" t="str">
        <f>IF(punkty[[#This Row],[czy należy do brzegu koła]]=1,punkty[[#This Row],[x]]&amp;" "&amp;punkty[[#This Row],[y]],"")</f>
        <v/>
      </c>
      <c r="E8976">
        <f>IF(POWER(punkty[[#This Row],[x]]-$V$5,2)+POWER(punkty[[#This Row],[y]]-$V$6,2)&lt;POWER($V$7,2),1,0)</f>
        <v>0</v>
      </c>
      <c r="F8976" s="3">
        <f>IF(POWER(punkty[[#This Row],[x]]-$V$5,2)+POWER(punkty[[#This Row],[y]]-$V$6,2)&lt;=POWER($V$7,2),1,0)</f>
        <v>0</v>
      </c>
      <c r="G8976" s="3">
        <f>SUM($F$2:F8976)</f>
        <v>7044</v>
      </c>
      <c r="H8976" s="3">
        <f>ABS(PI()-(punkty[[#This Row],[suma]]*POWER(400,2)/I8976/POWER(200,2)))</f>
        <v>2.2054669602669108E-3</v>
      </c>
      <c r="I8976" s="3">
        <v>8975</v>
      </c>
      <c r="J8976" s="3">
        <f>punkty[[#This Row],[błąd bezwzględny]]</f>
        <v>2.2054669602669108E-3</v>
      </c>
    </row>
    <row r="8977" spans="1:10" x14ac:dyDescent="0.3">
      <c r="A8977">
        <v>90</v>
      </c>
      <c r="B8977">
        <v>196</v>
      </c>
      <c r="C8977">
        <f>IF(POWER(punkty[[#This Row],[x]]-$V$5,2)+POWER(punkty[[#This Row],[y]]-$V$6,2)=POWER($V$7,2),1,0)</f>
        <v>0</v>
      </c>
      <c r="D8977" t="str">
        <f>IF(punkty[[#This Row],[czy należy do brzegu koła]]=1,punkty[[#This Row],[x]]&amp;" "&amp;punkty[[#This Row],[y]],"")</f>
        <v/>
      </c>
      <c r="E8977">
        <f>IF(POWER(punkty[[#This Row],[x]]-$V$5,2)+POWER(punkty[[#This Row],[y]]-$V$6,2)&lt;POWER($V$7,2),1,0)</f>
        <v>1</v>
      </c>
      <c r="F8977" s="3">
        <f>IF(POWER(punkty[[#This Row],[x]]-$V$5,2)+POWER(punkty[[#This Row],[y]]-$V$6,2)&lt;=POWER($V$7,2),1,0)</f>
        <v>1</v>
      </c>
      <c r="G8977" s="3">
        <f>SUM($F$2:F8977)</f>
        <v>7045</v>
      </c>
      <c r="H8977" s="3">
        <f>ABS(PI()-(punkty[[#This Row],[suma]]*POWER(400,2)/I8977/POWER(200,2)))</f>
        <v>2.1095876361387766E-3</v>
      </c>
      <c r="I8977" s="3">
        <v>8976</v>
      </c>
      <c r="J8977" s="3">
        <f>punkty[[#This Row],[błąd bezwzględny]]</f>
        <v>2.1095876361387766E-3</v>
      </c>
    </row>
    <row r="8978" spans="1:10" x14ac:dyDescent="0.3">
      <c r="A8978">
        <v>268</v>
      </c>
      <c r="B8978">
        <v>378</v>
      </c>
      <c r="C8978">
        <f>IF(POWER(punkty[[#This Row],[x]]-$V$5,2)+POWER(punkty[[#This Row],[y]]-$V$6,2)=POWER($V$7,2),1,0)</f>
        <v>0</v>
      </c>
      <c r="D8978" t="str">
        <f>IF(punkty[[#This Row],[czy należy do brzegu koła]]=1,punkty[[#This Row],[x]]&amp;" "&amp;punkty[[#This Row],[y]],"")</f>
        <v/>
      </c>
      <c r="E8978">
        <f>IF(POWER(punkty[[#This Row],[x]]-$V$5,2)+POWER(punkty[[#This Row],[y]]-$V$6,2)&lt;POWER($V$7,2),1,0)</f>
        <v>1</v>
      </c>
      <c r="F8978" s="3">
        <f>IF(POWER(punkty[[#This Row],[x]]-$V$5,2)+POWER(punkty[[#This Row],[y]]-$V$6,2)&lt;=POWER($V$7,2),1,0)</f>
        <v>1</v>
      </c>
      <c r="G8978" s="3">
        <f>SUM($F$2:F8978)</f>
        <v>7046</v>
      </c>
      <c r="H8978" s="3">
        <f>ABS(PI()-(punkty[[#This Row],[suma]]*POWER(400,2)/I8978/POWER(200,2)))</f>
        <v>2.0137296731173038E-3</v>
      </c>
      <c r="I8978" s="3">
        <v>8977</v>
      </c>
      <c r="J8978" s="3">
        <f>punkty[[#This Row],[błąd bezwzględny]]</f>
        <v>2.0137296731173038E-3</v>
      </c>
    </row>
    <row r="8979" spans="1:10" x14ac:dyDescent="0.3">
      <c r="A8979">
        <v>185</v>
      </c>
      <c r="B8979">
        <v>388</v>
      </c>
      <c r="C8979">
        <f>IF(POWER(punkty[[#This Row],[x]]-$V$5,2)+POWER(punkty[[#This Row],[y]]-$V$6,2)=POWER($V$7,2),1,0)</f>
        <v>0</v>
      </c>
      <c r="D8979" t="str">
        <f>IF(punkty[[#This Row],[czy należy do brzegu koła]]=1,punkty[[#This Row],[x]]&amp;" "&amp;punkty[[#This Row],[y]],"")</f>
        <v/>
      </c>
      <c r="E8979">
        <f>IF(POWER(punkty[[#This Row],[x]]-$V$5,2)+POWER(punkty[[#This Row],[y]]-$V$6,2)&lt;POWER($V$7,2),1,0)</f>
        <v>1</v>
      </c>
      <c r="F8979" s="3">
        <f>IF(POWER(punkty[[#This Row],[x]]-$V$5,2)+POWER(punkty[[#This Row],[y]]-$V$6,2)&lt;=POWER($V$7,2),1,0)</f>
        <v>1</v>
      </c>
      <c r="G8979" s="3">
        <f>SUM($F$2:F8979)</f>
        <v>7047</v>
      </c>
      <c r="H8979" s="3">
        <f>ABS(PI()-(punkty[[#This Row],[suma]]*POWER(400,2)/I8979/POWER(200,2)))</f>
        <v>1.9178930640633141E-3</v>
      </c>
      <c r="I8979" s="3">
        <v>8978</v>
      </c>
      <c r="J8979" s="3">
        <f>punkty[[#This Row],[błąd bezwzględny]]</f>
        <v>1.9178930640633141E-3</v>
      </c>
    </row>
    <row r="8980" spans="1:10" x14ac:dyDescent="0.3">
      <c r="A8980">
        <v>204</v>
      </c>
      <c r="B8980">
        <v>138</v>
      </c>
      <c r="C8980">
        <f>IF(POWER(punkty[[#This Row],[x]]-$V$5,2)+POWER(punkty[[#This Row],[y]]-$V$6,2)=POWER($V$7,2),1,0)</f>
        <v>0</v>
      </c>
      <c r="D8980" t="str">
        <f>IF(punkty[[#This Row],[czy należy do brzegu koła]]=1,punkty[[#This Row],[x]]&amp;" "&amp;punkty[[#This Row],[y]],"")</f>
        <v/>
      </c>
      <c r="E8980">
        <f>IF(POWER(punkty[[#This Row],[x]]-$V$5,2)+POWER(punkty[[#This Row],[y]]-$V$6,2)&lt;POWER($V$7,2),1,0)</f>
        <v>1</v>
      </c>
      <c r="F8980" s="3">
        <f>IF(POWER(punkty[[#This Row],[x]]-$V$5,2)+POWER(punkty[[#This Row],[y]]-$V$6,2)&lt;=POWER($V$7,2),1,0)</f>
        <v>1</v>
      </c>
      <c r="G8980" s="3">
        <f>SUM($F$2:F8980)</f>
        <v>7048</v>
      </c>
      <c r="H8980" s="3">
        <f>ABS(PI()-(punkty[[#This Row],[suma]]*POWER(400,2)/I8980/POWER(200,2)))</f>
        <v>1.8220778018434025E-3</v>
      </c>
      <c r="I8980" s="3">
        <v>8979</v>
      </c>
      <c r="J8980" s="3">
        <f>punkty[[#This Row],[błąd bezwzględny]]</f>
        <v>1.8220778018434025E-3</v>
      </c>
    </row>
    <row r="8981" spans="1:10" x14ac:dyDescent="0.3">
      <c r="A8981">
        <v>235</v>
      </c>
      <c r="B8981">
        <v>41</v>
      </c>
      <c r="C8981">
        <f>IF(POWER(punkty[[#This Row],[x]]-$V$5,2)+POWER(punkty[[#This Row],[y]]-$V$6,2)=POWER($V$7,2),1,0)</f>
        <v>0</v>
      </c>
      <c r="D8981" t="str">
        <f>IF(punkty[[#This Row],[czy należy do brzegu koła]]=1,punkty[[#This Row],[x]]&amp;" "&amp;punkty[[#This Row],[y]],"")</f>
        <v/>
      </c>
      <c r="E8981">
        <f>IF(POWER(punkty[[#This Row],[x]]-$V$5,2)+POWER(punkty[[#This Row],[y]]-$V$6,2)&lt;POWER($V$7,2),1,0)</f>
        <v>1</v>
      </c>
      <c r="F8981" s="3">
        <f>IF(POWER(punkty[[#This Row],[x]]-$V$5,2)+POWER(punkty[[#This Row],[y]]-$V$6,2)&lt;=POWER($V$7,2),1,0)</f>
        <v>1</v>
      </c>
      <c r="G8981" s="3">
        <f>SUM($F$2:F8981)</f>
        <v>7049</v>
      </c>
      <c r="H8981" s="3">
        <f>ABS(PI()-(punkty[[#This Row],[suma]]*POWER(400,2)/I8981/POWER(200,2)))</f>
        <v>1.7262838793254964E-3</v>
      </c>
      <c r="I8981" s="3">
        <v>8980</v>
      </c>
      <c r="J8981" s="3">
        <f>punkty[[#This Row],[błąd bezwzględny]]</f>
        <v>1.7262838793254964E-3</v>
      </c>
    </row>
    <row r="8982" spans="1:10" x14ac:dyDescent="0.3">
      <c r="A8982">
        <v>283</v>
      </c>
      <c r="B8982">
        <v>381</v>
      </c>
      <c r="C8982">
        <f>IF(POWER(punkty[[#This Row],[x]]-$V$5,2)+POWER(punkty[[#This Row],[y]]-$V$6,2)=POWER($V$7,2),1,0)</f>
        <v>0</v>
      </c>
      <c r="D8982" t="str">
        <f>IF(punkty[[#This Row],[czy należy do brzegu koła]]=1,punkty[[#This Row],[x]]&amp;" "&amp;punkty[[#This Row],[y]],"")</f>
        <v/>
      </c>
      <c r="E8982">
        <f>IF(POWER(punkty[[#This Row],[x]]-$V$5,2)+POWER(punkty[[#This Row],[y]]-$V$6,2)&lt;POWER($V$7,2),1,0)</f>
        <v>1</v>
      </c>
      <c r="F8982" s="3">
        <f>IF(POWER(punkty[[#This Row],[x]]-$V$5,2)+POWER(punkty[[#This Row],[y]]-$V$6,2)&lt;=POWER($V$7,2),1,0)</f>
        <v>1</v>
      </c>
      <c r="G8982" s="3">
        <f>SUM($F$2:F8982)</f>
        <v>7050</v>
      </c>
      <c r="H8982" s="3">
        <f>ABS(PI()-(punkty[[#This Row],[suma]]*POWER(400,2)/I8982/POWER(200,2)))</f>
        <v>1.6305112893810758E-3</v>
      </c>
      <c r="I8982" s="3">
        <v>8981</v>
      </c>
      <c r="J8982" s="3">
        <f>punkty[[#This Row],[błąd bezwzględny]]</f>
        <v>1.6305112893810758E-3</v>
      </c>
    </row>
    <row r="8983" spans="1:10" x14ac:dyDescent="0.3">
      <c r="A8983">
        <v>122</v>
      </c>
      <c r="B8983">
        <v>283</v>
      </c>
      <c r="C8983">
        <f>IF(POWER(punkty[[#This Row],[x]]-$V$5,2)+POWER(punkty[[#This Row],[y]]-$V$6,2)=POWER($V$7,2),1,0)</f>
        <v>0</v>
      </c>
      <c r="D8983" t="str">
        <f>IF(punkty[[#This Row],[czy należy do brzegu koła]]=1,punkty[[#This Row],[x]]&amp;" "&amp;punkty[[#This Row],[y]],"")</f>
        <v/>
      </c>
      <c r="E8983">
        <f>IF(POWER(punkty[[#This Row],[x]]-$V$5,2)+POWER(punkty[[#This Row],[y]]-$V$6,2)&lt;POWER($V$7,2),1,0)</f>
        <v>1</v>
      </c>
      <c r="F8983" s="3">
        <f>IF(POWER(punkty[[#This Row],[x]]-$V$5,2)+POWER(punkty[[#This Row],[y]]-$V$6,2)&lt;=POWER($V$7,2),1,0)</f>
        <v>1</v>
      </c>
      <c r="G8983" s="3">
        <f>SUM($F$2:F8983)</f>
        <v>7051</v>
      </c>
      <c r="H8983" s="3">
        <f>ABS(PI()-(punkty[[#This Row],[suma]]*POWER(400,2)/I8983/POWER(200,2)))</f>
        <v>1.5347600248856175E-3</v>
      </c>
      <c r="I8983" s="3">
        <v>8982</v>
      </c>
      <c r="J8983" s="3">
        <f>punkty[[#This Row],[błąd bezwzględny]]</f>
        <v>1.5347600248856175E-3</v>
      </c>
    </row>
    <row r="8984" spans="1:10" x14ac:dyDescent="0.3">
      <c r="A8984">
        <v>177</v>
      </c>
      <c r="B8984">
        <v>221</v>
      </c>
      <c r="C8984">
        <f>IF(POWER(punkty[[#This Row],[x]]-$V$5,2)+POWER(punkty[[#This Row],[y]]-$V$6,2)=POWER($V$7,2),1,0)</f>
        <v>0</v>
      </c>
      <c r="D8984" t="str">
        <f>IF(punkty[[#This Row],[czy należy do brzegu koła]]=1,punkty[[#This Row],[x]]&amp;" "&amp;punkty[[#This Row],[y]],"")</f>
        <v/>
      </c>
      <c r="E8984">
        <f>IF(POWER(punkty[[#This Row],[x]]-$V$5,2)+POWER(punkty[[#This Row],[y]]-$V$6,2)&lt;POWER($V$7,2),1,0)</f>
        <v>1</v>
      </c>
      <c r="F8984" s="3">
        <f>IF(POWER(punkty[[#This Row],[x]]-$V$5,2)+POWER(punkty[[#This Row],[y]]-$V$6,2)&lt;=POWER($V$7,2),1,0)</f>
        <v>1</v>
      </c>
      <c r="G8984" s="3">
        <f>SUM($F$2:F8984)</f>
        <v>7052</v>
      </c>
      <c r="H8984" s="3">
        <f>ABS(PI()-(punkty[[#This Row],[suma]]*POWER(400,2)/I8984/POWER(200,2)))</f>
        <v>1.4390300787168187E-3</v>
      </c>
      <c r="I8984" s="3">
        <v>8983</v>
      </c>
      <c r="J8984" s="3">
        <f>punkty[[#This Row],[błąd bezwzględny]]</f>
        <v>1.4390300787168187E-3</v>
      </c>
    </row>
    <row r="8985" spans="1:10" x14ac:dyDescent="0.3">
      <c r="A8985">
        <v>11</v>
      </c>
      <c r="B8985">
        <v>125</v>
      </c>
      <c r="C8985">
        <f>IF(POWER(punkty[[#This Row],[x]]-$V$5,2)+POWER(punkty[[#This Row],[y]]-$V$6,2)=POWER($V$7,2),1,0)</f>
        <v>0</v>
      </c>
      <c r="D8985" t="str">
        <f>IF(punkty[[#This Row],[czy należy do brzegu koła]]=1,punkty[[#This Row],[x]]&amp;" "&amp;punkty[[#This Row],[y]],"")</f>
        <v/>
      </c>
      <c r="E8985">
        <f>IF(POWER(punkty[[#This Row],[x]]-$V$5,2)+POWER(punkty[[#This Row],[y]]-$V$6,2)&lt;POWER($V$7,2),1,0)</f>
        <v>0</v>
      </c>
      <c r="F8985" s="3">
        <f>IF(POWER(punkty[[#This Row],[x]]-$V$5,2)+POWER(punkty[[#This Row],[y]]-$V$6,2)&lt;=POWER($V$7,2),1,0)</f>
        <v>0</v>
      </c>
      <c r="G8985" s="3">
        <f>SUM($F$2:F8985)</f>
        <v>7052</v>
      </c>
      <c r="H8985" s="3">
        <f>ABS(PI()-(punkty[[#This Row],[suma]]*POWER(400,2)/I8985/POWER(200,2)))</f>
        <v>1.7885574188225561E-3</v>
      </c>
      <c r="I8985" s="3">
        <v>8984</v>
      </c>
      <c r="J8985" s="3">
        <f>punkty[[#This Row],[błąd bezwzględny]]</f>
        <v>1.7885574188225561E-3</v>
      </c>
    </row>
    <row r="8986" spans="1:10" x14ac:dyDescent="0.3">
      <c r="A8986">
        <v>67</v>
      </c>
      <c r="B8986">
        <v>42</v>
      </c>
      <c r="C8986">
        <f>IF(POWER(punkty[[#This Row],[x]]-$V$5,2)+POWER(punkty[[#This Row],[y]]-$V$6,2)=POWER($V$7,2),1,0)</f>
        <v>0</v>
      </c>
      <c r="D8986" t="str">
        <f>IF(punkty[[#This Row],[czy należy do brzegu koła]]=1,punkty[[#This Row],[x]]&amp;" "&amp;punkty[[#This Row],[y]],"")</f>
        <v/>
      </c>
      <c r="E8986">
        <f>IF(POWER(punkty[[#This Row],[x]]-$V$5,2)+POWER(punkty[[#This Row],[y]]-$V$6,2)&lt;POWER($V$7,2),1,0)</f>
        <v>0</v>
      </c>
      <c r="F8986" s="3">
        <f>IF(POWER(punkty[[#This Row],[x]]-$V$5,2)+POWER(punkty[[#This Row],[y]]-$V$6,2)&lt;=POWER($V$7,2),1,0)</f>
        <v>0</v>
      </c>
      <c r="G8986" s="3">
        <f>SUM($F$2:F8986)</f>
        <v>7052</v>
      </c>
      <c r="H8986" s="3">
        <f>ABS(PI()-(punkty[[#This Row],[suma]]*POWER(400,2)/I8986/POWER(200,2)))</f>
        <v>2.138006956515337E-3</v>
      </c>
      <c r="I8986" s="3">
        <v>8985</v>
      </c>
      <c r="J8986" s="3">
        <f>punkty[[#This Row],[błąd bezwzględny]]</f>
        <v>2.138006956515337E-3</v>
      </c>
    </row>
    <row r="8987" spans="1:10" x14ac:dyDescent="0.3">
      <c r="A8987">
        <v>362</v>
      </c>
      <c r="B8987">
        <v>207</v>
      </c>
      <c r="C8987">
        <f>IF(POWER(punkty[[#This Row],[x]]-$V$5,2)+POWER(punkty[[#This Row],[y]]-$V$6,2)=POWER($V$7,2),1,0)</f>
        <v>0</v>
      </c>
      <c r="D8987" t="str">
        <f>IF(punkty[[#This Row],[czy należy do brzegu koła]]=1,punkty[[#This Row],[x]]&amp;" "&amp;punkty[[#This Row],[y]],"")</f>
        <v/>
      </c>
      <c r="E8987">
        <f>IF(POWER(punkty[[#This Row],[x]]-$V$5,2)+POWER(punkty[[#This Row],[y]]-$V$6,2)&lt;POWER($V$7,2),1,0)</f>
        <v>1</v>
      </c>
      <c r="F8987" s="3">
        <f>IF(POWER(punkty[[#This Row],[x]]-$V$5,2)+POWER(punkty[[#This Row],[y]]-$V$6,2)&lt;=POWER($V$7,2),1,0)</f>
        <v>1</v>
      </c>
      <c r="G8987" s="3">
        <f>SUM($F$2:F8987)</f>
        <v>7053</v>
      </c>
      <c r="H8987" s="3">
        <f>ABS(PI()-(punkty[[#This Row],[suma]]*POWER(400,2)/I8987/POWER(200,2)))</f>
        <v>2.0422418381795815E-3</v>
      </c>
      <c r="I8987" s="3">
        <v>8986</v>
      </c>
      <c r="J8987" s="3">
        <f>punkty[[#This Row],[błąd bezwzględny]]</f>
        <v>2.0422418381795815E-3</v>
      </c>
    </row>
    <row r="8988" spans="1:10" x14ac:dyDescent="0.3">
      <c r="A8988">
        <v>156</v>
      </c>
      <c r="B8988">
        <v>2</v>
      </c>
      <c r="C8988">
        <f>IF(POWER(punkty[[#This Row],[x]]-$V$5,2)+POWER(punkty[[#This Row],[y]]-$V$6,2)=POWER($V$7,2),1,0)</f>
        <v>0</v>
      </c>
      <c r="D8988" t="str">
        <f>IF(punkty[[#This Row],[czy należy do brzegu koła]]=1,punkty[[#This Row],[x]]&amp;" "&amp;punkty[[#This Row],[y]],"")</f>
        <v/>
      </c>
      <c r="E8988">
        <f>IF(POWER(punkty[[#This Row],[x]]-$V$5,2)+POWER(punkty[[#This Row],[y]]-$V$6,2)&lt;POWER($V$7,2),1,0)</f>
        <v>0</v>
      </c>
      <c r="F8988" s="3">
        <f>IF(POWER(punkty[[#This Row],[x]]-$V$5,2)+POWER(punkty[[#This Row],[y]]-$V$6,2)&lt;=POWER($V$7,2),1,0)</f>
        <v>0</v>
      </c>
      <c r="G8988" s="3">
        <f>SUM($F$2:F8988)</f>
        <v>7053</v>
      </c>
      <c r="H8988" s="3">
        <f>ABS(PI()-(punkty[[#This Row],[suma]]*POWER(400,2)/I8988/POWER(200,2)))</f>
        <v>2.3915853801570464E-3</v>
      </c>
      <c r="I8988" s="3">
        <v>8987</v>
      </c>
      <c r="J8988" s="3">
        <f>punkty[[#This Row],[błąd bezwzględny]]</f>
        <v>2.3915853801570464E-3</v>
      </c>
    </row>
    <row r="8989" spans="1:10" x14ac:dyDescent="0.3">
      <c r="A8989">
        <v>259</v>
      </c>
      <c r="B8989">
        <v>235</v>
      </c>
      <c r="C8989">
        <f>IF(POWER(punkty[[#This Row],[x]]-$V$5,2)+POWER(punkty[[#This Row],[y]]-$V$6,2)=POWER($V$7,2),1,0)</f>
        <v>0</v>
      </c>
      <c r="D8989" t="str">
        <f>IF(punkty[[#This Row],[czy należy do brzegu koła]]=1,punkty[[#This Row],[x]]&amp;" "&amp;punkty[[#This Row],[y]],"")</f>
        <v/>
      </c>
      <c r="E8989">
        <f>IF(POWER(punkty[[#This Row],[x]]-$V$5,2)+POWER(punkty[[#This Row],[y]]-$V$6,2)&lt;POWER($V$7,2),1,0)</f>
        <v>1</v>
      </c>
      <c r="F8989" s="3">
        <f>IF(POWER(punkty[[#This Row],[x]]-$V$5,2)+POWER(punkty[[#This Row],[y]]-$V$6,2)&lt;=POWER($V$7,2),1,0)</f>
        <v>1</v>
      </c>
      <c r="G8989" s="3">
        <f>SUM($F$2:F8989)</f>
        <v>7054</v>
      </c>
      <c r="H8989" s="3">
        <f>ABS(PI()-(punkty[[#This Row],[suma]]*POWER(400,2)/I8989/POWER(200,2)))</f>
        <v>2.2958133583736995E-3</v>
      </c>
      <c r="I8989" s="3">
        <v>8988</v>
      </c>
      <c r="J8989" s="3">
        <f>punkty[[#This Row],[błąd bezwzględny]]</f>
        <v>2.2958133583736995E-3</v>
      </c>
    </row>
    <row r="8990" spans="1:10" x14ac:dyDescent="0.3">
      <c r="A8990">
        <v>94</v>
      </c>
      <c r="B8990">
        <v>173</v>
      </c>
      <c r="C8990">
        <f>IF(POWER(punkty[[#This Row],[x]]-$V$5,2)+POWER(punkty[[#This Row],[y]]-$V$6,2)=POWER($V$7,2),1,0)</f>
        <v>0</v>
      </c>
      <c r="D8990" t="str">
        <f>IF(punkty[[#This Row],[czy należy do brzegu koła]]=1,punkty[[#This Row],[x]]&amp;" "&amp;punkty[[#This Row],[y]],"")</f>
        <v/>
      </c>
      <c r="E8990">
        <f>IF(POWER(punkty[[#This Row],[x]]-$V$5,2)+POWER(punkty[[#This Row],[y]]-$V$6,2)&lt;POWER($V$7,2),1,0)</f>
        <v>1</v>
      </c>
      <c r="F8990" s="3">
        <f>IF(POWER(punkty[[#This Row],[x]]-$V$5,2)+POWER(punkty[[#This Row],[y]]-$V$6,2)&lt;=POWER($V$7,2),1,0)</f>
        <v>1</v>
      </c>
      <c r="G8990" s="3">
        <f>SUM($F$2:F8990)</f>
        <v>7055</v>
      </c>
      <c r="H8990" s="3">
        <f>ABS(PI()-(punkty[[#This Row],[suma]]*POWER(400,2)/I8990/POWER(200,2)))</f>
        <v>2.2000626453055894E-3</v>
      </c>
      <c r="I8990" s="3">
        <v>8989</v>
      </c>
      <c r="J8990" s="3">
        <f>punkty[[#This Row],[błąd bezwzględny]]</f>
        <v>2.2000626453055894E-3</v>
      </c>
    </row>
    <row r="8991" spans="1:10" x14ac:dyDescent="0.3">
      <c r="A8991">
        <v>57</v>
      </c>
      <c r="B8991">
        <v>212</v>
      </c>
      <c r="C8991">
        <f>IF(POWER(punkty[[#This Row],[x]]-$V$5,2)+POWER(punkty[[#This Row],[y]]-$V$6,2)=POWER($V$7,2),1,0)</f>
        <v>0</v>
      </c>
      <c r="D8991" t="str">
        <f>IF(punkty[[#This Row],[czy należy do brzegu koła]]=1,punkty[[#This Row],[x]]&amp;" "&amp;punkty[[#This Row],[y]],"")</f>
        <v/>
      </c>
      <c r="E8991">
        <f>IF(POWER(punkty[[#This Row],[x]]-$V$5,2)+POWER(punkty[[#This Row],[y]]-$V$6,2)&lt;POWER($V$7,2),1,0)</f>
        <v>1</v>
      </c>
      <c r="F8991" s="3">
        <f>IF(POWER(punkty[[#This Row],[x]]-$V$5,2)+POWER(punkty[[#This Row],[y]]-$V$6,2)&lt;=POWER($V$7,2),1,0)</f>
        <v>1</v>
      </c>
      <c r="G8991" s="3">
        <f>SUM($F$2:F8991)</f>
        <v>7056</v>
      </c>
      <c r="H8991" s="3">
        <f>ABS(PI()-(punkty[[#This Row],[suma]]*POWER(400,2)/I8991/POWER(200,2)))</f>
        <v>2.1043332338419596E-3</v>
      </c>
      <c r="I8991" s="3">
        <v>8990</v>
      </c>
      <c r="J8991" s="3">
        <f>punkty[[#This Row],[błąd bezwzględny]]</f>
        <v>2.1043332338419596E-3</v>
      </c>
    </row>
    <row r="8992" spans="1:10" x14ac:dyDescent="0.3">
      <c r="A8992">
        <v>372</v>
      </c>
      <c r="B8992">
        <v>371</v>
      </c>
      <c r="C8992">
        <f>IF(POWER(punkty[[#This Row],[x]]-$V$5,2)+POWER(punkty[[#This Row],[y]]-$V$6,2)=POWER($V$7,2),1,0)</f>
        <v>0</v>
      </c>
      <c r="D8992" t="str">
        <f>IF(punkty[[#This Row],[czy należy do brzegu koła]]=1,punkty[[#This Row],[x]]&amp;" "&amp;punkty[[#This Row],[y]],"")</f>
        <v/>
      </c>
      <c r="E8992">
        <f>IF(POWER(punkty[[#This Row],[x]]-$V$5,2)+POWER(punkty[[#This Row],[y]]-$V$6,2)&lt;POWER($V$7,2),1,0)</f>
        <v>0</v>
      </c>
      <c r="F8992" s="3">
        <f>IF(POWER(punkty[[#This Row],[x]]-$V$5,2)+POWER(punkty[[#This Row],[y]]-$V$6,2)&lt;=POWER($V$7,2),1,0)</f>
        <v>0</v>
      </c>
      <c r="G8992" s="3">
        <f>SUM($F$2:F8992)</f>
        <v>7056</v>
      </c>
      <c r="H8992" s="3">
        <f>ABS(PI()-(punkty[[#This Row],[suma]]*POWER(400,2)/I8992/POWER(200,2)))</f>
        <v>2.453514450653671E-3</v>
      </c>
      <c r="I8992" s="3">
        <v>8991</v>
      </c>
      <c r="J8992" s="3">
        <f>punkty[[#This Row],[błąd bezwzględny]]</f>
        <v>2.453514450653671E-3</v>
      </c>
    </row>
    <row r="8993" spans="1:10" x14ac:dyDescent="0.3">
      <c r="A8993">
        <v>178</v>
      </c>
      <c r="B8993">
        <v>76</v>
      </c>
      <c r="C8993">
        <f>IF(POWER(punkty[[#This Row],[x]]-$V$5,2)+POWER(punkty[[#This Row],[y]]-$V$6,2)=POWER($V$7,2),1,0)</f>
        <v>0</v>
      </c>
      <c r="D8993" t="str">
        <f>IF(punkty[[#This Row],[czy należy do brzegu koła]]=1,punkty[[#This Row],[x]]&amp;" "&amp;punkty[[#This Row],[y]],"")</f>
        <v/>
      </c>
      <c r="E8993">
        <f>IF(POWER(punkty[[#This Row],[x]]-$V$5,2)+POWER(punkty[[#This Row],[y]]-$V$6,2)&lt;POWER($V$7,2),1,0)</f>
        <v>1</v>
      </c>
      <c r="F8993" s="3">
        <f>IF(POWER(punkty[[#This Row],[x]]-$V$5,2)+POWER(punkty[[#This Row],[y]]-$V$6,2)&lt;=POWER($V$7,2),1,0)</f>
        <v>1</v>
      </c>
      <c r="G8993" s="3">
        <f>SUM($F$2:F8993)</f>
        <v>7057</v>
      </c>
      <c r="H8993" s="3">
        <f>ABS(PI()-(punkty[[#This Row],[suma]]*POWER(400,2)/I8993/POWER(200,2)))</f>
        <v>2.3577781449533042E-3</v>
      </c>
      <c r="I8993" s="3">
        <v>8992</v>
      </c>
      <c r="J8993" s="3">
        <f>punkty[[#This Row],[błąd bezwzględny]]</f>
        <v>2.3577781449533042E-3</v>
      </c>
    </row>
    <row r="8994" spans="1:10" x14ac:dyDescent="0.3">
      <c r="A8994">
        <v>303</v>
      </c>
      <c r="B8994">
        <v>78</v>
      </c>
      <c r="C8994">
        <f>IF(POWER(punkty[[#This Row],[x]]-$V$5,2)+POWER(punkty[[#This Row],[y]]-$V$6,2)=POWER($V$7,2),1,0)</f>
        <v>0</v>
      </c>
      <c r="D8994" t="str">
        <f>IF(punkty[[#This Row],[czy należy do brzegu koła]]=1,punkty[[#This Row],[x]]&amp;" "&amp;punkty[[#This Row],[y]],"")</f>
        <v/>
      </c>
      <c r="E8994">
        <f>IF(POWER(punkty[[#This Row],[x]]-$V$5,2)+POWER(punkty[[#This Row],[y]]-$V$6,2)&lt;POWER($V$7,2),1,0)</f>
        <v>1</v>
      </c>
      <c r="F8994" s="3">
        <f>IF(POWER(punkty[[#This Row],[x]]-$V$5,2)+POWER(punkty[[#This Row],[y]]-$V$6,2)&lt;=POWER($V$7,2),1,0)</f>
        <v>1</v>
      </c>
      <c r="G8994" s="3">
        <f>SUM($F$2:F8994)</f>
        <v>7058</v>
      </c>
      <c r="H8994" s="3">
        <f>ABS(PI()-(punkty[[#This Row],[suma]]*POWER(400,2)/I8994/POWER(200,2)))</f>
        <v>2.2620631305469985E-3</v>
      </c>
      <c r="I8994" s="3">
        <v>8993</v>
      </c>
      <c r="J8994" s="3">
        <f>punkty[[#This Row],[błąd bezwzględny]]</f>
        <v>2.2620631305469985E-3</v>
      </c>
    </row>
    <row r="8995" spans="1:10" x14ac:dyDescent="0.3">
      <c r="A8995">
        <v>12</v>
      </c>
      <c r="B8995">
        <v>96</v>
      </c>
      <c r="C8995">
        <f>IF(POWER(punkty[[#This Row],[x]]-$V$5,2)+POWER(punkty[[#This Row],[y]]-$V$6,2)=POWER($V$7,2),1,0)</f>
        <v>0</v>
      </c>
      <c r="D8995" t="str">
        <f>IF(punkty[[#This Row],[czy należy do brzegu koła]]=1,punkty[[#This Row],[x]]&amp;" "&amp;punkty[[#This Row],[y]],"")</f>
        <v/>
      </c>
      <c r="E8995">
        <f>IF(POWER(punkty[[#This Row],[x]]-$V$5,2)+POWER(punkty[[#This Row],[y]]-$V$6,2)&lt;POWER($V$7,2),1,0)</f>
        <v>0</v>
      </c>
      <c r="F8995" s="3">
        <f>IF(POWER(punkty[[#This Row],[x]]-$V$5,2)+POWER(punkty[[#This Row],[y]]-$V$6,2)&lt;=POWER($V$7,2),1,0)</f>
        <v>0</v>
      </c>
      <c r="G8995" s="3">
        <f>SUM($F$2:F8995)</f>
        <v>7058</v>
      </c>
      <c r="H8995" s="3">
        <f>ABS(PI()-(punkty[[#This Row],[suma]]*POWER(400,2)/I8995/POWER(200,2)))</f>
        <v>2.6111103387367329E-3</v>
      </c>
      <c r="I8995" s="3">
        <v>8994</v>
      </c>
      <c r="J8995" s="3">
        <f>punkty[[#This Row],[błąd bezwzględny]]</f>
        <v>2.6111103387367329E-3</v>
      </c>
    </row>
    <row r="8996" spans="1:10" x14ac:dyDescent="0.3">
      <c r="A8996">
        <v>276</v>
      </c>
      <c r="B8996">
        <v>323</v>
      </c>
      <c r="C8996">
        <f>IF(POWER(punkty[[#This Row],[x]]-$V$5,2)+POWER(punkty[[#This Row],[y]]-$V$6,2)=POWER($V$7,2),1,0)</f>
        <v>0</v>
      </c>
      <c r="D8996" t="str">
        <f>IF(punkty[[#This Row],[czy należy do brzegu koła]]=1,punkty[[#This Row],[x]]&amp;" "&amp;punkty[[#This Row],[y]],"")</f>
        <v/>
      </c>
      <c r="E8996">
        <f>IF(POWER(punkty[[#This Row],[x]]-$V$5,2)+POWER(punkty[[#This Row],[y]]-$V$6,2)&lt;POWER($V$7,2),1,0)</f>
        <v>1</v>
      </c>
      <c r="F8996" s="3">
        <f>IF(POWER(punkty[[#This Row],[x]]-$V$5,2)+POWER(punkty[[#This Row],[y]]-$V$6,2)&lt;=POWER($V$7,2),1,0)</f>
        <v>1</v>
      </c>
      <c r="G8996" s="3">
        <f>SUM($F$2:F8996)</f>
        <v>7059</v>
      </c>
      <c r="H8996" s="3">
        <f>ABS(PI()-(punkty[[#This Row],[suma]]*POWER(400,2)/I8996/POWER(200,2)))</f>
        <v>2.5153884424891082E-3</v>
      </c>
      <c r="I8996" s="3">
        <v>8995</v>
      </c>
      <c r="J8996" s="3">
        <f>punkty[[#This Row],[błąd bezwzględny]]</f>
        <v>2.5153884424891082E-3</v>
      </c>
    </row>
    <row r="8997" spans="1:10" x14ac:dyDescent="0.3">
      <c r="A8997">
        <v>110</v>
      </c>
      <c r="B8997">
        <v>362</v>
      </c>
      <c r="C8997">
        <f>IF(POWER(punkty[[#This Row],[x]]-$V$5,2)+POWER(punkty[[#This Row],[y]]-$V$6,2)=POWER($V$7,2),1,0)</f>
        <v>0</v>
      </c>
      <c r="D8997" t="str">
        <f>IF(punkty[[#This Row],[czy należy do brzegu koła]]=1,punkty[[#This Row],[x]]&amp;" "&amp;punkty[[#This Row],[y]],"")</f>
        <v/>
      </c>
      <c r="E8997">
        <f>IF(POWER(punkty[[#This Row],[x]]-$V$5,2)+POWER(punkty[[#This Row],[y]]-$V$6,2)&lt;POWER($V$7,2),1,0)</f>
        <v>1</v>
      </c>
      <c r="F8997" s="3">
        <f>IF(POWER(punkty[[#This Row],[x]]-$V$5,2)+POWER(punkty[[#This Row],[y]]-$V$6,2)&lt;=POWER($V$7,2),1,0)</f>
        <v>1</v>
      </c>
      <c r="G8997" s="3">
        <f>SUM($F$2:F8997)</f>
        <v>7060</v>
      </c>
      <c r="H8997" s="3">
        <f>ABS(PI()-(punkty[[#This Row],[suma]]*POWER(400,2)/I8997/POWER(200,2)))</f>
        <v>2.4196878272317868E-3</v>
      </c>
      <c r="I8997" s="3">
        <v>8996</v>
      </c>
      <c r="J8997" s="3">
        <f>punkty[[#This Row],[błąd bezwzględny]]</f>
        <v>2.4196878272317868E-3</v>
      </c>
    </row>
    <row r="8998" spans="1:10" x14ac:dyDescent="0.3">
      <c r="A8998">
        <v>10</v>
      </c>
      <c r="B8998">
        <v>383</v>
      </c>
      <c r="C8998">
        <f>IF(POWER(punkty[[#This Row],[x]]-$V$5,2)+POWER(punkty[[#This Row],[y]]-$V$6,2)=POWER($V$7,2),1,0)</f>
        <v>0</v>
      </c>
      <c r="D8998" t="str">
        <f>IF(punkty[[#This Row],[czy należy do brzegu koła]]=1,punkty[[#This Row],[x]]&amp;" "&amp;punkty[[#This Row],[y]],"")</f>
        <v/>
      </c>
      <c r="E8998">
        <f>IF(POWER(punkty[[#This Row],[x]]-$V$5,2)+POWER(punkty[[#This Row],[y]]-$V$6,2)&lt;POWER($V$7,2),1,0)</f>
        <v>0</v>
      </c>
      <c r="F8998" s="3">
        <f>IF(POWER(punkty[[#This Row],[x]]-$V$5,2)+POWER(punkty[[#This Row],[y]]-$V$6,2)&lt;=POWER($V$7,2),1,0)</f>
        <v>0</v>
      </c>
      <c r="G8998" s="3">
        <f>SUM($F$2:F8998)</f>
        <v>7060</v>
      </c>
      <c r="H8998" s="3">
        <f>ABS(PI()-(punkty[[#This Row],[suma]]*POWER(400,2)/I8998/POWER(200,2)))</f>
        <v>2.7686011278613698E-3</v>
      </c>
      <c r="I8998" s="3">
        <v>8997</v>
      </c>
      <c r="J8998" s="3">
        <f>punkty[[#This Row],[błąd bezwzględny]]</f>
        <v>2.7686011278613698E-3</v>
      </c>
    </row>
    <row r="8999" spans="1:10" x14ac:dyDescent="0.3">
      <c r="A8999">
        <v>307</v>
      </c>
      <c r="B8999">
        <v>364</v>
      </c>
      <c r="C8999">
        <f>IF(POWER(punkty[[#This Row],[x]]-$V$5,2)+POWER(punkty[[#This Row],[y]]-$V$6,2)=POWER($V$7,2),1,0)</f>
        <v>0</v>
      </c>
      <c r="D8999" t="str">
        <f>IF(punkty[[#This Row],[czy należy do brzegu koła]]=1,punkty[[#This Row],[x]]&amp;" "&amp;punkty[[#This Row],[y]],"")</f>
        <v/>
      </c>
      <c r="E8999">
        <f>IF(POWER(punkty[[#This Row],[x]]-$V$5,2)+POWER(punkty[[#This Row],[y]]-$V$6,2)&lt;POWER($V$7,2),1,0)</f>
        <v>1</v>
      </c>
      <c r="F8999" s="3">
        <f>IF(POWER(punkty[[#This Row],[x]]-$V$5,2)+POWER(punkty[[#This Row],[y]]-$V$6,2)&lt;=POWER($V$7,2),1,0)</f>
        <v>1</v>
      </c>
      <c r="G8999" s="3">
        <f>SUM($F$2:F8999)</f>
        <v>7061</v>
      </c>
      <c r="H8999" s="3">
        <f>ABS(PI()-(punkty[[#This Row],[suma]]*POWER(400,2)/I8999/POWER(200,2)))</f>
        <v>2.6728936431381634E-3</v>
      </c>
      <c r="I8999" s="3">
        <v>8998</v>
      </c>
      <c r="J8999" s="3">
        <f>punkty[[#This Row],[błąd bezwzględny]]</f>
        <v>2.6728936431381634E-3</v>
      </c>
    </row>
    <row r="9000" spans="1:10" x14ac:dyDescent="0.3">
      <c r="A9000">
        <v>164</v>
      </c>
      <c r="B9000">
        <v>378</v>
      </c>
      <c r="C9000">
        <f>IF(POWER(punkty[[#This Row],[x]]-$V$5,2)+POWER(punkty[[#This Row],[y]]-$V$6,2)=POWER($V$7,2),1,0)</f>
        <v>0</v>
      </c>
      <c r="D9000" t="str">
        <f>IF(punkty[[#This Row],[czy należy do brzegu koła]]=1,punkty[[#This Row],[x]]&amp;" "&amp;punkty[[#This Row],[y]],"")</f>
        <v/>
      </c>
      <c r="E9000">
        <f>IF(POWER(punkty[[#This Row],[x]]-$V$5,2)+POWER(punkty[[#This Row],[y]]-$V$6,2)&lt;POWER($V$7,2),1,0)</f>
        <v>1</v>
      </c>
      <c r="F9000" s="3">
        <f>IF(POWER(punkty[[#This Row],[x]]-$V$5,2)+POWER(punkty[[#This Row],[y]]-$V$6,2)&lt;=POWER($V$7,2),1,0)</f>
        <v>1</v>
      </c>
      <c r="G9000" s="3">
        <f>SUM($F$2:F9000)</f>
        <v>7062</v>
      </c>
      <c r="H9000" s="3">
        <f>ABS(PI()-(punkty[[#This Row],[suma]]*POWER(400,2)/I9000/POWER(200,2)))</f>
        <v>2.5772074291086078E-3</v>
      </c>
      <c r="I9000" s="3">
        <v>8999</v>
      </c>
      <c r="J9000" s="3">
        <f>punkty[[#This Row],[błąd bezwzględny]]</f>
        <v>2.5772074291086078E-3</v>
      </c>
    </row>
    <row r="9001" spans="1:10" x14ac:dyDescent="0.3">
      <c r="A9001">
        <v>299</v>
      </c>
      <c r="B9001">
        <v>277</v>
      </c>
      <c r="C9001">
        <f>IF(POWER(punkty[[#This Row],[x]]-$V$5,2)+POWER(punkty[[#This Row],[y]]-$V$6,2)=POWER($V$7,2),1,0)</f>
        <v>0</v>
      </c>
      <c r="D9001" t="str">
        <f>IF(punkty[[#This Row],[czy należy do brzegu koła]]=1,punkty[[#This Row],[x]]&amp;" "&amp;punkty[[#This Row],[y]],"")</f>
        <v/>
      </c>
      <c r="E9001">
        <f>IF(POWER(punkty[[#This Row],[x]]-$V$5,2)+POWER(punkty[[#This Row],[y]]-$V$6,2)&lt;POWER($V$7,2),1,0)</f>
        <v>1</v>
      </c>
      <c r="F9001" s="3">
        <f>IF(POWER(punkty[[#This Row],[x]]-$V$5,2)+POWER(punkty[[#This Row],[y]]-$V$6,2)&lt;=POWER($V$7,2),1,0)</f>
        <v>1</v>
      </c>
      <c r="G9001" s="3">
        <f>SUM($F$2:F9001)</f>
        <v>7063</v>
      </c>
      <c r="H9001" s="3">
        <f>ABS(PI()-(punkty[[#This Row],[suma]]*POWER(400,2)/I9001/POWER(200,2)))</f>
        <v>2.4815424786823748E-3</v>
      </c>
      <c r="I9001" s="3">
        <v>9000</v>
      </c>
      <c r="J9001" s="3">
        <f>punkty[[#This Row],[błąd bezwzględny]]</f>
        <v>2.4815424786823748E-3</v>
      </c>
    </row>
    <row r="9002" spans="1:10" x14ac:dyDescent="0.3">
      <c r="A9002">
        <v>288</v>
      </c>
      <c r="B9002">
        <v>98</v>
      </c>
      <c r="C9002">
        <f>IF(POWER(punkty[[#This Row],[x]]-$V$5,2)+POWER(punkty[[#This Row],[y]]-$V$6,2)=POWER($V$7,2),1,0)</f>
        <v>0</v>
      </c>
      <c r="D9002" t="str">
        <f>IF(punkty[[#This Row],[czy należy do brzegu koła]]=1,punkty[[#This Row],[x]]&amp;" "&amp;punkty[[#This Row],[y]],"")</f>
        <v/>
      </c>
      <c r="E9002">
        <f>IF(POWER(punkty[[#This Row],[x]]-$V$5,2)+POWER(punkty[[#This Row],[y]]-$V$6,2)&lt;POWER($V$7,2),1,0)</f>
        <v>1</v>
      </c>
      <c r="F9002" s="3">
        <f>IF(POWER(punkty[[#This Row],[x]]-$V$5,2)+POWER(punkty[[#This Row],[y]]-$V$6,2)&lt;=POWER($V$7,2),1,0)</f>
        <v>1</v>
      </c>
      <c r="G9002" s="3">
        <f>SUM($F$2:F9002)</f>
        <v>7064</v>
      </c>
      <c r="H9002" s="3">
        <f>ABS(PI()-(punkty[[#This Row],[suma]]*POWER(400,2)/I9002/POWER(200,2)))</f>
        <v>2.3858987847713564E-3</v>
      </c>
      <c r="I9002" s="3">
        <v>9001</v>
      </c>
      <c r="J9002" s="3">
        <f>punkty[[#This Row],[błąd bezwzględny]]</f>
        <v>2.3858987847713564E-3</v>
      </c>
    </row>
    <row r="9003" spans="1:10" x14ac:dyDescent="0.3">
      <c r="A9003">
        <v>119</v>
      </c>
      <c r="B9003">
        <v>110</v>
      </c>
      <c r="C9003">
        <f>IF(POWER(punkty[[#This Row],[x]]-$V$5,2)+POWER(punkty[[#This Row],[y]]-$V$6,2)=POWER($V$7,2),1,0)</f>
        <v>0</v>
      </c>
      <c r="D9003" t="str">
        <f>IF(punkty[[#This Row],[czy należy do brzegu koła]]=1,punkty[[#This Row],[x]]&amp;" "&amp;punkty[[#This Row],[y]],"")</f>
        <v/>
      </c>
      <c r="E9003">
        <f>IF(POWER(punkty[[#This Row],[x]]-$V$5,2)+POWER(punkty[[#This Row],[y]]-$V$6,2)&lt;POWER($V$7,2),1,0)</f>
        <v>1</v>
      </c>
      <c r="F9003" s="3">
        <f>IF(POWER(punkty[[#This Row],[x]]-$V$5,2)+POWER(punkty[[#This Row],[y]]-$V$6,2)&lt;=POWER($V$7,2),1,0)</f>
        <v>1</v>
      </c>
      <c r="G9003" s="3">
        <f>SUM($F$2:F9003)</f>
        <v>7065</v>
      </c>
      <c r="H9003" s="3">
        <f>ABS(PI()-(punkty[[#This Row],[suma]]*POWER(400,2)/I9003/POWER(200,2)))</f>
        <v>2.2902763402927739E-3</v>
      </c>
      <c r="I9003" s="3">
        <v>9002</v>
      </c>
      <c r="J9003" s="3">
        <f>punkty[[#This Row],[błąd bezwzględny]]</f>
        <v>2.2902763402927739E-3</v>
      </c>
    </row>
    <row r="9004" spans="1:10" x14ac:dyDescent="0.3">
      <c r="A9004">
        <v>335</v>
      </c>
      <c r="B9004">
        <v>242</v>
      </c>
      <c r="C9004">
        <f>IF(POWER(punkty[[#This Row],[x]]-$V$5,2)+POWER(punkty[[#This Row],[y]]-$V$6,2)=POWER($V$7,2),1,0)</f>
        <v>0</v>
      </c>
      <c r="D9004" t="str">
        <f>IF(punkty[[#This Row],[czy należy do brzegu koła]]=1,punkty[[#This Row],[x]]&amp;" "&amp;punkty[[#This Row],[y]],"")</f>
        <v/>
      </c>
      <c r="E9004">
        <f>IF(POWER(punkty[[#This Row],[x]]-$V$5,2)+POWER(punkty[[#This Row],[y]]-$V$6,2)&lt;POWER($V$7,2),1,0)</f>
        <v>1</v>
      </c>
      <c r="F9004" s="3">
        <f>IF(POWER(punkty[[#This Row],[x]]-$V$5,2)+POWER(punkty[[#This Row],[y]]-$V$6,2)&lt;=POWER($V$7,2),1,0)</f>
        <v>1</v>
      </c>
      <c r="G9004" s="3">
        <f>SUM($F$2:F9004)</f>
        <v>7066</v>
      </c>
      <c r="H9004" s="3">
        <f>ABS(PI()-(punkty[[#This Row],[suma]]*POWER(400,2)/I9004/POWER(200,2)))</f>
        <v>2.194675138166069E-3</v>
      </c>
      <c r="I9004" s="3">
        <v>9003</v>
      </c>
      <c r="J9004" s="3">
        <f>punkty[[#This Row],[błąd bezwzględny]]</f>
        <v>2.194675138166069E-3</v>
      </c>
    </row>
    <row r="9005" spans="1:10" x14ac:dyDescent="0.3">
      <c r="A9005">
        <v>140</v>
      </c>
      <c r="B9005">
        <v>204</v>
      </c>
      <c r="C9005">
        <f>IF(POWER(punkty[[#This Row],[x]]-$V$5,2)+POWER(punkty[[#This Row],[y]]-$V$6,2)=POWER($V$7,2),1,0)</f>
        <v>0</v>
      </c>
      <c r="D9005" t="str">
        <f>IF(punkty[[#This Row],[czy należy do brzegu koła]]=1,punkty[[#This Row],[x]]&amp;" "&amp;punkty[[#This Row],[y]],"")</f>
        <v/>
      </c>
      <c r="E9005">
        <f>IF(POWER(punkty[[#This Row],[x]]-$V$5,2)+POWER(punkty[[#This Row],[y]]-$V$6,2)&lt;POWER($V$7,2),1,0)</f>
        <v>1</v>
      </c>
      <c r="F9005" s="3">
        <f>IF(POWER(punkty[[#This Row],[x]]-$V$5,2)+POWER(punkty[[#This Row],[y]]-$V$6,2)&lt;=POWER($V$7,2),1,0)</f>
        <v>1</v>
      </c>
      <c r="G9005" s="3">
        <f>SUM($F$2:F9005)</f>
        <v>7067</v>
      </c>
      <c r="H9005" s="3">
        <f>ABS(PI()-(punkty[[#This Row],[suma]]*POWER(400,2)/I9005/POWER(200,2)))</f>
        <v>2.0990951713124595E-3</v>
      </c>
      <c r="I9005" s="3">
        <v>9004</v>
      </c>
      <c r="J9005" s="3">
        <f>punkty[[#This Row],[błąd bezwzględny]]</f>
        <v>2.0990951713124595E-3</v>
      </c>
    </row>
    <row r="9006" spans="1:10" x14ac:dyDescent="0.3">
      <c r="A9006">
        <v>170</v>
      </c>
      <c r="B9006">
        <v>250</v>
      </c>
      <c r="C9006">
        <f>IF(POWER(punkty[[#This Row],[x]]-$V$5,2)+POWER(punkty[[#This Row],[y]]-$V$6,2)=POWER($V$7,2),1,0)</f>
        <v>0</v>
      </c>
      <c r="D9006" t="str">
        <f>IF(punkty[[#This Row],[czy należy do brzegu koła]]=1,punkty[[#This Row],[x]]&amp;" "&amp;punkty[[#This Row],[y]],"")</f>
        <v/>
      </c>
      <c r="E9006">
        <f>IF(POWER(punkty[[#This Row],[x]]-$V$5,2)+POWER(punkty[[#This Row],[y]]-$V$6,2)&lt;POWER($V$7,2),1,0)</f>
        <v>1</v>
      </c>
      <c r="F9006" s="3">
        <f>IF(POWER(punkty[[#This Row],[x]]-$V$5,2)+POWER(punkty[[#This Row],[y]]-$V$6,2)&lt;=POWER($V$7,2),1,0)</f>
        <v>1</v>
      </c>
      <c r="G9006" s="3">
        <f>SUM($F$2:F9006)</f>
        <v>7068</v>
      </c>
      <c r="H9006" s="3">
        <f>ABS(PI()-(punkty[[#This Row],[suma]]*POWER(400,2)/I9006/POWER(200,2)))</f>
        <v>2.0035364326584926E-3</v>
      </c>
      <c r="I9006" s="3">
        <v>9005</v>
      </c>
      <c r="J9006" s="3">
        <f>punkty[[#This Row],[błąd bezwzględny]]</f>
        <v>2.0035364326584926E-3</v>
      </c>
    </row>
    <row r="9007" spans="1:10" x14ac:dyDescent="0.3">
      <c r="A9007">
        <v>198</v>
      </c>
      <c r="B9007">
        <v>284</v>
      </c>
      <c r="C9007">
        <f>IF(POWER(punkty[[#This Row],[x]]-$V$5,2)+POWER(punkty[[#This Row],[y]]-$V$6,2)=POWER($V$7,2),1,0)</f>
        <v>0</v>
      </c>
      <c r="D9007" t="str">
        <f>IF(punkty[[#This Row],[czy należy do brzegu koła]]=1,punkty[[#This Row],[x]]&amp;" "&amp;punkty[[#This Row],[y]],"")</f>
        <v/>
      </c>
      <c r="E9007">
        <f>IF(POWER(punkty[[#This Row],[x]]-$V$5,2)+POWER(punkty[[#This Row],[y]]-$V$6,2)&lt;POWER($V$7,2),1,0)</f>
        <v>1</v>
      </c>
      <c r="F9007" s="3">
        <f>IF(POWER(punkty[[#This Row],[x]]-$V$5,2)+POWER(punkty[[#This Row],[y]]-$V$6,2)&lt;=POWER($V$7,2),1,0)</f>
        <v>1</v>
      </c>
      <c r="G9007" s="3">
        <f>SUM($F$2:F9007)</f>
        <v>7069</v>
      </c>
      <c r="H9007" s="3">
        <f>ABS(PI()-(punkty[[#This Row],[suma]]*POWER(400,2)/I9007/POWER(200,2)))</f>
        <v>1.9079989151320476E-3</v>
      </c>
      <c r="I9007" s="3">
        <v>9006</v>
      </c>
      <c r="J9007" s="3">
        <f>punkty[[#This Row],[błąd bezwzględny]]</f>
        <v>1.9079989151320476E-3</v>
      </c>
    </row>
    <row r="9008" spans="1:10" x14ac:dyDescent="0.3">
      <c r="A9008">
        <v>188</v>
      </c>
      <c r="B9008">
        <v>242</v>
      </c>
      <c r="C9008">
        <f>IF(POWER(punkty[[#This Row],[x]]-$V$5,2)+POWER(punkty[[#This Row],[y]]-$V$6,2)=POWER($V$7,2),1,0)</f>
        <v>0</v>
      </c>
      <c r="D9008" t="str">
        <f>IF(punkty[[#This Row],[czy należy do brzegu koła]]=1,punkty[[#This Row],[x]]&amp;" "&amp;punkty[[#This Row],[y]],"")</f>
        <v/>
      </c>
      <c r="E9008">
        <f>IF(POWER(punkty[[#This Row],[x]]-$V$5,2)+POWER(punkty[[#This Row],[y]]-$V$6,2)&lt;POWER($V$7,2),1,0)</f>
        <v>1</v>
      </c>
      <c r="F9008" s="3">
        <f>IF(POWER(punkty[[#This Row],[x]]-$V$5,2)+POWER(punkty[[#This Row],[y]]-$V$6,2)&lt;=POWER($V$7,2),1,0)</f>
        <v>1</v>
      </c>
      <c r="G9008" s="3">
        <f>SUM($F$2:F9008)</f>
        <v>7070</v>
      </c>
      <c r="H9008" s="3">
        <f>ABS(PI()-(punkty[[#This Row],[suma]]*POWER(400,2)/I9008/POWER(200,2)))</f>
        <v>1.8124826116650006E-3</v>
      </c>
      <c r="I9008" s="3">
        <v>9007</v>
      </c>
      <c r="J9008" s="3">
        <f>punkty[[#This Row],[błąd bezwzględny]]</f>
        <v>1.8124826116650006E-3</v>
      </c>
    </row>
    <row r="9009" spans="1:10" x14ac:dyDescent="0.3">
      <c r="A9009">
        <v>284</v>
      </c>
      <c r="B9009">
        <v>162</v>
      </c>
      <c r="C9009">
        <f>IF(POWER(punkty[[#This Row],[x]]-$V$5,2)+POWER(punkty[[#This Row],[y]]-$V$6,2)=POWER($V$7,2),1,0)</f>
        <v>0</v>
      </c>
      <c r="D9009" t="str">
        <f>IF(punkty[[#This Row],[czy należy do brzegu koła]]=1,punkty[[#This Row],[x]]&amp;" "&amp;punkty[[#This Row],[y]],"")</f>
        <v/>
      </c>
      <c r="E9009">
        <f>IF(POWER(punkty[[#This Row],[x]]-$V$5,2)+POWER(punkty[[#This Row],[y]]-$V$6,2)&lt;POWER($V$7,2),1,0)</f>
        <v>1</v>
      </c>
      <c r="F9009" s="3">
        <f>IF(POWER(punkty[[#This Row],[x]]-$V$5,2)+POWER(punkty[[#This Row],[y]]-$V$6,2)&lt;=POWER($V$7,2),1,0)</f>
        <v>1</v>
      </c>
      <c r="G9009" s="3">
        <f>SUM($F$2:F9009)</f>
        <v>7071</v>
      </c>
      <c r="H9009" s="3">
        <f>ABS(PI()-(punkty[[#This Row],[suma]]*POWER(400,2)/I9009/POWER(200,2)))</f>
        <v>1.7169875151927805E-3</v>
      </c>
      <c r="I9009" s="3">
        <v>9008</v>
      </c>
      <c r="J9009" s="3">
        <f>punkty[[#This Row],[błąd bezwzględny]]</f>
        <v>1.7169875151927805E-3</v>
      </c>
    </row>
    <row r="9010" spans="1:10" x14ac:dyDescent="0.3">
      <c r="A9010">
        <v>102</v>
      </c>
      <c r="B9010">
        <v>76</v>
      </c>
      <c r="C9010">
        <f>IF(POWER(punkty[[#This Row],[x]]-$V$5,2)+POWER(punkty[[#This Row],[y]]-$V$6,2)=POWER($V$7,2),1,0)</f>
        <v>0</v>
      </c>
      <c r="D9010" t="str">
        <f>IF(punkty[[#This Row],[czy należy do brzegu koła]]=1,punkty[[#This Row],[x]]&amp;" "&amp;punkty[[#This Row],[y]],"")</f>
        <v/>
      </c>
      <c r="E9010">
        <f>IF(POWER(punkty[[#This Row],[x]]-$V$5,2)+POWER(punkty[[#This Row],[y]]-$V$6,2)&lt;POWER($V$7,2),1,0)</f>
        <v>1</v>
      </c>
      <c r="F9010" s="3">
        <f>IF(POWER(punkty[[#This Row],[x]]-$V$5,2)+POWER(punkty[[#This Row],[y]]-$V$6,2)&lt;=POWER($V$7,2),1,0)</f>
        <v>1</v>
      </c>
      <c r="G9010" s="3">
        <f>SUM($F$2:F9010)</f>
        <v>7072</v>
      </c>
      <c r="H9010" s="3">
        <f>ABS(PI()-(punkty[[#This Row],[suma]]*POWER(400,2)/I9010/POWER(200,2)))</f>
        <v>1.6215136186530366E-3</v>
      </c>
      <c r="I9010" s="3">
        <v>9009</v>
      </c>
      <c r="J9010" s="3">
        <f>punkty[[#This Row],[błąd bezwzględny]]</f>
        <v>1.6215136186530366E-3</v>
      </c>
    </row>
    <row r="9011" spans="1:10" x14ac:dyDescent="0.3">
      <c r="A9011">
        <v>1</v>
      </c>
      <c r="B9011">
        <v>218</v>
      </c>
      <c r="C9011">
        <f>IF(POWER(punkty[[#This Row],[x]]-$V$5,2)+POWER(punkty[[#This Row],[y]]-$V$6,2)=POWER($V$7,2),1,0)</f>
        <v>0</v>
      </c>
      <c r="D9011" t="str">
        <f>IF(punkty[[#This Row],[czy należy do brzegu koła]]=1,punkty[[#This Row],[x]]&amp;" "&amp;punkty[[#This Row],[y]],"")</f>
        <v/>
      </c>
      <c r="E9011">
        <f>IF(POWER(punkty[[#This Row],[x]]-$V$5,2)+POWER(punkty[[#This Row],[y]]-$V$6,2)&lt;POWER($V$7,2),1,0)</f>
        <v>1</v>
      </c>
      <c r="F9011" s="3">
        <f>IF(POWER(punkty[[#This Row],[x]]-$V$5,2)+POWER(punkty[[#This Row],[y]]-$V$6,2)&lt;=POWER($V$7,2),1,0)</f>
        <v>1</v>
      </c>
      <c r="G9011" s="3">
        <f>SUM($F$2:F9011)</f>
        <v>7073</v>
      </c>
      <c r="H9011" s="3">
        <f>ABS(PI()-(punkty[[#This Row],[suma]]*POWER(400,2)/I9011/POWER(200,2)))</f>
        <v>1.5260609149874149E-3</v>
      </c>
      <c r="I9011" s="3">
        <v>9010</v>
      </c>
      <c r="J9011" s="3">
        <f>punkty[[#This Row],[błąd bezwzględny]]</f>
        <v>1.5260609149874149E-3</v>
      </c>
    </row>
    <row r="9012" spans="1:10" x14ac:dyDescent="0.3">
      <c r="A9012">
        <v>70</v>
      </c>
      <c r="B9012">
        <v>249</v>
      </c>
      <c r="C9012">
        <f>IF(POWER(punkty[[#This Row],[x]]-$V$5,2)+POWER(punkty[[#This Row],[y]]-$V$6,2)=POWER($V$7,2),1,0)</f>
        <v>0</v>
      </c>
      <c r="D9012" t="str">
        <f>IF(punkty[[#This Row],[czy należy do brzegu koła]]=1,punkty[[#This Row],[x]]&amp;" "&amp;punkty[[#This Row],[y]],"")</f>
        <v/>
      </c>
      <c r="E9012">
        <f>IF(POWER(punkty[[#This Row],[x]]-$V$5,2)+POWER(punkty[[#This Row],[y]]-$V$6,2)&lt;POWER($V$7,2),1,0)</f>
        <v>1</v>
      </c>
      <c r="F9012" s="3">
        <f>IF(POWER(punkty[[#This Row],[x]]-$V$5,2)+POWER(punkty[[#This Row],[y]]-$V$6,2)&lt;=POWER($V$7,2),1,0)</f>
        <v>1</v>
      </c>
      <c r="G9012" s="3">
        <f>SUM($F$2:F9012)</f>
        <v>7074</v>
      </c>
      <c r="H9012" s="3">
        <f>ABS(PI()-(punkty[[#This Row],[suma]]*POWER(400,2)/I9012/POWER(200,2)))</f>
        <v>1.4306293971397821E-3</v>
      </c>
      <c r="I9012" s="3">
        <v>9011</v>
      </c>
      <c r="J9012" s="3">
        <f>punkty[[#This Row],[błąd bezwzględny]]</f>
        <v>1.4306293971397821E-3</v>
      </c>
    </row>
    <row r="9013" spans="1:10" x14ac:dyDescent="0.3">
      <c r="A9013">
        <v>220</v>
      </c>
      <c r="B9013">
        <v>47</v>
      </c>
      <c r="C9013">
        <f>IF(POWER(punkty[[#This Row],[x]]-$V$5,2)+POWER(punkty[[#This Row],[y]]-$V$6,2)=POWER($V$7,2),1,0)</f>
        <v>0</v>
      </c>
      <c r="D9013" t="str">
        <f>IF(punkty[[#This Row],[czy należy do brzegu koła]]=1,punkty[[#This Row],[x]]&amp;" "&amp;punkty[[#This Row],[y]],"")</f>
        <v/>
      </c>
      <c r="E9013">
        <f>IF(POWER(punkty[[#This Row],[x]]-$V$5,2)+POWER(punkty[[#This Row],[y]]-$V$6,2)&lt;POWER($V$7,2),1,0)</f>
        <v>1</v>
      </c>
      <c r="F9013" s="3">
        <f>IF(POWER(punkty[[#This Row],[x]]-$V$5,2)+POWER(punkty[[#This Row],[y]]-$V$6,2)&lt;=POWER($V$7,2),1,0)</f>
        <v>1</v>
      </c>
      <c r="G9013" s="3">
        <f>SUM($F$2:F9013)</f>
        <v>7075</v>
      </c>
      <c r="H9013" s="3">
        <f>ABS(PI()-(punkty[[#This Row],[suma]]*POWER(400,2)/I9013/POWER(200,2)))</f>
        <v>1.3352190580575574E-3</v>
      </c>
      <c r="I9013" s="3">
        <v>9012</v>
      </c>
      <c r="J9013" s="3">
        <f>punkty[[#This Row],[błąd bezwzględny]]</f>
        <v>1.3352190580575574E-3</v>
      </c>
    </row>
    <row r="9014" spans="1:10" x14ac:dyDescent="0.3">
      <c r="A9014">
        <v>278</v>
      </c>
      <c r="B9014">
        <v>241</v>
      </c>
      <c r="C9014">
        <f>IF(POWER(punkty[[#This Row],[x]]-$V$5,2)+POWER(punkty[[#This Row],[y]]-$V$6,2)=POWER($V$7,2),1,0)</f>
        <v>0</v>
      </c>
      <c r="D9014" t="str">
        <f>IF(punkty[[#This Row],[czy należy do brzegu koła]]=1,punkty[[#This Row],[x]]&amp;" "&amp;punkty[[#This Row],[y]],"")</f>
        <v/>
      </c>
      <c r="E9014">
        <f>IF(POWER(punkty[[#This Row],[x]]-$V$5,2)+POWER(punkty[[#This Row],[y]]-$V$6,2)&lt;POWER($V$7,2),1,0)</f>
        <v>1</v>
      </c>
      <c r="F9014" s="3">
        <f>IF(POWER(punkty[[#This Row],[x]]-$V$5,2)+POWER(punkty[[#This Row],[y]]-$V$6,2)&lt;=POWER($V$7,2),1,0)</f>
        <v>1</v>
      </c>
      <c r="G9014" s="3">
        <f>SUM($F$2:F9014)</f>
        <v>7076</v>
      </c>
      <c r="H9014" s="3">
        <f>ABS(PI()-(punkty[[#This Row],[suma]]*POWER(400,2)/I9014/POWER(200,2)))</f>
        <v>1.2398298906917127E-3</v>
      </c>
      <c r="I9014" s="3">
        <v>9013</v>
      </c>
      <c r="J9014" s="3">
        <f>punkty[[#This Row],[błąd bezwzględny]]</f>
        <v>1.2398298906917127E-3</v>
      </c>
    </row>
    <row r="9015" spans="1:10" x14ac:dyDescent="0.3">
      <c r="A9015">
        <v>281</v>
      </c>
      <c r="B9015">
        <v>76</v>
      </c>
      <c r="C9015">
        <f>IF(POWER(punkty[[#This Row],[x]]-$V$5,2)+POWER(punkty[[#This Row],[y]]-$V$6,2)=POWER($V$7,2),1,0)</f>
        <v>0</v>
      </c>
      <c r="D9015" t="str">
        <f>IF(punkty[[#This Row],[czy należy do brzegu koła]]=1,punkty[[#This Row],[x]]&amp;" "&amp;punkty[[#This Row],[y]],"")</f>
        <v/>
      </c>
      <c r="E9015">
        <f>IF(POWER(punkty[[#This Row],[x]]-$V$5,2)+POWER(punkty[[#This Row],[y]]-$V$6,2)&lt;POWER($V$7,2),1,0)</f>
        <v>1</v>
      </c>
      <c r="F9015" s="3">
        <f>IF(POWER(punkty[[#This Row],[x]]-$V$5,2)+POWER(punkty[[#This Row],[y]]-$V$6,2)&lt;=POWER($V$7,2),1,0)</f>
        <v>1</v>
      </c>
      <c r="G9015" s="3">
        <f>SUM($F$2:F9015)</f>
        <v>7077</v>
      </c>
      <c r="H9015" s="3">
        <f>ABS(PI()-(punkty[[#This Row],[suma]]*POWER(400,2)/I9015/POWER(200,2)))</f>
        <v>1.1444618879958846E-3</v>
      </c>
      <c r="I9015" s="3">
        <v>9014</v>
      </c>
      <c r="J9015" s="3">
        <f>punkty[[#This Row],[błąd bezwzględny]]</f>
        <v>1.1444618879958846E-3</v>
      </c>
    </row>
    <row r="9016" spans="1:10" x14ac:dyDescent="0.3">
      <c r="A9016">
        <v>381</v>
      </c>
      <c r="B9016">
        <v>156</v>
      </c>
      <c r="C9016">
        <f>IF(POWER(punkty[[#This Row],[x]]-$V$5,2)+POWER(punkty[[#This Row],[y]]-$V$6,2)=POWER($V$7,2),1,0)</f>
        <v>0</v>
      </c>
      <c r="D9016" t="str">
        <f>IF(punkty[[#This Row],[czy należy do brzegu koła]]=1,punkty[[#This Row],[x]]&amp;" "&amp;punkty[[#This Row],[y]],"")</f>
        <v/>
      </c>
      <c r="E9016">
        <f>IF(POWER(punkty[[#This Row],[x]]-$V$5,2)+POWER(punkty[[#This Row],[y]]-$V$6,2)&lt;POWER($V$7,2),1,0)</f>
        <v>1</v>
      </c>
      <c r="F9016" s="3">
        <f>IF(POWER(punkty[[#This Row],[x]]-$V$5,2)+POWER(punkty[[#This Row],[y]]-$V$6,2)&lt;=POWER($V$7,2),1,0)</f>
        <v>1</v>
      </c>
      <c r="G9016" s="3">
        <f>SUM($F$2:F9016)</f>
        <v>7078</v>
      </c>
      <c r="H9016" s="3">
        <f>ABS(PI()-(punkty[[#This Row],[suma]]*POWER(400,2)/I9016/POWER(200,2)))</f>
        <v>1.0491150429268181E-3</v>
      </c>
      <c r="I9016" s="3">
        <v>9015</v>
      </c>
      <c r="J9016" s="3">
        <f>punkty[[#This Row],[błąd bezwzględny]]</f>
        <v>1.0491150429268181E-3</v>
      </c>
    </row>
    <row r="9017" spans="1:10" x14ac:dyDescent="0.3">
      <c r="A9017">
        <v>141</v>
      </c>
      <c r="B9017">
        <v>302</v>
      </c>
      <c r="C9017">
        <f>IF(POWER(punkty[[#This Row],[x]]-$V$5,2)+POWER(punkty[[#This Row],[y]]-$V$6,2)=POWER($V$7,2),1,0)</f>
        <v>0</v>
      </c>
      <c r="D9017" t="str">
        <f>IF(punkty[[#This Row],[czy należy do brzegu koła]]=1,punkty[[#This Row],[x]]&amp;" "&amp;punkty[[#This Row],[y]],"")</f>
        <v/>
      </c>
      <c r="E9017">
        <f>IF(POWER(punkty[[#This Row],[x]]-$V$5,2)+POWER(punkty[[#This Row],[y]]-$V$6,2)&lt;POWER($V$7,2),1,0)</f>
        <v>1</v>
      </c>
      <c r="F9017" s="3">
        <f>IF(POWER(punkty[[#This Row],[x]]-$V$5,2)+POWER(punkty[[#This Row],[y]]-$V$6,2)&lt;=POWER($V$7,2),1,0)</f>
        <v>1</v>
      </c>
      <c r="G9017" s="3">
        <f>SUM($F$2:F9017)</f>
        <v>7079</v>
      </c>
      <c r="H9017" s="3">
        <f>ABS(PI()-(punkty[[#This Row],[suma]]*POWER(400,2)/I9017/POWER(200,2)))</f>
        <v>9.5378934844436714E-4</v>
      </c>
      <c r="I9017" s="3">
        <v>9016</v>
      </c>
      <c r="J9017" s="3">
        <f>punkty[[#This Row],[błąd bezwzględny]]</f>
        <v>9.5378934844436714E-4</v>
      </c>
    </row>
    <row r="9018" spans="1:10" x14ac:dyDescent="0.3">
      <c r="A9018">
        <v>267</v>
      </c>
      <c r="B9018">
        <v>225</v>
      </c>
      <c r="C9018">
        <f>IF(POWER(punkty[[#This Row],[x]]-$V$5,2)+POWER(punkty[[#This Row],[y]]-$V$6,2)=POWER($V$7,2),1,0)</f>
        <v>0</v>
      </c>
      <c r="D9018" t="str">
        <f>IF(punkty[[#This Row],[czy należy do brzegu koła]]=1,punkty[[#This Row],[x]]&amp;" "&amp;punkty[[#This Row],[y]],"")</f>
        <v/>
      </c>
      <c r="E9018">
        <f>IF(POWER(punkty[[#This Row],[x]]-$V$5,2)+POWER(punkty[[#This Row],[y]]-$V$6,2)&lt;POWER($V$7,2),1,0)</f>
        <v>1</v>
      </c>
      <c r="F9018" s="3">
        <f>IF(POWER(punkty[[#This Row],[x]]-$V$5,2)+POWER(punkty[[#This Row],[y]]-$V$6,2)&lt;=POWER($V$7,2),1,0)</f>
        <v>1</v>
      </c>
      <c r="G9018" s="3">
        <f>SUM($F$2:F9018)</f>
        <v>7080</v>
      </c>
      <c r="H9018" s="3">
        <f>ABS(PI()-(punkty[[#This Row],[suma]]*POWER(400,2)/I9018/POWER(200,2)))</f>
        <v>8.5848479751193807E-4</v>
      </c>
      <c r="I9018" s="3">
        <v>9017</v>
      </c>
      <c r="J9018" s="3">
        <f>punkty[[#This Row],[błąd bezwzględny]]</f>
        <v>8.5848479751193807E-4</v>
      </c>
    </row>
    <row r="9019" spans="1:10" x14ac:dyDescent="0.3">
      <c r="A9019">
        <v>308</v>
      </c>
      <c r="B9019">
        <v>319</v>
      </c>
      <c r="C9019">
        <f>IF(POWER(punkty[[#This Row],[x]]-$V$5,2)+POWER(punkty[[#This Row],[y]]-$V$6,2)=POWER($V$7,2),1,0)</f>
        <v>0</v>
      </c>
      <c r="D9019" t="str">
        <f>IF(punkty[[#This Row],[czy należy do brzegu koła]]=1,punkty[[#This Row],[x]]&amp;" "&amp;punkty[[#This Row],[y]],"")</f>
        <v/>
      </c>
      <c r="E9019">
        <f>IF(POWER(punkty[[#This Row],[x]]-$V$5,2)+POWER(punkty[[#This Row],[y]]-$V$6,2)&lt;POWER($V$7,2),1,0)</f>
        <v>1</v>
      </c>
      <c r="F9019" s="3">
        <f>IF(POWER(punkty[[#This Row],[x]]-$V$5,2)+POWER(punkty[[#This Row],[y]]-$V$6,2)&lt;=POWER($V$7,2),1,0)</f>
        <v>1</v>
      </c>
      <c r="G9019" s="3">
        <f>SUM($F$2:F9019)</f>
        <v>7081</v>
      </c>
      <c r="H9019" s="3">
        <f>ABS(PI()-(punkty[[#This Row],[suma]]*POWER(400,2)/I9019/POWER(200,2)))</f>
        <v>7.6320138309515784E-4</v>
      </c>
      <c r="I9019" s="3">
        <v>9018</v>
      </c>
      <c r="J9019" s="3">
        <f>punkty[[#This Row],[błąd bezwzględny]]</f>
        <v>7.6320138309515784E-4</v>
      </c>
    </row>
    <row r="9020" spans="1:10" x14ac:dyDescent="0.3">
      <c r="A9020">
        <v>186</v>
      </c>
      <c r="B9020">
        <v>365</v>
      </c>
      <c r="C9020">
        <f>IF(POWER(punkty[[#This Row],[x]]-$V$5,2)+POWER(punkty[[#This Row],[y]]-$V$6,2)=POWER($V$7,2),1,0)</f>
        <v>0</v>
      </c>
      <c r="D9020" t="str">
        <f>IF(punkty[[#This Row],[czy należy do brzegu koła]]=1,punkty[[#This Row],[x]]&amp;" "&amp;punkty[[#This Row],[y]],"")</f>
        <v/>
      </c>
      <c r="E9020">
        <f>IF(POWER(punkty[[#This Row],[x]]-$V$5,2)+POWER(punkty[[#This Row],[y]]-$V$6,2)&lt;POWER($V$7,2),1,0)</f>
        <v>1</v>
      </c>
      <c r="F9020" s="3">
        <f>IF(POWER(punkty[[#This Row],[x]]-$V$5,2)+POWER(punkty[[#This Row],[y]]-$V$6,2)&lt;=POWER($V$7,2),1,0)</f>
        <v>1</v>
      </c>
      <c r="G9020" s="3">
        <f>SUM($F$2:F9020)</f>
        <v>7082</v>
      </c>
      <c r="H9020" s="3">
        <f>ABS(PI()-(punkty[[#This Row],[suma]]*POWER(400,2)/I9020/POWER(200,2)))</f>
        <v>6.6793909816453834E-4</v>
      </c>
      <c r="I9020" s="3">
        <v>9019</v>
      </c>
      <c r="J9020" s="3">
        <f>punkty[[#This Row],[błąd bezwzględny]]</f>
        <v>6.6793909816453834E-4</v>
      </c>
    </row>
    <row r="9021" spans="1:10" x14ac:dyDescent="0.3">
      <c r="A9021">
        <v>145</v>
      </c>
      <c r="B9021">
        <v>283</v>
      </c>
      <c r="C9021">
        <f>IF(POWER(punkty[[#This Row],[x]]-$V$5,2)+POWER(punkty[[#This Row],[y]]-$V$6,2)=POWER($V$7,2),1,0)</f>
        <v>0</v>
      </c>
      <c r="D9021" t="str">
        <f>IF(punkty[[#This Row],[czy należy do brzegu koła]]=1,punkty[[#This Row],[x]]&amp;" "&amp;punkty[[#This Row],[y]],"")</f>
        <v/>
      </c>
      <c r="E9021">
        <f>IF(POWER(punkty[[#This Row],[x]]-$V$5,2)+POWER(punkty[[#This Row],[y]]-$V$6,2)&lt;POWER($V$7,2),1,0)</f>
        <v>1</v>
      </c>
      <c r="F9021" s="3">
        <f>IF(POWER(punkty[[#This Row],[x]]-$V$5,2)+POWER(punkty[[#This Row],[y]]-$V$6,2)&lt;=POWER($V$7,2),1,0)</f>
        <v>1</v>
      </c>
      <c r="G9021" s="3">
        <f>SUM($F$2:F9021)</f>
        <v>7083</v>
      </c>
      <c r="H9021" s="3">
        <f>ABS(PI()-(punkty[[#This Row],[suma]]*POWER(400,2)/I9021/POWER(200,2)))</f>
        <v>5.7269793569103555E-4</v>
      </c>
      <c r="I9021" s="3">
        <v>9020</v>
      </c>
      <c r="J9021" s="3">
        <f>punkty[[#This Row],[błąd bezwzględny]]</f>
        <v>5.7269793569103555E-4</v>
      </c>
    </row>
    <row r="9022" spans="1:10" x14ac:dyDescent="0.3">
      <c r="A9022">
        <v>58</v>
      </c>
      <c r="B9022">
        <v>20</v>
      </c>
      <c r="C9022">
        <f>IF(POWER(punkty[[#This Row],[x]]-$V$5,2)+POWER(punkty[[#This Row],[y]]-$V$6,2)=POWER($V$7,2),1,0)</f>
        <v>0</v>
      </c>
      <c r="D9022" t="str">
        <f>IF(punkty[[#This Row],[czy należy do brzegu koła]]=1,punkty[[#This Row],[x]]&amp;" "&amp;punkty[[#This Row],[y]],"")</f>
        <v/>
      </c>
      <c r="E9022">
        <f>IF(POWER(punkty[[#This Row],[x]]-$V$5,2)+POWER(punkty[[#This Row],[y]]-$V$6,2)&lt;POWER($V$7,2),1,0)</f>
        <v>0</v>
      </c>
      <c r="F9022" s="3">
        <f>IF(POWER(punkty[[#This Row],[x]]-$V$5,2)+POWER(punkty[[#This Row],[y]]-$V$6,2)&lt;=POWER($V$7,2),1,0)</f>
        <v>0</v>
      </c>
      <c r="G9022" s="3">
        <f>SUM($F$2:F9022)</f>
        <v>7083</v>
      </c>
      <c r="H9022" s="3">
        <f>ABS(PI()-(punkty[[#This Row],[suma]]*POWER(400,2)/I9022/POWER(200,2)))</f>
        <v>9.2088771017850846E-4</v>
      </c>
      <c r="I9022" s="3">
        <v>9021</v>
      </c>
      <c r="J9022" s="3">
        <f>punkty[[#This Row],[błąd bezwzględny]]</f>
        <v>9.2088771017850846E-4</v>
      </c>
    </row>
    <row r="9023" spans="1:10" x14ac:dyDescent="0.3">
      <c r="A9023">
        <v>356</v>
      </c>
      <c r="B9023">
        <v>287</v>
      </c>
      <c r="C9023">
        <f>IF(POWER(punkty[[#This Row],[x]]-$V$5,2)+POWER(punkty[[#This Row],[y]]-$V$6,2)=POWER($V$7,2),1,0)</f>
        <v>0</v>
      </c>
      <c r="D9023" t="str">
        <f>IF(punkty[[#This Row],[czy należy do brzegu koła]]=1,punkty[[#This Row],[x]]&amp;" "&amp;punkty[[#This Row],[y]],"")</f>
        <v/>
      </c>
      <c r="E9023">
        <f>IF(POWER(punkty[[#This Row],[x]]-$V$5,2)+POWER(punkty[[#This Row],[y]]-$V$6,2)&lt;POWER($V$7,2),1,0)</f>
        <v>1</v>
      </c>
      <c r="F9023" s="3">
        <f>IF(POWER(punkty[[#This Row],[x]]-$V$5,2)+POWER(punkty[[#This Row],[y]]-$V$6,2)&lt;=POWER($V$7,2),1,0)</f>
        <v>1</v>
      </c>
      <c r="G9023" s="3">
        <f>SUM($F$2:F9023)</f>
        <v>7084</v>
      </c>
      <c r="H9023" s="3">
        <f>ABS(PI()-(punkty[[#This Row],[suma]]*POWER(400,2)/I9023/POWER(200,2)))</f>
        <v>8.2563962393189527E-4</v>
      </c>
      <c r="I9023" s="3">
        <v>9022</v>
      </c>
      <c r="J9023" s="3">
        <f>punkty[[#This Row],[błąd bezwzględny]]</f>
        <v>8.2563962393189527E-4</v>
      </c>
    </row>
    <row r="9024" spans="1:10" x14ac:dyDescent="0.3">
      <c r="A9024">
        <v>144</v>
      </c>
      <c r="B9024">
        <v>220</v>
      </c>
      <c r="C9024">
        <f>IF(POWER(punkty[[#This Row],[x]]-$V$5,2)+POWER(punkty[[#This Row],[y]]-$V$6,2)=POWER($V$7,2),1,0)</f>
        <v>0</v>
      </c>
      <c r="D9024" t="str">
        <f>IF(punkty[[#This Row],[czy należy do brzegu koła]]=1,punkty[[#This Row],[x]]&amp;" "&amp;punkty[[#This Row],[y]],"")</f>
        <v/>
      </c>
      <c r="E9024">
        <f>IF(POWER(punkty[[#This Row],[x]]-$V$5,2)+POWER(punkty[[#This Row],[y]]-$V$6,2)&lt;POWER($V$7,2),1,0)</f>
        <v>1</v>
      </c>
      <c r="F9024" s="3">
        <f>IF(POWER(punkty[[#This Row],[x]]-$V$5,2)+POWER(punkty[[#This Row],[y]]-$V$6,2)&lt;=POWER($V$7,2),1,0)</f>
        <v>1</v>
      </c>
      <c r="G9024" s="3">
        <f>SUM($F$2:F9024)</f>
        <v>7085</v>
      </c>
      <c r="H9024" s="3">
        <f>ABS(PI()-(punkty[[#This Row],[suma]]*POWER(400,2)/I9024/POWER(200,2)))</f>
        <v>7.304126499727559E-4</v>
      </c>
      <c r="I9024" s="3">
        <v>9023</v>
      </c>
      <c r="J9024" s="3">
        <f>punkty[[#This Row],[błąd bezwzględny]]</f>
        <v>7.304126499727559E-4</v>
      </c>
    </row>
    <row r="9025" spans="1:10" x14ac:dyDescent="0.3">
      <c r="A9025">
        <v>339</v>
      </c>
      <c r="B9025">
        <v>239</v>
      </c>
      <c r="C9025">
        <f>IF(POWER(punkty[[#This Row],[x]]-$V$5,2)+POWER(punkty[[#This Row],[y]]-$V$6,2)=POWER($V$7,2),1,0)</f>
        <v>0</v>
      </c>
      <c r="D9025" t="str">
        <f>IF(punkty[[#This Row],[czy należy do brzegu koła]]=1,punkty[[#This Row],[x]]&amp;" "&amp;punkty[[#This Row],[y]],"")</f>
        <v/>
      </c>
      <c r="E9025">
        <f>IF(POWER(punkty[[#This Row],[x]]-$V$5,2)+POWER(punkty[[#This Row],[y]]-$V$6,2)&lt;POWER($V$7,2),1,0)</f>
        <v>1</v>
      </c>
      <c r="F9025" s="3">
        <f>IF(POWER(punkty[[#This Row],[x]]-$V$5,2)+POWER(punkty[[#This Row],[y]]-$V$6,2)&lt;=POWER($V$7,2),1,0)</f>
        <v>1</v>
      </c>
      <c r="G9025" s="3">
        <f>SUM($F$2:F9025)</f>
        <v>7086</v>
      </c>
      <c r="H9025" s="3">
        <f>ABS(PI()-(punkty[[#This Row],[suma]]*POWER(400,2)/I9025/POWER(200,2)))</f>
        <v>6.3520678128270447E-4</v>
      </c>
      <c r="I9025" s="3">
        <v>9024</v>
      </c>
      <c r="J9025" s="3">
        <f>punkty[[#This Row],[błąd bezwzględny]]</f>
        <v>6.3520678128270447E-4</v>
      </c>
    </row>
    <row r="9026" spans="1:10" x14ac:dyDescent="0.3">
      <c r="A9026">
        <v>219</v>
      </c>
      <c r="B9026">
        <v>35</v>
      </c>
      <c r="C9026">
        <f>IF(POWER(punkty[[#This Row],[x]]-$V$5,2)+POWER(punkty[[#This Row],[y]]-$V$6,2)=POWER($V$7,2),1,0)</f>
        <v>0</v>
      </c>
      <c r="D9026" t="str">
        <f>IF(punkty[[#This Row],[czy należy do brzegu koła]]=1,punkty[[#This Row],[x]]&amp;" "&amp;punkty[[#This Row],[y]],"")</f>
        <v/>
      </c>
      <c r="E9026">
        <f>IF(POWER(punkty[[#This Row],[x]]-$V$5,2)+POWER(punkty[[#This Row],[y]]-$V$6,2)&lt;POWER($V$7,2),1,0)</f>
        <v>1</v>
      </c>
      <c r="F9026" s="3">
        <f>IF(POWER(punkty[[#This Row],[x]]-$V$5,2)+POWER(punkty[[#This Row],[y]]-$V$6,2)&lt;=POWER($V$7,2),1,0)</f>
        <v>1</v>
      </c>
      <c r="G9026" s="3">
        <f>SUM($F$2:F9026)</f>
        <v>7087</v>
      </c>
      <c r="H9026" s="3">
        <f>ABS(PI()-(punkty[[#This Row],[suma]]*POWER(400,2)/I9026/POWER(200,2)))</f>
        <v>5.4002201084557555E-4</v>
      </c>
      <c r="I9026" s="3">
        <v>9025</v>
      </c>
      <c r="J9026" s="3">
        <f>punkty[[#This Row],[błąd bezwzględny]]</f>
        <v>5.4002201084557555E-4</v>
      </c>
    </row>
    <row r="9027" spans="1:10" x14ac:dyDescent="0.3">
      <c r="A9027">
        <v>226</v>
      </c>
      <c r="B9027">
        <v>119</v>
      </c>
      <c r="C9027">
        <f>IF(POWER(punkty[[#This Row],[x]]-$V$5,2)+POWER(punkty[[#This Row],[y]]-$V$6,2)=POWER($V$7,2),1,0)</f>
        <v>0</v>
      </c>
      <c r="D9027" t="str">
        <f>IF(punkty[[#This Row],[czy należy do brzegu koła]]=1,punkty[[#This Row],[x]]&amp;" "&amp;punkty[[#This Row],[y]],"")</f>
        <v/>
      </c>
      <c r="E9027">
        <f>IF(POWER(punkty[[#This Row],[x]]-$V$5,2)+POWER(punkty[[#This Row],[y]]-$V$6,2)&lt;POWER($V$7,2),1,0)</f>
        <v>1</v>
      </c>
      <c r="F9027" s="3">
        <f>IF(POWER(punkty[[#This Row],[x]]-$V$5,2)+POWER(punkty[[#This Row],[y]]-$V$6,2)&lt;=POWER($V$7,2),1,0)</f>
        <v>1</v>
      </c>
      <c r="G9027" s="3">
        <f>SUM($F$2:F9027)</f>
        <v>7088</v>
      </c>
      <c r="H9027" s="3">
        <f>ABS(PI()-(punkty[[#This Row],[suma]]*POWER(400,2)/I9027/POWER(200,2)))</f>
        <v>4.448583316500887E-4</v>
      </c>
      <c r="I9027" s="3">
        <v>9026</v>
      </c>
      <c r="J9027" s="3">
        <f>punkty[[#This Row],[błąd bezwzględny]]</f>
        <v>4.448583316500887E-4</v>
      </c>
    </row>
    <row r="9028" spans="1:10" x14ac:dyDescent="0.3">
      <c r="A9028">
        <v>348</v>
      </c>
      <c r="B9028">
        <v>10</v>
      </c>
      <c r="C9028">
        <f>IF(POWER(punkty[[#This Row],[x]]-$V$5,2)+POWER(punkty[[#This Row],[y]]-$V$6,2)=POWER($V$7,2),1,0)</f>
        <v>0</v>
      </c>
      <c r="D9028" t="str">
        <f>IF(punkty[[#This Row],[czy należy do brzegu koła]]=1,punkty[[#This Row],[x]]&amp;" "&amp;punkty[[#This Row],[y]],"")</f>
        <v/>
      </c>
      <c r="E9028">
        <f>IF(POWER(punkty[[#This Row],[x]]-$V$5,2)+POWER(punkty[[#This Row],[y]]-$V$6,2)&lt;POWER($V$7,2),1,0)</f>
        <v>0</v>
      </c>
      <c r="F9028" s="3">
        <f>IF(POWER(punkty[[#This Row],[x]]-$V$5,2)+POWER(punkty[[#This Row],[y]]-$V$6,2)&lt;=POWER($V$7,2),1,0)</f>
        <v>0</v>
      </c>
      <c r="G9028" s="3">
        <f>SUM($F$2:F9028)</f>
        <v>7088</v>
      </c>
      <c r="H9028" s="3">
        <f>ABS(PI()-(punkty[[#This Row],[suma]]*POWER(400,2)/I9028/POWER(200,2)))</f>
        <v>7.9283083583270297E-4</v>
      </c>
      <c r="I9028" s="3">
        <v>9027</v>
      </c>
      <c r="J9028" s="3">
        <f>punkty[[#This Row],[błąd bezwzględny]]</f>
        <v>7.9283083583270297E-4</v>
      </c>
    </row>
    <row r="9029" spans="1:10" x14ac:dyDescent="0.3">
      <c r="A9029">
        <v>231</v>
      </c>
      <c r="B9029">
        <v>46</v>
      </c>
      <c r="C9029">
        <f>IF(POWER(punkty[[#This Row],[x]]-$V$5,2)+POWER(punkty[[#This Row],[y]]-$V$6,2)=POWER($V$7,2),1,0)</f>
        <v>0</v>
      </c>
      <c r="D9029" t="str">
        <f>IF(punkty[[#This Row],[czy należy do brzegu koła]]=1,punkty[[#This Row],[x]]&amp;" "&amp;punkty[[#This Row],[y]],"")</f>
        <v/>
      </c>
      <c r="E9029">
        <f>IF(POWER(punkty[[#This Row],[x]]-$V$5,2)+POWER(punkty[[#This Row],[y]]-$V$6,2)&lt;POWER($V$7,2),1,0)</f>
        <v>1</v>
      </c>
      <c r="F9029" s="3">
        <f>IF(POWER(punkty[[#This Row],[x]]-$V$5,2)+POWER(punkty[[#This Row],[y]]-$V$6,2)&lt;=POWER($V$7,2),1,0)</f>
        <v>1</v>
      </c>
      <c r="G9029" s="3">
        <f>SUM($F$2:F9029)</f>
        <v>7089</v>
      </c>
      <c r="H9029" s="3">
        <f>ABS(PI()-(punkty[[#This Row],[suma]]*POWER(400,2)/I9029/POWER(200,2)))</f>
        <v>6.9766023578354819E-4</v>
      </c>
      <c r="I9029" s="3">
        <v>9028</v>
      </c>
      <c r="J9029" s="3">
        <f>punkty[[#This Row],[błąd bezwzględny]]</f>
        <v>6.9766023578354819E-4</v>
      </c>
    </row>
    <row r="9030" spans="1:10" x14ac:dyDescent="0.3">
      <c r="A9030">
        <v>357</v>
      </c>
      <c r="B9030">
        <v>133</v>
      </c>
      <c r="C9030">
        <f>IF(POWER(punkty[[#This Row],[x]]-$V$5,2)+POWER(punkty[[#This Row],[y]]-$V$6,2)=POWER($V$7,2),1,0)</f>
        <v>0</v>
      </c>
      <c r="D9030" t="str">
        <f>IF(punkty[[#This Row],[czy należy do brzegu koła]]=1,punkty[[#This Row],[x]]&amp;" "&amp;punkty[[#This Row],[y]],"")</f>
        <v/>
      </c>
      <c r="E9030">
        <f>IF(POWER(punkty[[#This Row],[x]]-$V$5,2)+POWER(punkty[[#This Row],[y]]-$V$6,2)&lt;POWER($V$7,2),1,0)</f>
        <v>1</v>
      </c>
      <c r="F9030" s="3">
        <f>IF(POWER(punkty[[#This Row],[x]]-$V$5,2)+POWER(punkty[[#This Row],[y]]-$V$6,2)&lt;=POWER($V$7,2),1,0)</f>
        <v>1</v>
      </c>
      <c r="G9030" s="3">
        <f>SUM($F$2:F9030)</f>
        <v>7090</v>
      </c>
      <c r="H9030" s="3">
        <f>ABS(PI()-(punkty[[#This Row],[suma]]*POWER(400,2)/I9030/POWER(200,2)))</f>
        <v>6.0251071682815294E-4</v>
      </c>
      <c r="I9030" s="3">
        <v>9029</v>
      </c>
      <c r="J9030" s="3">
        <f>punkty[[#This Row],[błąd bezwzględny]]</f>
        <v>6.0251071682815294E-4</v>
      </c>
    </row>
    <row r="9031" spans="1:10" x14ac:dyDescent="0.3">
      <c r="A9031">
        <v>24</v>
      </c>
      <c r="B9031">
        <v>250</v>
      </c>
      <c r="C9031">
        <f>IF(POWER(punkty[[#This Row],[x]]-$V$5,2)+POWER(punkty[[#This Row],[y]]-$V$6,2)=POWER($V$7,2),1,0)</f>
        <v>0</v>
      </c>
      <c r="D9031" t="str">
        <f>IF(punkty[[#This Row],[czy należy do brzegu koła]]=1,punkty[[#This Row],[x]]&amp;" "&amp;punkty[[#This Row],[y]],"")</f>
        <v/>
      </c>
      <c r="E9031">
        <f>IF(POWER(punkty[[#This Row],[x]]-$V$5,2)+POWER(punkty[[#This Row],[y]]-$V$6,2)&lt;POWER($V$7,2),1,0)</f>
        <v>1</v>
      </c>
      <c r="F9031" s="3">
        <f>IF(POWER(punkty[[#This Row],[x]]-$V$5,2)+POWER(punkty[[#This Row],[y]]-$V$6,2)&lt;=POWER($V$7,2),1,0)</f>
        <v>1</v>
      </c>
      <c r="G9031" s="3">
        <f>SUM($F$2:F9031)</f>
        <v>7091</v>
      </c>
      <c r="H9031" s="3">
        <f>ABS(PI()-(punkty[[#This Row],[suma]]*POWER(400,2)/I9031/POWER(200,2)))</f>
        <v>5.0738227196367447E-4</v>
      </c>
      <c r="I9031" s="3">
        <v>9030</v>
      </c>
      <c r="J9031" s="3">
        <f>punkty[[#This Row],[błąd bezwzględny]]</f>
        <v>5.0738227196367447E-4</v>
      </c>
    </row>
    <row r="9032" spans="1:10" x14ac:dyDescent="0.3">
      <c r="A9032">
        <v>80</v>
      </c>
      <c r="B9032">
        <v>299</v>
      </c>
      <c r="C9032">
        <f>IF(POWER(punkty[[#This Row],[x]]-$V$5,2)+POWER(punkty[[#This Row],[y]]-$V$6,2)=POWER($V$7,2),1,0)</f>
        <v>0</v>
      </c>
      <c r="D9032" t="str">
        <f>IF(punkty[[#This Row],[czy należy do brzegu koła]]=1,punkty[[#This Row],[x]]&amp;" "&amp;punkty[[#This Row],[y]],"")</f>
        <v/>
      </c>
      <c r="E9032">
        <f>IF(POWER(punkty[[#This Row],[x]]-$V$5,2)+POWER(punkty[[#This Row],[y]]-$V$6,2)&lt;POWER($V$7,2),1,0)</f>
        <v>1</v>
      </c>
      <c r="F9032" s="3">
        <f>IF(POWER(punkty[[#This Row],[x]]-$V$5,2)+POWER(punkty[[#This Row],[y]]-$V$6,2)&lt;=POWER($V$7,2),1,0)</f>
        <v>1</v>
      </c>
      <c r="G9032" s="3">
        <f>SUM($F$2:F9032)</f>
        <v>7092</v>
      </c>
      <c r="H9032" s="3">
        <f>ABS(PI()-(punkty[[#This Row],[suma]]*POWER(400,2)/I9032/POWER(200,2)))</f>
        <v>4.1227489418904639E-4</v>
      </c>
      <c r="I9032" s="3">
        <v>9031</v>
      </c>
      <c r="J9032" s="3">
        <f>punkty[[#This Row],[błąd bezwzględny]]</f>
        <v>4.1227489418904639E-4</v>
      </c>
    </row>
    <row r="9033" spans="1:10" x14ac:dyDescent="0.3">
      <c r="A9033">
        <v>306</v>
      </c>
      <c r="B9033">
        <v>349</v>
      </c>
      <c r="C9033">
        <f>IF(POWER(punkty[[#This Row],[x]]-$V$5,2)+POWER(punkty[[#This Row],[y]]-$V$6,2)=POWER($V$7,2),1,0)</f>
        <v>0</v>
      </c>
      <c r="D9033" t="str">
        <f>IF(punkty[[#This Row],[czy należy do brzegu koła]]=1,punkty[[#This Row],[x]]&amp;" "&amp;punkty[[#This Row],[y]],"")</f>
        <v/>
      </c>
      <c r="E9033">
        <f>IF(POWER(punkty[[#This Row],[x]]-$V$5,2)+POWER(punkty[[#This Row],[y]]-$V$6,2)&lt;POWER($V$7,2),1,0)</f>
        <v>1</v>
      </c>
      <c r="F9033" s="3">
        <f>IF(POWER(punkty[[#This Row],[x]]-$V$5,2)+POWER(punkty[[#This Row],[y]]-$V$6,2)&lt;=POWER($V$7,2),1,0)</f>
        <v>1</v>
      </c>
      <c r="G9033" s="3">
        <f>SUM($F$2:F9033)</f>
        <v>7093</v>
      </c>
      <c r="H9033" s="3">
        <f>ABS(PI()-(punkty[[#This Row],[suma]]*POWER(400,2)/I9033/POWER(200,2)))</f>
        <v>3.1718857650675503E-4</v>
      </c>
      <c r="I9033" s="3">
        <v>9032</v>
      </c>
      <c r="J9033" s="3">
        <f>punkty[[#This Row],[błąd bezwzględny]]</f>
        <v>3.1718857650675503E-4</v>
      </c>
    </row>
    <row r="9034" spans="1:10" x14ac:dyDescent="0.3">
      <c r="A9034">
        <v>191</v>
      </c>
      <c r="B9034">
        <v>110</v>
      </c>
      <c r="C9034">
        <f>IF(POWER(punkty[[#This Row],[x]]-$V$5,2)+POWER(punkty[[#This Row],[y]]-$V$6,2)=POWER($V$7,2),1,0)</f>
        <v>0</v>
      </c>
      <c r="D9034" t="str">
        <f>IF(punkty[[#This Row],[czy należy do brzegu koła]]=1,punkty[[#This Row],[x]]&amp;" "&amp;punkty[[#This Row],[y]],"")</f>
        <v/>
      </c>
      <c r="E9034">
        <f>IF(POWER(punkty[[#This Row],[x]]-$V$5,2)+POWER(punkty[[#This Row],[y]]-$V$6,2)&lt;POWER($V$7,2),1,0)</f>
        <v>1</v>
      </c>
      <c r="F9034" s="3">
        <f>IF(POWER(punkty[[#This Row],[x]]-$V$5,2)+POWER(punkty[[#This Row],[y]]-$V$6,2)&lt;=POWER($V$7,2),1,0)</f>
        <v>1</v>
      </c>
      <c r="G9034" s="3">
        <f>SUM($F$2:F9034)</f>
        <v>7094</v>
      </c>
      <c r="H9034" s="3">
        <f>ABS(PI()-(punkty[[#This Row],[suma]]*POWER(400,2)/I9034/POWER(200,2)))</f>
        <v>2.2212331192283941E-4</v>
      </c>
      <c r="I9034" s="3">
        <v>9033</v>
      </c>
      <c r="J9034" s="3">
        <f>punkty[[#This Row],[błąd bezwzględny]]</f>
        <v>2.2212331192283941E-4</v>
      </c>
    </row>
    <row r="9035" spans="1:10" x14ac:dyDescent="0.3">
      <c r="A9035">
        <v>145</v>
      </c>
      <c r="B9035">
        <v>253</v>
      </c>
      <c r="C9035">
        <f>IF(POWER(punkty[[#This Row],[x]]-$V$5,2)+POWER(punkty[[#This Row],[y]]-$V$6,2)=POWER($V$7,2),1,0)</f>
        <v>0</v>
      </c>
      <c r="D9035" t="str">
        <f>IF(punkty[[#This Row],[czy należy do brzegu koła]]=1,punkty[[#This Row],[x]]&amp;" "&amp;punkty[[#This Row],[y]],"")</f>
        <v/>
      </c>
      <c r="E9035">
        <f>IF(POWER(punkty[[#This Row],[x]]-$V$5,2)+POWER(punkty[[#This Row],[y]]-$V$6,2)&lt;POWER($V$7,2),1,0)</f>
        <v>1</v>
      </c>
      <c r="F9035" s="3">
        <f>IF(POWER(punkty[[#This Row],[x]]-$V$5,2)+POWER(punkty[[#This Row],[y]]-$V$6,2)&lt;=POWER($V$7,2),1,0)</f>
        <v>1</v>
      </c>
      <c r="G9035" s="3">
        <f>SUM($F$2:F9035)</f>
        <v>7095</v>
      </c>
      <c r="H9035" s="3">
        <f>ABS(PI()-(punkty[[#This Row],[suma]]*POWER(400,2)/I9035/POWER(200,2)))</f>
        <v>1.270790934460031E-4</v>
      </c>
      <c r="I9035" s="3">
        <v>9034</v>
      </c>
      <c r="J9035" s="3">
        <f>punkty[[#This Row],[błąd bezwzględny]]</f>
        <v>1.270790934460031E-4</v>
      </c>
    </row>
    <row r="9036" spans="1:10" x14ac:dyDescent="0.3">
      <c r="A9036">
        <v>207</v>
      </c>
      <c r="B9036">
        <v>199</v>
      </c>
      <c r="C9036">
        <f>IF(POWER(punkty[[#This Row],[x]]-$V$5,2)+POWER(punkty[[#This Row],[y]]-$V$6,2)=POWER($V$7,2),1,0)</f>
        <v>0</v>
      </c>
      <c r="D9036" t="str">
        <f>IF(punkty[[#This Row],[czy należy do brzegu koła]]=1,punkty[[#This Row],[x]]&amp;" "&amp;punkty[[#This Row],[y]],"")</f>
        <v/>
      </c>
      <c r="E9036">
        <f>IF(POWER(punkty[[#This Row],[x]]-$V$5,2)+POWER(punkty[[#This Row],[y]]-$V$6,2)&lt;POWER($V$7,2),1,0)</f>
        <v>1</v>
      </c>
      <c r="F9036" s="3">
        <f>IF(POWER(punkty[[#This Row],[x]]-$V$5,2)+POWER(punkty[[#This Row],[y]]-$V$6,2)&lt;=POWER($V$7,2),1,0)</f>
        <v>1</v>
      </c>
      <c r="G9036" s="3">
        <f>SUM($F$2:F9036)</f>
        <v>7096</v>
      </c>
      <c r="H9036" s="3">
        <f>ABS(PI()-(punkty[[#This Row],[suma]]*POWER(400,2)/I9036/POWER(200,2)))</f>
        <v>3.2055914087614212E-5</v>
      </c>
      <c r="I9036" s="3">
        <v>9035</v>
      </c>
      <c r="J9036" s="3">
        <f>punkty[[#This Row],[błąd bezwzględny]]</f>
        <v>3.2055914087614212E-5</v>
      </c>
    </row>
    <row r="9037" spans="1:10" x14ac:dyDescent="0.3">
      <c r="A9037">
        <v>174</v>
      </c>
      <c r="B9037">
        <v>132</v>
      </c>
      <c r="C9037">
        <f>IF(POWER(punkty[[#This Row],[x]]-$V$5,2)+POWER(punkty[[#This Row],[y]]-$V$6,2)=POWER($V$7,2),1,0)</f>
        <v>0</v>
      </c>
      <c r="D9037" t="str">
        <f>IF(punkty[[#This Row],[czy należy do brzegu koła]]=1,punkty[[#This Row],[x]]&amp;" "&amp;punkty[[#This Row],[y]],"")</f>
        <v/>
      </c>
      <c r="E9037">
        <f>IF(POWER(punkty[[#This Row],[x]]-$V$5,2)+POWER(punkty[[#This Row],[y]]-$V$6,2)&lt;POWER($V$7,2),1,0)</f>
        <v>1</v>
      </c>
      <c r="F9037" s="3">
        <f>IF(POWER(punkty[[#This Row],[x]]-$V$5,2)+POWER(punkty[[#This Row],[y]]-$V$6,2)&lt;=POWER($V$7,2),1,0)</f>
        <v>1</v>
      </c>
      <c r="G9037" s="3">
        <f>SUM($F$2:F9037)</f>
        <v>7097</v>
      </c>
      <c r="H9037" s="3">
        <f>ABS(PI()-(punkty[[#This Row],[suma]]*POWER(400,2)/I9037/POWER(200,2)))</f>
        <v>6.2946233137406438E-5</v>
      </c>
      <c r="I9037" s="3">
        <v>9036</v>
      </c>
      <c r="J9037" s="3">
        <f>punkty[[#This Row],[błąd bezwzględny]]</f>
        <v>6.2946233137406438E-5</v>
      </c>
    </row>
    <row r="9038" spans="1:10" x14ac:dyDescent="0.3">
      <c r="A9038">
        <v>36</v>
      </c>
      <c r="B9038">
        <v>206</v>
      </c>
      <c r="C9038">
        <f>IF(POWER(punkty[[#This Row],[x]]-$V$5,2)+POWER(punkty[[#This Row],[y]]-$V$6,2)=POWER($V$7,2),1,0)</f>
        <v>0</v>
      </c>
      <c r="D9038" t="str">
        <f>IF(punkty[[#This Row],[czy należy do brzegu koła]]=1,punkty[[#This Row],[x]]&amp;" "&amp;punkty[[#This Row],[y]],"")</f>
        <v/>
      </c>
      <c r="E9038">
        <f>IF(POWER(punkty[[#This Row],[x]]-$V$5,2)+POWER(punkty[[#This Row],[y]]-$V$6,2)&lt;POWER($V$7,2),1,0)</f>
        <v>1</v>
      </c>
      <c r="F9038" s="3">
        <f>IF(POWER(punkty[[#This Row],[x]]-$V$5,2)+POWER(punkty[[#This Row],[y]]-$V$6,2)&lt;=POWER($V$7,2),1,0)</f>
        <v>1</v>
      </c>
      <c r="G9038" s="3">
        <f>SUM($F$2:F9038)</f>
        <v>7098</v>
      </c>
      <c r="H9038" s="3">
        <f>ABS(PI()-(punkty[[#This Row],[suma]]*POWER(400,2)/I9038/POWER(200,2)))</f>
        <v>1.5792735521058532E-4</v>
      </c>
      <c r="I9038" s="3">
        <v>9037</v>
      </c>
      <c r="J9038" s="3">
        <f>punkty[[#This Row],[błąd bezwzględny]]</f>
        <v>1.5792735521058532E-4</v>
      </c>
    </row>
    <row r="9039" spans="1:10" x14ac:dyDescent="0.3">
      <c r="A9039">
        <v>244</v>
      </c>
      <c r="B9039">
        <v>5</v>
      </c>
      <c r="C9039">
        <f>IF(POWER(punkty[[#This Row],[x]]-$V$5,2)+POWER(punkty[[#This Row],[y]]-$V$6,2)=POWER($V$7,2),1,0)</f>
        <v>0</v>
      </c>
      <c r="D9039" t="str">
        <f>IF(punkty[[#This Row],[czy należy do brzegu koła]]=1,punkty[[#This Row],[x]]&amp;" "&amp;punkty[[#This Row],[y]],"")</f>
        <v/>
      </c>
      <c r="E9039">
        <f>IF(POWER(punkty[[#This Row],[x]]-$V$5,2)+POWER(punkty[[#This Row],[y]]-$V$6,2)&lt;POWER($V$7,2),1,0)</f>
        <v>1</v>
      </c>
      <c r="F9039" s="3">
        <f>IF(POWER(punkty[[#This Row],[x]]-$V$5,2)+POWER(punkty[[#This Row],[y]]-$V$6,2)&lt;=POWER($V$7,2),1,0)</f>
        <v>1</v>
      </c>
      <c r="G9039" s="3">
        <f>SUM($F$2:F9039)</f>
        <v>7099</v>
      </c>
      <c r="H9039" s="3">
        <f>ABS(PI()-(punkty[[#This Row],[suma]]*POWER(400,2)/I9039/POWER(200,2)))</f>
        <v>2.5288745911122845E-4</v>
      </c>
      <c r="I9039" s="3">
        <v>9038</v>
      </c>
      <c r="J9039" s="3">
        <f>punkty[[#This Row],[błąd bezwzględny]]</f>
        <v>2.5288745911122845E-4</v>
      </c>
    </row>
    <row r="9040" spans="1:10" x14ac:dyDescent="0.3">
      <c r="A9040">
        <v>391</v>
      </c>
      <c r="B9040">
        <v>39</v>
      </c>
      <c r="C9040">
        <f>IF(POWER(punkty[[#This Row],[x]]-$V$5,2)+POWER(punkty[[#This Row],[y]]-$V$6,2)=POWER($V$7,2),1,0)</f>
        <v>0</v>
      </c>
      <c r="D9040" t="str">
        <f>IF(punkty[[#This Row],[czy należy do brzegu koła]]=1,punkty[[#This Row],[x]]&amp;" "&amp;punkty[[#This Row],[y]],"")</f>
        <v/>
      </c>
      <c r="E9040">
        <f>IF(POWER(punkty[[#This Row],[x]]-$V$5,2)+POWER(punkty[[#This Row],[y]]-$V$6,2)&lt;POWER($V$7,2),1,0)</f>
        <v>0</v>
      </c>
      <c r="F9040" s="3">
        <f>IF(POWER(punkty[[#This Row],[x]]-$V$5,2)+POWER(punkty[[#This Row],[y]]-$V$6,2)&lt;=POWER($V$7,2),1,0)</f>
        <v>0</v>
      </c>
      <c r="G9040" s="3">
        <f>SUM($F$2:F9040)</f>
        <v>7099</v>
      </c>
      <c r="H9040" s="3">
        <f>ABS(PI()-(punkty[[#This Row],[suma]]*POWER(400,2)/I9040/POWER(200,2)))</f>
        <v>9.4700276373593795E-5</v>
      </c>
      <c r="I9040" s="3">
        <v>9039</v>
      </c>
      <c r="J9040" s="3">
        <f>punkty[[#This Row],[błąd bezwzględny]]</f>
        <v>9.4700276373593795E-5</v>
      </c>
    </row>
    <row r="9041" spans="1:10" x14ac:dyDescent="0.3">
      <c r="A9041">
        <v>177</v>
      </c>
      <c r="B9041">
        <v>97</v>
      </c>
      <c r="C9041">
        <f>IF(POWER(punkty[[#This Row],[x]]-$V$5,2)+POWER(punkty[[#This Row],[y]]-$V$6,2)=POWER($V$7,2),1,0)</f>
        <v>0</v>
      </c>
      <c r="D9041" t="str">
        <f>IF(punkty[[#This Row],[czy należy do brzegu koła]]=1,punkty[[#This Row],[x]]&amp;" "&amp;punkty[[#This Row],[y]],"")</f>
        <v/>
      </c>
      <c r="E9041">
        <f>IF(POWER(punkty[[#This Row],[x]]-$V$5,2)+POWER(punkty[[#This Row],[y]]-$V$6,2)&lt;POWER($V$7,2),1,0)</f>
        <v>1</v>
      </c>
      <c r="F9041" s="3">
        <f>IF(POWER(punkty[[#This Row],[x]]-$V$5,2)+POWER(punkty[[#This Row],[y]]-$V$6,2)&lt;=POWER($V$7,2),1,0)</f>
        <v>1</v>
      </c>
      <c r="G9041" s="3">
        <f>SUM($F$2:F9041)</f>
        <v>7100</v>
      </c>
      <c r="H9041" s="3">
        <f>ABS(PI()-(punkty[[#This Row],[suma]]*POWER(400,2)/I9041/POWER(200,2)))</f>
        <v>2.667641894049666E-7</v>
      </c>
      <c r="I9041" s="3">
        <v>9040</v>
      </c>
      <c r="J9041" s="3">
        <f>punkty[[#This Row],[błąd bezwzględny]]</f>
        <v>2.667641894049666E-7</v>
      </c>
    </row>
    <row r="9042" spans="1:10" x14ac:dyDescent="0.3">
      <c r="A9042">
        <v>99</v>
      </c>
      <c r="B9042">
        <v>373</v>
      </c>
      <c r="C9042">
        <f>IF(POWER(punkty[[#This Row],[x]]-$V$5,2)+POWER(punkty[[#This Row],[y]]-$V$6,2)=POWER($V$7,2),1,0)</f>
        <v>0</v>
      </c>
      <c r="D9042" t="str">
        <f>IF(punkty[[#This Row],[czy należy do brzegu koła]]=1,punkty[[#This Row],[x]]&amp;" "&amp;punkty[[#This Row],[y]],"")</f>
        <v/>
      </c>
      <c r="E9042">
        <f>IF(POWER(punkty[[#This Row],[x]]-$V$5,2)+POWER(punkty[[#This Row],[y]]-$V$6,2)&lt;POWER($V$7,2),1,0)</f>
        <v>0</v>
      </c>
      <c r="F9042" s="3">
        <f>IF(POWER(punkty[[#This Row],[x]]-$V$5,2)+POWER(punkty[[#This Row],[y]]-$V$6,2)&lt;=POWER($V$7,2),1,0)</f>
        <v>0</v>
      </c>
      <c r="G9042" s="3">
        <f>SUM($F$2:F9042)</f>
        <v>7100</v>
      </c>
      <c r="H9042" s="3">
        <f>ABS(PI()-(punkty[[#This Row],[suma]]*POWER(400,2)/I9042/POWER(200,2)))</f>
        <v>3.472161381838923E-4</v>
      </c>
      <c r="I9042" s="3">
        <v>9041</v>
      </c>
      <c r="J9042" s="3">
        <f>punkty[[#This Row],[błąd bezwzględny]]</f>
        <v>3.472161381838923E-4</v>
      </c>
    </row>
    <row r="9043" spans="1:10" x14ac:dyDescent="0.3">
      <c r="A9043">
        <v>310</v>
      </c>
      <c r="B9043">
        <v>109</v>
      </c>
      <c r="C9043">
        <f>IF(POWER(punkty[[#This Row],[x]]-$V$5,2)+POWER(punkty[[#This Row],[y]]-$V$6,2)=POWER($V$7,2),1,0)</f>
        <v>0</v>
      </c>
      <c r="D9043" t="str">
        <f>IF(punkty[[#This Row],[czy należy do brzegu koła]]=1,punkty[[#This Row],[x]]&amp;" "&amp;punkty[[#This Row],[y]],"")</f>
        <v/>
      </c>
      <c r="E9043">
        <f>IF(POWER(punkty[[#This Row],[x]]-$V$5,2)+POWER(punkty[[#This Row],[y]]-$V$6,2)&lt;POWER($V$7,2),1,0)</f>
        <v>1</v>
      </c>
      <c r="F9043" s="3">
        <f>IF(POWER(punkty[[#This Row],[x]]-$V$5,2)+POWER(punkty[[#This Row],[y]]-$V$6,2)&lt;=POWER($V$7,2),1,0)</f>
        <v>1</v>
      </c>
      <c r="G9043" s="3">
        <f>SUM($F$2:F9043)</f>
        <v>7101</v>
      </c>
      <c r="H9043" s="3">
        <f>ABS(PI()-(punkty[[#This Row],[suma]]*POWER(400,2)/I9043/POWER(200,2)))</f>
        <v>2.5224217638886159E-4</v>
      </c>
      <c r="I9043" s="3">
        <v>9042</v>
      </c>
      <c r="J9043" s="3">
        <f>punkty[[#This Row],[błąd bezwzględny]]</f>
        <v>2.5224217638886159E-4</v>
      </c>
    </row>
    <row r="9044" spans="1:10" x14ac:dyDescent="0.3">
      <c r="A9044">
        <v>32</v>
      </c>
      <c r="B9044">
        <v>200</v>
      </c>
      <c r="C9044">
        <f>IF(POWER(punkty[[#This Row],[x]]-$V$5,2)+POWER(punkty[[#This Row],[y]]-$V$6,2)=POWER($V$7,2),1,0)</f>
        <v>0</v>
      </c>
      <c r="D9044" t="str">
        <f>IF(punkty[[#This Row],[czy należy do brzegu koła]]=1,punkty[[#This Row],[x]]&amp;" "&amp;punkty[[#This Row],[y]],"")</f>
        <v/>
      </c>
      <c r="E9044">
        <f>IF(POWER(punkty[[#This Row],[x]]-$V$5,2)+POWER(punkty[[#This Row],[y]]-$V$6,2)&lt;POWER($V$7,2),1,0)</f>
        <v>1</v>
      </c>
      <c r="F9044" s="3">
        <f>IF(POWER(punkty[[#This Row],[x]]-$V$5,2)+POWER(punkty[[#This Row],[y]]-$V$6,2)&lt;=POWER($V$7,2),1,0)</f>
        <v>1</v>
      </c>
      <c r="G9044" s="3">
        <f>SUM($F$2:F9044)</f>
        <v>7102</v>
      </c>
      <c r="H9044" s="3">
        <f>ABS(PI()-(punkty[[#This Row],[suma]]*POWER(400,2)/I9044/POWER(200,2)))</f>
        <v>1.5728921956226216E-4</v>
      </c>
      <c r="I9044" s="3">
        <v>9043</v>
      </c>
      <c r="J9044" s="3">
        <f>punkty[[#This Row],[błąd bezwzględny]]</f>
        <v>1.5728921956226216E-4</v>
      </c>
    </row>
    <row r="9045" spans="1:10" x14ac:dyDescent="0.3">
      <c r="A9045">
        <v>337</v>
      </c>
      <c r="B9045">
        <v>97</v>
      </c>
      <c r="C9045">
        <f>IF(POWER(punkty[[#This Row],[x]]-$V$5,2)+POWER(punkty[[#This Row],[y]]-$V$6,2)=POWER($V$7,2),1,0)</f>
        <v>0</v>
      </c>
      <c r="D9045" t="str">
        <f>IF(punkty[[#This Row],[czy należy do brzegu koła]]=1,punkty[[#This Row],[x]]&amp;" "&amp;punkty[[#This Row],[y]],"")</f>
        <v/>
      </c>
      <c r="E9045">
        <f>IF(POWER(punkty[[#This Row],[x]]-$V$5,2)+POWER(punkty[[#This Row],[y]]-$V$6,2)&lt;POWER($V$7,2),1,0)</f>
        <v>1</v>
      </c>
      <c r="F9045" s="3">
        <f>IF(POWER(punkty[[#This Row],[x]]-$V$5,2)+POWER(punkty[[#This Row],[y]]-$V$6,2)&lt;=POWER($V$7,2),1,0)</f>
        <v>1</v>
      </c>
      <c r="G9045" s="3">
        <f>SUM($F$2:F9045)</f>
        <v>7103</v>
      </c>
      <c r="H9045" s="3">
        <f>ABS(PI()-(punkty[[#This Row],[suma]]*POWER(400,2)/I9045/POWER(200,2)))</f>
        <v>6.2357260735446118E-5</v>
      </c>
      <c r="I9045" s="3">
        <v>9044</v>
      </c>
      <c r="J9045" s="3">
        <f>punkty[[#This Row],[błąd bezwzględny]]</f>
        <v>6.2357260735446118E-5</v>
      </c>
    </row>
    <row r="9046" spans="1:10" x14ac:dyDescent="0.3">
      <c r="A9046">
        <v>146</v>
      </c>
      <c r="B9046">
        <v>288</v>
      </c>
      <c r="C9046">
        <f>IF(POWER(punkty[[#This Row],[x]]-$V$5,2)+POWER(punkty[[#This Row],[y]]-$V$6,2)=POWER($V$7,2),1,0)</f>
        <v>0</v>
      </c>
      <c r="D9046" t="str">
        <f>IF(punkty[[#This Row],[czy należy do brzegu koła]]=1,punkty[[#This Row],[x]]&amp;" "&amp;punkty[[#This Row],[y]],"")</f>
        <v/>
      </c>
      <c r="E9046">
        <f>IF(POWER(punkty[[#This Row],[x]]-$V$5,2)+POWER(punkty[[#This Row],[y]]-$V$6,2)&lt;POWER($V$7,2),1,0)</f>
        <v>1</v>
      </c>
      <c r="F9046" s="3">
        <f>IF(POWER(punkty[[#This Row],[x]]-$V$5,2)+POWER(punkty[[#This Row],[y]]-$V$6,2)&lt;=POWER($V$7,2),1,0)</f>
        <v>1</v>
      </c>
      <c r="G9046" s="3">
        <f>SUM($F$2:F9046)</f>
        <v>7104</v>
      </c>
      <c r="H9046" s="3">
        <f>ABS(PI()-(punkty[[#This Row],[suma]]*POWER(400,2)/I9046/POWER(200,2)))</f>
        <v>3.2553707055793524E-5</v>
      </c>
      <c r="I9046" s="3">
        <v>9045</v>
      </c>
      <c r="J9046" s="3">
        <f>punkty[[#This Row],[błąd bezwzględny]]</f>
        <v>3.2553707055793524E-5</v>
      </c>
    </row>
    <row r="9047" spans="1:10" x14ac:dyDescent="0.3">
      <c r="A9047">
        <v>41</v>
      </c>
      <c r="B9047">
        <v>11</v>
      </c>
      <c r="C9047">
        <f>IF(POWER(punkty[[#This Row],[x]]-$V$5,2)+POWER(punkty[[#This Row],[y]]-$V$6,2)=POWER($V$7,2),1,0)</f>
        <v>0</v>
      </c>
      <c r="D9047" t="str">
        <f>IF(punkty[[#This Row],[czy należy do brzegu koła]]=1,punkty[[#This Row],[x]]&amp;" "&amp;punkty[[#This Row],[y]],"")</f>
        <v/>
      </c>
      <c r="E9047">
        <f>IF(POWER(punkty[[#This Row],[x]]-$V$5,2)+POWER(punkty[[#This Row],[y]]-$V$6,2)&lt;POWER($V$7,2),1,0)</f>
        <v>0</v>
      </c>
      <c r="F9047" s="3">
        <f>IF(POWER(punkty[[#This Row],[x]]-$V$5,2)+POWER(punkty[[#This Row],[y]]-$V$6,2)&lt;=POWER($V$7,2),1,0)</f>
        <v>0</v>
      </c>
      <c r="G9047" s="3">
        <f>SUM($F$2:F9047)</f>
        <v>7104</v>
      </c>
      <c r="H9047" s="3">
        <f>ABS(PI()-(punkty[[#This Row],[suma]]*POWER(400,2)/I9047/POWER(200,2)))</f>
        <v>3.1474070011805466E-4</v>
      </c>
      <c r="I9047" s="3">
        <v>9046</v>
      </c>
      <c r="J9047" s="3">
        <f>punkty[[#This Row],[błąd bezwzględny]]</f>
        <v>3.1474070011805466E-4</v>
      </c>
    </row>
    <row r="9048" spans="1:10" x14ac:dyDescent="0.3">
      <c r="A9048">
        <v>173</v>
      </c>
      <c r="B9048">
        <v>158</v>
      </c>
      <c r="C9048">
        <f>IF(POWER(punkty[[#This Row],[x]]-$V$5,2)+POWER(punkty[[#This Row],[y]]-$V$6,2)=POWER($V$7,2),1,0)</f>
        <v>0</v>
      </c>
      <c r="D9048" t="str">
        <f>IF(punkty[[#This Row],[czy należy do brzegu koła]]=1,punkty[[#This Row],[x]]&amp;" "&amp;punkty[[#This Row],[y]],"")</f>
        <v/>
      </c>
      <c r="E9048">
        <f>IF(POWER(punkty[[#This Row],[x]]-$V$5,2)+POWER(punkty[[#This Row],[y]]-$V$6,2)&lt;POWER($V$7,2),1,0)</f>
        <v>1</v>
      </c>
      <c r="F9048" s="3">
        <f>IF(POWER(punkty[[#This Row],[x]]-$V$5,2)+POWER(punkty[[#This Row],[y]]-$V$6,2)&lt;=POWER($V$7,2),1,0)</f>
        <v>1</v>
      </c>
      <c r="G9048" s="3">
        <f>SUM($F$2:F9048)</f>
        <v>7105</v>
      </c>
      <c r="H9048" s="3">
        <f>ABS(PI()-(punkty[[#This Row],[suma]]*POWER(400,2)/I9048/POWER(200,2)))</f>
        <v>2.1982281716148577E-4</v>
      </c>
      <c r="I9048" s="3">
        <v>9047</v>
      </c>
      <c r="J9048" s="3">
        <f>punkty[[#This Row],[błąd bezwzględny]]</f>
        <v>2.1982281716148577E-4</v>
      </c>
    </row>
    <row r="9049" spans="1:10" x14ac:dyDescent="0.3">
      <c r="A9049">
        <v>154</v>
      </c>
      <c r="B9049">
        <v>251</v>
      </c>
      <c r="C9049">
        <f>IF(POWER(punkty[[#This Row],[x]]-$V$5,2)+POWER(punkty[[#This Row],[y]]-$V$6,2)=POWER($V$7,2),1,0)</f>
        <v>0</v>
      </c>
      <c r="D9049" t="str">
        <f>IF(punkty[[#This Row],[czy należy do brzegu koła]]=1,punkty[[#This Row],[x]]&amp;" "&amp;punkty[[#This Row],[y]],"")</f>
        <v/>
      </c>
      <c r="E9049">
        <f>IF(POWER(punkty[[#This Row],[x]]-$V$5,2)+POWER(punkty[[#This Row],[y]]-$V$6,2)&lt;POWER($V$7,2),1,0)</f>
        <v>1</v>
      </c>
      <c r="F9049" s="3">
        <f>IF(POWER(punkty[[#This Row],[x]]-$V$5,2)+POWER(punkty[[#This Row],[y]]-$V$6,2)&lt;=POWER($V$7,2),1,0)</f>
        <v>1</v>
      </c>
      <c r="G9049" s="3">
        <f>SUM($F$2:F9049)</f>
        <v>7106</v>
      </c>
      <c r="H9049" s="3">
        <f>ABS(PI()-(punkty[[#This Row],[suma]]*POWER(400,2)/I9049/POWER(200,2)))</f>
        <v>1.2492591516899409E-4</v>
      </c>
      <c r="I9049" s="3">
        <v>9048</v>
      </c>
      <c r="J9049" s="3">
        <f>punkty[[#This Row],[błąd bezwzględny]]</f>
        <v>1.2492591516899409E-4</v>
      </c>
    </row>
    <row r="9050" spans="1:10" x14ac:dyDescent="0.3">
      <c r="A9050">
        <v>273</v>
      </c>
      <c r="B9050">
        <v>285</v>
      </c>
      <c r="C9050">
        <f>IF(POWER(punkty[[#This Row],[x]]-$V$5,2)+POWER(punkty[[#This Row],[y]]-$V$6,2)=POWER($V$7,2),1,0)</f>
        <v>0</v>
      </c>
      <c r="D9050" t="str">
        <f>IF(punkty[[#This Row],[czy należy do brzegu koła]]=1,punkty[[#This Row],[x]]&amp;" "&amp;punkty[[#This Row],[y]],"")</f>
        <v/>
      </c>
      <c r="E9050">
        <f>IF(POWER(punkty[[#This Row],[x]]-$V$5,2)+POWER(punkty[[#This Row],[y]]-$V$6,2)&lt;POWER($V$7,2),1,0)</f>
        <v>1</v>
      </c>
      <c r="F9050" s="3">
        <f>IF(POWER(punkty[[#This Row],[x]]-$V$5,2)+POWER(punkty[[#This Row],[y]]-$V$6,2)&lt;=POWER($V$7,2),1,0)</f>
        <v>1</v>
      </c>
      <c r="G9050" s="3">
        <f>SUM($F$2:F9050)</f>
        <v>7107</v>
      </c>
      <c r="H9050" s="3">
        <f>ABS(PI()-(punkty[[#This Row],[suma]]*POWER(400,2)/I9050/POWER(200,2)))</f>
        <v>3.0049987185254423E-5</v>
      </c>
      <c r="I9050" s="3">
        <v>9049</v>
      </c>
      <c r="J9050" s="3">
        <f>punkty[[#This Row],[błąd bezwzględny]]</f>
        <v>3.0049987185254423E-5</v>
      </c>
    </row>
    <row r="9051" spans="1:10" x14ac:dyDescent="0.3">
      <c r="A9051">
        <v>112</v>
      </c>
      <c r="B9051">
        <v>62</v>
      </c>
      <c r="C9051">
        <f>IF(POWER(punkty[[#This Row],[x]]-$V$5,2)+POWER(punkty[[#This Row],[y]]-$V$6,2)=POWER($V$7,2),1,0)</f>
        <v>0</v>
      </c>
      <c r="D9051" t="str">
        <f>IF(punkty[[#This Row],[czy należy do brzegu koła]]=1,punkty[[#This Row],[x]]&amp;" "&amp;punkty[[#This Row],[y]],"")</f>
        <v/>
      </c>
      <c r="E9051">
        <f>IF(POWER(punkty[[#This Row],[x]]-$V$5,2)+POWER(punkty[[#This Row],[y]]-$V$6,2)&lt;POWER($V$7,2),1,0)</f>
        <v>1</v>
      </c>
      <c r="F9051" s="3">
        <f>IF(POWER(punkty[[#This Row],[x]]-$V$5,2)+POWER(punkty[[#This Row],[y]]-$V$6,2)&lt;=POWER($V$7,2),1,0)</f>
        <v>1</v>
      </c>
      <c r="G9051" s="3">
        <f>SUM($F$2:F9051)</f>
        <v>7108</v>
      </c>
      <c r="H9051" s="3">
        <f>ABS(PI()-(punkty[[#This Row],[suma]]*POWER(400,2)/I9051/POWER(200,2)))</f>
        <v>6.4804973742838001E-5</v>
      </c>
      <c r="I9051" s="3">
        <v>9050</v>
      </c>
      <c r="J9051" s="3">
        <f>punkty[[#This Row],[błąd bezwzględny]]</f>
        <v>6.4804973742838001E-5</v>
      </c>
    </row>
    <row r="9052" spans="1:10" x14ac:dyDescent="0.3">
      <c r="A9052">
        <v>119</v>
      </c>
      <c r="B9052">
        <v>364</v>
      </c>
      <c r="C9052">
        <f>IF(POWER(punkty[[#This Row],[x]]-$V$5,2)+POWER(punkty[[#This Row],[y]]-$V$6,2)=POWER($V$7,2),1,0)</f>
        <v>0</v>
      </c>
      <c r="D9052" t="str">
        <f>IF(punkty[[#This Row],[czy należy do brzegu koła]]=1,punkty[[#This Row],[x]]&amp;" "&amp;punkty[[#This Row],[y]],"")</f>
        <v/>
      </c>
      <c r="E9052">
        <f>IF(POWER(punkty[[#This Row],[x]]-$V$5,2)+POWER(punkty[[#This Row],[y]]-$V$6,2)&lt;POWER($V$7,2),1,0)</f>
        <v>1</v>
      </c>
      <c r="F9052" s="3">
        <f>IF(POWER(punkty[[#This Row],[x]]-$V$5,2)+POWER(punkty[[#This Row],[y]]-$V$6,2)&lt;=POWER($V$7,2),1,0)</f>
        <v>1</v>
      </c>
      <c r="G9052" s="3">
        <f>SUM($F$2:F9052)</f>
        <v>7109</v>
      </c>
      <c r="H9052" s="3">
        <f>ABS(PI()-(punkty[[#This Row],[suma]]*POWER(400,2)/I9052/POWER(200,2)))</f>
        <v>1.5963897456439113E-4</v>
      </c>
      <c r="I9052" s="3">
        <v>9051</v>
      </c>
      <c r="J9052" s="3">
        <f>punkty[[#This Row],[błąd bezwzględny]]</f>
        <v>1.5963897456439113E-4</v>
      </c>
    </row>
    <row r="9053" spans="1:10" x14ac:dyDescent="0.3">
      <c r="A9053">
        <v>346</v>
      </c>
      <c r="B9053">
        <v>178</v>
      </c>
      <c r="C9053">
        <f>IF(POWER(punkty[[#This Row],[x]]-$V$5,2)+POWER(punkty[[#This Row],[y]]-$V$6,2)=POWER($V$7,2),1,0)</f>
        <v>0</v>
      </c>
      <c r="D9053" t="str">
        <f>IF(punkty[[#This Row],[czy należy do brzegu koła]]=1,punkty[[#This Row],[x]]&amp;" "&amp;punkty[[#This Row],[y]],"")</f>
        <v/>
      </c>
      <c r="E9053">
        <f>IF(POWER(punkty[[#This Row],[x]]-$V$5,2)+POWER(punkty[[#This Row],[y]]-$V$6,2)&lt;POWER($V$7,2),1,0)</f>
        <v>1</v>
      </c>
      <c r="F9053" s="3">
        <f>IF(POWER(punkty[[#This Row],[x]]-$V$5,2)+POWER(punkty[[#This Row],[y]]-$V$6,2)&lt;=POWER($V$7,2),1,0)</f>
        <v>1</v>
      </c>
      <c r="G9053" s="3">
        <f>SUM($F$2:F9053)</f>
        <v>7110</v>
      </c>
      <c r="H9053" s="3">
        <f>ABS(PI()-(punkty[[#This Row],[suma]]*POWER(400,2)/I9053/POWER(200,2)))</f>
        <v>2.5445202222629248E-4</v>
      </c>
      <c r="I9053" s="3">
        <v>9052</v>
      </c>
      <c r="J9053" s="3">
        <f>punkty[[#This Row],[błąd bezwzględny]]</f>
        <v>2.5445202222629248E-4</v>
      </c>
    </row>
    <row r="9054" spans="1:10" x14ac:dyDescent="0.3">
      <c r="A9054">
        <v>297</v>
      </c>
      <c r="B9054">
        <v>361</v>
      </c>
      <c r="C9054">
        <f>IF(POWER(punkty[[#This Row],[x]]-$V$5,2)+POWER(punkty[[#This Row],[y]]-$V$6,2)=POWER($V$7,2),1,0)</f>
        <v>0</v>
      </c>
      <c r="D9054" t="str">
        <f>IF(punkty[[#This Row],[czy należy do brzegu koła]]=1,punkty[[#This Row],[x]]&amp;" "&amp;punkty[[#This Row],[y]],"")</f>
        <v/>
      </c>
      <c r="E9054">
        <f>IF(POWER(punkty[[#This Row],[x]]-$V$5,2)+POWER(punkty[[#This Row],[y]]-$V$6,2)&lt;POWER($V$7,2),1,0)</f>
        <v>1</v>
      </c>
      <c r="F9054" s="3">
        <f>IF(POWER(punkty[[#This Row],[x]]-$V$5,2)+POWER(punkty[[#This Row],[y]]-$V$6,2)&lt;=POWER($V$7,2),1,0)</f>
        <v>1</v>
      </c>
      <c r="G9054" s="3">
        <f>SUM($F$2:F9054)</f>
        <v>7111</v>
      </c>
      <c r="H9054" s="3">
        <f>ABS(PI()-(punkty[[#This Row],[suma]]*POWER(400,2)/I9054/POWER(200,2)))</f>
        <v>3.4924412367187685E-4</v>
      </c>
      <c r="I9054" s="3">
        <v>9053</v>
      </c>
      <c r="J9054" s="3">
        <f>punkty[[#This Row],[błąd bezwzględny]]</f>
        <v>3.4924412367187685E-4</v>
      </c>
    </row>
    <row r="9055" spans="1:10" x14ac:dyDescent="0.3">
      <c r="A9055">
        <v>175</v>
      </c>
      <c r="B9055">
        <v>182</v>
      </c>
      <c r="C9055">
        <f>IF(POWER(punkty[[#This Row],[x]]-$V$5,2)+POWER(punkty[[#This Row],[y]]-$V$6,2)=POWER($V$7,2),1,0)</f>
        <v>0</v>
      </c>
      <c r="D9055" t="str">
        <f>IF(punkty[[#This Row],[czy należy do brzegu koła]]=1,punkty[[#This Row],[x]]&amp;" "&amp;punkty[[#This Row],[y]],"")</f>
        <v/>
      </c>
      <c r="E9055">
        <f>IF(POWER(punkty[[#This Row],[x]]-$V$5,2)+POWER(punkty[[#This Row],[y]]-$V$6,2)&lt;POWER($V$7,2),1,0)</f>
        <v>1</v>
      </c>
      <c r="F9055" s="3">
        <f>IF(POWER(punkty[[#This Row],[x]]-$V$5,2)+POWER(punkty[[#This Row],[y]]-$V$6,2)&lt;=POWER($V$7,2),1,0)</f>
        <v>1</v>
      </c>
      <c r="G9055" s="3">
        <f>SUM($F$2:F9055)</f>
        <v>7112</v>
      </c>
      <c r="H9055" s="3">
        <f>ABS(PI()-(punkty[[#This Row],[suma]]*POWER(400,2)/I9055/POWER(200,2)))</f>
        <v>4.4401528584225858E-4</v>
      </c>
      <c r="I9055" s="3">
        <v>9054</v>
      </c>
      <c r="J9055" s="3">
        <f>punkty[[#This Row],[błąd bezwzględny]]</f>
        <v>4.4401528584225858E-4</v>
      </c>
    </row>
    <row r="9056" spans="1:10" x14ac:dyDescent="0.3">
      <c r="A9056">
        <v>222</v>
      </c>
      <c r="B9056">
        <v>257</v>
      </c>
      <c r="C9056">
        <f>IF(POWER(punkty[[#This Row],[x]]-$V$5,2)+POWER(punkty[[#This Row],[y]]-$V$6,2)=POWER($V$7,2),1,0)</f>
        <v>0</v>
      </c>
      <c r="D9056" t="str">
        <f>IF(punkty[[#This Row],[czy należy do brzegu koła]]=1,punkty[[#This Row],[x]]&amp;" "&amp;punkty[[#This Row],[y]],"")</f>
        <v/>
      </c>
      <c r="E9056">
        <f>IF(POWER(punkty[[#This Row],[x]]-$V$5,2)+POWER(punkty[[#This Row],[y]]-$V$6,2)&lt;POWER($V$7,2),1,0)</f>
        <v>1</v>
      </c>
      <c r="F9056" s="3">
        <f>IF(POWER(punkty[[#This Row],[x]]-$V$5,2)+POWER(punkty[[#This Row],[y]]-$V$6,2)&lt;=POWER($V$7,2),1,0)</f>
        <v>1</v>
      </c>
      <c r="G9056" s="3">
        <f>SUM($F$2:F9056)</f>
        <v>7113</v>
      </c>
      <c r="H9056" s="3">
        <f>ABS(PI()-(punkty[[#This Row],[suma]]*POWER(400,2)/I9056/POWER(200,2)))</f>
        <v>5.3876551567322295E-4</v>
      </c>
      <c r="I9056" s="3">
        <v>9055</v>
      </c>
      <c r="J9056" s="3">
        <f>punkty[[#This Row],[błąd bezwzględny]]</f>
        <v>5.3876551567322295E-4</v>
      </c>
    </row>
    <row r="9057" spans="1:10" x14ac:dyDescent="0.3">
      <c r="A9057">
        <v>132</v>
      </c>
      <c r="B9057">
        <v>180</v>
      </c>
      <c r="C9057">
        <f>IF(POWER(punkty[[#This Row],[x]]-$V$5,2)+POWER(punkty[[#This Row],[y]]-$V$6,2)=POWER($V$7,2),1,0)</f>
        <v>0</v>
      </c>
      <c r="D9057" t="str">
        <f>IF(punkty[[#This Row],[czy należy do brzegu koła]]=1,punkty[[#This Row],[x]]&amp;" "&amp;punkty[[#This Row],[y]],"")</f>
        <v/>
      </c>
      <c r="E9057">
        <f>IF(POWER(punkty[[#This Row],[x]]-$V$5,2)+POWER(punkty[[#This Row],[y]]-$V$6,2)&lt;POWER($V$7,2),1,0)</f>
        <v>1</v>
      </c>
      <c r="F9057" s="3">
        <f>IF(POWER(punkty[[#This Row],[x]]-$V$5,2)+POWER(punkty[[#This Row],[y]]-$V$6,2)&lt;=POWER($V$7,2),1,0)</f>
        <v>1</v>
      </c>
      <c r="G9057" s="3">
        <f>SUM($F$2:F9057)</f>
        <v>7114</v>
      </c>
      <c r="H9057" s="3">
        <f>ABS(PI()-(punkty[[#This Row],[suma]]*POWER(400,2)/I9057/POWER(200,2)))</f>
        <v>6.3349482010099933E-4</v>
      </c>
      <c r="I9057" s="3">
        <v>9056</v>
      </c>
      <c r="J9057" s="3">
        <f>punkty[[#This Row],[błąd bezwzględny]]</f>
        <v>6.3349482010099933E-4</v>
      </c>
    </row>
    <row r="9058" spans="1:10" x14ac:dyDescent="0.3">
      <c r="A9058">
        <v>398</v>
      </c>
      <c r="B9058">
        <v>275</v>
      </c>
      <c r="C9058">
        <f>IF(POWER(punkty[[#This Row],[x]]-$V$5,2)+POWER(punkty[[#This Row],[y]]-$V$6,2)=POWER($V$7,2),1,0)</f>
        <v>0</v>
      </c>
      <c r="D9058" t="str">
        <f>IF(punkty[[#This Row],[czy należy do brzegu koła]]=1,punkty[[#This Row],[x]]&amp;" "&amp;punkty[[#This Row],[y]],"")</f>
        <v/>
      </c>
      <c r="E9058">
        <f>IF(POWER(punkty[[#This Row],[x]]-$V$5,2)+POWER(punkty[[#This Row],[y]]-$V$6,2)&lt;POWER($V$7,2),1,0)</f>
        <v>0</v>
      </c>
      <c r="F9058" s="3">
        <f>IF(POWER(punkty[[#This Row],[x]]-$V$5,2)+POWER(punkty[[#This Row],[y]]-$V$6,2)&lt;=POWER($V$7,2),1,0)</f>
        <v>0</v>
      </c>
      <c r="G9058" s="3">
        <f>SUM($F$2:F9058)</f>
        <v>7114</v>
      </c>
      <c r="H9058" s="3">
        <f>ABS(PI()-(punkty[[#This Row],[suma]]*POWER(400,2)/I9058/POWER(200,2)))</f>
        <v>2.8655586146042467E-4</v>
      </c>
      <c r="I9058" s="3">
        <v>9057</v>
      </c>
      <c r="J9058" s="3">
        <f>punkty[[#This Row],[błąd bezwzględny]]</f>
        <v>2.8655586146042467E-4</v>
      </c>
    </row>
    <row r="9059" spans="1:10" x14ac:dyDescent="0.3">
      <c r="A9059">
        <v>279</v>
      </c>
      <c r="B9059">
        <v>35</v>
      </c>
      <c r="C9059">
        <f>IF(POWER(punkty[[#This Row],[x]]-$V$5,2)+POWER(punkty[[#This Row],[y]]-$V$6,2)=POWER($V$7,2),1,0)</f>
        <v>0</v>
      </c>
      <c r="D9059" t="str">
        <f>IF(punkty[[#This Row],[czy należy do brzegu koła]]=1,punkty[[#This Row],[x]]&amp;" "&amp;punkty[[#This Row],[y]],"")</f>
        <v/>
      </c>
      <c r="E9059">
        <f>IF(POWER(punkty[[#This Row],[x]]-$V$5,2)+POWER(punkty[[#This Row],[y]]-$V$6,2)&lt;POWER($V$7,2),1,0)</f>
        <v>1</v>
      </c>
      <c r="F9059" s="3">
        <f>IF(POWER(punkty[[#This Row],[x]]-$V$5,2)+POWER(punkty[[#This Row],[y]]-$V$6,2)&lt;=POWER($V$7,2),1,0)</f>
        <v>1</v>
      </c>
      <c r="G9059" s="3">
        <f>SUM($F$2:F9059)</f>
        <v>7115</v>
      </c>
      <c r="H9059" s="3">
        <f>ABS(PI()-(punkty[[#This Row],[suma]]*POWER(400,2)/I9059/POWER(200,2)))</f>
        <v>3.8129209358039873E-4</v>
      </c>
      <c r="I9059" s="3">
        <v>9058</v>
      </c>
      <c r="J9059" s="3">
        <f>punkty[[#This Row],[błąd bezwzględny]]</f>
        <v>3.8129209358039873E-4</v>
      </c>
    </row>
    <row r="9060" spans="1:10" x14ac:dyDescent="0.3">
      <c r="A9060">
        <v>3</v>
      </c>
      <c r="B9060">
        <v>229</v>
      </c>
      <c r="C9060">
        <f>IF(POWER(punkty[[#This Row],[x]]-$V$5,2)+POWER(punkty[[#This Row],[y]]-$V$6,2)=POWER($V$7,2),1,0)</f>
        <v>0</v>
      </c>
      <c r="D9060" t="str">
        <f>IF(punkty[[#This Row],[czy należy do brzegu koła]]=1,punkty[[#This Row],[x]]&amp;" "&amp;punkty[[#This Row],[y]],"")</f>
        <v/>
      </c>
      <c r="E9060">
        <f>IF(POWER(punkty[[#This Row],[x]]-$V$5,2)+POWER(punkty[[#This Row],[y]]-$V$6,2)&lt;POWER($V$7,2),1,0)</f>
        <v>1</v>
      </c>
      <c r="F9060" s="3">
        <f>IF(POWER(punkty[[#This Row],[x]]-$V$5,2)+POWER(punkty[[#This Row],[y]]-$V$6,2)&lt;=POWER($V$7,2),1,0)</f>
        <v>1</v>
      </c>
      <c r="G9060" s="3">
        <f>SUM($F$2:F9060)</f>
        <v>7116</v>
      </c>
      <c r="H9060" s="3">
        <f>ABS(PI()-(punkty[[#This Row],[suma]]*POWER(400,2)/I9060/POWER(200,2)))</f>
        <v>4.7600741031716964E-4</v>
      </c>
      <c r="I9060" s="3">
        <v>9059</v>
      </c>
      <c r="J9060" s="3">
        <f>punkty[[#This Row],[błąd bezwzględny]]</f>
        <v>4.7600741031716964E-4</v>
      </c>
    </row>
    <row r="9061" spans="1:10" x14ac:dyDescent="0.3">
      <c r="A9061">
        <v>188</v>
      </c>
      <c r="B9061">
        <v>158</v>
      </c>
      <c r="C9061">
        <f>IF(POWER(punkty[[#This Row],[x]]-$V$5,2)+POWER(punkty[[#This Row],[y]]-$V$6,2)=POWER($V$7,2),1,0)</f>
        <v>0</v>
      </c>
      <c r="D9061" t="str">
        <f>IF(punkty[[#This Row],[czy należy do brzegu koła]]=1,punkty[[#This Row],[x]]&amp;" "&amp;punkty[[#This Row],[y]],"")</f>
        <v/>
      </c>
      <c r="E9061">
        <f>IF(POWER(punkty[[#This Row],[x]]-$V$5,2)+POWER(punkty[[#This Row],[y]]-$V$6,2)&lt;POWER($V$7,2),1,0)</f>
        <v>1</v>
      </c>
      <c r="F9061" s="3">
        <f>IF(POWER(punkty[[#This Row],[x]]-$V$5,2)+POWER(punkty[[#This Row],[y]]-$V$6,2)&lt;=POWER($V$7,2),1,0)</f>
        <v>1</v>
      </c>
      <c r="G9061" s="3">
        <f>SUM($F$2:F9061)</f>
        <v>7117</v>
      </c>
      <c r="H9061" s="3">
        <f>ABS(PI()-(punkty[[#This Row],[suma]]*POWER(400,2)/I9061/POWER(200,2)))</f>
        <v>5.7070181859542046E-4</v>
      </c>
      <c r="I9061" s="3">
        <v>9060</v>
      </c>
      <c r="J9061" s="3">
        <f>punkty[[#This Row],[błąd bezwzględny]]</f>
        <v>5.7070181859542046E-4</v>
      </c>
    </row>
    <row r="9062" spans="1:10" x14ac:dyDescent="0.3">
      <c r="A9062">
        <v>312</v>
      </c>
      <c r="B9062">
        <v>273</v>
      </c>
      <c r="C9062">
        <f>IF(POWER(punkty[[#This Row],[x]]-$V$5,2)+POWER(punkty[[#This Row],[y]]-$V$6,2)=POWER($V$7,2),1,0)</f>
        <v>0</v>
      </c>
      <c r="D9062" t="str">
        <f>IF(punkty[[#This Row],[czy należy do brzegu koła]]=1,punkty[[#This Row],[x]]&amp;" "&amp;punkty[[#This Row],[y]],"")</f>
        <v/>
      </c>
      <c r="E9062">
        <f>IF(POWER(punkty[[#This Row],[x]]-$V$5,2)+POWER(punkty[[#This Row],[y]]-$V$6,2)&lt;POWER($V$7,2),1,0)</f>
        <v>1</v>
      </c>
      <c r="F9062" s="3">
        <f>IF(POWER(punkty[[#This Row],[x]]-$V$5,2)+POWER(punkty[[#This Row],[y]]-$V$6,2)&lt;=POWER($V$7,2),1,0)</f>
        <v>1</v>
      </c>
      <c r="G9062" s="3">
        <f>SUM($F$2:F9062)</f>
        <v>7118</v>
      </c>
      <c r="H9062" s="3">
        <f>ABS(PI()-(punkty[[#This Row],[suma]]*POWER(400,2)/I9062/POWER(200,2)))</f>
        <v>6.6537532533761379E-4</v>
      </c>
      <c r="I9062" s="3">
        <v>9061</v>
      </c>
      <c r="J9062" s="3">
        <f>punkty[[#This Row],[błąd bezwzględny]]</f>
        <v>6.6537532533761379E-4</v>
      </c>
    </row>
    <row r="9063" spans="1:10" x14ac:dyDescent="0.3">
      <c r="A9063">
        <v>65</v>
      </c>
      <c r="B9063">
        <v>184</v>
      </c>
      <c r="C9063">
        <f>IF(POWER(punkty[[#This Row],[x]]-$V$5,2)+POWER(punkty[[#This Row],[y]]-$V$6,2)=POWER($V$7,2),1,0)</f>
        <v>0</v>
      </c>
      <c r="D9063" t="str">
        <f>IF(punkty[[#This Row],[czy należy do brzegu koła]]=1,punkty[[#This Row],[x]]&amp;" "&amp;punkty[[#This Row],[y]],"")</f>
        <v/>
      </c>
      <c r="E9063">
        <f>IF(POWER(punkty[[#This Row],[x]]-$V$5,2)+POWER(punkty[[#This Row],[y]]-$V$6,2)&lt;POWER($V$7,2),1,0)</f>
        <v>1</v>
      </c>
      <c r="F9063" s="3">
        <f>IF(POWER(punkty[[#This Row],[x]]-$V$5,2)+POWER(punkty[[#This Row],[y]]-$V$6,2)&lt;=POWER($V$7,2),1,0)</f>
        <v>1</v>
      </c>
      <c r="G9063" s="3">
        <f>SUM($F$2:F9063)</f>
        <v>7119</v>
      </c>
      <c r="H9063" s="3">
        <f>ABS(PI()-(punkty[[#This Row],[suma]]*POWER(400,2)/I9063/POWER(200,2)))</f>
        <v>7.6002793746354769E-4</v>
      </c>
      <c r="I9063" s="3">
        <v>9062</v>
      </c>
      <c r="J9063" s="3">
        <f>punkty[[#This Row],[błąd bezwzględny]]</f>
        <v>7.6002793746354769E-4</v>
      </c>
    </row>
    <row r="9064" spans="1:10" x14ac:dyDescent="0.3">
      <c r="A9064">
        <v>155</v>
      </c>
      <c r="B9064">
        <v>235</v>
      </c>
      <c r="C9064">
        <f>IF(POWER(punkty[[#This Row],[x]]-$V$5,2)+POWER(punkty[[#This Row],[y]]-$V$6,2)=POWER($V$7,2),1,0)</f>
        <v>0</v>
      </c>
      <c r="D9064" t="str">
        <f>IF(punkty[[#This Row],[czy należy do brzegu koła]]=1,punkty[[#This Row],[x]]&amp;" "&amp;punkty[[#This Row],[y]],"")</f>
        <v/>
      </c>
      <c r="E9064">
        <f>IF(POWER(punkty[[#This Row],[x]]-$V$5,2)+POWER(punkty[[#This Row],[y]]-$V$6,2)&lt;POWER($V$7,2),1,0)</f>
        <v>1</v>
      </c>
      <c r="F9064" s="3">
        <f>IF(POWER(punkty[[#This Row],[x]]-$V$5,2)+POWER(punkty[[#This Row],[y]]-$V$6,2)&lt;=POWER($V$7,2),1,0)</f>
        <v>1</v>
      </c>
      <c r="G9064" s="3">
        <f>SUM($F$2:F9064)</f>
        <v>7120</v>
      </c>
      <c r="H9064" s="3">
        <f>ABS(PI()-(punkty[[#This Row],[suma]]*POWER(400,2)/I9064/POWER(200,2)))</f>
        <v>8.5465966188946751E-4</v>
      </c>
      <c r="I9064" s="3">
        <v>9063</v>
      </c>
      <c r="J9064" s="3">
        <f>punkty[[#This Row],[błąd bezwzględny]]</f>
        <v>8.5465966188946751E-4</v>
      </c>
    </row>
    <row r="9065" spans="1:10" x14ac:dyDescent="0.3">
      <c r="A9065">
        <v>230</v>
      </c>
      <c r="B9065">
        <v>179</v>
      </c>
      <c r="C9065">
        <f>IF(POWER(punkty[[#This Row],[x]]-$V$5,2)+POWER(punkty[[#This Row],[y]]-$V$6,2)=POWER($V$7,2),1,0)</f>
        <v>0</v>
      </c>
      <c r="D9065" t="str">
        <f>IF(punkty[[#This Row],[czy należy do brzegu koła]]=1,punkty[[#This Row],[x]]&amp;" "&amp;punkty[[#This Row],[y]],"")</f>
        <v/>
      </c>
      <c r="E9065">
        <f>IF(POWER(punkty[[#This Row],[x]]-$V$5,2)+POWER(punkty[[#This Row],[y]]-$V$6,2)&lt;POWER($V$7,2),1,0)</f>
        <v>1</v>
      </c>
      <c r="F9065" s="3">
        <f>IF(POWER(punkty[[#This Row],[x]]-$V$5,2)+POWER(punkty[[#This Row],[y]]-$V$6,2)&lt;=POWER($V$7,2),1,0)</f>
        <v>1</v>
      </c>
      <c r="G9065" s="3">
        <f>SUM($F$2:F9065)</f>
        <v>7121</v>
      </c>
      <c r="H9065" s="3">
        <f>ABS(PI()-(punkty[[#This Row],[suma]]*POWER(400,2)/I9065/POWER(200,2)))</f>
        <v>9.4927050552895409E-4</v>
      </c>
      <c r="I9065" s="3">
        <v>9064</v>
      </c>
      <c r="J9065" s="3">
        <f>punkty[[#This Row],[błąd bezwzględny]]</f>
        <v>9.4927050552895409E-4</v>
      </c>
    </row>
    <row r="9066" spans="1:10" x14ac:dyDescent="0.3">
      <c r="A9066">
        <v>251</v>
      </c>
      <c r="B9066">
        <v>26</v>
      </c>
      <c r="C9066">
        <f>IF(POWER(punkty[[#This Row],[x]]-$V$5,2)+POWER(punkty[[#This Row],[y]]-$V$6,2)=POWER($V$7,2),1,0)</f>
        <v>0</v>
      </c>
      <c r="D9066" t="str">
        <f>IF(punkty[[#This Row],[czy należy do brzegu koła]]=1,punkty[[#This Row],[x]]&amp;" "&amp;punkty[[#This Row],[y]],"")</f>
        <v/>
      </c>
      <c r="E9066">
        <f>IF(POWER(punkty[[#This Row],[x]]-$V$5,2)+POWER(punkty[[#This Row],[y]]-$V$6,2)&lt;POWER($V$7,2),1,0)</f>
        <v>1</v>
      </c>
      <c r="F9066" s="3">
        <f>IF(POWER(punkty[[#This Row],[x]]-$V$5,2)+POWER(punkty[[#This Row],[y]]-$V$6,2)&lt;=POWER($V$7,2),1,0)</f>
        <v>1</v>
      </c>
      <c r="G9066" s="3">
        <f>SUM($F$2:F9066)</f>
        <v>7122</v>
      </c>
      <c r="H9066" s="3">
        <f>ABS(PI()-(punkty[[#This Row],[suma]]*POWER(400,2)/I9066/POWER(200,2)))</f>
        <v>1.0438604752924796E-3</v>
      </c>
      <c r="I9066" s="3">
        <v>9065</v>
      </c>
      <c r="J9066" s="3">
        <f>punkty[[#This Row],[błąd bezwzględny]]</f>
        <v>1.0438604752924796E-3</v>
      </c>
    </row>
    <row r="9067" spans="1:10" x14ac:dyDescent="0.3">
      <c r="A9067">
        <v>278</v>
      </c>
      <c r="B9067">
        <v>158</v>
      </c>
      <c r="C9067">
        <f>IF(POWER(punkty[[#This Row],[x]]-$V$5,2)+POWER(punkty[[#This Row],[y]]-$V$6,2)=POWER($V$7,2),1,0)</f>
        <v>0</v>
      </c>
      <c r="D9067" t="str">
        <f>IF(punkty[[#This Row],[czy należy do brzegu koła]]=1,punkty[[#This Row],[x]]&amp;" "&amp;punkty[[#This Row],[y]],"")</f>
        <v/>
      </c>
      <c r="E9067">
        <f>IF(POWER(punkty[[#This Row],[x]]-$V$5,2)+POWER(punkty[[#This Row],[y]]-$V$6,2)&lt;POWER($V$7,2),1,0)</f>
        <v>1</v>
      </c>
      <c r="F9067" s="3">
        <f>IF(POWER(punkty[[#This Row],[x]]-$V$5,2)+POWER(punkty[[#This Row],[y]]-$V$6,2)&lt;=POWER($V$7,2),1,0)</f>
        <v>1</v>
      </c>
      <c r="G9067" s="3">
        <f>SUM($F$2:F9067)</f>
        <v>7123</v>
      </c>
      <c r="H9067" s="3">
        <f>ABS(PI()-(punkty[[#This Row],[suma]]*POWER(400,2)/I9067/POWER(200,2)))</f>
        <v>1.1384295780865195E-3</v>
      </c>
      <c r="I9067" s="3">
        <v>9066</v>
      </c>
      <c r="J9067" s="3">
        <f>punkty[[#This Row],[błąd bezwzględny]]</f>
        <v>1.1384295780865195E-3</v>
      </c>
    </row>
    <row r="9068" spans="1:10" x14ac:dyDescent="0.3">
      <c r="A9068">
        <v>165</v>
      </c>
      <c r="B9068">
        <v>307</v>
      </c>
      <c r="C9068">
        <f>IF(POWER(punkty[[#This Row],[x]]-$V$5,2)+POWER(punkty[[#This Row],[y]]-$V$6,2)=POWER($V$7,2),1,0)</f>
        <v>0</v>
      </c>
      <c r="D9068" t="str">
        <f>IF(punkty[[#This Row],[czy należy do brzegu koła]]=1,punkty[[#This Row],[x]]&amp;" "&amp;punkty[[#This Row],[y]],"")</f>
        <v/>
      </c>
      <c r="E9068">
        <f>IF(POWER(punkty[[#This Row],[x]]-$V$5,2)+POWER(punkty[[#This Row],[y]]-$V$6,2)&lt;POWER($V$7,2),1,0)</f>
        <v>1</v>
      </c>
      <c r="F9068" s="3">
        <f>IF(POWER(punkty[[#This Row],[x]]-$V$5,2)+POWER(punkty[[#This Row],[y]]-$V$6,2)&lt;=POWER($V$7,2),1,0)</f>
        <v>1</v>
      </c>
      <c r="G9068" s="3">
        <f>SUM($F$2:F9068)</f>
        <v>7124</v>
      </c>
      <c r="H9068" s="3">
        <f>ABS(PI()-(punkty[[#This Row],[suma]]*POWER(400,2)/I9068/POWER(200,2)))</f>
        <v>1.2329778208171049E-3</v>
      </c>
      <c r="I9068" s="3">
        <v>9067</v>
      </c>
      <c r="J9068" s="3">
        <f>punkty[[#This Row],[błąd bezwzględny]]</f>
        <v>1.2329778208171049E-3</v>
      </c>
    </row>
    <row r="9069" spans="1:10" x14ac:dyDescent="0.3">
      <c r="A9069">
        <v>253</v>
      </c>
      <c r="B9069">
        <v>147</v>
      </c>
      <c r="C9069">
        <f>IF(POWER(punkty[[#This Row],[x]]-$V$5,2)+POWER(punkty[[#This Row],[y]]-$V$6,2)=POWER($V$7,2),1,0)</f>
        <v>0</v>
      </c>
      <c r="D9069" t="str">
        <f>IF(punkty[[#This Row],[czy należy do brzegu koła]]=1,punkty[[#This Row],[x]]&amp;" "&amp;punkty[[#This Row],[y]],"")</f>
        <v/>
      </c>
      <c r="E9069">
        <f>IF(POWER(punkty[[#This Row],[x]]-$V$5,2)+POWER(punkty[[#This Row],[y]]-$V$6,2)&lt;POWER($V$7,2),1,0)</f>
        <v>1</v>
      </c>
      <c r="F9069" s="3">
        <f>IF(POWER(punkty[[#This Row],[x]]-$V$5,2)+POWER(punkty[[#This Row],[y]]-$V$6,2)&lt;=POWER($V$7,2),1,0)</f>
        <v>1</v>
      </c>
      <c r="G9069" s="3">
        <f>SUM($F$2:F9069)</f>
        <v>7125</v>
      </c>
      <c r="H9069" s="3">
        <f>ABS(PI()-(punkty[[#This Row],[suma]]*POWER(400,2)/I9069/POWER(200,2)))</f>
        <v>1.3275052103831619E-3</v>
      </c>
      <c r="I9069" s="3">
        <v>9068</v>
      </c>
      <c r="J9069" s="3">
        <f>punkty[[#This Row],[błąd bezwzględny]]</f>
        <v>1.3275052103831619E-3</v>
      </c>
    </row>
    <row r="9070" spans="1:10" x14ac:dyDescent="0.3">
      <c r="A9070">
        <v>106</v>
      </c>
      <c r="B9070">
        <v>136</v>
      </c>
      <c r="C9070">
        <f>IF(POWER(punkty[[#This Row],[x]]-$V$5,2)+POWER(punkty[[#This Row],[y]]-$V$6,2)=POWER($V$7,2),1,0)</f>
        <v>0</v>
      </c>
      <c r="D9070" t="str">
        <f>IF(punkty[[#This Row],[czy należy do brzegu koła]]=1,punkty[[#This Row],[x]]&amp;" "&amp;punkty[[#This Row],[y]],"")</f>
        <v/>
      </c>
      <c r="E9070">
        <f>IF(POWER(punkty[[#This Row],[x]]-$V$5,2)+POWER(punkty[[#This Row],[y]]-$V$6,2)&lt;POWER($V$7,2),1,0)</f>
        <v>1</v>
      </c>
      <c r="F9070" s="3">
        <f>IF(POWER(punkty[[#This Row],[x]]-$V$5,2)+POWER(punkty[[#This Row],[y]]-$V$6,2)&lt;=POWER($V$7,2),1,0)</f>
        <v>1</v>
      </c>
      <c r="G9070" s="3">
        <f>SUM($F$2:F9070)</f>
        <v>7126</v>
      </c>
      <c r="H9070" s="3">
        <f>ABS(PI()-(punkty[[#This Row],[suma]]*POWER(400,2)/I9070/POWER(200,2)))</f>
        <v>1.4220117536845045E-3</v>
      </c>
      <c r="I9070" s="3">
        <v>9069</v>
      </c>
      <c r="J9070" s="3">
        <f>punkty[[#This Row],[błąd bezwzględny]]</f>
        <v>1.4220117536845045E-3</v>
      </c>
    </row>
    <row r="9071" spans="1:10" x14ac:dyDescent="0.3">
      <c r="A9071">
        <v>118</v>
      </c>
      <c r="B9071">
        <v>324</v>
      </c>
      <c r="C9071">
        <f>IF(POWER(punkty[[#This Row],[x]]-$V$5,2)+POWER(punkty[[#This Row],[y]]-$V$6,2)=POWER($V$7,2),1,0)</f>
        <v>0</v>
      </c>
      <c r="D9071" t="str">
        <f>IF(punkty[[#This Row],[czy należy do brzegu koła]]=1,punkty[[#This Row],[x]]&amp;" "&amp;punkty[[#This Row],[y]],"")</f>
        <v/>
      </c>
      <c r="E9071">
        <f>IF(POWER(punkty[[#This Row],[x]]-$V$5,2)+POWER(punkty[[#This Row],[y]]-$V$6,2)&lt;POWER($V$7,2),1,0)</f>
        <v>1</v>
      </c>
      <c r="F9071" s="3">
        <f>IF(POWER(punkty[[#This Row],[x]]-$V$5,2)+POWER(punkty[[#This Row],[y]]-$V$6,2)&lt;=POWER($V$7,2),1,0)</f>
        <v>1</v>
      </c>
      <c r="G9071" s="3">
        <f>SUM($F$2:F9071)</f>
        <v>7127</v>
      </c>
      <c r="H9071" s="3">
        <f>ABS(PI()-(punkty[[#This Row],[suma]]*POWER(400,2)/I9071/POWER(200,2)))</f>
        <v>1.5164974576156176E-3</v>
      </c>
      <c r="I9071" s="3">
        <v>9070</v>
      </c>
      <c r="J9071" s="3">
        <f>punkty[[#This Row],[błąd bezwzględny]]</f>
        <v>1.5164974576156176E-3</v>
      </c>
    </row>
    <row r="9072" spans="1:10" x14ac:dyDescent="0.3">
      <c r="A9072">
        <v>316</v>
      </c>
      <c r="B9072">
        <v>21</v>
      </c>
      <c r="C9072">
        <f>IF(POWER(punkty[[#This Row],[x]]-$V$5,2)+POWER(punkty[[#This Row],[y]]-$V$6,2)=POWER($V$7,2),1,0)</f>
        <v>0</v>
      </c>
      <c r="D9072" t="str">
        <f>IF(punkty[[#This Row],[czy należy do brzegu koła]]=1,punkty[[#This Row],[x]]&amp;" "&amp;punkty[[#This Row],[y]],"")</f>
        <v/>
      </c>
      <c r="E9072">
        <f>IF(POWER(punkty[[#This Row],[x]]-$V$5,2)+POWER(punkty[[#This Row],[y]]-$V$6,2)&lt;POWER($V$7,2),1,0)</f>
        <v>0</v>
      </c>
      <c r="F9072" s="3">
        <f>IF(POWER(punkty[[#This Row],[x]]-$V$5,2)+POWER(punkty[[#This Row],[y]]-$V$6,2)&lt;=POWER($V$7,2),1,0)</f>
        <v>0</v>
      </c>
      <c r="G9072" s="3">
        <f>SUM($F$2:F9072)</f>
        <v>7127</v>
      </c>
      <c r="H9072" s="3">
        <f>ABS(PI()-(punkty[[#This Row],[suma]]*POWER(400,2)/I9072/POWER(200,2)))</f>
        <v>1.1699966141538454E-3</v>
      </c>
      <c r="I9072" s="3">
        <v>9071</v>
      </c>
      <c r="J9072" s="3">
        <f>punkty[[#This Row],[błąd bezwzględny]]</f>
        <v>1.1699966141538454E-3</v>
      </c>
    </row>
    <row r="9073" spans="1:10" x14ac:dyDescent="0.3">
      <c r="A9073">
        <v>331</v>
      </c>
      <c r="B9073">
        <v>245</v>
      </c>
      <c r="C9073">
        <f>IF(POWER(punkty[[#This Row],[x]]-$V$5,2)+POWER(punkty[[#This Row],[y]]-$V$6,2)=POWER($V$7,2),1,0)</f>
        <v>0</v>
      </c>
      <c r="D9073" t="str">
        <f>IF(punkty[[#This Row],[czy należy do brzegu koła]]=1,punkty[[#This Row],[x]]&amp;" "&amp;punkty[[#This Row],[y]],"")</f>
        <v/>
      </c>
      <c r="E9073">
        <f>IF(POWER(punkty[[#This Row],[x]]-$V$5,2)+POWER(punkty[[#This Row],[y]]-$V$6,2)&lt;POWER($V$7,2),1,0)</f>
        <v>1</v>
      </c>
      <c r="F9073" s="3">
        <f>IF(POWER(punkty[[#This Row],[x]]-$V$5,2)+POWER(punkty[[#This Row],[y]]-$V$6,2)&lt;=POWER($V$7,2),1,0)</f>
        <v>1</v>
      </c>
      <c r="G9073" s="3">
        <f>SUM($F$2:F9073)</f>
        <v>7128</v>
      </c>
      <c r="H9073" s="3">
        <f>ABS(PI()-(punkty[[#This Row],[suma]]*POWER(400,2)/I9073/POWER(200,2)))</f>
        <v>1.2644892673496777E-3</v>
      </c>
      <c r="I9073" s="3">
        <v>9072</v>
      </c>
      <c r="J9073" s="3">
        <f>punkty[[#This Row],[błąd bezwzględny]]</f>
        <v>1.2644892673496777E-3</v>
      </c>
    </row>
    <row r="9074" spans="1:10" x14ac:dyDescent="0.3">
      <c r="A9074">
        <v>341</v>
      </c>
      <c r="B9074">
        <v>269</v>
      </c>
      <c r="C9074">
        <f>IF(POWER(punkty[[#This Row],[x]]-$V$5,2)+POWER(punkty[[#This Row],[y]]-$V$6,2)=POWER($V$7,2),1,0)</f>
        <v>0</v>
      </c>
      <c r="D9074" t="str">
        <f>IF(punkty[[#This Row],[czy należy do brzegu koła]]=1,punkty[[#This Row],[x]]&amp;" "&amp;punkty[[#This Row],[y]],"")</f>
        <v/>
      </c>
      <c r="E9074">
        <f>IF(POWER(punkty[[#This Row],[x]]-$V$5,2)+POWER(punkty[[#This Row],[y]]-$V$6,2)&lt;POWER($V$7,2),1,0)</f>
        <v>1</v>
      </c>
      <c r="F9074" s="3">
        <f>IF(POWER(punkty[[#This Row],[x]]-$V$5,2)+POWER(punkty[[#This Row],[y]]-$V$6,2)&lt;=POWER($V$7,2),1,0)</f>
        <v>1</v>
      </c>
      <c r="G9074" s="3">
        <f>SUM($F$2:F9074)</f>
        <v>7129</v>
      </c>
      <c r="H9074" s="3">
        <f>ABS(PI()-(punkty[[#This Row],[suma]]*POWER(400,2)/I9074/POWER(200,2)))</f>
        <v>1.358961091128652E-3</v>
      </c>
      <c r="I9074" s="3">
        <v>9073</v>
      </c>
      <c r="J9074" s="3">
        <f>punkty[[#This Row],[błąd bezwzględny]]</f>
        <v>1.358961091128652E-3</v>
      </c>
    </row>
    <row r="9075" spans="1:10" x14ac:dyDescent="0.3">
      <c r="A9075">
        <v>184</v>
      </c>
      <c r="B9075">
        <v>27</v>
      </c>
      <c r="C9075">
        <f>IF(POWER(punkty[[#This Row],[x]]-$V$5,2)+POWER(punkty[[#This Row],[y]]-$V$6,2)=POWER($V$7,2),1,0)</f>
        <v>0</v>
      </c>
      <c r="D9075" t="str">
        <f>IF(punkty[[#This Row],[czy należy do brzegu koła]]=1,punkty[[#This Row],[x]]&amp;" "&amp;punkty[[#This Row],[y]],"")</f>
        <v/>
      </c>
      <c r="E9075">
        <f>IF(POWER(punkty[[#This Row],[x]]-$V$5,2)+POWER(punkty[[#This Row],[y]]-$V$6,2)&lt;POWER($V$7,2),1,0)</f>
        <v>1</v>
      </c>
      <c r="F9075" s="3">
        <f>IF(POWER(punkty[[#This Row],[x]]-$V$5,2)+POWER(punkty[[#This Row],[y]]-$V$6,2)&lt;=POWER($V$7,2),1,0)</f>
        <v>1</v>
      </c>
      <c r="G9075" s="3">
        <f>SUM($F$2:F9075)</f>
        <v>7130</v>
      </c>
      <c r="H9075" s="3">
        <f>ABS(PI()-(punkty[[#This Row],[suma]]*POWER(400,2)/I9075/POWER(200,2)))</f>
        <v>1.4534120923754834E-3</v>
      </c>
      <c r="I9075" s="3">
        <v>9074</v>
      </c>
      <c r="J9075" s="3">
        <f>punkty[[#This Row],[błąd bezwzględny]]</f>
        <v>1.4534120923754834E-3</v>
      </c>
    </row>
    <row r="9076" spans="1:10" x14ac:dyDescent="0.3">
      <c r="A9076">
        <v>340</v>
      </c>
      <c r="B9076">
        <v>22</v>
      </c>
      <c r="C9076">
        <f>IF(POWER(punkty[[#This Row],[x]]-$V$5,2)+POWER(punkty[[#This Row],[y]]-$V$6,2)=POWER($V$7,2),1,0)</f>
        <v>0</v>
      </c>
      <c r="D9076" t="str">
        <f>IF(punkty[[#This Row],[czy należy do brzegu koła]]=1,punkty[[#This Row],[x]]&amp;" "&amp;punkty[[#This Row],[y]],"")</f>
        <v/>
      </c>
      <c r="E9076">
        <f>IF(POWER(punkty[[#This Row],[x]]-$V$5,2)+POWER(punkty[[#This Row],[y]]-$V$6,2)&lt;POWER($V$7,2),1,0)</f>
        <v>0</v>
      </c>
      <c r="F9076" s="3">
        <f>IF(POWER(punkty[[#This Row],[x]]-$V$5,2)+POWER(punkty[[#This Row],[y]]-$V$6,2)&lt;=POWER($V$7,2),1,0)</f>
        <v>0</v>
      </c>
      <c r="G9076" s="3">
        <f>SUM($F$2:F9076)</f>
        <v>7130</v>
      </c>
      <c r="H9076" s="3">
        <f>ABS(PI()-(punkty[[#This Row],[suma]]*POWER(400,2)/I9076/POWER(200,2)))</f>
        <v>1.1070709281133517E-3</v>
      </c>
      <c r="I9076" s="3">
        <v>9075</v>
      </c>
      <c r="J9076" s="3">
        <f>punkty[[#This Row],[błąd bezwzględny]]</f>
        <v>1.1070709281133517E-3</v>
      </c>
    </row>
    <row r="9077" spans="1:10" x14ac:dyDescent="0.3">
      <c r="A9077">
        <v>33</v>
      </c>
      <c r="B9077">
        <v>304</v>
      </c>
      <c r="C9077">
        <f>IF(POWER(punkty[[#This Row],[x]]-$V$5,2)+POWER(punkty[[#This Row],[y]]-$V$6,2)=POWER($V$7,2),1,0)</f>
        <v>0</v>
      </c>
      <c r="D9077" t="str">
        <f>IF(punkty[[#This Row],[czy należy do brzegu koła]]=1,punkty[[#This Row],[x]]&amp;" "&amp;punkty[[#This Row],[y]],"")</f>
        <v/>
      </c>
      <c r="E9077">
        <f>IF(POWER(punkty[[#This Row],[x]]-$V$5,2)+POWER(punkty[[#This Row],[y]]-$V$6,2)&lt;POWER($V$7,2),1,0)</f>
        <v>1</v>
      </c>
      <c r="F9077" s="3">
        <f>IF(POWER(punkty[[#This Row],[x]]-$V$5,2)+POWER(punkty[[#This Row],[y]]-$V$6,2)&lt;=POWER($V$7,2),1,0)</f>
        <v>1</v>
      </c>
      <c r="G9077" s="3">
        <f>SUM($F$2:F9077)</f>
        <v>7131</v>
      </c>
      <c r="H9077" s="3">
        <f>ABS(PI()-(punkty[[#This Row],[suma]]*POWER(400,2)/I9077/POWER(200,2)))</f>
        <v>1.2015288694398052E-3</v>
      </c>
      <c r="I9077" s="3">
        <v>9076</v>
      </c>
      <c r="J9077" s="3">
        <f>punkty[[#This Row],[błąd bezwzględny]]</f>
        <v>1.2015288694398052E-3</v>
      </c>
    </row>
    <row r="9078" spans="1:10" x14ac:dyDescent="0.3">
      <c r="A9078">
        <v>49</v>
      </c>
      <c r="B9078">
        <v>83</v>
      </c>
      <c r="C9078">
        <f>IF(POWER(punkty[[#This Row],[x]]-$V$5,2)+POWER(punkty[[#This Row],[y]]-$V$6,2)=POWER($V$7,2),1,0)</f>
        <v>0</v>
      </c>
      <c r="D9078" t="str">
        <f>IF(punkty[[#This Row],[czy należy do brzegu koła]]=1,punkty[[#This Row],[x]]&amp;" "&amp;punkty[[#This Row],[y]],"")</f>
        <v/>
      </c>
      <c r="E9078">
        <f>IF(POWER(punkty[[#This Row],[x]]-$V$5,2)+POWER(punkty[[#This Row],[y]]-$V$6,2)&lt;POWER($V$7,2),1,0)</f>
        <v>1</v>
      </c>
      <c r="F9078" s="3">
        <f>IF(POWER(punkty[[#This Row],[x]]-$V$5,2)+POWER(punkty[[#This Row],[y]]-$V$6,2)&lt;=POWER($V$7,2),1,0)</f>
        <v>1</v>
      </c>
      <c r="G9078" s="3">
        <f>SUM($F$2:F9078)</f>
        <v>7132</v>
      </c>
      <c r="H9078" s="3">
        <f>ABS(PI()-(punkty[[#This Row],[suma]]*POWER(400,2)/I9078/POWER(200,2)))</f>
        <v>1.2959659981763849E-3</v>
      </c>
      <c r="I9078" s="3">
        <v>9077</v>
      </c>
      <c r="J9078" s="3">
        <f>punkty[[#This Row],[błąd bezwzględny]]</f>
        <v>1.2959659981763849E-3</v>
      </c>
    </row>
    <row r="9079" spans="1:10" x14ac:dyDescent="0.3">
      <c r="A9079">
        <v>316</v>
      </c>
      <c r="B9079">
        <v>132</v>
      </c>
      <c r="C9079">
        <f>IF(POWER(punkty[[#This Row],[x]]-$V$5,2)+POWER(punkty[[#This Row],[y]]-$V$6,2)=POWER($V$7,2),1,0)</f>
        <v>0</v>
      </c>
      <c r="D9079" t="str">
        <f>IF(punkty[[#This Row],[czy należy do brzegu koła]]=1,punkty[[#This Row],[x]]&amp;" "&amp;punkty[[#This Row],[y]],"")</f>
        <v/>
      </c>
      <c r="E9079">
        <f>IF(POWER(punkty[[#This Row],[x]]-$V$5,2)+POWER(punkty[[#This Row],[y]]-$V$6,2)&lt;POWER($V$7,2),1,0)</f>
        <v>1</v>
      </c>
      <c r="F9079" s="3">
        <f>IF(POWER(punkty[[#This Row],[x]]-$V$5,2)+POWER(punkty[[#This Row],[y]]-$V$6,2)&lt;=POWER($V$7,2),1,0)</f>
        <v>1</v>
      </c>
      <c r="G9079" s="3">
        <f>SUM($F$2:F9079)</f>
        <v>7133</v>
      </c>
      <c r="H9079" s="3">
        <f>ABS(PI()-(punkty[[#This Row],[suma]]*POWER(400,2)/I9079/POWER(200,2)))</f>
        <v>1.3903823212002564E-3</v>
      </c>
      <c r="I9079" s="3">
        <v>9078</v>
      </c>
      <c r="J9079" s="3">
        <f>punkty[[#This Row],[błąd bezwzględny]]</f>
        <v>1.3903823212002564E-3</v>
      </c>
    </row>
    <row r="9080" spans="1:10" x14ac:dyDescent="0.3">
      <c r="A9080">
        <v>78</v>
      </c>
      <c r="B9080">
        <v>131</v>
      </c>
      <c r="C9080">
        <f>IF(POWER(punkty[[#This Row],[x]]-$V$5,2)+POWER(punkty[[#This Row],[y]]-$V$6,2)=POWER($V$7,2),1,0)</f>
        <v>0</v>
      </c>
      <c r="D9080" t="str">
        <f>IF(punkty[[#This Row],[czy należy do brzegu koła]]=1,punkty[[#This Row],[x]]&amp;" "&amp;punkty[[#This Row],[y]],"")</f>
        <v/>
      </c>
      <c r="E9080">
        <f>IF(POWER(punkty[[#This Row],[x]]-$V$5,2)+POWER(punkty[[#This Row],[y]]-$V$6,2)&lt;POWER($V$7,2),1,0)</f>
        <v>1</v>
      </c>
      <c r="F9080" s="3">
        <f>IF(POWER(punkty[[#This Row],[x]]-$V$5,2)+POWER(punkty[[#This Row],[y]]-$V$6,2)&lt;=POWER($V$7,2),1,0)</f>
        <v>1</v>
      </c>
      <c r="G9080" s="3">
        <f>SUM($F$2:F9080)</f>
        <v>7134</v>
      </c>
      <c r="H9080" s="3">
        <f>ABS(PI()-(punkty[[#This Row],[suma]]*POWER(400,2)/I9080/POWER(200,2)))</f>
        <v>1.4847778453872529E-3</v>
      </c>
      <c r="I9080" s="3">
        <v>9079</v>
      </c>
      <c r="J9080" s="3">
        <f>punkty[[#This Row],[błąd bezwzględny]]</f>
        <v>1.4847778453872529E-3</v>
      </c>
    </row>
    <row r="9081" spans="1:10" x14ac:dyDescent="0.3">
      <c r="A9081">
        <v>239</v>
      </c>
      <c r="B9081">
        <v>347</v>
      </c>
      <c r="C9081">
        <f>IF(POWER(punkty[[#This Row],[x]]-$V$5,2)+POWER(punkty[[#This Row],[y]]-$V$6,2)=POWER($V$7,2),1,0)</f>
        <v>0</v>
      </c>
      <c r="D9081" t="str">
        <f>IF(punkty[[#This Row],[czy należy do brzegu koła]]=1,punkty[[#This Row],[x]]&amp;" "&amp;punkty[[#This Row],[y]],"")</f>
        <v/>
      </c>
      <c r="E9081">
        <f>IF(POWER(punkty[[#This Row],[x]]-$V$5,2)+POWER(punkty[[#This Row],[y]]-$V$6,2)&lt;POWER($V$7,2),1,0)</f>
        <v>1</v>
      </c>
      <c r="F9081" s="3">
        <f>IF(POWER(punkty[[#This Row],[x]]-$V$5,2)+POWER(punkty[[#This Row],[y]]-$V$6,2)&lt;=POWER($V$7,2),1,0)</f>
        <v>1</v>
      </c>
      <c r="G9081" s="3">
        <f>SUM($F$2:F9081)</f>
        <v>7135</v>
      </c>
      <c r="H9081" s="3">
        <f>ABS(PI()-(punkty[[#This Row],[suma]]*POWER(400,2)/I9081/POWER(200,2)))</f>
        <v>1.5791525776078785E-3</v>
      </c>
      <c r="I9081" s="3">
        <v>9080</v>
      </c>
      <c r="J9081" s="3">
        <f>punkty[[#This Row],[błąd bezwzględny]]</f>
        <v>1.5791525776078785E-3</v>
      </c>
    </row>
    <row r="9082" spans="1:10" x14ac:dyDescent="0.3">
      <c r="A9082">
        <v>335</v>
      </c>
      <c r="B9082">
        <v>105</v>
      </c>
      <c r="C9082">
        <f>IF(POWER(punkty[[#This Row],[x]]-$V$5,2)+POWER(punkty[[#This Row],[y]]-$V$6,2)=POWER($V$7,2),1,0)</f>
        <v>0</v>
      </c>
      <c r="D9082" t="str">
        <f>IF(punkty[[#This Row],[czy należy do brzegu koła]]=1,punkty[[#This Row],[x]]&amp;" "&amp;punkty[[#This Row],[y]],"")</f>
        <v/>
      </c>
      <c r="E9082">
        <f>IF(POWER(punkty[[#This Row],[x]]-$V$5,2)+POWER(punkty[[#This Row],[y]]-$V$6,2)&lt;POWER($V$7,2),1,0)</f>
        <v>1</v>
      </c>
      <c r="F9082" s="3">
        <f>IF(POWER(punkty[[#This Row],[x]]-$V$5,2)+POWER(punkty[[#This Row],[y]]-$V$6,2)&lt;=POWER($V$7,2),1,0)</f>
        <v>1</v>
      </c>
      <c r="G9082" s="3">
        <f>SUM($F$2:F9082)</f>
        <v>7136</v>
      </c>
      <c r="H9082" s="3">
        <f>ABS(PI()-(punkty[[#This Row],[suma]]*POWER(400,2)/I9082/POWER(200,2)))</f>
        <v>1.6735065247317493E-3</v>
      </c>
      <c r="I9082" s="3">
        <v>9081</v>
      </c>
      <c r="J9082" s="3">
        <f>punkty[[#This Row],[błąd bezwzględny]]</f>
        <v>1.6735065247317493E-3</v>
      </c>
    </row>
    <row r="9083" spans="1:10" x14ac:dyDescent="0.3">
      <c r="A9083">
        <v>233</v>
      </c>
      <c r="B9083">
        <v>191</v>
      </c>
      <c r="C9083">
        <f>IF(POWER(punkty[[#This Row],[x]]-$V$5,2)+POWER(punkty[[#This Row],[y]]-$V$6,2)=POWER($V$7,2),1,0)</f>
        <v>0</v>
      </c>
      <c r="D9083" t="str">
        <f>IF(punkty[[#This Row],[czy należy do brzegu koła]]=1,punkty[[#This Row],[x]]&amp;" "&amp;punkty[[#This Row],[y]],"")</f>
        <v/>
      </c>
      <c r="E9083">
        <f>IF(POWER(punkty[[#This Row],[x]]-$V$5,2)+POWER(punkty[[#This Row],[y]]-$V$6,2)&lt;POWER($V$7,2),1,0)</f>
        <v>1</v>
      </c>
      <c r="F9083" s="3">
        <f>IF(POWER(punkty[[#This Row],[x]]-$V$5,2)+POWER(punkty[[#This Row],[y]]-$V$6,2)&lt;=POWER($V$7,2),1,0)</f>
        <v>1</v>
      </c>
      <c r="G9083" s="3">
        <f>SUM($F$2:F9083)</f>
        <v>7137</v>
      </c>
      <c r="H9083" s="3">
        <f>ABS(PI()-(punkty[[#This Row],[suma]]*POWER(400,2)/I9083/POWER(200,2)))</f>
        <v>1.7678396936244845E-3</v>
      </c>
      <c r="I9083" s="3">
        <v>9082</v>
      </c>
      <c r="J9083" s="3">
        <f>punkty[[#This Row],[błąd bezwzględny]]</f>
        <v>1.7678396936244845E-3</v>
      </c>
    </row>
    <row r="9084" spans="1:10" x14ac:dyDescent="0.3">
      <c r="A9084">
        <v>316</v>
      </c>
      <c r="B9084">
        <v>248</v>
      </c>
      <c r="C9084">
        <f>IF(POWER(punkty[[#This Row],[x]]-$V$5,2)+POWER(punkty[[#This Row],[y]]-$V$6,2)=POWER($V$7,2),1,0)</f>
        <v>0</v>
      </c>
      <c r="D9084" t="str">
        <f>IF(punkty[[#This Row],[czy należy do brzegu koła]]=1,punkty[[#This Row],[x]]&amp;" "&amp;punkty[[#This Row],[y]],"")</f>
        <v/>
      </c>
      <c r="E9084">
        <f>IF(POWER(punkty[[#This Row],[x]]-$V$5,2)+POWER(punkty[[#This Row],[y]]-$V$6,2)&lt;POWER($V$7,2),1,0)</f>
        <v>1</v>
      </c>
      <c r="F9084" s="3">
        <f>IF(POWER(punkty[[#This Row],[x]]-$V$5,2)+POWER(punkty[[#This Row],[y]]-$V$6,2)&lt;=POWER($V$7,2),1,0)</f>
        <v>1</v>
      </c>
      <c r="G9084" s="3">
        <f>SUM($F$2:F9084)</f>
        <v>7138</v>
      </c>
      <c r="H9084" s="3">
        <f>ABS(PI()-(punkty[[#This Row],[suma]]*POWER(400,2)/I9084/POWER(200,2)))</f>
        <v>1.8621520911494827E-3</v>
      </c>
      <c r="I9084" s="3">
        <v>9083</v>
      </c>
      <c r="J9084" s="3">
        <f>punkty[[#This Row],[błąd bezwzględny]]</f>
        <v>1.8621520911494827E-3</v>
      </c>
    </row>
    <row r="9085" spans="1:10" x14ac:dyDescent="0.3">
      <c r="A9085">
        <v>37</v>
      </c>
      <c r="B9085">
        <v>36</v>
      </c>
      <c r="C9085">
        <f>IF(POWER(punkty[[#This Row],[x]]-$V$5,2)+POWER(punkty[[#This Row],[y]]-$V$6,2)=POWER($V$7,2),1,0)</f>
        <v>0</v>
      </c>
      <c r="D9085" t="str">
        <f>IF(punkty[[#This Row],[czy należy do brzegu koła]]=1,punkty[[#This Row],[x]]&amp;" "&amp;punkty[[#This Row],[y]],"")</f>
        <v/>
      </c>
      <c r="E9085">
        <f>IF(POWER(punkty[[#This Row],[x]]-$V$5,2)+POWER(punkty[[#This Row],[y]]-$V$6,2)&lt;POWER($V$7,2),1,0)</f>
        <v>0</v>
      </c>
      <c r="F9085" s="3">
        <f>IF(POWER(punkty[[#This Row],[x]]-$V$5,2)+POWER(punkty[[#This Row],[y]]-$V$6,2)&lt;=POWER($V$7,2),1,0)</f>
        <v>0</v>
      </c>
      <c r="G9085" s="3">
        <f>SUM($F$2:F9085)</f>
        <v>7138</v>
      </c>
      <c r="H9085" s="3">
        <f>ABS(PI()-(punkty[[#This Row],[suma]]*POWER(400,2)/I9085/POWER(200,2)))</f>
        <v>1.516109069828353E-3</v>
      </c>
      <c r="I9085" s="3">
        <v>9084</v>
      </c>
      <c r="J9085" s="3">
        <f>punkty[[#This Row],[błąd bezwzględny]]</f>
        <v>1.516109069828353E-3</v>
      </c>
    </row>
    <row r="9086" spans="1:10" x14ac:dyDescent="0.3">
      <c r="A9086">
        <v>372</v>
      </c>
      <c r="B9086">
        <v>199</v>
      </c>
      <c r="C9086">
        <f>IF(POWER(punkty[[#This Row],[x]]-$V$5,2)+POWER(punkty[[#This Row],[y]]-$V$6,2)=POWER($V$7,2),1,0)</f>
        <v>0</v>
      </c>
      <c r="D9086" t="str">
        <f>IF(punkty[[#This Row],[czy należy do brzegu koła]]=1,punkty[[#This Row],[x]]&amp;" "&amp;punkty[[#This Row],[y]],"")</f>
        <v/>
      </c>
      <c r="E9086">
        <f>IF(POWER(punkty[[#This Row],[x]]-$V$5,2)+POWER(punkty[[#This Row],[y]]-$V$6,2)&lt;POWER($V$7,2),1,0)</f>
        <v>1</v>
      </c>
      <c r="F9086" s="3">
        <f>IF(POWER(punkty[[#This Row],[x]]-$V$5,2)+POWER(punkty[[#This Row],[y]]-$V$6,2)&lt;=POWER($V$7,2),1,0)</f>
        <v>1</v>
      </c>
      <c r="G9086" s="3">
        <f>SUM($F$2:F9086)</f>
        <v>7139</v>
      </c>
      <c r="H9086" s="3">
        <f>ABS(PI()-(punkty[[#This Row],[suma]]*POWER(400,2)/I9086/POWER(200,2)))</f>
        <v>1.6104284135090019E-3</v>
      </c>
      <c r="I9086" s="3">
        <v>9085</v>
      </c>
      <c r="J9086" s="3">
        <f>punkty[[#This Row],[błąd bezwzględny]]</f>
        <v>1.6104284135090019E-3</v>
      </c>
    </row>
    <row r="9087" spans="1:10" x14ac:dyDescent="0.3">
      <c r="A9087">
        <v>375</v>
      </c>
      <c r="B9087">
        <v>226</v>
      </c>
      <c r="C9087">
        <f>IF(POWER(punkty[[#This Row],[x]]-$V$5,2)+POWER(punkty[[#This Row],[y]]-$V$6,2)=POWER($V$7,2),1,0)</f>
        <v>0</v>
      </c>
      <c r="D9087" t="str">
        <f>IF(punkty[[#This Row],[czy należy do brzegu koła]]=1,punkty[[#This Row],[x]]&amp;" "&amp;punkty[[#This Row],[y]],"")</f>
        <v/>
      </c>
      <c r="E9087">
        <f>IF(POWER(punkty[[#This Row],[x]]-$V$5,2)+POWER(punkty[[#This Row],[y]]-$V$6,2)&lt;POWER($V$7,2),1,0)</f>
        <v>1</v>
      </c>
      <c r="F9087" s="3">
        <f>IF(POWER(punkty[[#This Row],[x]]-$V$5,2)+POWER(punkty[[#This Row],[y]]-$V$6,2)&lt;=POWER($V$7,2),1,0)</f>
        <v>1</v>
      </c>
      <c r="G9087" s="3">
        <f>SUM($F$2:F9087)</f>
        <v>7140</v>
      </c>
      <c r="H9087" s="3">
        <f>ABS(PI()-(punkty[[#This Row],[suma]]*POWER(400,2)/I9087/POWER(200,2)))</f>
        <v>1.7047269957233269E-3</v>
      </c>
      <c r="I9087" s="3">
        <v>9086</v>
      </c>
      <c r="J9087" s="3">
        <f>punkty[[#This Row],[błąd bezwzględny]]</f>
        <v>1.7047269957233269E-3</v>
      </c>
    </row>
    <row r="9088" spans="1:10" x14ac:dyDescent="0.3">
      <c r="A9088">
        <v>254</v>
      </c>
      <c r="B9088">
        <v>173</v>
      </c>
      <c r="C9088">
        <f>IF(POWER(punkty[[#This Row],[x]]-$V$5,2)+POWER(punkty[[#This Row],[y]]-$V$6,2)=POWER($V$7,2),1,0)</f>
        <v>0</v>
      </c>
      <c r="D9088" t="str">
        <f>IF(punkty[[#This Row],[czy należy do brzegu koła]]=1,punkty[[#This Row],[x]]&amp;" "&amp;punkty[[#This Row],[y]],"")</f>
        <v/>
      </c>
      <c r="E9088">
        <f>IF(POWER(punkty[[#This Row],[x]]-$V$5,2)+POWER(punkty[[#This Row],[y]]-$V$6,2)&lt;POWER($V$7,2),1,0)</f>
        <v>1</v>
      </c>
      <c r="F9088" s="3">
        <f>IF(POWER(punkty[[#This Row],[x]]-$V$5,2)+POWER(punkty[[#This Row],[y]]-$V$6,2)&lt;=POWER($V$7,2),1,0)</f>
        <v>1</v>
      </c>
      <c r="G9088" s="3">
        <f>SUM($F$2:F9088)</f>
        <v>7141</v>
      </c>
      <c r="H9088" s="3">
        <f>ABS(PI()-(punkty[[#This Row],[suma]]*POWER(400,2)/I9088/POWER(200,2)))</f>
        <v>1.7990048233245126E-3</v>
      </c>
      <c r="I9088" s="3">
        <v>9087</v>
      </c>
      <c r="J9088" s="3">
        <f>punkty[[#This Row],[błąd bezwzględny]]</f>
        <v>1.7990048233245126E-3</v>
      </c>
    </row>
    <row r="9089" spans="1:10" x14ac:dyDescent="0.3">
      <c r="A9089">
        <v>315</v>
      </c>
      <c r="B9089">
        <v>126</v>
      </c>
      <c r="C9089">
        <f>IF(POWER(punkty[[#This Row],[x]]-$V$5,2)+POWER(punkty[[#This Row],[y]]-$V$6,2)=POWER($V$7,2),1,0)</f>
        <v>0</v>
      </c>
      <c r="D9089" t="str">
        <f>IF(punkty[[#This Row],[czy należy do brzegu koła]]=1,punkty[[#This Row],[x]]&amp;" "&amp;punkty[[#This Row],[y]],"")</f>
        <v/>
      </c>
      <c r="E9089">
        <f>IF(POWER(punkty[[#This Row],[x]]-$V$5,2)+POWER(punkty[[#This Row],[y]]-$V$6,2)&lt;POWER($V$7,2),1,0)</f>
        <v>1</v>
      </c>
      <c r="F9089" s="3">
        <f>IF(POWER(punkty[[#This Row],[x]]-$V$5,2)+POWER(punkty[[#This Row],[y]]-$V$6,2)&lt;=POWER($V$7,2),1,0)</f>
        <v>1</v>
      </c>
      <c r="G9089" s="3">
        <f>SUM($F$2:F9089)</f>
        <v>7142</v>
      </c>
      <c r="H9089" s="3">
        <f>ABS(PI()-(punkty[[#This Row],[suma]]*POWER(400,2)/I9089/POWER(200,2)))</f>
        <v>1.8932619031648557E-3</v>
      </c>
      <c r="I9089" s="3">
        <v>9088</v>
      </c>
      <c r="J9089" s="3">
        <f>punkty[[#This Row],[błąd bezwzględny]]</f>
        <v>1.8932619031648557E-3</v>
      </c>
    </row>
    <row r="9090" spans="1:10" x14ac:dyDescent="0.3">
      <c r="A9090">
        <v>216</v>
      </c>
      <c r="B9090">
        <v>11</v>
      </c>
      <c r="C9090">
        <f>IF(POWER(punkty[[#This Row],[x]]-$V$5,2)+POWER(punkty[[#This Row],[y]]-$V$6,2)=POWER($V$7,2),1,0)</f>
        <v>0</v>
      </c>
      <c r="D9090" t="str">
        <f>IF(punkty[[#This Row],[czy należy do brzegu koła]]=1,punkty[[#This Row],[x]]&amp;" "&amp;punkty[[#This Row],[y]],"")</f>
        <v/>
      </c>
      <c r="E9090">
        <f>IF(POWER(punkty[[#This Row],[x]]-$V$5,2)+POWER(punkty[[#This Row],[y]]-$V$6,2)&lt;POWER($V$7,2),1,0)</f>
        <v>1</v>
      </c>
      <c r="F9090" s="3">
        <f>IF(POWER(punkty[[#This Row],[x]]-$V$5,2)+POWER(punkty[[#This Row],[y]]-$V$6,2)&lt;=POWER($V$7,2),1,0)</f>
        <v>1</v>
      </c>
      <c r="G9090" s="3">
        <f>SUM($F$2:F9090)</f>
        <v>7143</v>
      </c>
      <c r="H9090" s="3">
        <f>ABS(PI()-(punkty[[#This Row],[suma]]*POWER(400,2)/I9090/POWER(200,2)))</f>
        <v>1.9874982420917675E-3</v>
      </c>
      <c r="I9090" s="3">
        <v>9089</v>
      </c>
      <c r="J9090" s="3">
        <f>punkty[[#This Row],[błąd bezwzględny]]</f>
        <v>1.9874982420917675E-3</v>
      </c>
    </row>
    <row r="9091" spans="1:10" x14ac:dyDescent="0.3">
      <c r="A9091">
        <v>184</v>
      </c>
      <c r="B9091">
        <v>161</v>
      </c>
      <c r="C9091">
        <f>IF(POWER(punkty[[#This Row],[x]]-$V$5,2)+POWER(punkty[[#This Row],[y]]-$V$6,2)=POWER($V$7,2),1,0)</f>
        <v>0</v>
      </c>
      <c r="D9091" t="str">
        <f>IF(punkty[[#This Row],[czy należy do brzegu koła]]=1,punkty[[#This Row],[x]]&amp;" "&amp;punkty[[#This Row],[y]],"")</f>
        <v/>
      </c>
      <c r="E9091">
        <f>IF(POWER(punkty[[#This Row],[x]]-$V$5,2)+POWER(punkty[[#This Row],[y]]-$V$6,2)&lt;POWER($V$7,2),1,0)</f>
        <v>1</v>
      </c>
      <c r="F9091" s="3">
        <f>IF(POWER(punkty[[#This Row],[x]]-$V$5,2)+POWER(punkty[[#This Row],[y]]-$V$6,2)&lt;=POWER($V$7,2),1,0)</f>
        <v>1</v>
      </c>
      <c r="G9091" s="3">
        <f>SUM($F$2:F9091)</f>
        <v>7144</v>
      </c>
      <c r="H9091" s="3">
        <f>ABS(PI()-(punkty[[#This Row],[suma]]*POWER(400,2)/I9091/POWER(200,2)))</f>
        <v>2.0817138469504393E-3</v>
      </c>
      <c r="I9091" s="3">
        <v>9090</v>
      </c>
      <c r="J9091" s="3">
        <f>punkty[[#This Row],[błąd bezwzględny]]</f>
        <v>2.0817138469504393E-3</v>
      </c>
    </row>
    <row r="9092" spans="1:10" x14ac:dyDescent="0.3">
      <c r="A9092">
        <v>184</v>
      </c>
      <c r="B9092">
        <v>349</v>
      </c>
      <c r="C9092">
        <f>IF(POWER(punkty[[#This Row],[x]]-$V$5,2)+POWER(punkty[[#This Row],[y]]-$V$6,2)=POWER($V$7,2),1,0)</f>
        <v>0</v>
      </c>
      <c r="D9092" t="str">
        <f>IF(punkty[[#This Row],[czy należy do brzegu koła]]=1,punkty[[#This Row],[x]]&amp;" "&amp;punkty[[#This Row],[y]],"")</f>
        <v/>
      </c>
      <c r="E9092">
        <f>IF(POWER(punkty[[#This Row],[x]]-$V$5,2)+POWER(punkty[[#This Row],[y]]-$V$6,2)&lt;POWER($V$7,2),1,0)</f>
        <v>1</v>
      </c>
      <c r="F9092" s="3">
        <f>IF(POWER(punkty[[#This Row],[x]]-$V$5,2)+POWER(punkty[[#This Row],[y]]-$V$6,2)&lt;=POWER($V$7,2),1,0)</f>
        <v>1</v>
      </c>
      <c r="G9092" s="3">
        <f>SUM($F$2:F9092)</f>
        <v>7145</v>
      </c>
      <c r="H9092" s="3">
        <f>ABS(PI()-(punkty[[#This Row],[suma]]*POWER(400,2)/I9092/POWER(200,2)))</f>
        <v>2.1759087245833975E-3</v>
      </c>
      <c r="I9092" s="3">
        <v>9091</v>
      </c>
      <c r="J9092" s="3">
        <f>punkty[[#This Row],[błąd bezwzględny]]</f>
        <v>2.1759087245833975E-3</v>
      </c>
    </row>
    <row r="9093" spans="1:10" x14ac:dyDescent="0.3">
      <c r="A9093">
        <v>358</v>
      </c>
      <c r="B9093">
        <v>294</v>
      </c>
      <c r="C9093">
        <f>IF(POWER(punkty[[#This Row],[x]]-$V$5,2)+POWER(punkty[[#This Row],[y]]-$V$6,2)=POWER($V$7,2),1,0)</f>
        <v>0</v>
      </c>
      <c r="D9093" t="str">
        <f>IF(punkty[[#This Row],[czy należy do brzegu koła]]=1,punkty[[#This Row],[x]]&amp;" "&amp;punkty[[#This Row],[y]],"")</f>
        <v/>
      </c>
      <c r="E9093">
        <f>IF(POWER(punkty[[#This Row],[x]]-$V$5,2)+POWER(punkty[[#This Row],[y]]-$V$6,2)&lt;POWER($V$7,2),1,0)</f>
        <v>1</v>
      </c>
      <c r="F9093" s="3">
        <f>IF(POWER(punkty[[#This Row],[x]]-$V$5,2)+POWER(punkty[[#This Row],[y]]-$V$6,2)&lt;=POWER($V$7,2),1,0)</f>
        <v>1</v>
      </c>
      <c r="G9093" s="3">
        <f>SUM($F$2:F9093)</f>
        <v>7146</v>
      </c>
      <c r="H9093" s="3">
        <f>ABS(PI()-(punkty[[#This Row],[suma]]*POWER(400,2)/I9093/POWER(200,2)))</f>
        <v>2.2700828818305041E-3</v>
      </c>
      <c r="I9093" s="3">
        <v>9092</v>
      </c>
      <c r="J9093" s="3">
        <f>punkty[[#This Row],[błąd bezwzględny]]</f>
        <v>2.2700828818305041E-3</v>
      </c>
    </row>
    <row r="9094" spans="1:10" x14ac:dyDescent="0.3">
      <c r="A9094">
        <v>290</v>
      </c>
      <c r="B9094">
        <v>158</v>
      </c>
      <c r="C9094">
        <f>IF(POWER(punkty[[#This Row],[x]]-$V$5,2)+POWER(punkty[[#This Row],[y]]-$V$6,2)=POWER($V$7,2),1,0)</f>
        <v>0</v>
      </c>
      <c r="D9094" t="str">
        <f>IF(punkty[[#This Row],[czy należy do brzegu koła]]=1,punkty[[#This Row],[x]]&amp;" "&amp;punkty[[#This Row],[y]],"")</f>
        <v/>
      </c>
      <c r="E9094">
        <f>IF(POWER(punkty[[#This Row],[x]]-$V$5,2)+POWER(punkty[[#This Row],[y]]-$V$6,2)&lt;POWER($V$7,2),1,0)</f>
        <v>1</v>
      </c>
      <c r="F9094" s="3">
        <f>IF(POWER(punkty[[#This Row],[x]]-$V$5,2)+POWER(punkty[[#This Row],[y]]-$V$6,2)&lt;=POWER($V$7,2),1,0)</f>
        <v>1</v>
      </c>
      <c r="G9094" s="3">
        <f>SUM($F$2:F9094)</f>
        <v>7147</v>
      </c>
      <c r="H9094" s="3">
        <f>ABS(PI()-(punkty[[#This Row],[suma]]*POWER(400,2)/I9094/POWER(200,2)))</f>
        <v>2.3642363255262921E-3</v>
      </c>
      <c r="I9094" s="3">
        <v>9093</v>
      </c>
      <c r="J9094" s="3">
        <f>punkty[[#This Row],[błąd bezwzględny]]</f>
        <v>2.3642363255262921E-3</v>
      </c>
    </row>
    <row r="9095" spans="1:10" x14ac:dyDescent="0.3">
      <c r="A9095">
        <v>6</v>
      </c>
      <c r="B9095">
        <v>118</v>
      </c>
      <c r="C9095">
        <f>IF(POWER(punkty[[#This Row],[x]]-$V$5,2)+POWER(punkty[[#This Row],[y]]-$V$6,2)=POWER($V$7,2),1,0)</f>
        <v>0</v>
      </c>
      <c r="D9095" t="str">
        <f>IF(punkty[[#This Row],[czy należy do brzegu koła]]=1,punkty[[#This Row],[x]]&amp;" "&amp;punkty[[#This Row],[y]],"")</f>
        <v/>
      </c>
      <c r="E9095">
        <f>IF(POWER(punkty[[#This Row],[x]]-$V$5,2)+POWER(punkty[[#This Row],[y]]-$V$6,2)&lt;POWER($V$7,2),1,0)</f>
        <v>0</v>
      </c>
      <c r="F9095" s="3">
        <f>IF(POWER(punkty[[#This Row],[x]]-$V$5,2)+POWER(punkty[[#This Row],[y]]-$V$6,2)&lt;=POWER($V$7,2),1,0)</f>
        <v>0</v>
      </c>
      <c r="G9095" s="3">
        <f>SUM($F$2:F9095)</f>
        <v>7147</v>
      </c>
      <c r="H9095" s="3">
        <f>ABS(PI()-(punkty[[#This Row],[suma]]*POWER(400,2)/I9095/POWER(200,2)))</f>
        <v>2.0185186116581377E-3</v>
      </c>
      <c r="I9095" s="3">
        <v>9094</v>
      </c>
      <c r="J9095" s="3">
        <f>punkty[[#This Row],[błąd bezwzględny]]</f>
        <v>2.0185186116581377E-3</v>
      </c>
    </row>
    <row r="9096" spans="1:10" x14ac:dyDescent="0.3">
      <c r="A9096">
        <v>276</v>
      </c>
      <c r="B9096">
        <v>137</v>
      </c>
      <c r="C9096">
        <f>IF(POWER(punkty[[#This Row],[x]]-$V$5,2)+POWER(punkty[[#This Row],[y]]-$V$6,2)=POWER($V$7,2),1,0)</f>
        <v>0</v>
      </c>
      <c r="D9096" t="str">
        <f>IF(punkty[[#This Row],[czy należy do brzegu koła]]=1,punkty[[#This Row],[x]]&amp;" "&amp;punkty[[#This Row],[y]],"")</f>
        <v/>
      </c>
      <c r="E9096">
        <f>IF(POWER(punkty[[#This Row],[x]]-$V$5,2)+POWER(punkty[[#This Row],[y]]-$V$6,2)&lt;POWER($V$7,2),1,0)</f>
        <v>1</v>
      </c>
      <c r="F9096" s="3">
        <f>IF(POWER(punkty[[#This Row],[x]]-$V$5,2)+POWER(punkty[[#This Row],[y]]-$V$6,2)&lt;=POWER($V$7,2),1,0)</f>
        <v>1</v>
      </c>
      <c r="G9096" s="3">
        <f>SUM($F$2:F9096)</f>
        <v>7148</v>
      </c>
      <c r="H9096" s="3">
        <f>ABS(PI()-(punkty[[#This Row],[suma]]*POWER(400,2)/I9096/POWER(200,2)))</f>
        <v>2.1126790105365778E-3</v>
      </c>
      <c r="I9096" s="3">
        <v>9095</v>
      </c>
      <c r="J9096" s="3">
        <f>punkty[[#This Row],[błąd bezwzględny]]</f>
        <v>2.1126790105365778E-3</v>
      </c>
    </row>
    <row r="9097" spans="1:10" x14ac:dyDescent="0.3">
      <c r="A9097">
        <v>391</v>
      </c>
      <c r="B9097">
        <v>271</v>
      </c>
      <c r="C9097">
        <f>IF(POWER(punkty[[#This Row],[x]]-$V$5,2)+POWER(punkty[[#This Row],[y]]-$V$6,2)=POWER($V$7,2),1,0)</f>
        <v>0</v>
      </c>
      <c r="D9097" t="str">
        <f>IF(punkty[[#This Row],[czy należy do brzegu koła]]=1,punkty[[#This Row],[x]]&amp;" "&amp;punkty[[#This Row],[y]],"")</f>
        <v/>
      </c>
      <c r="E9097">
        <f>IF(POWER(punkty[[#This Row],[x]]-$V$5,2)+POWER(punkty[[#This Row],[y]]-$V$6,2)&lt;POWER($V$7,2),1,0)</f>
        <v>0</v>
      </c>
      <c r="F9097" s="3">
        <f>IF(POWER(punkty[[#This Row],[x]]-$V$5,2)+POWER(punkty[[#This Row],[y]]-$V$6,2)&lt;=POWER($V$7,2),1,0)</f>
        <v>0</v>
      </c>
      <c r="G9097" s="3">
        <f>SUM($F$2:F9097)</f>
        <v>7148</v>
      </c>
      <c r="H9097" s="3">
        <f>ABS(PI()-(punkty[[#This Row],[suma]]*POWER(400,2)/I9097/POWER(200,2)))</f>
        <v>1.7670649678143135E-3</v>
      </c>
      <c r="I9097" s="3">
        <v>9096</v>
      </c>
      <c r="J9097" s="3">
        <f>punkty[[#This Row],[błąd bezwzględny]]</f>
        <v>1.7670649678143135E-3</v>
      </c>
    </row>
    <row r="9098" spans="1:10" x14ac:dyDescent="0.3">
      <c r="A9098">
        <v>322</v>
      </c>
      <c r="B9098">
        <v>194</v>
      </c>
      <c r="C9098">
        <f>IF(POWER(punkty[[#This Row],[x]]-$V$5,2)+POWER(punkty[[#This Row],[y]]-$V$6,2)=POWER($V$7,2),1,0)</f>
        <v>0</v>
      </c>
      <c r="D9098" t="str">
        <f>IF(punkty[[#This Row],[czy należy do brzegu koła]]=1,punkty[[#This Row],[x]]&amp;" "&amp;punkty[[#This Row],[y]],"")</f>
        <v/>
      </c>
      <c r="E9098">
        <f>IF(POWER(punkty[[#This Row],[x]]-$V$5,2)+POWER(punkty[[#This Row],[y]]-$V$6,2)&lt;POWER($V$7,2),1,0)</f>
        <v>1</v>
      </c>
      <c r="F9098" s="3">
        <f>IF(POWER(punkty[[#This Row],[x]]-$V$5,2)+POWER(punkty[[#This Row],[y]]-$V$6,2)&lt;=POWER($V$7,2),1,0)</f>
        <v>1</v>
      </c>
      <c r="G9098" s="3">
        <f>SUM($F$2:F9098)</f>
        <v>7149</v>
      </c>
      <c r="H9098" s="3">
        <f>ABS(PI()-(punkty[[#This Row],[suma]]*POWER(400,2)/I9098/POWER(200,2)))</f>
        <v>1.8612323066560243E-3</v>
      </c>
      <c r="I9098" s="3">
        <v>9097</v>
      </c>
      <c r="J9098" s="3">
        <f>punkty[[#This Row],[błąd bezwzględny]]</f>
        <v>1.8612323066560243E-3</v>
      </c>
    </row>
    <row r="9099" spans="1:10" x14ac:dyDescent="0.3">
      <c r="A9099">
        <v>19</v>
      </c>
      <c r="B9099">
        <v>354</v>
      </c>
      <c r="C9099">
        <f>IF(POWER(punkty[[#This Row],[x]]-$V$5,2)+POWER(punkty[[#This Row],[y]]-$V$6,2)=POWER($V$7,2),1,0)</f>
        <v>0</v>
      </c>
      <c r="D9099" t="str">
        <f>IF(punkty[[#This Row],[czy należy do brzegu koła]]=1,punkty[[#This Row],[x]]&amp;" "&amp;punkty[[#This Row],[y]],"")</f>
        <v/>
      </c>
      <c r="E9099">
        <f>IF(POWER(punkty[[#This Row],[x]]-$V$5,2)+POWER(punkty[[#This Row],[y]]-$V$6,2)&lt;POWER($V$7,2),1,0)</f>
        <v>0</v>
      </c>
      <c r="F9099" s="3">
        <f>IF(POWER(punkty[[#This Row],[x]]-$V$5,2)+POWER(punkty[[#This Row],[y]]-$V$6,2)&lt;=POWER($V$7,2),1,0)</f>
        <v>0</v>
      </c>
      <c r="G9099" s="3">
        <f>SUM($F$2:F9099)</f>
        <v>7149</v>
      </c>
      <c r="H9099" s="3">
        <f>ABS(PI()-(punkty[[#This Row],[suma]]*POWER(400,2)/I9099/POWER(200,2)))</f>
        <v>1.5157218773422798E-3</v>
      </c>
      <c r="I9099" s="3">
        <v>9098</v>
      </c>
      <c r="J9099" s="3">
        <f>punkty[[#This Row],[błąd bezwzględny]]</f>
        <v>1.5157218773422798E-3</v>
      </c>
    </row>
    <row r="9100" spans="1:10" x14ac:dyDescent="0.3">
      <c r="A9100">
        <v>317</v>
      </c>
      <c r="B9100">
        <v>312</v>
      </c>
      <c r="C9100">
        <f>IF(POWER(punkty[[#This Row],[x]]-$V$5,2)+POWER(punkty[[#This Row],[y]]-$V$6,2)=POWER($V$7,2),1,0)</f>
        <v>0</v>
      </c>
      <c r="D9100" t="str">
        <f>IF(punkty[[#This Row],[czy należy do brzegu koła]]=1,punkty[[#This Row],[x]]&amp;" "&amp;punkty[[#This Row],[y]],"")</f>
        <v/>
      </c>
      <c r="E9100">
        <f>IF(POWER(punkty[[#This Row],[x]]-$V$5,2)+POWER(punkty[[#This Row],[y]]-$V$6,2)&lt;POWER($V$7,2),1,0)</f>
        <v>1</v>
      </c>
      <c r="F9100" s="3">
        <f>IF(POWER(punkty[[#This Row],[x]]-$V$5,2)+POWER(punkty[[#This Row],[y]]-$V$6,2)&lt;=POWER($V$7,2),1,0)</f>
        <v>1</v>
      </c>
      <c r="G9100" s="3">
        <f>SUM($F$2:F9100)</f>
        <v>7150</v>
      </c>
      <c r="H9100" s="3">
        <f>ABS(PI()-(punkty[[#This Row],[suma]]*POWER(400,2)/I9100/POWER(200,2)))</f>
        <v>1.6098961409465318E-3</v>
      </c>
      <c r="I9100" s="3">
        <v>9099</v>
      </c>
      <c r="J9100" s="3">
        <f>punkty[[#This Row],[błąd bezwzględny]]</f>
        <v>1.6098961409465318E-3</v>
      </c>
    </row>
    <row r="9101" spans="1:10" x14ac:dyDescent="0.3">
      <c r="A9101">
        <v>54</v>
      </c>
      <c r="B9101">
        <v>385</v>
      </c>
      <c r="C9101">
        <f>IF(POWER(punkty[[#This Row],[x]]-$V$5,2)+POWER(punkty[[#This Row],[y]]-$V$6,2)=POWER($V$7,2),1,0)</f>
        <v>0</v>
      </c>
      <c r="D9101" t="str">
        <f>IF(punkty[[#This Row],[czy należy do brzegu koła]]=1,punkty[[#This Row],[x]]&amp;" "&amp;punkty[[#This Row],[y]],"")</f>
        <v/>
      </c>
      <c r="E9101">
        <f>IF(POWER(punkty[[#This Row],[x]]-$V$5,2)+POWER(punkty[[#This Row],[y]]-$V$6,2)&lt;POWER($V$7,2),1,0)</f>
        <v>0</v>
      </c>
      <c r="F9101" s="3">
        <f>IF(POWER(punkty[[#This Row],[x]]-$V$5,2)+POWER(punkty[[#This Row],[y]]-$V$6,2)&lt;=POWER($V$7,2),1,0)</f>
        <v>0</v>
      </c>
      <c r="G9101" s="3">
        <f>SUM($F$2:F9101)</f>
        <v>7150</v>
      </c>
      <c r="H9101" s="3">
        <f>ABS(PI()-(punkty[[#This Row],[suma]]*POWER(400,2)/I9101/POWER(200,2)))</f>
        <v>1.2644892673496777E-3</v>
      </c>
      <c r="I9101" s="3">
        <v>9100</v>
      </c>
      <c r="J9101" s="3">
        <f>punkty[[#This Row],[błąd bezwzględny]]</f>
        <v>1.2644892673496777E-3</v>
      </c>
    </row>
    <row r="9102" spans="1:10" x14ac:dyDescent="0.3">
      <c r="A9102">
        <v>156</v>
      </c>
      <c r="B9102">
        <v>194</v>
      </c>
      <c r="C9102">
        <f>IF(POWER(punkty[[#This Row],[x]]-$V$5,2)+POWER(punkty[[#This Row],[y]]-$V$6,2)=POWER($V$7,2),1,0)</f>
        <v>0</v>
      </c>
      <c r="D9102" t="str">
        <f>IF(punkty[[#This Row],[czy należy do brzegu koła]]=1,punkty[[#This Row],[x]]&amp;" "&amp;punkty[[#This Row],[y]],"")</f>
        <v/>
      </c>
      <c r="E9102">
        <f>IF(POWER(punkty[[#This Row],[x]]-$V$5,2)+POWER(punkty[[#This Row],[y]]-$V$6,2)&lt;POWER($V$7,2),1,0)</f>
        <v>1</v>
      </c>
      <c r="F9102" s="3">
        <f>IF(POWER(punkty[[#This Row],[x]]-$V$5,2)+POWER(punkty[[#This Row],[y]]-$V$6,2)&lt;=POWER($V$7,2),1,0)</f>
        <v>1</v>
      </c>
      <c r="G9102" s="3">
        <f>SUM($F$2:F9102)</f>
        <v>7151</v>
      </c>
      <c r="H9102" s="3">
        <f>ABS(PI()-(punkty[[#This Row],[suma]]*POWER(400,2)/I9102/POWER(200,2)))</f>
        <v>1.3586704405330607E-3</v>
      </c>
      <c r="I9102" s="3">
        <v>9101</v>
      </c>
      <c r="J9102" s="3">
        <f>punkty[[#This Row],[błąd bezwzględny]]</f>
        <v>1.3586704405330607E-3</v>
      </c>
    </row>
    <row r="9103" spans="1:10" x14ac:dyDescent="0.3">
      <c r="A9103">
        <v>137</v>
      </c>
      <c r="B9103">
        <v>93</v>
      </c>
      <c r="C9103">
        <f>IF(POWER(punkty[[#This Row],[x]]-$V$5,2)+POWER(punkty[[#This Row],[y]]-$V$6,2)=POWER($V$7,2),1,0)</f>
        <v>0</v>
      </c>
      <c r="D9103" t="str">
        <f>IF(punkty[[#This Row],[czy należy do brzegu koła]]=1,punkty[[#This Row],[x]]&amp;" "&amp;punkty[[#This Row],[y]],"")</f>
        <v/>
      </c>
      <c r="E9103">
        <f>IF(POWER(punkty[[#This Row],[x]]-$V$5,2)+POWER(punkty[[#This Row],[y]]-$V$6,2)&lt;POWER($V$7,2),1,0)</f>
        <v>1</v>
      </c>
      <c r="F9103" s="3">
        <f>IF(POWER(punkty[[#This Row],[x]]-$V$5,2)+POWER(punkty[[#This Row],[y]]-$V$6,2)&lt;=POWER($V$7,2),1,0)</f>
        <v>1</v>
      </c>
      <c r="G9103" s="3">
        <f>SUM($F$2:F9103)</f>
        <v>7152</v>
      </c>
      <c r="H9103" s="3">
        <f>ABS(PI()-(punkty[[#This Row],[suma]]*POWER(400,2)/I9103/POWER(200,2)))</f>
        <v>1.4528309191059741E-3</v>
      </c>
      <c r="I9103" s="3">
        <v>9102</v>
      </c>
      <c r="J9103" s="3">
        <f>punkty[[#This Row],[błąd bezwzględny]]</f>
        <v>1.4528309191059741E-3</v>
      </c>
    </row>
    <row r="9104" spans="1:10" x14ac:dyDescent="0.3">
      <c r="A9104">
        <v>61</v>
      </c>
      <c r="B9104">
        <v>68</v>
      </c>
      <c r="C9104">
        <f>IF(POWER(punkty[[#This Row],[x]]-$V$5,2)+POWER(punkty[[#This Row],[y]]-$V$6,2)=POWER($V$7,2),1,0)</f>
        <v>0</v>
      </c>
      <c r="D9104" t="str">
        <f>IF(punkty[[#This Row],[czy należy do brzegu koła]]=1,punkty[[#This Row],[x]]&amp;" "&amp;punkty[[#This Row],[y]],"")</f>
        <v/>
      </c>
      <c r="E9104">
        <f>IF(POWER(punkty[[#This Row],[x]]-$V$5,2)+POWER(punkty[[#This Row],[y]]-$V$6,2)&lt;POWER($V$7,2),1,0)</f>
        <v>1</v>
      </c>
      <c r="F9104" s="3">
        <f>IF(POWER(punkty[[#This Row],[x]]-$V$5,2)+POWER(punkty[[#This Row],[y]]-$V$6,2)&lt;=POWER($V$7,2),1,0)</f>
        <v>1</v>
      </c>
      <c r="G9104" s="3">
        <f>SUM($F$2:F9104)</f>
        <v>7153</v>
      </c>
      <c r="H9104" s="3">
        <f>ABS(PI()-(punkty[[#This Row],[suma]]*POWER(400,2)/I9104/POWER(200,2)))</f>
        <v>1.5469707098882957E-3</v>
      </c>
      <c r="I9104" s="3">
        <v>9103</v>
      </c>
      <c r="J9104" s="3">
        <f>punkty[[#This Row],[błąd bezwzględny]]</f>
        <v>1.5469707098882957E-3</v>
      </c>
    </row>
    <row r="9105" spans="1:10" x14ac:dyDescent="0.3">
      <c r="A9105">
        <v>282</v>
      </c>
      <c r="B9105">
        <v>171</v>
      </c>
      <c r="C9105">
        <f>IF(POWER(punkty[[#This Row],[x]]-$V$5,2)+POWER(punkty[[#This Row],[y]]-$V$6,2)=POWER($V$7,2),1,0)</f>
        <v>0</v>
      </c>
      <c r="D9105" t="str">
        <f>IF(punkty[[#This Row],[czy należy do brzegu koła]]=1,punkty[[#This Row],[x]]&amp;" "&amp;punkty[[#This Row],[y]],"")</f>
        <v/>
      </c>
      <c r="E9105">
        <f>IF(POWER(punkty[[#This Row],[x]]-$V$5,2)+POWER(punkty[[#This Row],[y]]-$V$6,2)&lt;POWER($V$7,2),1,0)</f>
        <v>1</v>
      </c>
      <c r="F9105" s="3">
        <f>IF(POWER(punkty[[#This Row],[x]]-$V$5,2)+POWER(punkty[[#This Row],[y]]-$V$6,2)&lt;=POWER($V$7,2),1,0)</f>
        <v>1</v>
      </c>
      <c r="G9105" s="3">
        <f>SUM($F$2:F9105)</f>
        <v>7154</v>
      </c>
      <c r="H9105" s="3">
        <f>ABS(PI()-(punkty[[#This Row],[suma]]*POWER(400,2)/I9105/POWER(200,2)))</f>
        <v>1.641089819697239E-3</v>
      </c>
      <c r="I9105" s="3">
        <v>9104</v>
      </c>
      <c r="J9105" s="3">
        <f>punkty[[#This Row],[błąd bezwzględny]]</f>
        <v>1.641089819697239E-3</v>
      </c>
    </row>
    <row r="9106" spans="1:10" x14ac:dyDescent="0.3">
      <c r="A9106">
        <v>61</v>
      </c>
      <c r="B9106">
        <v>275</v>
      </c>
      <c r="C9106">
        <f>IF(POWER(punkty[[#This Row],[x]]-$V$5,2)+POWER(punkty[[#This Row],[y]]-$V$6,2)=POWER($V$7,2),1,0)</f>
        <v>0</v>
      </c>
      <c r="D9106" t="str">
        <f>IF(punkty[[#This Row],[czy należy do brzegu koła]]=1,punkty[[#This Row],[x]]&amp;" "&amp;punkty[[#This Row],[y]],"")</f>
        <v/>
      </c>
      <c r="E9106">
        <f>IF(POWER(punkty[[#This Row],[x]]-$V$5,2)+POWER(punkty[[#This Row],[y]]-$V$6,2)&lt;POWER($V$7,2),1,0)</f>
        <v>1</v>
      </c>
      <c r="F9106" s="3">
        <f>IF(POWER(punkty[[#This Row],[x]]-$V$5,2)+POWER(punkty[[#This Row],[y]]-$V$6,2)&lt;=POWER($V$7,2),1,0)</f>
        <v>1</v>
      </c>
      <c r="G9106" s="3">
        <f>SUM($F$2:F9106)</f>
        <v>7155</v>
      </c>
      <c r="H9106" s="3">
        <f>ABS(PI()-(punkty[[#This Row],[suma]]*POWER(400,2)/I9106/POWER(200,2)))</f>
        <v>1.7351882553469089E-3</v>
      </c>
      <c r="I9106" s="3">
        <v>9105</v>
      </c>
      <c r="J9106" s="3">
        <f>punkty[[#This Row],[błąd bezwzględny]]</f>
        <v>1.7351882553469089E-3</v>
      </c>
    </row>
    <row r="9107" spans="1:10" x14ac:dyDescent="0.3">
      <c r="A9107">
        <v>95</v>
      </c>
      <c r="B9107">
        <v>215</v>
      </c>
      <c r="C9107">
        <f>IF(POWER(punkty[[#This Row],[x]]-$V$5,2)+POWER(punkty[[#This Row],[y]]-$V$6,2)=POWER($V$7,2),1,0)</f>
        <v>0</v>
      </c>
      <c r="D9107" t="str">
        <f>IF(punkty[[#This Row],[czy należy do brzegu koła]]=1,punkty[[#This Row],[x]]&amp;" "&amp;punkty[[#This Row],[y]],"")</f>
        <v/>
      </c>
      <c r="E9107">
        <f>IF(POWER(punkty[[#This Row],[x]]-$V$5,2)+POWER(punkty[[#This Row],[y]]-$V$6,2)&lt;POWER($V$7,2),1,0)</f>
        <v>1</v>
      </c>
      <c r="F9107" s="3">
        <f>IF(POWER(punkty[[#This Row],[x]]-$V$5,2)+POWER(punkty[[#This Row],[y]]-$V$6,2)&lt;=POWER($V$7,2),1,0)</f>
        <v>1</v>
      </c>
      <c r="G9107" s="3">
        <f>SUM($F$2:F9107)</f>
        <v>7156</v>
      </c>
      <c r="H9107" s="3">
        <f>ABS(PI()-(punkty[[#This Row],[suma]]*POWER(400,2)/I9107/POWER(200,2)))</f>
        <v>1.8292660236487457E-3</v>
      </c>
      <c r="I9107" s="3">
        <v>9106</v>
      </c>
      <c r="J9107" s="3">
        <f>punkty[[#This Row],[błąd bezwzględny]]</f>
        <v>1.8292660236487457E-3</v>
      </c>
    </row>
    <row r="9108" spans="1:10" x14ac:dyDescent="0.3">
      <c r="A9108">
        <v>324</v>
      </c>
      <c r="B9108">
        <v>370</v>
      </c>
      <c r="C9108">
        <f>IF(POWER(punkty[[#This Row],[x]]-$V$5,2)+POWER(punkty[[#This Row],[y]]-$V$6,2)=POWER($V$7,2),1,0)</f>
        <v>0</v>
      </c>
      <c r="D9108" t="str">
        <f>IF(punkty[[#This Row],[czy należy do brzegu koła]]=1,punkty[[#This Row],[x]]&amp;" "&amp;punkty[[#This Row],[y]],"")</f>
        <v/>
      </c>
      <c r="E9108">
        <f>IF(POWER(punkty[[#This Row],[x]]-$V$5,2)+POWER(punkty[[#This Row],[y]]-$V$6,2)&lt;POWER($V$7,2),1,0)</f>
        <v>0</v>
      </c>
      <c r="F9108" s="3">
        <f>IF(POWER(punkty[[#This Row],[x]]-$V$5,2)+POWER(punkty[[#This Row],[y]]-$V$6,2)&lt;=POWER($V$7,2),1,0)</f>
        <v>0</v>
      </c>
      <c r="G9108" s="3">
        <f>SUM($F$2:F9108)</f>
        <v>7156</v>
      </c>
      <c r="H9108" s="3">
        <f>ABS(PI()-(punkty[[#This Row],[suma]]*POWER(400,2)/I9108/POWER(200,2)))</f>
        <v>1.4841005553698494E-3</v>
      </c>
      <c r="I9108" s="3">
        <v>9107</v>
      </c>
      <c r="J9108" s="3">
        <f>punkty[[#This Row],[błąd bezwzględny]]</f>
        <v>1.4841005553698494E-3</v>
      </c>
    </row>
    <row r="9109" spans="1:10" x14ac:dyDescent="0.3">
      <c r="A9109">
        <v>10</v>
      </c>
      <c r="B9109">
        <v>52</v>
      </c>
      <c r="C9109">
        <f>IF(POWER(punkty[[#This Row],[x]]-$V$5,2)+POWER(punkty[[#This Row],[y]]-$V$6,2)=POWER($V$7,2),1,0)</f>
        <v>0</v>
      </c>
      <c r="D9109" t="str">
        <f>IF(punkty[[#This Row],[czy należy do brzegu koła]]=1,punkty[[#This Row],[x]]&amp;" "&amp;punkty[[#This Row],[y]],"")</f>
        <v/>
      </c>
      <c r="E9109">
        <f>IF(POWER(punkty[[#This Row],[x]]-$V$5,2)+POWER(punkty[[#This Row],[y]]-$V$6,2)&lt;POWER($V$7,2),1,0)</f>
        <v>0</v>
      </c>
      <c r="F9109" s="3">
        <f>IF(POWER(punkty[[#This Row],[x]]-$V$5,2)+POWER(punkty[[#This Row],[y]]-$V$6,2)&lt;=POWER($V$7,2),1,0)</f>
        <v>0</v>
      </c>
      <c r="G9109" s="3">
        <f>SUM($F$2:F9109)</f>
        <v>7156</v>
      </c>
      <c r="H9109" s="3">
        <f>ABS(PI()-(punkty[[#This Row],[suma]]*POWER(400,2)/I9109/POWER(200,2)))</f>
        <v>1.1390108810016564E-3</v>
      </c>
      <c r="I9109" s="3">
        <v>9108</v>
      </c>
      <c r="J9109" s="3">
        <f>punkty[[#This Row],[błąd bezwzględny]]</f>
        <v>1.1390108810016564E-3</v>
      </c>
    </row>
    <row r="9110" spans="1:10" x14ac:dyDescent="0.3">
      <c r="A9110">
        <v>44</v>
      </c>
      <c r="B9110">
        <v>247</v>
      </c>
      <c r="C9110">
        <f>IF(POWER(punkty[[#This Row],[x]]-$V$5,2)+POWER(punkty[[#This Row],[y]]-$V$6,2)=POWER($V$7,2),1,0)</f>
        <v>0</v>
      </c>
      <c r="D9110" t="str">
        <f>IF(punkty[[#This Row],[czy należy do brzegu koła]]=1,punkty[[#This Row],[x]]&amp;" "&amp;punkty[[#This Row],[y]],"")</f>
        <v/>
      </c>
      <c r="E9110">
        <f>IF(POWER(punkty[[#This Row],[x]]-$V$5,2)+POWER(punkty[[#This Row],[y]]-$V$6,2)&lt;POWER($V$7,2),1,0)</f>
        <v>1</v>
      </c>
      <c r="F9110" s="3">
        <f>IF(POWER(punkty[[#This Row],[x]]-$V$5,2)+POWER(punkty[[#This Row],[y]]-$V$6,2)&lt;=POWER($V$7,2),1,0)</f>
        <v>1</v>
      </c>
      <c r="G9110" s="3">
        <f>SUM($F$2:F9110)</f>
        <v>7157</v>
      </c>
      <c r="H9110" s="3">
        <f>ABS(PI()-(punkty[[#This Row],[suma]]*POWER(400,2)/I9110/POWER(200,2)))</f>
        <v>1.2331231145652488E-3</v>
      </c>
      <c r="I9110" s="3">
        <v>9109</v>
      </c>
      <c r="J9110" s="3">
        <f>punkty[[#This Row],[błąd bezwzględny]]</f>
        <v>1.2331231145652488E-3</v>
      </c>
    </row>
    <row r="9111" spans="1:10" x14ac:dyDescent="0.3">
      <c r="A9111">
        <v>65</v>
      </c>
      <c r="B9111">
        <v>268</v>
      </c>
      <c r="C9111">
        <f>IF(POWER(punkty[[#This Row],[x]]-$V$5,2)+POWER(punkty[[#This Row],[y]]-$V$6,2)=POWER($V$7,2),1,0)</f>
        <v>0</v>
      </c>
      <c r="D9111" t="str">
        <f>IF(punkty[[#This Row],[czy należy do brzegu koła]]=1,punkty[[#This Row],[x]]&amp;" "&amp;punkty[[#This Row],[y]],"")</f>
        <v/>
      </c>
      <c r="E9111">
        <f>IF(POWER(punkty[[#This Row],[x]]-$V$5,2)+POWER(punkty[[#This Row],[y]]-$V$6,2)&lt;POWER($V$7,2),1,0)</f>
        <v>1</v>
      </c>
      <c r="F9111" s="3">
        <f>IF(POWER(punkty[[#This Row],[x]]-$V$5,2)+POWER(punkty[[#This Row],[y]]-$V$6,2)&lt;=POWER($V$7,2),1,0)</f>
        <v>1</v>
      </c>
      <c r="G9111" s="3">
        <f>SUM($F$2:F9111)</f>
        <v>7158</v>
      </c>
      <c r="H9111" s="3">
        <f>ABS(PI()-(punkty[[#This Row],[suma]]*POWER(400,2)/I9111/POWER(200,2)))</f>
        <v>1.3272146868259505E-3</v>
      </c>
      <c r="I9111" s="3">
        <v>9110</v>
      </c>
      <c r="J9111" s="3">
        <f>punkty[[#This Row],[błąd bezwzględny]]</f>
        <v>1.3272146868259505E-3</v>
      </c>
    </row>
    <row r="9112" spans="1:10" x14ac:dyDescent="0.3">
      <c r="A9112">
        <v>38</v>
      </c>
      <c r="B9112">
        <v>101</v>
      </c>
      <c r="C9112">
        <f>IF(POWER(punkty[[#This Row],[x]]-$V$5,2)+POWER(punkty[[#This Row],[y]]-$V$6,2)=POWER($V$7,2),1,0)</f>
        <v>0</v>
      </c>
      <c r="D9112" t="str">
        <f>IF(punkty[[#This Row],[czy należy do brzegu koła]]=1,punkty[[#This Row],[x]]&amp;" "&amp;punkty[[#This Row],[y]],"")</f>
        <v/>
      </c>
      <c r="E9112">
        <f>IF(POWER(punkty[[#This Row],[x]]-$V$5,2)+POWER(punkty[[#This Row],[y]]-$V$6,2)&lt;POWER($V$7,2),1,0)</f>
        <v>1</v>
      </c>
      <c r="F9112" s="3">
        <f>IF(POWER(punkty[[#This Row],[x]]-$V$5,2)+POWER(punkty[[#This Row],[y]]-$V$6,2)&lt;=POWER($V$7,2),1,0)</f>
        <v>1</v>
      </c>
      <c r="G9112" s="3">
        <f>SUM($F$2:F9112)</f>
        <v>7159</v>
      </c>
      <c r="H9112" s="3">
        <f>ABS(PI()-(punkty[[#This Row],[suma]]*POWER(400,2)/I9112/POWER(200,2)))</f>
        <v>1.421285604587208E-3</v>
      </c>
      <c r="I9112" s="3">
        <v>9111</v>
      </c>
      <c r="J9112" s="3">
        <f>punkty[[#This Row],[błąd bezwzględny]]</f>
        <v>1.421285604587208E-3</v>
      </c>
    </row>
    <row r="9113" spans="1:10" x14ac:dyDescent="0.3">
      <c r="A9113">
        <v>108</v>
      </c>
      <c r="B9113">
        <v>50</v>
      </c>
      <c r="C9113">
        <f>IF(POWER(punkty[[#This Row],[x]]-$V$5,2)+POWER(punkty[[#This Row],[y]]-$V$6,2)=POWER($V$7,2),1,0)</f>
        <v>0</v>
      </c>
      <c r="D9113" t="str">
        <f>IF(punkty[[#This Row],[czy należy do brzegu koła]]=1,punkty[[#This Row],[x]]&amp;" "&amp;punkty[[#This Row],[y]],"")</f>
        <v/>
      </c>
      <c r="E9113">
        <f>IF(POWER(punkty[[#This Row],[x]]-$V$5,2)+POWER(punkty[[#This Row],[y]]-$V$6,2)&lt;POWER($V$7,2),1,0)</f>
        <v>1</v>
      </c>
      <c r="F9113" s="3">
        <f>IF(POWER(punkty[[#This Row],[x]]-$V$5,2)+POWER(punkty[[#This Row],[y]]-$V$6,2)&lt;=POWER($V$7,2),1,0)</f>
        <v>1</v>
      </c>
      <c r="G9113" s="3">
        <f>SUM($F$2:F9113)</f>
        <v>7160</v>
      </c>
      <c r="H9113" s="3">
        <f>ABS(PI()-(punkty[[#This Row],[suma]]*POWER(400,2)/I9113/POWER(200,2)))</f>
        <v>1.5153358746493595E-3</v>
      </c>
      <c r="I9113" s="3">
        <v>9112</v>
      </c>
      <c r="J9113" s="3">
        <f>punkty[[#This Row],[błąd bezwzględny]]</f>
        <v>1.5153358746493595E-3</v>
      </c>
    </row>
    <row r="9114" spans="1:10" x14ac:dyDescent="0.3">
      <c r="A9114">
        <v>287</v>
      </c>
      <c r="B9114">
        <v>101</v>
      </c>
      <c r="C9114">
        <f>IF(POWER(punkty[[#This Row],[x]]-$V$5,2)+POWER(punkty[[#This Row],[y]]-$V$6,2)=POWER($V$7,2),1,0)</f>
        <v>0</v>
      </c>
      <c r="D9114" t="str">
        <f>IF(punkty[[#This Row],[czy należy do brzegu koła]]=1,punkty[[#This Row],[x]]&amp;" "&amp;punkty[[#This Row],[y]],"")</f>
        <v/>
      </c>
      <c r="E9114">
        <f>IF(POWER(punkty[[#This Row],[x]]-$V$5,2)+POWER(punkty[[#This Row],[y]]-$V$6,2)&lt;POWER($V$7,2),1,0)</f>
        <v>1</v>
      </c>
      <c r="F9114" s="3">
        <f>IF(POWER(punkty[[#This Row],[x]]-$V$5,2)+POWER(punkty[[#This Row],[y]]-$V$6,2)&lt;=POWER($V$7,2),1,0)</f>
        <v>1</v>
      </c>
      <c r="G9114" s="3">
        <f>SUM($F$2:F9114)</f>
        <v>7161</v>
      </c>
      <c r="H9114" s="3">
        <f>ABS(PI()-(punkty[[#This Row],[suma]]*POWER(400,2)/I9114/POWER(200,2)))</f>
        <v>1.6093655038096344E-3</v>
      </c>
      <c r="I9114" s="3">
        <v>9113</v>
      </c>
      <c r="J9114" s="3">
        <f>punkty[[#This Row],[błąd bezwzględny]]</f>
        <v>1.6093655038096344E-3</v>
      </c>
    </row>
    <row r="9115" spans="1:10" x14ac:dyDescent="0.3">
      <c r="A9115">
        <v>105</v>
      </c>
      <c r="B9115">
        <v>143</v>
      </c>
      <c r="C9115">
        <f>IF(POWER(punkty[[#This Row],[x]]-$V$5,2)+POWER(punkty[[#This Row],[y]]-$V$6,2)=POWER($V$7,2),1,0)</f>
        <v>0</v>
      </c>
      <c r="D9115" t="str">
        <f>IF(punkty[[#This Row],[czy należy do brzegu koła]]=1,punkty[[#This Row],[x]]&amp;" "&amp;punkty[[#This Row],[y]],"")</f>
        <v/>
      </c>
      <c r="E9115">
        <f>IF(POWER(punkty[[#This Row],[x]]-$V$5,2)+POWER(punkty[[#This Row],[y]]-$V$6,2)&lt;POWER($V$7,2),1,0)</f>
        <v>1</v>
      </c>
      <c r="F9115" s="3">
        <f>IF(POWER(punkty[[#This Row],[x]]-$V$5,2)+POWER(punkty[[#This Row],[y]]-$V$6,2)&lt;=POWER($V$7,2),1,0)</f>
        <v>1</v>
      </c>
      <c r="G9115" s="3">
        <f>SUM($F$2:F9115)</f>
        <v>7162</v>
      </c>
      <c r="H9115" s="3">
        <f>ABS(PI()-(punkty[[#This Row],[suma]]*POWER(400,2)/I9115/POWER(200,2)))</f>
        <v>1.7033744988617094E-3</v>
      </c>
      <c r="I9115" s="3">
        <v>9114</v>
      </c>
      <c r="J9115" s="3">
        <f>punkty[[#This Row],[błąd bezwzględny]]</f>
        <v>1.7033744988617094E-3</v>
      </c>
    </row>
    <row r="9116" spans="1:10" x14ac:dyDescent="0.3">
      <c r="A9116">
        <v>363</v>
      </c>
      <c r="B9116">
        <v>399</v>
      </c>
      <c r="C9116">
        <f>IF(POWER(punkty[[#This Row],[x]]-$V$5,2)+POWER(punkty[[#This Row],[y]]-$V$6,2)=POWER($V$7,2),1,0)</f>
        <v>0</v>
      </c>
      <c r="D9116" t="str">
        <f>IF(punkty[[#This Row],[czy należy do brzegu koła]]=1,punkty[[#This Row],[x]]&amp;" "&amp;punkty[[#This Row],[y]],"")</f>
        <v/>
      </c>
      <c r="E9116">
        <f>IF(POWER(punkty[[#This Row],[x]]-$V$5,2)+POWER(punkty[[#This Row],[y]]-$V$6,2)&lt;POWER($V$7,2),1,0)</f>
        <v>0</v>
      </c>
      <c r="F9116" s="3">
        <f>IF(POWER(punkty[[#This Row],[x]]-$V$5,2)+POWER(punkty[[#This Row],[y]]-$V$6,2)&lt;=POWER($V$7,2),1,0)</f>
        <v>0</v>
      </c>
      <c r="G9116" s="3">
        <f>SUM($F$2:F9116)</f>
        <v>7162</v>
      </c>
      <c r="H9116" s="3">
        <f>ABS(PI()-(punkty[[#This Row],[suma]]*POWER(400,2)/I9116/POWER(200,2)))</f>
        <v>1.358525784864284E-3</v>
      </c>
      <c r="I9116" s="3">
        <v>9115</v>
      </c>
      <c r="J9116" s="3">
        <f>punkty[[#This Row],[błąd bezwzględny]]</f>
        <v>1.358525784864284E-3</v>
      </c>
    </row>
    <row r="9117" spans="1:10" x14ac:dyDescent="0.3">
      <c r="A9117">
        <v>31</v>
      </c>
      <c r="B9117">
        <v>386</v>
      </c>
      <c r="C9117">
        <f>IF(POWER(punkty[[#This Row],[x]]-$V$5,2)+POWER(punkty[[#This Row],[y]]-$V$6,2)=POWER($V$7,2),1,0)</f>
        <v>0</v>
      </c>
      <c r="D9117" t="str">
        <f>IF(punkty[[#This Row],[czy należy do brzegu koła]]=1,punkty[[#This Row],[x]]&amp;" "&amp;punkty[[#This Row],[y]],"")</f>
        <v/>
      </c>
      <c r="E9117">
        <f>IF(POWER(punkty[[#This Row],[x]]-$V$5,2)+POWER(punkty[[#This Row],[y]]-$V$6,2)&lt;POWER($V$7,2),1,0)</f>
        <v>0</v>
      </c>
      <c r="F9117" s="3">
        <f>IF(POWER(punkty[[#This Row],[x]]-$V$5,2)+POWER(punkty[[#This Row],[y]]-$V$6,2)&lt;=POWER($V$7,2),1,0)</f>
        <v>0</v>
      </c>
      <c r="G9117" s="3">
        <f>SUM($F$2:F9117)</f>
        <v>7162</v>
      </c>
      <c r="H9117" s="3">
        <f>ABS(PI()-(punkty[[#This Row],[suma]]*POWER(400,2)/I9117/POWER(200,2)))</f>
        <v>1.0137527287676917E-3</v>
      </c>
      <c r="I9117" s="3">
        <v>9116</v>
      </c>
      <c r="J9117" s="3">
        <f>punkty[[#This Row],[błąd bezwzględny]]</f>
        <v>1.0137527287676917E-3</v>
      </c>
    </row>
    <row r="9118" spans="1:10" x14ac:dyDescent="0.3">
      <c r="A9118">
        <v>194</v>
      </c>
      <c r="B9118">
        <v>19</v>
      </c>
      <c r="C9118">
        <f>IF(POWER(punkty[[#This Row],[x]]-$V$5,2)+POWER(punkty[[#This Row],[y]]-$V$6,2)=POWER($V$7,2),1,0)</f>
        <v>0</v>
      </c>
      <c r="D9118" t="str">
        <f>IF(punkty[[#This Row],[czy należy do brzegu koła]]=1,punkty[[#This Row],[x]]&amp;" "&amp;punkty[[#This Row],[y]],"")</f>
        <v/>
      </c>
      <c r="E9118">
        <f>IF(POWER(punkty[[#This Row],[x]]-$V$5,2)+POWER(punkty[[#This Row],[y]]-$V$6,2)&lt;POWER($V$7,2),1,0)</f>
        <v>1</v>
      </c>
      <c r="F9118" s="3">
        <f>IF(POWER(punkty[[#This Row],[x]]-$V$5,2)+POWER(punkty[[#This Row],[y]]-$V$6,2)&lt;=POWER($V$7,2),1,0)</f>
        <v>1</v>
      </c>
      <c r="G9118" s="3">
        <f>SUM($F$2:F9118)</f>
        <v>7163</v>
      </c>
      <c r="H9118" s="3">
        <f>ABS(PI()-(punkty[[#This Row],[suma]]*POWER(400,2)/I9118/POWER(200,2)))</f>
        <v>1.107796119541149E-3</v>
      </c>
      <c r="I9118" s="3">
        <v>9117</v>
      </c>
      <c r="J9118" s="3">
        <f>punkty[[#This Row],[błąd bezwzględny]]</f>
        <v>1.107796119541149E-3</v>
      </c>
    </row>
    <row r="9119" spans="1:10" x14ac:dyDescent="0.3">
      <c r="A9119">
        <v>263</v>
      </c>
      <c r="B9119">
        <v>343</v>
      </c>
      <c r="C9119">
        <f>IF(POWER(punkty[[#This Row],[x]]-$V$5,2)+POWER(punkty[[#This Row],[y]]-$V$6,2)=POWER($V$7,2),1,0)</f>
        <v>0</v>
      </c>
      <c r="D9119" t="str">
        <f>IF(punkty[[#This Row],[czy należy do brzegu koła]]=1,punkty[[#This Row],[x]]&amp;" "&amp;punkty[[#This Row],[y]],"")</f>
        <v/>
      </c>
      <c r="E9119">
        <f>IF(POWER(punkty[[#This Row],[x]]-$V$5,2)+POWER(punkty[[#This Row],[y]]-$V$6,2)&lt;POWER($V$7,2),1,0)</f>
        <v>1</v>
      </c>
      <c r="F9119" s="3">
        <f>IF(POWER(punkty[[#This Row],[x]]-$V$5,2)+POWER(punkty[[#This Row],[y]]-$V$6,2)&lt;=POWER($V$7,2),1,0)</f>
        <v>1</v>
      </c>
      <c r="G9119" s="3">
        <f>SUM($F$2:F9119)</f>
        <v>7164</v>
      </c>
      <c r="H9119" s="3">
        <f>ABS(PI()-(punkty[[#This Row],[suma]]*POWER(400,2)/I9119/POWER(200,2)))</f>
        <v>1.2018188822402465E-3</v>
      </c>
      <c r="I9119" s="3">
        <v>9118</v>
      </c>
      <c r="J9119" s="3">
        <f>punkty[[#This Row],[błąd bezwzględny]]</f>
        <v>1.2018188822402465E-3</v>
      </c>
    </row>
    <row r="9120" spans="1:10" x14ac:dyDescent="0.3">
      <c r="A9120">
        <v>96</v>
      </c>
      <c r="B9120">
        <v>56</v>
      </c>
      <c r="C9120">
        <f>IF(POWER(punkty[[#This Row],[x]]-$V$5,2)+POWER(punkty[[#This Row],[y]]-$V$6,2)=POWER($V$7,2),1,0)</f>
        <v>0</v>
      </c>
      <c r="D9120" t="str">
        <f>IF(punkty[[#This Row],[czy należy do brzegu koła]]=1,punkty[[#This Row],[x]]&amp;" "&amp;punkty[[#This Row],[y]],"")</f>
        <v/>
      </c>
      <c r="E9120">
        <f>IF(POWER(punkty[[#This Row],[x]]-$V$5,2)+POWER(punkty[[#This Row],[y]]-$V$6,2)&lt;POWER($V$7,2),1,0)</f>
        <v>1</v>
      </c>
      <c r="F9120" s="3">
        <f>IF(POWER(punkty[[#This Row],[x]]-$V$5,2)+POWER(punkty[[#This Row],[y]]-$V$6,2)&lt;=POWER($V$7,2),1,0)</f>
        <v>1</v>
      </c>
      <c r="G9120" s="3">
        <f>SUM($F$2:F9120)</f>
        <v>7165</v>
      </c>
      <c r="H9120" s="3">
        <f>ABS(PI()-(punkty[[#This Row],[suma]]*POWER(400,2)/I9120/POWER(200,2)))</f>
        <v>1.2958210236515555E-3</v>
      </c>
      <c r="I9120" s="3">
        <v>9119</v>
      </c>
      <c r="J9120" s="3">
        <f>punkty[[#This Row],[błąd bezwzględny]]</f>
        <v>1.2958210236515555E-3</v>
      </c>
    </row>
    <row r="9121" spans="1:10" x14ac:dyDescent="0.3">
      <c r="A9121">
        <v>254</v>
      </c>
      <c r="B9121">
        <v>387</v>
      </c>
      <c r="C9121">
        <f>IF(POWER(punkty[[#This Row],[x]]-$V$5,2)+POWER(punkty[[#This Row],[y]]-$V$6,2)=POWER($V$7,2),1,0)</f>
        <v>0</v>
      </c>
      <c r="D9121" t="str">
        <f>IF(punkty[[#This Row],[czy należy do brzegu koła]]=1,punkty[[#This Row],[x]]&amp;" "&amp;punkty[[#This Row],[y]],"")</f>
        <v/>
      </c>
      <c r="E9121">
        <f>IF(POWER(punkty[[#This Row],[x]]-$V$5,2)+POWER(punkty[[#This Row],[y]]-$V$6,2)&lt;POWER($V$7,2),1,0)</f>
        <v>1</v>
      </c>
      <c r="F9121" s="3">
        <f>IF(POWER(punkty[[#This Row],[x]]-$V$5,2)+POWER(punkty[[#This Row],[y]]-$V$6,2)&lt;=POWER($V$7,2),1,0)</f>
        <v>1</v>
      </c>
      <c r="G9121" s="3">
        <f>SUM($F$2:F9121)</f>
        <v>7166</v>
      </c>
      <c r="H9121" s="3">
        <f>ABS(PI()-(punkty[[#This Row],[suma]]*POWER(400,2)/I9121/POWER(200,2)))</f>
        <v>1.3898025505576506E-3</v>
      </c>
      <c r="I9121" s="3">
        <v>9120</v>
      </c>
      <c r="J9121" s="3">
        <f>punkty[[#This Row],[błąd bezwzględny]]</f>
        <v>1.3898025505576506E-3</v>
      </c>
    </row>
    <row r="9122" spans="1:10" x14ac:dyDescent="0.3">
      <c r="A9122">
        <v>308</v>
      </c>
      <c r="B9122">
        <v>116</v>
      </c>
      <c r="C9122">
        <f>IF(POWER(punkty[[#This Row],[x]]-$V$5,2)+POWER(punkty[[#This Row],[y]]-$V$6,2)=POWER($V$7,2),1,0)</f>
        <v>0</v>
      </c>
      <c r="D9122" t="str">
        <f>IF(punkty[[#This Row],[czy należy do brzegu koła]]=1,punkty[[#This Row],[x]]&amp;" "&amp;punkty[[#This Row],[y]],"")</f>
        <v/>
      </c>
      <c r="E9122">
        <f>IF(POWER(punkty[[#This Row],[x]]-$V$5,2)+POWER(punkty[[#This Row],[y]]-$V$6,2)&lt;POWER($V$7,2),1,0)</f>
        <v>1</v>
      </c>
      <c r="F9122" s="3">
        <f>IF(POWER(punkty[[#This Row],[x]]-$V$5,2)+POWER(punkty[[#This Row],[y]]-$V$6,2)&lt;=POWER($V$7,2),1,0)</f>
        <v>1</v>
      </c>
      <c r="G9122" s="3">
        <f>SUM($F$2:F9122)</f>
        <v>7167</v>
      </c>
      <c r="H9122" s="3">
        <f>ABS(PI()-(punkty[[#This Row],[suma]]*POWER(400,2)/I9122/POWER(200,2)))</f>
        <v>1.4837634697397739E-3</v>
      </c>
      <c r="I9122" s="3">
        <v>9121</v>
      </c>
      <c r="J9122" s="3">
        <f>punkty[[#This Row],[błąd bezwzględny]]</f>
        <v>1.4837634697397739E-3</v>
      </c>
    </row>
    <row r="9123" spans="1:10" x14ac:dyDescent="0.3">
      <c r="A9123">
        <v>121</v>
      </c>
      <c r="B9123">
        <v>46</v>
      </c>
      <c r="C9123">
        <f>IF(POWER(punkty[[#This Row],[x]]-$V$5,2)+POWER(punkty[[#This Row],[y]]-$V$6,2)=POWER($V$7,2),1,0)</f>
        <v>0</v>
      </c>
      <c r="D9123" t="str">
        <f>IF(punkty[[#This Row],[czy należy do brzegu koła]]=1,punkty[[#This Row],[x]]&amp;" "&amp;punkty[[#This Row],[y]],"")</f>
        <v/>
      </c>
      <c r="E9123">
        <f>IF(POWER(punkty[[#This Row],[x]]-$V$5,2)+POWER(punkty[[#This Row],[y]]-$V$6,2)&lt;POWER($V$7,2),1,0)</f>
        <v>1</v>
      </c>
      <c r="F9123" s="3">
        <f>IF(POWER(punkty[[#This Row],[x]]-$V$5,2)+POWER(punkty[[#This Row],[y]]-$V$6,2)&lt;=POWER($V$7,2),1,0)</f>
        <v>1</v>
      </c>
      <c r="G9123" s="3">
        <f>SUM($F$2:F9123)</f>
        <v>7168</v>
      </c>
      <c r="H9123" s="3">
        <f>ABS(PI()-(punkty[[#This Row],[suma]]*POWER(400,2)/I9123/POWER(200,2)))</f>
        <v>1.5777037879747269E-3</v>
      </c>
      <c r="I9123" s="3">
        <v>9122</v>
      </c>
      <c r="J9123" s="3">
        <f>punkty[[#This Row],[błąd bezwzględny]]</f>
        <v>1.5777037879747269E-3</v>
      </c>
    </row>
    <row r="9124" spans="1:10" x14ac:dyDescent="0.3">
      <c r="A9124">
        <v>261</v>
      </c>
      <c r="B9124">
        <v>251</v>
      </c>
      <c r="C9124">
        <f>IF(POWER(punkty[[#This Row],[x]]-$V$5,2)+POWER(punkty[[#This Row],[y]]-$V$6,2)=POWER($V$7,2),1,0)</f>
        <v>0</v>
      </c>
      <c r="D9124" t="str">
        <f>IF(punkty[[#This Row],[czy należy do brzegu koła]]=1,punkty[[#This Row],[x]]&amp;" "&amp;punkty[[#This Row],[y]],"")</f>
        <v/>
      </c>
      <c r="E9124">
        <f>IF(POWER(punkty[[#This Row],[x]]-$V$5,2)+POWER(punkty[[#This Row],[y]]-$V$6,2)&lt;POWER($V$7,2),1,0)</f>
        <v>1</v>
      </c>
      <c r="F9124" s="3">
        <f>IF(POWER(punkty[[#This Row],[x]]-$V$5,2)+POWER(punkty[[#This Row],[y]]-$V$6,2)&lt;=POWER($V$7,2),1,0)</f>
        <v>1</v>
      </c>
      <c r="G9124" s="3">
        <f>SUM($F$2:F9124)</f>
        <v>7169</v>
      </c>
      <c r="H9124" s="3">
        <f>ABS(PI()-(punkty[[#This Row],[suma]]*POWER(400,2)/I9124/POWER(200,2)))</f>
        <v>1.6716235120375345E-3</v>
      </c>
      <c r="I9124" s="3">
        <v>9123</v>
      </c>
      <c r="J9124" s="3">
        <f>punkty[[#This Row],[błąd bezwzględny]]</f>
        <v>1.6716235120375345E-3</v>
      </c>
    </row>
    <row r="9125" spans="1:10" x14ac:dyDescent="0.3">
      <c r="A9125">
        <v>221</v>
      </c>
      <c r="B9125">
        <v>258</v>
      </c>
      <c r="C9125">
        <f>IF(POWER(punkty[[#This Row],[x]]-$V$5,2)+POWER(punkty[[#This Row],[y]]-$V$6,2)=POWER($V$7,2),1,0)</f>
        <v>0</v>
      </c>
      <c r="D9125" t="str">
        <f>IF(punkty[[#This Row],[czy należy do brzegu koła]]=1,punkty[[#This Row],[x]]&amp;" "&amp;punkty[[#This Row],[y]],"")</f>
        <v/>
      </c>
      <c r="E9125">
        <f>IF(POWER(punkty[[#This Row],[x]]-$V$5,2)+POWER(punkty[[#This Row],[y]]-$V$6,2)&lt;POWER($V$7,2),1,0)</f>
        <v>1</v>
      </c>
      <c r="F9125" s="3">
        <f>IF(POWER(punkty[[#This Row],[x]]-$V$5,2)+POWER(punkty[[#This Row],[y]]-$V$6,2)&lt;=POWER($V$7,2),1,0)</f>
        <v>1</v>
      </c>
      <c r="G9125" s="3">
        <f>SUM($F$2:F9125)</f>
        <v>7170</v>
      </c>
      <c r="H9125" s="3">
        <f>ABS(PI()-(punkty[[#This Row],[suma]]*POWER(400,2)/I9125/POWER(200,2)))</f>
        <v>1.7655226486987807E-3</v>
      </c>
      <c r="I9125" s="3">
        <v>9124</v>
      </c>
      <c r="J9125" s="3">
        <f>punkty[[#This Row],[błąd bezwzględny]]</f>
        <v>1.7655226486987807E-3</v>
      </c>
    </row>
    <row r="9126" spans="1:10" x14ac:dyDescent="0.3">
      <c r="A9126">
        <v>18</v>
      </c>
      <c r="B9126">
        <v>184</v>
      </c>
      <c r="C9126">
        <f>IF(POWER(punkty[[#This Row],[x]]-$V$5,2)+POWER(punkty[[#This Row],[y]]-$V$6,2)=POWER($V$7,2),1,0)</f>
        <v>0</v>
      </c>
      <c r="D9126" t="str">
        <f>IF(punkty[[#This Row],[czy należy do brzegu koła]]=1,punkty[[#This Row],[x]]&amp;" "&amp;punkty[[#This Row],[y]],"")</f>
        <v/>
      </c>
      <c r="E9126">
        <f>IF(POWER(punkty[[#This Row],[x]]-$V$5,2)+POWER(punkty[[#This Row],[y]]-$V$6,2)&lt;POWER($V$7,2),1,0)</f>
        <v>1</v>
      </c>
      <c r="F9126" s="3">
        <f>IF(POWER(punkty[[#This Row],[x]]-$V$5,2)+POWER(punkty[[#This Row],[y]]-$V$6,2)&lt;=POWER($V$7,2),1,0)</f>
        <v>1</v>
      </c>
      <c r="G9126" s="3">
        <f>SUM($F$2:F9126)</f>
        <v>7171</v>
      </c>
      <c r="H9126" s="3">
        <f>ABS(PI()-(punkty[[#This Row],[suma]]*POWER(400,2)/I9126/POWER(200,2)))</f>
        <v>1.8594012047272734E-3</v>
      </c>
      <c r="I9126" s="3">
        <v>9125</v>
      </c>
      <c r="J9126" s="3">
        <f>punkty[[#This Row],[błąd bezwzględny]]</f>
        <v>1.8594012047272734E-3</v>
      </c>
    </row>
    <row r="9127" spans="1:10" x14ac:dyDescent="0.3">
      <c r="A9127">
        <v>232</v>
      </c>
      <c r="B9127">
        <v>187</v>
      </c>
      <c r="C9127">
        <f>IF(POWER(punkty[[#This Row],[x]]-$V$5,2)+POWER(punkty[[#This Row],[y]]-$V$6,2)=POWER($V$7,2),1,0)</f>
        <v>0</v>
      </c>
      <c r="D9127" t="str">
        <f>IF(punkty[[#This Row],[czy należy do brzegu koła]]=1,punkty[[#This Row],[x]]&amp;" "&amp;punkty[[#This Row],[y]],"")</f>
        <v/>
      </c>
      <c r="E9127">
        <f>IF(POWER(punkty[[#This Row],[x]]-$V$5,2)+POWER(punkty[[#This Row],[y]]-$V$6,2)&lt;POWER($V$7,2),1,0)</f>
        <v>1</v>
      </c>
      <c r="F9127" s="3">
        <f>IF(POWER(punkty[[#This Row],[x]]-$V$5,2)+POWER(punkty[[#This Row],[y]]-$V$6,2)&lt;=POWER($V$7,2),1,0)</f>
        <v>1</v>
      </c>
      <c r="G9127" s="3">
        <f>SUM($F$2:F9127)</f>
        <v>7172</v>
      </c>
      <c r="H9127" s="3">
        <f>ABS(PI()-(punkty[[#This Row],[suma]]*POWER(400,2)/I9127/POWER(200,2)))</f>
        <v>1.9532591868887117E-3</v>
      </c>
      <c r="I9127" s="3">
        <v>9126</v>
      </c>
      <c r="J9127" s="3">
        <f>punkty[[#This Row],[błąd bezwzględny]]</f>
        <v>1.9532591868887117E-3</v>
      </c>
    </row>
    <row r="9128" spans="1:10" x14ac:dyDescent="0.3">
      <c r="A9128">
        <v>350</v>
      </c>
      <c r="B9128">
        <v>308</v>
      </c>
      <c r="C9128">
        <f>IF(POWER(punkty[[#This Row],[x]]-$V$5,2)+POWER(punkty[[#This Row],[y]]-$V$6,2)=POWER($V$7,2),1,0)</f>
        <v>0</v>
      </c>
      <c r="D9128" t="str">
        <f>IF(punkty[[#This Row],[czy należy do brzegu koła]]=1,punkty[[#This Row],[x]]&amp;" "&amp;punkty[[#This Row],[y]],"")</f>
        <v/>
      </c>
      <c r="E9128">
        <f>IF(POWER(punkty[[#This Row],[x]]-$V$5,2)+POWER(punkty[[#This Row],[y]]-$V$6,2)&lt;POWER($V$7,2),1,0)</f>
        <v>1</v>
      </c>
      <c r="F9128" s="3">
        <f>IF(POWER(punkty[[#This Row],[x]]-$V$5,2)+POWER(punkty[[#This Row],[y]]-$V$6,2)&lt;=POWER($V$7,2),1,0)</f>
        <v>1</v>
      </c>
      <c r="G9128" s="3">
        <f>SUM($F$2:F9128)</f>
        <v>7173</v>
      </c>
      <c r="H9128" s="3">
        <f>ABS(PI()-(punkty[[#This Row],[suma]]*POWER(400,2)/I9128/POWER(200,2)))</f>
        <v>2.047096601945686E-3</v>
      </c>
      <c r="I9128" s="3">
        <v>9127</v>
      </c>
      <c r="J9128" s="3">
        <f>punkty[[#This Row],[błąd bezwzględny]]</f>
        <v>2.047096601945686E-3</v>
      </c>
    </row>
    <row r="9129" spans="1:10" x14ac:dyDescent="0.3">
      <c r="A9129">
        <v>114</v>
      </c>
      <c r="B9129">
        <v>119</v>
      </c>
      <c r="C9129">
        <f>IF(POWER(punkty[[#This Row],[x]]-$V$5,2)+POWER(punkty[[#This Row],[y]]-$V$6,2)=POWER($V$7,2),1,0)</f>
        <v>0</v>
      </c>
      <c r="D9129" t="str">
        <f>IF(punkty[[#This Row],[czy należy do brzegu koła]]=1,punkty[[#This Row],[x]]&amp;" "&amp;punkty[[#This Row],[y]],"")</f>
        <v/>
      </c>
      <c r="E9129">
        <f>IF(POWER(punkty[[#This Row],[x]]-$V$5,2)+POWER(punkty[[#This Row],[y]]-$V$6,2)&lt;POWER($V$7,2),1,0)</f>
        <v>1</v>
      </c>
      <c r="F9129" s="3">
        <f>IF(POWER(punkty[[#This Row],[x]]-$V$5,2)+POWER(punkty[[#This Row],[y]]-$V$6,2)&lt;=POWER($V$7,2),1,0)</f>
        <v>1</v>
      </c>
      <c r="G9129" s="3">
        <f>SUM($F$2:F9129)</f>
        <v>7174</v>
      </c>
      <c r="H9129" s="3">
        <f>ABS(PI()-(punkty[[#This Row],[suma]]*POWER(400,2)/I9129/POWER(200,2)))</f>
        <v>2.1409134566572341E-3</v>
      </c>
      <c r="I9129" s="3">
        <v>9128</v>
      </c>
      <c r="J9129" s="3">
        <f>punkty[[#This Row],[błąd bezwzględny]]</f>
        <v>2.1409134566572341E-3</v>
      </c>
    </row>
    <row r="9130" spans="1:10" x14ac:dyDescent="0.3">
      <c r="A9130">
        <v>139</v>
      </c>
      <c r="B9130">
        <v>230</v>
      </c>
      <c r="C9130">
        <f>IF(POWER(punkty[[#This Row],[x]]-$V$5,2)+POWER(punkty[[#This Row],[y]]-$V$6,2)=POWER($V$7,2),1,0)</f>
        <v>0</v>
      </c>
      <c r="D9130" t="str">
        <f>IF(punkty[[#This Row],[czy należy do brzegu koła]]=1,punkty[[#This Row],[x]]&amp;" "&amp;punkty[[#This Row],[y]],"")</f>
        <v/>
      </c>
      <c r="E9130">
        <f>IF(POWER(punkty[[#This Row],[x]]-$V$5,2)+POWER(punkty[[#This Row],[y]]-$V$6,2)&lt;POWER($V$7,2),1,0)</f>
        <v>1</v>
      </c>
      <c r="F9130" s="3">
        <f>IF(POWER(punkty[[#This Row],[x]]-$V$5,2)+POWER(punkty[[#This Row],[y]]-$V$6,2)&lt;=POWER($V$7,2),1,0)</f>
        <v>1</v>
      </c>
      <c r="G9130" s="3">
        <f>SUM($F$2:F9130)</f>
        <v>7175</v>
      </c>
      <c r="H9130" s="3">
        <f>ABS(PI()-(punkty[[#This Row],[suma]]*POWER(400,2)/I9130/POWER(200,2)))</f>
        <v>2.2347097577806174E-3</v>
      </c>
      <c r="I9130" s="3">
        <v>9129</v>
      </c>
      <c r="J9130" s="3">
        <f>punkty[[#This Row],[błąd bezwzględny]]</f>
        <v>2.2347097577806174E-3</v>
      </c>
    </row>
    <row r="9131" spans="1:10" x14ac:dyDescent="0.3">
      <c r="A9131">
        <v>50</v>
      </c>
      <c r="B9131">
        <v>74</v>
      </c>
      <c r="C9131">
        <f>IF(POWER(punkty[[#This Row],[x]]-$V$5,2)+POWER(punkty[[#This Row],[y]]-$V$6,2)=POWER($V$7,2),1,0)</f>
        <v>0</v>
      </c>
      <c r="D9131" t="str">
        <f>IF(punkty[[#This Row],[czy należy do brzegu koła]]=1,punkty[[#This Row],[x]]&amp;" "&amp;punkty[[#This Row],[y]],"")</f>
        <v/>
      </c>
      <c r="E9131">
        <f>IF(POWER(punkty[[#This Row],[x]]-$V$5,2)+POWER(punkty[[#This Row],[y]]-$V$6,2)&lt;POWER($V$7,2),1,0)</f>
        <v>1</v>
      </c>
      <c r="F9131" s="3">
        <f>IF(POWER(punkty[[#This Row],[x]]-$V$5,2)+POWER(punkty[[#This Row],[y]]-$V$6,2)&lt;=POWER($V$7,2),1,0)</f>
        <v>1</v>
      </c>
      <c r="G9131" s="3">
        <f>SUM($F$2:F9131)</f>
        <v>7176</v>
      </c>
      <c r="H9131" s="3">
        <f>ABS(PI()-(punkty[[#This Row],[suma]]*POWER(400,2)/I9131/POWER(200,2)))</f>
        <v>2.3284855120686565E-3</v>
      </c>
      <c r="I9131" s="3">
        <v>9130</v>
      </c>
      <c r="J9131" s="3">
        <f>punkty[[#This Row],[błąd bezwzględny]]</f>
        <v>2.3284855120686565E-3</v>
      </c>
    </row>
    <row r="9132" spans="1:10" x14ac:dyDescent="0.3">
      <c r="A9132">
        <v>87</v>
      </c>
      <c r="B9132">
        <v>132</v>
      </c>
      <c r="C9132">
        <f>IF(POWER(punkty[[#This Row],[x]]-$V$5,2)+POWER(punkty[[#This Row],[y]]-$V$6,2)=POWER($V$7,2),1,0)</f>
        <v>0</v>
      </c>
      <c r="D9132" t="str">
        <f>IF(punkty[[#This Row],[czy należy do brzegu koła]]=1,punkty[[#This Row],[x]]&amp;" "&amp;punkty[[#This Row],[y]],"")</f>
        <v/>
      </c>
      <c r="E9132">
        <f>IF(POWER(punkty[[#This Row],[x]]-$V$5,2)+POWER(punkty[[#This Row],[y]]-$V$6,2)&lt;POWER($V$7,2),1,0)</f>
        <v>1</v>
      </c>
      <c r="F9132" s="3">
        <f>IF(POWER(punkty[[#This Row],[x]]-$V$5,2)+POWER(punkty[[#This Row],[y]]-$V$6,2)&lt;=POWER($V$7,2),1,0)</f>
        <v>1</v>
      </c>
      <c r="G9132" s="3">
        <f>SUM($F$2:F9132)</f>
        <v>7177</v>
      </c>
      <c r="H9132" s="3">
        <f>ABS(PI()-(punkty[[#This Row],[suma]]*POWER(400,2)/I9132/POWER(200,2)))</f>
        <v>2.4222407262728396E-3</v>
      </c>
      <c r="I9132" s="3">
        <v>9131</v>
      </c>
      <c r="J9132" s="3">
        <f>punkty[[#This Row],[błąd bezwzględny]]</f>
        <v>2.4222407262728396E-3</v>
      </c>
    </row>
    <row r="9133" spans="1:10" x14ac:dyDescent="0.3">
      <c r="A9133">
        <v>64</v>
      </c>
      <c r="B9133">
        <v>198</v>
      </c>
      <c r="C9133">
        <f>IF(POWER(punkty[[#This Row],[x]]-$V$5,2)+POWER(punkty[[#This Row],[y]]-$V$6,2)=POWER($V$7,2),1,0)</f>
        <v>0</v>
      </c>
      <c r="D9133" t="str">
        <f>IF(punkty[[#This Row],[czy należy do brzegu koła]]=1,punkty[[#This Row],[x]]&amp;" "&amp;punkty[[#This Row],[y]],"")</f>
        <v/>
      </c>
      <c r="E9133">
        <f>IF(POWER(punkty[[#This Row],[x]]-$V$5,2)+POWER(punkty[[#This Row],[y]]-$V$6,2)&lt;POWER($V$7,2),1,0)</f>
        <v>1</v>
      </c>
      <c r="F9133" s="3">
        <f>IF(POWER(punkty[[#This Row],[x]]-$V$5,2)+POWER(punkty[[#This Row],[y]]-$V$6,2)&lt;=POWER($V$7,2),1,0)</f>
        <v>1</v>
      </c>
      <c r="G9133" s="3">
        <f>SUM($F$2:F9133)</f>
        <v>7178</v>
      </c>
      <c r="H9133" s="3">
        <f>ABS(PI()-(punkty[[#This Row],[suma]]*POWER(400,2)/I9133/POWER(200,2)))</f>
        <v>2.5159754071406581E-3</v>
      </c>
      <c r="I9133" s="3">
        <v>9132</v>
      </c>
      <c r="J9133" s="3">
        <f>punkty[[#This Row],[błąd bezwzględny]]</f>
        <v>2.5159754071406581E-3</v>
      </c>
    </row>
    <row r="9134" spans="1:10" x14ac:dyDescent="0.3">
      <c r="A9134">
        <v>364</v>
      </c>
      <c r="B9134">
        <v>62</v>
      </c>
      <c r="C9134">
        <f>IF(POWER(punkty[[#This Row],[x]]-$V$5,2)+POWER(punkty[[#This Row],[y]]-$V$6,2)=POWER($V$7,2),1,0)</f>
        <v>0</v>
      </c>
      <c r="D9134" t="str">
        <f>IF(punkty[[#This Row],[czy należy do brzegu koła]]=1,punkty[[#This Row],[x]]&amp;" "&amp;punkty[[#This Row],[y]],"")</f>
        <v/>
      </c>
      <c r="E9134">
        <f>IF(POWER(punkty[[#This Row],[x]]-$V$5,2)+POWER(punkty[[#This Row],[y]]-$V$6,2)&lt;POWER($V$7,2),1,0)</f>
        <v>0</v>
      </c>
      <c r="F9134" s="3">
        <f>IF(POWER(punkty[[#This Row],[x]]-$V$5,2)+POWER(punkty[[#This Row],[y]]-$V$6,2)&lt;=POWER($V$7,2),1,0)</f>
        <v>0</v>
      </c>
      <c r="G9134" s="3">
        <f>SUM($F$2:F9134)</f>
        <v>7178</v>
      </c>
      <c r="H9134" s="3">
        <f>ABS(PI()-(punkty[[#This Row],[suma]]*POWER(400,2)/I9134/POWER(200,2)))</f>
        <v>2.171717372650761E-3</v>
      </c>
      <c r="I9134" s="3">
        <v>9133</v>
      </c>
      <c r="J9134" s="3">
        <f>punkty[[#This Row],[błąd bezwzględny]]</f>
        <v>2.171717372650761E-3</v>
      </c>
    </row>
    <row r="9135" spans="1:10" x14ac:dyDescent="0.3">
      <c r="A9135">
        <v>163</v>
      </c>
      <c r="B9135">
        <v>136</v>
      </c>
      <c r="C9135">
        <f>IF(POWER(punkty[[#This Row],[x]]-$V$5,2)+POWER(punkty[[#This Row],[y]]-$V$6,2)=POWER($V$7,2),1,0)</f>
        <v>0</v>
      </c>
      <c r="D9135" t="str">
        <f>IF(punkty[[#This Row],[czy należy do brzegu koła]]=1,punkty[[#This Row],[x]]&amp;" "&amp;punkty[[#This Row],[y]],"")</f>
        <v/>
      </c>
      <c r="E9135">
        <f>IF(POWER(punkty[[#This Row],[x]]-$V$5,2)+POWER(punkty[[#This Row],[y]]-$V$6,2)&lt;POWER($V$7,2),1,0)</f>
        <v>1</v>
      </c>
      <c r="F9135" s="3">
        <f>IF(POWER(punkty[[#This Row],[x]]-$V$5,2)+POWER(punkty[[#This Row],[y]]-$V$6,2)&lt;=POWER($V$7,2),1,0)</f>
        <v>1</v>
      </c>
      <c r="G9135" s="3">
        <f>SUM($F$2:F9135)</f>
        <v>7179</v>
      </c>
      <c r="H9135" s="3">
        <f>ABS(PI()-(punkty[[#This Row],[suma]]*POWER(400,2)/I9135/POWER(200,2)))</f>
        <v>2.2654589567361327E-3</v>
      </c>
      <c r="I9135" s="3">
        <v>9134</v>
      </c>
      <c r="J9135" s="3">
        <f>punkty[[#This Row],[błąd bezwzględny]]</f>
        <v>2.2654589567361327E-3</v>
      </c>
    </row>
    <row r="9136" spans="1:10" x14ac:dyDescent="0.3">
      <c r="A9136">
        <v>381</v>
      </c>
      <c r="B9136">
        <v>137</v>
      </c>
      <c r="C9136">
        <f>IF(POWER(punkty[[#This Row],[x]]-$V$5,2)+POWER(punkty[[#This Row],[y]]-$V$6,2)=POWER($V$7,2),1,0)</f>
        <v>0</v>
      </c>
      <c r="D9136" t="str">
        <f>IF(punkty[[#This Row],[czy należy do brzegu koła]]=1,punkty[[#This Row],[x]]&amp;" "&amp;punkty[[#This Row],[y]],"")</f>
        <v/>
      </c>
      <c r="E9136">
        <f>IF(POWER(punkty[[#This Row],[x]]-$V$5,2)+POWER(punkty[[#This Row],[y]]-$V$6,2)&lt;POWER($V$7,2),1,0)</f>
        <v>1</v>
      </c>
      <c r="F9136" s="3">
        <f>IF(POWER(punkty[[#This Row],[x]]-$V$5,2)+POWER(punkty[[#This Row],[y]]-$V$6,2)&lt;=POWER($V$7,2),1,0)</f>
        <v>1</v>
      </c>
      <c r="G9136" s="3">
        <f>SUM($F$2:F9136)</f>
        <v>7180</v>
      </c>
      <c r="H9136" s="3">
        <f>ABS(PI()-(punkty[[#This Row],[suma]]*POWER(400,2)/I9136/POWER(200,2)))</f>
        <v>2.359180017212914E-3</v>
      </c>
      <c r="I9136" s="3">
        <v>9135</v>
      </c>
      <c r="J9136" s="3">
        <f>punkty[[#This Row],[błąd bezwzględny]]</f>
        <v>2.359180017212914E-3</v>
      </c>
    </row>
    <row r="9137" spans="1:10" x14ac:dyDescent="0.3">
      <c r="A9137">
        <v>251</v>
      </c>
      <c r="B9137">
        <v>154</v>
      </c>
      <c r="C9137">
        <f>IF(POWER(punkty[[#This Row],[x]]-$V$5,2)+POWER(punkty[[#This Row],[y]]-$V$6,2)=POWER($V$7,2),1,0)</f>
        <v>0</v>
      </c>
      <c r="D9137" t="str">
        <f>IF(punkty[[#This Row],[czy należy do brzegu koła]]=1,punkty[[#This Row],[x]]&amp;" "&amp;punkty[[#This Row],[y]],"")</f>
        <v/>
      </c>
      <c r="E9137">
        <f>IF(POWER(punkty[[#This Row],[x]]-$V$5,2)+POWER(punkty[[#This Row],[y]]-$V$6,2)&lt;POWER($V$7,2),1,0)</f>
        <v>1</v>
      </c>
      <c r="F9137" s="3">
        <f>IF(POWER(punkty[[#This Row],[x]]-$V$5,2)+POWER(punkty[[#This Row],[y]]-$V$6,2)&lt;=POWER($V$7,2),1,0)</f>
        <v>1</v>
      </c>
      <c r="G9137" s="3">
        <f>SUM($F$2:F9137)</f>
        <v>7181</v>
      </c>
      <c r="H9137" s="3">
        <f>ABS(PI()-(punkty[[#This Row],[suma]]*POWER(400,2)/I9137/POWER(200,2)))</f>
        <v>2.4528805608201587E-3</v>
      </c>
      <c r="I9137" s="3">
        <v>9136</v>
      </c>
      <c r="J9137" s="3">
        <f>punkty[[#This Row],[błąd bezwzględny]]</f>
        <v>2.4528805608201587E-3</v>
      </c>
    </row>
    <row r="9138" spans="1:10" x14ac:dyDescent="0.3">
      <c r="A9138">
        <v>51</v>
      </c>
      <c r="B9138">
        <v>331</v>
      </c>
      <c r="C9138">
        <f>IF(POWER(punkty[[#This Row],[x]]-$V$5,2)+POWER(punkty[[#This Row],[y]]-$V$6,2)=POWER($V$7,2),1,0)</f>
        <v>0</v>
      </c>
      <c r="D9138" t="str">
        <f>IF(punkty[[#This Row],[czy należy do brzegu koła]]=1,punkty[[#This Row],[x]]&amp;" "&amp;punkty[[#This Row],[y]],"")</f>
        <v/>
      </c>
      <c r="E9138">
        <f>IF(POWER(punkty[[#This Row],[x]]-$V$5,2)+POWER(punkty[[#This Row],[y]]-$V$6,2)&lt;POWER($V$7,2),1,0)</f>
        <v>1</v>
      </c>
      <c r="F9138" s="3">
        <f>IF(POWER(punkty[[#This Row],[x]]-$V$5,2)+POWER(punkty[[#This Row],[y]]-$V$6,2)&lt;=POWER($V$7,2),1,0)</f>
        <v>1</v>
      </c>
      <c r="G9138" s="3">
        <f>SUM($F$2:F9138)</f>
        <v>7182</v>
      </c>
      <c r="H9138" s="3">
        <f>ABS(PI()-(punkty[[#This Row],[suma]]*POWER(400,2)/I9138/POWER(200,2)))</f>
        <v>2.5465605942938119E-3</v>
      </c>
      <c r="I9138" s="3">
        <v>9137</v>
      </c>
      <c r="J9138" s="3">
        <f>punkty[[#This Row],[błąd bezwzględny]]</f>
        <v>2.5465605942938119E-3</v>
      </c>
    </row>
    <row r="9139" spans="1:10" x14ac:dyDescent="0.3">
      <c r="A9139">
        <v>115</v>
      </c>
      <c r="B9139">
        <v>103</v>
      </c>
      <c r="C9139">
        <f>IF(POWER(punkty[[#This Row],[x]]-$V$5,2)+POWER(punkty[[#This Row],[y]]-$V$6,2)=POWER($V$7,2),1,0)</f>
        <v>0</v>
      </c>
      <c r="D9139" t="str">
        <f>IF(punkty[[#This Row],[czy należy do brzegu koła]]=1,punkty[[#This Row],[x]]&amp;" "&amp;punkty[[#This Row],[y]],"")</f>
        <v/>
      </c>
      <c r="E9139">
        <f>IF(POWER(punkty[[#This Row],[x]]-$V$5,2)+POWER(punkty[[#This Row],[y]]-$V$6,2)&lt;POWER($V$7,2),1,0)</f>
        <v>1</v>
      </c>
      <c r="F9139" s="3">
        <f>IF(POWER(punkty[[#This Row],[x]]-$V$5,2)+POWER(punkty[[#This Row],[y]]-$V$6,2)&lt;=POWER($V$7,2),1,0)</f>
        <v>1</v>
      </c>
      <c r="G9139" s="3">
        <f>SUM($F$2:F9139)</f>
        <v>7183</v>
      </c>
      <c r="H9139" s="3">
        <f>ABS(PI()-(punkty[[#This Row],[suma]]*POWER(400,2)/I9139/POWER(200,2)))</f>
        <v>2.6402201243675982E-3</v>
      </c>
      <c r="I9139" s="3">
        <v>9138</v>
      </c>
      <c r="J9139" s="3">
        <f>punkty[[#This Row],[błąd bezwzględny]]</f>
        <v>2.6402201243675982E-3</v>
      </c>
    </row>
    <row r="9140" spans="1:10" x14ac:dyDescent="0.3">
      <c r="A9140">
        <v>143</v>
      </c>
      <c r="B9140">
        <v>258</v>
      </c>
      <c r="C9140">
        <f>IF(POWER(punkty[[#This Row],[x]]-$V$5,2)+POWER(punkty[[#This Row],[y]]-$V$6,2)=POWER($V$7,2),1,0)</f>
        <v>0</v>
      </c>
      <c r="D9140" t="str">
        <f>IF(punkty[[#This Row],[czy należy do brzegu koła]]=1,punkty[[#This Row],[x]]&amp;" "&amp;punkty[[#This Row],[y]],"")</f>
        <v/>
      </c>
      <c r="E9140">
        <f>IF(POWER(punkty[[#This Row],[x]]-$V$5,2)+POWER(punkty[[#This Row],[y]]-$V$6,2)&lt;POWER($V$7,2),1,0)</f>
        <v>1</v>
      </c>
      <c r="F9140" s="3">
        <f>IF(POWER(punkty[[#This Row],[x]]-$V$5,2)+POWER(punkty[[#This Row],[y]]-$V$6,2)&lt;=POWER($V$7,2),1,0)</f>
        <v>1</v>
      </c>
      <c r="G9140" s="3">
        <f>SUM($F$2:F9140)</f>
        <v>7184</v>
      </c>
      <c r="H9140" s="3">
        <f>ABS(PI()-(punkty[[#This Row],[suma]]*POWER(400,2)/I9140/POWER(200,2)))</f>
        <v>2.7338591577721338E-3</v>
      </c>
      <c r="I9140" s="3">
        <v>9139</v>
      </c>
      <c r="J9140" s="3">
        <f>punkty[[#This Row],[błąd bezwzględny]]</f>
        <v>2.7338591577721338E-3</v>
      </c>
    </row>
    <row r="9141" spans="1:10" x14ac:dyDescent="0.3">
      <c r="A9141">
        <v>147</v>
      </c>
      <c r="B9141">
        <v>77</v>
      </c>
      <c r="C9141">
        <f>IF(POWER(punkty[[#This Row],[x]]-$V$5,2)+POWER(punkty[[#This Row],[y]]-$V$6,2)=POWER($V$7,2),1,0)</f>
        <v>0</v>
      </c>
      <c r="D9141" t="str">
        <f>IF(punkty[[#This Row],[czy należy do brzegu koła]]=1,punkty[[#This Row],[x]]&amp;" "&amp;punkty[[#This Row],[y]],"")</f>
        <v/>
      </c>
      <c r="E9141">
        <f>IF(POWER(punkty[[#This Row],[x]]-$V$5,2)+POWER(punkty[[#This Row],[y]]-$V$6,2)&lt;POWER($V$7,2),1,0)</f>
        <v>1</v>
      </c>
      <c r="F9141" s="3">
        <f>IF(POWER(punkty[[#This Row],[x]]-$V$5,2)+POWER(punkty[[#This Row],[y]]-$V$6,2)&lt;=POWER($V$7,2),1,0)</f>
        <v>1</v>
      </c>
      <c r="G9141" s="3">
        <f>SUM($F$2:F9141)</f>
        <v>7185</v>
      </c>
      <c r="H9141" s="3">
        <f>ABS(PI()-(punkty[[#This Row],[suma]]*POWER(400,2)/I9141/POWER(200,2)))</f>
        <v>2.8274777012353702E-3</v>
      </c>
      <c r="I9141" s="3">
        <v>9140</v>
      </c>
      <c r="J9141" s="3">
        <f>punkty[[#This Row],[błąd bezwzględny]]</f>
        <v>2.8274777012353702E-3</v>
      </c>
    </row>
    <row r="9142" spans="1:10" x14ac:dyDescent="0.3">
      <c r="A9142">
        <v>50</v>
      </c>
      <c r="B9142">
        <v>375</v>
      </c>
      <c r="C9142">
        <f>IF(POWER(punkty[[#This Row],[x]]-$V$5,2)+POWER(punkty[[#This Row],[y]]-$V$6,2)=POWER($V$7,2),1,0)</f>
        <v>0</v>
      </c>
      <c r="D9142" t="str">
        <f>IF(punkty[[#This Row],[czy należy do brzegu koła]]=1,punkty[[#This Row],[x]]&amp;" "&amp;punkty[[#This Row],[y]],"")</f>
        <v/>
      </c>
      <c r="E9142">
        <f>IF(POWER(punkty[[#This Row],[x]]-$V$5,2)+POWER(punkty[[#This Row],[y]]-$V$6,2)&lt;POWER($V$7,2),1,0)</f>
        <v>0</v>
      </c>
      <c r="F9142" s="3">
        <f>IF(POWER(punkty[[#This Row],[x]]-$V$5,2)+POWER(punkty[[#This Row],[y]]-$V$6,2)&lt;=POWER($V$7,2),1,0)</f>
        <v>0</v>
      </c>
      <c r="G9142" s="3">
        <f>SUM($F$2:F9142)</f>
        <v>7185</v>
      </c>
      <c r="H9142" s="3">
        <f>ABS(PI()-(punkty[[#This Row],[suma]]*POWER(400,2)/I9142/POWER(200,2)))</f>
        <v>2.483486876239116E-3</v>
      </c>
      <c r="I9142" s="3">
        <v>9141</v>
      </c>
      <c r="J9142" s="3">
        <f>punkty[[#This Row],[błąd bezwzględny]]</f>
        <v>2.483486876239116E-3</v>
      </c>
    </row>
    <row r="9143" spans="1:10" x14ac:dyDescent="0.3">
      <c r="A9143">
        <v>228</v>
      </c>
      <c r="B9143">
        <v>80</v>
      </c>
      <c r="C9143">
        <f>IF(POWER(punkty[[#This Row],[x]]-$V$5,2)+POWER(punkty[[#This Row],[y]]-$V$6,2)=POWER($V$7,2),1,0)</f>
        <v>0</v>
      </c>
      <c r="D9143" t="str">
        <f>IF(punkty[[#This Row],[czy należy do brzegu koła]]=1,punkty[[#This Row],[x]]&amp;" "&amp;punkty[[#This Row],[y]],"")</f>
        <v/>
      </c>
      <c r="E9143">
        <f>IF(POWER(punkty[[#This Row],[x]]-$V$5,2)+POWER(punkty[[#This Row],[y]]-$V$6,2)&lt;POWER($V$7,2),1,0)</f>
        <v>1</v>
      </c>
      <c r="F9143" s="3">
        <f>IF(POWER(punkty[[#This Row],[x]]-$V$5,2)+POWER(punkty[[#This Row],[y]]-$V$6,2)&lt;=POWER($V$7,2),1,0)</f>
        <v>1</v>
      </c>
      <c r="G9143" s="3">
        <f>SUM($F$2:F9143)</f>
        <v>7186</v>
      </c>
      <c r="H9143" s="3">
        <f>ABS(PI()-(punkty[[#This Row],[suma]]*POWER(400,2)/I9143/POWER(200,2)))</f>
        <v>2.5771123257616324E-3</v>
      </c>
      <c r="I9143" s="3">
        <v>9142</v>
      </c>
      <c r="J9143" s="3">
        <f>punkty[[#This Row],[błąd bezwzględny]]</f>
        <v>2.5771123257616324E-3</v>
      </c>
    </row>
    <row r="9144" spans="1:10" x14ac:dyDescent="0.3">
      <c r="A9144">
        <v>11</v>
      </c>
      <c r="B9144">
        <v>379</v>
      </c>
      <c r="C9144">
        <f>IF(POWER(punkty[[#This Row],[x]]-$V$5,2)+POWER(punkty[[#This Row],[y]]-$V$6,2)=POWER($V$7,2),1,0)</f>
        <v>0</v>
      </c>
      <c r="D9144" t="str">
        <f>IF(punkty[[#This Row],[czy należy do brzegu koła]]=1,punkty[[#This Row],[x]]&amp;" "&amp;punkty[[#This Row],[y]],"")</f>
        <v/>
      </c>
      <c r="E9144">
        <f>IF(POWER(punkty[[#This Row],[x]]-$V$5,2)+POWER(punkty[[#This Row],[y]]-$V$6,2)&lt;POWER($V$7,2),1,0)</f>
        <v>0</v>
      </c>
      <c r="F9144" s="3">
        <f>IF(POWER(punkty[[#This Row],[x]]-$V$5,2)+POWER(punkty[[#This Row],[y]]-$V$6,2)&lt;=POWER($V$7,2),1,0)</f>
        <v>0</v>
      </c>
      <c r="G9144" s="3">
        <f>SUM($F$2:F9144)</f>
        <v>7186</v>
      </c>
      <c r="H9144" s="3">
        <f>ABS(PI()-(punkty[[#This Row],[suma]]*POWER(400,2)/I9144/POWER(200,2)))</f>
        <v>2.2332241308675727E-3</v>
      </c>
      <c r="I9144" s="3">
        <v>9143</v>
      </c>
      <c r="J9144" s="3">
        <f>punkty[[#This Row],[błąd bezwzględny]]</f>
        <v>2.2332241308675727E-3</v>
      </c>
    </row>
    <row r="9145" spans="1:10" x14ac:dyDescent="0.3">
      <c r="A9145">
        <v>49</v>
      </c>
      <c r="B9145">
        <v>138</v>
      </c>
      <c r="C9145">
        <f>IF(POWER(punkty[[#This Row],[x]]-$V$5,2)+POWER(punkty[[#This Row],[y]]-$V$6,2)=POWER($V$7,2),1,0)</f>
        <v>0</v>
      </c>
      <c r="D9145" t="str">
        <f>IF(punkty[[#This Row],[czy należy do brzegu koła]]=1,punkty[[#This Row],[x]]&amp;" "&amp;punkty[[#This Row],[y]],"")</f>
        <v/>
      </c>
      <c r="E9145">
        <f>IF(POWER(punkty[[#This Row],[x]]-$V$5,2)+POWER(punkty[[#This Row],[y]]-$V$6,2)&lt;POWER($V$7,2),1,0)</f>
        <v>1</v>
      </c>
      <c r="F9145" s="3">
        <f>IF(POWER(punkty[[#This Row],[x]]-$V$5,2)+POWER(punkty[[#This Row],[y]]-$V$6,2)&lt;=POWER($V$7,2),1,0)</f>
        <v>1</v>
      </c>
      <c r="G9145" s="3">
        <f>SUM($F$2:F9145)</f>
        <v>7187</v>
      </c>
      <c r="H9145" s="3">
        <f>ABS(PI()-(punkty[[#This Row],[suma]]*POWER(400,2)/I9145/POWER(200,2)))</f>
        <v>2.3268564714489237E-3</v>
      </c>
      <c r="I9145" s="3">
        <v>9144</v>
      </c>
      <c r="J9145" s="3">
        <f>punkty[[#This Row],[błąd bezwzględny]]</f>
        <v>2.3268564714489237E-3</v>
      </c>
    </row>
    <row r="9146" spans="1:10" x14ac:dyDescent="0.3">
      <c r="A9146">
        <v>170</v>
      </c>
      <c r="B9146">
        <v>39</v>
      </c>
      <c r="C9146">
        <f>IF(POWER(punkty[[#This Row],[x]]-$V$5,2)+POWER(punkty[[#This Row],[y]]-$V$6,2)=POWER($V$7,2),1,0)</f>
        <v>0</v>
      </c>
      <c r="D9146" t="str">
        <f>IF(punkty[[#This Row],[czy należy do brzegu koła]]=1,punkty[[#This Row],[x]]&amp;" "&amp;punkty[[#This Row],[y]],"")</f>
        <v/>
      </c>
      <c r="E9146">
        <f>IF(POWER(punkty[[#This Row],[x]]-$V$5,2)+POWER(punkty[[#This Row],[y]]-$V$6,2)&lt;POWER($V$7,2),1,0)</f>
        <v>1</v>
      </c>
      <c r="F9146" s="3">
        <f>IF(POWER(punkty[[#This Row],[x]]-$V$5,2)+POWER(punkty[[#This Row],[y]]-$V$6,2)&lt;=POWER($V$7,2),1,0)</f>
        <v>1</v>
      </c>
      <c r="G9146" s="3">
        <f>SUM($F$2:F9146)</f>
        <v>7188</v>
      </c>
      <c r="H9146" s="3">
        <f>ABS(PI()-(punkty[[#This Row],[suma]]*POWER(400,2)/I9146/POWER(200,2)))</f>
        <v>2.4204683347557321E-3</v>
      </c>
      <c r="I9146" s="3">
        <v>9145</v>
      </c>
      <c r="J9146" s="3">
        <f>punkty[[#This Row],[błąd bezwzględny]]</f>
        <v>2.4204683347557321E-3</v>
      </c>
    </row>
    <row r="9147" spans="1:10" x14ac:dyDescent="0.3">
      <c r="A9147">
        <v>392</v>
      </c>
      <c r="B9147">
        <v>324</v>
      </c>
      <c r="C9147">
        <f>IF(POWER(punkty[[#This Row],[x]]-$V$5,2)+POWER(punkty[[#This Row],[y]]-$V$6,2)=POWER($V$7,2),1,0)</f>
        <v>0</v>
      </c>
      <c r="D9147" t="str">
        <f>IF(punkty[[#This Row],[czy należy do brzegu koła]]=1,punkty[[#This Row],[x]]&amp;" "&amp;punkty[[#This Row],[y]],"")</f>
        <v/>
      </c>
      <c r="E9147">
        <f>IF(POWER(punkty[[#This Row],[x]]-$V$5,2)+POWER(punkty[[#This Row],[y]]-$V$6,2)&lt;POWER($V$7,2),1,0)</f>
        <v>0</v>
      </c>
      <c r="F9147" s="3">
        <f>IF(POWER(punkty[[#This Row],[x]]-$V$5,2)+POWER(punkty[[#This Row],[y]]-$V$6,2)&lt;=POWER($V$7,2),1,0)</f>
        <v>0</v>
      </c>
      <c r="G9147" s="3">
        <f>SUM($F$2:F9147)</f>
        <v>7188</v>
      </c>
      <c r="H9147" s="3">
        <f>ABS(PI()-(punkty[[#This Row],[suma]]*POWER(400,2)/I9147/POWER(200,2)))</f>
        <v>2.0767100664498273E-3</v>
      </c>
      <c r="I9147" s="3">
        <v>9146</v>
      </c>
      <c r="J9147" s="3">
        <f>punkty[[#This Row],[błąd bezwzględny]]</f>
        <v>2.0767100664498273E-3</v>
      </c>
    </row>
    <row r="9148" spans="1:10" x14ac:dyDescent="0.3">
      <c r="A9148">
        <v>82</v>
      </c>
      <c r="B9148">
        <v>370</v>
      </c>
      <c r="C9148">
        <f>IF(POWER(punkty[[#This Row],[x]]-$V$5,2)+POWER(punkty[[#This Row],[y]]-$V$6,2)=POWER($V$7,2),1,0)</f>
        <v>0</v>
      </c>
      <c r="D9148" t="str">
        <f>IF(punkty[[#This Row],[czy należy do brzegu koła]]=1,punkty[[#This Row],[x]]&amp;" "&amp;punkty[[#This Row],[y]],"")</f>
        <v/>
      </c>
      <c r="E9148">
        <f>IF(POWER(punkty[[#This Row],[x]]-$V$5,2)+POWER(punkty[[#This Row],[y]]-$V$6,2)&lt;POWER($V$7,2),1,0)</f>
        <v>0</v>
      </c>
      <c r="F9148" s="3">
        <f>IF(POWER(punkty[[#This Row],[x]]-$V$5,2)+POWER(punkty[[#This Row],[y]]-$V$6,2)&lt;=POWER($V$7,2),1,0)</f>
        <v>0</v>
      </c>
      <c r="G9148" s="3">
        <f>SUM($F$2:F9148)</f>
        <v>7188</v>
      </c>
      <c r="H9148" s="3">
        <f>ABS(PI()-(punkty[[#This Row],[suma]]*POWER(400,2)/I9148/POWER(200,2)))</f>
        <v>1.7330269612072513E-3</v>
      </c>
      <c r="I9148" s="3">
        <v>9147</v>
      </c>
      <c r="J9148" s="3">
        <f>punkty[[#This Row],[błąd bezwzględny]]</f>
        <v>1.7330269612072513E-3</v>
      </c>
    </row>
    <row r="9149" spans="1:10" x14ac:dyDescent="0.3">
      <c r="A9149">
        <v>85</v>
      </c>
      <c r="B9149">
        <v>137</v>
      </c>
      <c r="C9149">
        <f>IF(POWER(punkty[[#This Row],[x]]-$V$5,2)+POWER(punkty[[#This Row],[y]]-$V$6,2)=POWER($V$7,2),1,0)</f>
        <v>0</v>
      </c>
      <c r="D9149" t="str">
        <f>IF(punkty[[#This Row],[czy należy do brzegu koła]]=1,punkty[[#This Row],[x]]&amp;" "&amp;punkty[[#This Row],[y]],"")</f>
        <v/>
      </c>
      <c r="E9149">
        <f>IF(POWER(punkty[[#This Row],[x]]-$V$5,2)+POWER(punkty[[#This Row],[y]]-$V$6,2)&lt;POWER($V$7,2),1,0)</f>
        <v>1</v>
      </c>
      <c r="F9149" s="3">
        <f>IF(POWER(punkty[[#This Row],[x]]-$V$5,2)+POWER(punkty[[#This Row],[y]]-$V$6,2)&lt;=POWER($V$7,2),1,0)</f>
        <v>1</v>
      </c>
      <c r="G9149" s="3">
        <f>SUM($F$2:F9149)</f>
        <v>7189</v>
      </c>
      <c r="H9149" s="3">
        <f>ABS(PI()-(punkty[[#This Row],[suma]]*POWER(400,2)/I9149/POWER(200,2)))</f>
        <v>1.8266730389782104E-3</v>
      </c>
      <c r="I9149" s="3">
        <v>9148</v>
      </c>
      <c r="J9149" s="3">
        <f>punkty[[#This Row],[błąd bezwzględny]]</f>
        <v>1.8266730389782104E-3</v>
      </c>
    </row>
    <row r="9150" spans="1:10" x14ac:dyDescent="0.3">
      <c r="A9150">
        <v>233</v>
      </c>
      <c r="B9150">
        <v>76</v>
      </c>
      <c r="C9150">
        <f>IF(POWER(punkty[[#This Row],[x]]-$V$5,2)+POWER(punkty[[#This Row],[y]]-$V$6,2)=POWER($V$7,2),1,0)</f>
        <v>0</v>
      </c>
      <c r="D9150" t="str">
        <f>IF(punkty[[#This Row],[czy należy do brzegu koła]]=1,punkty[[#This Row],[x]]&amp;" "&amp;punkty[[#This Row],[y]],"")</f>
        <v/>
      </c>
      <c r="E9150">
        <f>IF(POWER(punkty[[#This Row],[x]]-$V$5,2)+POWER(punkty[[#This Row],[y]]-$V$6,2)&lt;POWER($V$7,2),1,0)</f>
        <v>1</v>
      </c>
      <c r="F9150" s="3">
        <f>IF(POWER(punkty[[#This Row],[x]]-$V$5,2)+POWER(punkty[[#This Row],[y]]-$V$6,2)&lt;=POWER($V$7,2),1,0)</f>
        <v>1</v>
      </c>
      <c r="G9150" s="3">
        <f>SUM($F$2:F9150)</f>
        <v>7190</v>
      </c>
      <c r="H9150" s="3">
        <f>ABS(PI()-(punkty[[#This Row],[suma]]*POWER(400,2)/I9150/POWER(200,2)))</f>
        <v>1.92029864542409E-3</v>
      </c>
      <c r="I9150" s="3">
        <v>9149</v>
      </c>
      <c r="J9150" s="3">
        <f>punkty[[#This Row],[błąd bezwzględny]]</f>
        <v>1.92029864542409E-3</v>
      </c>
    </row>
    <row r="9151" spans="1:10" x14ac:dyDescent="0.3">
      <c r="A9151">
        <v>328</v>
      </c>
      <c r="B9151">
        <v>328</v>
      </c>
      <c r="C9151">
        <f>IF(POWER(punkty[[#This Row],[x]]-$V$5,2)+POWER(punkty[[#This Row],[y]]-$V$6,2)=POWER($V$7,2),1,0)</f>
        <v>0</v>
      </c>
      <c r="D9151" t="str">
        <f>IF(punkty[[#This Row],[czy należy do brzegu koła]]=1,punkty[[#This Row],[x]]&amp;" "&amp;punkty[[#This Row],[y]],"")</f>
        <v/>
      </c>
      <c r="E9151">
        <f>IF(POWER(punkty[[#This Row],[x]]-$V$5,2)+POWER(punkty[[#This Row],[y]]-$V$6,2)&lt;POWER($V$7,2),1,0)</f>
        <v>1</v>
      </c>
      <c r="F9151" s="3">
        <f>IF(POWER(punkty[[#This Row],[x]]-$V$5,2)+POWER(punkty[[#This Row],[y]]-$V$6,2)&lt;=POWER($V$7,2),1,0)</f>
        <v>1</v>
      </c>
      <c r="G9151" s="3">
        <f>SUM($F$2:F9151)</f>
        <v>7191</v>
      </c>
      <c r="H9151" s="3">
        <f>ABS(PI()-(punkty[[#This Row],[suma]]*POWER(400,2)/I9151/POWER(200,2)))</f>
        <v>2.0139037872559662E-3</v>
      </c>
      <c r="I9151" s="3">
        <v>9150</v>
      </c>
      <c r="J9151" s="3">
        <f>punkty[[#This Row],[błąd bezwzględny]]</f>
        <v>2.0139037872559662E-3</v>
      </c>
    </row>
    <row r="9152" spans="1:10" x14ac:dyDescent="0.3">
      <c r="A9152">
        <v>95</v>
      </c>
      <c r="B9152">
        <v>195</v>
      </c>
      <c r="C9152">
        <f>IF(POWER(punkty[[#This Row],[x]]-$V$5,2)+POWER(punkty[[#This Row],[y]]-$V$6,2)=POWER($V$7,2),1,0)</f>
        <v>0</v>
      </c>
      <c r="D9152" t="str">
        <f>IF(punkty[[#This Row],[czy należy do brzegu koła]]=1,punkty[[#This Row],[x]]&amp;" "&amp;punkty[[#This Row],[y]],"")</f>
        <v/>
      </c>
      <c r="E9152">
        <f>IF(POWER(punkty[[#This Row],[x]]-$V$5,2)+POWER(punkty[[#This Row],[y]]-$V$6,2)&lt;POWER($V$7,2),1,0)</f>
        <v>1</v>
      </c>
      <c r="F9152" s="3">
        <f>IF(POWER(punkty[[#This Row],[x]]-$V$5,2)+POWER(punkty[[#This Row],[y]]-$V$6,2)&lt;=POWER($V$7,2),1,0)</f>
        <v>1</v>
      </c>
      <c r="G9152" s="3">
        <f>SUM($F$2:F9152)</f>
        <v>7192</v>
      </c>
      <c r="H9152" s="3">
        <f>ABS(PI()-(punkty[[#This Row],[suma]]*POWER(400,2)/I9152/POWER(200,2)))</f>
        <v>2.1074884711840269E-3</v>
      </c>
      <c r="I9152" s="3">
        <v>9151</v>
      </c>
      <c r="J9152" s="3">
        <f>punkty[[#This Row],[błąd bezwzględny]]</f>
        <v>2.1074884711840269E-3</v>
      </c>
    </row>
    <row r="9153" spans="1:10" x14ac:dyDescent="0.3">
      <c r="A9153">
        <v>350</v>
      </c>
      <c r="B9153">
        <v>16</v>
      </c>
      <c r="C9153">
        <f>IF(POWER(punkty[[#This Row],[x]]-$V$5,2)+POWER(punkty[[#This Row],[y]]-$V$6,2)=POWER($V$7,2),1,0)</f>
        <v>0</v>
      </c>
      <c r="D9153" t="str">
        <f>IF(punkty[[#This Row],[czy należy do brzegu koła]]=1,punkty[[#This Row],[x]]&amp;" "&amp;punkty[[#This Row],[y]],"")</f>
        <v/>
      </c>
      <c r="E9153">
        <f>IF(POWER(punkty[[#This Row],[x]]-$V$5,2)+POWER(punkty[[#This Row],[y]]-$V$6,2)&lt;POWER($V$7,2),1,0)</f>
        <v>0</v>
      </c>
      <c r="F9153" s="3">
        <f>IF(POWER(punkty[[#This Row],[x]]-$V$5,2)+POWER(punkty[[#This Row],[y]]-$V$6,2)&lt;=POWER($V$7,2),1,0)</f>
        <v>0</v>
      </c>
      <c r="G9153" s="3">
        <f>SUM($F$2:F9153)</f>
        <v>7192</v>
      </c>
      <c r="H9153" s="3">
        <f>ABS(PI()-(punkty[[#This Row],[suma]]*POWER(400,2)/I9153/POWER(200,2)))</f>
        <v>1.7639897668502158E-3</v>
      </c>
      <c r="I9153" s="3">
        <v>9152</v>
      </c>
      <c r="J9153" s="3">
        <f>punkty[[#This Row],[błąd bezwzględny]]</f>
        <v>1.7639897668502158E-3</v>
      </c>
    </row>
    <row r="9154" spans="1:10" x14ac:dyDescent="0.3">
      <c r="A9154">
        <v>69</v>
      </c>
      <c r="B9154">
        <v>27</v>
      </c>
      <c r="C9154">
        <f>IF(POWER(punkty[[#This Row],[x]]-$V$5,2)+POWER(punkty[[#This Row],[y]]-$V$6,2)=POWER($V$7,2),1,0)</f>
        <v>0</v>
      </c>
      <c r="D9154" t="str">
        <f>IF(punkty[[#This Row],[czy należy do brzegu koła]]=1,punkty[[#This Row],[x]]&amp;" "&amp;punkty[[#This Row],[y]],"")</f>
        <v/>
      </c>
      <c r="E9154">
        <f>IF(POWER(punkty[[#This Row],[x]]-$V$5,2)+POWER(punkty[[#This Row],[y]]-$V$6,2)&lt;POWER($V$7,2),1,0)</f>
        <v>0</v>
      </c>
      <c r="F9154" s="3">
        <f>IF(POWER(punkty[[#This Row],[x]]-$V$5,2)+POWER(punkty[[#This Row],[y]]-$V$6,2)&lt;=POWER($V$7,2),1,0)</f>
        <v>0</v>
      </c>
      <c r="G9154" s="3">
        <f>SUM($F$2:F9154)</f>
        <v>7192</v>
      </c>
      <c r="H9154" s="3">
        <f>ABS(PI()-(punkty[[#This Row],[suma]]*POWER(400,2)/I9154/POWER(200,2)))</f>
        <v>1.4205661195916264E-3</v>
      </c>
      <c r="I9154" s="3">
        <v>9153</v>
      </c>
      <c r="J9154" s="3">
        <f>punkty[[#This Row],[błąd bezwzględny]]</f>
        <v>1.4205661195916264E-3</v>
      </c>
    </row>
    <row r="9155" spans="1:10" x14ac:dyDescent="0.3">
      <c r="A9155">
        <v>400</v>
      </c>
      <c r="B9155">
        <v>156</v>
      </c>
      <c r="C9155">
        <f>IF(POWER(punkty[[#This Row],[x]]-$V$5,2)+POWER(punkty[[#This Row],[y]]-$V$6,2)=POWER($V$7,2),1,0)</f>
        <v>0</v>
      </c>
      <c r="D9155" t="str">
        <f>IF(punkty[[#This Row],[czy należy do brzegu koła]]=1,punkty[[#This Row],[x]]&amp;" "&amp;punkty[[#This Row],[y]],"")</f>
        <v/>
      </c>
      <c r="E9155">
        <f>IF(POWER(punkty[[#This Row],[x]]-$V$5,2)+POWER(punkty[[#This Row],[y]]-$V$6,2)&lt;POWER($V$7,2),1,0)</f>
        <v>0</v>
      </c>
      <c r="F9155" s="3">
        <f>IF(POWER(punkty[[#This Row],[x]]-$V$5,2)+POWER(punkty[[#This Row],[y]]-$V$6,2)&lt;=POWER($V$7,2),1,0)</f>
        <v>0</v>
      </c>
      <c r="G9155" s="3">
        <f>SUM($F$2:F9155)</f>
        <v>7192</v>
      </c>
      <c r="H9155" s="3">
        <f>ABS(PI()-(punkty[[#This Row],[suma]]*POWER(400,2)/I9155/POWER(200,2)))</f>
        <v>1.0772175048106014E-3</v>
      </c>
      <c r="I9155" s="3">
        <v>9154</v>
      </c>
      <c r="J9155" s="3">
        <f>punkty[[#This Row],[błąd bezwzględny]]</f>
        <v>1.0772175048106014E-3</v>
      </c>
    </row>
    <row r="9156" spans="1:10" x14ac:dyDescent="0.3">
      <c r="A9156">
        <v>227</v>
      </c>
      <c r="B9156">
        <v>49</v>
      </c>
      <c r="C9156">
        <f>IF(POWER(punkty[[#This Row],[x]]-$V$5,2)+POWER(punkty[[#This Row],[y]]-$V$6,2)=POWER($V$7,2),1,0)</f>
        <v>0</v>
      </c>
      <c r="D9156" t="str">
        <f>IF(punkty[[#This Row],[czy należy do brzegu koła]]=1,punkty[[#This Row],[x]]&amp;" "&amp;punkty[[#This Row],[y]],"")</f>
        <v/>
      </c>
      <c r="E9156">
        <f>IF(POWER(punkty[[#This Row],[x]]-$V$5,2)+POWER(punkty[[#This Row],[y]]-$V$6,2)&lt;POWER($V$7,2),1,0)</f>
        <v>1</v>
      </c>
      <c r="F9156" s="3">
        <f>IF(POWER(punkty[[#This Row],[x]]-$V$5,2)+POWER(punkty[[#This Row],[y]]-$V$6,2)&lt;=POWER($V$7,2),1,0)</f>
        <v>1</v>
      </c>
      <c r="G9156" s="3">
        <f>SUM($F$2:F9156)</f>
        <v>7193</v>
      </c>
      <c r="H9156" s="3">
        <f>ABS(PI()-(punkty[[#This Row],[suma]]*POWER(400,2)/I9156/POWER(200,2)))</f>
        <v>1.1708636139209361E-3</v>
      </c>
      <c r="I9156" s="3">
        <v>9155</v>
      </c>
      <c r="J9156" s="3">
        <f>punkty[[#This Row],[błąd bezwzględny]]</f>
        <v>1.1708636139209361E-3</v>
      </c>
    </row>
    <row r="9157" spans="1:10" x14ac:dyDescent="0.3">
      <c r="A9157">
        <v>93</v>
      </c>
      <c r="B9157">
        <v>114</v>
      </c>
      <c r="C9157">
        <f>IF(POWER(punkty[[#This Row],[x]]-$V$5,2)+POWER(punkty[[#This Row],[y]]-$V$6,2)=POWER($V$7,2),1,0)</f>
        <v>0</v>
      </c>
      <c r="D9157" t="str">
        <f>IF(punkty[[#This Row],[czy należy do brzegu koła]]=1,punkty[[#This Row],[x]]&amp;" "&amp;punkty[[#This Row],[y]],"")</f>
        <v/>
      </c>
      <c r="E9157">
        <f>IF(POWER(punkty[[#This Row],[x]]-$V$5,2)+POWER(punkty[[#This Row],[y]]-$V$6,2)&lt;POWER($V$7,2),1,0)</f>
        <v>1</v>
      </c>
      <c r="F9157" s="3">
        <f>IF(POWER(punkty[[#This Row],[x]]-$V$5,2)+POWER(punkty[[#This Row],[y]]-$V$6,2)&lt;=POWER($V$7,2),1,0)</f>
        <v>1</v>
      </c>
      <c r="G9157" s="3">
        <f>SUM($F$2:F9157)</f>
        <v>7194</v>
      </c>
      <c r="H9157" s="3">
        <f>ABS(PI()-(punkty[[#This Row],[suma]]*POWER(400,2)/I9157/POWER(200,2)))</f>
        <v>1.2644892673496777E-3</v>
      </c>
      <c r="I9157" s="3">
        <v>9156</v>
      </c>
      <c r="J9157" s="3">
        <f>punkty[[#This Row],[błąd bezwzględny]]</f>
        <v>1.2644892673496777E-3</v>
      </c>
    </row>
    <row r="9158" spans="1:10" x14ac:dyDescent="0.3">
      <c r="A9158">
        <v>302</v>
      </c>
      <c r="B9158">
        <v>7</v>
      </c>
      <c r="C9158">
        <f>IF(POWER(punkty[[#This Row],[x]]-$V$5,2)+POWER(punkty[[#This Row],[y]]-$V$6,2)=POWER($V$7,2),1,0)</f>
        <v>0</v>
      </c>
      <c r="D9158" t="str">
        <f>IF(punkty[[#This Row],[czy należy do brzegu koła]]=1,punkty[[#This Row],[x]]&amp;" "&amp;punkty[[#This Row],[y]],"")</f>
        <v/>
      </c>
      <c r="E9158">
        <f>IF(POWER(punkty[[#This Row],[x]]-$V$5,2)+POWER(punkty[[#This Row],[y]]-$V$6,2)&lt;POWER($V$7,2),1,0)</f>
        <v>0</v>
      </c>
      <c r="F9158" s="3">
        <f>IF(POWER(punkty[[#This Row],[x]]-$V$5,2)+POWER(punkty[[#This Row],[y]]-$V$6,2)&lt;=POWER($V$7,2),1,0)</f>
        <v>0</v>
      </c>
      <c r="G9158" s="3">
        <f>SUM($F$2:F9158)</f>
        <v>7194</v>
      </c>
      <c r="H9158" s="3">
        <f>ABS(PI()-(punkty[[#This Row],[suma]]*POWER(400,2)/I9158/POWER(200,2)))</f>
        <v>9.2127018436904962E-4</v>
      </c>
      <c r="I9158" s="3">
        <v>9157</v>
      </c>
      <c r="J9158" s="3">
        <f>punkty[[#This Row],[błąd bezwzględny]]</f>
        <v>9.2127018436904962E-4</v>
      </c>
    </row>
    <row r="9159" spans="1:10" x14ac:dyDescent="0.3">
      <c r="A9159">
        <v>330</v>
      </c>
      <c r="B9159">
        <v>154</v>
      </c>
      <c r="C9159">
        <f>IF(POWER(punkty[[#This Row],[x]]-$V$5,2)+POWER(punkty[[#This Row],[y]]-$V$6,2)=POWER($V$7,2),1,0)</f>
        <v>0</v>
      </c>
      <c r="D9159" t="str">
        <f>IF(punkty[[#This Row],[czy należy do brzegu koła]]=1,punkty[[#This Row],[x]]&amp;" "&amp;punkty[[#This Row],[y]],"")</f>
        <v/>
      </c>
      <c r="E9159">
        <f>IF(POWER(punkty[[#This Row],[x]]-$V$5,2)+POWER(punkty[[#This Row],[y]]-$V$6,2)&lt;POWER($V$7,2),1,0)</f>
        <v>1</v>
      </c>
      <c r="F9159" s="3">
        <f>IF(POWER(punkty[[#This Row],[x]]-$V$5,2)+POWER(punkty[[#This Row],[y]]-$V$6,2)&lt;=POWER($V$7,2),1,0)</f>
        <v>1</v>
      </c>
      <c r="G9159" s="3">
        <f>SUM($F$2:F9159)</f>
        <v>7195</v>
      </c>
      <c r="H9159" s="3">
        <f>ABS(PI()-(punkty[[#This Row],[suma]]*POWER(400,2)/I9159/POWER(200,2)))</f>
        <v>1.0149026451928833E-3</v>
      </c>
      <c r="I9159" s="3">
        <v>9158</v>
      </c>
      <c r="J9159" s="3">
        <f>punkty[[#This Row],[błąd bezwzględny]]</f>
        <v>1.0149026451928833E-3</v>
      </c>
    </row>
    <row r="9160" spans="1:10" x14ac:dyDescent="0.3">
      <c r="A9160">
        <v>38</v>
      </c>
      <c r="B9160">
        <v>247</v>
      </c>
      <c r="C9160">
        <f>IF(POWER(punkty[[#This Row],[x]]-$V$5,2)+POWER(punkty[[#This Row],[y]]-$V$6,2)=POWER($V$7,2),1,0)</f>
        <v>0</v>
      </c>
      <c r="D9160" t="str">
        <f>IF(punkty[[#This Row],[czy należy do brzegu koła]]=1,punkty[[#This Row],[x]]&amp;" "&amp;punkty[[#This Row],[y]],"")</f>
        <v/>
      </c>
      <c r="E9160">
        <f>IF(POWER(punkty[[#This Row],[x]]-$V$5,2)+POWER(punkty[[#This Row],[y]]-$V$6,2)&lt;POWER($V$7,2),1,0)</f>
        <v>1</v>
      </c>
      <c r="F9160" s="3">
        <f>IF(POWER(punkty[[#This Row],[x]]-$V$5,2)+POWER(punkty[[#This Row],[y]]-$V$6,2)&lt;=POWER($V$7,2),1,0)</f>
        <v>1</v>
      </c>
      <c r="G9160" s="3">
        <f>SUM($F$2:F9160)</f>
        <v>7196</v>
      </c>
      <c r="H9160" s="3">
        <f>ABS(PI()-(punkty[[#This Row],[suma]]*POWER(400,2)/I9160/POWER(200,2)))</f>
        <v>1.1085146600158247E-3</v>
      </c>
      <c r="I9160" s="3">
        <v>9159</v>
      </c>
      <c r="J9160" s="3">
        <f>punkty[[#This Row],[błąd bezwzględny]]</f>
        <v>1.1085146600158247E-3</v>
      </c>
    </row>
    <row r="9161" spans="1:10" x14ac:dyDescent="0.3">
      <c r="A9161">
        <v>223</v>
      </c>
      <c r="B9161">
        <v>158</v>
      </c>
      <c r="C9161">
        <f>IF(POWER(punkty[[#This Row],[x]]-$V$5,2)+POWER(punkty[[#This Row],[y]]-$V$6,2)=POWER($V$7,2),1,0)</f>
        <v>0</v>
      </c>
      <c r="D9161" t="str">
        <f>IF(punkty[[#This Row],[czy należy do brzegu koła]]=1,punkty[[#This Row],[x]]&amp;" "&amp;punkty[[#This Row],[y]],"")</f>
        <v/>
      </c>
      <c r="E9161">
        <f>IF(POWER(punkty[[#This Row],[x]]-$V$5,2)+POWER(punkty[[#This Row],[y]]-$V$6,2)&lt;POWER($V$7,2),1,0)</f>
        <v>1</v>
      </c>
      <c r="F9161" s="3">
        <f>IF(POWER(punkty[[#This Row],[x]]-$V$5,2)+POWER(punkty[[#This Row],[y]]-$V$6,2)&lt;=POWER($V$7,2),1,0)</f>
        <v>1</v>
      </c>
      <c r="G9161" s="3">
        <f>SUM($F$2:F9161)</f>
        <v>7197</v>
      </c>
      <c r="H9161" s="3">
        <f>ABS(PI()-(punkty[[#This Row],[suma]]*POWER(400,2)/I9161/POWER(200,2)))</f>
        <v>1.2021062355342949E-3</v>
      </c>
      <c r="I9161" s="3">
        <v>9160</v>
      </c>
      <c r="J9161" s="3">
        <f>punkty[[#This Row],[błąd bezwzględny]]</f>
        <v>1.2021062355342949E-3</v>
      </c>
    </row>
    <row r="9162" spans="1:10" x14ac:dyDescent="0.3">
      <c r="A9162">
        <v>10</v>
      </c>
      <c r="B9162">
        <v>336</v>
      </c>
      <c r="C9162">
        <f>IF(POWER(punkty[[#This Row],[x]]-$V$5,2)+POWER(punkty[[#This Row],[y]]-$V$6,2)=POWER($V$7,2),1,0)</f>
        <v>0</v>
      </c>
      <c r="D9162" t="str">
        <f>IF(punkty[[#This Row],[czy należy do brzegu koła]]=1,punkty[[#This Row],[x]]&amp;" "&amp;punkty[[#This Row],[y]],"")</f>
        <v/>
      </c>
      <c r="E9162">
        <f>IF(POWER(punkty[[#This Row],[x]]-$V$5,2)+POWER(punkty[[#This Row],[y]]-$V$6,2)&lt;POWER($V$7,2),1,0)</f>
        <v>0</v>
      </c>
      <c r="F9162" s="3">
        <f>IF(POWER(punkty[[#This Row],[x]]-$V$5,2)+POWER(punkty[[#This Row],[y]]-$V$6,2)&lt;=POWER($V$7,2),1,0)</f>
        <v>0</v>
      </c>
      <c r="G9162" s="3">
        <f>SUM($F$2:F9162)</f>
        <v>7197</v>
      </c>
      <c r="H9162" s="3">
        <f>ABS(PI()-(punkty[[#This Row],[suma]]*POWER(400,2)/I9162/POWER(200,2)))</f>
        <v>8.5904382315327155E-4</v>
      </c>
      <c r="I9162" s="3">
        <v>9161</v>
      </c>
      <c r="J9162" s="3">
        <f>punkty[[#This Row],[błąd bezwzględny]]</f>
        <v>8.5904382315327155E-4</v>
      </c>
    </row>
    <row r="9163" spans="1:10" x14ac:dyDescent="0.3">
      <c r="A9163">
        <v>2</v>
      </c>
      <c r="B9163">
        <v>160</v>
      </c>
      <c r="C9163">
        <f>IF(POWER(punkty[[#This Row],[x]]-$V$5,2)+POWER(punkty[[#This Row],[y]]-$V$6,2)=POWER($V$7,2),1,0)</f>
        <v>0</v>
      </c>
      <c r="D9163" t="str">
        <f>IF(punkty[[#This Row],[czy należy do brzegu koła]]=1,punkty[[#This Row],[x]]&amp;" "&amp;punkty[[#This Row],[y]],"")</f>
        <v/>
      </c>
      <c r="E9163">
        <f>IF(POWER(punkty[[#This Row],[x]]-$V$5,2)+POWER(punkty[[#This Row],[y]]-$V$6,2)&lt;POWER($V$7,2),1,0)</f>
        <v>0</v>
      </c>
      <c r="F9163" s="3">
        <f>IF(POWER(punkty[[#This Row],[x]]-$V$5,2)+POWER(punkty[[#This Row],[y]]-$V$6,2)&lt;=POWER($V$7,2),1,0)</f>
        <v>0</v>
      </c>
      <c r="G9163" s="3">
        <f>SUM($F$2:F9163)</f>
        <v>7197</v>
      </c>
      <c r="H9163" s="3">
        <f>ABS(PI()-(punkty[[#This Row],[suma]]*POWER(400,2)/I9163/POWER(200,2)))</f>
        <v>5.1605629887774285E-4</v>
      </c>
      <c r="I9163" s="3">
        <v>9162</v>
      </c>
      <c r="J9163" s="3">
        <f>punkty[[#This Row],[błąd bezwzględny]]</f>
        <v>5.1605629887774285E-4</v>
      </c>
    </row>
    <row r="9164" spans="1:10" x14ac:dyDescent="0.3">
      <c r="A9164">
        <v>23</v>
      </c>
      <c r="B9164">
        <v>382</v>
      </c>
      <c r="C9164">
        <f>IF(POWER(punkty[[#This Row],[x]]-$V$5,2)+POWER(punkty[[#This Row],[y]]-$V$6,2)=POWER($V$7,2),1,0)</f>
        <v>0</v>
      </c>
      <c r="D9164" t="str">
        <f>IF(punkty[[#This Row],[czy należy do brzegu koła]]=1,punkty[[#This Row],[x]]&amp;" "&amp;punkty[[#This Row],[y]],"")</f>
        <v/>
      </c>
      <c r="E9164">
        <f>IF(POWER(punkty[[#This Row],[x]]-$V$5,2)+POWER(punkty[[#This Row],[y]]-$V$6,2)&lt;POWER($V$7,2),1,0)</f>
        <v>0</v>
      </c>
      <c r="F9164" s="3">
        <f>IF(POWER(punkty[[#This Row],[x]]-$V$5,2)+POWER(punkty[[#This Row],[y]]-$V$6,2)&lt;=POWER($V$7,2),1,0)</f>
        <v>0</v>
      </c>
      <c r="G9164" s="3">
        <f>SUM($F$2:F9164)</f>
        <v>7197</v>
      </c>
      <c r="H9164" s="3">
        <f>ABS(PI()-(punkty[[#This Row],[suma]]*POWER(400,2)/I9164/POWER(200,2)))</f>
        <v>1.731436381886553E-4</v>
      </c>
      <c r="I9164" s="3">
        <v>9163</v>
      </c>
      <c r="J9164" s="3">
        <f>punkty[[#This Row],[błąd bezwzględny]]</f>
        <v>1.731436381886553E-4</v>
      </c>
    </row>
    <row r="9165" spans="1:10" x14ac:dyDescent="0.3">
      <c r="A9165">
        <v>16</v>
      </c>
      <c r="B9165">
        <v>116</v>
      </c>
      <c r="C9165">
        <f>IF(POWER(punkty[[#This Row],[x]]-$V$5,2)+POWER(punkty[[#This Row],[y]]-$V$6,2)=POWER($V$7,2),1,0)</f>
        <v>0</v>
      </c>
      <c r="D9165" t="str">
        <f>IF(punkty[[#This Row],[czy należy do brzegu koła]]=1,punkty[[#This Row],[x]]&amp;" "&amp;punkty[[#This Row],[y]],"")</f>
        <v/>
      </c>
      <c r="E9165">
        <f>IF(POWER(punkty[[#This Row],[x]]-$V$5,2)+POWER(punkty[[#This Row],[y]]-$V$6,2)&lt;POWER($V$7,2),1,0)</f>
        <v>0</v>
      </c>
      <c r="F9165" s="3">
        <f>IF(POWER(punkty[[#This Row],[x]]-$V$5,2)+POWER(punkty[[#This Row],[y]]-$V$6,2)&lt;=POWER($V$7,2),1,0)</f>
        <v>0</v>
      </c>
      <c r="G9165" s="3">
        <f>SUM($F$2:F9165)</f>
        <v>7197</v>
      </c>
      <c r="H9165" s="3">
        <f>ABS(PI()-(punkty[[#This Row],[suma]]*POWER(400,2)/I9165/POWER(200,2)))</f>
        <v>1.6969418342061005E-4</v>
      </c>
      <c r="I9165" s="3">
        <v>9164</v>
      </c>
      <c r="J9165" s="3">
        <f>punkty[[#This Row],[błąd bezwzględny]]</f>
        <v>1.6969418342061005E-4</v>
      </c>
    </row>
    <row r="9166" spans="1:10" x14ac:dyDescent="0.3">
      <c r="A9166">
        <v>106</v>
      </c>
      <c r="B9166">
        <v>234</v>
      </c>
      <c r="C9166">
        <f>IF(POWER(punkty[[#This Row],[x]]-$V$5,2)+POWER(punkty[[#This Row],[y]]-$V$6,2)=POWER($V$7,2),1,0)</f>
        <v>0</v>
      </c>
      <c r="D9166" t="str">
        <f>IF(punkty[[#This Row],[czy należy do brzegu koła]]=1,punkty[[#This Row],[x]]&amp;" "&amp;punkty[[#This Row],[y]],"")</f>
        <v/>
      </c>
      <c r="E9166">
        <f>IF(POWER(punkty[[#This Row],[x]]-$V$5,2)+POWER(punkty[[#This Row],[y]]-$V$6,2)&lt;POWER($V$7,2),1,0)</f>
        <v>1</v>
      </c>
      <c r="F9166" s="3">
        <f>IF(POWER(punkty[[#This Row],[x]]-$V$5,2)+POWER(punkty[[#This Row],[y]]-$V$6,2)&lt;=POWER($V$7,2),1,0)</f>
        <v>1</v>
      </c>
      <c r="G9166" s="3">
        <f>SUM($F$2:F9166)</f>
        <v>7198</v>
      </c>
      <c r="H9166" s="3">
        <f>ABS(PI()-(punkty[[#This Row],[suma]]*POWER(400,2)/I9166/POWER(200,2)))</f>
        <v>7.6014200813379063E-5</v>
      </c>
      <c r="I9166" s="3">
        <v>9165</v>
      </c>
      <c r="J9166" s="3">
        <f>punkty[[#This Row],[błąd bezwzględny]]</f>
        <v>7.6014200813379063E-5</v>
      </c>
    </row>
    <row r="9167" spans="1:10" x14ac:dyDescent="0.3">
      <c r="A9167">
        <v>259</v>
      </c>
      <c r="B9167">
        <v>202</v>
      </c>
      <c r="C9167">
        <f>IF(POWER(punkty[[#This Row],[x]]-$V$5,2)+POWER(punkty[[#This Row],[y]]-$V$6,2)=POWER($V$7,2),1,0)</f>
        <v>0</v>
      </c>
      <c r="D9167" t="str">
        <f>IF(punkty[[#This Row],[czy należy do brzegu koła]]=1,punkty[[#This Row],[x]]&amp;" "&amp;punkty[[#This Row],[y]],"")</f>
        <v/>
      </c>
      <c r="E9167">
        <f>IF(POWER(punkty[[#This Row],[x]]-$V$5,2)+POWER(punkty[[#This Row],[y]]-$V$6,2)&lt;POWER($V$7,2),1,0)</f>
        <v>1</v>
      </c>
      <c r="F9167" s="3">
        <f>IF(POWER(punkty[[#This Row],[x]]-$V$5,2)+POWER(punkty[[#This Row],[y]]-$V$6,2)&lt;=POWER($V$7,2),1,0)</f>
        <v>1</v>
      </c>
      <c r="G9167" s="3">
        <f>SUM($F$2:F9167)</f>
        <v>7199</v>
      </c>
      <c r="H9167" s="3">
        <f>ABS(PI()-(punkty[[#This Row],[suma]]*POWER(400,2)/I9167/POWER(200,2)))</f>
        <v>1.7645341038097229E-5</v>
      </c>
      <c r="I9167" s="3">
        <v>9166</v>
      </c>
      <c r="J9167" s="3">
        <f>punkty[[#This Row],[błąd bezwzględny]]</f>
        <v>1.7645341038097229E-5</v>
      </c>
    </row>
    <row r="9168" spans="1:10" x14ac:dyDescent="0.3">
      <c r="A9168">
        <v>202</v>
      </c>
      <c r="B9168">
        <v>10</v>
      </c>
      <c r="C9168">
        <f>IF(POWER(punkty[[#This Row],[x]]-$V$5,2)+POWER(punkty[[#This Row],[y]]-$V$6,2)=POWER($V$7,2),1,0)</f>
        <v>0</v>
      </c>
      <c r="D9168" t="str">
        <f>IF(punkty[[#This Row],[czy należy do brzegu koła]]=1,punkty[[#This Row],[x]]&amp;" "&amp;punkty[[#This Row],[y]],"")</f>
        <v/>
      </c>
      <c r="E9168">
        <f>IF(POWER(punkty[[#This Row],[x]]-$V$5,2)+POWER(punkty[[#This Row],[y]]-$V$6,2)&lt;POWER($V$7,2),1,0)</f>
        <v>1</v>
      </c>
      <c r="F9168" s="3">
        <f>IF(POWER(punkty[[#This Row],[x]]-$V$5,2)+POWER(punkty[[#This Row],[y]]-$V$6,2)&lt;=POWER($V$7,2),1,0)</f>
        <v>1</v>
      </c>
      <c r="G9168" s="3">
        <f>SUM($F$2:F9168)</f>
        <v>7200</v>
      </c>
      <c r="H9168" s="3">
        <f>ABS(PI()-(punkty[[#This Row],[suma]]*POWER(400,2)/I9168/POWER(200,2)))</f>
        <v>1.1128444882357869E-4</v>
      </c>
      <c r="I9168" s="3">
        <v>9167</v>
      </c>
      <c r="J9168" s="3">
        <f>punkty[[#This Row],[błąd bezwzględny]]</f>
        <v>1.1128444882357869E-4</v>
      </c>
    </row>
    <row r="9169" spans="1:10" x14ac:dyDescent="0.3">
      <c r="A9169">
        <v>61</v>
      </c>
      <c r="B9169">
        <v>202</v>
      </c>
      <c r="C9169">
        <f>IF(POWER(punkty[[#This Row],[x]]-$V$5,2)+POWER(punkty[[#This Row],[y]]-$V$6,2)=POWER($V$7,2),1,0)</f>
        <v>0</v>
      </c>
      <c r="D9169" t="str">
        <f>IF(punkty[[#This Row],[czy należy do brzegu koła]]=1,punkty[[#This Row],[x]]&amp;" "&amp;punkty[[#This Row],[y]],"")</f>
        <v/>
      </c>
      <c r="E9169">
        <f>IF(POWER(punkty[[#This Row],[x]]-$V$5,2)+POWER(punkty[[#This Row],[y]]-$V$6,2)&lt;POWER($V$7,2),1,0)</f>
        <v>1</v>
      </c>
      <c r="F9169" s="3">
        <f>IF(POWER(punkty[[#This Row],[x]]-$V$5,2)+POWER(punkty[[#This Row],[y]]-$V$6,2)&lt;=POWER($V$7,2),1,0)</f>
        <v>1</v>
      </c>
      <c r="G9169" s="3">
        <f>SUM($F$2:F9169)</f>
        <v>7201</v>
      </c>
      <c r="H9169" s="3">
        <f>ABS(PI()-(punkty[[#This Row],[suma]]*POWER(400,2)/I9169/POWER(200,2)))</f>
        <v>2.0490312922971654E-4</v>
      </c>
      <c r="I9169" s="3">
        <v>9168</v>
      </c>
      <c r="J9169" s="3">
        <f>punkty[[#This Row],[błąd bezwzględny]]</f>
        <v>2.0490312922971654E-4</v>
      </c>
    </row>
    <row r="9170" spans="1:10" x14ac:dyDescent="0.3">
      <c r="A9170">
        <v>323</v>
      </c>
      <c r="B9170">
        <v>334</v>
      </c>
      <c r="C9170">
        <f>IF(POWER(punkty[[#This Row],[x]]-$V$5,2)+POWER(punkty[[#This Row],[y]]-$V$6,2)=POWER($V$7,2),1,0)</f>
        <v>0</v>
      </c>
      <c r="D9170" t="str">
        <f>IF(punkty[[#This Row],[czy należy do brzegu koła]]=1,punkty[[#This Row],[x]]&amp;" "&amp;punkty[[#This Row],[y]],"")</f>
        <v/>
      </c>
      <c r="E9170">
        <f>IF(POWER(punkty[[#This Row],[x]]-$V$5,2)+POWER(punkty[[#This Row],[y]]-$V$6,2)&lt;POWER($V$7,2),1,0)</f>
        <v>1</v>
      </c>
      <c r="F9170" s="3">
        <f>IF(POWER(punkty[[#This Row],[x]]-$V$5,2)+POWER(punkty[[#This Row],[y]]-$V$6,2)&lt;=POWER($V$7,2),1,0)</f>
        <v>1</v>
      </c>
      <c r="G9170" s="3">
        <f>SUM($F$2:F9170)</f>
        <v>7202</v>
      </c>
      <c r="H9170" s="3">
        <f>ABS(PI()-(punkty[[#This Row],[suma]]*POWER(400,2)/I9170/POWER(200,2)))</f>
        <v>2.9850138893960931E-4</v>
      </c>
      <c r="I9170" s="3">
        <v>9169</v>
      </c>
      <c r="J9170" s="3">
        <f>punkty[[#This Row],[błąd bezwzględny]]</f>
        <v>2.9850138893960931E-4</v>
      </c>
    </row>
    <row r="9171" spans="1:10" x14ac:dyDescent="0.3">
      <c r="A9171">
        <v>85</v>
      </c>
      <c r="B9171">
        <v>4</v>
      </c>
      <c r="C9171">
        <f>IF(POWER(punkty[[#This Row],[x]]-$V$5,2)+POWER(punkty[[#This Row],[y]]-$V$6,2)=POWER($V$7,2),1,0)</f>
        <v>0</v>
      </c>
      <c r="D9171" t="str">
        <f>IF(punkty[[#This Row],[czy należy do brzegu koła]]=1,punkty[[#This Row],[x]]&amp;" "&amp;punkty[[#This Row],[y]],"")</f>
        <v/>
      </c>
      <c r="E9171">
        <f>IF(POWER(punkty[[#This Row],[x]]-$V$5,2)+POWER(punkty[[#This Row],[y]]-$V$6,2)&lt;POWER($V$7,2),1,0)</f>
        <v>0</v>
      </c>
      <c r="F9171" s="3">
        <f>IF(POWER(punkty[[#This Row],[x]]-$V$5,2)+POWER(punkty[[#This Row],[y]]-$V$6,2)&lt;=POWER($V$7,2),1,0)</f>
        <v>0</v>
      </c>
      <c r="G9171" s="3">
        <f>SUM($F$2:F9171)</f>
        <v>7202</v>
      </c>
      <c r="H9171" s="3">
        <f>ABS(PI()-(punkty[[#This Row],[suma]]*POWER(400,2)/I9171/POWER(200,2)))</f>
        <v>4.4125781723192148E-5</v>
      </c>
      <c r="I9171" s="3">
        <v>9170</v>
      </c>
      <c r="J9171" s="3">
        <f>punkty[[#This Row],[błąd bezwzględny]]</f>
        <v>4.4125781723192148E-5</v>
      </c>
    </row>
    <row r="9172" spans="1:10" x14ac:dyDescent="0.3">
      <c r="A9172">
        <v>338</v>
      </c>
      <c r="B9172">
        <v>377</v>
      </c>
      <c r="C9172">
        <f>IF(POWER(punkty[[#This Row],[x]]-$V$5,2)+POWER(punkty[[#This Row],[y]]-$V$6,2)=POWER($V$7,2),1,0)</f>
        <v>0</v>
      </c>
      <c r="D9172" t="str">
        <f>IF(punkty[[#This Row],[czy należy do brzegu koła]]=1,punkty[[#This Row],[x]]&amp;" "&amp;punkty[[#This Row],[y]],"")</f>
        <v/>
      </c>
      <c r="E9172">
        <f>IF(POWER(punkty[[#This Row],[x]]-$V$5,2)+POWER(punkty[[#This Row],[y]]-$V$6,2)&lt;POWER($V$7,2),1,0)</f>
        <v>0</v>
      </c>
      <c r="F9172" s="3">
        <f>IF(POWER(punkty[[#This Row],[x]]-$V$5,2)+POWER(punkty[[#This Row],[y]]-$V$6,2)&lt;=POWER($V$7,2),1,0)</f>
        <v>0</v>
      </c>
      <c r="G9172" s="3">
        <f>SUM($F$2:F9172)</f>
        <v>7202</v>
      </c>
      <c r="H9172" s="3">
        <f>ABS(PI()-(punkty[[#This Row],[suma]]*POWER(400,2)/I9172/POWER(200,2)))</f>
        <v>3.8667823268889734E-4</v>
      </c>
      <c r="I9172" s="3">
        <v>9171</v>
      </c>
      <c r="J9172" s="3">
        <f>punkty[[#This Row],[błąd bezwzględny]]</f>
        <v>3.8667823268889734E-4</v>
      </c>
    </row>
    <row r="9173" spans="1:10" x14ac:dyDescent="0.3">
      <c r="A9173">
        <v>291</v>
      </c>
      <c r="B9173">
        <v>146</v>
      </c>
      <c r="C9173">
        <f>IF(POWER(punkty[[#This Row],[x]]-$V$5,2)+POWER(punkty[[#This Row],[y]]-$V$6,2)=POWER($V$7,2),1,0)</f>
        <v>0</v>
      </c>
      <c r="D9173" t="str">
        <f>IF(punkty[[#This Row],[czy należy do brzegu koła]]=1,punkty[[#This Row],[x]]&amp;" "&amp;punkty[[#This Row],[y]],"")</f>
        <v/>
      </c>
      <c r="E9173">
        <f>IF(POWER(punkty[[#This Row],[x]]-$V$5,2)+POWER(punkty[[#This Row],[y]]-$V$6,2)&lt;POWER($V$7,2),1,0)</f>
        <v>1</v>
      </c>
      <c r="F9173" s="3">
        <f>IF(POWER(punkty[[#This Row],[x]]-$V$5,2)+POWER(punkty[[#This Row],[y]]-$V$6,2)&lt;=POWER($V$7,2),1,0)</f>
        <v>1</v>
      </c>
      <c r="G9173" s="3">
        <f>SUM($F$2:F9173)</f>
        <v>7203</v>
      </c>
      <c r="H9173" s="3">
        <f>ABS(PI()-(punkty[[#This Row],[suma]]*POWER(400,2)/I9173/POWER(200,2)))</f>
        <v>2.9304608870273086E-4</v>
      </c>
      <c r="I9173" s="3">
        <v>9172</v>
      </c>
      <c r="J9173" s="3">
        <f>punkty[[#This Row],[błąd bezwzględny]]</f>
        <v>2.9304608870273086E-4</v>
      </c>
    </row>
    <row r="9174" spans="1:10" x14ac:dyDescent="0.3">
      <c r="A9174">
        <v>76</v>
      </c>
      <c r="B9174">
        <v>192</v>
      </c>
      <c r="C9174">
        <f>IF(POWER(punkty[[#This Row],[x]]-$V$5,2)+POWER(punkty[[#This Row],[y]]-$V$6,2)=POWER($V$7,2),1,0)</f>
        <v>0</v>
      </c>
      <c r="D9174" t="str">
        <f>IF(punkty[[#This Row],[czy należy do brzegu koła]]=1,punkty[[#This Row],[x]]&amp;" "&amp;punkty[[#This Row],[y]],"")</f>
        <v/>
      </c>
      <c r="E9174">
        <f>IF(POWER(punkty[[#This Row],[x]]-$V$5,2)+POWER(punkty[[#This Row],[y]]-$V$6,2)&lt;POWER($V$7,2),1,0)</f>
        <v>1</v>
      </c>
      <c r="F9174" s="3">
        <f>IF(POWER(punkty[[#This Row],[x]]-$V$5,2)+POWER(punkty[[#This Row],[y]]-$V$6,2)&lt;=POWER($V$7,2),1,0)</f>
        <v>1</v>
      </c>
      <c r="G9174" s="3">
        <f>SUM($F$2:F9174)</f>
        <v>7204</v>
      </c>
      <c r="H9174" s="3">
        <f>ABS(PI()-(punkty[[#This Row],[suma]]*POWER(400,2)/I9174/POWER(200,2)))</f>
        <v>1.994343594433623E-4</v>
      </c>
      <c r="I9174" s="3">
        <v>9173</v>
      </c>
      <c r="J9174" s="3">
        <f>punkty[[#This Row],[błąd bezwzględny]]</f>
        <v>1.994343594433623E-4</v>
      </c>
    </row>
    <row r="9175" spans="1:10" x14ac:dyDescent="0.3">
      <c r="A9175">
        <v>248</v>
      </c>
      <c r="B9175">
        <v>18</v>
      </c>
      <c r="C9175">
        <f>IF(POWER(punkty[[#This Row],[x]]-$V$5,2)+POWER(punkty[[#This Row],[y]]-$V$6,2)=POWER($V$7,2),1,0)</f>
        <v>0</v>
      </c>
      <c r="D9175" t="str">
        <f>IF(punkty[[#This Row],[czy należy do brzegu koła]]=1,punkty[[#This Row],[x]]&amp;" "&amp;punkty[[#This Row],[y]],"")</f>
        <v/>
      </c>
      <c r="E9175">
        <f>IF(POWER(punkty[[#This Row],[x]]-$V$5,2)+POWER(punkty[[#This Row],[y]]-$V$6,2)&lt;POWER($V$7,2),1,0)</f>
        <v>1</v>
      </c>
      <c r="F9175" s="3">
        <f>IF(POWER(punkty[[#This Row],[x]]-$V$5,2)+POWER(punkty[[#This Row],[y]]-$V$6,2)&lt;=POWER($V$7,2),1,0)</f>
        <v>1</v>
      </c>
      <c r="G9175" s="3">
        <f>SUM($F$2:F9175)</f>
        <v>7205</v>
      </c>
      <c r="H9175" s="3">
        <f>ABS(PI()-(punkty[[#This Row],[suma]]*POWER(400,2)/I9175/POWER(200,2)))</f>
        <v>1.0584303823435448E-4</v>
      </c>
      <c r="I9175" s="3">
        <v>9174</v>
      </c>
      <c r="J9175" s="3">
        <f>punkty[[#This Row],[błąd bezwzględny]]</f>
        <v>1.0584303823435448E-4</v>
      </c>
    </row>
    <row r="9176" spans="1:10" x14ac:dyDescent="0.3">
      <c r="A9176">
        <v>231</v>
      </c>
      <c r="B9176">
        <v>247</v>
      </c>
      <c r="C9176">
        <f>IF(POWER(punkty[[#This Row],[x]]-$V$5,2)+POWER(punkty[[#This Row],[y]]-$V$6,2)=POWER($V$7,2),1,0)</f>
        <v>0</v>
      </c>
      <c r="D9176" t="str">
        <f>IF(punkty[[#This Row],[czy należy do brzegu koła]]=1,punkty[[#This Row],[x]]&amp;" "&amp;punkty[[#This Row],[y]],"")</f>
        <v/>
      </c>
      <c r="E9176">
        <f>IF(POWER(punkty[[#This Row],[x]]-$V$5,2)+POWER(punkty[[#This Row],[y]]-$V$6,2)&lt;POWER($V$7,2),1,0)</f>
        <v>1</v>
      </c>
      <c r="F9176" s="3">
        <f>IF(POWER(punkty[[#This Row],[x]]-$V$5,2)+POWER(punkty[[#This Row],[y]]-$V$6,2)&lt;=POWER($V$7,2),1,0)</f>
        <v>1</v>
      </c>
      <c r="G9176" s="3">
        <f>SUM($F$2:F9176)</f>
        <v>7206</v>
      </c>
      <c r="H9176" s="3">
        <f>ABS(PI()-(punkty[[#This Row],[suma]]*POWER(400,2)/I9176/POWER(200,2)))</f>
        <v>1.2272118403267029E-5</v>
      </c>
      <c r="I9176" s="3">
        <v>9175</v>
      </c>
      <c r="J9176" s="3">
        <f>punkty[[#This Row],[błąd bezwzględny]]</f>
        <v>1.2272118403267029E-5</v>
      </c>
    </row>
    <row r="9177" spans="1:10" x14ac:dyDescent="0.3">
      <c r="A9177">
        <v>267</v>
      </c>
      <c r="B9177">
        <v>33</v>
      </c>
      <c r="C9177">
        <f>IF(POWER(punkty[[#This Row],[x]]-$V$5,2)+POWER(punkty[[#This Row],[y]]-$V$6,2)=POWER($V$7,2),1,0)</f>
        <v>0</v>
      </c>
      <c r="D9177" t="str">
        <f>IF(punkty[[#This Row],[czy należy do brzegu koła]]=1,punkty[[#This Row],[x]]&amp;" "&amp;punkty[[#This Row],[y]],"")</f>
        <v/>
      </c>
      <c r="E9177">
        <f>IF(POWER(punkty[[#This Row],[x]]-$V$5,2)+POWER(punkty[[#This Row],[y]]-$V$6,2)&lt;POWER($V$7,2),1,0)</f>
        <v>1</v>
      </c>
      <c r="F9177" s="3">
        <f>IF(POWER(punkty[[#This Row],[x]]-$V$5,2)+POWER(punkty[[#This Row],[y]]-$V$6,2)&lt;=POWER($V$7,2),1,0)</f>
        <v>1</v>
      </c>
      <c r="G9177" s="3">
        <f>SUM($F$2:F9177)</f>
        <v>7207</v>
      </c>
      <c r="H9177" s="3">
        <f>ABS(PI()-(punkty[[#This Row],[suma]]*POWER(400,2)/I9177/POWER(200,2)))</f>
        <v>8.12784067196759E-5</v>
      </c>
      <c r="I9177" s="3">
        <v>9176</v>
      </c>
      <c r="J9177" s="3">
        <f>punkty[[#This Row],[błąd bezwzględny]]</f>
        <v>8.12784067196759E-5</v>
      </c>
    </row>
    <row r="9178" spans="1:10" x14ac:dyDescent="0.3">
      <c r="A9178">
        <v>83</v>
      </c>
      <c r="B9178">
        <v>114</v>
      </c>
      <c r="C9178">
        <f>IF(POWER(punkty[[#This Row],[x]]-$V$5,2)+POWER(punkty[[#This Row],[y]]-$V$6,2)=POWER($V$7,2),1,0)</f>
        <v>0</v>
      </c>
      <c r="D9178" t="str">
        <f>IF(punkty[[#This Row],[czy należy do brzegu koła]]=1,punkty[[#This Row],[x]]&amp;" "&amp;punkty[[#This Row],[y]],"")</f>
        <v/>
      </c>
      <c r="E9178">
        <f>IF(POWER(punkty[[#This Row],[x]]-$V$5,2)+POWER(punkty[[#This Row],[y]]-$V$6,2)&lt;POWER($V$7,2),1,0)</f>
        <v>1</v>
      </c>
      <c r="F9178" s="3">
        <f>IF(POWER(punkty[[#This Row],[x]]-$V$5,2)+POWER(punkty[[#This Row],[y]]-$V$6,2)&lt;=POWER($V$7,2),1,0)</f>
        <v>1</v>
      </c>
      <c r="G9178" s="3">
        <f>SUM($F$2:F9178)</f>
        <v>7208</v>
      </c>
      <c r="H9178" s="3">
        <f>ABS(PI()-(punkty[[#This Row],[suma]]*POWER(400,2)/I9178/POWER(200,2)))</f>
        <v>1.7480854380158561E-4</v>
      </c>
      <c r="I9178" s="3">
        <v>9177</v>
      </c>
      <c r="J9178" s="3">
        <f>punkty[[#This Row],[błąd bezwzględny]]</f>
        <v>1.7480854380158561E-4</v>
      </c>
    </row>
    <row r="9179" spans="1:10" x14ac:dyDescent="0.3">
      <c r="A9179">
        <v>321</v>
      </c>
      <c r="B9179">
        <v>229</v>
      </c>
      <c r="C9179">
        <f>IF(POWER(punkty[[#This Row],[x]]-$V$5,2)+POWER(punkty[[#This Row],[y]]-$V$6,2)=POWER($V$7,2),1,0)</f>
        <v>0</v>
      </c>
      <c r="D9179" t="str">
        <f>IF(punkty[[#This Row],[czy należy do brzegu koła]]=1,punkty[[#This Row],[x]]&amp;" "&amp;punkty[[#This Row],[y]],"")</f>
        <v/>
      </c>
      <c r="E9179">
        <f>IF(POWER(punkty[[#This Row],[x]]-$V$5,2)+POWER(punkty[[#This Row],[y]]-$V$6,2)&lt;POWER($V$7,2),1,0)</f>
        <v>1</v>
      </c>
      <c r="F9179" s="3">
        <f>IF(POWER(punkty[[#This Row],[x]]-$V$5,2)+POWER(punkty[[#This Row],[y]]-$V$6,2)&lt;=POWER($V$7,2),1,0)</f>
        <v>1</v>
      </c>
      <c r="G9179" s="3">
        <f>SUM($F$2:F9179)</f>
        <v>7209</v>
      </c>
      <c r="H9179" s="3">
        <f>ABS(PI()-(punkty[[#This Row],[suma]]*POWER(400,2)/I9179/POWER(200,2)))</f>
        <v>2.6831829950735298E-4</v>
      </c>
      <c r="I9179" s="3">
        <v>9178</v>
      </c>
      <c r="J9179" s="3">
        <f>punkty[[#This Row],[błąd bezwzględny]]</f>
        <v>2.6831829950735298E-4</v>
      </c>
    </row>
    <row r="9180" spans="1:10" x14ac:dyDescent="0.3">
      <c r="A9180">
        <v>93</v>
      </c>
      <c r="B9180">
        <v>217</v>
      </c>
      <c r="C9180">
        <f>IF(POWER(punkty[[#This Row],[x]]-$V$5,2)+POWER(punkty[[#This Row],[y]]-$V$6,2)=POWER($V$7,2),1,0)</f>
        <v>0</v>
      </c>
      <c r="D9180" t="str">
        <f>IF(punkty[[#This Row],[czy należy do brzegu koła]]=1,punkty[[#This Row],[x]]&amp;" "&amp;punkty[[#This Row],[y]],"")</f>
        <v/>
      </c>
      <c r="E9180">
        <f>IF(POWER(punkty[[#This Row],[x]]-$V$5,2)+POWER(punkty[[#This Row],[y]]-$V$6,2)&lt;POWER($V$7,2),1,0)</f>
        <v>1</v>
      </c>
      <c r="F9180" s="3">
        <f>IF(POWER(punkty[[#This Row],[x]]-$V$5,2)+POWER(punkty[[#This Row],[y]]-$V$6,2)&lt;=POWER($V$7,2),1,0)</f>
        <v>1</v>
      </c>
      <c r="G9180" s="3">
        <f>SUM($F$2:F9180)</f>
        <v>7210</v>
      </c>
      <c r="H9180" s="3">
        <f>ABS(PI()-(punkty[[#This Row],[suma]]*POWER(400,2)/I9180/POWER(200,2)))</f>
        <v>3.6180768049787204E-4</v>
      </c>
      <c r="I9180" s="3">
        <v>9179</v>
      </c>
      <c r="J9180" s="3">
        <f>punkty[[#This Row],[błąd bezwzględny]]</f>
        <v>3.6180768049787204E-4</v>
      </c>
    </row>
    <row r="9181" spans="1:10" x14ac:dyDescent="0.3">
      <c r="A9181">
        <v>192</v>
      </c>
      <c r="B9181">
        <v>307</v>
      </c>
      <c r="C9181">
        <f>IF(POWER(punkty[[#This Row],[x]]-$V$5,2)+POWER(punkty[[#This Row],[y]]-$V$6,2)=POWER($V$7,2),1,0)</f>
        <v>0</v>
      </c>
      <c r="D9181" t="str">
        <f>IF(punkty[[#This Row],[czy należy do brzegu koła]]=1,punkty[[#This Row],[x]]&amp;" "&amp;punkty[[#This Row],[y]],"")</f>
        <v/>
      </c>
      <c r="E9181">
        <f>IF(POWER(punkty[[#This Row],[x]]-$V$5,2)+POWER(punkty[[#This Row],[y]]-$V$6,2)&lt;POWER($V$7,2),1,0)</f>
        <v>1</v>
      </c>
      <c r="F9181" s="3">
        <f>IF(POWER(punkty[[#This Row],[x]]-$V$5,2)+POWER(punkty[[#This Row],[y]]-$V$6,2)&lt;=POWER($V$7,2),1,0)</f>
        <v>1</v>
      </c>
      <c r="G9181" s="3">
        <f>SUM($F$2:F9181)</f>
        <v>7211</v>
      </c>
      <c r="H9181" s="3">
        <f>ABS(PI()-(punkty[[#This Row],[suma]]*POWER(400,2)/I9181/POWER(200,2)))</f>
        <v>4.5527669343137234E-4</v>
      </c>
      <c r="I9181" s="3">
        <v>9180</v>
      </c>
      <c r="J9181" s="3">
        <f>punkty[[#This Row],[błąd bezwzględny]]</f>
        <v>4.5527669343137234E-4</v>
      </c>
    </row>
    <row r="9182" spans="1:10" x14ac:dyDescent="0.3">
      <c r="A9182">
        <v>59</v>
      </c>
      <c r="B9182">
        <v>61</v>
      </c>
      <c r="C9182">
        <f>IF(POWER(punkty[[#This Row],[x]]-$V$5,2)+POWER(punkty[[#This Row],[y]]-$V$6,2)=POWER($V$7,2),1,0)</f>
        <v>0</v>
      </c>
      <c r="D9182" t="str">
        <f>IF(punkty[[#This Row],[czy należy do brzegu koła]]=1,punkty[[#This Row],[x]]&amp;" "&amp;punkty[[#This Row],[y]],"")</f>
        <v/>
      </c>
      <c r="E9182">
        <f>IF(POWER(punkty[[#This Row],[x]]-$V$5,2)+POWER(punkty[[#This Row],[y]]-$V$6,2)&lt;POWER($V$7,2),1,0)</f>
        <v>1</v>
      </c>
      <c r="F9182" s="3">
        <f>IF(POWER(punkty[[#This Row],[x]]-$V$5,2)+POWER(punkty[[#This Row],[y]]-$V$6,2)&lt;=POWER($V$7,2),1,0)</f>
        <v>1</v>
      </c>
      <c r="G9182" s="3">
        <f>SUM($F$2:F9182)</f>
        <v>7212</v>
      </c>
      <c r="H9182" s="3">
        <f>ABS(PI()-(punkty[[#This Row],[suma]]*POWER(400,2)/I9182/POWER(200,2)))</f>
        <v>5.4872534496341885E-4</v>
      </c>
      <c r="I9182" s="3">
        <v>9181</v>
      </c>
      <c r="J9182" s="3">
        <f>punkty[[#This Row],[błąd bezwzględny]]</f>
        <v>5.4872534496341885E-4</v>
      </c>
    </row>
    <row r="9183" spans="1:10" x14ac:dyDescent="0.3">
      <c r="A9183">
        <v>347</v>
      </c>
      <c r="B9183">
        <v>335</v>
      </c>
      <c r="C9183">
        <f>IF(POWER(punkty[[#This Row],[x]]-$V$5,2)+POWER(punkty[[#This Row],[y]]-$V$6,2)=POWER($V$7,2),1,0)</f>
        <v>0</v>
      </c>
      <c r="D9183" t="str">
        <f>IF(punkty[[#This Row],[czy należy do brzegu koła]]=1,punkty[[#This Row],[x]]&amp;" "&amp;punkty[[#This Row],[y]],"")</f>
        <v/>
      </c>
      <c r="E9183">
        <f>IF(POWER(punkty[[#This Row],[x]]-$V$5,2)+POWER(punkty[[#This Row],[y]]-$V$6,2)&lt;POWER($V$7,2),1,0)</f>
        <v>1</v>
      </c>
      <c r="F9183" s="3">
        <f>IF(POWER(punkty[[#This Row],[x]]-$V$5,2)+POWER(punkty[[#This Row],[y]]-$V$6,2)&lt;=POWER($V$7,2),1,0)</f>
        <v>1</v>
      </c>
      <c r="G9183" s="3">
        <f>SUM($F$2:F9183)</f>
        <v>7213</v>
      </c>
      <c r="H9183" s="3">
        <f>ABS(PI()-(punkty[[#This Row],[suma]]*POWER(400,2)/I9183/POWER(200,2)))</f>
        <v>6.4215364174691203E-4</v>
      </c>
      <c r="I9183" s="3">
        <v>9182</v>
      </c>
      <c r="J9183" s="3">
        <f>punkty[[#This Row],[błąd bezwzględny]]</f>
        <v>6.4215364174691203E-4</v>
      </c>
    </row>
    <row r="9184" spans="1:10" x14ac:dyDescent="0.3">
      <c r="A9184">
        <v>302</v>
      </c>
      <c r="B9184">
        <v>329</v>
      </c>
      <c r="C9184">
        <f>IF(POWER(punkty[[#This Row],[x]]-$V$5,2)+POWER(punkty[[#This Row],[y]]-$V$6,2)=POWER($V$7,2),1,0)</f>
        <v>0</v>
      </c>
      <c r="D9184" t="str">
        <f>IF(punkty[[#This Row],[czy należy do brzegu koła]]=1,punkty[[#This Row],[x]]&amp;" "&amp;punkty[[#This Row],[y]],"")</f>
        <v/>
      </c>
      <c r="E9184">
        <f>IF(POWER(punkty[[#This Row],[x]]-$V$5,2)+POWER(punkty[[#This Row],[y]]-$V$6,2)&lt;POWER($V$7,2),1,0)</f>
        <v>1</v>
      </c>
      <c r="F9184" s="3">
        <f>IF(POWER(punkty[[#This Row],[x]]-$V$5,2)+POWER(punkty[[#This Row],[y]]-$V$6,2)&lt;=POWER($V$7,2),1,0)</f>
        <v>1</v>
      </c>
      <c r="G9184" s="3">
        <f>SUM($F$2:F9184)</f>
        <v>7214</v>
      </c>
      <c r="H9184" s="3">
        <f>ABS(PI()-(punkty[[#This Row],[suma]]*POWER(400,2)/I9184/POWER(200,2)))</f>
        <v>7.3556159043119962E-4</v>
      </c>
      <c r="I9184" s="3">
        <v>9183</v>
      </c>
      <c r="J9184" s="3">
        <f>punkty[[#This Row],[błąd bezwzględny]]</f>
        <v>7.3556159043119962E-4</v>
      </c>
    </row>
    <row r="9185" spans="1:10" x14ac:dyDescent="0.3">
      <c r="A9185">
        <v>290</v>
      </c>
      <c r="B9185">
        <v>90</v>
      </c>
      <c r="C9185">
        <f>IF(POWER(punkty[[#This Row],[x]]-$V$5,2)+POWER(punkty[[#This Row],[y]]-$V$6,2)=POWER($V$7,2),1,0)</f>
        <v>0</v>
      </c>
      <c r="D9185" t="str">
        <f>IF(punkty[[#This Row],[czy należy do brzegu koła]]=1,punkty[[#This Row],[x]]&amp;" "&amp;punkty[[#This Row],[y]],"")</f>
        <v/>
      </c>
      <c r="E9185">
        <f>IF(POWER(punkty[[#This Row],[x]]-$V$5,2)+POWER(punkty[[#This Row],[y]]-$V$6,2)&lt;POWER($V$7,2),1,0)</f>
        <v>1</v>
      </c>
      <c r="F9185" s="3">
        <f>IF(POWER(punkty[[#This Row],[x]]-$V$5,2)+POWER(punkty[[#This Row],[y]]-$V$6,2)&lt;=POWER($V$7,2),1,0)</f>
        <v>1</v>
      </c>
      <c r="G9185" s="3">
        <f>SUM($F$2:F9185)</f>
        <v>7215</v>
      </c>
      <c r="H9185" s="3">
        <f>ABS(PI()-(punkty[[#This Row],[suma]]*POWER(400,2)/I9185/POWER(200,2)))</f>
        <v>8.2894919766340891E-4</v>
      </c>
      <c r="I9185" s="3">
        <v>9184</v>
      </c>
      <c r="J9185" s="3">
        <f>punkty[[#This Row],[błąd bezwzględny]]</f>
        <v>8.2894919766340891E-4</v>
      </c>
    </row>
    <row r="9186" spans="1:10" x14ac:dyDescent="0.3">
      <c r="A9186">
        <v>247</v>
      </c>
      <c r="B9186">
        <v>18</v>
      </c>
      <c r="C9186">
        <f>IF(POWER(punkty[[#This Row],[x]]-$V$5,2)+POWER(punkty[[#This Row],[y]]-$V$6,2)=POWER($V$7,2),1,0)</f>
        <v>0</v>
      </c>
      <c r="D9186" t="str">
        <f>IF(punkty[[#This Row],[czy należy do brzegu koła]]=1,punkty[[#This Row],[x]]&amp;" "&amp;punkty[[#This Row],[y]],"")</f>
        <v/>
      </c>
      <c r="E9186">
        <f>IF(POWER(punkty[[#This Row],[x]]-$V$5,2)+POWER(punkty[[#This Row],[y]]-$V$6,2)&lt;POWER($V$7,2),1,0)</f>
        <v>1</v>
      </c>
      <c r="F9186" s="3">
        <f>IF(POWER(punkty[[#This Row],[x]]-$V$5,2)+POWER(punkty[[#This Row],[y]]-$V$6,2)&lt;=POWER($V$7,2),1,0)</f>
        <v>1</v>
      </c>
      <c r="G9186" s="3">
        <f>SUM($F$2:F9186)</f>
        <v>7216</v>
      </c>
      <c r="H9186" s="3">
        <f>ABS(PI()-(punkty[[#This Row],[suma]]*POWER(400,2)/I9186/POWER(200,2)))</f>
        <v>9.2231647008711448E-4</v>
      </c>
      <c r="I9186" s="3">
        <v>9185</v>
      </c>
      <c r="J9186" s="3">
        <f>punkty[[#This Row],[błąd bezwzględny]]</f>
        <v>9.2231647008711448E-4</v>
      </c>
    </row>
    <row r="9187" spans="1:10" x14ac:dyDescent="0.3">
      <c r="A9187">
        <v>395</v>
      </c>
      <c r="B9187">
        <v>344</v>
      </c>
      <c r="C9187">
        <f>IF(POWER(punkty[[#This Row],[x]]-$V$5,2)+POWER(punkty[[#This Row],[y]]-$V$6,2)=POWER($V$7,2),1,0)</f>
        <v>0</v>
      </c>
      <c r="D9187" t="str">
        <f>IF(punkty[[#This Row],[czy należy do brzegu koła]]=1,punkty[[#This Row],[x]]&amp;" "&amp;punkty[[#This Row],[y]],"")</f>
        <v/>
      </c>
      <c r="E9187">
        <f>IF(POWER(punkty[[#This Row],[x]]-$V$5,2)+POWER(punkty[[#This Row],[y]]-$V$6,2)&lt;POWER($V$7,2),1,0)</f>
        <v>0</v>
      </c>
      <c r="F9187" s="3">
        <f>IF(POWER(punkty[[#This Row],[x]]-$V$5,2)+POWER(punkty[[#This Row],[y]]-$V$6,2)&lt;=POWER($V$7,2),1,0)</f>
        <v>0</v>
      </c>
      <c r="G9187" s="3">
        <f>SUM($F$2:F9187)</f>
        <v>7216</v>
      </c>
      <c r="H9187" s="3">
        <f>ABS(PI()-(punkty[[#This Row],[suma]]*POWER(400,2)/I9187/POWER(200,2)))</f>
        <v>5.8021817158282474E-4</v>
      </c>
      <c r="I9187" s="3">
        <v>9186</v>
      </c>
      <c r="J9187" s="3">
        <f>punkty[[#This Row],[błąd bezwzględny]]</f>
        <v>5.8021817158282474E-4</v>
      </c>
    </row>
    <row r="9188" spans="1:10" x14ac:dyDescent="0.3">
      <c r="A9188">
        <v>200</v>
      </c>
      <c r="B9188">
        <v>379</v>
      </c>
      <c r="C9188">
        <f>IF(POWER(punkty[[#This Row],[x]]-$V$5,2)+POWER(punkty[[#This Row],[y]]-$V$6,2)=POWER($V$7,2),1,0)</f>
        <v>0</v>
      </c>
      <c r="D9188" t="str">
        <f>IF(punkty[[#This Row],[czy należy do brzegu koła]]=1,punkty[[#This Row],[x]]&amp;" "&amp;punkty[[#This Row],[y]],"")</f>
        <v/>
      </c>
      <c r="E9188">
        <f>IF(POWER(punkty[[#This Row],[x]]-$V$5,2)+POWER(punkty[[#This Row],[y]]-$V$6,2)&lt;POWER($V$7,2),1,0)</f>
        <v>1</v>
      </c>
      <c r="F9188" s="3">
        <f>IF(POWER(punkty[[#This Row],[x]]-$V$5,2)+POWER(punkty[[#This Row],[y]]-$V$6,2)&lt;=POWER($V$7,2),1,0)</f>
        <v>1</v>
      </c>
      <c r="G9188" s="3">
        <f>SUM($F$2:F9188)</f>
        <v>7217</v>
      </c>
      <c r="H9188" s="3">
        <f>ABS(PI()-(punkty[[#This Row],[suma]]*POWER(400,2)/I9188/POWER(200,2)))</f>
        <v>6.7359219229023992E-4</v>
      </c>
      <c r="I9188" s="3">
        <v>9187</v>
      </c>
      <c r="J9188" s="3">
        <f>punkty[[#This Row],[błąd bezwzględny]]</f>
        <v>6.7359219229023992E-4</v>
      </c>
    </row>
    <row r="9189" spans="1:10" x14ac:dyDescent="0.3">
      <c r="A9189">
        <v>384</v>
      </c>
      <c r="B9189">
        <v>295</v>
      </c>
      <c r="C9189">
        <f>IF(POWER(punkty[[#This Row],[x]]-$V$5,2)+POWER(punkty[[#This Row],[y]]-$V$6,2)=POWER($V$7,2),1,0)</f>
        <v>0</v>
      </c>
      <c r="D9189" t="str">
        <f>IF(punkty[[#This Row],[czy należy do brzegu koła]]=1,punkty[[#This Row],[x]]&amp;" "&amp;punkty[[#This Row],[y]],"")</f>
        <v/>
      </c>
      <c r="E9189">
        <f>IF(POWER(punkty[[#This Row],[x]]-$V$5,2)+POWER(punkty[[#This Row],[y]]-$V$6,2)&lt;POWER($V$7,2),1,0)</f>
        <v>0</v>
      </c>
      <c r="F9189" s="3">
        <f>IF(POWER(punkty[[#This Row],[x]]-$V$5,2)+POWER(punkty[[#This Row],[y]]-$V$6,2)&lt;=POWER($V$7,2),1,0)</f>
        <v>0</v>
      </c>
      <c r="G9189" s="3">
        <f>SUM($F$2:F9189)</f>
        <v>7217</v>
      </c>
      <c r="H9189" s="3">
        <f>ABS(PI()-(punkty[[#This Row],[suma]]*POWER(400,2)/I9189/POWER(200,2)))</f>
        <v>3.3159543066840769E-4</v>
      </c>
      <c r="I9189" s="3">
        <v>9188</v>
      </c>
      <c r="J9189" s="3">
        <f>punkty[[#This Row],[błąd bezwzględny]]</f>
        <v>3.3159543066840769E-4</v>
      </c>
    </row>
    <row r="9190" spans="1:10" x14ac:dyDescent="0.3">
      <c r="A9190">
        <v>339</v>
      </c>
      <c r="B9190">
        <v>4</v>
      </c>
      <c r="C9190">
        <f>IF(POWER(punkty[[#This Row],[x]]-$V$5,2)+POWER(punkty[[#This Row],[y]]-$V$6,2)=POWER($V$7,2),1,0)</f>
        <v>0</v>
      </c>
      <c r="D9190" t="str">
        <f>IF(punkty[[#This Row],[czy należy do brzegu koła]]=1,punkty[[#This Row],[x]]&amp;" "&amp;punkty[[#This Row],[y]],"")</f>
        <v/>
      </c>
      <c r="E9190">
        <f>IF(POWER(punkty[[#This Row],[x]]-$V$5,2)+POWER(punkty[[#This Row],[y]]-$V$6,2)&lt;POWER($V$7,2),1,0)</f>
        <v>0</v>
      </c>
      <c r="F9190" s="3">
        <f>IF(POWER(punkty[[#This Row],[x]]-$V$5,2)+POWER(punkty[[#This Row],[y]]-$V$6,2)&lt;=POWER($V$7,2),1,0)</f>
        <v>0</v>
      </c>
      <c r="G9190" s="3">
        <f>SUM($F$2:F9190)</f>
        <v>7217</v>
      </c>
      <c r="H9190" s="3">
        <f>ABS(PI()-(punkty[[#This Row],[suma]]*POWER(400,2)/I9190/POWER(200,2)))</f>
        <v>1.0326894831713673E-5</v>
      </c>
      <c r="I9190" s="3">
        <v>9189</v>
      </c>
      <c r="J9190" s="3">
        <f>punkty[[#This Row],[błąd bezwzględny]]</f>
        <v>1.0326894831713673E-5</v>
      </c>
    </row>
    <row r="9191" spans="1:10" x14ac:dyDescent="0.3">
      <c r="A9191">
        <v>218</v>
      </c>
      <c r="B9191">
        <v>63</v>
      </c>
      <c r="C9191">
        <f>IF(POWER(punkty[[#This Row],[x]]-$V$5,2)+POWER(punkty[[#This Row],[y]]-$V$6,2)=POWER($V$7,2),1,0)</f>
        <v>0</v>
      </c>
      <c r="D9191" t="str">
        <f>IF(punkty[[#This Row],[czy należy do brzegu koła]]=1,punkty[[#This Row],[x]]&amp;" "&amp;punkty[[#This Row],[y]],"")</f>
        <v/>
      </c>
      <c r="E9191">
        <f>IF(POWER(punkty[[#This Row],[x]]-$V$5,2)+POWER(punkty[[#This Row],[y]]-$V$6,2)&lt;POWER($V$7,2),1,0)</f>
        <v>1</v>
      </c>
      <c r="F9191" s="3">
        <f>IF(POWER(punkty[[#This Row],[x]]-$V$5,2)+POWER(punkty[[#This Row],[y]]-$V$6,2)&lt;=POWER($V$7,2),1,0)</f>
        <v>1</v>
      </c>
      <c r="G9191" s="3">
        <f>SUM($F$2:F9191)</f>
        <v>7218</v>
      </c>
      <c r="H9191" s="3">
        <f>ABS(PI()-(punkty[[#This Row],[suma]]*POWER(400,2)/I9191/POWER(200,2)))</f>
        <v>8.3080904222043728E-5</v>
      </c>
      <c r="I9191" s="3">
        <v>9190</v>
      </c>
      <c r="J9191" s="3">
        <f>punkty[[#This Row],[błąd bezwzględny]]</f>
        <v>8.3080904222043728E-5</v>
      </c>
    </row>
    <row r="9192" spans="1:10" x14ac:dyDescent="0.3">
      <c r="A9192">
        <v>204</v>
      </c>
      <c r="B9192">
        <v>380</v>
      </c>
      <c r="C9192">
        <f>IF(POWER(punkty[[#This Row],[x]]-$V$5,2)+POWER(punkty[[#This Row],[y]]-$V$6,2)=POWER($V$7,2),1,0)</f>
        <v>0</v>
      </c>
      <c r="D9192" t="str">
        <f>IF(punkty[[#This Row],[czy należy do brzegu koła]]=1,punkty[[#This Row],[x]]&amp;" "&amp;punkty[[#This Row],[y]],"")</f>
        <v/>
      </c>
      <c r="E9192">
        <f>IF(POWER(punkty[[#This Row],[x]]-$V$5,2)+POWER(punkty[[#This Row],[y]]-$V$6,2)&lt;POWER($V$7,2),1,0)</f>
        <v>1</v>
      </c>
      <c r="F9192" s="3">
        <f>IF(POWER(punkty[[#This Row],[x]]-$V$5,2)+POWER(punkty[[#This Row],[y]]-$V$6,2)&lt;=POWER($V$7,2),1,0)</f>
        <v>1</v>
      </c>
      <c r="G9192" s="3">
        <f>SUM($F$2:F9192)</f>
        <v>7219</v>
      </c>
      <c r="H9192" s="3">
        <f>ABS(PI()-(punkty[[#This Row],[suma]]*POWER(400,2)/I9192/POWER(200,2)))</f>
        <v>1.7646837734863752E-4</v>
      </c>
      <c r="I9192" s="3">
        <v>9191</v>
      </c>
      <c r="J9192" s="3">
        <f>punkty[[#This Row],[błąd bezwzględny]]</f>
        <v>1.7646837734863752E-4</v>
      </c>
    </row>
    <row r="9193" spans="1:10" x14ac:dyDescent="0.3">
      <c r="A9193">
        <v>201</v>
      </c>
      <c r="B9193">
        <v>25</v>
      </c>
      <c r="C9193">
        <f>IF(POWER(punkty[[#This Row],[x]]-$V$5,2)+POWER(punkty[[#This Row],[y]]-$V$6,2)=POWER($V$7,2),1,0)</f>
        <v>0</v>
      </c>
      <c r="D9193" t="str">
        <f>IF(punkty[[#This Row],[czy należy do brzegu koła]]=1,punkty[[#This Row],[x]]&amp;" "&amp;punkty[[#This Row],[y]],"")</f>
        <v/>
      </c>
      <c r="E9193">
        <f>IF(POWER(punkty[[#This Row],[x]]-$V$5,2)+POWER(punkty[[#This Row],[y]]-$V$6,2)&lt;POWER($V$7,2),1,0)</f>
        <v>1</v>
      </c>
      <c r="F9193" s="3">
        <f>IF(POWER(punkty[[#This Row],[x]]-$V$5,2)+POWER(punkty[[#This Row],[y]]-$V$6,2)&lt;=POWER($V$7,2),1,0)</f>
        <v>1</v>
      </c>
      <c r="G9193" s="3">
        <f>SUM($F$2:F9193)</f>
        <v>7220</v>
      </c>
      <c r="H9193" s="3">
        <f>ABS(PI()-(punkty[[#This Row],[suma]]*POWER(400,2)/I9193/POWER(200,2)))</f>
        <v>2.6983553118142822E-4</v>
      </c>
      <c r="I9193" s="3">
        <v>9192</v>
      </c>
      <c r="J9193" s="3">
        <f>punkty[[#This Row],[błąd bezwzględny]]</f>
        <v>2.6983553118142822E-4</v>
      </c>
    </row>
    <row r="9194" spans="1:10" x14ac:dyDescent="0.3">
      <c r="A9194">
        <v>127</v>
      </c>
      <c r="B9194">
        <v>141</v>
      </c>
      <c r="C9194">
        <f>IF(POWER(punkty[[#This Row],[x]]-$V$5,2)+POWER(punkty[[#This Row],[y]]-$V$6,2)=POWER($V$7,2),1,0)</f>
        <v>0</v>
      </c>
      <c r="D9194" t="str">
        <f>IF(punkty[[#This Row],[czy należy do brzegu koła]]=1,punkty[[#This Row],[x]]&amp;" "&amp;punkty[[#This Row],[y]],"")</f>
        <v/>
      </c>
      <c r="E9194">
        <f>IF(POWER(punkty[[#This Row],[x]]-$V$5,2)+POWER(punkty[[#This Row],[y]]-$V$6,2)&lt;POWER($V$7,2),1,0)</f>
        <v>1</v>
      </c>
      <c r="F9194" s="3">
        <f>IF(POWER(punkty[[#This Row],[x]]-$V$5,2)+POWER(punkty[[#This Row],[y]]-$V$6,2)&lt;=POWER($V$7,2),1,0)</f>
        <v>1</v>
      </c>
      <c r="G9194" s="3">
        <f>SUM($F$2:F9194)</f>
        <v>7221</v>
      </c>
      <c r="H9194" s="3">
        <f>ABS(PI()-(punkty[[#This Row],[suma]]*POWER(400,2)/I9194/POWER(200,2)))</f>
        <v>3.6318237235200002E-4</v>
      </c>
      <c r="I9194" s="3">
        <v>9193</v>
      </c>
      <c r="J9194" s="3">
        <f>punkty[[#This Row],[błąd bezwzględny]]</f>
        <v>3.6318237235200002E-4</v>
      </c>
    </row>
    <row r="9195" spans="1:10" x14ac:dyDescent="0.3">
      <c r="A9195">
        <v>87</v>
      </c>
      <c r="B9195">
        <v>265</v>
      </c>
      <c r="C9195">
        <f>IF(POWER(punkty[[#This Row],[x]]-$V$5,2)+POWER(punkty[[#This Row],[y]]-$V$6,2)=POWER($V$7,2),1,0)</f>
        <v>0</v>
      </c>
      <c r="D9195" t="str">
        <f>IF(punkty[[#This Row],[czy należy do brzegu koła]]=1,punkty[[#This Row],[x]]&amp;" "&amp;punkty[[#This Row],[y]],"")</f>
        <v/>
      </c>
      <c r="E9195">
        <f>IF(POWER(punkty[[#This Row],[x]]-$V$5,2)+POWER(punkty[[#This Row],[y]]-$V$6,2)&lt;POWER($V$7,2),1,0)</f>
        <v>1</v>
      </c>
      <c r="F9195" s="3">
        <f>IF(POWER(punkty[[#This Row],[x]]-$V$5,2)+POWER(punkty[[#This Row],[y]]-$V$6,2)&lt;=POWER($V$7,2),1,0)</f>
        <v>1</v>
      </c>
      <c r="G9195" s="3">
        <f>SUM($F$2:F9195)</f>
        <v>7222</v>
      </c>
      <c r="H9195" s="3">
        <f>ABS(PI()-(punkty[[#This Row],[suma]]*POWER(400,2)/I9195/POWER(200,2)))</f>
        <v>4.5650890748794026E-4</v>
      </c>
      <c r="I9195" s="3">
        <v>9194</v>
      </c>
      <c r="J9195" s="3">
        <f>punkty[[#This Row],[błąd bezwzględny]]</f>
        <v>4.5650890748794026E-4</v>
      </c>
    </row>
    <row r="9196" spans="1:10" x14ac:dyDescent="0.3">
      <c r="A9196">
        <v>25</v>
      </c>
      <c r="B9196">
        <v>70</v>
      </c>
      <c r="C9196">
        <f>IF(POWER(punkty[[#This Row],[x]]-$V$5,2)+POWER(punkty[[#This Row],[y]]-$V$6,2)=POWER($V$7,2),1,0)</f>
        <v>0</v>
      </c>
      <c r="D9196" t="str">
        <f>IF(punkty[[#This Row],[czy należy do brzegu koła]]=1,punkty[[#This Row],[x]]&amp;" "&amp;punkty[[#This Row],[y]],"")</f>
        <v/>
      </c>
      <c r="E9196">
        <f>IF(POWER(punkty[[#This Row],[x]]-$V$5,2)+POWER(punkty[[#This Row],[y]]-$V$6,2)&lt;POWER($V$7,2),1,0)</f>
        <v>0</v>
      </c>
      <c r="F9196" s="3">
        <f>IF(POWER(punkty[[#This Row],[x]]-$V$5,2)+POWER(punkty[[#This Row],[y]]-$V$6,2)&lt;=POWER($V$7,2),1,0)</f>
        <v>0</v>
      </c>
      <c r="G9196" s="3">
        <f>SUM($F$2:F9196)</f>
        <v>7222</v>
      </c>
      <c r="H9196" s="3">
        <f>ABS(PI()-(punkty[[#This Row],[suma]]*POWER(400,2)/I9196/POWER(200,2)))</f>
        <v>1.1479611113163202E-4</v>
      </c>
      <c r="I9196" s="3">
        <v>9195</v>
      </c>
      <c r="J9196" s="3">
        <f>punkty[[#This Row],[błąd bezwzględny]]</f>
        <v>1.1479611113163202E-4</v>
      </c>
    </row>
    <row r="9197" spans="1:10" x14ac:dyDescent="0.3">
      <c r="A9197">
        <v>2</v>
      </c>
      <c r="B9197">
        <v>67</v>
      </c>
      <c r="C9197">
        <f>IF(POWER(punkty[[#This Row],[x]]-$V$5,2)+POWER(punkty[[#This Row],[y]]-$V$6,2)=POWER($V$7,2),1,0)</f>
        <v>0</v>
      </c>
      <c r="D9197" t="str">
        <f>IF(punkty[[#This Row],[czy należy do brzegu koła]]=1,punkty[[#This Row],[x]]&amp;" "&amp;punkty[[#This Row],[y]],"")</f>
        <v/>
      </c>
      <c r="E9197">
        <f>IF(POWER(punkty[[#This Row],[x]]-$V$5,2)+POWER(punkty[[#This Row],[y]]-$V$6,2)&lt;POWER($V$7,2),1,0)</f>
        <v>0</v>
      </c>
      <c r="F9197" s="3">
        <f>IF(POWER(punkty[[#This Row],[x]]-$V$5,2)+POWER(punkty[[#This Row],[y]]-$V$6,2)&lt;=POWER($V$7,2),1,0)</f>
        <v>0</v>
      </c>
      <c r="G9197" s="3">
        <f>SUM($F$2:F9197)</f>
        <v>7222</v>
      </c>
      <c r="H9197" s="3">
        <f>ABS(PI()-(punkty[[#This Row],[suma]]*POWER(400,2)/I9197/POWER(200,2)))</f>
        <v>2.2684236752246179E-4</v>
      </c>
      <c r="I9197" s="3">
        <v>9196</v>
      </c>
      <c r="J9197" s="3">
        <f>punkty[[#This Row],[błąd bezwzględny]]</f>
        <v>2.2684236752246179E-4</v>
      </c>
    </row>
    <row r="9198" spans="1:10" x14ac:dyDescent="0.3">
      <c r="A9198">
        <v>363</v>
      </c>
      <c r="B9198">
        <v>370</v>
      </c>
      <c r="C9198">
        <f>IF(POWER(punkty[[#This Row],[x]]-$V$5,2)+POWER(punkty[[#This Row],[y]]-$V$6,2)=POWER($V$7,2),1,0)</f>
        <v>0</v>
      </c>
      <c r="D9198" t="str">
        <f>IF(punkty[[#This Row],[czy należy do brzegu koła]]=1,punkty[[#This Row],[x]]&amp;" "&amp;punkty[[#This Row],[y]],"")</f>
        <v/>
      </c>
      <c r="E9198">
        <f>IF(POWER(punkty[[#This Row],[x]]-$V$5,2)+POWER(punkty[[#This Row],[y]]-$V$6,2)&lt;POWER($V$7,2),1,0)</f>
        <v>0</v>
      </c>
      <c r="F9198" s="3">
        <f>IF(POWER(punkty[[#This Row],[x]]-$V$5,2)+POWER(punkty[[#This Row],[y]]-$V$6,2)&lt;=POWER($V$7,2),1,0)</f>
        <v>0</v>
      </c>
      <c r="G9198" s="3">
        <f>SUM($F$2:F9198)</f>
        <v>7222</v>
      </c>
      <c r="H9198" s="3">
        <f>ABS(PI()-(punkty[[#This Row],[suma]]*POWER(400,2)/I9198/POWER(200,2)))</f>
        <v>5.6840655271583884E-4</v>
      </c>
      <c r="I9198" s="3">
        <v>9197</v>
      </c>
      <c r="J9198" s="3">
        <f>punkty[[#This Row],[błąd bezwzględny]]</f>
        <v>5.6840655271583884E-4</v>
      </c>
    </row>
    <row r="9199" spans="1:10" x14ac:dyDescent="0.3">
      <c r="A9199">
        <v>27</v>
      </c>
      <c r="B9199">
        <v>376</v>
      </c>
      <c r="C9199">
        <f>IF(POWER(punkty[[#This Row],[x]]-$V$5,2)+POWER(punkty[[#This Row],[y]]-$V$6,2)=POWER($V$7,2),1,0)</f>
        <v>0</v>
      </c>
      <c r="D9199" t="str">
        <f>IF(punkty[[#This Row],[czy należy do brzegu koła]]=1,punkty[[#This Row],[x]]&amp;" "&amp;punkty[[#This Row],[y]],"")</f>
        <v/>
      </c>
      <c r="E9199">
        <f>IF(POWER(punkty[[#This Row],[x]]-$V$5,2)+POWER(punkty[[#This Row],[y]]-$V$6,2)&lt;POWER($V$7,2),1,0)</f>
        <v>0</v>
      </c>
      <c r="F9199" s="3">
        <f>IF(POWER(punkty[[#This Row],[x]]-$V$5,2)+POWER(punkty[[#This Row],[y]]-$V$6,2)&lt;=POWER($V$7,2),1,0)</f>
        <v>0</v>
      </c>
      <c r="G9199" s="3">
        <f>SUM($F$2:F9199)</f>
        <v>7222</v>
      </c>
      <c r="H9199" s="3">
        <f>ABS(PI()-(punkty[[#This Row],[suma]]*POWER(400,2)/I9199/POWER(200,2)))</f>
        <v>9.098964686797828E-4</v>
      </c>
      <c r="I9199" s="3">
        <v>9198</v>
      </c>
      <c r="J9199" s="3">
        <f>punkty[[#This Row],[błąd bezwzględny]]</f>
        <v>9.098964686797828E-4</v>
      </c>
    </row>
    <row r="9200" spans="1:10" x14ac:dyDescent="0.3">
      <c r="A9200">
        <v>293</v>
      </c>
      <c r="B9200">
        <v>157</v>
      </c>
      <c r="C9200">
        <f>IF(POWER(punkty[[#This Row],[x]]-$V$5,2)+POWER(punkty[[#This Row],[y]]-$V$6,2)=POWER($V$7,2),1,0)</f>
        <v>0</v>
      </c>
      <c r="D9200" t="str">
        <f>IF(punkty[[#This Row],[czy należy do brzegu koła]]=1,punkty[[#This Row],[x]]&amp;" "&amp;punkty[[#This Row],[y]],"")</f>
        <v/>
      </c>
      <c r="E9200">
        <f>IF(POWER(punkty[[#This Row],[x]]-$V$5,2)+POWER(punkty[[#This Row],[y]]-$V$6,2)&lt;POWER($V$7,2),1,0)</f>
        <v>1</v>
      </c>
      <c r="F9200" s="3">
        <f>IF(POWER(punkty[[#This Row],[x]]-$V$5,2)+POWER(punkty[[#This Row],[y]]-$V$6,2)&lt;=POWER($V$7,2),1,0)</f>
        <v>1</v>
      </c>
      <c r="G9200" s="3">
        <f>SUM($F$2:F9200)</f>
        <v>7223</v>
      </c>
      <c r="H9200" s="3">
        <f>ABS(PI()-(punkty[[#This Row],[suma]]*POWER(400,2)/I9200/POWER(200,2)))</f>
        <v>8.1648226682329295E-4</v>
      </c>
      <c r="I9200" s="3">
        <v>9199</v>
      </c>
      <c r="J9200" s="3">
        <f>punkty[[#This Row],[błąd bezwzględny]]</f>
        <v>8.1648226682329295E-4</v>
      </c>
    </row>
    <row r="9201" spans="1:10" x14ac:dyDescent="0.3">
      <c r="A9201">
        <v>386</v>
      </c>
      <c r="B9201">
        <v>175</v>
      </c>
      <c r="C9201">
        <f>IF(POWER(punkty[[#This Row],[x]]-$V$5,2)+POWER(punkty[[#This Row],[y]]-$V$6,2)=POWER($V$7,2),1,0)</f>
        <v>0</v>
      </c>
      <c r="D9201" t="str">
        <f>IF(punkty[[#This Row],[czy należy do brzegu koła]]=1,punkty[[#This Row],[x]]&amp;" "&amp;punkty[[#This Row],[y]],"")</f>
        <v/>
      </c>
      <c r="E9201">
        <f>IF(POWER(punkty[[#This Row],[x]]-$V$5,2)+POWER(punkty[[#This Row],[y]]-$V$6,2)&lt;POWER($V$7,2),1,0)</f>
        <v>1</v>
      </c>
      <c r="F9201" s="3">
        <f>IF(POWER(punkty[[#This Row],[x]]-$V$5,2)+POWER(punkty[[#This Row],[y]]-$V$6,2)&lt;=POWER($V$7,2),1,0)</f>
        <v>1</v>
      </c>
      <c r="G9201" s="3">
        <f>SUM($F$2:F9201)</f>
        <v>7224</v>
      </c>
      <c r="H9201" s="3">
        <f>ABS(PI()-(punkty[[#This Row],[suma]]*POWER(400,2)/I9201/POWER(200,2)))</f>
        <v>7.2308837240209201E-4</v>
      </c>
      <c r="I9201" s="3">
        <v>9200</v>
      </c>
      <c r="J9201" s="3">
        <f>punkty[[#This Row],[błąd bezwzględny]]</f>
        <v>7.2308837240209201E-4</v>
      </c>
    </row>
    <row r="9202" spans="1:10" x14ac:dyDescent="0.3">
      <c r="A9202">
        <v>337</v>
      </c>
      <c r="B9202">
        <v>312</v>
      </c>
      <c r="C9202">
        <f>IF(POWER(punkty[[#This Row],[x]]-$V$5,2)+POWER(punkty[[#This Row],[y]]-$V$6,2)=POWER($V$7,2),1,0)</f>
        <v>0</v>
      </c>
      <c r="D9202" t="str">
        <f>IF(punkty[[#This Row],[czy należy do brzegu koła]]=1,punkty[[#This Row],[x]]&amp;" "&amp;punkty[[#This Row],[y]],"")</f>
        <v/>
      </c>
      <c r="E9202">
        <f>IF(POWER(punkty[[#This Row],[x]]-$V$5,2)+POWER(punkty[[#This Row],[y]]-$V$6,2)&lt;POWER($V$7,2),1,0)</f>
        <v>1</v>
      </c>
      <c r="F9202" s="3">
        <f>IF(POWER(punkty[[#This Row],[x]]-$V$5,2)+POWER(punkty[[#This Row],[y]]-$V$6,2)&lt;=POWER($V$7,2),1,0)</f>
        <v>1</v>
      </c>
      <c r="G9202" s="3">
        <f>SUM($F$2:F9202)</f>
        <v>7225</v>
      </c>
      <c r="H9202" s="3">
        <f>ABS(PI()-(punkty[[#This Row],[suma]]*POWER(400,2)/I9202/POWER(200,2)))</f>
        <v>6.2971477879436577E-4</v>
      </c>
      <c r="I9202" s="3">
        <v>9201</v>
      </c>
      <c r="J9202" s="3">
        <f>punkty[[#This Row],[błąd bezwzględny]]</f>
        <v>6.2971477879436577E-4</v>
      </c>
    </row>
    <row r="9203" spans="1:10" x14ac:dyDescent="0.3">
      <c r="A9203">
        <v>386</v>
      </c>
      <c r="B9203">
        <v>304</v>
      </c>
      <c r="C9203">
        <f>IF(POWER(punkty[[#This Row],[x]]-$V$5,2)+POWER(punkty[[#This Row],[y]]-$V$6,2)=POWER($V$7,2),1,0)</f>
        <v>0</v>
      </c>
      <c r="D9203" t="str">
        <f>IF(punkty[[#This Row],[czy należy do brzegu koła]]=1,punkty[[#This Row],[x]]&amp;" "&amp;punkty[[#This Row],[y]],"")</f>
        <v/>
      </c>
      <c r="E9203">
        <f>IF(POWER(punkty[[#This Row],[x]]-$V$5,2)+POWER(punkty[[#This Row],[y]]-$V$6,2)&lt;POWER($V$7,2),1,0)</f>
        <v>0</v>
      </c>
      <c r="F9203" s="3">
        <f>IF(POWER(punkty[[#This Row],[x]]-$V$5,2)+POWER(punkty[[#This Row],[y]]-$V$6,2)&lt;=POWER($V$7,2),1,0)</f>
        <v>0</v>
      </c>
      <c r="G9203" s="3">
        <f>SUM($F$2:F9203)</f>
        <v>7225</v>
      </c>
      <c r="H9203" s="3">
        <f>ABS(PI()-(punkty[[#This Row],[suma]]*POWER(400,2)/I9203/POWER(200,2)))</f>
        <v>9.710495906625205E-4</v>
      </c>
      <c r="I9203" s="3">
        <v>9202</v>
      </c>
      <c r="J9203" s="3">
        <f>punkty[[#This Row],[błąd bezwzględny]]</f>
        <v>9.710495906625205E-4</v>
      </c>
    </row>
    <row r="9204" spans="1:10" x14ac:dyDescent="0.3">
      <c r="A9204">
        <v>235</v>
      </c>
      <c r="B9204">
        <v>85</v>
      </c>
      <c r="C9204">
        <f>IF(POWER(punkty[[#This Row],[x]]-$V$5,2)+POWER(punkty[[#This Row],[y]]-$V$6,2)=POWER($V$7,2),1,0)</f>
        <v>0</v>
      </c>
      <c r="D9204" t="str">
        <f>IF(punkty[[#This Row],[czy należy do brzegu koła]]=1,punkty[[#This Row],[x]]&amp;" "&amp;punkty[[#This Row],[y]],"")</f>
        <v/>
      </c>
      <c r="E9204">
        <f>IF(POWER(punkty[[#This Row],[x]]-$V$5,2)+POWER(punkty[[#This Row],[y]]-$V$6,2)&lt;POWER($V$7,2),1,0)</f>
        <v>1</v>
      </c>
      <c r="F9204" s="3">
        <f>IF(POWER(punkty[[#This Row],[x]]-$V$5,2)+POWER(punkty[[#This Row],[y]]-$V$6,2)&lt;=POWER($V$7,2),1,0)</f>
        <v>1</v>
      </c>
      <c r="G9204" s="3">
        <f>SUM($F$2:F9204)</f>
        <v>7226</v>
      </c>
      <c r="H9204" s="3">
        <f>ABS(PI()-(punkty[[#This Row],[suma]]*POWER(400,2)/I9204/POWER(200,2)))</f>
        <v>8.776693455248008E-4</v>
      </c>
      <c r="I9204" s="3">
        <v>9203</v>
      </c>
      <c r="J9204" s="3">
        <f>punkty[[#This Row],[błąd bezwzględny]]</f>
        <v>8.776693455248008E-4</v>
      </c>
    </row>
    <row r="9205" spans="1:10" x14ac:dyDescent="0.3">
      <c r="A9205">
        <v>258</v>
      </c>
      <c r="B9205">
        <v>148</v>
      </c>
      <c r="C9205">
        <f>IF(POWER(punkty[[#This Row],[x]]-$V$5,2)+POWER(punkty[[#This Row],[y]]-$V$6,2)=POWER($V$7,2),1,0)</f>
        <v>0</v>
      </c>
      <c r="D9205" t="str">
        <f>IF(punkty[[#This Row],[czy należy do brzegu koła]]=1,punkty[[#This Row],[x]]&amp;" "&amp;punkty[[#This Row],[y]],"")</f>
        <v/>
      </c>
      <c r="E9205">
        <f>IF(POWER(punkty[[#This Row],[x]]-$V$5,2)+POWER(punkty[[#This Row],[y]]-$V$6,2)&lt;POWER($V$7,2),1,0)</f>
        <v>1</v>
      </c>
      <c r="F9205" s="3">
        <f>IF(POWER(punkty[[#This Row],[x]]-$V$5,2)+POWER(punkty[[#This Row],[y]]-$V$6,2)&lt;=POWER($V$7,2),1,0)</f>
        <v>1</v>
      </c>
      <c r="G9205" s="3">
        <f>SUM($F$2:F9205)</f>
        <v>7227</v>
      </c>
      <c r="H9205" s="3">
        <f>ABS(PI()-(punkty[[#This Row],[suma]]*POWER(400,2)/I9205/POWER(200,2)))</f>
        <v>7.8430939161844293E-4</v>
      </c>
      <c r="I9205" s="3">
        <v>9204</v>
      </c>
      <c r="J9205" s="3">
        <f>punkty[[#This Row],[błąd bezwzględny]]</f>
        <v>7.8430939161844293E-4</v>
      </c>
    </row>
    <row r="9206" spans="1:10" x14ac:dyDescent="0.3">
      <c r="A9206">
        <v>199</v>
      </c>
      <c r="B9206">
        <v>159</v>
      </c>
      <c r="C9206">
        <f>IF(POWER(punkty[[#This Row],[x]]-$V$5,2)+POWER(punkty[[#This Row],[y]]-$V$6,2)=POWER($V$7,2),1,0)</f>
        <v>0</v>
      </c>
      <c r="D9206" t="str">
        <f>IF(punkty[[#This Row],[czy należy do brzegu koła]]=1,punkty[[#This Row],[x]]&amp;" "&amp;punkty[[#This Row],[y]],"")</f>
        <v/>
      </c>
      <c r="E9206">
        <f>IF(POWER(punkty[[#This Row],[x]]-$V$5,2)+POWER(punkty[[#This Row],[y]]-$V$6,2)&lt;POWER($V$7,2),1,0)</f>
        <v>1</v>
      </c>
      <c r="F9206" s="3">
        <f>IF(POWER(punkty[[#This Row],[x]]-$V$5,2)+POWER(punkty[[#This Row],[y]]-$V$6,2)&lt;=POWER($V$7,2),1,0)</f>
        <v>1</v>
      </c>
      <c r="G9206" s="3">
        <f>SUM($F$2:F9206)</f>
        <v>7228</v>
      </c>
      <c r="H9206" s="3">
        <f>ABS(PI()-(punkty[[#This Row],[suma]]*POWER(400,2)/I9206/POWER(200,2)))</f>
        <v>6.9096972232962628E-4</v>
      </c>
      <c r="I9206" s="3">
        <v>9205</v>
      </c>
      <c r="J9206" s="3">
        <f>punkty[[#This Row],[błąd bezwzględny]]</f>
        <v>6.9096972232962628E-4</v>
      </c>
    </row>
    <row r="9207" spans="1:10" x14ac:dyDescent="0.3">
      <c r="A9207">
        <v>317</v>
      </c>
      <c r="B9207">
        <v>90</v>
      </c>
      <c r="C9207">
        <f>IF(POWER(punkty[[#This Row],[x]]-$V$5,2)+POWER(punkty[[#This Row],[y]]-$V$6,2)=POWER($V$7,2),1,0)</f>
        <v>0</v>
      </c>
      <c r="D9207" t="str">
        <f>IF(punkty[[#This Row],[czy należy do brzegu koła]]=1,punkty[[#This Row],[x]]&amp;" "&amp;punkty[[#This Row],[y]],"")</f>
        <v/>
      </c>
      <c r="E9207">
        <f>IF(POWER(punkty[[#This Row],[x]]-$V$5,2)+POWER(punkty[[#This Row],[y]]-$V$6,2)&lt;POWER($V$7,2),1,0)</f>
        <v>1</v>
      </c>
      <c r="F9207" s="3">
        <f>IF(POWER(punkty[[#This Row],[x]]-$V$5,2)+POWER(punkty[[#This Row],[y]]-$V$6,2)&lt;=POWER($V$7,2),1,0)</f>
        <v>1</v>
      </c>
      <c r="G9207" s="3">
        <f>SUM($F$2:F9207)</f>
        <v>7229</v>
      </c>
      <c r="H9207" s="3">
        <f>ABS(PI()-(punkty[[#This Row],[suma]]*POWER(400,2)/I9207/POWER(200,2)))</f>
        <v>5.9765033104897114E-4</v>
      </c>
      <c r="I9207" s="3">
        <v>9206</v>
      </c>
      <c r="J9207" s="3">
        <f>punkty[[#This Row],[błąd bezwzględny]]</f>
        <v>5.9765033104897114E-4</v>
      </c>
    </row>
    <row r="9208" spans="1:10" x14ac:dyDescent="0.3">
      <c r="A9208">
        <v>348</v>
      </c>
      <c r="B9208">
        <v>338</v>
      </c>
      <c r="C9208">
        <f>IF(POWER(punkty[[#This Row],[x]]-$V$5,2)+POWER(punkty[[#This Row],[y]]-$V$6,2)=POWER($V$7,2),1,0)</f>
        <v>0</v>
      </c>
      <c r="D9208" t="str">
        <f>IF(punkty[[#This Row],[czy należy do brzegu koła]]=1,punkty[[#This Row],[x]]&amp;" "&amp;punkty[[#This Row],[y]],"")</f>
        <v/>
      </c>
      <c r="E9208">
        <f>IF(POWER(punkty[[#This Row],[x]]-$V$5,2)+POWER(punkty[[#This Row],[y]]-$V$6,2)&lt;POWER($V$7,2),1,0)</f>
        <v>0</v>
      </c>
      <c r="F9208" s="3">
        <f>IF(POWER(punkty[[#This Row],[x]]-$V$5,2)+POWER(punkty[[#This Row],[y]]-$V$6,2)&lt;=POWER($V$7,2),1,0)</f>
        <v>0</v>
      </c>
      <c r="G9208" s="3">
        <f>SUM($F$2:F9208)</f>
        <v>7229</v>
      </c>
      <c r="H9208" s="3">
        <f>ABS(PI()-(punkty[[#This Row],[suma]]*POWER(400,2)/I9208/POWER(200,2)))</f>
        <v>9.3880325852335744E-4</v>
      </c>
      <c r="I9208" s="3">
        <v>9207</v>
      </c>
      <c r="J9208" s="3">
        <f>punkty[[#This Row],[błąd bezwzględny]]</f>
        <v>9.3880325852335744E-4</v>
      </c>
    </row>
    <row r="9209" spans="1:10" x14ac:dyDescent="0.3">
      <c r="A9209">
        <v>273</v>
      </c>
      <c r="B9209">
        <v>397</v>
      </c>
      <c r="C9209">
        <f>IF(POWER(punkty[[#This Row],[x]]-$V$5,2)+POWER(punkty[[#This Row],[y]]-$V$6,2)=POWER($V$7,2),1,0)</f>
        <v>0</v>
      </c>
      <c r="D9209" t="str">
        <f>IF(punkty[[#This Row],[czy należy do brzegu koła]]=1,punkty[[#This Row],[x]]&amp;" "&amp;punkty[[#This Row],[y]],"")</f>
        <v/>
      </c>
      <c r="E9209">
        <f>IF(POWER(punkty[[#This Row],[x]]-$V$5,2)+POWER(punkty[[#This Row],[y]]-$V$6,2)&lt;POWER($V$7,2),1,0)</f>
        <v>0</v>
      </c>
      <c r="F9209" s="3">
        <f>IF(POWER(punkty[[#This Row],[x]]-$V$5,2)+POWER(punkty[[#This Row],[y]]-$V$6,2)&lt;=POWER($V$7,2),1,0)</f>
        <v>0</v>
      </c>
      <c r="G9209" s="3">
        <f>SUM($F$2:F9209)</f>
        <v>7229</v>
      </c>
      <c r="H9209" s="3">
        <f>ABS(PI()-(punkty[[#This Row],[suma]]*POWER(400,2)/I9209/POWER(200,2)))</f>
        <v>1.2798820867523375E-3</v>
      </c>
      <c r="I9209" s="3">
        <v>9208</v>
      </c>
      <c r="J9209" s="3">
        <f>punkty[[#This Row],[błąd bezwzględny]]</f>
        <v>1.2798820867523375E-3</v>
      </c>
    </row>
    <row r="9210" spans="1:10" x14ac:dyDescent="0.3">
      <c r="A9210">
        <v>277</v>
      </c>
      <c r="B9210">
        <v>117</v>
      </c>
      <c r="C9210">
        <f>IF(POWER(punkty[[#This Row],[x]]-$V$5,2)+POWER(punkty[[#This Row],[y]]-$V$6,2)=POWER($V$7,2),1,0)</f>
        <v>0</v>
      </c>
      <c r="D9210" t="str">
        <f>IF(punkty[[#This Row],[czy należy do brzegu koła]]=1,punkty[[#This Row],[x]]&amp;" "&amp;punkty[[#This Row],[y]],"")</f>
        <v/>
      </c>
      <c r="E9210">
        <f>IF(POWER(punkty[[#This Row],[x]]-$V$5,2)+POWER(punkty[[#This Row],[y]]-$V$6,2)&lt;POWER($V$7,2),1,0)</f>
        <v>1</v>
      </c>
      <c r="F9210" s="3">
        <f>IF(POWER(punkty[[#This Row],[x]]-$V$5,2)+POWER(punkty[[#This Row],[y]]-$V$6,2)&lt;=POWER($V$7,2),1,0)</f>
        <v>1</v>
      </c>
      <c r="G9210" s="3">
        <f>SUM($F$2:F9210)</f>
        <v>7230</v>
      </c>
      <c r="H9210" s="3">
        <f>ABS(PI()-(punkty[[#This Row],[suma]]*POWER(400,2)/I9210/POWER(200,2)))</f>
        <v>1.1865291463135641E-3</v>
      </c>
      <c r="I9210" s="3">
        <v>9209</v>
      </c>
      <c r="J9210" s="3">
        <f>punkty[[#This Row],[błąd bezwzględny]]</f>
        <v>1.1865291463135641E-3</v>
      </c>
    </row>
    <row r="9211" spans="1:10" x14ac:dyDescent="0.3">
      <c r="A9211">
        <v>166</v>
      </c>
      <c r="B9211">
        <v>302</v>
      </c>
      <c r="C9211">
        <f>IF(POWER(punkty[[#This Row],[x]]-$V$5,2)+POWER(punkty[[#This Row],[y]]-$V$6,2)=POWER($V$7,2),1,0)</f>
        <v>0</v>
      </c>
      <c r="D9211" t="str">
        <f>IF(punkty[[#This Row],[czy należy do brzegu koła]]=1,punkty[[#This Row],[x]]&amp;" "&amp;punkty[[#This Row],[y]],"")</f>
        <v/>
      </c>
      <c r="E9211">
        <f>IF(POWER(punkty[[#This Row],[x]]-$V$5,2)+POWER(punkty[[#This Row],[y]]-$V$6,2)&lt;POWER($V$7,2),1,0)</f>
        <v>1</v>
      </c>
      <c r="F9211" s="3">
        <f>IF(POWER(punkty[[#This Row],[x]]-$V$5,2)+POWER(punkty[[#This Row],[y]]-$V$6,2)&lt;=POWER($V$7,2),1,0)</f>
        <v>1</v>
      </c>
      <c r="G9211" s="3">
        <f>SUM($F$2:F9211)</f>
        <v>7231</v>
      </c>
      <c r="H9211" s="3">
        <f>ABS(PI()-(punkty[[#This Row],[suma]]*POWER(400,2)/I9211/POWER(200,2)))</f>
        <v>1.093196477957914E-3</v>
      </c>
      <c r="I9211" s="3">
        <v>9210</v>
      </c>
      <c r="J9211" s="3">
        <f>punkty[[#This Row],[błąd bezwzględny]]</f>
        <v>1.093196477957914E-3</v>
      </c>
    </row>
    <row r="9212" spans="1:10" x14ac:dyDescent="0.3">
      <c r="A9212">
        <v>49</v>
      </c>
      <c r="B9212">
        <v>387</v>
      </c>
      <c r="C9212">
        <f>IF(POWER(punkty[[#This Row],[x]]-$V$5,2)+POWER(punkty[[#This Row],[y]]-$V$6,2)=POWER($V$7,2),1,0)</f>
        <v>0</v>
      </c>
      <c r="D9212" t="str">
        <f>IF(punkty[[#This Row],[czy należy do brzegu koła]]=1,punkty[[#This Row],[x]]&amp;" "&amp;punkty[[#This Row],[y]],"")</f>
        <v/>
      </c>
      <c r="E9212">
        <f>IF(POWER(punkty[[#This Row],[x]]-$V$5,2)+POWER(punkty[[#This Row],[y]]-$V$6,2)&lt;POWER($V$7,2),1,0)</f>
        <v>0</v>
      </c>
      <c r="F9212" s="3">
        <f>IF(POWER(punkty[[#This Row],[x]]-$V$5,2)+POWER(punkty[[#This Row],[y]]-$V$6,2)&lt;=POWER($V$7,2),1,0)</f>
        <v>0</v>
      </c>
      <c r="G9212" s="3">
        <f>SUM($F$2:F9212)</f>
        <v>7231</v>
      </c>
      <c r="H9212" s="3">
        <f>ABS(PI()-(punkty[[#This Row],[suma]]*POWER(400,2)/I9212/POWER(200,2)))</f>
        <v>1.4341474558228207E-3</v>
      </c>
      <c r="I9212" s="3">
        <v>9211</v>
      </c>
      <c r="J9212" s="3">
        <f>punkty[[#This Row],[błąd bezwzględny]]</f>
        <v>1.4341474558228207E-3</v>
      </c>
    </row>
    <row r="9213" spans="1:10" x14ac:dyDescent="0.3">
      <c r="A9213">
        <v>352</v>
      </c>
      <c r="B9213">
        <v>36</v>
      </c>
      <c r="C9213">
        <f>IF(POWER(punkty[[#This Row],[x]]-$V$5,2)+POWER(punkty[[#This Row],[y]]-$V$6,2)=POWER($V$7,2),1,0)</f>
        <v>0</v>
      </c>
      <c r="D9213" t="str">
        <f>IF(punkty[[#This Row],[czy należy do brzegu koła]]=1,punkty[[#This Row],[x]]&amp;" "&amp;punkty[[#This Row],[y]],"")</f>
        <v/>
      </c>
      <c r="E9213">
        <f>IF(POWER(punkty[[#This Row],[x]]-$V$5,2)+POWER(punkty[[#This Row],[y]]-$V$6,2)&lt;POWER($V$7,2),1,0)</f>
        <v>0</v>
      </c>
      <c r="F9213" s="3">
        <f>IF(POWER(punkty[[#This Row],[x]]-$V$5,2)+POWER(punkty[[#This Row],[y]]-$V$6,2)&lt;=POWER($V$7,2),1,0)</f>
        <v>0</v>
      </c>
      <c r="G9213" s="3">
        <f>SUM($F$2:F9213)</f>
        <v>7231</v>
      </c>
      <c r="H9213" s="3">
        <f>ABS(PI()-(punkty[[#This Row],[suma]]*POWER(400,2)/I9213/POWER(200,2)))</f>
        <v>1.7750244104619561E-3</v>
      </c>
      <c r="I9213" s="3">
        <v>9212</v>
      </c>
      <c r="J9213" s="3">
        <f>punkty[[#This Row],[błąd bezwzględny]]</f>
        <v>1.7750244104619561E-3</v>
      </c>
    </row>
    <row r="9214" spans="1:10" x14ac:dyDescent="0.3">
      <c r="A9214">
        <v>322</v>
      </c>
      <c r="B9214">
        <v>74</v>
      </c>
      <c r="C9214">
        <f>IF(POWER(punkty[[#This Row],[x]]-$V$5,2)+POWER(punkty[[#This Row],[y]]-$V$6,2)=POWER($V$7,2),1,0)</f>
        <v>0</v>
      </c>
      <c r="D9214" t="str">
        <f>IF(punkty[[#This Row],[czy należy do brzegu koła]]=1,punkty[[#This Row],[x]]&amp;" "&amp;punkty[[#This Row],[y]],"")</f>
        <v/>
      </c>
      <c r="E9214">
        <f>IF(POWER(punkty[[#This Row],[x]]-$V$5,2)+POWER(punkty[[#This Row],[y]]-$V$6,2)&lt;POWER($V$7,2),1,0)</f>
        <v>1</v>
      </c>
      <c r="F9214" s="3">
        <f>IF(POWER(punkty[[#This Row],[x]]-$V$5,2)+POWER(punkty[[#This Row],[y]]-$V$6,2)&lt;=POWER($V$7,2),1,0)</f>
        <v>1</v>
      </c>
      <c r="G9214" s="3">
        <f>SUM($F$2:F9214)</f>
        <v>7232</v>
      </c>
      <c r="H9214" s="3">
        <f>ABS(PI()-(punkty[[#This Row],[suma]]*POWER(400,2)/I9214/POWER(200,2)))</f>
        <v>1.681658257111085E-3</v>
      </c>
      <c r="I9214" s="3">
        <v>9213</v>
      </c>
      <c r="J9214" s="3">
        <f>punkty[[#This Row],[błąd bezwzględny]]</f>
        <v>1.681658257111085E-3</v>
      </c>
    </row>
    <row r="9215" spans="1:10" x14ac:dyDescent="0.3">
      <c r="A9215">
        <v>249</v>
      </c>
      <c r="B9215">
        <v>5</v>
      </c>
      <c r="C9215">
        <f>IF(POWER(punkty[[#This Row],[x]]-$V$5,2)+POWER(punkty[[#This Row],[y]]-$V$6,2)=POWER($V$7,2),1,0)</f>
        <v>0</v>
      </c>
      <c r="D9215" t="str">
        <f>IF(punkty[[#This Row],[czy należy do brzegu koła]]=1,punkty[[#This Row],[x]]&amp;" "&amp;punkty[[#This Row],[y]],"")</f>
        <v/>
      </c>
      <c r="E9215">
        <f>IF(POWER(punkty[[#This Row],[x]]-$V$5,2)+POWER(punkty[[#This Row],[y]]-$V$6,2)&lt;POWER($V$7,2),1,0)</f>
        <v>0</v>
      </c>
      <c r="F9215" s="3">
        <f>IF(POWER(punkty[[#This Row],[x]]-$V$5,2)+POWER(punkty[[#This Row],[y]]-$V$6,2)&lt;=POWER($V$7,2),1,0)</f>
        <v>0</v>
      </c>
      <c r="G9215" s="3">
        <f>SUM($F$2:F9215)</f>
        <v>7232</v>
      </c>
      <c r="H9215" s="3">
        <f>ABS(PI()-(punkty[[#This Row],[suma]]*POWER(400,2)/I9215/POWER(200,2)))</f>
        <v>2.0224343581891624E-3</v>
      </c>
      <c r="I9215" s="3">
        <v>9214</v>
      </c>
      <c r="J9215" s="3">
        <f>punkty[[#This Row],[błąd bezwzględny]]</f>
        <v>2.0224343581891624E-3</v>
      </c>
    </row>
    <row r="9216" spans="1:10" x14ac:dyDescent="0.3">
      <c r="A9216">
        <v>170</v>
      </c>
      <c r="B9216">
        <v>249</v>
      </c>
      <c r="C9216">
        <f>IF(POWER(punkty[[#This Row],[x]]-$V$5,2)+POWER(punkty[[#This Row],[y]]-$V$6,2)=POWER($V$7,2),1,0)</f>
        <v>0</v>
      </c>
      <c r="D9216" t="str">
        <f>IF(punkty[[#This Row],[czy należy do brzegu koła]]=1,punkty[[#This Row],[x]]&amp;" "&amp;punkty[[#This Row],[y]],"")</f>
        <v/>
      </c>
      <c r="E9216">
        <f>IF(POWER(punkty[[#This Row],[x]]-$V$5,2)+POWER(punkty[[#This Row],[y]]-$V$6,2)&lt;POWER($V$7,2),1,0)</f>
        <v>1</v>
      </c>
      <c r="F9216" s="3">
        <f>IF(POWER(punkty[[#This Row],[x]]-$V$5,2)+POWER(punkty[[#This Row],[y]]-$V$6,2)&lt;=POWER($V$7,2),1,0)</f>
        <v>1</v>
      </c>
      <c r="G9216" s="3">
        <f>SUM($F$2:F9216)</f>
        <v>7233</v>
      </c>
      <c r="H9216" s="3">
        <f>ABS(PI()-(punkty[[#This Row],[suma]]*POWER(400,2)/I9216/POWER(200,2)))</f>
        <v>1.9290616201783628E-3</v>
      </c>
      <c r="I9216" s="3">
        <v>9215</v>
      </c>
      <c r="J9216" s="3">
        <f>punkty[[#This Row],[błąd bezwzględny]]</f>
        <v>1.9290616201783628E-3</v>
      </c>
    </row>
    <row r="9217" spans="1:10" x14ac:dyDescent="0.3">
      <c r="A9217">
        <v>276</v>
      </c>
      <c r="B9217">
        <v>180</v>
      </c>
      <c r="C9217">
        <f>IF(POWER(punkty[[#This Row],[x]]-$V$5,2)+POWER(punkty[[#This Row],[y]]-$V$6,2)=POWER($V$7,2),1,0)</f>
        <v>0</v>
      </c>
      <c r="D9217" t="str">
        <f>IF(punkty[[#This Row],[czy należy do brzegu koła]]=1,punkty[[#This Row],[x]]&amp;" "&amp;punkty[[#This Row],[y]],"")</f>
        <v/>
      </c>
      <c r="E9217">
        <f>IF(POWER(punkty[[#This Row],[x]]-$V$5,2)+POWER(punkty[[#This Row],[y]]-$V$6,2)&lt;POWER($V$7,2),1,0)</f>
        <v>1</v>
      </c>
      <c r="F9217" s="3">
        <f>IF(POWER(punkty[[#This Row],[x]]-$V$5,2)+POWER(punkty[[#This Row],[y]]-$V$6,2)&lt;=POWER($V$7,2),1,0)</f>
        <v>1</v>
      </c>
      <c r="G9217" s="3">
        <f>SUM($F$2:F9217)</f>
        <v>7234</v>
      </c>
      <c r="H9217" s="3">
        <f>ABS(PI()-(punkty[[#This Row],[suma]]*POWER(400,2)/I9217/POWER(200,2)))</f>
        <v>1.8357091453484742E-3</v>
      </c>
      <c r="I9217" s="3">
        <v>9216</v>
      </c>
      <c r="J9217" s="3">
        <f>punkty[[#This Row],[błąd bezwzględny]]</f>
        <v>1.8357091453484742E-3</v>
      </c>
    </row>
    <row r="9218" spans="1:10" x14ac:dyDescent="0.3">
      <c r="A9218">
        <v>187</v>
      </c>
      <c r="B9218">
        <v>300</v>
      </c>
      <c r="C9218">
        <f>IF(POWER(punkty[[#This Row],[x]]-$V$5,2)+POWER(punkty[[#This Row],[y]]-$V$6,2)=POWER($V$7,2),1,0)</f>
        <v>0</v>
      </c>
      <c r="D9218" t="str">
        <f>IF(punkty[[#This Row],[czy należy do brzegu koła]]=1,punkty[[#This Row],[x]]&amp;" "&amp;punkty[[#This Row],[y]],"")</f>
        <v/>
      </c>
      <c r="E9218">
        <f>IF(POWER(punkty[[#This Row],[x]]-$V$5,2)+POWER(punkty[[#This Row],[y]]-$V$6,2)&lt;POWER($V$7,2),1,0)</f>
        <v>1</v>
      </c>
      <c r="F9218" s="3">
        <f>IF(POWER(punkty[[#This Row],[x]]-$V$5,2)+POWER(punkty[[#This Row],[y]]-$V$6,2)&lt;=POWER($V$7,2),1,0)</f>
        <v>1</v>
      </c>
      <c r="G9218" s="3">
        <f>SUM($F$2:F9218)</f>
        <v>7235</v>
      </c>
      <c r="H9218" s="3">
        <f>ABS(PI()-(punkty[[#This Row],[suma]]*POWER(400,2)/I9218/POWER(200,2)))</f>
        <v>1.7423769271047718E-3</v>
      </c>
      <c r="I9218" s="3">
        <v>9217</v>
      </c>
      <c r="J9218" s="3">
        <f>punkty[[#This Row],[błąd bezwzględny]]</f>
        <v>1.7423769271047718E-3</v>
      </c>
    </row>
    <row r="9219" spans="1:10" x14ac:dyDescent="0.3">
      <c r="A9219">
        <v>257</v>
      </c>
      <c r="B9219">
        <v>117</v>
      </c>
      <c r="C9219">
        <f>IF(POWER(punkty[[#This Row],[x]]-$V$5,2)+POWER(punkty[[#This Row],[y]]-$V$6,2)=POWER($V$7,2),1,0)</f>
        <v>0</v>
      </c>
      <c r="D9219" t="str">
        <f>IF(punkty[[#This Row],[czy należy do brzegu koła]]=1,punkty[[#This Row],[x]]&amp;" "&amp;punkty[[#This Row],[y]],"")</f>
        <v/>
      </c>
      <c r="E9219">
        <f>IF(POWER(punkty[[#This Row],[x]]-$V$5,2)+POWER(punkty[[#This Row],[y]]-$V$6,2)&lt;POWER($V$7,2),1,0)</f>
        <v>1</v>
      </c>
      <c r="F9219" s="3">
        <f>IF(POWER(punkty[[#This Row],[x]]-$V$5,2)+POWER(punkty[[#This Row],[y]]-$V$6,2)&lt;=POWER($V$7,2),1,0)</f>
        <v>1</v>
      </c>
      <c r="G9219" s="3">
        <f>SUM($F$2:F9219)</f>
        <v>7236</v>
      </c>
      <c r="H9219" s="3">
        <f>ABS(PI()-(punkty[[#This Row],[suma]]*POWER(400,2)/I9219/POWER(200,2)))</f>
        <v>1.649064958853419E-3</v>
      </c>
      <c r="I9219" s="3">
        <v>9218</v>
      </c>
      <c r="J9219" s="3">
        <f>punkty[[#This Row],[błąd bezwzględny]]</f>
        <v>1.649064958853419E-3</v>
      </c>
    </row>
    <row r="9220" spans="1:10" x14ac:dyDescent="0.3">
      <c r="A9220">
        <v>230</v>
      </c>
      <c r="B9220">
        <v>134</v>
      </c>
      <c r="C9220">
        <f>IF(POWER(punkty[[#This Row],[x]]-$V$5,2)+POWER(punkty[[#This Row],[y]]-$V$6,2)=POWER($V$7,2),1,0)</f>
        <v>0</v>
      </c>
      <c r="D9220" t="str">
        <f>IF(punkty[[#This Row],[czy należy do brzegu koła]]=1,punkty[[#This Row],[x]]&amp;" "&amp;punkty[[#This Row],[y]],"")</f>
        <v/>
      </c>
      <c r="E9220">
        <f>IF(POWER(punkty[[#This Row],[x]]-$V$5,2)+POWER(punkty[[#This Row],[y]]-$V$6,2)&lt;POWER($V$7,2),1,0)</f>
        <v>1</v>
      </c>
      <c r="F9220" s="3">
        <f>IF(POWER(punkty[[#This Row],[x]]-$V$5,2)+POWER(punkty[[#This Row],[y]]-$V$6,2)&lt;=POWER($V$7,2),1,0)</f>
        <v>1</v>
      </c>
      <c r="G9220" s="3">
        <f>SUM($F$2:F9220)</f>
        <v>7237</v>
      </c>
      <c r="H9220" s="3">
        <f>ABS(PI()-(punkty[[#This Row],[suma]]*POWER(400,2)/I9220/POWER(200,2)))</f>
        <v>1.5557732340059083E-3</v>
      </c>
      <c r="I9220" s="3">
        <v>9219</v>
      </c>
      <c r="J9220" s="3">
        <f>punkty[[#This Row],[błąd bezwzględny]]</f>
        <v>1.5557732340059083E-3</v>
      </c>
    </row>
    <row r="9221" spans="1:10" x14ac:dyDescent="0.3">
      <c r="A9221">
        <v>236</v>
      </c>
      <c r="B9221">
        <v>233</v>
      </c>
      <c r="C9221">
        <f>IF(POWER(punkty[[#This Row],[x]]-$V$5,2)+POWER(punkty[[#This Row],[y]]-$V$6,2)=POWER($V$7,2),1,0)</f>
        <v>0</v>
      </c>
      <c r="D9221" t="str">
        <f>IF(punkty[[#This Row],[czy należy do brzegu koła]]=1,punkty[[#This Row],[x]]&amp;" "&amp;punkty[[#This Row],[y]],"")</f>
        <v/>
      </c>
      <c r="E9221">
        <f>IF(POWER(punkty[[#This Row],[x]]-$V$5,2)+POWER(punkty[[#This Row],[y]]-$V$6,2)&lt;POWER($V$7,2),1,0)</f>
        <v>1</v>
      </c>
      <c r="F9221" s="3">
        <f>IF(POWER(punkty[[#This Row],[x]]-$V$5,2)+POWER(punkty[[#This Row],[y]]-$V$6,2)&lt;=POWER($V$7,2),1,0)</f>
        <v>1</v>
      </c>
      <c r="G9221" s="3">
        <f>SUM($F$2:F9221)</f>
        <v>7238</v>
      </c>
      <c r="H9221" s="3">
        <f>ABS(PI()-(punkty[[#This Row],[suma]]*POWER(400,2)/I9221/POWER(200,2)))</f>
        <v>1.4625017459755085E-3</v>
      </c>
      <c r="I9221" s="3">
        <v>9220</v>
      </c>
      <c r="J9221" s="3">
        <f>punkty[[#This Row],[błąd bezwzględny]]</f>
        <v>1.4625017459755085E-3</v>
      </c>
    </row>
    <row r="9222" spans="1:10" x14ac:dyDescent="0.3">
      <c r="A9222">
        <v>319</v>
      </c>
      <c r="B9222">
        <v>341</v>
      </c>
      <c r="C9222">
        <f>IF(POWER(punkty[[#This Row],[x]]-$V$5,2)+POWER(punkty[[#This Row],[y]]-$V$6,2)=POWER($V$7,2),1,0)</f>
        <v>0</v>
      </c>
      <c r="D9222" t="str">
        <f>IF(punkty[[#This Row],[czy należy do brzegu koła]]=1,punkty[[#This Row],[x]]&amp;" "&amp;punkty[[#This Row],[y]],"")</f>
        <v/>
      </c>
      <c r="E9222">
        <f>IF(POWER(punkty[[#This Row],[x]]-$V$5,2)+POWER(punkty[[#This Row],[y]]-$V$6,2)&lt;POWER($V$7,2),1,0)</f>
        <v>1</v>
      </c>
      <c r="F9222" s="3">
        <f>IF(POWER(punkty[[#This Row],[x]]-$V$5,2)+POWER(punkty[[#This Row],[y]]-$V$6,2)&lt;=POWER($V$7,2),1,0)</f>
        <v>1</v>
      </c>
      <c r="G9222" s="3">
        <f>SUM($F$2:F9222)</f>
        <v>7239</v>
      </c>
      <c r="H9222" s="3">
        <f>ABS(PI()-(punkty[[#This Row],[suma]]*POWER(400,2)/I9222/POWER(200,2)))</f>
        <v>1.3692504881772649E-3</v>
      </c>
      <c r="I9222" s="3">
        <v>9221</v>
      </c>
      <c r="J9222" s="3">
        <f>punkty[[#This Row],[błąd bezwzględny]]</f>
        <v>1.3692504881772649E-3</v>
      </c>
    </row>
    <row r="9223" spans="1:10" x14ac:dyDescent="0.3">
      <c r="A9223">
        <v>176</v>
      </c>
      <c r="B9223">
        <v>194</v>
      </c>
      <c r="C9223">
        <f>IF(POWER(punkty[[#This Row],[x]]-$V$5,2)+POWER(punkty[[#This Row],[y]]-$V$6,2)=POWER($V$7,2),1,0)</f>
        <v>0</v>
      </c>
      <c r="D9223" t="str">
        <f>IF(punkty[[#This Row],[czy należy do brzegu koła]]=1,punkty[[#This Row],[x]]&amp;" "&amp;punkty[[#This Row],[y]],"")</f>
        <v/>
      </c>
      <c r="E9223">
        <f>IF(POWER(punkty[[#This Row],[x]]-$V$5,2)+POWER(punkty[[#This Row],[y]]-$V$6,2)&lt;POWER($V$7,2),1,0)</f>
        <v>1</v>
      </c>
      <c r="F9223" s="3">
        <f>IF(POWER(punkty[[#This Row],[x]]-$V$5,2)+POWER(punkty[[#This Row],[y]]-$V$6,2)&lt;=POWER($V$7,2),1,0)</f>
        <v>1</v>
      </c>
      <c r="G9223" s="3">
        <f>SUM($F$2:F9223)</f>
        <v>7240</v>
      </c>
      <c r="H9223" s="3">
        <f>ABS(PI()-(punkty[[#This Row],[suma]]*POWER(400,2)/I9223/POWER(200,2)))</f>
        <v>1.2760194540306635E-3</v>
      </c>
      <c r="I9223" s="3">
        <v>9222</v>
      </c>
      <c r="J9223" s="3">
        <f>punkty[[#This Row],[błąd bezwzględny]]</f>
        <v>1.2760194540306635E-3</v>
      </c>
    </row>
    <row r="9224" spans="1:10" x14ac:dyDescent="0.3">
      <c r="A9224">
        <v>75</v>
      </c>
      <c r="B9224">
        <v>193</v>
      </c>
      <c r="C9224">
        <f>IF(POWER(punkty[[#This Row],[x]]-$V$5,2)+POWER(punkty[[#This Row],[y]]-$V$6,2)=POWER($V$7,2),1,0)</f>
        <v>0</v>
      </c>
      <c r="D9224" t="str">
        <f>IF(punkty[[#This Row],[czy należy do brzegu koła]]=1,punkty[[#This Row],[x]]&amp;" "&amp;punkty[[#This Row],[y]],"")</f>
        <v/>
      </c>
      <c r="E9224">
        <f>IF(POWER(punkty[[#This Row],[x]]-$V$5,2)+POWER(punkty[[#This Row],[y]]-$V$6,2)&lt;POWER($V$7,2),1,0)</f>
        <v>1</v>
      </c>
      <c r="F9224" s="3">
        <f>IF(POWER(punkty[[#This Row],[x]]-$V$5,2)+POWER(punkty[[#This Row],[y]]-$V$6,2)&lt;=POWER($V$7,2),1,0)</f>
        <v>1</v>
      </c>
      <c r="G9224" s="3">
        <f>SUM($F$2:F9224)</f>
        <v>7241</v>
      </c>
      <c r="H9224" s="3">
        <f>ABS(PI()-(punkty[[#This Row],[suma]]*POWER(400,2)/I9224/POWER(200,2)))</f>
        <v>1.182808636957855E-3</v>
      </c>
      <c r="I9224" s="3">
        <v>9223</v>
      </c>
      <c r="J9224" s="3">
        <f>punkty[[#This Row],[błąd bezwzględny]]</f>
        <v>1.182808636957855E-3</v>
      </c>
    </row>
    <row r="9225" spans="1:10" x14ac:dyDescent="0.3">
      <c r="A9225">
        <v>328</v>
      </c>
      <c r="B9225">
        <v>246</v>
      </c>
      <c r="C9225">
        <f>IF(POWER(punkty[[#This Row],[x]]-$V$5,2)+POWER(punkty[[#This Row],[y]]-$V$6,2)=POWER($V$7,2),1,0)</f>
        <v>0</v>
      </c>
      <c r="D9225" t="str">
        <f>IF(punkty[[#This Row],[czy należy do brzegu koła]]=1,punkty[[#This Row],[x]]&amp;" "&amp;punkty[[#This Row],[y]],"")</f>
        <v/>
      </c>
      <c r="E9225">
        <f>IF(POWER(punkty[[#This Row],[x]]-$V$5,2)+POWER(punkty[[#This Row],[y]]-$V$6,2)&lt;POWER($V$7,2),1,0)</f>
        <v>1</v>
      </c>
      <c r="F9225" s="3">
        <f>IF(POWER(punkty[[#This Row],[x]]-$V$5,2)+POWER(punkty[[#This Row],[y]]-$V$6,2)&lt;=POWER($V$7,2),1,0)</f>
        <v>1</v>
      </c>
      <c r="G9225" s="3">
        <f>SUM($F$2:F9225)</f>
        <v>7242</v>
      </c>
      <c r="H9225" s="3">
        <f>ABS(PI()-(punkty[[#This Row],[suma]]*POWER(400,2)/I9225/POWER(200,2)))</f>
        <v>1.0896180303827663E-3</v>
      </c>
      <c r="I9225" s="3">
        <v>9224</v>
      </c>
      <c r="J9225" s="3">
        <f>punkty[[#This Row],[błąd bezwzględny]]</f>
        <v>1.0896180303827663E-3</v>
      </c>
    </row>
    <row r="9226" spans="1:10" x14ac:dyDescent="0.3">
      <c r="A9226">
        <v>19</v>
      </c>
      <c r="B9226">
        <v>189</v>
      </c>
      <c r="C9226">
        <f>IF(POWER(punkty[[#This Row],[x]]-$V$5,2)+POWER(punkty[[#This Row],[y]]-$V$6,2)=POWER($V$7,2),1,0)</f>
        <v>0</v>
      </c>
      <c r="D9226" t="str">
        <f>IF(punkty[[#This Row],[czy należy do brzegu koła]]=1,punkty[[#This Row],[x]]&amp;" "&amp;punkty[[#This Row],[y]],"")</f>
        <v/>
      </c>
      <c r="E9226">
        <f>IF(POWER(punkty[[#This Row],[x]]-$V$5,2)+POWER(punkty[[#This Row],[y]]-$V$6,2)&lt;POWER($V$7,2),1,0)</f>
        <v>1</v>
      </c>
      <c r="F9226" s="3">
        <f>IF(POWER(punkty[[#This Row],[x]]-$V$5,2)+POWER(punkty[[#This Row],[y]]-$V$6,2)&lt;=POWER($V$7,2),1,0)</f>
        <v>1</v>
      </c>
      <c r="G9226" s="3">
        <f>SUM($F$2:F9226)</f>
        <v>7243</v>
      </c>
      <c r="H9226" s="3">
        <f>ABS(PI()-(punkty[[#This Row],[suma]]*POWER(400,2)/I9226/POWER(200,2)))</f>
        <v>9.9644762773332118E-4</v>
      </c>
      <c r="I9226" s="3">
        <v>9225</v>
      </c>
      <c r="J9226" s="3">
        <f>punkty[[#This Row],[błąd bezwzględny]]</f>
        <v>9.9644762773332118E-4</v>
      </c>
    </row>
    <row r="9227" spans="1:10" x14ac:dyDescent="0.3">
      <c r="A9227">
        <v>32</v>
      </c>
      <c r="B9227">
        <v>7</v>
      </c>
      <c r="C9227">
        <f>IF(POWER(punkty[[#This Row],[x]]-$V$5,2)+POWER(punkty[[#This Row],[y]]-$V$6,2)=POWER($V$7,2),1,0)</f>
        <v>0</v>
      </c>
      <c r="D9227" t="str">
        <f>IF(punkty[[#This Row],[czy należy do brzegu koła]]=1,punkty[[#This Row],[x]]&amp;" "&amp;punkty[[#This Row],[y]],"")</f>
        <v/>
      </c>
      <c r="E9227">
        <f>IF(POWER(punkty[[#This Row],[x]]-$V$5,2)+POWER(punkty[[#This Row],[y]]-$V$6,2)&lt;POWER($V$7,2),1,0)</f>
        <v>0</v>
      </c>
      <c r="F9227" s="3">
        <f>IF(POWER(punkty[[#This Row],[x]]-$V$5,2)+POWER(punkty[[#This Row],[y]]-$V$6,2)&lt;=POWER($V$7,2),1,0)</f>
        <v>0</v>
      </c>
      <c r="G9227" s="3">
        <f>SUM($F$2:F9227)</f>
        <v>7243</v>
      </c>
      <c r="H9227" s="3">
        <f>ABS(PI()-(punkty[[#This Row],[suma]]*POWER(400,2)/I9227/POWER(200,2)))</f>
        <v>1.3368547603977987E-3</v>
      </c>
      <c r="I9227" s="3">
        <v>9226</v>
      </c>
      <c r="J9227" s="3">
        <f>punkty[[#This Row],[błąd bezwzględny]]</f>
        <v>1.3368547603977987E-3</v>
      </c>
    </row>
    <row r="9228" spans="1:10" x14ac:dyDescent="0.3">
      <c r="A9228">
        <v>298</v>
      </c>
      <c r="B9228">
        <v>111</v>
      </c>
      <c r="C9228">
        <f>IF(POWER(punkty[[#This Row],[x]]-$V$5,2)+POWER(punkty[[#This Row],[y]]-$V$6,2)=POWER($V$7,2),1,0)</f>
        <v>0</v>
      </c>
      <c r="D9228" t="str">
        <f>IF(punkty[[#This Row],[czy należy do brzegu koła]]=1,punkty[[#This Row],[x]]&amp;" "&amp;punkty[[#This Row],[y]],"")</f>
        <v/>
      </c>
      <c r="E9228">
        <f>IF(POWER(punkty[[#This Row],[x]]-$V$5,2)+POWER(punkty[[#This Row],[y]]-$V$6,2)&lt;POWER($V$7,2),1,0)</f>
        <v>1</v>
      </c>
      <c r="F9228" s="3">
        <f>IF(POWER(punkty[[#This Row],[x]]-$V$5,2)+POWER(punkty[[#This Row],[y]]-$V$6,2)&lt;=POWER($V$7,2),1,0)</f>
        <v>1</v>
      </c>
      <c r="G9228" s="3">
        <f>SUM($F$2:F9228)</f>
        <v>7244</v>
      </c>
      <c r="H9228" s="3">
        <f>ABS(PI()-(punkty[[#This Row],[suma]]*POWER(400,2)/I9228/POWER(200,2)))</f>
        <v>1.2436777579951652E-3</v>
      </c>
      <c r="I9228" s="3">
        <v>9227</v>
      </c>
      <c r="J9228" s="3">
        <f>punkty[[#This Row],[błąd bezwzględny]]</f>
        <v>1.2436777579951652E-3</v>
      </c>
    </row>
    <row r="9229" spans="1:10" x14ac:dyDescent="0.3">
      <c r="A9229">
        <v>54</v>
      </c>
      <c r="B9229">
        <v>101</v>
      </c>
      <c r="C9229">
        <f>IF(POWER(punkty[[#This Row],[x]]-$V$5,2)+POWER(punkty[[#This Row],[y]]-$V$6,2)=POWER($V$7,2),1,0)</f>
        <v>0</v>
      </c>
      <c r="D9229" t="str">
        <f>IF(punkty[[#This Row],[czy należy do brzegu koła]]=1,punkty[[#This Row],[x]]&amp;" "&amp;punkty[[#This Row],[y]],"")</f>
        <v/>
      </c>
      <c r="E9229">
        <f>IF(POWER(punkty[[#This Row],[x]]-$V$5,2)+POWER(punkty[[#This Row],[y]]-$V$6,2)&lt;POWER($V$7,2),1,0)</f>
        <v>1</v>
      </c>
      <c r="F9229" s="3">
        <f>IF(POWER(punkty[[#This Row],[x]]-$V$5,2)+POWER(punkty[[#This Row],[y]]-$V$6,2)&lt;=POWER($V$7,2),1,0)</f>
        <v>1</v>
      </c>
      <c r="G9229" s="3">
        <f>SUM($F$2:F9229)</f>
        <v>7245</v>
      </c>
      <c r="H9229" s="3">
        <f>ABS(PI()-(punkty[[#This Row],[suma]]*POWER(400,2)/I9229/POWER(200,2)))</f>
        <v>1.1505209500013436E-3</v>
      </c>
      <c r="I9229" s="3">
        <v>9228</v>
      </c>
      <c r="J9229" s="3">
        <f>punkty[[#This Row],[błąd bezwzględny]]</f>
        <v>1.1505209500013436E-3</v>
      </c>
    </row>
    <row r="9230" spans="1:10" x14ac:dyDescent="0.3">
      <c r="A9230">
        <v>334</v>
      </c>
      <c r="B9230">
        <v>29</v>
      </c>
      <c r="C9230">
        <f>IF(POWER(punkty[[#This Row],[x]]-$V$5,2)+POWER(punkty[[#This Row],[y]]-$V$6,2)=POWER($V$7,2),1,0)</f>
        <v>0</v>
      </c>
      <c r="D9230" t="str">
        <f>IF(punkty[[#This Row],[czy należy do brzegu koła]]=1,punkty[[#This Row],[x]]&amp;" "&amp;punkty[[#This Row],[y]],"")</f>
        <v/>
      </c>
      <c r="E9230">
        <f>IF(POWER(punkty[[#This Row],[x]]-$V$5,2)+POWER(punkty[[#This Row],[y]]-$V$6,2)&lt;POWER($V$7,2),1,0)</f>
        <v>0</v>
      </c>
      <c r="F9230" s="3">
        <f>IF(POWER(punkty[[#This Row],[x]]-$V$5,2)+POWER(punkty[[#This Row],[y]]-$V$6,2)&lt;=POWER($V$7,2),1,0)</f>
        <v>0</v>
      </c>
      <c r="G9230" s="3">
        <f>SUM($F$2:F9230)</f>
        <v>7245</v>
      </c>
      <c r="H9230" s="3">
        <f>ABS(PI()-(punkty[[#This Row],[suma]]*POWER(400,2)/I9230/POWER(200,2)))</f>
        <v>1.4908007346625674E-3</v>
      </c>
      <c r="I9230" s="3">
        <v>9229</v>
      </c>
      <c r="J9230" s="3">
        <f>punkty[[#This Row],[błąd bezwzględny]]</f>
        <v>1.4908007346625674E-3</v>
      </c>
    </row>
    <row r="9231" spans="1:10" x14ac:dyDescent="0.3">
      <c r="A9231">
        <v>255</v>
      </c>
      <c r="B9231">
        <v>226</v>
      </c>
      <c r="C9231">
        <f>IF(POWER(punkty[[#This Row],[x]]-$V$5,2)+POWER(punkty[[#This Row],[y]]-$V$6,2)=POWER($V$7,2),1,0)</f>
        <v>0</v>
      </c>
      <c r="D9231" t="str">
        <f>IF(punkty[[#This Row],[czy należy do brzegu koła]]=1,punkty[[#This Row],[x]]&amp;" "&amp;punkty[[#This Row],[y]],"")</f>
        <v/>
      </c>
      <c r="E9231">
        <f>IF(POWER(punkty[[#This Row],[x]]-$V$5,2)+POWER(punkty[[#This Row],[y]]-$V$6,2)&lt;POWER($V$7,2),1,0)</f>
        <v>1</v>
      </c>
      <c r="F9231" s="3">
        <f>IF(POWER(punkty[[#This Row],[x]]-$V$5,2)+POWER(punkty[[#This Row],[y]]-$V$6,2)&lt;=POWER($V$7,2),1,0)</f>
        <v>1</v>
      </c>
      <c r="G9231" s="3">
        <f>SUM($F$2:F9231)</f>
        <v>7246</v>
      </c>
      <c r="H9231" s="3">
        <f>ABS(PI()-(punkty[[#This Row],[suma]]*POWER(400,2)/I9231/POWER(200,2)))</f>
        <v>1.3976373384387841E-3</v>
      </c>
      <c r="I9231" s="3">
        <v>9230</v>
      </c>
      <c r="J9231" s="3">
        <f>punkty[[#This Row],[błąd bezwzględny]]</f>
        <v>1.3976373384387841E-3</v>
      </c>
    </row>
    <row r="9232" spans="1:10" x14ac:dyDescent="0.3">
      <c r="A9232">
        <v>126</v>
      </c>
      <c r="B9232">
        <v>178</v>
      </c>
      <c r="C9232">
        <f>IF(POWER(punkty[[#This Row],[x]]-$V$5,2)+POWER(punkty[[#This Row],[y]]-$V$6,2)=POWER($V$7,2),1,0)</f>
        <v>0</v>
      </c>
      <c r="D9232" t="str">
        <f>IF(punkty[[#This Row],[czy należy do brzegu koła]]=1,punkty[[#This Row],[x]]&amp;" "&amp;punkty[[#This Row],[y]],"")</f>
        <v/>
      </c>
      <c r="E9232">
        <f>IF(POWER(punkty[[#This Row],[x]]-$V$5,2)+POWER(punkty[[#This Row],[y]]-$V$6,2)&lt;POWER($V$7,2),1,0)</f>
        <v>1</v>
      </c>
      <c r="F9232" s="3">
        <f>IF(POWER(punkty[[#This Row],[x]]-$V$5,2)+POWER(punkty[[#This Row],[y]]-$V$6,2)&lt;=POWER($V$7,2),1,0)</f>
        <v>1</v>
      </c>
      <c r="G9232" s="3">
        <f>SUM($F$2:F9232)</f>
        <v>7247</v>
      </c>
      <c r="H9232" s="3">
        <f>ABS(PI()-(punkty[[#This Row],[suma]]*POWER(400,2)/I9232/POWER(200,2)))</f>
        <v>1.3044941271131982E-3</v>
      </c>
      <c r="I9232" s="3">
        <v>9231</v>
      </c>
      <c r="J9232" s="3">
        <f>punkty[[#This Row],[błąd bezwzględny]]</f>
        <v>1.3044941271131982E-3</v>
      </c>
    </row>
    <row r="9233" spans="1:10" x14ac:dyDescent="0.3">
      <c r="A9233">
        <v>109</v>
      </c>
      <c r="B9233">
        <v>30</v>
      </c>
      <c r="C9233">
        <f>IF(POWER(punkty[[#This Row],[x]]-$V$5,2)+POWER(punkty[[#This Row],[y]]-$V$6,2)=POWER($V$7,2),1,0)</f>
        <v>0</v>
      </c>
      <c r="D9233" t="str">
        <f>IF(punkty[[#This Row],[czy należy do brzegu koła]]=1,punkty[[#This Row],[x]]&amp;" "&amp;punkty[[#This Row],[y]],"")</f>
        <v/>
      </c>
      <c r="E9233">
        <f>IF(POWER(punkty[[#This Row],[x]]-$V$5,2)+POWER(punkty[[#This Row],[y]]-$V$6,2)&lt;POWER($V$7,2),1,0)</f>
        <v>1</v>
      </c>
      <c r="F9233" s="3">
        <f>IF(POWER(punkty[[#This Row],[x]]-$V$5,2)+POWER(punkty[[#This Row],[y]]-$V$6,2)&lt;=POWER($V$7,2),1,0)</f>
        <v>1</v>
      </c>
      <c r="G9233" s="3">
        <f>SUM($F$2:F9233)</f>
        <v>7248</v>
      </c>
      <c r="H9233" s="3">
        <f>ABS(PI()-(punkty[[#This Row],[suma]]*POWER(400,2)/I9233/POWER(200,2)))</f>
        <v>1.2113710941257239E-3</v>
      </c>
      <c r="I9233" s="3">
        <v>9232</v>
      </c>
      <c r="J9233" s="3">
        <f>punkty[[#This Row],[błąd bezwzględny]]</f>
        <v>1.2113710941257239E-3</v>
      </c>
    </row>
    <row r="9234" spans="1:10" x14ac:dyDescent="0.3">
      <c r="A9234">
        <v>8</v>
      </c>
      <c r="B9234">
        <v>32</v>
      </c>
      <c r="C9234">
        <f>IF(POWER(punkty[[#This Row],[x]]-$V$5,2)+POWER(punkty[[#This Row],[y]]-$V$6,2)=POWER($V$7,2),1,0)</f>
        <v>0</v>
      </c>
      <c r="D9234" t="str">
        <f>IF(punkty[[#This Row],[czy należy do brzegu koła]]=1,punkty[[#This Row],[x]]&amp;" "&amp;punkty[[#This Row],[y]],"")</f>
        <v/>
      </c>
      <c r="E9234">
        <f>IF(POWER(punkty[[#This Row],[x]]-$V$5,2)+POWER(punkty[[#This Row],[y]]-$V$6,2)&lt;POWER($V$7,2),1,0)</f>
        <v>0</v>
      </c>
      <c r="F9234" s="3">
        <f>IF(POWER(punkty[[#This Row],[x]]-$V$5,2)+POWER(punkty[[#This Row],[y]]-$V$6,2)&lt;=POWER($V$7,2),1,0)</f>
        <v>0</v>
      </c>
      <c r="G9234" s="3">
        <f>SUM($F$2:F9234)</f>
        <v>7248</v>
      </c>
      <c r="H9234" s="3">
        <f>ABS(PI()-(punkty[[#This Row],[suma]]*POWER(400,2)/I9234/POWER(200,2)))</f>
        <v>1.5514968693337572E-3</v>
      </c>
      <c r="I9234" s="3">
        <v>9233</v>
      </c>
      <c r="J9234" s="3">
        <f>punkty[[#This Row],[błąd bezwzględny]]</f>
        <v>1.5514968693337572E-3</v>
      </c>
    </row>
    <row r="9235" spans="1:10" x14ac:dyDescent="0.3">
      <c r="A9235">
        <v>311</v>
      </c>
      <c r="B9235">
        <v>187</v>
      </c>
      <c r="C9235">
        <f>IF(POWER(punkty[[#This Row],[x]]-$V$5,2)+POWER(punkty[[#This Row],[y]]-$V$6,2)=POWER($V$7,2),1,0)</f>
        <v>0</v>
      </c>
      <c r="D9235" t="str">
        <f>IF(punkty[[#This Row],[czy należy do brzegu koła]]=1,punkty[[#This Row],[x]]&amp;" "&amp;punkty[[#This Row],[y]],"")</f>
        <v/>
      </c>
      <c r="E9235">
        <f>IF(POWER(punkty[[#This Row],[x]]-$V$5,2)+POWER(punkty[[#This Row],[y]]-$V$6,2)&lt;POWER($V$7,2),1,0)</f>
        <v>1</v>
      </c>
      <c r="F9235" s="3">
        <f>IF(POWER(punkty[[#This Row],[x]]-$V$5,2)+POWER(punkty[[#This Row],[y]]-$V$6,2)&lt;=POWER($V$7,2),1,0)</f>
        <v>1</v>
      </c>
      <c r="G9235" s="3">
        <f>SUM($F$2:F9235)</f>
        <v>7249</v>
      </c>
      <c r="H9235" s="3">
        <f>ABS(PI()-(punkty[[#This Row],[suma]]*POWER(400,2)/I9235/POWER(200,2)))</f>
        <v>1.4583672566765848E-3</v>
      </c>
      <c r="I9235" s="3">
        <v>9234</v>
      </c>
      <c r="J9235" s="3">
        <f>punkty[[#This Row],[błąd bezwzględny]]</f>
        <v>1.4583672566765848E-3</v>
      </c>
    </row>
    <row r="9236" spans="1:10" x14ac:dyDescent="0.3">
      <c r="A9236">
        <v>128</v>
      </c>
      <c r="B9236">
        <v>8</v>
      </c>
      <c r="C9236">
        <f>IF(POWER(punkty[[#This Row],[x]]-$V$5,2)+POWER(punkty[[#This Row],[y]]-$V$6,2)=POWER($V$7,2),1,0)</f>
        <v>0</v>
      </c>
      <c r="D9236" t="str">
        <f>IF(punkty[[#This Row],[czy należy do brzegu koła]]=1,punkty[[#This Row],[x]]&amp;" "&amp;punkty[[#This Row],[y]],"")</f>
        <v/>
      </c>
      <c r="E9236">
        <f>IF(POWER(punkty[[#This Row],[x]]-$V$5,2)+POWER(punkty[[#This Row],[y]]-$V$6,2)&lt;POWER($V$7,2),1,0)</f>
        <v>0</v>
      </c>
      <c r="F9236" s="3">
        <f>IF(POWER(punkty[[#This Row],[x]]-$V$5,2)+POWER(punkty[[#This Row],[y]]-$V$6,2)&lt;=POWER($V$7,2),1,0)</f>
        <v>0</v>
      </c>
      <c r="G9236" s="3">
        <f>SUM($F$2:F9236)</f>
        <v>7249</v>
      </c>
      <c r="H9236" s="3">
        <f>ABS(PI()-(punkty[[#This Row],[suma]]*POWER(400,2)/I9236/POWER(200,2)))</f>
        <v>1.7983926260685124E-3</v>
      </c>
      <c r="I9236" s="3">
        <v>9235</v>
      </c>
      <c r="J9236" s="3">
        <f>punkty[[#This Row],[błąd bezwzględny]]</f>
        <v>1.7983926260685124E-3</v>
      </c>
    </row>
    <row r="9237" spans="1:10" x14ac:dyDescent="0.3">
      <c r="A9237">
        <v>335</v>
      </c>
      <c r="B9237">
        <v>186</v>
      </c>
      <c r="C9237">
        <f>IF(POWER(punkty[[#This Row],[x]]-$V$5,2)+POWER(punkty[[#This Row],[y]]-$V$6,2)=POWER($V$7,2),1,0)</f>
        <v>0</v>
      </c>
      <c r="D9237" t="str">
        <f>IF(punkty[[#This Row],[czy należy do brzegu koła]]=1,punkty[[#This Row],[x]]&amp;" "&amp;punkty[[#This Row],[y]],"")</f>
        <v/>
      </c>
      <c r="E9237">
        <f>IF(POWER(punkty[[#This Row],[x]]-$V$5,2)+POWER(punkty[[#This Row],[y]]-$V$6,2)&lt;POWER($V$7,2),1,0)</f>
        <v>1</v>
      </c>
      <c r="F9237" s="3">
        <f>IF(POWER(punkty[[#This Row],[x]]-$V$5,2)+POWER(punkty[[#This Row],[y]]-$V$6,2)&lt;=POWER($V$7,2),1,0)</f>
        <v>1</v>
      </c>
      <c r="G9237" s="3">
        <f>SUM($F$2:F9237)</f>
        <v>7250</v>
      </c>
      <c r="H9237" s="3">
        <f>ABS(PI()-(punkty[[#This Row],[suma]]*POWER(400,2)/I9237/POWER(200,2)))</f>
        <v>1.7052564481736532E-3</v>
      </c>
      <c r="I9237" s="3">
        <v>9236</v>
      </c>
      <c r="J9237" s="3">
        <f>punkty[[#This Row],[błąd bezwzględny]]</f>
        <v>1.7052564481736532E-3</v>
      </c>
    </row>
    <row r="9238" spans="1:10" x14ac:dyDescent="0.3">
      <c r="A9238">
        <v>291</v>
      </c>
      <c r="B9238">
        <v>304</v>
      </c>
      <c r="C9238">
        <f>IF(POWER(punkty[[#This Row],[x]]-$V$5,2)+POWER(punkty[[#This Row],[y]]-$V$6,2)=POWER($V$7,2),1,0)</f>
        <v>0</v>
      </c>
      <c r="D9238" t="str">
        <f>IF(punkty[[#This Row],[czy należy do brzegu koła]]=1,punkty[[#This Row],[x]]&amp;" "&amp;punkty[[#This Row],[y]],"")</f>
        <v/>
      </c>
      <c r="E9238">
        <f>IF(POWER(punkty[[#This Row],[x]]-$V$5,2)+POWER(punkty[[#This Row],[y]]-$V$6,2)&lt;POWER($V$7,2),1,0)</f>
        <v>1</v>
      </c>
      <c r="F9238" s="3">
        <f>IF(POWER(punkty[[#This Row],[x]]-$V$5,2)+POWER(punkty[[#This Row],[y]]-$V$6,2)&lt;=POWER($V$7,2),1,0)</f>
        <v>1</v>
      </c>
      <c r="G9238" s="3">
        <f>SUM($F$2:F9238)</f>
        <v>7251</v>
      </c>
      <c r="H9238" s="3">
        <f>ABS(PI()-(punkty[[#This Row],[suma]]*POWER(400,2)/I9238/POWER(200,2)))</f>
        <v>1.6121404361717495E-3</v>
      </c>
      <c r="I9238" s="3">
        <v>9237</v>
      </c>
      <c r="J9238" s="3">
        <f>punkty[[#This Row],[błąd bezwzględny]]</f>
        <v>1.6121404361717495E-3</v>
      </c>
    </row>
    <row r="9239" spans="1:10" x14ac:dyDescent="0.3">
      <c r="A9239">
        <v>140</v>
      </c>
      <c r="B9239">
        <v>389</v>
      </c>
      <c r="C9239">
        <f>IF(POWER(punkty[[#This Row],[x]]-$V$5,2)+POWER(punkty[[#This Row],[y]]-$V$6,2)=POWER($V$7,2),1,0)</f>
        <v>0</v>
      </c>
      <c r="D9239" t="str">
        <f>IF(punkty[[#This Row],[czy należy do brzegu koła]]=1,punkty[[#This Row],[x]]&amp;" "&amp;punkty[[#This Row],[y]],"")</f>
        <v/>
      </c>
      <c r="E9239">
        <f>IF(POWER(punkty[[#This Row],[x]]-$V$5,2)+POWER(punkty[[#This Row],[y]]-$V$6,2)&lt;POWER($V$7,2),1,0)</f>
        <v>1</v>
      </c>
      <c r="F9239" s="3">
        <f>IF(POWER(punkty[[#This Row],[x]]-$V$5,2)+POWER(punkty[[#This Row],[y]]-$V$6,2)&lt;=POWER($V$7,2),1,0)</f>
        <v>1</v>
      </c>
      <c r="G9239" s="3">
        <f>SUM($F$2:F9239)</f>
        <v>7252</v>
      </c>
      <c r="H9239" s="3">
        <f>ABS(PI()-(punkty[[#This Row],[suma]]*POWER(400,2)/I9239/POWER(200,2)))</f>
        <v>1.5190445835147059E-3</v>
      </c>
      <c r="I9239" s="3">
        <v>9238</v>
      </c>
      <c r="J9239" s="3">
        <f>punkty[[#This Row],[błąd bezwzględny]]</f>
        <v>1.5190445835147059E-3</v>
      </c>
    </row>
    <row r="9240" spans="1:10" x14ac:dyDescent="0.3">
      <c r="A9240">
        <v>216</v>
      </c>
      <c r="B9240">
        <v>193</v>
      </c>
      <c r="C9240">
        <f>IF(POWER(punkty[[#This Row],[x]]-$V$5,2)+POWER(punkty[[#This Row],[y]]-$V$6,2)=POWER($V$7,2),1,0)</f>
        <v>0</v>
      </c>
      <c r="D9240" t="str">
        <f>IF(punkty[[#This Row],[czy należy do brzegu koła]]=1,punkty[[#This Row],[x]]&amp;" "&amp;punkty[[#This Row],[y]],"")</f>
        <v/>
      </c>
      <c r="E9240">
        <f>IF(POWER(punkty[[#This Row],[x]]-$V$5,2)+POWER(punkty[[#This Row],[y]]-$V$6,2)&lt;POWER($V$7,2),1,0)</f>
        <v>1</v>
      </c>
      <c r="F9240" s="3">
        <f>IF(POWER(punkty[[#This Row],[x]]-$V$5,2)+POWER(punkty[[#This Row],[y]]-$V$6,2)&lt;=POWER($V$7,2),1,0)</f>
        <v>1</v>
      </c>
      <c r="G9240" s="3">
        <f>SUM($F$2:F9240)</f>
        <v>7253</v>
      </c>
      <c r="H9240" s="3">
        <f>ABS(PI()-(punkty[[#This Row],[suma]]*POWER(400,2)/I9240/POWER(200,2)))</f>
        <v>1.4259688836562034E-3</v>
      </c>
      <c r="I9240" s="3">
        <v>9239</v>
      </c>
      <c r="J9240" s="3">
        <f>punkty[[#This Row],[błąd bezwzględny]]</f>
        <v>1.4259688836562034E-3</v>
      </c>
    </row>
    <row r="9241" spans="1:10" x14ac:dyDescent="0.3">
      <c r="A9241">
        <v>227</v>
      </c>
      <c r="B9241">
        <v>345</v>
      </c>
      <c r="C9241">
        <f>IF(POWER(punkty[[#This Row],[x]]-$V$5,2)+POWER(punkty[[#This Row],[y]]-$V$6,2)=POWER($V$7,2),1,0)</f>
        <v>0</v>
      </c>
      <c r="D9241" t="str">
        <f>IF(punkty[[#This Row],[czy należy do brzegu koła]]=1,punkty[[#This Row],[x]]&amp;" "&amp;punkty[[#This Row],[y]],"")</f>
        <v/>
      </c>
      <c r="E9241">
        <f>IF(POWER(punkty[[#This Row],[x]]-$V$5,2)+POWER(punkty[[#This Row],[y]]-$V$6,2)&lt;POWER($V$7,2),1,0)</f>
        <v>1</v>
      </c>
      <c r="F9241" s="3">
        <f>IF(POWER(punkty[[#This Row],[x]]-$V$5,2)+POWER(punkty[[#This Row],[y]]-$V$6,2)&lt;=POWER($V$7,2),1,0)</f>
        <v>1</v>
      </c>
      <c r="G9241" s="3">
        <f>SUM($F$2:F9241)</f>
        <v>7254</v>
      </c>
      <c r="H9241" s="3">
        <f>ABS(PI()-(punkty[[#This Row],[suma]]*POWER(400,2)/I9241/POWER(200,2)))</f>
        <v>1.3329133300530316E-3</v>
      </c>
      <c r="I9241" s="3">
        <v>9240</v>
      </c>
      <c r="J9241" s="3">
        <f>punkty[[#This Row],[błąd bezwzględny]]</f>
        <v>1.3329133300530316E-3</v>
      </c>
    </row>
    <row r="9242" spans="1:10" x14ac:dyDescent="0.3">
      <c r="A9242">
        <v>128</v>
      </c>
      <c r="B9242">
        <v>238</v>
      </c>
      <c r="C9242">
        <f>IF(POWER(punkty[[#This Row],[x]]-$V$5,2)+POWER(punkty[[#This Row],[y]]-$V$6,2)=POWER($V$7,2),1,0)</f>
        <v>0</v>
      </c>
      <c r="D9242" t="str">
        <f>IF(punkty[[#This Row],[czy należy do brzegu koła]]=1,punkty[[#This Row],[x]]&amp;" "&amp;punkty[[#This Row],[y]],"")</f>
        <v/>
      </c>
      <c r="E9242">
        <f>IF(POWER(punkty[[#This Row],[x]]-$V$5,2)+POWER(punkty[[#This Row],[y]]-$V$6,2)&lt;POWER($V$7,2),1,0)</f>
        <v>1</v>
      </c>
      <c r="F9242" s="3">
        <f>IF(POWER(punkty[[#This Row],[x]]-$V$5,2)+POWER(punkty[[#This Row],[y]]-$V$6,2)&lt;=POWER($V$7,2),1,0)</f>
        <v>1</v>
      </c>
      <c r="G9242" s="3">
        <f>SUM($F$2:F9242)</f>
        <v>7255</v>
      </c>
      <c r="H9242" s="3">
        <f>ABS(PI()-(punkty[[#This Row],[suma]]*POWER(400,2)/I9242/POWER(200,2)))</f>
        <v>1.2398779161646445E-3</v>
      </c>
      <c r="I9242" s="3">
        <v>9241</v>
      </c>
      <c r="J9242" s="3">
        <f>punkty[[#This Row],[błąd bezwzględny]]</f>
        <v>1.2398779161646445E-3</v>
      </c>
    </row>
    <row r="9243" spans="1:10" x14ac:dyDescent="0.3">
      <c r="A9243">
        <v>66</v>
      </c>
      <c r="B9243">
        <v>49</v>
      </c>
      <c r="C9243">
        <f>IF(POWER(punkty[[#This Row],[x]]-$V$5,2)+POWER(punkty[[#This Row],[y]]-$V$6,2)=POWER($V$7,2),1,0)</f>
        <v>0</v>
      </c>
      <c r="D9243" t="str">
        <f>IF(punkty[[#This Row],[czy należy do brzegu koła]]=1,punkty[[#This Row],[x]]&amp;" "&amp;punkty[[#This Row],[y]],"")</f>
        <v/>
      </c>
      <c r="E9243">
        <f>IF(POWER(punkty[[#This Row],[x]]-$V$5,2)+POWER(punkty[[#This Row],[y]]-$V$6,2)&lt;POWER($V$7,2),1,0)</f>
        <v>0</v>
      </c>
      <c r="F9243" s="3">
        <f>IF(POWER(punkty[[#This Row],[x]]-$V$5,2)+POWER(punkty[[#This Row],[y]]-$V$6,2)&lt;=POWER($V$7,2),1,0)</f>
        <v>0</v>
      </c>
      <c r="G9243" s="3">
        <f>SUM($F$2:F9243)</f>
        <v>7255</v>
      </c>
      <c r="H9243" s="3">
        <f>ABS(PI()-(punkty[[#This Row],[suma]]*POWER(400,2)/I9243/POWER(200,2)))</f>
        <v>1.579669387239413E-3</v>
      </c>
      <c r="I9243" s="3">
        <v>9242</v>
      </c>
      <c r="J9243" s="3">
        <f>punkty[[#This Row],[błąd bezwzględny]]</f>
        <v>1.579669387239413E-3</v>
      </c>
    </row>
    <row r="9244" spans="1:10" x14ac:dyDescent="0.3">
      <c r="A9244">
        <v>241</v>
      </c>
      <c r="B9244">
        <v>270</v>
      </c>
      <c r="C9244">
        <f>IF(POWER(punkty[[#This Row],[x]]-$V$5,2)+POWER(punkty[[#This Row],[y]]-$V$6,2)=POWER($V$7,2),1,0)</f>
        <v>0</v>
      </c>
      <c r="D9244" t="str">
        <f>IF(punkty[[#This Row],[czy należy do brzegu koła]]=1,punkty[[#This Row],[x]]&amp;" "&amp;punkty[[#This Row],[y]],"")</f>
        <v/>
      </c>
      <c r="E9244">
        <f>IF(POWER(punkty[[#This Row],[x]]-$V$5,2)+POWER(punkty[[#This Row],[y]]-$V$6,2)&lt;POWER($V$7,2),1,0)</f>
        <v>1</v>
      </c>
      <c r="F9244" s="3">
        <f>IF(POWER(punkty[[#This Row],[x]]-$V$5,2)+POWER(punkty[[#This Row],[y]]-$V$6,2)&lt;=POWER($V$7,2),1,0)</f>
        <v>1</v>
      </c>
      <c r="G9244" s="3">
        <f>SUM($F$2:F9244)</f>
        <v>7256</v>
      </c>
      <c r="H9244" s="3">
        <f>ABS(PI()-(punkty[[#This Row],[suma]]*POWER(400,2)/I9244/POWER(200,2)))</f>
        <v>1.4866274078175756E-3</v>
      </c>
      <c r="I9244" s="3">
        <v>9243</v>
      </c>
      <c r="J9244" s="3">
        <f>punkty[[#This Row],[błąd bezwzględny]]</f>
        <v>1.4866274078175756E-3</v>
      </c>
    </row>
    <row r="9245" spans="1:10" x14ac:dyDescent="0.3">
      <c r="A9245">
        <v>309</v>
      </c>
      <c r="B9245">
        <v>109</v>
      </c>
      <c r="C9245">
        <f>IF(POWER(punkty[[#This Row],[x]]-$V$5,2)+POWER(punkty[[#This Row],[y]]-$V$6,2)=POWER($V$7,2),1,0)</f>
        <v>0</v>
      </c>
      <c r="D9245" t="str">
        <f>IF(punkty[[#This Row],[czy należy do brzegu koła]]=1,punkty[[#This Row],[x]]&amp;" "&amp;punkty[[#This Row],[y]],"")</f>
        <v/>
      </c>
      <c r="E9245">
        <f>IF(POWER(punkty[[#This Row],[x]]-$V$5,2)+POWER(punkty[[#This Row],[y]]-$V$6,2)&lt;POWER($V$7,2),1,0)</f>
        <v>1</v>
      </c>
      <c r="F9245" s="3">
        <f>IF(POWER(punkty[[#This Row],[x]]-$V$5,2)+POWER(punkty[[#This Row],[y]]-$V$6,2)&lt;=POWER($V$7,2),1,0)</f>
        <v>1</v>
      </c>
      <c r="G9245" s="3">
        <f>SUM($F$2:F9245)</f>
        <v>7257</v>
      </c>
      <c r="H9245" s="3">
        <f>ABS(PI()-(punkty[[#This Row],[suma]]*POWER(400,2)/I9245/POWER(200,2)))</f>
        <v>1.3936055586376561E-3</v>
      </c>
      <c r="I9245" s="3">
        <v>9244</v>
      </c>
      <c r="J9245" s="3">
        <f>punkty[[#This Row],[błąd bezwzględny]]</f>
        <v>1.3936055586376561E-3</v>
      </c>
    </row>
    <row r="9246" spans="1:10" x14ac:dyDescent="0.3">
      <c r="A9246">
        <v>218</v>
      </c>
      <c r="B9246">
        <v>312</v>
      </c>
      <c r="C9246">
        <f>IF(POWER(punkty[[#This Row],[x]]-$V$5,2)+POWER(punkty[[#This Row],[y]]-$V$6,2)=POWER($V$7,2),1,0)</f>
        <v>0</v>
      </c>
      <c r="D9246" t="str">
        <f>IF(punkty[[#This Row],[czy należy do brzegu koła]]=1,punkty[[#This Row],[x]]&amp;" "&amp;punkty[[#This Row],[y]],"")</f>
        <v/>
      </c>
      <c r="E9246">
        <f>IF(POWER(punkty[[#This Row],[x]]-$V$5,2)+POWER(punkty[[#This Row],[y]]-$V$6,2)&lt;POWER($V$7,2),1,0)</f>
        <v>1</v>
      </c>
      <c r="F9246" s="3">
        <f>IF(POWER(punkty[[#This Row],[x]]-$V$5,2)+POWER(punkty[[#This Row],[y]]-$V$6,2)&lt;=POWER($V$7,2),1,0)</f>
        <v>1</v>
      </c>
      <c r="G9246" s="3">
        <f>SUM($F$2:F9246)</f>
        <v>7258</v>
      </c>
      <c r="H9246" s="3">
        <f>ABS(PI()-(punkty[[#This Row],[suma]]*POWER(400,2)/I9246/POWER(200,2)))</f>
        <v>1.3006038331679903E-3</v>
      </c>
      <c r="I9246" s="3">
        <v>9245</v>
      </c>
      <c r="J9246" s="3">
        <f>punkty[[#This Row],[błąd bezwzględny]]</f>
        <v>1.3006038331679903E-3</v>
      </c>
    </row>
    <row r="9247" spans="1:10" x14ac:dyDescent="0.3">
      <c r="A9247">
        <v>309</v>
      </c>
      <c r="B9247">
        <v>168</v>
      </c>
      <c r="C9247">
        <f>IF(POWER(punkty[[#This Row],[x]]-$V$5,2)+POWER(punkty[[#This Row],[y]]-$V$6,2)=POWER($V$7,2),1,0)</f>
        <v>0</v>
      </c>
      <c r="D9247" t="str">
        <f>IF(punkty[[#This Row],[czy należy do brzegu koła]]=1,punkty[[#This Row],[x]]&amp;" "&amp;punkty[[#This Row],[y]],"")</f>
        <v/>
      </c>
      <c r="E9247">
        <f>IF(POWER(punkty[[#This Row],[x]]-$V$5,2)+POWER(punkty[[#This Row],[y]]-$V$6,2)&lt;POWER($V$7,2),1,0)</f>
        <v>1</v>
      </c>
      <c r="F9247" s="3">
        <f>IF(POWER(punkty[[#This Row],[x]]-$V$5,2)+POWER(punkty[[#This Row],[y]]-$V$6,2)&lt;=POWER($V$7,2),1,0)</f>
        <v>1</v>
      </c>
      <c r="G9247" s="3">
        <f>SUM($F$2:F9247)</f>
        <v>7259</v>
      </c>
      <c r="H9247" s="3">
        <f>ABS(PI()-(punkty[[#This Row],[suma]]*POWER(400,2)/I9247/POWER(200,2)))</f>
        <v>1.2076222248786905E-3</v>
      </c>
      <c r="I9247" s="3">
        <v>9246</v>
      </c>
      <c r="J9247" s="3">
        <f>punkty[[#This Row],[błąd bezwzględny]]</f>
        <v>1.2076222248786905E-3</v>
      </c>
    </row>
    <row r="9248" spans="1:10" x14ac:dyDescent="0.3">
      <c r="A9248">
        <v>396</v>
      </c>
      <c r="B9248">
        <v>280</v>
      </c>
      <c r="C9248">
        <f>IF(POWER(punkty[[#This Row],[x]]-$V$5,2)+POWER(punkty[[#This Row],[y]]-$V$6,2)=POWER($V$7,2),1,0)</f>
        <v>0</v>
      </c>
      <c r="D9248" t="str">
        <f>IF(punkty[[#This Row],[czy należy do brzegu koła]]=1,punkty[[#This Row],[x]]&amp;" "&amp;punkty[[#This Row],[y]],"")</f>
        <v/>
      </c>
      <c r="E9248">
        <f>IF(POWER(punkty[[#This Row],[x]]-$V$5,2)+POWER(punkty[[#This Row],[y]]-$V$6,2)&lt;POWER($V$7,2),1,0)</f>
        <v>0</v>
      </c>
      <c r="F9248" s="3">
        <f>IF(POWER(punkty[[#This Row],[x]]-$V$5,2)+POWER(punkty[[#This Row],[y]]-$V$6,2)&lt;=POWER($V$7,2),1,0)</f>
        <v>0</v>
      </c>
      <c r="G9248" s="3">
        <f>SUM($F$2:F9248)</f>
        <v>7259</v>
      </c>
      <c r="H9248" s="3">
        <f>ABS(PI()-(punkty[[#This Row],[suma]]*POWER(400,2)/I9248/POWER(200,2)))</f>
        <v>1.5472334535324705E-3</v>
      </c>
      <c r="I9248" s="3">
        <v>9247</v>
      </c>
      <c r="J9248" s="3">
        <f>punkty[[#This Row],[błąd bezwzględny]]</f>
        <v>1.5472334535324705E-3</v>
      </c>
    </row>
    <row r="9249" spans="1:10" x14ac:dyDescent="0.3">
      <c r="A9249">
        <v>69</v>
      </c>
      <c r="B9249">
        <v>11</v>
      </c>
      <c r="C9249">
        <f>IF(POWER(punkty[[#This Row],[x]]-$V$5,2)+POWER(punkty[[#This Row],[y]]-$V$6,2)=POWER($V$7,2),1,0)</f>
        <v>0</v>
      </c>
      <c r="D9249" t="str">
        <f>IF(punkty[[#This Row],[czy należy do brzegu koła]]=1,punkty[[#This Row],[x]]&amp;" "&amp;punkty[[#This Row],[y]],"")</f>
        <v/>
      </c>
      <c r="E9249">
        <f>IF(POWER(punkty[[#This Row],[x]]-$V$5,2)+POWER(punkty[[#This Row],[y]]-$V$6,2)&lt;POWER($V$7,2),1,0)</f>
        <v>0</v>
      </c>
      <c r="F9249" s="3">
        <f>IF(POWER(punkty[[#This Row],[x]]-$V$5,2)+POWER(punkty[[#This Row],[y]]-$V$6,2)&lt;=POWER($V$7,2),1,0)</f>
        <v>0</v>
      </c>
      <c r="G9249" s="3">
        <f>SUM($F$2:F9249)</f>
        <v>7259</v>
      </c>
      <c r="H9249" s="3">
        <f>ABS(PI()-(punkty[[#This Row],[suma]]*POWER(400,2)/I9249/POWER(200,2)))</f>
        <v>1.8867712368519918E-3</v>
      </c>
      <c r="I9249" s="3">
        <v>9248</v>
      </c>
      <c r="J9249" s="3">
        <f>punkty[[#This Row],[błąd bezwzględny]]</f>
        <v>1.8867712368519918E-3</v>
      </c>
    </row>
    <row r="9250" spans="1:10" x14ac:dyDescent="0.3">
      <c r="A9250">
        <v>36</v>
      </c>
      <c r="B9250">
        <v>276</v>
      </c>
      <c r="C9250">
        <f>IF(POWER(punkty[[#This Row],[x]]-$V$5,2)+POWER(punkty[[#This Row],[y]]-$V$6,2)=POWER($V$7,2),1,0)</f>
        <v>0</v>
      </c>
      <c r="D9250" t="str">
        <f>IF(punkty[[#This Row],[czy należy do brzegu koła]]=1,punkty[[#This Row],[x]]&amp;" "&amp;punkty[[#This Row],[y]],"")</f>
        <v/>
      </c>
      <c r="E9250">
        <f>IF(POWER(punkty[[#This Row],[x]]-$V$5,2)+POWER(punkty[[#This Row],[y]]-$V$6,2)&lt;POWER($V$7,2),1,0)</f>
        <v>1</v>
      </c>
      <c r="F9250" s="3">
        <f>IF(POWER(punkty[[#This Row],[x]]-$V$5,2)+POWER(punkty[[#This Row],[y]]-$V$6,2)&lt;=POWER($V$7,2),1,0)</f>
        <v>1</v>
      </c>
      <c r="G9250" s="3">
        <f>SUM($F$2:F9250)</f>
        <v>7260</v>
      </c>
      <c r="H9250" s="3">
        <f>ABS(PI()-(punkty[[#This Row],[suma]]*POWER(400,2)/I9250/POWER(200,2)))</f>
        <v>1.7937564117196381E-3</v>
      </c>
      <c r="I9250" s="3">
        <v>9249</v>
      </c>
      <c r="J9250" s="3">
        <f>punkty[[#This Row],[błąd bezwzględny]]</f>
        <v>1.7937564117196381E-3</v>
      </c>
    </row>
    <row r="9251" spans="1:10" x14ac:dyDescent="0.3">
      <c r="A9251">
        <v>156</v>
      </c>
      <c r="B9251">
        <v>178</v>
      </c>
      <c r="C9251">
        <f>IF(POWER(punkty[[#This Row],[x]]-$V$5,2)+POWER(punkty[[#This Row],[y]]-$V$6,2)=POWER($V$7,2),1,0)</f>
        <v>0</v>
      </c>
      <c r="D9251" t="str">
        <f>IF(punkty[[#This Row],[czy należy do brzegu koła]]=1,punkty[[#This Row],[x]]&amp;" "&amp;punkty[[#This Row],[y]],"")</f>
        <v/>
      </c>
      <c r="E9251">
        <f>IF(POWER(punkty[[#This Row],[x]]-$V$5,2)+POWER(punkty[[#This Row],[y]]-$V$6,2)&lt;POWER($V$7,2),1,0)</f>
        <v>1</v>
      </c>
      <c r="F9251" s="3">
        <f>IF(POWER(punkty[[#This Row],[x]]-$V$5,2)+POWER(punkty[[#This Row],[y]]-$V$6,2)&lt;=POWER($V$7,2),1,0)</f>
        <v>1</v>
      </c>
      <c r="G9251" s="3">
        <f>SUM($F$2:F9251)</f>
        <v>7261</v>
      </c>
      <c r="H9251" s="3">
        <f>ABS(PI()-(punkty[[#This Row],[suma]]*POWER(400,2)/I9251/POWER(200,2)))</f>
        <v>1.7007616979012319E-3</v>
      </c>
      <c r="I9251" s="3">
        <v>9250</v>
      </c>
      <c r="J9251" s="3">
        <f>punkty[[#This Row],[błąd bezwzględny]]</f>
        <v>1.7007616979012319E-3</v>
      </c>
    </row>
    <row r="9252" spans="1:10" x14ac:dyDescent="0.3">
      <c r="A9252">
        <v>370</v>
      </c>
      <c r="B9252">
        <v>145</v>
      </c>
      <c r="C9252">
        <f>IF(POWER(punkty[[#This Row],[x]]-$V$5,2)+POWER(punkty[[#This Row],[y]]-$V$6,2)=POWER($V$7,2),1,0)</f>
        <v>0</v>
      </c>
      <c r="D9252" t="str">
        <f>IF(punkty[[#This Row],[czy należy do brzegu koła]]=1,punkty[[#This Row],[x]]&amp;" "&amp;punkty[[#This Row],[y]],"")</f>
        <v/>
      </c>
      <c r="E9252">
        <f>IF(POWER(punkty[[#This Row],[x]]-$V$5,2)+POWER(punkty[[#This Row],[y]]-$V$6,2)&lt;POWER($V$7,2),1,0)</f>
        <v>1</v>
      </c>
      <c r="F9252" s="3">
        <f>IF(POWER(punkty[[#This Row],[x]]-$V$5,2)+POWER(punkty[[#This Row],[y]]-$V$6,2)&lt;=POWER($V$7,2),1,0)</f>
        <v>1</v>
      </c>
      <c r="G9252" s="3">
        <f>SUM($F$2:F9252)</f>
        <v>7262</v>
      </c>
      <c r="H9252" s="3">
        <f>ABS(PI()-(punkty[[#This Row],[suma]]*POWER(400,2)/I9252/POWER(200,2)))</f>
        <v>1.607787088874435E-3</v>
      </c>
      <c r="I9252" s="3">
        <v>9251</v>
      </c>
      <c r="J9252" s="3">
        <f>punkty[[#This Row],[błąd bezwzględny]]</f>
        <v>1.607787088874435E-3</v>
      </c>
    </row>
    <row r="9253" spans="1:10" x14ac:dyDescent="0.3">
      <c r="A9253">
        <v>33</v>
      </c>
      <c r="B9253">
        <v>278</v>
      </c>
      <c r="C9253">
        <f>IF(POWER(punkty[[#This Row],[x]]-$V$5,2)+POWER(punkty[[#This Row],[y]]-$V$6,2)=POWER($V$7,2),1,0)</f>
        <v>0</v>
      </c>
      <c r="D9253" t="str">
        <f>IF(punkty[[#This Row],[czy należy do brzegu koła]]=1,punkty[[#This Row],[x]]&amp;" "&amp;punkty[[#This Row],[y]],"")</f>
        <v/>
      </c>
      <c r="E9253">
        <f>IF(POWER(punkty[[#This Row],[x]]-$V$5,2)+POWER(punkty[[#This Row],[y]]-$V$6,2)&lt;POWER($V$7,2),1,0)</f>
        <v>1</v>
      </c>
      <c r="F9253" s="3">
        <f>IF(POWER(punkty[[#This Row],[x]]-$V$5,2)+POWER(punkty[[#This Row],[y]]-$V$6,2)&lt;=POWER($V$7,2),1,0)</f>
        <v>1</v>
      </c>
      <c r="G9253" s="3">
        <f>SUM($F$2:F9253)</f>
        <v>7263</v>
      </c>
      <c r="H9253" s="3">
        <f>ABS(PI()-(punkty[[#This Row],[suma]]*POWER(400,2)/I9253/POWER(200,2)))</f>
        <v>1.5148325781200178E-3</v>
      </c>
      <c r="I9253" s="3">
        <v>9252</v>
      </c>
      <c r="J9253" s="3">
        <f>punkty[[#This Row],[błąd bezwzględny]]</f>
        <v>1.5148325781200178E-3</v>
      </c>
    </row>
    <row r="9254" spans="1:10" x14ac:dyDescent="0.3">
      <c r="A9254">
        <v>156</v>
      </c>
      <c r="B9254">
        <v>290</v>
      </c>
      <c r="C9254">
        <f>IF(POWER(punkty[[#This Row],[x]]-$V$5,2)+POWER(punkty[[#This Row],[y]]-$V$6,2)=POWER($V$7,2),1,0)</f>
        <v>0</v>
      </c>
      <c r="D9254" t="str">
        <f>IF(punkty[[#This Row],[czy należy do brzegu koła]]=1,punkty[[#This Row],[x]]&amp;" "&amp;punkty[[#This Row],[y]],"")</f>
        <v/>
      </c>
      <c r="E9254">
        <f>IF(POWER(punkty[[#This Row],[x]]-$V$5,2)+POWER(punkty[[#This Row],[y]]-$V$6,2)&lt;POWER($V$7,2),1,0)</f>
        <v>1</v>
      </c>
      <c r="F9254" s="3">
        <f>IF(POWER(punkty[[#This Row],[x]]-$V$5,2)+POWER(punkty[[#This Row],[y]]-$V$6,2)&lt;=POWER($V$7,2),1,0)</f>
        <v>1</v>
      </c>
      <c r="G9254" s="3">
        <f>SUM($F$2:F9254)</f>
        <v>7264</v>
      </c>
      <c r="H9254" s="3">
        <f>ABS(PI()-(punkty[[#This Row],[suma]]*POWER(400,2)/I9254/POWER(200,2)))</f>
        <v>1.4218981591218594E-3</v>
      </c>
      <c r="I9254" s="3">
        <v>9253</v>
      </c>
      <c r="J9254" s="3">
        <f>punkty[[#This Row],[błąd bezwzględny]]</f>
        <v>1.4218981591218594E-3</v>
      </c>
    </row>
    <row r="9255" spans="1:10" x14ac:dyDescent="0.3">
      <c r="A9255">
        <v>78</v>
      </c>
      <c r="B9255">
        <v>80</v>
      </c>
      <c r="C9255">
        <f>IF(POWER(punkty[[#This Row],[x]]-$V$5,2)+POWER(punkty[[#This Row],[y]]-$V$6,2)=POWER($V$7,2),1,0)</f>
        <v>0</v>
      </c>
      <c r="D9255" t="str">
        <f>IF(punkty[[#This Row],[czy należy do brzegu koła]]=1,punkty[[#This Row],[x]]&amp;" "&amp;punkty[[#This Row],[y]],"")</f>
        <v/>
      </c>
      <c r="E9255">
        <f>IF(POWER(punkty[[#This Row],[x]]-$V$5,2)+POWER(punkty[[#This Row],[y]]-$V$6,2)&lt;POWER($V$7,2),1,0)</f>
        <v>1</v>
      </c>
      <c r="F9255" s="3">
        <f>IF(POWER(punkty[[#This Row],[x]]-$V$5,2)+POWER(punkty[[#This Row],[y]]-$V$6,2)&lt;=POWER($V$7,2),1,0)</f>
        <v>1</v>
      </c>
      <c r="G9255" s="3">
        <f>SUM($F$2:F9255)</f>
        <v>7265</v>
      </c>
      <c r="H9255" s="3">
        <f>ABS(PI()-(punkty[[#This Row],[suma]]*POWER(400,2)/I9255/POWER(200,2)))</f>
        <v>1.3289838253669473E-3</v>
      </c>
      <c r="I9255" s="3">
        <v>9254</v>
      </c>
      <c r="J9255" s="3">
        <f>punkty[[#This Row],[błąd bezwzględny]]</f>
        <v>1.3289838253669473E-3</v>
      </c>
    </row>
    <row r="9256" spans="1:10" x14ac:dyDescent="0.3">
      <c r="A9256">
        <v>6</v>
      </c>
      <c r="B9256">
        <v>191</v>
      </c>
      <c r="C9256">
        <f>IF(POWER(punkty[[#This Row],[x]]-$V$5,2)+POWER(punkty[[#This Row],[y]]-$V$6,2)=POWER($V$7,2),1,0)</f>
        <v>0</v>
      </c>
      <c r="D9256" t="str">
        <f>IF(punkty[[#This Row],[czy należy do brzegu koła]]=1,punkty[[#This Row],[x]]&amp;" "&amp;punkty[[#This Row],[y]],"")</f>
        <v/>
      </c>
      <c r="E9256">
        <f>IF(POWER(punkty[[#This Row],[x]]-$V$5,2)+POWER(punkty[[#This Row],[y]]-$V$6,2)&lt;POWER($V$7,2),1,0)</f>
        <v>1</v>
      </c>
      <c r="F9256" s="3">
        <f>IF(POWER(punkty[[#This Row],[x]]-$V$5,2)+POWER(punkty[[#This Row],[y]]-$V$6,2)&lt;=POWER($V$7,2),1,0)</f>
        <v>1</v>
      </c>
      <c r="G9256" s="3">
        <f>SUM($F$2:F9256)</f>
        <v>7266</v>
      </c>
      <c r="H9256" s="3">
        <f>ABS(PI()-(punkty[[#This Row],[suma]]*POWER(400,2)/I9256/POWER(200,2)))</f>
        <v>1.2360895703440455E-3</v>
      </c>
      <c r="I9256" s="3">
        <v>9255</v>
      </c>
      <c r="J9256" s="3">
        <f>punkty[[#This Row],[błąd bezwzględny]]</f>
        <v>1.2360895703440455E-3</v>
      </c>
    </row>
    <row r="9257" spans="1:10" x14ac:dyDescent="0.3">
      <c r="A9257">
        <v>266</v>
      </c>
      <c r="B9257">
        <v>121</v>
      </c>
      <c r="C9257">
        <f>IF(POWER(punkty[[#This Row],[x]]-$V$5,2)+POWER(punkty[[#This Row],[y]]-$V$6,2)=POWER($V$7,2),1,0)</f>
        <v>0</v>
      </c>
      <c r="D9257" t="str">
        <f>IF(punkty[[#This Row],[czy należy do brzegu koła]]=1,punkty[[#This Row],[x]]&amp;" "&amp;punkty[[#This Row],[y]],"")</f>
        <v/>
      </c>
      <c r="E9257">
        <f>IF(POWER(punkty[[#This Row],[x]]-$V$5,2)+POWER(punkty[[#This Row],[y]]-$V$6,2)&lt;POWER($V$7,2),1,0)</f>
        <v>1</v>
      </c>
      <c r="F9257" s="3">
        <f>IF(POWER(punkty[[#This Row],[x]]-$V$5,2)+POWER(punkty[[#This Row],[y]]-$V$6,2)&lt;=POWER($V$7,2),1,0)</f>
        <v>1</v>
      </c>
      <c r="G9257" s="3">
        <f>SUM($F$2:F9257)</f>
        <v>7267</v>
      </c>
      <c r="H9257" s="3">
        <f>ABS(PI()-(punkty[[#This Row],[suma]]*POWER(400,2)/I9257/POWER(200,2)))</f>
        <v>1.143215387545915E-3</v>
      </c>
      <c r="I9257" s="3">
        <v>9256</v>
      </c>
      <c r="J9257" s="3">
        <f>punkty[[#This Row],[błąd bezwzględny]]</f>
        <v>1.143215387545915E-3</v>
      </c>
    </row>
    <row r="9258" spans="1:10" x14ac:dyDescent="0.3">
      <c r="A9258">
        <v>196</v>
      </c>
      <c r="B9258">
        <v>355</v>
      </c>
      <c r="C9258">
        <f>IF(POWER(punkty[[#This Row],[x]]-$V$5,2)+POWER(punkty[[#This Row],[y]]-$V$6,2)=POWER($V$7,2),1,0)</f>
        <v>0</v>
      </c>
      <c r="D9258" t="str">
        <f>IF(punkty[[#This Row],[czy należy do brzegu koła]]=1,punkty[[#This Row],[x]]&amp;" "&amp;punkty[[#This Row],[y]],"")</f>
        <v/>
      </c>
      <c r="E9258">
        <f>IF(POWER(punkty[[#This Row],[x]]-$V$5,2)+POWER(punkty[[#This Row],[y]]-$V$6,2)&lt;POWER($V$7,2),1,0)</f>
        <v>1</v>
      </c>
      <c r="F9258" s="3">
        <f>IF(POWER(punkty[[#This Row],[x]]-$V$5,2)+POWER(punkty[[#This Row],[y]]-$V$6,2)&lt;=POWER($V$7,2),1,0)</f>
        <v>1</v>
      </c>
      <c r="G9258" s="3">
        <f>SUM($F$2:F9258)</f>
        <v>7268</v>
      </c>
      <c r="H9258" s="3">
        <f>ABS(PI()-(punkty[[#This Row],[suma]]*POWER(400,2)/I9258/POWER(200,2)))</f>
        <v>1.0503612704670928E-3</v>
      </c>
      <c r="I9258" s="3">
        <v>9257</v>
      </c>
      <c r="J9258" s="3">
        <f>punkty[[#This Row],[błąd bezwzględny]]</f>
        <v>1.0503612704670928E-3</v>
      </c>
    </row>
    <row r="9259" spans="1:10" x14ac:dyDescent="0.3">
      <c r="A9259">
        <v>14</v>
      </c>
      <c r="B9259">
        <v>161</v>
      </c>
      <c r="C9259">
        <f>IF(POWER(punkty[[#This Row],[x]]-$V$5,2)+POWER(punkty[[#This Row],[y]]-$V$6,2)=POWER($V$7,2),1,0)</f>
        <v>0</v>
      </c>
      <c r="D9259" t="str">
        <f>IF(punkty[[#This Row],[czy należy do brzegu koła]]=1,punkty[[#This Row],[x]]&amp;" "&amp;punkty[[#This Row],[y]],"")</f>
        <v/>
      </c>
      <c r="E9259">
        <f>IF(POWER(punkty[[#This Row],[x]]-$V$5,2)+POWER(punkty[[#This Row],[y]]-$V$6,2)&lt;POWER($V$7,2),1,0)</f>
        <v>1</v>
      </c>
      <c r="F9259" s="3">
        <f>IF(POWER(punkty[[#This Row],[x]]-$V$5,2)+POWER(punkty[[#This Row],[y]]-$V$6,2)&lt;=POWER($V$7,2),1,0)</f>
        <v>1</v>
      </c>
      <c r="G9259" s="3">
        <f>SUM($F$2:F9259)</f>
        <v>7269</v>
      </c>
      <c r="H9259" s="3">
        <f>ABS(PI()-(punkty[[#This Row],[suma]]*POWER(400,2)/I9259/POWER(200,2)))</f>
        <v>9.5752721260566886E-4</v>
      </c>
      <c r="I9259" s="3">
        <v>9258</v>
      </c>
      <c r="J9259" s="3">
        <f>punkty[[#This Row],[błąd bezwzględny]]</f>
        <v>9.5752721260566886E-4</v>
      </c>
    </row>
    <row r="9260" spans="1:10" x14ac:dyDescent="0.3">
      <c r="A9260">
        <v>146</v>
      </c>
      <c r="B9260">
        <v>232</v>
      </c>
      <c r="C9260">
        <f>IF(POWER(punkty[[#This Row],[x]]-$V$5,2)+POWER(punkty[[#This Row],[y]]-$V$6,2)=POWER($V$7,2),1,0)</f>
        <v>0</v>
      </c>
      <c r="D9260" t="str">
        <f>IF(punkty[[#This Row],[czy należy do brzegu koła]]=1,punkty[[#This Row],[x]]&amp;" "&amp;punkty[[#This Row],[y]],"")</f>
        <v/>
      </c>
      <c r="E9260">
        <f>IF(POWER(punkty[[#This Row],[x]]-$V$5,2)+POWER(punkty[[#This Row],[y]]-$V$6,2)&lt;POWER($V$7,2),1,0)</f>
        <v>1</v>
      </c>
      <c r="F9260" s="3">
        <f>IF(POWER(punkty[[#This Row],[x]]-$V$5,2)+POWER(punkty[[#This Row],[y]]-$V$6,2)&lt;=POWER($V$7,2),1,0)</f>
        <v>1</v>
      </c>
      <c r="G9260" s="3">
        <f>SUM($F$2:F9260)</f>
        <v>7270</v>
      </c>
      <c r="H9260" s="3">
        <f>ABS(PI()-(punkty[[#This Row],[suma]]*POWER(400,2)/I9260/POWER(200,2)))</f>
        <v>8.6471320746239755E-4</v>
      </c>
      <c r="I9260" s="3">
        <v>9259</v>
      </c>
      <c r="J9260" s="3">
        <f>punkty[[#This Row],[błąd bezwzględny]]</f>
        <v>8.6471320746239755E-4</v>
      </c>
    </row>
    <row r="9261" spans="1:10" x14ac:dyDescent="0.3">
      <c r="A9261">
        <v>29</v>
      </c>
      <c r="B9261">
        <v>164</v>
      </c>
      <c r="C9261">
        <f>IF(POWER(punkty[[#This Row],[x]]-$V$5,2)+POWER(punkty[[#This Row],[y]]-$V$6,2)=POWER($V$7,2),1,0)</f>
        <v>0</v>
      </c>
      <c r="D9261" t="str">
        <f>IF(punkty[[#This Row],[czy należy do brzegu koła]]=1,punkty[[#This Row],[x]]&amp;" "&amp;punkty[[#This Row],[y]],"")</f>
        <v/>
      </c>
      <c r="E9261">
        <f>IF(POWER(punkty[[#This Row],[x]]-$V$5,2)+POWER(punkty[[#This Row],[y]]-$V$6,2)&lt;POWER($V$7,2),1,0)</f>
        <v>1</v>
      </c>
      <c r="F9261" s="3">
        <f>IF(POWER(punkty[[#This Row],[x]]-$V$5,2)+POWER(punkty[[#This Row],[y]]-$V$6,2)&lt;=POWER($V$7,2),1,0)</f>
        <v>1</v>
      </c>
      <c r="G9261" s="3">
        <f>SUM($F$2:F9261)</f>
        <v>7271</v>
      </c>
      <c r="H9261" s="3">
        <f>ABS(PI()-(punkty[[#This Row],[suma]]*POWER(400,2)/I9261/POWER(200,2)))</f>
        <v>7.7191924854025373E-4</v>
      </c>
      <c r="I9261" s="3">
        <v>9260</v>
      </c>
      <c r="J9261" s="3">
        <f>punkty[[#This Row],[błąd bezwzględny]]</f>
        <v>7.7191924854025373E-4</v>
      </c>
    </row>
    <row r="9262" spans="1:10" x14ac:dyDescent="0.3">
      <c r="A9262">
        <v>108</v>
      </c>
      <c r="B9262">
        <v>173</v>
      </c>
      <c r="C9262">
        <f>IF(POWER(punkty[[#This Row],[x]]-$V$5,2)+POWER(punkty[[#This Row],[y]]-$V$6,2)=POWER($V$7,2),1,0)</f>
        <v>0</v>
      </c>
      <c r="D9262" t="str">
        <f>IF(punkty[[#This Row],[czy należy do brzegu koła]]=1,punkty[[#This Row],[x]]&amp;" "&amp;punkty[[#This Row],[y]],"")</f>
        <v/>
      </c>
      <c r="E9262">
        <f>IF(POWER(punkty[[#This Row],[x]]-$V$5,2)+POWER(punkty[[#This Row],[y]]-$V$6,2)&lt;POWER($V$7,2),1,0)</f>
        <v>1</v>
      </c>
      <c r="F9262" s="3">
        <f>IF(POWER(punkty[[#This Row],[x]]-$V$5,2)+POWER(punkty[[#This Row],[y]]-$V$6,2)&lt;=POWER($V$7,2),1,0)</f>
        <v>1</v>
      </c>
      <c r="G9262" s="3">
        <f>SUM($F$2:F9262)</f>
        <v>7272</v>
      </c>
      <c r="H9262" s="3">
        <f>ABS(PI()-(punkty[[#This Row],[suma]]*POWER(400,2)/I9262/POWER(200,2)))</f>
        <v>6.7914532934620908E-4</v>
      </c>
      <c r="I9262" s="3">
        <v>9261</v>
      </c>
      <c r="J9262" s="3">
        <f>punkty[[#This Row],[błąd bezwzględny]]</f>
        <v>6.7914532934620908E-4</v>
      </c>
    </row>
    <row r="9263" spans="1:10" x14ac:dyDescent="0.3">
      <c r="A9263">
        <v>294</v>
      </c>
      <c r="B9263">
        <v>354</v>
      </c>
      <c r="C9263">
        <f>IF(POWER(punkty[[#This Row],[x]]-$V$5,2)+POWER(punkty[[#This Row],[y]]-$V$6,2)=POWER($V$7,2),1,0)</f>
        <v>0</v>
      </c>
      <c r="D9263" t="str">
        <f>IF(punkty[[#This Row],[czy należy do brzegu koła]]=1,punkty[[#This Row],[x]]&amp;" "&amp;punkty[[#This Row],[y]],"")</f>
        <v/>
      </c>
      <c r="E9263">
        <f>IF(POWER(punkty[[#This Row],[x]]-$V$5,2)+POWER(punkty[[#This Row],[y]]-$V$6,2)&lt;POWER($V$7,2),1,0)</f>
        <v>1</v>
      </c>
      <c r="F9263" s="3">
        <f>IF(POWER(punkty[[#This Row],[x]]-$V$5,2)+POWER(punkty[[#This Row],[y]]-$V$6,2)&lt;=POWER($V$7,2),1,0)</f>
        <v>1</v>
      </c>
      <c r="G9263" s="3">
        <f>SUM($F$2:F9263)</f>
        <v>7273</v>
      </c>
      <c r="H9263" s="3">
        <f>ABS(PI()-(punkty[[#This Row],[suma]]*POWER(400,2)/I9263/POWER(200,2)))</f>
        <v>5.8639144338856752E-4</v>
      </c>
      <c r="I9263" s="3">
        <v>9262</v>
      </c>
      <c r="J9263" s="3">
        <f>punkty[[#This Row],[błąd bezwzględny]]</f>
        <v>5.8639144338856752E-4</v>
      </c>
    </row>
    <row r="9264" spans="1:10" x14ac:dyDescent="0.3">
      <c r="A9264">
        <v>344</v>
      </c>
      <c r="B9264">
        <v>107</v>
      </c>
      <c r="C9264">
        <f>IF(POWER(punkty[[#This Row],[x]]-$V$5,2)+POWER(punkty[[#This Row],[y]]-$V$6,2)=POWER($V$7,2),1,0)</f>
        <v>0</v>
      </c>
      <c r="D9264" t="str">
        <f>IF(punkty[[#This Row],[czy należy do brzegu koła]]=1,punkty[[#This Row],[x]]&amp;" "&amp;punkty[[#This Row],[y]],"")</f>
        <v/>
      </c>
      <c r="E9264">
        <f>IF(POWER(punkty[[#This Row],[x]]-$V$5,2)+POWER(punkty[[#This Row],[y]]-$V$6,2)&lt;POWER($V$7,2),1,0)</f>
        <v>1</v>
      </c>
      <c r="F9264" s="3">
        <f>IF(POWER(punkty[[#This Row],[x]]-$V$5,2)+POWER(punkty[[#This Row],[y]]-$V$6,2)&lt;=POWER($V$7,2),1,0)</f>
        <v>1</v>
      </c>
      <c r="G9264" s="3">
        <f>SUM($F$2:F9264)</f>
        <v>7274</v>
      </c>
      <c r="H9264" s="3">
        <f>ABS(PI()-(punkty[[#This Row],[suma]]*POWER(400,2)/I9264/POWER(200,2)))</f>
        <v>4.9365758417962979E-4</v>
      </c>
      <c r="I9264" s="3">
        <v>9263</v>
      </c>
      <c r="J9264" s="3">
        <f>punkty[[#This Row],[błąd bezwzględny]]</f>
        <v>4.9365758417962979E-4</v>
      </c>
    </row>
    <row r="9265" spans="1:10" x14ac:dyDescent="0.3">
      <c r="A9265">
        <v>115</v>
      </c>
      <c r="B9265">
        <v>324</v>
      </c>
      <c r="C9265">
        <f>IF(POWER(punkty[[#This Row],[x]]-$V$5,2)+POWER(punkty[[#This Row],[y]]-$V$6,2)=POWER($V$7,2),1,0)</f>
        <v>0</v>
      </c>
      <c r="D9265" t="str">
        <f>IF(punkty[[#This Row],[czy należy do brzegu koła]]=1,punkty[[#This Row],[x]]&amp;" "&amp;punkty[[#This Row],[y]],"")</f>
        <v/>
      </c>
      <c r="E9265">
        <f>IF(POWER(punkty[[#This Row],[x]]-$V$5,2)+POWER(punkty[[#This Row],[y]]-$V$6,2)&lt;POWER($V$7,2),1,0)</f>
        <v>1</v>
      </c>
      <c r="F9265" s="3">
        <f>IF(POWER(punkty[[#This Row],[x]]-$V$5,2)+POWER(punkty[[#This Row],[y]]-$V$6,2)&lt;=POWER($V$7,2),1,0)</f>
        <v>1</v>
      </c>
      <c r="G9265" s="3">
        <f>SUM($F$2:F9265)</f>
        <v>7275</v>
      </c>
      <c r="H9265" s="3">
        <f>ABS(PI()-(punkty[[#This Row],[suma]]*POWER(400,2)/I9265/POWER(200,2)))</f>
        <v>4.0094374523347298E-4</v>
      </c>
      <c r="I9265" s="3">
        <v>9264</v>
      </c>
      <c r="J9265" s="3">
        <f>punkty[[#This Row],[błąd bezwzględny]]</f>
        <v>4.0094374523347298E-4</v>
      </c>
    </row>
    <row r="9266" spans="1:10" x14ac:dyDescent="0.3">
      <c r="A9266">
        <v>12</v>
      </c>
      <c r="B9266">
        <v>165</v>
      </c>
      <c r="C9266">
        <f>IF(POWER(punkty[[#This Row],[x]]-$V$5,2)+POWER(punkty[[#This Row],[y]]-$V$6,2)=POWER($V$7,2),1,0)</f>
        <v>0</v>
      </c>
      <c r="D9266" t="str">
        <f>IF(punkty[[#This Row],[czy należy do brzegu koła]]=1,punkty[[#This Row],[x]]&amp;" "&amp;punkty[[#This Row],[y]],"")</f>
        <v/>
      </c>
      <c r="E9266">
        <f>IF(POWER(punkty[[#This Row],[x]]-$V$5,2)+POWER(punkty[[#This Row],[y]]-$V$6,2)&lt;POWER($V$7,2),1,0)</f>
        <v>1</v>
      </c>
      <c r="F9266" s="3">
        <f>IF(POWER(punkty[[#This Row],[x]]-$V$5,2)+POWER(punkty[[#This Row],[y]]-$V$6,2)&lt;=POWER($V$7,2),1,0)</f>
        <v>1</v>
      </c>
      <c r="G9266" s="3">
        <f>SUM($F$2:F9266)</f>
        <v>7276</v>
      </c>
      <c r="H9266" s="3">
        <f>ABS(PI()-(punkty[[#This Row],[suma]]*POWER(400,2)/I9266/POWER(200,2)))</f>
        <v>3.0824992006861507E-4</v>
      </c>
      <c r="I9266" s="3">
        <v>9265</v>
      </c>
      <c r="J9266" s="3">
        <f>punkty[[#This Row],[błąd bezwzględny]]</f>
        <v>3.0824992006861507E-4</v>
      </c>
    </row>
    <row r="9267" spans="1:10" x14ac:dyDescent="0.3">
      <c r="A9267">
        <v>204</v>
      </c>
      <c r="B9267">
        <v>231</v>
      </c>
      <c r="C9267">
        <f>IF(POWER(punkty[[#This Row],[x]]-$V$5,2)+POWER(punkty[[#This Row],[y]]-$V$6,2)=POWER($V$7,2),1,0)</f>
        <v>0</v>
      </c>
      <c r="D9267" t="str">
        <f>IF(punkty[[#This Row],[czy należy do brzegu koła]]=1,punkty[[#This Row],[x]]&amp;" "&amp;punkty[[#This Row],[y]],"")</f>
        <v/>
      </c>
      <c r="E9267">
        <f>IF(POWER(punkty[[#This Row],[x]]-$V$5,2)+POWER(punkty[[#This Row],[y]]-$V$6,2)&lt;POWER($V$7,2),1,0)</f>
        <v>1</v>
      </c>
      <c r="F9267" s="3">
        <f>IF(POWER(punkty[[#This Row],[x]]-$V$5,2)+POWER(punkty[[#This Row],[y]]-$V$6,2)&lt;=POWER($V$7,2),1,0)</f>
        <v>1</v>
      </c>
      <c r="G9267" s="3">
        <f>SUM($F$2:F9267)</f>
        <v>7277</v>
      </c>
      <c r="H9267" s="3">
        <f>ABS(PI()-(punkty[[#This Row],[suma]]*POWER(400,2)/I9267/POWER(200,2)))</f>
        <v>2.1557610220401813E-4</v>
      </c>
      <c r="I9267" s="3">
        <v>9266</v>
      </c>
      <c r="J9267" s="3">
        <f>punkty[[#This Row],[błąd bezwzględny]]</f>
        <v>2.1557610220401813E-4</v>
      </c>
    </row>
    <row r="9268" spans="1:10" x14ac:dyDescent="0.3">
      <c r="A9268">
        <v>264</v>
      </c>
      <c r="B9268">
        <v>242</v>
      </c>
      <c r="C9268">
        <f>IF(POWER(punkty[[#This Row],[x]]-$V$5,2)+POWER(punkty[[#This Row],[y]]-$V$6,2)=POWER($V$7,2),1,0)</f>
        <v>0</v>
      </c>
      <c r="D9268" t="str">
        <f>IF(punkty[[#This Row],[czy należy do brzegu koła]]=1,punkty[[#This Row],[x]]&amp;" "&amp;punkty[[#This Row],[y]],"")</f>
        <v/>
      </c>
      <c r="E9268">
        <f>IF(POWER(punkty[[#This Row],[x]]-$V$5,2)+POWER(punkty[[#This Row],[y]]-$V$6,2)&lt;POWER($V$7,2),1,0)</f>
        <v>1</v>
      </c>
      <c r="F9268" s="3">
        <f>IF(POWER(punkty[[#This Row],[x]]-$V$5,2)+POWER(punkty[[#This Row],[y]]-$V$6,2)&lt;=POWER($V$7,2),1,0)</f>
        <v>1</v>
      </c>
      <c r="G9268" s="3">
        <f>SUM($F$2:F9268)</f>
        <v>7278</v>
      </c>
      <c r="H9268" s="3">
        <f>ABS(PI()-(punkty[[#This Row],[suma]]*POWER(400,2)/I9268/POWER(200,2)))</f>
        <v>1.2292228516352921E-4</v>
      </c>
      <c r="I9268" s="3">
        <v>9267</v>
      </c>
      <c r="J9268" s="3">
        <f>punkty[[#This Row],[błąd bezwzględny]]</f>
        <v>1.2292228516352921E-4</v>
      </c>
    </row>
    <row r="9269" spans="1:10" x14ac:dyDescent="0.3">
      <c r="A9269">
        <v>267</v>
      </c>
      <c r="B9269">
        <v>306</v>
      </c>
      <c r="C9269">
        <f>IF(POWER(punkty[[#This Row],[x]]-$V$5,2)+POWER(punkty[[#This Row],[y]]-$V$6,2)=POWER($V$7,2),1,0)</f>
        <v>0</v>
      </c>
      <c r="D9269" t="str">
        <f>IF(punkty[[#This Row],[czy należy do brzegu koła]]=1,punkty[[#This Row],[x]]&amp;" "&amp;punkty[[#This Row],[y]],"")</f>
        <v/>
      </c>
      <c r="E9269">
        <f>IF(POWER(punkty[[#This Row],[x]]-$V$5,2)+POWER(punkty[[#This Row],[y]]-$V$6,2)&lt;POWER($V$7,2),1,0)</f>
        <v>1</v>
      </c>
      <c r="F9269" s="3">
        <f>IF(POWER(punkty[[#This Row],[x]]-$V$5,2)+POWER(punkty[[#This Row],[y]]-$V$6,2)&lt;=POWER($V$7,2),1,0)</f>
        <v>1</v>
      </c>
      <c r="G9269" s="3">
        <f>SUM($F$2:F9269)</f>
        <v>7279</v>
      </c>
      <c r="H9269" s="3">
        <f>ABS(PI()-(punkty[[#This Row],[suma]]*POWER(400,2)/I9269/POWER(200,2)))</f>
        <v>3.0288462473215816E-5</v>
      </c>
      <c r="I9269" s="3">
        <v>9268</v>
      </c>
      <c r="J9269" s="3">
        <f>punkty[[#This Row],[błąd bezwzględny]]</f>
        <v>3.0288462473215816E-5</v>
      </c>
    </row>
    <row r="9270" spans="1:10" x14ac:dyDescent="0.3">
      <c r="A9270">
        <v>33</v>
      </c>
      <c r="B9270">
        <v>30</v>
      </c>
      <c r="C9270">
        <f>IF(POWER(punkty[[#This Row],[x]]-$V$5,2)+POWER(punkty[[#This Row],[y]]-$V$6,2)=POWER($V$7,2),1,0)</f>
        <v>0</v>
      </c>
      <c r="D9270" t="str">
        <f>IF(punkty[[#This Row],[czy należy do brzegu koła]]=1,punkty[[#This Row],[x]]&amp;" "&amp;punkty[[#This Row],[y]],"")</f>
        <v/>
      </c>
      <c r="E9270">
        <f>IF(POWER(punkty[[#This Row],[x]]-$V$5,2)+POWER(punkty[[#This Row],[y]]-$V$6,2)&lt;POWER($V$7,2),1,0)</f>
        <v>0</v>
      </c>
      <c r="F9270" s="3">
        <f>IF(POWER(punkty[[#This Row],[x]]-$V$5,2)+POWER(punkty[[#This Row],[y]]-$V$6,2)&lt;=POWER($V$7,2),1,0)</f>
        <v>0</v>
      </c>
      <c r="G9270" s="3">
        <f>SUM($F$2:F9270)</f>
        <v>7279</v>
      </c>
      <c r="H9270" s="3">
        <f>ABS(PI()-(punkty[[#This Row],[suma]]*POWER(400,2)/I9270/POWER(200,2)))</f>
        <v>3.6922064125510801E-4</v>
      </c>
      <c r="I9270" s="3">
        <v>9269</v>
      </c>
      <c r="J9270" s="3">
        <f>punkty[[#This Row],[błąd bezwzględny]]</f>
        <v>3.6922064125510801E-4</v>
      </c>
    </row>
    <row r="9271" spans="1:10" x14ac:dyDescent="0.3">
      <c r="A9271">
        <v>139</v>
      </c>
      <c r="B9271">
        <v>258</v>
      </c>
      <c r="C9271">
        <f>IF(POWER(punkty[[#This Row],[x]]-$V$5,2)+POWER(punkty[[#This Row],[y]]-$V$6,2)=POWER($V$7,2),1,0)</f>
        <v>0</v>
      </c>
      <c r="D9271" t="str">
        <f>IF(punkty[[#This Row],[czy należy do brzegu koła]]=1,punkty[[#This Row],[x]]&amp;" "&amp;punkty[[#This Row],[y]],"")</f>
        <v/>
      </c>
      <c r="E9271">
        <f>IF(POWER(punkty[[#This Row],[x]]-$V$5,2)+POWER(punkty[[#This Row],[y]]-$V$6,2)&lt;POWER($V$7,2),1,0)</f>
        <v>1</v>
      </c>
      <c r="F9271" s="3">
        <f>IF(POWER(punkty[[#This Row],[x]]-$V$5,2)+POWER(punkty[[#This Row],[y]]-$V$6,2)&lt;=POWER($V$7,2),1,0)</f>
        <v>1</v>
      </c>
      <c r="G9271" s="3">
        <f>SUM($F$2:F9271)</f>
        <v>7280</v>
      </c>
      <c r="H9271" s="3">
        <f>ABS(PI()-(punkty[[#This Row],[suma]]*POWER(400,2)/I9271/POWER(200,2)))</f>
        <v>2.7658023488452699E-4</v>
      </c>
      <c r="I9271" s="3">
        <v>9270</v>
      </c>
      <c r="J9271" s="3">
        <f>punkty[[#This Row],[błąd bezwzględny]]</f>
        <v>2.7658023488452699E-4</v>
      </c>
    </row>
    <row r="9272" spans="1:10" x14ac:dyDescent="0.3">
      <c r="A9272">
        <v>86</v>
      </c>
      <c r="B9272">
        <v>266</v>
      </c>
      <c r="C9272">
        <f>IF(POWER(punkty[[#This Row],[x]]-$V$5,2)+POWER(punkty[[#This Row],[y]]-$V$6,2)=POWER($V$7,2),1,0)</f>
        <v>0</v>
      </c>
      <c r="D9272" t="str">
        <f>IF(punkty[[#This Row],[czy należy do brzegu koła]]=1,punkty[[#This Row],[x]]&amp;" "&amp;punkty[[#This Row],[y]],"")</f>
        <v/>
      </c>
      <c r="E9272">
        <f>IF(POWER(punkty[[#This Row],[x]]-$V$5,2)+POWER(punkty[[#This Row],[y]]-$V$6,2)&lt;POWER($V$7,2),1,0)</f>
        <v>1</v>
      </c>
      <c r="F9272" s="3">
        <f>IF(POWER(punkty[[#This Row],[x]]-$V$5,2)+POWER(punkty[[#This Row],[y]]-$V$6,2)&lt;=POWER($V$7,2),1,0)</f>
        <v>1</v>
      </c>
      <c r="G9272" s="3">
        <f>SUM($F$2:F9272)</f>
        <v>7281</v>
      </c>
      <c r="H9272" s="3">
        <f>ABS(PI()-(punkty[[#This Row],[suma]]*POWER(400,2)/I9272/POWER(200,2)))</f>
        <v>1.8395981350138868E-4</v>
      </c>
      <c r="I9272" s="3">
        <v>9271</v>
      </c>
      <c r="J9272" s="3">
        <f>punkty[[#This Row],[błąd bezwzględny]]</f>
        <v>1.8395981350138868E-4</v>
      </c>
    </row>
    <row r="9273" spans="1:10" x14ac:dyDescent="0.3">
      <c r="A9273">
        <v>372</v>
      </c>
      <c r="B9273">
        <v>86</v>
      </c>
      <c r="C9273">
        <f>IF(POWER(punkty[[#This Row],[x]]-$V$5,2)+POWER(punkty[[#This Row],[y]]-$V$6,2)=POWER($V$7,2),1,0)</f>
        <v>0</v>
      </c>
      <c r="D9273" t="str">
        <f>IF(punkty[[#This Row],[czy należy do brzegu koła]]=1,punkty[[#This Row],[x]]&amp;" "&amp;punkty[[#This Row],[y]],"")</f>
        <v/>
      </c>
      <c r="E9273">
        <f>IF(POWER(punkty[[#This Row],[x]]-$V$5,2)+POWER(punkty[[#This Row],[y]]-$V$6,2)&lt;POWER($V$7,2),1,0)</f>
        <v>0</v>
      </c>
      <c r="F9273" s="3">
        <f>IF(POWER(punkty[[#This Row],[x]]-$V$5,2)+POWER(punkty[[#This Row],[y]]-$V$6,2)&lt;=POWER($V$7,2),1,0)</f>
        <v>0</v>
      </c>
      <c r="G9273" s="3">
        <f>SUM($F$2:F9273)</f>
        <v>7281</v>
      </c>
      <c r="H9273" s="3">
        <f>ABS(PI()-(punkty[[#This Row],[suma]]*POWER(400,2)/I9273/POWER(200,2)))</f>
        <v>5.2276575545340265E-4</v>
      </c>
      <c r="I9273" s="3">
        <v>9272</v>
      </c>
      <c r="J9273" s="3">
        <f>punkty[[#This Row],[błąd bezwzględny]]</f>
        <v>5.2276575545340265E-4</v>
      </c>
    </row>
    <row r="9274" spans="1:10" x14ac:dyDescent="0.3">
      <c r="A9274">
        <v>90</v>
      </c>
      <c r="B9274">
        <v>48</v>
      </c>
      <c r="C9274">
        <f>IF(POWER(punkty[[#This Row],[x]]-$V$5,2)+POWER(punkty[[#This Row],[y]]-$V$6,2)=POWER($V$7,2),1,0)</f>
        <v>0</v>
      </c>
      <c r="D9274" t="str">
        <f>IF(punkty[[#This Row],[czy należy do brzegu koła]]=1,punkty[[#This Row],[x]]&amp;" "&amp;punkty[[#This Row],[y]],"")</f>
        <v/>
      </c>
      <c r="E9274">
        <f>IF(POWER(punkty[[#This Row],[x]]-$V$5,2)+POWER(punkty[[#This Row],[y]]-$V$6,2)&lt;POWER($V$7,2),1,0)</f>
        <v>1</v>
      </c>
      <c r="F9274" s="3">
        <f>IF(POWER(punkty[[#This Row],[x]]-$V$5,2)+POWER(punkty[[#This Row],[y]]-$V$6,2)&lt;=POWER($V$7,2),1,0)</f>
        <v>1</v>
      </c>
      <c r="G9274" s="3">
        <f>SUM($F$2:F9274)</f>
        <v>7282</v>
      </c>
      <c r="H9274" s="3">
        <f>ABS(PI()-(punkty[[#This Row],[suma]]*POWER(400,2)/I9274/POWER(200,2)))</f>
        <v>4.3013876179776034E-4</v>
      </c>
      <c r="I9274" s="3">
        <v>9273</v>
      </c>
      <c r="J9274" s="3">
        <f>punkty[[#This Row],[błąd bezwzględny]]</f>
        <v>4.3013876179776034E-4</v>
      </c>
    </row>
    <row r="9275" spans="1:10" x14ac:dyDescent="0.3">
      <c r="A9275">
        <v>397</v>
      </c>
      <c r="B9275">
        <v>1</v>
      </c>
      <c r="C9275">
        <f>IF(POWER(punkty[[#This Row],[x]]-$V$5,2)+POWER(punkty[[#This Row],[y]]-$V$6,2)=POWER($V$7,2),1,0)</f>
        <v>0</v>
      </c>
      <c r="D9275" t="str">
        <f>IF(punkty[[#This Row],[czy należy do brzegu koła]]=1,punkty[[#This Row],[x]]&amp;" "&amp;punkty[[#This Row],[y]],"")</f>
        <v/>
      </c>
      <c r="E9275">
        <f>IF(POWER(punkty[[#This Row],[x]]-$V$5,2)+POWER(punkty[[#This Row],[y]]-$V$6,2)&lt;POWER($V$7,2),1,0)</f>
        <v>0</v>
      </c>
      <c r="F9275" s="3">
        <f>IF(POWER(punkty[[#This Row],[x]]-$V$5,2)+POWER(punkty[[#This Row],[y]]-$V$6,2)&lt;=POWER($V$7,2),1,0)</f>
        <v>0</v>
      </c>
      <c r="G9275" s="3">
        <f>SUM($F$2:F9275)</f>
        <v>7282</v>
      </c>
      <c r="H9275" s="3">
        <f>ABS(PI()-(punkty[[#This Row],[suma]]*POWER(400,2)/I9275/POWER(200,2)))</f>
        <v>7.6884509292041159E-4</v>
      </c>
      <c r="I9275" s="3">
        <v>9274</v>
      </c>
      <c r="J9275" s="3">
        <f>punkty[[#This Row],[błąd bezwzględny]]</f>
        <v>7.6884509292041159E-4</v>
      </c>
    </row>
    <row r="9276" spans="1:10" x14ac:dyDescent="0.3">
      <c r="A9276">
        <v>59</v>
      </c>
      <c r="B9276">
        <v>144</v>
      </c>
      <c r="C9276">
        <f>IF(POWER(punkty[[#This Row],[x]]-$V$5,2)+POWER(punkty[[#This Row],[y]]-$V$6,2)=POWER($V$7,2),1,0)</f>
        <v>0</v>
      </c>
      <c r="D9276" t="str">
        <f>IF(punkty[[#This Row],[czy należy do brzegu koła]]=1,punkty[[#This Row],[x]]&amp;" "&amp;punkty[[#This Row],[y]],"")</f>
        <v/>
      </c>
      <c r="E9276">
        <f>IF(POWER(punkty[[#This Row],[x]]-$V$5,2)+POWER(punkty[[#This Row],[y]]-$V$6,2)&lt;POWER($V$7,2),1,0)</f>
        <v>1</v>
      </c>
      <c r="F9276" s="3">
        <f>IF(POWER(punkty[[#This Row],[x]]-$V$5,2)+POWER(punkty[[#This Row],[y]]-$V$6,2)&lt;=POWER($V$7,2),1,0)</f>
        <v>1</v>
      </c>
      <c r="G9276" s="3">
        <f>SUM($F$2:F9276)</f>
        <v>7283</v>
      </c>
      <c r="H9276" s="3">
        <f>ABS(PI()-(punkty[[#This Row],[suma]]*POWER(400,2)/I9276/POWER(200,2)))</f>
        <v>6.7621154127550653E-4</v>
      </c>
      <c r="I9276" s="3">
        <v>9275</v>
      </c>
      <c r="J9276" s="3">
        <f>punkty[[#This Row],[błąd bezwzględny]]</f>
        <v>6.7621154127550653E-4</v>
      </c>
    </row>
    <row r="9277" spans="1:10" x14ac:dyDescent="0.3">
      <c r="A9277">
        <v>32</v>
      </c>
      <c r="B9277">
        <v>381</v>
      </c>
      <c r="C9277">
        <f>IF(POWER(punkty[[#This Row],[x]]-$V$5,2)+POWER(punkty[[#This Row],[y]]-$V$6,2)=POWER($V$7,2),1,0)</f>
        <v>0</v>
      </c>
      <c r="D9277" t="str">
        <f>IF(punkty[[#This Row],[czy należy do brzegu koła]]=1,punkty[[#This Row],[x]]&amp;" "&amp;punkty[[#This Row],[y]],"")</f>
        <v/>
      </c>
      <c r="E9277">
        <f>IF(POWER(punkty[[#This Row],[x]]-$V$5,2)+POWER(punkty[[#This Row],[y]]-$V$6,2)&lt;POWER($V$7,2),1,0)</f>
        <v>0</v>
      </c>
      <c r="F9277" s="3">
        <f>IF(POWER(punkty[[#This Row],[x]]-$V$5,2)+POWER(punkty[[#This Row],[y]]-$V$6,2)&lt;=POWER($V$7,2),1,0)</f>
        <v>0</v>
      </c>
      <c r="G9277" s="3">
        <f>SUM($F$2:F9277)</f>
        <v>7283</v>
      </c>
      <c r="H9277" s="3">
        <f>ABS(PI()-(punkty[[#This Row],[suma]]*POWER(400,2)/I9277/POWER(200,2)))</f>
        <v>1.014818315968391E-3</v>
      </c>
      <c r="I9277" s="3">
        <v>9276</v>
      </c>
      <c r="J9277" s="3">
        <f>punkty[[#This Row],[błąd bezwzględny]]</f>
        <v>1.014818315968391E-3</v>
      </c>
    </row>
    <row r="9278" spans="1:10" x14ac:dyDescent="0.3">
      <c r="A9278">
        <v>334</v>
      </c>
      <c r="B9278">
        <v>5</v>
      </c>
      <c r="C9278">
        <f>IF(POWER(punkty[[#This Row],[x]]-$V$5,2)+POWER(punkty[[#This Row],[y]]-$V$6,2)=POWER($V$7,2),1,0)</f>
        <v>0</v>
      </c>
      <c r="D9278" t="str">
        <f>IF(punkty[[#This Row],[czy należy do brzegu koła]]=1,punkty[[#This Row],[x]]&amp;" "&amp;punkty[[#This Row],[y]],"")</f>
        <v/>
      </c>
      <c r="E9278">
        <f>IF(POWER(punkty[[#This Row],[x]]-$V$5,2)+POWER(punkty[[#This Row],[y]]-$V$6,2)&lt;POWER($V$7,2),1,0)</f>
        <v>0</v>
      </c>
      <c r="F9278" s="3">
        <f>IF(POWER(punkty[[#This Row],[x]]-$V$5,2)+POWER(punkty[[#This Row],[y]]-$V$6,2)&lt;=POWER($V$7,2),1,0)</f>
        <v>0</v>
      </c>
      <c r="G9278" s="3">
        <f>SUM($F$2:F9278)</f>
        <v>7283</v>
      </c>
      <c r="H9278" s="3">
        <f>ABS(PI()-(punkty[[#This Row],[suma]]*POWER(400,2)/I9278/POWER(200,2)))</f>
        <v>1.3533520914639219E-3</v>
      </c>
      <c r="I9278" s="3">
        <v>9277</v>
      </c>
      <c r="J9278" s="3">
        <f>punkty[[#This Row],[błąd bezwzględny]]</f>
        <v>1.3533520914639219E-3</v>
      </c>
    </row>
    <row r="9279" spans="1:10" x14ac:dyDescent="0.3">
      <c r="A9279">
        <v>107</v>
      </c>
      <c r="B9279">
        <v>225</v>
      </c>
      <c r="C9279">
        <f>IF(POWER(punkty[[#This Row],[x]]-$V$5,2)+POWER(punkty[[#This Row],[y]]-$V$6,2)=POWER($V$7,2),1,0)</f>
        <v>0</v>
      </c>
      <c r="D9279" t="str">
        <f>IF(punkty[[#This Row],[czy należy do brzegu koła]]=1,punkty[[#This Row],[x]]&amp;" "&amp;punkty[[#This Row],[y]],"")</f>
        <v/>
      </c>
      <c r="E9279">
        <f>IF(POWER(punkty[[#This Row],[x]]-$V$5,2)+POWER(punkty[[#This Row],[y]]-$V$6,2)&lt;POWER($V$7,2),1,0)</f>
        <v>1</v>
      </c>
      <c r="F9279" s="3">
        <f>IF(POWER(punkty[[#This Row],[x]]-$V$5,2)+POWER(punkty[[#This Row],[y]]-$V$6,2)&lt;=POWER($V$7,2),1,0)</f>
        <v>1</v>
      </c>
      <c r="G9279" s="3">
        <f>SUM($F$2:F9279)</f>
        <v>7284</v>
      </c>
      <c r="H9279" s="3">
        <f>ABS(PI()-(punkty[[#This Row],[suma]]*POWER(400,2)/I9279/POWER(200,2)))</f>
        <v>1.2606854932206701E-3</v>
      </c>
      <c r="I9279" s="3">
        <v>9278</v>
      </c>
      <c r="J9279" s="3">
        <f>punkty[[#This Row],[błąd bezwzględny]]</f>
        <v>1.2606854932206701E-3</v>
      </c>
    </row>
    <row r="9280" spans="1:10" x14ac:dyDescent="0.3">
      <c r="A9280">
        <v>13</v>
      </c>
      <c r="B9280">
        <v>334</v>
      </c>
      <c r="C9280">
        <f>IF(POWER(punkty[[#This Row],[x]]-$V$5,2)+POWER(punkty[[#This Row],[y]]-$V$6,2)=POWER($V$7,2),1,0)</f>
        <v>0</v>
      </c>
      <c r="D9280" t="str">
        <f>IF(punkty[[#This Row],[czy należy do brzegu koła]]=1,punkty[[#This Row],[x]]&amp;" "&amp;punkty[[#This Row],[y]],"")</f>
        <v/>
      </c>
      <c r="E9280">
        <f>IF(POWER(punkty[[#This Row],[x]]-$V$5,2)+POWER(punkty[[#This Row],[y]]-$V$6,2)&lt;POWER($V$7,2),1,0)</f>
        <v>0</v>
      </c>
      <c r="F9280" s="3">
        <f>IF(POWER(punkty[[#This Row],[x]]-$V$5,2)+POWER(punkty[[#This Row],[y]]-$V$6,2)&lt;=POWER($V$7,2),1,0)</f>
        <v>0</v>
      </c>
      <c r="G9280" s="3">
        <f>SUM($F$2:F9280)</f>
        <v>7284</v>
      </c>
      <c r="H9280" s="3">
        <f>ABS(PI()-(punkty[[#This Row],[suma]]*POWER(400,2)/I9280/POWER(200,2)))</f>
        <v>1.5991198038247667E-3</v>
      </c>
      <c r="I9280" s="3">
        <v>9279</v>
      </c>
      <c r="J9280" s="3">
        <f>punkty[[#This Row],[błąd bezwzględny]]</f>
        <v>1.5991198038247667E-3</v>
      </c>
    </row>
    <row r="9281" spans="1:10" x14ac:dyDescent="0.3">
      <c r="A9281">
        <v>46</v>
      </c>
      <c r="B9281">
        <v>332</v>
      </c>
      <c r="C9281">
        <f>IF(POWER(punkty[[#This Row],[x]]-$V$5,2)+POWER(punkty[[#This Row],[y]]-$V$6,2)=POWER($V$7,2),1,0)</f>
        <v>0</v>
      </c>
      <c r="D9281" t="str">
        <f>IF(punkty[[#This Row],[czy należy do brzegu koła]]=1,punkty[[#This Row],[x]]&amp;" "&amp;punkty[[#This Row],[y]],"")</f>
        <v/>
      </c>
      <c r="E9281">
        <f>IF(POWER(punkty[[#This Row],[x]]-$V$5,2)+POWER(punkty[[#This Row],[y]]-$V$6,2)&lt;POWER($V$7,2),1,0)</f>
        <v>0</v>
      </c>
      <c r="F9281" s="3">
        <f>IF(POWER(punkty[[#This Row],[x]]-$V$5,2)+POWER(punkty[[#This Row],[y]]-$V$6,2)&lt;=POWER($V$7,2),1,0)</f>
        <v>0</v>
      </c>
      <c r="G9281" s="3">
        <f>SUM($F$2:F9281)</f>
        <v>7284</v>
      </c>
      <c r="H9281" s="3">
        <f>ABS(PI()-(punkty[[#This Row],[suma]]*POWER(400,2)/I9281/POWER(200,2)))</f>
        <v>1.937481175999789E-3</v>
      </c>
      <c r="I9281" s="3">
        <v>9280</v>
      </c>
      <c r="J9281" s="3">
        <f>punkty[[#This Row],[błąd bezwzględny]]</f>
        <v>1.937481175999789E-3</v>
      </c>
    </row>
    <row r="9282" spans="1:10" x14ac:dyDescent="0.3">
      <c r="A9282">
        <v>341</v>
      </c>
      <c r="B9282">
        <v>170</v>
      </c>
      <c r="C9282">
        <f>IF(POWER(punkty[[#This Row],[x]]-$V$5,2)+POWER(punkty[[#This Row],[y]]-$V$6,2)=POWER($V$7,2),1,0)</f>
        <v>0</v>
      </c>
      <c r="D9282" t="str">
        <f>IF(punkty[[#This Row],[czy należy do brzegu koła]]=1,punkty[[#This Row],[x]]&amp;" "&amp;punkty[[#This Row],[y]],"")</f>
        <v/>
      </c>
      <c r="E9282">
        <f>IF(POWER(punkty[[#This Row],[x]]-$V$5,2)+POWER(punkty[[#This Row],[y]]-$V$6,2)&lt;POWER($V$7,2),1,0)</f>
        <v>1</v>
      </c>
      <c r="F9282" s="3">
        <f>IF(POWER(punkty[[#This Row],[x]]-$V$5,2)+POWER(punkty[[#This Row],[y]]-$V$6,2)&lt;=POWER($V$7,2),1,0)</f>
        <v>1</v>
      </c>
      <c r="G9282" s="3">
        <f>SUM($F$2:F9282)</f>
        <v>7285</v>
      </c>
      <c r="H9282" s="3">
        <f>ABS(PI()-(punkty[[#This Row],[suma]]*POWER(400,2)/I9282/POWER(200,2)))</f>
        <v>1.8447815932409739E-3</v>
      </c>
      <c r="I9282" s="3">
        <v>9281</v>
      </c>
      <c r="J9282" s="3">
        <f>punkty[[#This Row],[błąd bezwzględny]]</f>
        <v>1.8447815932409739E-3</v>
      </c>
    </row>
    <row r="9283" spans="1:10" x14ac:dyDescent="0.3">
      <c r="A9283">
        <v>145</v>
      </c>
      <c r="B9283">
        <v>300</v>
      </c>
      <c r="C9283">
        <f>IF(POWER(punkty[[#This Row],[x]]-$V$5,2)+POWER(punkty[[#This Row],[y]]-$V$6,2)=POWER($V$7,2),1,0)</f>
        <v>0</v>
      </c>
      <c r="D9283" t="str">
        <f>IF(punkty[[#This Row],[czy należy do brzegu koła]]=1,punkty[[#This Row],[x]]&amp;" "&amp;punkty[[#This Row],[y]],"")</f>
        <v/>
      </c>
      <c r="E9283">
        <f>IF(POWER(punkty[[#This Row],[x]]-$V$5,2)+POWER(punkty[[#This Row],[y]]-$V$6,2)&lt;POWER($V$7,2),1,0)</f>
        <v>1</v>
      </c>
      <c r="F9283" s="3">
        <f>IF(POWER(punkty[[#This Row],[x]]-$V$5,2)+POWER(punkty[[#This Row],[y]]-$V$6,2)&lt;=POWER($V$7,2),1,0)</f>
        <v>1</v>
      </c>
      <c r="G9283" s="3">
        <f>SUM($F$2:F9283)</f>
        <v>7286</v>
      </c>
      <c r="H9283" s="3">
        <f>ABS(PI()-(punkty[[#This Row],[suma]]*POWER(400,2)/I9283/POWER(200,2)))</f>
        <v>1.7521019845356811E-3</v>
      </c>
      <c r="I9283" s="3">
        <v>9282</v>
      </c>
      <c r="J9283" s="3">
        <f>punkty[[#This Row],[błąd bezwzględny]]</f>
        <v>1.7521019845356811E-3</v>
      </c>
    </row>
    <row r="9284" spans="1:10" x14ac:dyDescent="0.3">
      <c r="A9284">
        <v>255</v>
      </c>
      <c r="B9284">
        <v>126</v>
      </c>
      <c r="C9284">
        <f>IF(POWER(punkty[[#This Row],[x]]-$V$5,2)+POWER(punkty[[#This Row],[y]]-$V$6,2)=POWER($V$7,2),1,0)</f>
        <v>0</v>
      </c>
      <c r="D9284" t="str">
        <f>IF(punkty[[#This Row],[czy należy do brzegu koła]]=1,punkty[[#This Row],[x]]&amp;" "&amp;punkty[[#This Row],[y]],"")</f>
        <v/>
      </c>
      <c r="E9284">
        <f>IF(POWER(punkty[[#This Row],[x]]-$V$5,2)+POWER(punkty[[#This Row],[y]]-$V$6,2)&lt;POWER($V$7,2),1,0)</f>
        <v>1</v>
      </c>
      <c r="F9284" s="3">
        <f>IF(POWER(punkty[[#This Row],[x]]-$V$5,2)+POWER(punkty[[#This Row],[y]]-$V$6,2)&lt;=POWER($V$7,2),1,0)</f>
        <v>1</v>
      </c>
      <c r="G9284" s="3">
        <f>SUM($F$2:F9284)</f>
        <v>7287</v>
      </c>
      <c r="H9284" s="3">
        <f>ABS(PI()-(punkty[[#This Row],[suma]]*POWER(400,2)/I9284/POWER(200,2)))</f>
        <v>1.6594423434290739E-3</v>
      </c>
      <c r="I9284" s="3">
        <v>9283</v>
      </c>
      <c r="J9284" s="3">
        <f>punkty[[#This Row],[błąd bezwzględny]]</f>
        <v>1.6594423434290739E-3</v>
      </c>
    </row>
    <row r="9285" spans="1:10" x14ac:dyDescent="0.3">
      <c r="A9285">
        <v>299</v>
      </c>
      <c r="B9285">
        <v>171</v>
      </c>
      <c r="C9285">
        <f>IF(POWER(punkty[[#This Row],[x]]-$V$5,2)+POWER(punkty[[#This Row],[y]]-$V$6,2)=POWER($V$7,2),1,0)</f>
        <v>0</v>
      </c>
      <c r="D9285" t="str">
        <f>IF(punkty[[#This Row],[czy należy do brzegu koła]]=1,punkty[[#This Row],[x]]&amp;" "&amp;punkty[[#This Row],[y]],"")</f>
        <v/>
      </c>
      <c r="E9285">
        <f>IF(POWER(punkty[[#This Row],[x]]-$V$5,2)+POWER(punkty[[#This Row],[y]]-$V$6,2)&lt;POWER($V$7,2),1,0)</f>
        <v>1</v>
      </c>
      <c r="F9285" s="3">
        <f>IF(POWER(punkty[[#This Row],[x]]-$V$5,2)+POWER(punkty[[#This Row],[y]]-$V$6,2)&lt;=POWER($V$7,2),1,0)</f>
        <v>1</v>
      </c>
      <c r="G9285" s="3">
        <f>SUM($F$2:F9285)</f>
        <v>7288</v>
      </c>
      <c r="H9285" s="3">
        <f>ABS(PI()-(punkty[[#This Row],[suma]]*POWER(400,2)/I9285/POWER(200,2)))</f>
        <v>1.5668026634685361E-3</v>
      </c>
      <c r="I9285" s="3">
        <v>9284</v>
      </c>
      <c r="J9285" s="3">
        <f>punkty[[#This Row],[błąd bezwzględny]]</f>
        <v>1.5668026634685361E-3</v>
      </c>
    </row>
    <row r="9286" spans="1:10" x14ac:dyDescent="0.3">
      <c r="A9286">
        <v>30</v>
      </c>
      <c r="B9286">
        <v>88</v>
      </c>
      <c r="C9286">
        <f>IF(POWER(punkty[[#This Row],[x]]-$V$5,2)+POWER(punkty[[#This Row],[y]]-$V$6,2)=POWER($V$7,2),1,0)</f>
        <v>0</v>
      </c>
      <c r="D9286" t="str">
        <f>IF(punkty[[#This Row],[czy należy do brzegu koła]]=1,punkty[[#This Row],[x]]&amp;" "&amp;punkty[[#This Row],[y]],"")</f>
        <v/>
      </c>
      <c r="E9286">
        <f>IF(POWER(punkty[[#This Row],[x]]-$V$5,2)+POWER(punkty[[#This Row],[y]]-$V$6,2)&lt;POWER($V$7,2),1,0)</f>
        <v>0</v>
      </c>
      <c r="F9286" s="3">
        <f>IF(POWER(punkty[[#This Row],[x]]-$V$5,2)+POWER(punkty[[#This Row],[y]]-$V$6,2)&lt;=POWER($V$7,2),1,0)</f>
        <v>0</v>
      </c>
      <c r="G9286" s="3">
        <f>SUM($F$2:F9286)</f>
        <v>7288</v>
      </c>
      <c r="H9286" s="3">
        <f>ABS(PI()-(punkty[[#This Row],[suma]]*POWER(400,2)/I9286/POWER(200,2)))</f>
        <v>1.9049853076174017E-3</v>
      </c>
      <c r="I9286" s="3">
        <v>9285</v>
      </c>
      <c r="J9286" s="3">
        <f>punkty[[#This Row],[błąd bezwzględny]]</f>
        <v>1.9049853076174017E-3</v>
      </c>
    </row>
    <row r="9287" spans="1:10" x14ac:dyDescent="0.3">
      <c r="A9287">
        <v>282</v>
      </c>
      <c r="B9287">
        <v>6</v>
      </c>
      <c r="C9287">
        <f>IF(POWER(punkty[[#This Row],[x]]-$V$5,2)+POWER(punkty[[#This Row],[y]]-$V$6,2)=POWER($V$7,2),1,0)</f>
        <v>0</v>
      </c>
      <c r="D9287" t="str">
        <f>IF(punkty[[#This Row],[czy należy do brzegu koła]]=1,punkty[[#This Row],[x]]&amp;" "&amp;punkty[[#This Row],[y]],"")</f>
        <v/>
      </c>
      <c r="E9287">
        <f>IF(POWER(punkty[[#This Row],[x]]-$V$5,2)+POWER(punkty[[#This Row],[y]]-$V$6,2)&lt;POWER($V$7,2),1,0)</f>
        <v>0</v>
      </c>
      <c r="F9287" s="3">
        <f>IF(POWER(punkty[[#This Row],[x]]-$V$5,2)+POWER(punkty[[#This Row],[y]]-$V$6,2)&lt;=POWER($V$7,2),1,0)</f>
        <v>0</v>
      </c>
      <c r="G9287" s="3">
        <f>SUM($F$2:F9287)</f>
        <v>7288</v>
      </c>
      <c r="H9287" s="3">
        <f>ABS(PI()-(punkty[[#This Row],[suma]]*POWER(400,2)/I9287/POWER(200,2)))</f>
        <v>2.2430951146690248E-3</v>
      </c>
      <c r="I9287" s="3">
        <v>9286</v>
      </c>
      <c r="J9287" s="3">
        <f>punkty[[#This Row],[błąd bezwzględny]]</f>
        <v>2.2430951146690248E-3</v>
      </c>
    </row>
    <row r="9288" spans="1:10" x14ac:dyDescent="0.3">
      <c r="A9288">
        <v>95</v>
      </c>
      <c r="B9288">
        <v>19</v>
      </c>
      <c r="C9288">
        <f>IF(POWER(punkty[[#This Row],[x]]-$V$5,2)+POWER(punkty[[#This Row],[y]]-$V$6,2)=POWER($V$7,2),1,0)</f>
        <v>0</v>
      </c>
      <c r="D9288" t="str">
        <f>IF(punkty[[#This Row],[czy należy do brzegu koła]]=1,punkty[[#This Row],[x]]&amp;" "&amp;punkty[[#This Row],[y]],"")</f>
        <v/>
      </c>
      <c r="E9288">
        <f>IF(POWER(punkty[[#This Row],[x]]-$V$5,2)+POWER(punkty[[#This Row],[y]]-$V$6,2)&lt;POWER($V$7,2),1,0)</f>
        <v>0</v>
      </c>
      <c r="F9288" s="3">
        <f>IF(POWER(punkty[[#This Row],[x]]-$V$5,2)+POWER(punkty[[#This Row],[y]]-$V$6,2)&lt;=POWER($V$7,2),1,0)</f>
        <v>0</v>
      </c>
      <c r="G9288" s="3">
        <f>SUM($F$2:F9288)</f>
        <v>7288</v>
      </c>
      <c r="H9288" s="3">
        <f>ABS(PI()-(punkty[[#This Row],[suma]]*POWER(400,2)/I9288/POWER(200,2)))</f>
        <v>2.5811321081521399E-3</v>
      </c>
      <c r="I9288" s="3">
        <v>9287</v>
      </c>
      <c r="J9288" s="3">
        <f>punkty[[#This Row],[błąd bezwzględny]]</f>
        <v>2.5811321081521399E-3</v>
      </c>
    </row>
    <row r="9289" spans="1:10" x14ac:dyDescent="0.3">
      <c r="A9289">
        <v>362</v>
      </c>
      <c r="B9289">
        <v>11</v>
      </c>
      <c r="C9289">
        <f>IF(POWER(punkty[[#This Row],[x]]-$V$5,2)+POWER(punkty[[#This Row],[y]]-$V$6,2)=POWER($V$7,2),1,0)</f>
        <v>0</v>
      </c>
      <c r="D9289" t="str">
        <f>IF(punkty[[#This Row],[czy należy do brzegu koła]]=1,punkty[[#This Row],[x]]&amp;" "&amp;punkty[[#This Row],[y]],"")</f>
        <v/>
      </c>
      <c r="E9289">
        <f>IF(POWER(punkty[[#This Row],[x]]-$V$5,2)+POWER(punkty[[#This Row],[y]]-$V$6,2)&lt;POWER($V$7,2),1,0)</f>
        <v>0</v>
      </c>
      <c r="F9289" s="3">
        <f>IF(POWER(punkty[[#This Row],[x]]-$V$5,2)+POWER(punkty[[#This Row],[y]]-$V$6,2)&lt;=POWER($V$7,2),1,0)</f>
        <v>0</v>
      </c>
      <c r="G9289" s="3">
        <f>SUM($F$2:F9289)</f>
        <v>7288</v>
      </c>
      <c r="H9289" s="3">
        <f>ABS(PI()-(punkty[[#This Row],[suma]]*POWER(400,2)/I9289/POWER(200,2)))</f>
        <v>2.9190963115848234E-3</v>
      </c>
      <c r="I9289" s="3">
        <v>9288</v>
      </c>
      <c r="J9289" s="3">
        <f>punkty[[#This Row],[błąd bezwzględny]]</f>
        <v>2.9190963115848234E-3</v>
      </c>
    </row>
    <row r="9290" spans="1:10" x14ac:dyDescent="0.3">
      <c r="A9290">
        <v>67</v>
      </c>
      <c r="B9290">
        <v>386</v>
      </c>
      <c r="C9290">
        <f>IF(POWER(punkty[[#This Row],[x]]-$V$5,2)+POWER(punkty[[#This Row],[y]]-$V$6,2)=POWER($V$7,2),1,0)</f>
        <v>0</v>
      </c>
      <c r="D9290" t="str">
        <f>IF(punkty[[#This Row],[czy należy do brzegu koła]]=1,punkty[[#This Row],[x]]&amp;" "&amp;punkty[[#This Row],[y]],"")</f>
        <v/>
      </c>
      <c r="E9290">
        <f>IF(POWER(punkty[[#This Row],[x]]-$V$5,2)+POWER(punkty[[#This Row],[y]]-$V$6,2)&lt;POWER($V$7,2),1,0)</f>
        <v>0</v>
      </c>
      <c r="F9290" s="3">
        <f>IF(POWER(punkty[[#This Row],[x]]-$V$5,2)+POWER(punkty[[#This Row],[y]]-$V$6,2)&lt;=POWER($V$7,2),1,0)</f>
        <v>0</v>
      </c>
      <c r="G9290" s="3">
        <f>SUM($F$2:F9290)</f>
        <v>7288</v>
      </c>
      <c r="H9290" s="3">
        <f>ABS(PI()-(punkty[[#This Row],[suma]]*POWER(400,2)/I9290/POWER(200,2)))</f>
        <v>3.2569877484753817E-3</v>
      </c>
      <c r="I9290" s="3">
        <v>9289</v>
      </c>
      <c r="J9290" s="3">
        <f>punkty[[#This Row],[błąd bezwzględny]]</f>
        <v>3.2569877484753817E-3</v>
      </c>
    </row>
    <row r="9291" spans="1:10" x14ac:dyDescent="0.3">
      <c r="A9291">
        <v>33</v>
      </c>
      <c r="B9291">
        <v>265</v>
      </c>
      <c r="C9291">
        <f>IF(POWER(punkty[[#This Row],[x]]-$V$5,2)+POWER(punkty[[#This Row],[y]]-$V$6,2)=POWER($V$7,2),1,0)</f>
        <v>0</v>
      </c>
      <c r="D9291" t="str">
        <f>IF(punkty[[#This Row],[czy należy do brzegu koła]]=1,punkty[[#This Row],[x]]&amp;" "&amp;punkty[[#This Row],[y]],"")</f>
        <v/>
      </c>
      <c r="E9291">
        <f>IF(POWER(punkty[[#This Row],[x]]-$V$5,2)+POWER(punkty[[#This Row],[y]]-$V$6,2)&lt;POWER($V$7,2),1,0)</f>
        <v>1</v>
      </c>
      <c r="F9291" s="3">
        <f>IF(POWER(punkty[[#This Row],[x]]-$V$5,2)+POWER(punkty[[#This Row],[y]]-$V$6,2)&lt;=POWER($V$7,2),1,0)</f>
        <v>1</v>
      </c>
      <c r="G9291" s="3">
        <f>SUM($F$2:F9291)</f>
        <v>7289</v>
      </c>
      <c r="H9291" s="3">
        <f>ABS(PI()-(punkty[[#This Row],[suma]]*POWER(400,2)/I9291/POWER(200,2)))</f>
        <v>3.1642359364023598E-3</v>
      </c>
      <c r="I9291" s="3">
        <v>9290</v>
      </c>
      <c r="J9291" s="3">
        <f>punkty[[#This Row],[błąd bezwzględny]]</f>
        <v>3.1642359364023598E-3</v>
      </c>
    </row>
    <row r="9292" spans="1:10" x14ac:dyDescent="0.3">
      <c r="A9292">
        <v>388</v>
      </c>
      <c r="B9292">
        <v>187</v>
      </c>
      <c r="C9292">
        <f>IF(POWER(punkty[[#This Row],[x]]-$V$5,2)+POWER(punkty[[#This Row],[y]]-$V$6,2)=POWER($V$7,2),1,0)</f>
        <v>0</v>
      </c>
      <c r="D9292" t="str">
        <f>IF(punkty[[#This Row],[czy należy do brzegu koła]]=1,punkty[[#This Row],[x]]&amp;" "&amp;punkty[[#This Row],[y]],"")</f>
        <v/>
      </c>
      <c r="E9292">
        <f>IF(POWER(punkty[[#This Row],[x]]-$V$5,2)+POWER(punkty[[#This Row],[y]]-$V$6,2)&lt;POWER($V$7,2),1,0)</f>
        <v>1</v>
      </c>
      <c r="F9292" s="3">
        <f>IF(POWER(punkty[[#This Row],[x]]-$V$5,2)+POWER(punkty[[#This Row],[y]]-$V$6,2)&lt;=POWER($V$7,2),1,0)</f>
        <v>1</v>
      </c>
      <c r="G9292" s="3">
        <f>SUM($F$2:F9292)</f>
        <v>7290</v>
      </c>
      <c r="H9292" s="3">
        <f>ABS(PI()-(punkty[[#This Row],[suma]]*POWER(400,2)/I9292/POWER(200,2)))</f>
        <v>3.0715040902773438E-3</v>
      </c>
      <c r="I9292" s="3">
        <v>9291</v>
      </c>
      <c r="J9292" s="3">
        <f>punkty[[#This Row],[błąd bezwzględny]]</f>
        <v>3.0715040902773438E-3</v>
      </c>
    </row>
    <row r="9293" spans="1:10" x14ac:dyDescent="0.3">
      <c r="A9293">
        <v>174</v>
      </c>
      <c r="B9293">
        <v>195</v>
      </c>
      <c r="C9293">
        <f>IF(POWER(punkty[[#This Row],[x]]-$V$5,2)+POWER(punkty[[#This Row],[y]]-$V$6,2)=POWER($V$7,2),1,0)</f>
        <v>0</v>
      </c>
      <c r="D9293" t="str">
        <f>IF(punkty[[#This Row],[czy należy do brzegu koła]]=1,punkty[[#This Row],[x]]&amp;" "&amp;punkty[[#This Row],[y]],"")</f>
        <v/>
      </c>
      <c r="E9293">
        <f>IF(POWER(punkty[[#This Row],[x]]-$V$5,2)+POWER(punkty[[#This Row],[y]]-$V$6,2)&lt;POWER($V$7,2),1,0)</f>
        <v>1</v>
      </c>
      <c r="F9293" s="3">
        <f>IF(POWER(punkty[[#This Row],[x]]-$V$5,2)+POWER(punkty[[#This Row],[y]]-$V$6,2)&lt;=POWER($V$7,2),1,0)</f>
        <v>1</v>
      </c>
      <c r="G9293" s="3">
        <f>SUM($F$2:F9293)</f>
        <v>7291</v>
      </c>
      <c r="H9293" s="3">
        <f>ABS(PI()-(punkty[[#This Row],[suma]]*POWER(400,2)/I9293/POWER(200,2)))</f>
        <v>2.978792203654379E-3</v>
      </c>
      <c r="I9293" s="3">
        <v>9292</v>
      </c>
      <c r="J9293" s="3">
        <f>punkty[[#This Row],[błąd bezwzględny]]</f>
        <v>2.978792203654379E-3</v>
      </c>
    </row>
    <row r="9294" spans="1:10" x14ac:dyDescent="0.3">
      <c r="A9294">
        <v>96</v>
      </c>
      <c r="B9294">
        <v>364</v>
      </c>
      <c r="C9294">
        <f>IF(POWER(punkty[[#This Row],[x]]-$V$5,2)+POWER(punkty[[#This Row],[y]]-$V$6,2)=POWER($V$7,2),1,0)</f>
        <v>0</v>
      </c>
      <c r="D9294" t="str">
        <f>IF(punkty[[#This Row],[czy należy do brzegu koła]]=1,punkty[[#This Row],[x]]&amp;" "&amp;punkty[[#This Row],[y]],"")</f>
        <v/>
      </c>
      <c r="E9294">
        <f>IF(POWER(punkty[[#This Row],[x]]-$V$5,2)+POWER(punkty[[#This Row],[y]]-$V$6,2)&lt;POWER($V$7,2),1,0)</f>
        <v>1</v>
      </c>
      <c r="F9294" s="3">
        <f>IF(POWER(punkty[[#This Row],[x]]-$V$5,2)+POWER(punkty[[#This Row],[y]]-$V$6,2)&lt;=POWER($V$7,2),1,0)</f>
        <v>1</v>
      </c>
      <c r="G9294" s="3">
        <f>SUM($F$2:F9294)</f>
        <v>7292</v>
      </c>
      <c r="H9294" s="3">
        <f>ABS(PI()-(punkty[[#This Row],[suma]]*POWER(400,2)/I9294/POWER(200,2)))</f>
        <v>2.886100270090175E-3</v>
      </c>
      <c r="I9294" s="3">
        <v>9293</v>
      </c>
      <c r="J9294" s="3">
        <f>punkty[[#This Row],[błąd bezwzględny]]</f>
        <v>2.886100270090175E-3</v>
      </c>
    </row>
    <row r="9295" spans="1:10" x14ac:dyDescent="0.3">
      <c r="A9295">
        <v>198</v>
      </c>
      <c r="B9295">
        <v>156</v>
      </c>
      <c r="C9295">
        <f>IF(POWER(punkty[[#This Row],[x]]-$V$5,2)+POWER(punkty[[#This Row],[y]]-$V$6,2)=POWER($V$7,2),1,0)</f>
        <v>0</v>
      </c>
      <c r="D9295" t="str">
        <f>IF(punkty[[#This Row],[czy należy do brzegu koła]]=1,punkty[[#This Row],[x]]&amp;" "&amp;punkty[[#This Row],[y]],"")</f>
        <v/>
      </c>
      <c r="E9295">
        <f>IF(POWER(punkty[[#This Row],[x]]-$V$5,2)+POWER(punkty[[#This Row],[y]]-$V$6,2)&lt;POWER($V$7,2),1,0)</f>
        <v>1</v>
      </c>
      <c r="F9295" s="3">
        <f>IF(POWER(punkty[[#This Row],[x]]-$V$5,2)+POWER(punkty[[#This Row],[y]]-$V$6,2)&lt;=POWER($V$7,2),1,0)</f>
        <v>1</v>
      </c>
      <c r="G9295" s="3">
        <f>SUM($F$2:F9295)</f>
        <v>7293</v>
      </c>
      <c r="H9295" s="3">
        <f>ABS(PI()-(punkty[[#This Row],[suma]]*POWER(400,2)/I9295/POWER(200,2)))</f>
        <v>2.7934282831436619E-3</v>
      </c>
      <c r="I9295" s="3">
        <v>9294</v>
      </c>
      <c r="J9295" s="3">
        <f>punkty[[#This Row],[błąd bezwzględny]]</f>
        <v>2.7934282831436619E-3</v>
      </c>
    </row>
    <row r="9296" spans="1:10" x14ac:dyDescent="0.3">
      <c r="A9296">
        <v>73</v>
      </c>
      <c r="B9296">
        <v>157</v>
      </c>
      <c r="C9296">
        <f>IF(POWER(punkty[[#This Row],[x]]-$V$5,2)+POWER(punkty[[#This Row],[y]]-$V$6,2)=POWER($V$7,2),1,0)</f>
        <v>0</v>
      </c>
      <c r="D9296" t="str">
        <f>IF(punkty[[#This Row],[czy należy do brzegu koła]]=1,punkty[[#This Row],[x]]&amp;" "&amp;punkty[[#This Row],[y]],"")</f>
        <v/>
      </c>
      <c r="E9296">
        <f>IF(POWER(punkty[[#This Row],[x]]-$V$5,2)+POWER(punkty[[#This Row],[y]]-$V$6,2)&lt;POWER($V$7,2),1,0)</f>
        <v>1</v>
      </c>
      <c r="F9296" s="3">
        <f>IF(POWER(punkty[[#This Row],[x]]-$V$5,2)+POWER(punkty[[#This Row],[y]]-$V$6,2)&lt;=POWER($V$7,2),1,0)</f>
        <v>1</v>
      </c>
      <c r="G9296" s="3">
        <f>SUM($F$2:F9296)</f>
        <v>7294</v>
      </c>
      <c r="H9296" s="3">
        <f>ABS(PI()-(punkty[[#This Row],[suma]]*POWER(400,2)/I9296/POWER(200,2)))</f>
        <v>2.7007762363773224E-3</v>
      </c>
      <c r="I9296" s="3">
        <v>9295</v>
      </c>
      <c r="J9296" s="3">
        <f>punkty[[#This Row],[błąd bezwzględny]]</f>
        <v>2.7007762363773224E-3</v>
      </c>
    </row>
    <row r="9297" spans="1:10" x14ac:dyDescent="0.3">
      <c r="A9297">
        <v>235</v>
      </c>
      <c r="B9297">
        <v>30</v>
      </c>
      <c r="C9297">
        <f>IF(POWER(punkty[[#This Row],[x]]-$V$5,2)+POWER(punkty[[#This Row],[y]]-$V$6,2)=POWER($V$7,2),1,0)</f>
        <v>0</v>
      </c>
      <c r="D9297" t="str">
        <f>IF(punkty[[#This Row],[czy należy do brzegu koła]]=1,punkty[[#This Row],[x]]&amp;" "&amp;punkty[[#This Row],[y]],"")</f>
        <v/>
      </c>
      <c r="E9297">
        <f>IF(POWER(punkty[[#This Row],[x]]-$V$5,2)+POWER(punkty[[#This Row],[y]]-$V$6,2)&lt;POWER($V$7,2),1,0)</f>
        <v>1</v>
      </c>
      <c r="F9297" s="3">
        <f>IF(POWER(punkty[[#This Row],[x]]-$V$5,2)+POWER(punkty[[#This Row],[y]]-$V$6,2)&lt;=POWER($V$7,2),1,0)</f>
        <v>1</v>
      </c>
      <c r="G9297" s="3">
        <f>SUM($F$2:F9297)</f>
        <v>7295</v>
      </c>
      <c r="H9297" s="3">
        <f>ABS(PI()-(punkty[[#This Row],[suma]]*POWER(400,2)/I9297/POWER(200,2)))</f>
        <v>2.60814412335586E-3</v>
      </c>
      <c r="I9297" s="3">
        <v>9296</v>
      </c>
      <c r="J9297" s="3">
        <f>punkty[[#This Row],[błąd bezwzględny]]</f>
        <v>2.60814412335586E-3</v>
      </c>
    </row>
    <row r="9298" spans="1:10" x14ac:dyDescent="0.3">
      <c r="A9298">
        <v>101</v>
      </c>
      <c r="B9298">
        <v>208</v>
      </c>
      <c r="C9298">
        <f>IF(POWER(punkty[[#This Row],[x]]-$V$5,2)+POWER(punkty[[#This Row],[y]]-$V$6,2)=POWER($V$7,2),1,0)</f>
        <v>0</v>
      </c>
      <c r="D9298" t="str">
        <f>IF(punkty[[#This Row],[czy należy do brzegu koła]]=1,punkty[[#This Row],[x]]&amp;" "&amp;punkty[[#This Row],[y]],"")</f>
        <v/>
      </c>
      <c r="E9298">
        <f>IF(POWER(punkty[[#This Row],[x]]-$V$5,2)+POWER(punkty[[#This Row],[y]]-$V$6,2)&lt;POWER($V$7,2),1,0)</f>
        <v>1</v>
      </c>
      <c r="F9298" s="3">
        <f>IF(POWER(punkty[[#This Row],[x]]-$V$5,2)+POWER(punkty[[#This Row],[y]]-$V$6,2)&lt;=POWER($V$7,2),1,0)</f>
        <v>1</v>
      </c>
      <c r="G9298" s="3">
        <f>SUM($F$2:F9298)</f>
        <v>7296</v>
      </c>
      <c r="H9298" s="3">
        <f>ABS(PI()-(punkty[[#This Row],[suma]]*POWER(400,2)/I9298/POWER(200,2)))</f>
        <v>2.5155319376475305E-3</v>
      </c>
      <c r="I9298" s="3">
        <v>9297</v>
      </c>
      <c r="J9298" s="3">
        <f>punkty[[#This Row],[błąd bezwzględny]]</f>
        <v>2.5155319376475305E-3</v>
      </c>
    </row>
    <row r="9299" spans="1:10" x14ac:dyDescent="0.3">
      <c r="A9299">
        <v>356</v>
      </c>
      <c r="B9299">
        <v>235</v>
      </c>
      <c r="C9299">
        <f>IF(POWER(punkty[[#This Row],[x]]-$V$5,2)+POWER(punkty[[#This Row],[y]]-$V$6,2)=POWER($V$7,2),1,0)</f>
        <v>0</v>
      </c>
      <c r="D9299" t="str">
        <f>IF(punkty[[#This Row],[czy należy do brzegu koła]]=1,punkty[[#This Row],[x]]&amp;" "&amp;punkty[[#This Row],[y]],"")</f>
        <v/>
      </c>
      <c r="E9299">
        <f>IF(POWER(punkty[[#This Row],[x]]-$V$5,2)+POWER(punkty[[#This Row],[y]]-$V$6,2)&lt;POWER($V$7,2),1,0)</f>
        <v>1</v>
      </c>
      <c r="F9299" s="3">
        <f>IF(POWER(punkty[[#This Row],[x]]-$V$5,2)+POWER(punkty[[#This Row],[y]]-$V$6,2)&lt;=POWER($V$7,2),1,0)</f>
        <v>1</v>
      </c>
      <c r="G9299" s="3">
        <f>SUM($F$2:F9299)</f>
        <v>7297</v>
      </c>
      <c r="H9299" s="3">
        <f>ABS(PI()-(punkty[[#This Row],[suma]]*POWER(400,2)/I9299/POWER(200,2)))</f>
        <v>2.422939672821478E-3</v>
      </c>
      <c r="I9299" s="3">
        <v>9298</v>
      </c>
      <c r="J9299" s="3">
        <f>punkty[[#This Row],[błąd bezwzględny]]</f>
        <v>2.422939672821478E-3</v>
      </c>
    </row>
    <row r="9300" spans="1:10" x14ac:dyDescent="0.3">
      <c r="A9300">
        <v>55</v>
      </c>
      <c r="B9300">
        <v>267</v>
      </c>
      <c r="C9300">
        <f>IF(POWER(punkty[[#This Row],[x]]-$V$5,2)+POWER(punkty[[#This Row],[y]]-$V$6,2)=POWER($V$7,2),1,0)</f>
        <v>0</v>
      </c>
      <c r="D9300" t="str">
        <f>IF(punkty[[#This Row],[czy należy do brzegu koła]]=1,punkty[[#This Row],[x]]&amp;" "&amp;punkty[[#This Row],[y]],"")</f>
        <v/>
      </c>
      <c r="E9300">
        <f>IF(POWER(punkty[[#This Row],[x]]-$V$5,2)+POWER(punkty[[#This Row],[y]]-$V$6,2)&lt;POWER($V$7,2),1,0)</f>
        <v>1</v>
      </c>
      <c r="F9300" s="3">
        <f>IF(POWER(punkty[[#This Row],[x]]-$V$5,2)+POWER(punkty[[#This Row],[y]]-$V$6,2)&lt;=POWER($V$7,2),1,0)</f>
        <v>1</v>
      </c>
      <c r="G9300" s="3">
        <f>SUM($F$2:F9300)</f>
        <v>7298</v>
      </c>
      <c r="H9300" s="3">
        <f>ABS(PI()-(punkty[[#This Row],[suma]]*POWER(400,2)/I9300/POWER(200,2)))</f>
        <v>2.33036732245262E-3</v>
      </c>
      <c r="I9300" s="3">
        <v>9299</v>
      </c>
      <c r="J9300" s="3">
        <f>punkty[[#This Row],[błąd bezwzględny]]</f>
        <v>2.33036732245262E-3</v>
      </c>
    </row>
    <row r="9301" spans="1:10" x14ac:dyDescent="0.3">
      <c r="A9301">
        <v>79</v>
      </c>
      <c r="B9301">
        <v>101</v>
      </c>
      <c r="C9301">
        <f>IF(POWER(punkty[[#This Row],[x]]-$V$5,2)+POWER(punkty[[#This Row],[y]]-$V$6,2)=POWER($V$7,2),1,0)</f>
        <v>0</v>
      </c>
      <c r="D9301" t="str">
        <f>IF(punkty[[#This Row],[czy należy do brzegu koła]]=1,punkty[[#This Row],[x]]&amp;" "&amp;punkty[[#This Row],[y]],"")</f>
        <v/>
      </c>
      <c r="E9301">
        <f>IF(POWER(punkty[[#This Row],[x]]-$V$5,2)+POWER(punkty[[#This Row],[y]]-$V$6,2)&lt;POWER($V$7,2),1,0)</f>
        <v>1</v>
      </c>
      <c r="F9301" s="3">
        <f>IF(POWER(punkty[[#This Row],[x]]-$V$5,2)+POWER(punkty[[#This Row],[y]]-$V$6,2)&lt;=POWER($V$7,2),1,0)</f>
        <v>1</v>
      </c>
      <c r="G9301" s="3">
        <f>SUM($F$2:F9301)</f>
        <v>7299</v>
      </c>
      <c r="H9301" s="3">
        <f>ABS(PI()-(punkty[[#This Row],[suma]]*POWER(400,2)/I9301/POWER(200,2)))</f>
        <v>2.2378148801158737E-3</v>
      </c>
      <c r="I9301" s="3">
        <v>9300</v>
      </c>
      <c r="J9301" s="3">
        <f>punkty[[#This Row],[błąd bezwzględny]]</f>
        <v>2.2378148801158737E-3</v>
      </c>
    </row>
    <row r="9302" spans="1:10" x14ac:dyDescent="0.3">
      <c r="A9302">
        <v>277</v>
      </c>
      <c r="B9302">
        <v>240</v>
      </c>
      <c r="C9302">
        <f>IF(POWER(punkty[[#This Row],[x]]-$V$5,2)+POWER(punkty[[#This Row],[y]]-$V$6,2)=POWER($V$7,2),1,0)</f>
        <v>0</v>
      </c>
      <c r="D9302" t="str">
        <f>IF(punkty[[#This Row],[czy należy do brzegu koła]]=1,punkty[[#This Row],[x]]&amp;" "&amp;punkty[[#This Row],[y]],"")</f>
        <v/>
      </c>
      <c r="E9302">
        <f>IF(POWER(punkty[[#This Row],[x]]-$V$5,2)+POWER(punkty[[#This Row],[y]]-$V$6,2)&lt;POWER($V$7,2),1,0)</f>
        <v>1</v>
      </c>
      <c r="F9302" s="3">
        <f>IF(POWER(punkty[[#This Row],[x]]-$V$5,2)+POWER(punkty[[#This Row],[y]]-$V$6,2)&lt;=POWER($V$7,2),1,0)</f>
        <v>1</v>
      </c>
      <c r="G9302" s="3">
        <f>SUM($F$2:F9302)</f>
        <v>7300</v>
      </c>
      <c r="H9302" s="3">
        <f>ABS(PI()-(punkty[[#This Row],[suma]]*POWER(400,2)/I9302/POWER(200,2)))</f>
        <v>2.1452823393901532E-3</v>
      </c>
      <c r="I9302" s="3">
        <v>9301</v>
      </c>
      <c r="J9302" s="3">
        <f>punkty[[#This Row],[błąd bezwzględny]]</f>
        <v>2.1452823393901532E-3</v>
      </c>
    </row>
    <row r="9303" spans="1:10" x14ac:dyDescent="0.3">
      <c r="A9303">
        <v>244</v>
      </c>
      <c r="B9303">
        <v>369</v>
      </c>
      <c r="C9303">
        <f>IF(POWER(punkty[[#This Row],[x]]-$V$5,2)+POWER(punkty[[#This Row],[y]]-$V$6,2)=POWER($V$7,2),1,0)</f>
        <v>0</v>
      </c>
      <c r="D9303" t="str">
        <f>IF(punkty[[#This Row],[czy należy do brzegu koła]]=1,punkty[[#This Row],[x]]&amp;" "&amp;punkty[[#This Row],[y]],"")</f>
        <v/>
      </c>
      <c r="E9303">
        <f>IF(POWER(punkty[[#This Row],[x]]-$V$5,2)+POWER(punkty[[#This Row],[y]]-$V$6,2)&lt;POWER($V$7,2),1,0)</f>
        <v>1</v>
      </c>
      <c r="F9303" s="3">
        <f>IF(POWER(punkty[[#This Row],[x]]-$V$5,2)+POWER(punkty[[#This Row],[y]]-$V$6,2)&lt;=POWER($V$7,2),1,0)</f>
        <v>1</v>
      </c>
      <c r="G9303" s="3">
        <f>SUM($F$2:F9303)</f>
        <v>7301</v>
      </c>
      <c r="H9303" s="3">
        <f>ABS(PI()-(punkty[[#This Row],[suma]]*POWER(400,2)/I9303/POWER(200,2)))</f>
        <v>2.0527696938565931E-3</v>
      </c>
      <c r="I9303" s="3">
        <v>9302</v>
      </c>
      <c r="J9303" s="3">
        <f>punkty[[#This Row],[błąd bezwzględny]]</f>
        <v>2.0527696938565931E-3</v>
      </c>
    </row>
    <row r="9304" spans="1:10" x14ac:dyDescent="0.3">
      <c r="A9304">
        <v>358</v>
      </c>
      <c r="B9304">
        <v>320</v>
      </c>
      <c r="C9304">
        <f>IF(POWER(punkty[[#This Row],[x]]-$V$5,2)+POWER(punkty[[#This Row],[y]]-$V$6,2)=POWER($V$7,2),1,0)</f>
        <v>0</v>
      </c>
      <c r="D9304" t="str">
        <f>IF(punkty[[#This Row],[czy należy do brzegu koła]]=1,punkty[[#This Row],[x]]&amp;" "&amp;punkty[[#This Row],[y]],"")</f>
        <v/>
      </c>
      <c r="E9304">
        <f>IF(POWER(punkty[[#This Row],[x]]-$V$5,2)+POWER(punkty[[#This Row],[y]]-$V$6,2)&lt;POWER($V$7,2),1,0)</f>
        <v>1</v>
      </c>
      <c r="F9304" s="3">
        <f>IF(POWER(punkty[[#This Row],[x]]-$V$5,2)+POWER(punkty[[#This Row],[y]]-$V$6,2)&lt;=POWER($V$7,2),1,0)</f>
        <v>1</v>
      </c>
      <c r="G9304" s="3">
        <f>SUM($F$2:F9304)</f>
        <v>7302</v>
      </c>
      <c r="H9304" s="3">
        <f>ABS(PI()-(punkty[[#This Row],[suma]]*POWER(400,2)/I9304/POWER(200,2)))</f>
        <v>1.9602769371003248E-3</v>
      </c>
      <c r="I9304" s="3">
        <v>9303</v>
      </c>
      <c r="J9304" s="3">
        <f>punkty[[#This Row],[błąd bezwzględny]]</f>
        <v>1.9602769371003248E-3</v>
      </c>
    </row>
    <row r="9305" spans="1:10" x14ac:dyDescent="0.3">
      <c r="A9305">
        <v>221</v>
      </c>
      <c r="B9305">
        <v>202</v>
      </c>
      <c r="C9305">
        <f>IF(POWER(punkty[[#This Row],[x]]-$V$5,2)+POWER(punkty[[#This Row],[y]]-$V$6,2)=POWER($V$7,2),1,0)</f>
        <v>0</v>
      </c>
      <c r="D9305" t="str">
        <f>IF(punkty[[#This Row],[czy należy do brzegu koła]]=1,punkty[[#This Row],[x]]&amp;" "&amp;punkty[[#This Row],[y]],"")</f>
        <v/>
      </c>
      <c r="E9305">
        <f>IF(POWER(punkty[[#This Row],[x]]-$V$5,2)+POWER(punkty[[#This Row],[y]]-$V$6,2)&lt;POWER($V$7,2),1,0)</f>
        <v>1</v>
      </c>
      <c r="F9305" s="3">
        <f>IF(POWER(punkty[[#This Row],[x]]-$V$5,2)+POWER(punkty[[#This Row],[y]]-$V$6,2)&lt;=POWER($V$7,2),1,0)</f>
        <v>1</v>
      </c>
      <c r="G9305" s="3">
        <f>SUM($F$2:F9305)</f>
        <v>7303</v>
      </c>
      <c r="H9305" s="3">
        <f>ABS(PI()-(punkty[[#This Row],[suma]]*POWER(400,2)/I9305/POWER(200,2)))</f>
        <v>1.8678040627078119E-3</v>
      </c>
      <c r="I9305" s="3">
        <v>9304</v>
      </c>
      <c r="J9305" s="3">
        <f>punkty[[#This Row],[błąd bezwzględny]]</f>
        <v>1.8678040627078119E-3</v>
      </c>
    </row>
    <row r="9306" spans="1:10" x14ac:dyDescent="0.3">
      <c r="A9306">
        <v>217</v>
      </c>
      <c r="B9306">
        <v>290</v>
      </c>
      <c r="C9306">
        <f>IF(POWER(punkty[[#This Row],[x]]-$V$5,2)+POWER(punkty[[#This Row],[y]]-$V$6,2)=POWER($V$7,2),1,0)</f>
        <v>0</v>
      </c>
      <c r="D9306" t="str">
        <f>IF(punkty[[#This Row],[czy należy do brzegu koła]]=1,punkty[[#This Row],[x]]&amp;" "&amp;punkty[[#This Row],[y]],"")</f>
        <v/>
      </c>
      <c r="E9306">
        <f>IF(POWER(punkty[[#This Row],[x]]-$V$5,2)+POWER(punkty[[#This Row],[y]]-$V$6,2)&lt;POWER($V$7,2),1,0)</f>
        <v>1</v>
      </c>
      <c r="F9306" s="3">
        <f>IF(POWER(punkty[[#This Row],[x]]-$V$5,2)+POWER(punkty[[#This Row],[y]]-$V$6,2)&lt;=POWER($V$7,2),1,0)</f>
        <v>1</v>
      </c>
      <c r="G9306" s="3">
        <f>SUM($F$2:F9306)</f>
        <v>7304</v>
      </c>
      <c r="H9306" s="3">
        <f>ABS(PI()-(punkty[[#This Row],[suma]]*POWER(400,2)/I9306/POWER(200,2)))</f>
        <v>1.7753510642690706E-3</v>
      </c>
      <c r="I9306" s="3">
        <v>9305</v>
      </c>
      <c r="J9306" s="3">
        <f>punkty[[#This Row],[błąd bezwzględny]]</f>
        <v>1.7753510642690706E-3</v>
      </c>
    </row>
    <row r="9307" spans="1:10" x14ac:dyDescent="0.3">
      <c r="A9307">
        <v>381</v>
      </c>
      <c r="B9307">
        <v>202</v>
      </c>
      <c r="C9307">
        <f>IF(POWER(punkty[[#This Row],[x]]-$V$5,2)+POWER(punkty[[#This Row],[y]]-$V$6,2)=POWER($V$7,2),1,0)</f>
        <v>0</v>
      </c>
      <c r="D9307" t="str">
        <f>IF(punkty[[#This Row],[czy należy do brzegu koła]]=1,punkty[[#This Row],[x]]&amp;" "&amp;punkty[[#This Row],[y]],"")</f>
        <v/>
      </c>
      <c r="E9307">
        <f>IF(POWER(punkty[[#This Row],[x]]-$V$5,2)+POWER(punkty[[#This Row],[y]]-$V$6,2)&lt;POWER($V$7,2),1,0)</f>
        <v>1</v>
      </c>
      <c r="F9307" s="3">
        <f>IF(POWER(punkty[[#This Row],[x]]-$V$5,2)+POWER(punkty[[#This Row],[y]]-$V$6,2)&lt;=POWER($V$7,2),1,0)</f>
        <v>1</v>
      </c>
      <c r="G9307" s="3">
        <f>SUM($F$2:F9307)</f>
        <v>7305</v>
      </c>
      <c r="H9307" s="3">
        <f>ABS(PI()-(punkty[[#This Row],[suma]]*POWER(400,2)/I9307/POWER(200,2)))</f>
        <v>1.682917935376782E-3</v>
      </c>
      <c r="I9307" s="3">
        <v>9306</v>
      </c>
      <c r="J9307" s="3">
        <f>punkty[[#This Row],[błąd bezwzględny]]</f>
        <v>1.682917935376782E-3</v>
      </c>
    </row>
    <row r="9308" spans="1:10" x14ac:dyDescent="0.3">
      <c r="A9308">
        <v>102</v>
      </c>
      <c r="B9308">
        <v>168</v>
      </c>
      <c r="C9308">
        <f>IF(POWER(punkty[[#This Row],[x]]-$V$5,2)+POWER(punkty[[#This Row],[y]]-$V$6,2)=POWER($V$7,2),1,0)</f>
        <v>0</v>
      </c>
      <c r="D9308" t="str">
        <f>IF(punkty[[#This Row],[czy należy do brzegu koła]]=1,punkty[[#This Row],[x]]&amp;" "&amp;punkty[[#This Row],[y]],"")</f>
        <v/>
      </c>
      <c r="E9308">
        <f>IF(POWER(punkty[[#This Row],[x]]-$V$5,2)+POWER(punkty[[#This Row],[y]]-$V$6,2)&lt;POWER($V$7,2),1,0)</f>
        <v>1</v>
      </c>
      <c r="F9308" s="3">
        <f>IF(POWER(punkty[[#This Row],[x]]-$V$5,2)+POWER(punkty[[#This Row],[y]]-$V$6,2)&lt;=POWER($V$7,2),1,0)</f>
        <v>1</v>
      </c>
      <c r="G9308" s="3">
        <f>SUM($F$2:F9308)</f>
        <v>7306</v>
      </c>
      <c r="H9308" s="3">
        <f>ABS(PI()-(punkty[[#This Row],[suma]]*POWER(400,2)/I9308/POWER(200,2)))</f>
        <v>1.5905046696254033E-3</v>
      </c>
      <c r="I9308" s="3">
        <v>9307</v>
      </c>
      <c r="J9308" s="3">
        <f>punkty[[#This Row],[błąd bezwzględny]]</f>
        <v>1.5905046696254033E-3</v>
      </c>
    </row>
    <row r="9309" spans="1:10" x14ac:dyDescent="0.3">
      <c r="A9309">
        <v>43</v>
      </c>
      <c r="B9309">
        <v>285</v>
      </c>
      <c r="C9309">
        <f>IF(POWER(punkty[[#This Row],[x]]-$V$5,2)+POWER(punkty[[#This Row],[y]]-$V$6,2)=POWER($V$7,2),1,0)</f>
        <v>0</v>
      </c>
      <c r="D9309" t="str">
        <f>IF(punkty[[#This Row],[czy należy do brzegu koła]]=1,punkty[[#This Row],[x]]&amp;" "&amp;punkty[[#This Row],[y]],"")</f>
        <v/>
      </c>
      <c r="E9309">
        <f>IF(POWER(punkty[[#This Row],[x]]-$V$5,2)+POWER(punkty[[#This Row],[y]]-$V$6,2)&lt;POWER($V$7,2),1,0)</f>
        <v>1</v>
      </c>
      <c r="F9309" s="3">
        <f>IF(POWER(punkty[[#This Row],[x]]-$V$5,2)+POWER(punkty[[#This Row],[y]]-$V$6,2)&lt;=POWER($V$7,2),1,0)</f>
        <v>1</v>
      </c>
      <c r="G9309" s="3">
        <f>SUM($F$2:F9309)</f>
        <v>7307</v>
      </c>
      <c r="H9309" s="3">
        <f>ABS(PI()-(punkty[[#This Row],[suma]]*POWER(400,2)/I9309/POWER(200,2)))</f>
        <v>1.4981112606138325E-3</v>
      </c>
      <c r="I9309" s="3">
        <v>9308</v>
      </c>
      <c r="J9309" s="3">
        <f>punkty[[#This Row],[błąd bezwzględny]]</f>
        <v>1.4981112606138325E-3</v>
      </c>
    </row>
    <row r="9310" spans="1:10" x14ac:dyDescent="0.3">
      <c r="A9310">
        <v>27</v>
      </c>
      <c r="B9310">
        <v>377</v>
      </c>
      <c r="C9310">
        <f>IF(POWER(punkty[[#This Row],[x]]-$V$5,2)+POWER(punkty[[#This Row],[y]]-$V$6,2)=POWER($V$7,2),1,0)</f>
        <v>0</v>
      </c>
      <c r="D9310" t="str">
        <f>IF(punkty[[#This Row],[czy należy do brzegu koła]]=1,punkty[[#This Row],[x]]&amp;" "&amp;punkty[[#This Row],[y]],"")</f>
        <v/>
      </c>
      <c r="E9310">
        <f>IF(POWER(punkty[[#This Row],[x]]-$V$5,2)+POWER(punkty[[#This Row],[y]]-$V$6,2)&lt;POWER($V$7,2),1,0)</f>
        <v>0</v>
      </c>
      <c r="F9310" s="3">
        <f>IF(POWER(punkty[[#This Row],[x]]-$V$5,2)+POWER(punkty[[#This Row],[y]]-$V$6,2)&lt;=POWER($V$7,2),1,0)</f>
        <v>0</v>
      </c>
      <c r="G9310" s="3">
        <f>SUM($F$2:F9310)</f>
        <v>7307</v>
      </c>
      <c r="H9310" s="3">
        <f>ABS(PI()-(punkty[[#This Row],[suma]]*POWER(400,2)/I9310/POWER(200,2)))</f>
        <v>1.8354293981506231E-3</v>
      </c>
      <c r="I9310" s="3">
        <v>9309</v>
      </c>
      <c r="J9310" s="3">
        <f>punkty[[#This Row],[błąd bezwzględny]]</f>
        <v>1.8354293981506231E-3</v>
      </c>
    </row>
    <row r="9311" spans="1:10" x14ac:dyDescent="0.3">
      <c r="A9311">
        <v>101</v>
      </c>
      <c r="B9311">
        <v>145</v>
      </c>
      <c r="C9311">
        <f>IF(POWER(punkty[[#This Row],[x]]-$V$5,2)+POWER(punkty[[#This Row],[y]]-$V$6,2)=POWER($V$7,2),1,0)</f>
        <v>0</v>
      </c>
      <c r="D9311" t="str">
        <f>IF(punkty[[#This Row],[czy należy do brzegu koła]]=1,punkty[[#This Row],[x]]&amp;" "&amp;punkty[[#This Row],[y]],"")</f>
        <v/>
      </c>
      <c r="E9311">
        <f>IF(POWER(punkty[[#This Row],[x]]-$V$5,2)+POWER(punkty[[#This Row],[y]]-$V$6,2)&lt;POWER($V$7,2),1,0)</f>
        <v>1</v>
      </c>
      <c r="F9311" s="3">
        <f>IF(POWER(punkty[[#This Row],[x]]-$V$5,2)+POWER(punkty[[#This Row],[y]]-$V$6,2)&lt;=POWER($V$7,2),1,0)</f>
        <v>1</v>
      </c>
      <c r="G9311" s="3">
        <f>SUM($F$2:F9311)</f>
        <v>7308</v>
      </c>
      <c r="H9311" s="3">
        <f>ABS(PI()-(punkty[[#This Row],[suma]]*POWER(400,2)/I9311/POWER(200,2)))</f>
        <v>1.7430295296425591E-3</v>
      </c>
      <c r="I9311" s="3">
        <v>9310</v>
      </c>
      <c r="J9311" s="3">
        <f>punkty[[#This Row],[błąd bezwzględny]]</f>
        <v>1.7430295296425591E-3</v>
      </c>
    </row>
    <row r="9312" spans="1:10" x14ac:dyDescent="0.3">
      <c r="A9312">
        <v>103</v>
      </c>
      <c r="B9312">
        <v>251</v>
      </c>
      <c r="C9312">
        <f>IF(POWER(punkty[[#This Row],[x]]-$V$5,2)+POWER(punkty[[#This Row],[y]]-$V$6,2)=POWER($V$7,2),1,0)</f>
        <v>0</v>
      </c>
      <c r="D9312" t="str">
        <f>IF(punkty[[#This Row],[czy należy do brzegu koła]]=1,punkty[[#This Row],[x]]&amp;" "&amp;punkty[[#This Row],[y]],"")</f>
        <v/>
      </c>
      <c r="E9312">
        <f>IF(POWER(punkty[[#This Row],[x]]-$V$5,2)+POWER(punkty[[#This Row],[y]]-$V$6,2)&lt;POWER($V$7,2),1,0)</f>
        <v>1</v>
      </c>
      <c r="F9312" s="3">
        <f>IF(POWER(punkty[[#This Row],[x]]-$V$5,2)+POWER(punkty[[#This Row],[y]]-$V$6,2)&lt;=POWER($V$7,2),1,0)</f>
        <v>1</v>
      </c>
      <c r="G9312" s="3">
        <f>SUM($F$2:F9312)</f>
        <v>7309</v>
      </c>
      <c r="H9312" s="3">
        <f>ABS(PI()-(punkty[[#This Row],[suma]]*POWER(400,2)/I9312/POWER(200,2)))</f>
        <v>1.6506495085986117E-3</v>
      </c>
      <c r="I9312" s="3">
        <v>9311</v>
      </c>
      <c r="J9312" s="3">
        <f>punkty[[#This Row],[błąd bezwzględny]]</f>
        <v>1.6506495085986117E-3</v>
      </c>
    </row>
    <row r="9313" spans="1:10" x14ac:dyDescent="0.3">
      <c r="A9313">
        <v>340</v>
      </c>
      <c r="B9313">
        <v>39</v>
      </c>
      <c r="C9313">
        <f>IF(POWER(punkty[[#This Row],[x]]-$V$5,2)+POWER(punkty[[#This Row],[y]]-$V$6,2)=POWER($V$7,2),1,0)</f>
        <v>0</v>
      </c>
      <c r="D9313" t="str">
        <f>IF(punkty[[#This Row],[czy należy do brzegu koła]]=1,punkty[[#This Row],[x]]&amp;" "&amp;punkty[[#This Row],[y]],"")</f>
        <v/>
      </c>
      <c r="E9313">
        <f>IF(POWER(punkty[[#This Row],[x]]-$V$5,2)+POWER(punkty[[#This Row],[y]]-$V$6,2)&lt;POWER($V$7,2),1,0)</f>
        <v>0</v>
      </c>
      <c r="F9313" s="3">
        <f>IF(POWER(punkty[[#This Row],[x]]-$V$5,2)+POWER(punkty[[#This Row],[y]]-$V$6,2)&lt;=POWER($V$7,2),1,0)</f>
        <v>0</v>
      </c>
      <c r="G9313" s="3">
        <f>SUM($F$2:F9313)</f>
        <v>7309</v>
      </c>
      <c r="H9313" s="3">
        <f>ABS(PI()-(punkty[[#This Row],[suma]]*POWER(400,2)/I9313/POWER(200,2)))</f>
        <v>1.987842593229594E-3</v>
      </c>
      <c r="I9313" s="3">
        <v>9312</v>
      </c>
      <c r="J9313" s="3">
        <f>punkty[[#This Row],[błąd bezwzględny]]</f>
        <v>1.987842593229594E-3</v>
      </c>
    </row>
    <row r="9314" spans="1:10" x14ac:dyDescent="0.3">
      <c r="A9314">
        <v>164</v>
      </c>
      <c r="B9314">
        <v>147</v>
      </c>
      <c r="C9314">
        <f>IF(POWER(punkty[[#This Row],[x]]-$V$5,2)+POWER(punkty[[#This Row],[y]]-$V$6,2)=POWER($V$7,2),1,0)</f>
        <v>0</v>
      </c>
      <c r="D9314" t="str">
        <f>IF(punkty[[#This Row],[czy należy do brzegu koła]]=1,punkty[[#This Row],[x]]&amp;" "&amp;punkty[[#This Row],[y]],"")</f>
        <v/>
      </c>
      <c r="E9314">
        <f>IF(POWER(punkty[[#This Row],[x]]-$V$5,2)+POWER(punkty[[#This Row],[y]]-$V$6,2)&lt;POWER($V$7,2),1,0)</f>
        <v>1</v>
      </c>
      <c r="F9314" s="3">
        <f>IF(POWER(punkty[[#This Row],[x]]-$V$5,2)+POWER(punkty[[#This Row],[y]]-$V$6,2)&lt;=POWER($V$7,2),1,0)</f>
        <v>1</v>
      </c>
      <c r="G9314" s="3">
        <f>SUM($F$2:F9314)</f>
        <v>7310</v>
      </c>
      <c r="H9314" s="3">
        <f>ABS(PI()-(punkty[[#This Row],[suma]]*POWER(400,2)/I9314/POWER(200,2)))</f>
        <v>1.8954561238850864E-3</v>
      </c>
      <c r="I9314" s="3">
        <v>9313</v>
      </c>
      <c r="J9314" s="3">
        <f>punkty[[#This Row],[błąd bezwzględny]]</f>
        <v>1.8954561238850864E-3</v>
      </c>
    </row>
    <row r="9315" spans="1:10" x14ac:dyDescent="0.3">
      <c r="A9315">
        <v>47</v>
      </c>
      <c r="B9315">
        <v>19</v>
      </c>
      <c r="C9315">
        <f>IF(POWER(punkty[[#This Row],[x]]-$V$5,2)+POWER(punkty[[#This Row],[y]]-$V$6,2)=POWER($V$7,2),1,0)</f>
        <v>0</v>
      </c>
      <c r="D9315" t="str">
        <f>IF(punkty[[#This Row],[czy należy do brzegu koła]]=1,punkty[[#This Row],[x]]&amp;" "&amp;punkty[[#This Row],[y]],"")</f>
        <v/>
      </c>
      <c r="E9315">
        <f>IF(POWER(punkty[[#This Row],[x]]-$V$5,2)+POWER(punkty[[#This Row],[y]]-$V$6,2)&lt;POWER($V$7,2),1,0)</f>
        <v>0</v>
      </c>
      <c r="F9315" s="3">
        <f>IF(POWER(punkty[[#This Row],[x]]-$V$5,2)+POWER(punkty[[#This Row],[y]]-$V$6,2)&lt;=POWER($V$7,2),1,0)</f>
        <v>0</v>
      </c>
      <c r="G9315" s="3">
        <f>SUM($F$2:F9315)</f>
        <v>7310</v>
      </c>
      <c r="H9315" s="3">
        <f>ABS(PI()-(punkty[[#This Row],[suma]]*POWER(400,2)/I9315/POWER(200,2)))</f>
        <v>2.2325505191465034E-3</v>
      </c>
      <c r="I9315" s="3">
        <v>9314</v>
      </c>
      <c r="J9315" s="3">
        <f>punkty[[#This Row],[błąd bezwzględny]]</f>
        <v>2.2325505191465034E-3</v>
      </c>
    </row>
    <row r="9316" spans="1:10" x14ac:dyDescent="0.3">
      <c r="A9316">
        <v>33</v>
      </c>
      <c r="B9316">
        <v>342</v>
      </c>
      <c r="C9316">
        <f>IF(POWER(punkty[[#This Row],[x]]-$V$5,2)+POWER(punkty[[#This Row],[y]]-$V$6,2)=POWER($V$7,2),1,0)</f>
        <v>0</v>
      </c>
      <c r="D9316" t="str">
        <f>IF(punkty[[#This Row],[czy należy do brzegu koła]]=1,punkty[[#This Row],[x]]&amp;" "&amp;punkty[[#This Row],[y]],"")</f>
        <v/>
      </c>
      <c r="E9316">
        <f>IF(POWER(punkty[[#This Row],[x]]-$V$5,2)+POWER(punkty[[#This Row],[y]]-$V$6,2)&lt;POWER($V$7,2),1,0)</f>
        <v>0</v>
      </c>
      <c r="F9316" s="3">
        <f>IF(POWER(punkty[[#This Row],[x]]-$V$5,2)+POWER(punkty[[#This Row],[y]]-$V$6,2)&lt;=POWER($V$7,2),1,0)</f>
        <v>0</v>
      </c>
      <c r="G9316" s="3">
        <f>SUM($F$2:F9316)</f>
        <v>7310</v>
      </c>
      <c r="H9316" s="3">
        <f>ABS(PI()-(punkty[[#This Row],[suma]]*POWER(400,2)/I9316/POWER(200,2)))</f>
        <v>2.5695725377268275E-3</v>
      </c>
      <c r="I9316" s="3">
        <v>9315</v>
      </c>
      <c r="J9316" s="3">
        <f>punkty[[#This Row],[błąd bezwzględny]]</f>
        <v>2.5695725377268275E-3</v>
      </c>
    </row>
    <row r="9317" spans="1:10" x14ac:dyDescent="0.3">
      <c r="A9317">
        <v>106</v>
      </c>
      <c r="B9317">
        <v>320</v>
      </c>
      <c r="C9317">
        <f>IF(POWER(punkty[[#This Row],[x]]-$V$5,2)+POWER(punkty[[#This Row],[y]]-$V$6,2)=POWER($V$7,2),1,0)</f>
        <v>0</v>
      </c>
      <c r="D9317" t="str">
        <f>IF(punkty[[#This Row],[czy należy do brzegu koła]]=1,punkty[[#This Row],[x]]&amp;" "&amp;punkty[[#This Row],[y]],"")</f>
        <v/>
      </c>
      <c r="E9317">
        <f>IF(POWER(punkty[[#This Row],[x]]-$V$5,2)+POWER(punkty[[#This Row],[y]]-$V$6,2)&lt;POWER($V$7,2),1,0)</f>
        <v>1</v>
      </c>
      <c r="F9317" s="3">
        <f>IF(POWER(punkty[[#This Row],[x]]-$V$5,2)+POWER(punkty[[#This Row],[y]]-$V$6,2)&lt;=POWER($V$7,2),1,0)</f>
        <v>1</v>
      </c>
      <c r="G9317" s="3">
        <f>SUM($F$2:F9317)</f>
        <v>7311</v>
      </c>
      <c r="H9317" s="3">
        <f>ABS(PI()-(punkty[[#This Row],[suma]]*POWER(400,2)/I9317/POWER(200,2)))</f>
        <v>2.4771533751088981E-3</v>
      </c>
      <c r="I9317" s="3">
        <v>9316</v>
      </c>
      <c r="J9317" s="3">
        <f>punkty[[#This Row],[błąd bezwzględny]]</f>
        <v>2.4771533751088981E-3</v>
      </c>
    </row>
    <row r="9318" spans="1:10" x14ac:dyDescent="0.3">
      <c r="A9318">
        <v>389</v>
      </c>
      <c r="B9318">
        <v>83</v>
      </c>
      <c r="C9318">
        <f>IF(POWER(punkty[[#This Row],[x]]-$V$5,2)+POWER(punkty[[#This Row],[y]]-$V$6,2)=POWER($V$7,2),1,0)</f>
        <v>0</v>
      </c>
      <c r="D9318" t="str">
        <f>IF(punkty[[#This Row],[czy należy do brzegu koła]]=1,punkty[[#This Row],[x]]&amp;" "&amp;punkty[[#This Row],[y]],"")</f>
        <v/>
      </c>
      <c r="E9318">
        <f>IF(POWER(punkty[[#This Row],[x]]-$V$5,2)+POWER(punkty[[#This Row],[y]]-$V$6,2)&lt;POWER($V$7,2),1,0)</f>
        <v>0</v>
      </c>
      <c r="F9318" s="3">
        <f>IF(POWER(punkty[[#This Row],[x]]-$V$5,2)+POWER(punkty[[#This Row],[y]]-$V$6,2)&lt;=POWER($V$7,2),1,0)</f>
        <v>0</v>
      </c>
      <c r="G9318" s="3">
        <f>SUM($F$2:F9318)</f>
        <v>7311</v>
      </c>
      <c r="H9318" s="3">
        <f>ABS(PI()-(punkty[[#This Row],[suma]]*POWER(400,2)/I9318/POWER(200,2)))</f>
        <v>2.8140767946873702E-3</v>
      </c>
      <c r="I9318" s="3">
        <v>9317</v>
      </c>
      <c r="J9318" s="3">
        <f>punkty[[#This Row],[błąd bezwzględny]]</f>
        <v>2.8140767946873702E-3</v>
      </c>
    </row>
    <row r="9319" spans="1:10" x14ac:dyDescent="0.3">
      <c r="A9319">
        <v>0</v>
      </c>
      <c r="B9319">
        <v>207</v>
      </c>
      <c r="C9319">
        <f>IF(POWER(punkty[[#This Row],[x]]-$V$5,2)+POWER(punkty[[#This Row],[y]]-$V$6,2)=POWER($V$7,2),1,0)</f>
        <v>0</v>
      </c>
      <c r="D9319" t="str">
        <f>IF(punkty[[#This Row],[czy należy do brzegu koła]]=1,punkty[[#This Row],[x]]&amp;" "&amp;punkty[[#This Row],[y]],"")</f>
        <v/>
      </c>
      <c r="E9319">
        <f>IF(POWER(punkty[[#This Row],[x]]-$V$5,2)+POWER(punkty[[#This Row],[y]]-$V$6,2)&lt;POWER($V$7,2),1,0)</f>
        <v>0</v>
      </c>
      <c r="F9319" s="3">
        <f>IF(POWER(punkty[[#This Row],[x]]-$V$5,2)+POWER(punkty[[#This Row],[y]]-$V$6,2)&lt;=POWER($V$7,2),1,0)</f>
        <v>0</v>
      </c>
      <c r="G9319" s="3">
        <f>SUM($F$2:F9319)</f>
        <v>7311</v>
      </c>
      <c r="H9319" s="3">
        <f>ABS(PI()-(punkty[[#This Row],[suma]]*POWER(400,2)/I9319/POWER(200,2)))</f>
        <v>3.1509278975843102E-3</v>
      </c>
      <c r="I9319" s="3">
        <v>9318</v>
      </c>
      <c r="J9319" s="3">
        <f>punkty[[#This Row],[błąd bezwzględny]]</f>
        <v>3.1509278975843102E-3</v>
      </c>
    </row>
    <row r="9320" spans="1:10" x14ac:dyDescent="0.3">
      <c r="A9320">
        <v>246</v>
      </c>
      <c r="B9320">
        <v>129</v>
      </c>
      <c r="C9320">
        <f>IF(POWER(punkty[[#This Row],[x]]-$V$5,2)+POWER(punkty[[#This Row],[y]]-$V$6,2)=POWER($V$7,2),1,0)</f>
        <v>0</v>
      </c>
      <c r="D9320" t="str">
        <f>IF(punkty[[#This Row],[czy należy do brzegu koła]]=1,punkty[[#This Row],[x]]&amp;" "&amp;punkty[[#This Row],[y]],"")</f>
        <v/>
      </c>
      <c r="E9320">
        <f>IF(POWER(punkty[[#This Row],[x]]-$V$5,2)+POWER(punkty[[#This Row],[y]]-$V$6,2)&lt;POWER($V$7,2),1,0)</f>
        <v>1</v>
      </c>
      <c r="F9320" s="3">
        <f>IF(POWER(punkty[[#This Row],[x]]-$V$5,2)+POWER(punkty[[#This Row],[y]]-$V$6,2)&lt;=POWER($V$7,2),1,0)</f>
        <v>1</v>
      </c>
      <c r="G9320" s="3">
        <f>SUM($F$2:F9320)</f>
        <v>7312</v>
      </c>
      <c r="H9320" s="3">
        <f>ABS(PI()-(punkty[[#This Row],[suma]]*POWER(400,2)/I9320/POWER(200,2)))</f>
        <v>3.0584761029381902E-3</v>
      </c>
      <c r="I9320" s="3">
        <v>9319</v>
      </c>
      <c r="J9320" s="3">
        <f>punkty[[#This Row],[błąd bezwzględny]]</f>
        <v>3.0584761029381902E-3</v>
      </c>
    </row>
    <row r="9321" spans="1:10" x14ac:dyDescent="0.3">
      <c r="A9321">
        <v>366</v>
      </c>
      <c r="B9321">
        <v>277</v>
      </c>
      <c r="C9321">
        <f>IF(POWER(punkty[[#This Row],[x]]-$V$5,2)+POWER(punkty[[#This Row],[y]]-$V$6,2)=POWER($V$7,2),1,0)</f>
        <v>0</v>
      </c>
      <c r="D9321" t="str">
        <f>IF(punkty[[#This Row],[czy należy do brzegu koła]]=1,punkty[[#This Row],[x]]&amp;" "&amp;punkty[[#This Row],[y]],"")</f>
        <v/>
      </c>
      <c r="E9321">
        <f>IF(POWER(punkty[[#This Row],[x]]-$V$5,2)+POWER(punkty[[#This Row],[y]]-$V$6,2)&lt;POWER($V$7,2),1,0)</f>
        <v>1</v>
      </c>
      <c r="F9321" s="3">
        <f>IF(POWER(punkty[[#This Row],[x]]-$V$5,2)+POWER(punkty[[#This Row],[y]]-$V$6,2)&lt;=POWER($V$7,2),1,0)</f>
        <v>1</v>
      </c>
      <c r="G9321" s="3">
        <f>SUM($F$2:F9321)</f>
        <v>7313</v>
      </c>
      <c r="H9321" s="3">
        <f>ABS(PI()-(punkty[[#This Row],[suma]]*POWER(400,2)/I9321/POWER(200,2)))</f>
        <v>2.9660441477332711E-3</v>
      </c>
      <c r="I9321" s="3">
        <v>9320</v>
      </c>
      <c r="J9321" s="3">
        <f>punkty[[#This Row],[błąd bezwzględny]]</f>
        <v>2.9660441477332711E-3</v>
      </c>
    </row>
    <row r="9322" spans="1:10" x14ac:dyDescent="0.3">
      <c r="A9322">
        <v>259</v>
      </c>
      <c r="B9322">
        <v>17</v>
      </c>
      <c r="C9322">
        <f>IF(POWER(punkty[[#This Row],[x]]-$V$5,2)+POWER(punkty[[#This Row],[y]]-$V$6,2)=POWER($V$7,2),1,0)</f>
        <v>0</v>
      </c>
      <c r="D9322" t="str">
        <f>IF(punkty[[#This Row],[czy należy do brzegu koła]]=1,punkty[[#This Row],[x]]&amp;" "&amp;punkty[[#This Row],[y]],"")</f>
        <v/>
      </c>
      <c r="E9322">
        <f>IF(POWER(punkty[[#This Row],[x]]-$V$5,2)+POWER(punkty[[#This Row],[y]]-$V$6,2)&lt;POWER($V$7,2),1,0)</f>
        <v>1</v>
      </c>
      <c r="F9322" s="3">
        <f>IF(POWER(punkty[[#This Row],[x]]-$V$5,2)+POWER(punkty[[#This Row],[y]]-$V$6,2)&lt;=POWER($V$7,2),1,0)</f>
        <v>1</v>
      </c>
      <c r="G9322" s="3">
        <f>SUM($F$2:F9322)</f>
        <v>7314</v>
      </c>
      <c r="H9322" s="3">
        <f>ABS(PI()-(punkty[[#This Row],[suma]]*POWER(400,2)/I9322/POWER(200,2)))</f>
        <v>2.873632025583106E-3</v>
      </c>
      <c r="I9322" s="3">
        <v>9321</v>
      </c>
      <c r="J9322" s="3">
        <f>punkty[[#This Row],[błąd bezwzględny]]</f>
        <v>2.873632025583106E-3</v>
      </c>
    </row>
    <row r="9323" spans="1:10" x14ac:dyDescent="0.3">
      <c r="A9323">
        <v>222</v>
      </c>
      <c r="B9323">
        <v>266</v>
      </c>
      <c r="C9323">
        <f>IF(POWER(punkty[[#This Row],[x]]-$V$5,2)+POWER(punkty[[#This Row],[y]]-$V$6,2)=POWER($V$7,2),1,0)</f>
        <v>0</v>
      </c>
      <c r="D9323" t="str">
        <f>IF(punkty[[#This Row],[czy należy do brzegu koła]]=1,punkty[[#This Row],[x]]&amp;" "&amp;punkty[[#This Row],[y]],"")</f>
        <v/>
      </c>
      <c r="E9323">
        <f>IF(POWER(punkty[[#This Row],[x]]-$V$5,2)+POWER(punkty[[#This Row],[y]]-$V$6,2)&lt;POWER($V$7,2),1,0)</f>
        <v>1</v>
      </c>
      <c r="F9323" s="3">
        <f>IF(POWER(punkty[[#This Row],[x]]-$V$5,2)+POWER(punkty[[#This Row],[y]]-$V$6,2)&lt;=POWER($V$7,2),1,0)</f>
        <v>1</v>
      </c>
      <c r="G9323" s="3">
        <f>SUM($F$2:F9323)</f>
        <v>7315</v>
      </c>
      <c r="H9323" s="3">
        <f>ABS(PI()-(punkty[[#This Row],[suma]]*POWER(400,2)/I9323/POWER(200,2)))</f>
        <v>2.7812397301065772E-3</v>
      </c>
      <c r="I9323" s="3">
        <v>9322</v>
      </c>
      <c r="J9323" s="3">
        <f>punkty[[#This Row],[błąd bezwzględny]]</f>
        <v>2.7812397301065772E-3</v>
      </c>
    </row>
    <row r="9324" spans="1:10" x14ac:dyDescent="0.3">
      <c r="A9324">
        <v>80</v>
      </c>
      <c r="B9324">
        <v>121</v>
      </c>
      <c r="C9324">
        <f>IF(POWER(punkty[[#This Row],[x]]-$V$5,2)+POWER(punkty[[#This Row],[y]]-$V$6,2)=POWER($V$7,2),1,0)</f>
        <v>0</v>
      </c>
      <c r="D9324" t="str">
        <f>IF(punkty[[#This Row],[czy należy do brzegu koła]]=1,punkty[[#This Row],[x]]&amp;" "&amp;punkty[[#This Row],[y]],"")</f>
        <v/>
      </c>
      <c r="E9324">
        <f>IF(POWER(punkty[[#This Row],[x]]-$V$5,2)+POWER(punkty[[#This Row],[y]]-$V$6,2)&lt;POWER($V$7,2),1,0)</f>
        <v>1</v>
      </c>
      <c r="F9324" s="3">
        <f>IF(POWER(punkty[[#This Row],[x]]-$V$5,2)+POWER(punkty[[#This Row],[y]]-$V$6,2)&lt;=POWER($V$7,2),1,0)</f>
        <v>1</v>
      </c>
      <c r="G9324" s="3">
        <f>SUM($F$2:F9324)</f>
        <v>7316</v>
      </c>
      <c r="H9324" s="3">
        <f>ABS(PI()-(punkty[[#This Row],[suma]]*POWER(400,2)/I9324/POWER(200,2)))</f>
        <v>2.6888672549221226E-3</v>
      </c>
      <c r="I9324" s="3">
        <v>9323</v>
      </c>
      <c r="J9324" s="3">
        <f>punkty[[#This Row],[błąd bezwzględny]]</f>
        <v>2.6888672549221226E-3</v>
      </c>
    </row>
    <row r="9325" spans="1:10" x14ac:dyDescent="0.3">
      <c r="A9325">
        <v>378</v>
      </c>
      <c r="B9325">
        <v>19</v>
      </c>
      <c r="C9325">
        <f>IF(POWER(punkty[[#This Row],[x]]-$V$5,2)+POWER(punkty[[#This Row],[y]]-$V$6,2)=POWER($V$7,2),1,0)</f>
        <v>0</v>
      </c>
      <c r="D9325" t="str">
        <f>IF(punkty[[#This Row],[czy należy do brzegu koła]]=1,punkty[[#This Row],[x]]&amp;" "&amp;punkty[[#This Row],[y]],"")</f>
        <v/>
      </c>
      <c r="E9325">
        <f>IF(POWER(punkty[[#This Row],[x]]-$V$5,2)+POWER(punkty[[#This Row],[y]]-$V$6,2)&lt;POWER($V$7,2),1,0)</f>
        <v>0</v>
      </c>
      <c r="F9325" s="3">
        <f>IF(POWER(punkty[[#This Row],[x]]-$V$5,2)+POWER(punkty[[#This Row],[y]]-$V$6,2)&lt;=POWER($V$7,2),1,0)</f>
        <v>0</v>
      </c>
      <c r="G9325" s="3">
        <f>SUM($F$2:F9325)</f>
        <v>7316</v>
      </c>
      <c r="H9325" s="3">
        <f>ABS(PI()-(punkty[[#This Row],[suma]]*POWER(400,2)/I9325/POWER(200,2)))</f>
        <v>3.025515022654357E-3</v>
      </c>
      <c r="I9325" s="3">
        <v>9324</v>
      </c>
      <c r="J9325" s="3">
        <f>punkty[[#This Row],[błąd bezwzględny]]</f>
        <v>3.025515022654357E-3</v>
      </c>
    </row>
    <row r="9326" spans="1:10" x14ac:dyDescent="0.3">
      <c r="A9326">
        <v>312</v>
      </c>
      <c r="B9326">
        <v>233</v>
      </c>
      <c r="C9326">
        <f>IF(POWER(punkty[[#This Row],[x]]-$V$5,2)+POWER(punkty[[#This Row],[y]]-$V$6,2)=POWER($V$7,2),1,0)</f>
        <v>0</v>
      </c>
      <c r="D9326" t="str">
        <f>IF(punkty[[#This Row],[czy należy do brzegu koła]]=1,punkty[[#This Row],[x]]&amp;" "&amp;punkty[[#This Row],[y]],"")</f>
        <v/>
      </c>
      <c r="E9326">
        <f>IF(POWER(punkty[[#This Row],[x]]-$V$5,2)+POWER(punkty[[#This Row],[y]]-$V$6,2)&lt;POWER($V$7,2),1,0)</f>
        <v>1</v>
      </c>
      <c r="F9326" s="3">
        <f>IF(POWER(punkty[[#This Row],[x]]-$V$5,2)+POWER(punkty[[#This Row],[y]]-$V$6,2)&lt;=POWER($V$7,2),1,0)</f>
        <v>1</v>
      </c>
      <c r="G9326" s="3">
        <f>SUM($F$2:F9326)</f>
        <v>7317</v>
      </c>
      <c r="H9326" s="3">
        <f>ABS(PI()-(punkty[[#This Row],[suma]]*POWER(400,2)/I9326/POWER(200,2)))</f>
        <v>2.9331361635196451E-3</v>
      </c>
      <c r="I9326" s="3">
        <v>9325</v>
      </c>
      <c r="J9326" s="3">
        <f>punkty[[#This Row],[błąd bezwzględny]]</f>
        <v>2.9331361635196451E-3</v>
      </c>
    </row>
    <row r="9327" spans="1:10" x14ac:dyDescent="0.3">
      <c r="A9327">
        <v>296</v>
      </c>
      <c r="B9327">
        <v>245</v>
      </c>
      <c r="C9327">
        <f>IF(POWER(punkty[[#This Row],[x]]-$V$5,2)+POWER(punkty[[#This Row],[y]]-$V$6,2)=POWER($V$7,2),1,0)</f>
        <v>0</v>
      </c>
      <c r="D9327" t="str">
        <f>IF(punkty[[#This Row],[czy należy do brzegu koła]]=1,punkty[[#This Row],[x]]&amp;" "&amp;punkty[[#This Row],[y]],"")</f>
        <v/>
      </c>
      <c r="E9327">
        <f>IF(POWER(punkty[[#This Row],[x]]-$V$5,2)+POWER(punkty[[#This Row],[y]]-$V$6,2)&lt;POWER($V$7,2),1,0)</f>
        <v>1</v>
      </c>
      <c r="F9327" s="3">
        <f>IF(POWER(punkty[[#This Row],[x]]-$V$5,2)+POWER(punkty[[#This Row],[y]]-$V$6,2)&lt;=POWER($V$7,2),1,0)</f>
        <v>1</v>
      </c>
      <c r="G9327" s="3">
        <f>SUM($F$2:F9327)</f>
        <v>7318</v>
      </c>
      <c r="H9327" s="3">
        <f>ABS(PI()-(punkty[[#This Row],[suma]]*POWER(400,2)/I9327/POWER(200,2)))</f>
        <v>2.840777115420412E-3</v>
      </c>
      <c r="I9327" s="3">
        <v>9326</v>
      </c>
      <c r="J9327" s="3">
        <f>punkty[[#This Row],[błąd bezwzględny]]</f>
        <v>2.840777115420412E-3</v>
      </c>
    </row>
    <row r="9328" spans="1:10" x14ac:dyDescent="0.3">
      <c r="A9328">
        <v>25</v>
      </c>
      <c r="B9328">
        <v>132</v>
      </c>
      <c r="C9328">
        <f>IF(POWER(punkty[[#This Row],[x]]-$V$5,2)+POWER(punkty[[#This Row],[y]]-$V$6,2)=POWER($V$7,2),1,0)</f>
        <v>0</v>
      </c>
      <c r="D9328" t="str">
        <f>IF(punkty[[#This Row],[czy należy do brzegu koła]]=1,punkty[[#This Row],[x]]&amp;" "&amp;punkty[[#This Row],[y]],"")</f>
        <v/>
      </c>
      <c r="E9328">
        <f>IF(POWER(punkty[[#This Row],[x]]-$V$5,2)+POWER(punkty[[#This Row],[y]]-$V$6,2)&lt;POWER($V$7,2),1,0)</f>
        <v>1</v>
      </c>
      <c r="F9328" s="3">
        <f>IF(POWER(punkty[[#This Row],[x]]-$V$5,2)+POWER(punkty[[#This Row],[y]]-$V$6,2)&lt;=POWER($V$7,2),1,0)</f>
        <v>1</v>
      </c>
      <c r="G9328" s="3">
        <f>SUM($F$2:F9328)</f>
        <v>7319</v>
      </c>
      <c r="H9328" s="3">
        <f>ABS(PI()-(punkty[[#This Row],[suma]]*POWER(400,2)/I9328/POWER(200,2)))</f>
        <v>2.7484378719848657E-3</v>
      </c>
      <c r="I9328" s="3">
        <v>9327</v>
      </c>
      <c r="J9328" s="3">
        <f>punkty[[#This Row],[błąd bezwzględny]]</f>
        <v>2.7484378719848657E-3</v>
      </c>
    </row>
    <row r="9329" spans="1:10" x14ac:dyDescent="0.3">
      <c r="A9329">
        <v>131</v>
      </c>
      <c r="B9329">
        <v>337</v>
      </c>
      <c r="C9329">
        <f>IF(POWER(punkty[[#This Row],[x]]-$V$5,2)+POWER(punkty[[#This Row],[y]]-$V$6,2)=POWER($V$7,2),1,0)</f>
        <v>0</v>
      </c>
      <c r="D9329" t="str">
        <f>IF(punkty[[#This Row],[czy należy do brzegu koła]]=1,punkty[[#This Row],[x]]&amp;" "&amp;punkty[[#This Row],[y]],"")</f>
        <v/>
      </c>
      <c r="E9329">
        <f>IF(POWER(punkty[[#This Row],[x]]-$V$5,2)+POWER(punkty[[#This Row],[y]]-$V$6,2)&lt;POWER($V$7,2),1,0)</f>
        <v>1</v>
      </c>
      <c r="F9329" s="3">
        <f>IF(POWER(punkty[[#This Row],[x]]-$V$5,2)+POWER(punkty[[#This Row],[y]]-$V$6,2)&lt;=POWER($V$7,2),1,0)</f>
        <v>1</v>
      </c>
      <c r="G9329" s="3">
        <f>SUM($F$2:F9329)</f>
        <v>7320</v>
      </c>
      <c r="H9329" s="3">
        <f>ABS(PI()-(punkty[[#This Row],[suma]]*POWER(400,2)/I9329/POWER(200,2)))</f>
        <v>2.6561184268429905E-3</v>
      </c>
      <c r="I9329" s="3">
        <v>9328</v>
      </c>
      <c r="J9329" s="3">
        <f>punkty[[#This Row],[błąd bezwzględny]]</f>
        <v>2.6561184268429905E-3</v>
      </c>
    </row>
    <row r="9330" spans="1:10" x14ac:dyDescent="0.3">
      <c r="A9330">
        <v>360</v>
      </c>
      <c r="B9330">
        <v>229</v>
      </c>
      <c r="C9330">
        <f>IF(POWER(punkty[[#This Row],[x]]-$V$5,2)+POWER(punkty[[#This Row],[y]]-$V$6,2)=POWER($V$7,2),1,0)</f>
        <v>0</v>
      </c>
      <c r="D9330" t="str">
        <f>IF(punkty[[#This Row],[czy należy do brzegu koła]]=1,punkty[[#This Row],[x]]&amp;" "&amp;punkty[[#This Row],[y]],"")</f>
        <v/>
      </c>
      <c r="E9330">
        <f>IF(POWER(punkty[[#This Row],[x]]-$V$5,2)+POWER(punkty[[#This Row],[y]]-$V$6,2)&lt;POWER($V$7,2),1,0)</f>
        <v>1</v>
      </c>
      <c r="F9330" s="3">
        <f>IF(POWER(punkty[[#This Row],[x]]-$V$5,2)+POWER(punkty[[#This Row],[y]]-$V$6,2)&lt;=POWER($V$7,2),1,0)</f>
        <v>1</v>
      </c>
      <c r="G9330" s="3">
        <f>SUM($F$2:F9330)</f>
        <v>7321</v>
      </c>
      <c r="H9330" s="3">
        <f>ABS(PI()-(punkty[[#This Row],[suma]]*POWER(400,2)/I9330/POWER(200,2)))</f>
        <v>2.5638187736283236E-3</v>
      </c>
      <c r="I9330" s="3">
        <v>9329</v>
      </c>
      <c r="J9330" s="3">
        <f>punkty[[#This Row],[błąd bezwzględny]]</f>
        <v>2.5638187736283236E-3</v>
      </c>
    </row>
    <row r="9331" spans="1:10" x14ac:dyDescent="0.3">
      <c r="A9331">
        <v>157</v>
      </c>
      <c r="B9331">
        <v>33</v>
      </c>
      <c r="C9331">
        <f>IF(POWER(punkty[[#This Row],[x]]-$V$5,2)+POWER(punkty[[#This Row],[y]]-$V$6,2)=POWER($V$7,2),1,0)</f>
        <v>0</v>
      </c>
      <c r="D9331" t="str">
        <f>IF(punkty[[#This Row],[czy należy do brzegu koła]]=1,punkty[[#This Row],[x]]&amp;" "&amp;punkty[[#This Row],[y]],"")</f>
        <v/>
      </c>
      <c r="E9331">
        <f>IF(POWER(punkty[[#This Row],[x]]-$V$5,2)+POWER(punkty[[#This Row],[y]]-$V$6,2)&lt;POWER($V$7,2),1,0)</f>
        <v>1</v>
      </c>
      <c r="F9331" s="3">
        <f>IF(POWER(punkty[[#This Row],[x]]-$V$5,2)+POWER(punkty[[#This Row],[y]]-$V$6,2)&lt;=POWER($V$7,2),1,0)</f>
        <v>1</v>
      </c>
      <c r="G9331" s="3">
        <f>SUM($F$2:F9331)</f>
        <v>7322</v>
      </c>
      <c r="H9331" s="3">
        <f>ABS(PI()-(punkty[[#This Row],[suma]]*POWER(400,2)/I9331/POWER(200,2)))</f>
        <v>2.4715389059775106E-3</v>
      </c>
      <c r="I9331" s="3">
        <v>9330</v>
      </c>
      <c r="J9331" s="3">
        <f>punkty[[#This Row],[błąd bezwzględny]]</f>
        <v>2.4715389059775106E-3</v>
      </c>
    </row>
    <row r="9332" spans="1:10" x14ac:dyDescent="0.3">
      <c r="A9332">
        <v>6</v>
      </c>
      <c r="B9332">
        <v>290</v>
      </c>
      <c r="C9332">
        <f>IF(POWER(punkty[[#This Row],[x]]-$V$5,2)+POWER(punkty[[#This Row],[y]]-$V$6,2)=POWER($V$7,2),1,0)</f>
        <v>0</v>
      </c>
      <c r="D9332" t="str">
        <f>IF(punkty[[#This Row],[czy należy do brzegu koła]]=1,punkty[[#This Row],[x]]&amp;" "&amp;punkty[[#This Row],[y]],"")</f>
        <v/>
      </c>
      <c r="E9332">
        <f>IF(POWER(punkty[[#This Row],[x]]-$V$5,2)+POWER(punkty[[#This Row],[y]]-$V$6,2)&lt;POWER($V$7,2),1,0)</f>
        <v>0</v>
      </c>
      <c r="F9332" s="3">
        <f>IF(POWER(punkty[[#This Row],[x]]-$V$5,2)+POWER(punkty[[#This Row],[y]]-$V$6,2)&lt;=POWER($V$7,2),1,0)</f>
        <v>0</v>
      </c>
      <c r="G9332" s="3">
        <f>SUM($F$2:F9332)</f>
        <v>7322</v>
      </c>
      <c r="H9332" s="3">
        <f>ABS(PI()-(punkty[[#This Row],[suma]]*POWER(400,2)/I9332/POWER(200,2)))</f>
        <v>2.8079574157495735E-3</v>
      </c>
      <c r="I9332" s="3">
        <v>9331</v>
      </c>
      <c r="J9332" s="3">
        <f>punkty[[#This Row],[błąd bezwzględny]]</f>
        <v>2.8079574157495735E-3</v>
      </c>
    </row>
    <row r="9333" spans="1:10" x14ac:dyDescent="0.3">
      <c r="A9333">
        <v>108</v>
      </c>
      <c r="B9333">
        <v>18</v>
      </c>
      <c r="C9333">
        <f>IF(POWER(punkty[[#This Row],[x]]-$V$5,2)+POWER(punkty[[#This Row],[y]]-$V$6,2)=POWER($V$7,2),1,0)</f>
        <v>0</v>
      </c>
      <c r="D9333" t="str">
        <f>IF(punkty[[#This Row],[czy należy do brzegu koła]]=1,punkty[[#This Row],[x]]&amp;" "&amp;punkty[[#This Row],[y]],"")</f>
        <v/>
      </c>
      <c r="E9333">
        <f>IF(POWER(punkty[[#This Row],[x]]-$V$5,2)+POWER(punkty[[#This Row],[y]]-$V$6,2)&lt;POWER($V$7,2),1,0)</f>
        <v>0</v>
      </c>
      <c r="F9333" s="3">
        <f>IF(POWER(punkty[[#This Row],[x]]-$V$5,2)+POWER(punkty[[#This Row],[y]]-$V$6,2)&lt;=POWER($V$7,2),1,0)</f>
        <v>0</v>
      </c>
      <c r="G9333" s="3">
        <f>SUM($F$2:F9333)</f>
        <v>7322</v>
      </c>
      <c r="H9333" s="3">
        <f>ABS(PI()-(punkty[[#This Row],[suma]]*POWER(400,2)/I9333/POWER(200,2)))</f>
        <v>3.144303825541428E-3</v>
      </c>
      <c r="I9333" s="3">
        <v>9332</v>
      </c>
      <c r="J9333" s="3">
        <f>punkty[[#This Row],[błąd bezwzględny]]</f>
        <v>3.144303825541428E-3</v>
      </c>
    </row>
    <row r="9334" spans="1:10" x14ac:dyDescent="0.3">
      <c r="A9334">
        <v>165</v>
      </c>
      <c r="B9334">
        <v>92</v>
      </c>
      <c r="C9334">
        <f>IF(POWER(punkty[[#This Row],[x]]-$V$5,2)+POWER(punkty[[#This Row],[y]]-$V$6,2)=POWER($V$7,2),1,0)</f>
        <v>0</v>
      </c>
      <c r="D9334" t="str">
        <f>IF(punkty[[#This Row],[czy należy do brzegu koła]]=1,punkty[[#This Row],[x]]&amp;" "&amp;punkty[[#This Row],[y]],"")</f>
        <v/>
      </c>
      <c r="E9334">
        <f>IF(POWER(punkty[[#This Row],[x]]-$V$5,2)+POWER(punkty[[#This Row],[y]]-$V$6,2)&lt;POWER($V$7,2),1,0)</f>
        <v>1</v>
      </c>
      <c r="F9334" s="3">
        <f>IF(POWER(punkty[[#This Row],[x]]-$V$5,2)+POWER(punkty[[#This Row],[y]]-$V$6,2)&lt;=POWER($V$7,2),1,0)</f>
        <v>1</v>
      </c>
      <c r="G9334" s="3">
        <f>SUM($F$2:F9334)</f>
        <v>7323</v>
      </c>
      <c r="H9334" s="3">
        <f>ABS(PI()-(punkty[[#This Row],[suma]]*POWER(400,2)/I9334/POWER(200,2)))</f>
        <v>3.0519914232871592E-3</v>
      </c>
      <c r="I9334" s="3">
        <v>9333</v>
      </c>
      <c r="J9334" s="3">
        <f>punkty[[#This Row],[błąd bezwzględny]]</f>
        <v>3.0519914232871592E-3</v>
      </c>
    </row>
    <row r="9335" spans="1:10" x14ac:dyDescent="0.3">
      <c r="A9335">
        <v>356</v>
      </c>
      <c r="B9335">
        <v>331</v>
      </c>
      <c r="C9335">
        <f>IF(POWER(punkty[[#This Row],[x]]-$V$5,2)+POWER(punkty[[#This Row],[y]]-$V$6,2)=POWER($V$7,2),1,0)</f>
        <v>0</v>
      </c>
      <c r="D9335" t="str">
        <f>IF(punkty[[#This Row],[czy należy do brzegu koła]]=1,punkty[[#This Row],[x]]&amp;" "&amp;punkty[[#This Row],[y]],"")</f>
        <v/>
      </c>
      <c r="E9335">
        <f>IF(POWER(punkty[[#This Row],[x]]-$V$5,2)+POWER(punkty[[#This Row],[y]]-$V$6,2)&lt;POWER($V$7,2),1,0)</f>
        <v>0</v>
      </c>
      <c r="F9335" s="3">
        <f>IF(POWER(punkty[[#This Row],[x]]-$V$5,2)+POWER(punkty[[#This Row],[y]]-$V$6,2)&lt;=POWER($V$7,2),1,0)</f>
        <v>0</v>
      </c>
      <c r="G9335" s="3">
        <f>SUM($F$2:F9335)</f>
        <v>7323</v>
      </c>
      <c r="H9335" s="3">
        <f>ABS(PI()-(punkty[[#This Row],[suma]]*POWER(400,2)/I9335/POWER(200,2)))</f>
        <v>3.3882396193622988E-3</v>
      </c>
      <c r="I9335" s="3">
        <v>9334</v>
      </c>
      <c r="J9335" s="3">
        <f>punkty[[#This Row],[błąd bezwzględny]]</f>
        <v>3.3882396193622988E-3</v>
      </c>
    </row>
    <row r="9336" spans="1:10" x14ac:dyDescent="0.3">
      <c r="A9336">
        <v>58</v>
      </c>
      <c r="B9336">
        <v>47</v>
      </c>
      <c r="C9336">
        <f>IF(POWER(punkty[[#This Row],[x]]-$V$5,2)+POWER(punkty[[#This Row],[y]]-$V$6,2)=POWER($V$7,2),1,0)</f>
        <v>0</v>
      </c>
      <c r="D9336" t="str">
        <f>IF(punkty[[#This Row],[czy należy do brzegu koła]]=1,punkty[[#This Row],[x]]&amp;" "&amp;punkty[[#This Row],[y]],"")</f>
        <v/>
      </c>
      <c r="E9336">
        <f>IF(POWER(punkty[[#This Row],[x]]-$V$5,2)+POWER(punkty[[#This Row],[y]]-$V$6,2)&lt;POWER($V$7,2),1,0)</f>
        <v>0</v>
      </c>
      <c r="F9336" s="3">
        <f>IF(POWER(punkty[[#This Row],[x]]-$V$5,2)+POWER(punkty[[#This Row],[y]]-$V$6,2)&lt;=POWER($V$7,2),1,0)</f>
        <v>0</v>
      </c>
      <c r="G9336" s="3">
        <f>SUM($F$2:F9336)</f>
        <v>7323</v>
      </c>
      <c r="H9336" s="3">
        <f>ABS(PI()-(punkty[[#This Row],[suma]]*POWER(400,2)/I9336/POWER(200,2)))</f>
        <v>3.7244157751170626E-3</v>
      </c>
      <c r="I9336" s="3">
        <v>9335</v>
      </c>
      <c r="J9336" s="3">
        <f>punkty[[#This Row],[błąd bezwzględny]]</f>
        <v>3.7244157751170626E-3</v>
      </c>
    </row>
    <row r="9337" spans="1:10" x14ac:dyDescent="0.3">
      <c r="A9337">
        <v>152</v>
      </c>
      <c r="B9337">
        <v>107</v>
      </c>
      <c r="C9337">
        <f>IF(POWER(punkty[[#This Row],[x]]-$V$5,2)+POWER(punkty[[#This Row],[y]]-$V$6,2)=POWER($V$7,2),1,0)</f>
        <v>0</v>
      </c>
      <c r="D9337" t="str">
        <f>IF(punkty[[#This Row],[czy należy do brzegu koła]]=1,punkty[[#This Row],[x]]&amp;" "&amp;punkty[[#This Row],[y]],"")</f>
        <v/>
      </c>
      <c r="E9337">
        <f>IF(POWER(punkty[[#This Row],[x]]-$V$5,2)+POWER(punkty[[#This Row],[y]]-$V$6,2)&lt;POWER($V$7,2),1,0)</f>
        <v>1</v>
      </c>
      <c r="F9337" s="3">
        <f>IF(POWER(punkty[[#This Row],[x]]-$V$5,2)+POWER(punkty[[#This Row],[y]]-$V$6,2)&lt;=POWER($V$7,2),1,0)</f>
        <v>1</v>
      </c>
      <c r="G9337" s="3">
        <f>SUM($F$2:F9337)</f>
        <v>7324</v>
      </c>
      <c r="H9337" s="3">
        <f>ABS(PI()-(punkty[[#This Row],[suma]]*POWER(400,2)/I9337/POWER(200,2)))</f>
        <v>3.6320708991333106E-3</v>
      </c>
      <c r="I9337" s="3">
        <v>9336</v>
      </c>
      <c r="J9337" s="3">
        <f>punkty[[#This Row],[błąd bezwzględny]]</f>
        <v>3.6320708991333106E-3</v>
      </c>
    </row>
    <row r="9338" spans="1:10" x14ac:dyDescent="0.3">
      <c r="A9338">
        <v>322</v>
      </c>
      <c r="B9338">
        <v>327</v>
      </c>
      <c r="C9338">
        <f>IF(POWER(punkty[[#This Row],[x]]-$V$5,2)+POWER(punkty[[#This Row],[y]]-$V$6,2)=POWER($V$7,2),1,0)</f>
        <v>0</v>
      </c>
      <c r="D9338" t="str">
        <f>IF(punkty[[#This Row],[czy należy do brzegu koła]]=1,punkty[[#This Row],[x]]&amp;" "&amp;punkty[[#This Row],[y]],"")</f>
        <v/>
      </c>
      <c r="E9338">
        <f>IF(POWER(punkty[[#This Row],[x]]-$V$5,2)+POWER(punkty[[#This Row],[y]]-$V$6,2)&lt;POWER($V$7,2),1,0)</f>
        <v>1</v>
      </c>
      <c r="F9338" s="3">
        <f>IF(POWER(punkty[[#This Row],[x]]-$V$5,2)+POWER(punkty[[#This Row],[y]]-$V$6,2)&lt;=POWER($V$7,2),1,0)</f>
        <v>1</v>
      </c>
      <c r="G9338" s="3">
        <f>SUM($F$2:F9338)</f>
        <v>7325</v>
      </c>
      <c r="H9338" s="3">
        <f>ABS(PI()-(punkty[[#This Row],[suma]]*POWER(400,2)/I9338/POWER(200,2)))</f>
        <v>3.5397458035659746E-3</v>
      </c>
      <c r="I9338" s="3">
        <v>9337</v>
      </c>
      <c r="J9338" s="3">
        <f>punkty[[#This Row],[błąd bezwzględny]]</f>
        <v>3.5397458035659746E-3</v>
      </c>
    </row>
    <row r="9339" spans="1:10" x14ac:dyDescent="0.3">
      <c r="A9339">
        <v>241</v>
      </c>
      <c r="B9339">
        <v>4</v>
      </c>
      <c r="C9339">
        <f>IF(POWER(punkty[[#This Row],[x]]-$V$5,2)+POWER(punkty[[#This Row],[y]]-$V$6,2)=POWER($V$7,2),1,0)</f>
        <v>0</v>
      </c>
      <c r="D9339" t="str">
        <f>IF(punkty[[#This Row],[czy należy do brzegu koła]]=1,punkty[[#This Row],[x]]&amp;" "&amp;punkty[[#This Row],[y]],"")</f>
        <v/>
      </c>
      <c r="E9339">
        <f>IF(POWER(punkty[[#This Row],[x]]-$V$5,2)+POWER(punkty[[#This Row],[y]]-$V$6,2)&lt;POWER($V$7,2),1,0)</f>
        <v>0</v>
      </c>
      <c r="F9339" s="3">
        <f>IF(POWER(punkty[[#This Row],[x]]-$V$5,2)+POWER(punkty[[#This Row],[y]]-$V$6,2)&lt;=POWER($V$7,2),1,0)</f>
        <v>0</v>
      </c>
      <c r="G9339" s="3">
        <f>SUM($F$2:F9339)</f>
        <v>7325</v>
      </c>
      <c r="H9339" s="3">
        <f>ABS(PI()-(punkty[[#This Row],[suma]]*POWER(400,2)/I9339/POWER(200,2)))</f>
        <v>3.8757977320078574E-3</v>
      </c>
      <c r="I9339" s="3">
        <v>9338</v>
      </c>
      <c r="J9339" s="3">
        <f>punkty[[#This Row],[błąd bezwzględny]]</f>
        <v>3.8757977320078574E-3</v>
      </c>
    </row>
    <row r="9340" spans="1:10" x14ac:dyDescent="0.3">
      <c r="A9340">
        <v>136</v>
      </c>
      <c r="B9340">
        <v>309</v>
      </c>
      <c r="C9340">
        <f>IF(POWER(punkty[[#This Row],[x]]-$V$5,2)+POWER(punkty[[#This Row],[y]]-$V$6,2)=POWER($V$7,2),1,0)</f>
        <v>0</v>
      </c>
      <c r="D9340" t="str">
        <f>IF(punkty[[#This Row],[czy należy do brzegu koła]]=1,punkty[[#This Row],[x]]&amp;" "&amp;punkty[[#This Row],[y]],"")</f>
        <v/>
      </c>
      <c r="E9340">
        <f>IF(POWER(punkty[[#This Row],[x]]-$V$5,2)+POWER(punkty[[#This Row],[y]]-$V$6,2)&lt;POWER($V$7,2),1,0)</f>
        <v>1</v>
      </c>
      <c r="F9340" s="3">
        <f>IF(POWER(punkty[[#This Row],[x]]-$V$5,2)+POWER(punkty[[#This Row],[y]]-$V$6,2)&lt;=POWER($V$7,2),1,0)</f>
        <v>1</v>
      </c>
      <c r="G9340" s="3">
        <f>SUM($F$2:F9340)</f>
        <v>7326</v>
      </c>
      <c r="H9340" s="3">
        <f>ABS(PI()-(punkty[[#This Row],[suma]]*POWER(400,2)/I9340/POWER(200,2)))</f>
        <v>3.7834663106410815E-3</v>
      </c>
      <c r="I9340" s="3">
        <v>9339</v>
      </c>
      <c r="J9340" s="3">
        <f>punkty[[#This Row],[błąd bezwzględny]]</f>
        <v>3.7834663106410815E-3</v>
      </c>
    </row>
    <row r="9341" spans="1:10" x14ac:dyDescent="0.3">
      <c r="A9341">
        <v>348</v>
      </c>
      <c r="B9341">
        <v>353</v>
      </c>
      <c r="C9341">
        <f>IF(POWER(punkty[[#This Row],[x]]-$V$5,2)+POWER(punkty[[#This Row],[y]]-$V$6,2)=POWER($V$7,2),1,0)</f>
        <v>0</v>
      </c>
      <c r="D9341" t="str">
        <f>IF(punkty[[#This Row],[czy należy do brzegu koła]]=1,punkty[[#This Row],[x]]&amp;" "&amp;punkty[[#This Row],[y]],"")</f>
        <v/>
      </c>
      <c r="E9341">
        <f>IF(POWER(punkty[[#This Row],[x]]-$V$5,2)+POWER(punkty[[#This Row],[y]]-$V$6,2)&lt;POWER($V$7,2),1,0)</f>
        <v>0</v>
      </c>
      <c r="F9341" s="3">
        <f>IF(POWER(punkty[[#This Row],[x]]-$V$5,2)+POWER(punkty[[#This Row],[y]]-$V$6,2)&lt;=POWER($V$7,2),1,0)</f>
        <v>0</v>
      </c>
      <c r="G9341" s="3">
        <f>SUM($F$2:F9341)</f>
        <v>7326</v>
      </c>
      <c r="H9341" s="3">
        <f>ABS(PI()-(punkty[[#This Row],[suma]]*POWER(400,2)/I9341/POWER(200,2)))</f>
        <v>4.1194201850824896E-3</v>
      </c>
      <c r="I9341" s="3">
        <v>9340</v>
      </c>
      <c r="J9341" s="3">
        <f>punkty[[#This Row],[błąd bezwzględny]]</f>
        <v>4.1194201850824896E-3</v>
      </c>
    </row>
    <row r="9342" spans="1:10" x14ac:dyDescent="0.3">
      <c r="A9342">
        <v>241</v>
      </c>
      <c r="B9342">
        <v>181</v>
      </c>
      <c r="C9342">
        <f>IF(POWER(punkty[[#This Row],[x]]-$V$5,2)+POWER(punkty[[#This Row],[y]]-$V$6,2)=POWER($V$7,2),1,0)</f>
        <v>0</v>
      </c>
      <c r="D9342" t="str">
        <f>IF(punkty[[#This Row],[czy należy do brzegu koła]]=1,punkty[[#This Row],[x]]&amp;" "&amp;punkty[[#This Row],[y]],"")</f>
        <v/>
      </c>
      <c r="E9342">
        <f>IF(POWER(punkty[[#This Row],[x]]-$V$5,2)+POWER(punkty[[#This Row],[y]]-$V$6,2)&lt;POWER($V$7,2),1,0)</f>
        <v>1</v>
      </c>
      <c r="F9342" s="3">
        <f>IF(POWER(punkty[[#This Row],[x]]-$V$5,2)+POWER(punkty[[#This Row],[y]]-$V$6,2)&lt;=POWER($V$7,2),1,0)</f>
        <v>1</v>
      </c>
      <c r="G9342" s="3">
        <f>SUM($F$2:F9342)</f>
        <v>7327</v>
      </c>
      <c r="H9342" s="3">
        <f>ABS(PI()-(punkty[[#This Row],[suma]]*POWER(400,2)/I9342/POWER(200,2)))</f>
        <v>4.0270824517993908E-3</v>
      </c>
      <c r="I9342" s="3">
        <v>9341</v>
      </c>
      <c r="J9342" s="3">
        <f>punkty[[#This Row],[błąd bezwzględny]]</f>
        <v>4.0270824517993908E-3</v>
      </c>
    </row>
    <row r="9343" spans="1:10" x14ac:dyDescent="0.3">
      <c r="A9343">
        <v>397</v>
      </c>
      <c r="B9343">
        <v>285</v>
      </c>
      <c r="C9343">
        <f>IF(POWER(punkty[[#This Row],[x]]-$V$5,2)+POWER(punkty[[#This Row],[y]]-$V$6,2)=POWER($V$7,2),1,0)</f>
        <v>0</v>
      </c>
      <c r="D9343" t="str">
        <f>IF(punkty[[#This Row],[czy należy do brzegu koła]]=1,punkty[[#This Row],[x]]&amp;" "&amp;punkty[[#This Row],[y]],"")</f>
        <v/>
      </c>
      <c r="E9343">
        <f>IF(POWER(punkty[[#This Row],[x]]-$V$5,2)+POWER(punkty[[#This Row],[y]]-$V$6,2)&lt;POWER($V$7,2),1,0)</f>
        <v>0</v>
      </c>
      <c r="F9343" s="3">
        <f>IF(POWER(punkty[[#This Row],[x]]-$V$5,2)+POWER(punkty[[#This Row],[y]]-$V$6,2)&lt;=POWER($V$7,2),1,0)</f>
        <v>0</v>
      </c>
      <c r="G9343" s="3">
        <f>SUM($F$2:F9343)</f>
        <v>7327</v>
      </c>
      <c r="H9343" s="3">
        <f>ABS(PI()-(punkty[[#This Row],[suma]]*POWER(400,2)/I9343/POWER(200,2)))</f>
        <v>4.3629383253960263E-3</v>
      </c>
      <c r="I9343" s="3">
        <v>9342</v>
      </c>
      <c r="J9343" s="3">
        <f>punkty[[#This Row],[błąd bezwzględny]]</f>
        <v>4.3629383253960263E-3</v>
      </c>
    </row>
    <row r="9344" spans="1:10" x14ac:dyDescent="0.3">
      <c r="A9344">
        <v>264</v>
      </c>
      <c r="B9344">
        <v>114</v>
      </c>
      <c r="C9344">
        <f>IF(POWER(punkty[[#This Row],[x]]-$V$5,2)+POWER(punkty[[#This Row],[y]]-$V$6,2)=POWER($V$7,2),1,0)</f>
        <v>0</v>
      </c>
      <c r="D9344" t="str">
        <f>IF(punkty[[#This Row],[czy należy do brzegu koła]]=1,punkty[[#This Row],[x]]&amp;" "&amp;punkty[[#This Row],[y]],"")</f>
        <v/>
      </c>
      <c r="E9344">
        <f>IF(POWER(punkty[[#This Row],[x]]-$V$5,2)+POWER(punkty[[#This Row],[y]]-$V$6,2)&lt;POWER($V$7,2),1,0)</f>
        <v>1</v>
      </c>
      <c r="F9344" s="3">
        <f>IF(POWER(punkty[[#This Row],[x]]-$V$5,2)+POWER(punkty[[#This Row],[y]]-$V$6,2)&lt;=POWER($V$7,2),1,0)</f>
        <v>1</v>
      </c>
      <c r="G9344" s="3">
        <f>SUM($F$2:F9344)</f>
        <v>7328</v>
      </c>
      <c r="H9344" s="3">
        <f>ABS(PI()-(punkty[[#This Row],[suma]]*POWER(400,2)/I9344/POWER(200,2)))</f>
        <v>4.2705942940637343E-3</v>
      </c>
      <c r="I9344" s="3">
        <v>9343</v>
      </c>
      <c r="J9344" s="3">
        <f>punkty[[#This Row],[błąd bezwzględny]]</f>
        <v>4.2705942940637343E-3</v>
      </c>
    </row>
    <row r="9345" spans="1:10" x14ac:dyDescent="0.3">
      <c r="A9345">
        <v>123</v>
      </c>
      <c r="B9345">
        <v>247</v>
      </c>
      <c r="C9345">
        <f>IF(POWER(punkty[[#This Row],[x]]-$V$5,2)+POWER(punkty[[#This Row],[y]]-$V$6,2)=POWER($V$7,2),1,0)</f>
        <v>0</v>
      </c>
      <c r="D9345" t="str">
        <f>IF(punkty[[#This Row],[czy należy do brzegu koła]]=1,punkty[[#This Row],[x]]&amp;" "&amp;punkty[[#This Row],[y]],"")</f>
        <v/>
      </c>
      <c r="E9345">
        <f>IF(POWER(punkty[[#This Row],[x]]-$V$5,2)+POWER(punkty[[#This Row],[y]]-$V$6,2)&lt;POWER($V$7,2),1,0)</f>
        <v>1</v>
      </c>
      <c r="F9345" s="3">
        <f>IF(POWER(punkty[[#This Row],[x]]-$V$5,2)+POWER(punkty[[#This Row],[y]]-$V$6,2)&lt;=POWER($V$7,2),1,0)</f>
        <v>1</v>
      </c>
      <c r="G9345" s="3">
        <f>SUM($F$2:F9345)</f>
        <v>7329</v>
      </c>
      <c r="H9345" s="3">
        <f>ABS(PI()-(punkty[[#This Row],[suma]]*POWER(400,2)/I9345/POWER(200,2)))</f>
        <v>4.1782700281491891E-3</v>
      </c>
      <c r="I9345" s="3">
        <v>9344</v>
      </c>
      <c r="J9345" s="3">
        <f>punkty[[#This Row],[błąd bezwzględny]]</f>
        <v>4.1782700281491891E-3</v>
      </c>
    </row>
    <row r="9346" spans="1:10" x14ac:dyDescent="0.3">
      <c r="A9346">
        <v>47</v>
      </c>
      <c r="B9346">
        <v>127</v>
      </c>
      <c r="C9346">
        <f>IF(POWER(punkty[[#This Row],[x]]-$V$5,2)+POWER(punkty[[#This Row],[y]]-$V$6,2)=POWER($V$7,2),1,0)</f>
        <v>0</v>
      </c>
      <c r="D9346" t="str">
        <f>IF(punkty[[#This Row],[czy należy do brzegu koła]]=1,punkty[[#This Row],[x]]&amp;" "&amp;punkty[[#This Row],[y]],"")</f>
        <v/>
      </c>
      <c r="E9346">
        <f>IF(POWER(punkty[[#This Row],[x]]-$V$5,2)+POWER(punkty[[#This Row],[y]]-$V$6,2)&lt;POWER($V$7,2),1,0)</f>
        <v>1</v>
      </c>
      <c r="F9346" s="3">
        <f>IF(POWER(punkty[[#This Row],[x]]-$V$5,2)+POWER(punkty[[#This Row],[y]]-$V$6,2)&lt;=POWER($V$7,2),1,0)</f>
        <v>1</v>
      </c>
      <c r="G9346" s="3">
        <f>SUM($F$2:F9346)</f>
        <v>7330</v>
      </c>
      <c r="H9346" s="3">
        <f>ABS(PI()-(punkty[[#This Row],[suma]]*POWER(400,2)/I9346/POWER(200,2)))</f>
        <v>4.0859655213072443E-3</v>
      </c>
      <c r="I9346" s="3">
        <v>9345</v>
      </c>
      <c r="J9346" s="3">
        <f>punkty[[#This Row],[błąd bezwzględny]]</f>
        <v>4.0859655213072443E-3</v>
      </c>
    </row>
    <row r="9347" spans="1:10" x14ac:dyDescent="0.3">
      <c r="A9347">
        <v>344</v>
      </c>
      <c r="B9347">
        <v>371</v>
      </c>
      <c r="C9347">
        <f>IF(POWER(punkty[[#This Row],[x]]-$V$5,2)+POWER(punkty[[#This Row],[y]]-$V$6,2)=POWER($V$7,2),1,0)</f>
        <v>0</v>
      </c>
      <c r="D9347" t="str">
        <f>IF(punkty[[#This Row],[czy należy do brzegu koła]]=1,punkty[[#This Row],[x]]&amp;" "&amp;punkty[[#This Row],[y]],"")</f>
        <v/>
      </c>
      <c r="E9347">
        <f>IF(POWER(punkty[[#This Row],[x]]-$V$5,2)+POWER(punkty[[#This Row],[y]]-$V$6,2)&lt;POWER($V$7,2),1,0)</f>
        <v>0</v>
      </c>
      <c r="F9347" s="3">
        <f>IF(POWER(punkty[[#This Row],[x]]-$V$5,2)+POWER(punkty[[#This Row],[y]]-$V$6,2)&lt;=POWER($V$7,2),1,0)</f>
        <v>0</v>
      </c>
      <c r="G9347" s="3">
        <f>SUM($F$2:F9347)</f>
        <v>7330</v>
      </c>
      <c r="H9347" s="3">
        <f>ABS(PI()-(punkty[[#This Row],[suma]]*POWER(400,2)/I9347/POWER(200,2)))</f>
        <v>4.4216713514022565E-3</v>
      </c>
      <c r="I9347" s="3">
        <v>9346</v>
      </c>
      <c r="J9347" s="3">
        <f>punkty[[#This Row],[błąd bezwzględny]]</f>
        <v>4.4216713514022565E-3</v>
      </c>
    </row>
    <row r="9348" spans="1:10" x14ac:dyDescent="0.3">
      <c r="A9348">
        <v>396</v>
      </c>
      <c r="B9348">
        <v>298</v>
      </c>
      <c r="C9348">
        <f>IF(POWER(punkty[[#This Row],[x]]-$V$5,2)+POWER(punkty[[#This Row],[y]]-$V$6,2)=POWER($V$7,2),1,0)</f>
        <v>0</v>
      </c>
      <c r="D9348" t="str">
        <f>IF(punkty[[#This Row],[czy należy do brzegu koła]]=1,punkty[[#This Row],[x]]&amp;" "&amp;punkty[[#This Row],[y]],"")</f>
        <v/>
      </c>
      <c r="E9348">
        <f>IF(POWER(punkty[[#This Row],[x]]-$V$5,2)+POWER(punkty[[#This Row],[y]]-$V$6,2)&lt;POWER($V$7,2),1,0)</f>
        <v>0</v>
      </c>
      <c r="F9348" s="3">
        <f>IF(POWER(punkty[[#This Row],[x]]-$V$5,2)+POWER(punkty[[#This Row],[y]]-$V$6,2)&lt;=POWER($V$7,2),1,0)</f>
        <v>0</v>
      </c>
      <c r="G9348" s="3">
        <f>SUM($F$2:F9348)</f>
        <v>7330</v>
      </c>
      <c r="H9348" s="3">
        <f>ABS(PI()-(punkty[[#This Row],[suma]]*POWER(400,2)/I9348/POWER(200,2)))</f>
        <v>4.7573053497163009E-3</v>
      </c>
      <c r="I9348" s="3">
        <v>9347</v>
      </c>
      <c r="J9348" s="3">
        <f>punkty[[#This Row],[błąd bezwzględny]]</f>
        <v>4.7573053497163009E-3</v>
      </c>
    </row>
    <row r="9349" spans="1:10" x14ac:dyDescent="0.3">
      <c r="A9349">
        <v>53</v>
      </c>
      <c r="B9349">
        <v>386</v>
      </c>
      <c r="C9349">
        <f>IF(POWER(punkty[[#This Row],[x]]-$V$5,2)+POWER(punkty[[#This Row],[y]]-$V$6,2)=POWER($V$7,2),1,0)</f>
        <v>0</v>
      </c>
      <c r="D9349" t="str">
        <f>IF(punkty[[#This Row],[czy należy do brzegu koła]]=1,punkty[[#This Row],[x]]&amp;" "&amp;punkty[[#This Row],[y]],"")</f>
        <v/>
      </c>
      <c r="E9349">
        <f>IF(POWER(punkty[[#This Row],[x]]-$V$5,2)+POWER(punkty[[#This Row],[y]]-$V$6,2)&lt;POWER($V$7,2),1,0)</f>
        <v>0</v>
      </c>
      <c r="F9349" s="3">
        <f>IF(POWER(punkty[[#This Row],[x]]-$V$5,2)+POWER(punkty[[#This Row],[y]]-$V$6,2)&lt;=POWER($V$7,2),1,0)</f>
        <v>0</v>
      </c>
      <c r="G9349" s="3">
        <f>SUM($F$2:F9349)</f>
        <v>7330</v>
      </c>
      <c r="H9349" s="3">
        <f>ABS(PI()-(punkty[[#This Row],[suma]]*POWER(400,2)/I9349/POWER(200,2)))</f>
        <v>5.0928675393007161E-3</v>
      </c>
      <c r="I9349" s="3">
        <v>9348</v>
      </c>
      <c r="J9349" s="3">
        <f>punkty[[#This Row],[błąd bezwzględny]]</f>
        <v>5.0928675393007161E-3</v>
      </c>
    </row>
    <row r="9350" spans="1:10" x14ac:dyDescent="0.3">
      <c r="A9350">
        <v>366</v>
      </c>
      <c r="B9350">
        <v>54</v>
      </c>
      <c r="C9350">
        <f>IF(POWER(punkty[[#This Row],[x]]-$V$5,2)+POWER(punkty[[#This Row],[y]]-$V$6,2)=POWER($V$7,2),1,0)</f>
        <v>0</v>
      </c>
      <c r="D9350" t="str">
        <f>IF(punkty[[#This Row],[czy należy do brzegu koła]]=1,punkty[[#This Row],[x]]&amp;" "&amp;punkty[[#This Row],[y]],"")</f>
        <v/>
      </c>
      <c r="E9350">
        <f>IF(POWER(punkty[[#This Row],[x]]-$V$5,2)+POWER(punkty[[#This Row],[y]]-$V$6,2)&lt;POWER($V$7,2),1,0)</f>
        <v>0</v>
      </c>
      <c r="F9350" s="3">
        <f>IF(POWER(punkty[[#This Row],[x]]-$V$5,2)+POWER(punkty[[#This Row],[y]]-$V$6,2)&lt;=POWER($V$7,2),1,0)</f>
        <v>0</v>
      </c>
      <c r="G9350" s="3">
        <f>SUM($F$2:F9350)</f>
        <v>7330</v>
      </c>
      <c r="H9350" s="3">
        <f>ABS(PI()-(punkty[[#This Row],[suma]]*POWER(400,2)/I9350/POWER(200,2)))</f>
        <v>5.4283579431997353E-3</v>
      </c>
      <c r="I9350" s="3">
        <v>9349</v>
      </c>
      <c r="J9350" s="3">
        <f>punkty[[#This Row],[błąd bezwzględny]]</f>
        <v>5.4283579431997353E-3</v>
      </c>
    </row>
    <row r="9351" spans="1:10" x14ac:dyDescent="0.3">
      <c r="A9351">
        <v>397</v>
      </c>
      <c r="B9351">
        <v>257</v>
      </c>
      <c r="C9351">
        <f>IF(POWER(punkty[[#This Row],[x]]-$V$5,2)+POWER(punkty[[#This Row],[y]]-$V$6,2)=POWER($V$7,2),1,0)</f>
        <v>0</v>
      </c>
      <c r="D9351" t="str">
        <f>IF(punkty[[#This Row],[czy należy do brzegu koła]]=1,punkty[[#This Row],[x]]&amp;" "&amp;punkty[[#This Row],[y]],"")</f>
        <v/>
      </c>
      <c r="E9351">
        <f>IF(POWER(punkty[[#This Row],[x]]-$V$5,2)+POWER(punkty[[#This Row],[y]]-$V$6,2)&lt;POWER($V$7,2),1,0)</f>
        <v>0</v>
      </c>
      <c r="F9351" s="3">
        <f>IF(POWER(punkty[[#This Row],[x]]-$V$5,2)+POWER(punkty[[#This Row],[y]]-$V$6,2)&lt;=POWER($V$7,2),1,0)</f>
        <v>0</v>
      </c>
      <c r="G9351" s="3">
        <f>SUM($F$2:F9351)</f>
        <v>7330</v>
      </c>
      <c r="H9351" s="3">
        <f>ABS(PI()-(punkty[[#This Row],[suma]]*POWER(400,2)/I9351/POWER(200,2)))</f>
        <v>5.7637765844451572E-3</v>
      </c>
      <c r="I9351" s="3">
        <v>9350</v>
      </c>
      <c r="J9351" s="3">
        <f>punkty[[#This Row],[błąd bezwzględny]]</f>
        <v>5.7637765844451572E-3</v>
      </c>
    </row>
    <row r="9352" spans="1:10" x14ac:dyDescent="0.3">
      <c r="A9352">
        <v>198</v>
      </c>
      <c r="B9352">
        <v>310</v>
      </c>
      <c r="C9352">
        <f>IF(POWER(punkty[[#This Row],[x]]-$V$5,2)+POWER(punkty[[#This Row],[y]]-$V$6,2)=POWER($V$7,2),1,0)</f>
        <v>0</v>
      </c>
      <c r="D9352" t="str">
        <f>IF(punkty[[#This Row],[czy należy do brzegu koła]]=1,punkty[[#This Row],[x]]&amp;" "&amp;punkty[[#This Row],[y]],"")</f>
        <v/>
      </c>
      <c r="E9352">
        <f>IF(POWER(punkty[[#This Row],[x]]-$V$5,2)+POWER(punkty[[#This Row],[y]]-$V$6,2)&lt;POWER($V$7,2),1,0)</f>
        <v>1</v>
      </c>
      <c r="F9352" s="3">
        <f>IF(POWER(punkty[[#This Row],[x]]-$V$5,2)+POWER(punkty[[#This Row],[y]]-$V$6,2)&lt;=POWER($V$7,2),1,0)</f>
        <v>1</v>
      </c>
      <c r="G9352" s="3">
        <f>SUM($F$2:F9352)</f>
        <v>7331</v>
      </c>
      <c r="H9352" s="3">
        <f>ABS(PI()-(punkty[[#This Row],[suma]]*POWER(400,2)/I9352/POWER(200,2)))</f>
        <v>5.671361749348236E-3</v>
      </c>
      <c r="I9352" s="3">
        <v>9351</v>
      </c>
      <c r="J9352" s="3">
        <f>punkty[[#This Row],[błąd bezwzględny]]</f>
        <v>5.671361749348236E-3</v>
      </c>
    </row>
    <row r="9353" spans="1:10" x14ac:dyDescent="0.3">
      <c r="A9353">
        <v>92</v>
      </c>
      <c r="B9353">
        <v>370</v>
      </c>
      <c r="C9353">
        <f>IF(POWER(punkty[[#This Row],[x]]-$V$5,2)+POWER(punkty[[#This Row],[y]]-$V$6,2)=POWER($V$7,2),1,0)</f>
        <v>0</v>
      </c>
      <c r="D9353" t="str">
        <f>IF(punkty[[#This Row],[czy należy do brzegu koła]]=1,punkty[[#This Row],[x]]&amp;" "&amp;punkty[[#This Row],[y]],"")</f>
        <v/>
      </c>
      <c r="E9353">
        <f>IF(POWER(punkty[[#This Row],[x]]-$V$5,2)+POWER(punkty[[#This Row],[y]]-$V$6,2)&lt;POWER($V$7,2),1,0)</f>
        <v>0</v>
      </c>
      <c r="F9353" s="3">
        <f>IF(POWER(punkty[[#This Row],[x]]-$V$5,2)+POWER(punkty[[#This Row],[y]]-$V$6,2)&lt;=POWER($V$7,2),1,0)</f>
        <v>0</v>
      </c>
      <c r="G9353" s="3">
        <f>SUM($F$2:F9353)</f>
        <v>7331</v>
      </c>
      <c r="H9353" s="3">
        <f>ABS(PI()-(punkty[[#This Row],[suma]]*POWER(400,2)/I9353/POWER(200,2)))</f>
        <v>6.0066826744806789E-3</v>
      </c>
      <c r="I9353" s="3">
        <v>9352</v>
      </c>
      <c r="J9353" s="3">
        <f>punkty[[#This Row],[błąd bezwzględny]]</f>
        <v>6.0066826744806789E-3</v>
      </c>
    </row>
    <row r="9354" spans="1:10" x14ac:dyDescent="0.3">
      <c r="A9354">
        <v>368</v>
      </c>
      <c r="B9354">
        <v>54</v>
      </c>
      <c r="C9354">
        <f>IF(POWER(punkty[[#This Row],[x]]-$V$5,2)+POWER(punkty[[#This Row],[y]]-$V$6,2)=POWER($V$7,2),1,0)</f>
        <v>0</v>
      </c>
      <c r="D9354" t="str">
        <f>IF(punkty[[#This Row],[czy należy do brzegu koła]]=1,punkty[[#This Row],[x]]&amp;" "&amp;punkty[[#This Row],[y]],"")</f>
        <v/>
      </c>
      <c r="E9354">
        <f>IF(POWER(punkty[[#This Row],[x]]-$V$5,2)+POWER(punkty[[#This Row],[y]]-$V$6,2)&lt;POWER($V$7,2),1,0)</f>
        <v>0</v>
      </c>
      <c r="F9354" s="3">
        <f>IF(POWER(punkty[[#This Row],[x]]-$V$5,2)+POWER(punkty[[#This Row],[y]]-$V$6,2)&lt;=POWER($V$7,2),1,0)</f>
        <v>0</v>
      </c>
      <c r="G9354" s="3">
        <f>SUM($F$2:F9354)</f>
        <v>7331</v>
      </c>
      <c r="H9354" s="3">
        <f>ABS(PI()-(punkty[[#This Row],[suma]]*POWER(400,2)/I9354/POWER(200,2)))</f>
        <v>6.3419318962192328E-3</v>
      </c>
      <c r="I9354" s="3">
        <v>9353</v>
      </c>
      <c r="J9354" s="3">
        <f>punkty[[#This Row],[błąd bezwzględny]]</f>
        <v>6.3419318962192328E-3</v>
      </c>
    </row>
    <row r="9355" spans="1:10" x14ac:dyDescent="0.3">
      <c r="A9355">
        <v>131</v>
      </c>
      <c r="B9355">
        <v>33</v>
      </c>
      <c r="C9355">
        <f>IF(POWER(punkty[[#This Row],[x]]-$V$5,2)+POWER(punkty[[#This Row],[y]]-$V$6,2)=POWER($V$7,2),1,0)</f>
        <v>0</v>
      </c>
      <c r="D9355" t="str">
        <f>IF(punkty[[#This Row],[czy należy do brzegu koła]]=1,punkty[[#This Row],[x]]&amp;" "&amp;punkty[[#This Row],[y]],"")</f>
        <v/>
      </c>
      <c r="E9355">
        <f>IF(POWER(punkty[[#This Row],[x]]-$V$5,2)+POWER(punkty[[#This Row],[y]]-$V$6,2)&lt;POWER($V$7,2),1,0)</f>
        <v>1</v>
      </c>
      <c r="F9355" s="3">
        <f>IF(POWER(punkty[[#This Row],[x]]-$V$5,2)+POWER(punkty[[#This Row],[y]]-$V$6,2)&lt;=POWER($V$7,2),1,0)</f>
        <v>1</v>
      </c>
      <c r="G9355" s="3">
        <f>SUM($F$2:F9355)</f>
        <v>7332</v>
      </c>
      <c r="H9355" s="3">
        <f>ABS(PI()-(punkty[[#This Row],[suma]]*POWER(400,2)/I9355/POWER(200,2)))</f>
        <v>6.2494848919101287E-3</v>
      </c>
      <c r="I9355" s="3">
        <v>9354</v>
      </c>
      <c r="J9355" s="3">
        <f>punkty[[#This Row],[błąd bezwzględny]]</f>
        <v>6.2494848919101287E-3</v>
      </c>
    </row>
    <row r="9356" spans="1:10" x14ac:dyDescent="0.3">
      <c r="A9356">
        <v>222</v>
      </c>
      <c r="B9356">
        <v>24</v>
      </c>
      <c r="C9356">
        <f>IF(POWER(punkty[[#This Row],[x]]-$V$5,2)+POWER(punkty[[#This Row],[y]]-$V$6,2)=POWER($V$7,2),1,0)</f>
        <v>0</v>
      </c>
      <c r="D9356" t="str">
        <f>IF(punkty[[#This Row],[czy należy do brzegu koła]]=1,punkty[[#This Row],[x]]&amp;" "&amp;punkty[[#This Row],[y]],"")</f>
        <v/>
      </c>
      <c r="E9356">
        <f>IF(POWER(punkty[[#This Row],[x]]-$V$5,2)+POWER(punkty[[#This Row],[y]]-$V$6,2)&lt;POWER($V$7,2),1,0)</f>
        <v>1</v>
      </c>
      <c r="F9356" s="3">
        <f>IF(POWER(punkty[[#This Row],[x]]-$V$5,2)+POWER(punkty[[#This Row],[y]]-$V$6,2)&lt;=POWER($V$7,2),1,0)</f>
        <v>1</v>
      </c>
      <c r="G9356" s="3">
        <f>SUM($F$2:F9356)</f>
        <v>7333</v>
      </c>
      <c r="H9356" s="3">
        <f>ABS(PI()-(punkty[[#This Row],[suma]]*POWER(400,2)/I9356/POWER(200,2)))</f>
        <v>6.1570576517921971E-3</v>
      </c>
      <c r="I9356" s="3">
        <v>9355</v>
      </c>
      <c r="J9356" s="3">
        <f>punkty[[#This Row],[błąd bezwzględny]]</f>
        <v>6.1570576517921971E-3</v>
      </c>
    </row>
    <row r="9357" spans="1:10" x14ac:dyDescent="0.3">
      <c r="A9357">
        <v>367</v>
      </c>
      <c r="B9357">
        <v>350</v>
      </c>
      <c r="C9357">
        <f>IF(POWER(punkty[[#This Row],[x]]-$V$5,2)+POWER(punkty[[#This Row],[y]]-$V$6,2)=POWER($V$7,2),1,0)</f>
        <v>0</v>
      </c>
      <c r="D9357" t="str">
        <f>IF(punkty[[#This Row],[czy należy do brzegu koła]]=1,punkty[[#This Row],[x]]&amp;" "&amp;punkty[[#This Row],[y]],"")</f>
        <v/>
      </c>
      <c r="E9357">
        <f>IF(POWER(punkty[[#This Row],[x]]-$V$5,2)+POWER(punkty[[#This Row],[y]]-$V$6,2)&lt;POWER($V$7,2),1,0)</f>
        <v>0</v>
      </c>
      <c r="F9357" s="3">
        <f>IF(POWER(punkty[[#This Row],[x]]-$V$5,2)+POWER(punkty[[#This Row],[y]]-$V$6,2)&lt;=POWER($V$7,2),1,0)</f>
        <v>0</v>
      </c>
      <c r="G9357" s="3">
        <f>SUM($F$2:F9357)</f>
        <v>7333</v>
      </c>
      <c r="H9357" s="3">
        <f>ABS(PI()-(punkty[[#This Row],[suma]]*POWER(400,2)/I9357/POWER(200,2)))</f>
        <v>6.4921833033459997E-3</v>
      </c>
      <c r="I9357" s="3">
        <v>9356</v>
      </c>
      <c r="J9357" s="3">
        <f>punkty[[#This Row],[błąd bezwzględny]]</f>
        <v>6.4921833033459997E-3</v>
      </c>
    </row>
    <row r="9358" spans="1:10" x14ac:dyDescent="0.3">
      <c r="A9358">
        <v>167</v>
      </c>
      <c r="B9358">
        <v>144</v>
      </c>
      <c r="C9358">
        <f>IF(POWER(punkty[[#This Row],[x]]-$V$5,2)+POWER(punkty[[#This Row],[y]]-$V$6,2)=POWER($V$7,2),1,0)</f>
        <v>0</v>
      </c>
      <c r="D9358" t="str">
        <f>IF(punkty[[#This Row],[czy należy do brzegu koła]]=1,punkty[[#This Row],[x]]&amp;" "&amp;punkty[[#This Row],[y]],"")</f>
        <v/>
      </c>
      <c r="E9358">
        <f>IF(POWER(punkty[[#This Row],[x]]-$V$5,2)+POWER(punkty[[#This Row],[y]]-$V$6,2)&lt;POWER($V$7,2),1,0)</f>
        <v>1</v>
      </c>
      <c r="F9358" s="3">
        <f>IF(POWER(punkty[[#This Row],[x]]-$V$5,2)+POWER(punkty[[#This Row],[y]]-$V$6,2)&lt;=POWER($V$7,2),1,0)</f>
        <v>1</v>
      </c>
      <c r="G9358" s="3">
        <f>SUM($F$2:F9358)</f>
        <v>7334</v>
      </c>
      <c r="H9358" s="3">
        <f>ABS(PI()-(punkty[[#This Row],[suma]]*POWER(400,2)/I9358/POWER(200,2)))</f>
        <v>6.3997498813392895E-3</v>
      </c>
      <c r="I9358" s="3">
        <v>9357</v>
      </c>
      <c r="J9358" s="3">
        <f>punkty[[#This Row],[błąd bezwzględny]]</f>
        <v>6.3997498813392895E-3</v>
      </c>
    </row>
    <row r="9359" spans="1:10" x14ac:dyDescent="0.3">
      <c r="A9359">
        <v>45</v>
      </c>
      <c r="B9359">
        <v>42</v>
      </c>
      <c r="C9359">
        <f>IF(POWER(punkty[[#This Row],[x]]-$V$5,2)+POWER(punkty[[#This Row],[y]]-$V$6,2)=POWER($V$7,2),1,0)</f>
        <v>0</v>
      </c>
      <c r="D9359" t="str">
        <f>IF(punkty[[#This Row],[czy należy do brzegu koła]]=1,punkty[[#This Row],[x]]&amp;" "&amp;punkty[[#This Row],[y]],"")</f>
        <v/>
      </c>
      <c r="E9359">
        <f>IF(POWER(punkty[[#This Row],[x]]-$V$5,2)+POWER(punkty[[#This Row],[y]]-$V$6,2)&lt;POWER($V$7,2),1,0)</f>
        <v>0</v>
      </c>
      <c r="F9359" s="3">
        <f>IF(POWER(punkty[[#This Row],[x]]-$V$5,2)+POWER(punkty[[#This Row],[y]]-$V$6,2)&lt;=POWER($V$7,2),1,0)</f>
        <v>0</v>
      </c>
      <c r="G9359" s="3">
        <f>SUM($F$2:F9359)</f>
        <v>7334</v>
      </c>
      <c r="H9359" s="3">
        <f>ABS(PI()-(punkty[[#This Row],[suma]]*POWER(400,2)/I9359/POWER(200,2)))</f>
        <v>6.7347779753457182E-3</v>
      </c>
      <c r="I9359" s="3">
        <v>9358</v>
      </c>
      <c r="J9359" s="3">
        <f>punkty[[#This Row],[błąd bezwzględny]]</f>
        <v>6.7347779753457182E-3</v>
      </c>
    </row>
    <row r="9360" spans="1:10" x14ac:dyDescent="0.3">
      <c r="A9360">
        <v>63</v>
      </c>
      <c r="B9360">
        <v>64</v>
      </c>
      <c r="C9360">
        <f>IF(POWER(punkty[[#This Row],[x]]-$V$5,2)+POWER(punkty[[#This Row],[y]]-$V$6,2)=POWER($V$7,2),1,0)</f>
        <v>0</v>
      </c>
      <c r="D9360" t="str">
        <f>IF(punkty[[#This Row],[czy należy do brzegu koła]]=1,punkty[[#This Row],[x]]&amp;" "&amp;punkty[[#This Row],[y]],"")</f>
        <v/>
      </c>
      <c r="E9360">
        <f>IF(POWER(punkty[[#This Row],[x]]-$V$5,2)+POWER(punkty[[#This Row],[y]]-$V$6,2)&lt;POWER($V$7,2),1,0)</f>
        <v>1</v>
      </c>
      <c r="F9360" s="3">
        <f>IF(POWER(punkty[[#This Row],[x]]-$V$5,2)+POWER(punkty[[#This Row],[y]]-$V$6,2)&lt;=POWER($V$7,2),1,0)</f>
        <v>1</v>
      </c>
      <c r="G9360" s="3">
        <f>SUM($F$2:F9360)</f>
        <v>7335</v>
      </c>
      <c r="H9360" s="3">
        <f>ABS(PI()-(punkty[[#This Row],[suma]]*POWER(400,2)/I9360/POWER(200,2)))</f>
        <v>6.6423383851770268E-3</v>
      </c>
      <c r="I9360" s="3">
        <v>9359</v>
      </c>
      <c r="J9360" s="3">
        <f>punkty[[#This Row],[błąd bezwzględny]]</f>
        <v>6.6423383851770268E-3</v>
      </c>
    </row>
    <row r="9361" spans="1:10" x14ac:dyDescent="0.3">
      <c r="A9361">
        <v>94</v>
      </c>
      <c r="B9361">
        <v>311</v>
      </c>
      <c r="C9361">
        <f>IF(POWER(punkty[[#This Row],[x]]-$V$5,2)+POWER(punkty[[#This Row],[y]]-$V$6,2)=POWER($V$7,2),1,0)</f>
        <v>0</v>
      </c>
      <c r="D9361" t="str">
        <f>IF(punkty[[#This Row],[czy należy do brzegu koła]]=1,punkty[[#This Row],[x]]&amp;" "&amp;punkty[[#This Row],[y]],"")</f>
        <v/>
      </c>
      <c r="E9361">
        <f>IF(POWER(punkty[[#This Row],[x]]-$V$5,2)+POWER(punkty[[#This Row],[y]]-$V$6,2)&lt;POWER($V$7,2),1,0)</f>
        <v>1</v>
      </c>
      <c r="F9361" s="3">
        <f>IF(POWER(punkty[[#This Row],[x]]-$V$5,2)+POWER(punkty[[#This Row],[y]]-$V$6,2)&lt;=POWER($V$7,2),1,0)</f>
        <v>1</v>
      </c>
      <c r="G9361" s="3">
        <f>SUM($F$2:F9361)</f>
        <v>7336</v>
      </c>
      <c r="H9361" s="3">
        <f>ABS(PI()-(punkty[[#This Row],[suma]]*POWER(400,2)/I9361/POWER(200,2)))</f>
        <v>6.5499185470581089E-3</v>
      </c>
      <c r="I9361" s="3">
        <v>9360</v>
      </c>
      <c r="J9361" s="3">
        <f>punkty[[#This Row],[błąd bezwzględny]]</f>
        <v>6.5499185470581089E-3</v>
      </c>
    </row>
    <row r="9362" spans="1:10" x14ac:dyDescent="0.3">
      <c r="A9362">
        <v>105</v>
      </c>
      <c r="B9362">
        <v>374</v>
      </c>
      <c r="C9362">
        <f>IF(POWER(punkty[[#This Row],[x]]-$V$5,2)+POWER(punkty[[#This Row],[y]]-$V$6,2)=POWER($V$7,2),1,0)</f>
        <v>0</v>
      </c>
      <c r="D9362" t="str">
        <f>IF(punkty[[#This Row],[czy należy do brzegu koła]]=1,punkty[[#This Row],[x]]&amp;" "&amp;punkty[[#This Row],[y]],"")</f>
        <v/>
      </c>
      <c r="E9362">
        <f>IF(POWER(punkty[[#This Row],[x]]-$V$5,2)+POWER(punkty[[#This Row],[y]]-$V$6,2)&lt;POWER($V$7,2),1,0)</f>
        <v>1</v>
      </c>
      <c r="F9362" s="3">
        <f>IF(POWER(punkty[[#This Row],[x]]-$V$5,2)+POWER(punkty[[#This Row],[y]]-$V$6,2)&lt;=POWER($V$7,2),1,0)</f>
        <v>1</v>
      </c>
      <c r="G9362" s="3">
        <f>SUM($F$2:F9362)</f>
        <v>7337</v>
      </c>
      <c r="H9362" s="3">
        <f>ABS(PI()-(punkty[[#This Row],[suma]]*POWER(400,2)/I9362/POWER(200,2)))</f>
        <v>6.4575184546580289E-3</v>
      </c>
      <c r="I9362" s="3">
        <v>9361</v>
      </c>
      <c r="J9362" s="3">
        <f>punkty[[#This Row],[błąd bezwzględny]]</f>
        <v>6.4575184546580289E-3</v>
      </c>
    </row>
    <row r="9363" spans="1:10" x14ac:dyDescent="0.3">
      <c r="A9363">
        <v>365</v>
      </c>
      <c r="B9363">
        <v>305</v>
      </c>
      <c r="C9363">
        <f>IF(POWER(punkty[[#This Row],[x]]-$V$5,2)+POWER(punkty[[#This Row],[y]]-$V$6,2)=POWER($V$7,2),1,0)</f>
        <v>0</v>
      </c>
      <c r="D9363" t="str">
        <f>IF(punkty[[#This Row],[czy należy do brzegu koła]]=1,punkty[[#This Row],[x]]&amp;" "&amp;punkty[[#This Row],[y]],"")</f>
        <v/>
      </c>
      <c r="E9363">
        <f>IF(POWER(punkty[[#This Row],[x]]-$V$5,2)+POWER(punkty[[#This Row],[y]]-$V$6,2)&lt;POWER($V$7,2),1,0)</f>
        <v>1</v>
      </c>
      <c r="F9363" s="3">
        <f>IF(POWER(punkty[[#This Row],[x]]-$V$5,2)+POWER(punkty[[#This Row],[y]]-$V$6,2)&lt;=POWER($V$7,2),1,0)</f>
        <v>1</v>
      </c>
      <c r="G9363" s="3">
        <f>SUM($F$2:F9363)</f>
        <v>7338</v>
      </c>
      <c r="H9363" s="3">
        <f>ABS(PI()-(punkty[[#This Row],[suma]]*POWER(400,2)/I9363/POWER(200,2)))</f>
        <v>6.3651381016498476E-3</v>
      </c>
      <c r="I9363" s="3">
        <v>9362</v>
      </c>
      <c r="J9363" s="3">
        <f>punkty[[#This Row],[błąd bezwzględny]]</f>
        <v>6.3651381016498476E-3</v>
      </c>
    </row>
    <row r="9364" spans="1:10" x14ac:dyDescent="0.3">
      <c r="A9364">
        <v>372</v>
      </c>
      <c r="B9364">
        <v>184</v>
      </c>
      <c r="C9364">
        <f>IF(POWER(punkty[[#This Row],[x]]-$V$5,2)+POWER(punkty[[#This Row],[y]]-$V$6,2)=POWER($V$7,2),1,0)</f>
        <v>0</v>
      </c>
      <c r="D9364" t="str">
        <f>IF(punkty[[#This Row],[czy należy do brzegu koła]]=1,punkty[[#This Row],[x]]&amp;" "&amp;punkty[[#This Row],[y]],"")</f>
        <v/>
      </c>
      <c r="E9364">
        <f>IF(POWER(punkty[[#This Row],[x]]-$V$5,2)+POWER(punkty[[#This Row],[y]]-$V$6,2)&lt;POWER($V$7,2),1,0)</f>
        <v>1</v>
      </c>
      <c r="F9364" s="3">
        <f>IF(POWER(punkty[[#This Row],[x]]-$V$5,2)+POWER(punkty[[#This Row],[y]]-$V$6,2)&lt;=POWER($V$7,2),1,0)</f>
        <v>1</v>
      </c>
      <c r="G9364" s="3">
        <f>SUM($F$2:F9364)</f>
        <v>7339</v>
      </c>
      <c r="H9364" s="3">
        <f>ABS(PI()-(punkty[[#This Row],[suma]]*POWER(400,2)/I9364/POWER(200,2)))</f>
        <v>6.2727774817079585E-3</v>
      </c>
      <c r="I9364" s="3">
        <v>9363</v>
      </c>
      <c r="J9364" s="3">
        <f>punkty[[#This Row],[błąd bezwzględny]]</f>
        <v>6.2727774817079585E-3</v>
      </c>
    </row>
    <row r="9365" spans="1:10" x14ac:dyDescent="0.3">
      <c r="A9365">
        <v>81</v>
      </c>
      <c r="B9365">
        <v>381</v>
      </c>
      <c r="C9365">
        <f>IF(POWER(punkty[[#This Row],[x]]-$V$5,2)+POWER(punkty[[#This Row],[y]]-$V$6,2)=POWER($V$7,2),1,0)</f>
        <v>0</v>
      </c>
      <c r="D9365" t="str">
        <f>IF(punkty[[#This Row],[czy należy do brzegu koła]]=1,punkty[[#This Row],[x]]&amp;" "&amp;punkty[[#This Row],[y]],"")</f>
        <v/>
      </c>
      <c r="E9365">
        <f>IF(POWER(punkty[[#This Row],[x]]-$V$5,2)+POWER(punkty[[#This Row],[y]]-$V$6,2)&lt;POWER($V$7,2),1,0)</f>
        <v>0</v>
      </c>
      <c r="F9365" s="3">
        <f>IF(POWER(punkty[[#This Row],[x]]-$V$5,2)+POWER(punkty[[#This Row],[y]]-$V$6,2)&lt;=POWER($V$7,2),1,0)</f>
        <v>0</v>
      </c>
      <c r="G9365" s="3">
        <f>SUM($F$2:F9365)</f>
        <v>7339</v>
      </c>
      <c r="H9365" s="3">
        <f>ABS(PI()-(punkty[[#This Row],[suma]]*POWER(400,2)/I9365/POWER(200,2)))</f>
        <v>6.607604465487249E-3</v>
      </c>
      <c r="I9365" s="3">
        <v>9364</v>
      </c>
      <c r="J9365" s="3">
        <f>punkty[[#This Row],[błąd bezwzględny]]</f>
        <v>6.607604465487249E-3</v>
      </c>
    </row>
    <row r="9366" spans="1:10" x14ac:dyDescent="0.3">
      <c r="A9366">
        <v>56</v>
      </c>
      <c r="B9366">
        <v>29</v>
      </c>
      <c r="C9366">
        <f>IF(POWER(punkty[[#This Row],[x]]-$V$5,2)+POWER(punkty[[#This Row],[y]]-$V$6,2)=POWER($V$7,2),1,0)</f>
        <v>0</v>
      </c>
      <c r="D9366" t="str">
        <f>IF(punkty[[#This Row],[czy należy do brzegu koła]]=1,punkty[[#This Row],[x]]&amp;" "&amp;punkty[[#This Row],[y]],"")</f>
        <v/>
      </c>
      <c r="E9366">
        <f>IF(POWER(punkty[[#This Row],[x]]-$V$5,2)+POWER(punkty[[#This Row],[y]]-$V$6,2)&lt;POWER($V$7,2),1,0)</f>
        <v>0</v>
      </c>
      <c r="F9366" s="3">
        <f>IF(POWER(punkty[[#This Row],[x]]-$V$5,2)+POWER(punkty[[#This Row],[y]]-$V$6,2)&lt;=POWER($V$7,2),1,0)</f>
        <v>0</v>
      </c>
      <c r="G9366" s="3">
        <f>SUM($F$2:F9366)</f>
        <v>7339</v>
      </c>
      <c r="H9366" s="3">
        <f>ABS(PI()-(punkty[[#This Row],[suma]]*POWER(400,2)/I9366/POWER(200,2)))</f>
        <v>6.9423599432365535E-3</v>
      </c>
      <c r="I9366" s="3">
        <v>9365</v>
      </c>
      <c r="J9366" s="3">
        <f>punkty[[#This Row],[błąd bezwzględny]]</f>
        <v>6.9423599432365535E-3</v>
      </c>
    </row>
    <row r="9367" spans="1:10" x14ac:dyDescent="0.3">
      <c r="A9367">
        <v>290</v>
      </c>
      <c r="B9367">
        <v>191</v>
      </c>
      <c r="C9367">
        <f>IF(POWER(punkty[[#This Row],[x]]-$V$5,2)+POWER(punkty[[#This Row],[y]]-$V$6,2)=POWER($V$7,2),1,0)</f>
        <v>0</v>
      </c>
      <c r="D9367" t="str">
        <f>IF(punkty[[#This Row],[czy należy do brzegu koła]]=1,punkty[[#This Row],[x]]&amp;" "&amp;punkty[[#This Row],[y]],"")</f>
        <v/>
      </c>
      <c r="E9367">
        <f>IF(POWER(punkty[[#This Row],[x]]-$V$5,2)+POWER(punkty[[#This Row],[y]]-$V$6,2)&lt;POWER($V$7,2),1,0)</f>
        <v>1</v>
      </c>
      <c r="F9367" s="3">
        <f>IF(POWER(punkty[[#This Row],[x]]-$V$5,2)+POWER(punkty[[#This Row],[y]]-$V$6,2)&lt;=POWER($V$7,2),1,0)</f>
        <v>1</v>
      </c>
      <c r="G9367" s="3">
        <f>SUM($F$2:F9367)</f>
        <v>7340</v>
      </c>
      <c r="H9367" s="3">
        <f>ABS(PI()-(punkty[[#This Row],[suma]]*POWER(400,2)/I9367/POWER(200,2)))</f>
        <v>6.8499672776001219E-3</v>
      </c>
      <c r="I9367" s="3">
        <v>9366</v>
      </c>
      <c r="J9367" s="3">
        <f>punkty[[#This Row],[błąd bezwzględny]]</f>
        <v>6.8499672776001219E-3</v>
      </c>
    </row>
    <row r="9368" spans="1:10" x14ac:dyDescent="0.3">
      <c r="A9368">
        <v>66</v>
      </c>
      <c r="B9368">
        <v>374</v>
      </c>
      <c r="C9368">
        <f>IF(POWER(punkty[[#This Row],[x]]-$V$5,2)+POWER(punkty[[#This Row],[y]]-$V$6,2)=POWER($V$7,2),1,0)</f>
        <v>0</v>
      </c>
      <c r="D9368" t="str">
        <f>IF(punkty[[#This Row],[czy należy do brzegu koła]]=1,punkty[[#This Row],[x]]&amp;" "&amp;punkty[[#This Row],[y]],"")</f>
        <v/>
      </c>
      <c r="E9368">
        <f>IF(POWER(punkty[[#This Row],[x]]-$V$5,2)+POWER(punkty[[#This Row],[y]]-$V$6,2)&lt;POWER($V$7,2),1,0)</f>
        <v>0</v>
      </c>
      <c r="F9368" s="3">
        <f>IF(POWER(punkty[[#This Row],[x]]-$V$5,2)+POWER(punkty[[#This Row],[y]]-$V$6,2)&lt;=POWER($V$7,2),1,0)</f>
        <v>0</v>
      </c>
      <c r="G9368" s="3">
        <f>SUM($F$2:F9368)</f>
        <v>7340</v>
      </c>
      <c r="H9368" s="3">
        <f>ABS(PI()-(punkty[[#This Row],[suma]]*POWER(400,2)/I9368/POWER(200,2)))</f>
        <v>7.1846254057428283E-3</v>
      </c>
      <c r="I9368" s="3">
        <v>9367</v>
      </c>
      <c r="J9368" s="3">
        <f>punkty[[#This Row],[błąd bezwzględny]]</f>
        <v>7.1846254057428283E-3</v>
      </c>
    </row>
    <row r="9369" spans="1:10" x14ac:dyDescent="0.3">
      <c r="A9369">
        <v>210</v>
      </c>
      <c r="B9369">
        <v>30</v>
      </c>
      <c r="C9369">
        <f>IF(POWER(punkty[[#This Row],[x]]-$V$5,2)+POWER(punkty[[#This Row],[y]]-$V$6,2)=POWER($V$7,2),1,0)</f>
        <v>0</v>
      </c>
      <c r="D9369" t="str">
        <f>IF(punkty[[#This Row],[czy należy do brzegu koła]]=1,punkty[[#This Row],[x]]&amp;" "&amp;punkty[[#This Row],[y]],"")</f>
        <v/>
      </c>
      <c r="E9369">
        <f>IF(POWER(punkty[[#This Row],[x]]-$V$5,2)+POWER(punkty[[#This Row],[y]]-$V$6,2)&lt;POWER($V$7,2),1,0)</f>
        <v>1</v>
      </c>
      <c r="F9369" s="3">
        <f>IF(POWER(punkty[[#This Row],[x]]-$V$5,2)+POWER(punkty[[#This Row],[y]]-$V$6,2)&lt;=POWER($V$7,2),1,0)</f>
        <v>1</v>
      </c>
      <c r="G9369" s="3">
        <f>SUM($F$2:F9369)</f>
        <v>7341</v>
      </c>
      <c r="H9369" s="3">
        <f>ABS(PI()-(punkty[[#This Row],[suma]]*POWER(400,2)/I9369/POWER(200,2)))</f>
        <v>7.0922266043105253E-3</v>
      </c>
      <c r="I9369" s="3">
        <v>9368</v>
      </c>
      <c r="J9369" s="3">
        <f>punkty[[#This Row],[błąd bezwzględny]]</f>
        <v>7.0922266043105253E-3</v>
      </c>
    </row>
    <row r="9370" spans="1:10" x14ac:dyDescent="0.3">
      <c r="A9370">
        <v>17</v>
      </c>
      <c r="B9370">
        <v>95</v>
      </c>
      <c r="C9370">
        <f>IF(POWER(punkty[[#This Row],[x]]-$V$5,2)+POWER(punkty[[#This Row],[y]]-$V$6,2)=POWER($V$7,2),1,0)</f>
        <v>0</v>
      </c>
      <c r="D9370" t="str">
        <f>IF(punkty[[#This Row],[czy należy do brzegu koła]]=1,punkty[[#This Row],[x]]&amp;" "&amp;punkty[[#This Row],[y]],"")</f>
        <v/>
      </c>
      <c r="E9370">
        <f>IF(POWER(punkty[[#This Row],[x]]-$V$5,2)+POWER(punkty[[#This Row],[y]]-$V$6,2)&lt;POWER($V$7,2),1,0)</f>
        <v>0</v>
      </c>
      <c r="F9370" s="3">
        <f>IF(POWER(punkty[[#This Row],[x]]-$V$5,2)+POWER(punkty[[#This Row],[y]]-$V$6,2)&lt;=POWER($V$7,2),1,0)</f>
        <v>0</v>
      </c>
      <c r="G9370" s="3">
        <f>SUM($F$2:F9370)</f>
        <v>7341</v>
      </c>
      <c r="H9370" s="3">
        <f>ABS(PI()-(punkty[[#This Row],[suma]]*POWER(400,2)/I9370/POWER(200,2)))</f>
        <v>7.4267874354543295E-3</v>
      </c>
      <c r="I9370" s="3">
        <v>9369</v>
      </c>
      <c r="J9370" s="3">
        <f>punkty[[#This Row],[błąd bezwzględny]]</f>
        <v>7.4267874354543295E-3</v>
      </c>
    </row>
    <row r="9371" spans="1:10" x14ac:dyDescent="0.3">
      <c r="A9371">
        <v>345</v>
      </c>
      <c r="B9371">
        <v>227</v>
      </c>
      <c r="C9371">
        <f>IF(POWER(punkty[[#This Row],[x]]-$V$5,2)+POWER(punkty[[#This Row],[y]]-$V$6,2)=POWER($V$7,2),1,0)</f>
        <v>0</v>
      </c>
      <c r="D9371" t="str">
        <f>IF(punkty[[#This Row],[czy należy do brzegu koła]]=1,punkty[[#This Row],[x]]&amp;" "&amp;punkty[[#This Row],[y]],"")</f>
        <v/>
      </c>
      <c r="E9371">
        <f>IF(POWER(punkty[[#This Row],[x]]-$V$5,2)+POWER(punkty[[#This Row],[y]]-$V$6,2)&lt;POWER($V$7,2),1,0)</f>
        <v>1</v>
      </c>
      <c r="F9371" s="3">
        <f>IF(POWER(punkty[[#This Row],[x]]-$V$5,2)+POWER(punkty[[#This Row],[y]]-$V$6,2)&lt;=POWER($V$7,2),1,0)</f>
        <v>1</v>
      </c>
      <c r="G9371" s="3">
        <f>SUM($F$2:F9371)</f>
        <v>7342</v>
      </c>
      <c r="H9371" s="3">
        <f>ABS(PI()-(punkty[[#This Row],[suma]]*POWER(400,2)/I9371/POWER(200,2)))</f>
        <v>7.334382511885007E-3</v>
      </c>
      <c r="I9371" s="3">
        <v>9370</v>
      </c>
      <c r="J9371" s="3">
        <f>punkty[[#This Row],[błąd bezwzględny]]</f>
        <v>7.334382511885007E-3</v>
      </c>
    </row>
    <row r="9372" spans="1:10" x14ac:dyDescent="0.3">
      <c r="A9372">
        <v>114</v>
      </c>
      <c r="B9372">
        <v>32</v>
      </c>
      <c r="C9372">
        <f>IF(POWER(punkty[[#This Row],[x]]-$V$5,2)+POWER(punkty[[#This Row],[y]]-$V$6,2)=POWER($V$7,2),1,0)</f>
        <v>0</v>
      </c>
      <c r="D9372" t="str">
        <f>IF(punkty[[#This Row],[czy należy do brzegu koła]]=1,punkty[[#This Row],[x]]&amp;" "&amp;punkty[[#This Row],[y]],"")</f>
        <v/>
      </c>
      <c r="E9372">
        <f>IF(POWER(punkty[[#This Row],[x]]-$V$5,2)+POWER(punkty[[#This Row],[y]]-$V$6,2)&lt;POWER($V$7,2),1,0)</f>
        <v>1</v>
      </c>
      <c r="F9372" s="3">
        <f>IF(POWER(punkty[[#This Row],[x]]-$V$5,2)+POWER(punkty[[#This Row],[y]]-$V$6,2)&lt;=POWER($V$7,2),1,0)</f>
        <v>1</v>
      </c>
      <c r="G9372" s="3">
        <f>SUM($F$2:F9372)</f>
        <v>7343</v>
      </c>
      <c r="H9372" s="3">
        <f>ABS(PI()-(punkty[[#This Row],[suma]]*POWER(400,2)/I9372/POWER(200,2)))</f>
        <v>7.241997309780146E-3</v>
      </c>
      <c r="I9372" s="3">
        <v>9371</v>
      </c>
      <c r="J9372" s="3">
        <f>punkty[[#This Row],[błąd bezwzględny]]</f>
        <v>7.241997309780146E-3</v>
      </c>
    </row>
    <row r="9373" spans="1:10" x14ac:dyDescent="0.3">
      <c r="A9373">
        <v>132</v>
      </c>
      <c r="B9373">
        <v>295</v>
      </c>
      <c r="C9373">
        <f>IF(POWER(punkty[[#This Row],[x]]-$V$5,2)+POWER(punkty[[#This Row],[y]]-$V$6,2)=POWER($V$7,2),1,0)</f>
        <v>0</v>
      </c>
      <c r="D9373" t="str">
        <f>IF(punkty[[#This Row],[czy należy do brzegu koła]]=1,punkty[[#This Row],[x]]&amp;" "&amp;punkty[[#This Row],[y]],"")</f>
        <v/>
      </c>
      <c r="E9373">
        <f>IF(POWER(punkty[[#This Row],[x]]-$V$5,2)+POWER(punkty[[#This Row],[y]]-$V$6,2)&lt;POWER($V$7,2),1,0)</f>
        <v>1</v>
      </c>
      <c r="F9373" s="3">
        <f>IF(POWER(punkty[[#This Row],[x]]-$V$5,2)+POWER(punkty[[#This Row],[y]]-$V$6,2)&lt;=POWER($V$7,2),1,0)</f>
        <v>1</v>
      </c>
      <c r="G9373" s="3">
        <f>SUM($F$2:F9373)</f>
        <v>7344</v>
      </c>
      <c r="H9373" s="3">
        <f>ABS(PI()-(punkty[[#This Row],[suma]]*POWER(400,2)/I9373/POWER(200,2)))</f>
        <v>7.1496318228274625E-3</v>
      </c>
      <c r="I9373" s="3">
        <v>9372</v>
      </c>
      <c r="J9373" s="3">
        <f>punkty[[#This Row],[błąd bezwzględny]]</f>
        <v>7.1496318228274625E-3</v>
      </c>
    </row>
    <row r="9374" spans="1:10" x14ac:dyDescent="0.3">
      <c r="A9374">
        <v>178</v>
      </c>
      <c r="B9374">
        <v>297</v>
      </c>
      <c r="C9374">
        <f>IF(POWER(punkty[[#This Row],[x]]-$V$5,2)+POWER(punkty[[#This Row],[y]]-$V$6,2)=POWER($V$7,2),1,0)</f>
        <v>0</v>
      </c>
      <c r="D9374" t="str">
        <f>IF(punkty[[#This Row],[czy należy do brzegu koła]]=1,punkty[[#This Row],[x]]&amp;" "&amp;punkty[[#This Row],[y]],"")</f>
        <v/>
      </c>
      <c r="E9374">
        <f>IF(POWER(punkty[[#This Row],[x]]-$V$5,2)+POWER(punkty[[#This Row],[y]]-$V$6,2)&lt;POWER($V$7,2),1,0)</f>
        <v>1</v>
      </c>
      <c r="F9374" s="3">
        <f>IF(POWER(punkty[[#This Row],[x]]-$V$5,2)+POWER(punkty[[#This Row],[y]]-$V$6,2)&lt;=POWER($V$7,2),1,0)</f>
        <v>1</v>
      </c>
      <c r="G9374" s="3">
        <f>SUM($F$2:F9374)</f>
        <v>7345</v>
      </c>
      <c r="H9374" s="3">
        <f>ABS(PI()-(punkty[[#This Row],[suma]]*POWER(400,2)/I9374/POWER(200,2)))</f>
        <v>7.0572860447168928E-3</v>
      </c>
      <c r="I9374" s="3">
        <v>9373</v>
      </c>
      <c r="J9374" s="3">
        <f>punkty[[#This Row],[błąd bezwzględny]]</f>
        <v>7.0572860447168928E-3</v>
      </c>
    </row>
    <row r="9375" spans="1:10" x14ac:dyDescent="0.3">
      <c r="A9375">
        <v>33</v>
      </c>
      <c r="B9375">
        <v>148</v>
      </c>
      <c r="C9375">
        <f>IF(POWER(punkty[[#This Row],[x]]-$V$5,2)+POWER(punkty[[#This Row],[y]]-$V$6,2)=POWER($V$7,2),1,0)</f>
        <v>0</v>
      </c>
      <c r="D9375" t="str">
        <f>IF(punkty[[#This Row],[czy należy do brzegu koła]]=1,punkty[[#This Row],[x]]&amp;" "&amp;punkty[[#This Row],[y]],"")</f>
        <v/>
      </c>
      <c r="E9375">
        <f>IF(POWER(punkty[[#This Row],[x]]-$V$5,2)+POWER(punkty[[#This Row],[y]]-$V$6,2)&lt;POWER($V$7,2),1,0)</f>
        <v>1</v>
      </c>
      <c r="F9375" s="3">
        <f>IF(POWER(punkty[[#This Row],[x]]-$V$5,2)+POWER(punkty[[#This Row],[y]]-$V$6,2)&lt;=POWER($V$7,2),1,0)</f>
        <v>1</v>
      </c>
      <c r="G9375" s="3">
        <f>SUM($F$2:F9375)</f>
        <v>7346</v>
      </c>
      <c r="H9375" s="3">
        <f>ABS(PI()-(punkty[[#This Row],[suma]]*POWER(400,2)/I9375/POWER(200,2)))</f>
        <v>6.9649599691401498E-3</v>
      </c>
      <c r="I9375" s="3">
        <v>9374</v>
      </c>
      <c r="J9375" s="3">
        <f>punkty[[#This Row],[błąd bezwzględny]]</f>
        <v>6.9649599691401498E-3</v>
      </c>
    </row>
    <row r="9376" spans="1:10" x14ac:dyDescent="0.3">
      <c r="A9376">
        <v>305</v>
      </c>
      <c r="B9376">
        <v>351</v>
      </c>
      <c r="C9376">
        <f>IF(POWER(punkty[[#This Row],[x]]-$V$5,2)+POWER(punkty[[#This Row],[y]]-$V$6,2)=POWER($V$7,2),1,0)</f>
        <v>0</v>
      </c>
      <c r="D9376" t="str">
        <f>IF(punkty[[#This Row],[czy należy do brzegu koła]]=1,punkty[[#This Row],[x]]&amp;" "&amp;punkty[[#This Row],[y]],"")</f>
        <v/>
      </c>
      <c r="E9376">
        <f>IF(POWER(punkty[[#This Row],[x]]-$V$5,2)+POWER(punkty[[#This Row],[y]]-$V$6,2)&lt;POWER($V$7,2),1,0)</f>
        <v>1</v>
      </c>
      <c r="F9376" s="3">
        <f>IF(POWER(punkty[[#This Row],[x]]-$V$5,2)+POWER(punkty[[#This Row],[y]]-$V$6,2)&lt;=POWER($V$7,2),1,0)</f>
        <v>1</v>
      </c>
      <c r="G9376" s="3">
        <f>SUM($F$2:F9376)</f>
        <v>7347</v>
      </c>
      <c r="H9376" s="3">
        <f>ABS(PI()-(punkty[[#This Row],[suma]]*POWER(400,2)/I9376/POWER(200,2)))</f>
        <v>6.8726535897929431E-3</v>
      </c>
      <c r="I9376" s="3">
        <v>9375</v>
      </c>
      <c r="J9376" s="3">
        <f>punkty[[#This Row],[błąd bezwzględny]]</f>
        <v>6.8726535897929431E-3</v>
      </c>
    </row>
    <row r="9377" spans="1:10" x14ac:dyDescent="0.3">
      <c r="A9377">
        <v>353</v>
      </c>
      <c r="B9377">
        <v>164</v>
      </c>
      <c r="C9377">
        <f>IF(POWER(punkty[[#This Row],[x]]-$V$5,2)+POWER(punkty[[#This Row],[y]]-$V$6,2)=POWER($V$7,2),1,0)</f>
        <v>0</v>
      </c>
      <c r="D9377" t="str">
        <f>IF(punkty[[#This Row],[czy należy do brzegu koła]]=1,punkty[[#This Row],[x]]&amp;" "&amp;punkty[[#This Row],[y]],"")</f>
        <v/>
      </c>
      <c r="E9377">
        <f>IF(POWER(punkty[[#This Row],[x]]-$V$5,2)+POWER(punkty[[#This Row],[y]]-$V$6,2)&lt;POWER($V$7,2),1,0)</f>
        <v>1</v>
      </c>
      <c r="F9377" s="3">
        <f>IF(POWER(punkty[[#This Row],[x]]-$V$5,2)+POWER(punkty[[#This Row],[y]]-$V$6,2)&lt;=POWER($V$7,2),1,0)</f>
        <v>1</v>
      </c>
      <c r="G9377" s="3">
        <f>SUM($F$2:F9377)</f>
        <v>7348</v>
      </c>
      <c r="H9377" s="3">
        <f>ABS(PI()-(punkty[[#This Row],[suma]]*POWER(400,2)/I9377/POWER(200,2)))</f>
        <v>6.7803669003732026E-3</v>
      </c>
      <c r="I9377" s="3">
        <v>9376</v>
      </c>
      <c r="J9377" s="3">
        <f>punkty[[#This Row],[błąd bezwzględny]]</f>
        <v>6.7803669003732026E-3</v>
      </c>
    </row>
    <row r="9378" spans="1:10" x14ac:dyDescent="0.3">
      <c r="A9378">
        <v>347</v>
      </c>
      <c r="B9378">
        <v>81</v>
      </c>
      <c r="C9378">
        <f>IF(POWER(punkty[[#This Row],[x]]-$V$5,2)+POWER(punkty[[#This Row],[y]]-$V$6,2)=POWER($V$7,2),1,0)</f>
        <v>0</v>
      </c>
      <c r="D9378" t="str">
        <f>IF(punkty[[#This Row],[czy należy do brzegu koła]]=1,punkty[[#This Row],[x]]&amp;" "&amp;punkty[[#This Row],[y]],"")</f>
        <v/>
      </c>
      <c r="E9378">
        <f>IF(POWER(punkty[[#This Row],[x]]-$V$5,2)+POWER(punkty[[#This Row],[y]]-$V$6,2)&lt;POWER($V$7,2),1,0)</f>
        <v>1</v>
      </c>
      <c r="F9378" s="3">
        <f>IF(POWER(punkty[[#This Row],[x]]-$V$5,2)+POWER(punkty[[#This Row],[y]]-$V$6,2)&lt;=POWER($V$7,2),1,0)</f>
        <v>1</v>
      </c>
      <c r="G9378" s="3">
        <f>SUM($F$2:F9378)</f>
        <v>7349</v>
      </c>
      <c r="H9378" s="3">
        <f>ABS(PI()-(punkty[[#This Row],[suma]]*POWER(400,2)/I9378/POWER(200,2)))</f>
        <v>6.6880998945815229E-3</v>
      </c>
      <c r="I9378" s="3">
        <v>9377</v>
      </c>
      <c r="J9378" s="3">
        <f>punkty[[#This Row],[błąd bezwzględny]]</f>
        <v>6.6880998945815229E-3</v>
      </c>
    </row>
    <row r="9379" spans="1:10" x14ac:dyDescent="0.3">
      <c r="A9379">
        <v>222</v>
      </c>
      <c r="B9379">
        <v>90</v>
      </c>
      <c r="C9379">
        <f>IF(POWER(punkty[[#This Row],[x]]-$V$5,2)+POWER(punkty[[#This Row],[y]]-$V$6,2)=POWER($V$7,2),1,0)</f>
        <v>0</v>
      </c>
      <c r="D9379" t="str">
        <f>IF(punkty[[#This Row],[czy należy do brzegu koła]]=1,punkty[[#This Row],[x]]&amp;" "&amp;punkty[[#This Row],[y]],"")</f>
        <v/>
      </c>
      <c r="E9379">
        <f>IF(POWER(punkty[[#This Row],[x]]-$V$5,2)+POWER(punkty[[#This Row],[y]]-$V$6,2)&lt;POWER($V$7,2),1,0)</f>
        <v>1</v>
      </c>
      <c r="F9379" s="3">
        <f>IF(POWER(punkty[[#This Row],[x]]-$V$5,2)+POWER(punkty[[#This Row],[y]]-$V$6,2)&lt;=POWER($V$7,2),1,0)</f>
        <v>1</v>
      </c>
      <c r="G9379" s="3">
        <f>SUM($F$2:F9379)</f>
        <v>7350</v>
      </c>
      <c r="H9379" s="3">
        <f>ABS(PI()-(punkty[[#This Row],[suma]]*POWER(400,2)/I9379/POWER(200,2)))</f>
        <v>6.595852566120719E-3</v>
      </c>
      <c r="I9379" s="3">
        <v>9378</v>
      </c>
      <c r="J9379" s="3">
        <f>punkty[[#This Row],[błąd bezwzględny]]</f>
        <v>6.595852566120719E-3</v>
      </c>
    </row>
    <row r="9380" spans="1:10" x14ac:dyDescent="0.3">
      <c r="A9380">
        <v>286</v>
      </c>
      <c r="B9380">
        <v>210</v>
      </c>
      <c r="C9380">
        <f>IF(POWER(punkty[[#This Row],[x]]-$V$5,2)+POWER(punkty[[#This Row],[y]]-$V$6,2)=POWER($V$7,2),1,0)</f>
        <v>0</v>
      </c>
      <c r="D9380" t="str">
        <f>IF(punkty[[#This Row],[czy należy do brzegu koła]]=1,punkty[[#This Row],[x]]&amp;" "&amp;punkty[[#This Row],[y]],"")</f>
        <v/>
      </c>
      <c r="E9380">
        <f>IF(POWER(punkty[[#This Row],[x]]-$V$5,2)+POWER(punkty[[#This Row],[y]]-$V$6,2)&lt;POWER($V$7,2),1,0)</f>
        <v>1</v>
      </c>
      <c r="F9380" s="3">
        <f>IF(POWER(punkty[[#This Row],[x]]-$V$5,2)+POWER(punkty[[#This Row],[y]]-$V$6,2)&lt;=POWER($V$7,2),1,0)</f>
        <v>1</v>
      </c>
      <c r="G9380" s="3">
        <f>SUM($F$2:F9380)</f>
        <v>7351</v>
      </c>
      <c r="H9380" s="3">
        <f>ABS(PI()-(punkty[[#This Row],[suma]]*POWER(400,2)/I9380/POWER(200,2)))</f>
        <v>6.5036249086971587E-3</v>
      </c>
      <c r="I9380" s="3">
        <v>9379</v>
      </c>
      <c r="J9380" s="3">
        <f>punkty[[#This Row],[błąd bezwzględny]]</f>
        <v>6.5036249086971587E-3</v>
      </c>
    </row>
    <row r="9381" spans="1:10" x14ac:dyDescent="0.3">
      <c r="A9381">
        <v>297</v>
      </c>
      <c r="B9381">
        <v>16</v>
      </c>
      <c r="C9381">
        <f>IF(POWER(punkty[[#This Row],[x]]-$V$5,2)+POWER(punkty[[#This Row],[y]]-$V$6,2)=POWER($V$7,2),1,0)</f>
        <v>0</v>
      </c>
      <c r="D9381" t="str">
        <f>IF(punkty[[#This Row],[czy należy do brzegu koła]]=1,punkty[[#This Row],[x]]&amp;" "&amp;punkty[[#This Row],[y]],"")</f>
        <v/>
      </c>
      <c r="E9381">
        <f>IF(POWER(punkty[[#This Row],[x]]-$V$5,2)+POWER(punkty[[#This Row],[y]]-$V$6,2)&lt;POWER($V$7,2),1,0)</f>
        <v>0</v>
      </c>
      <c r="F9381" s="3">
        <f>IF(POWER(punkty[[#This Row],[x]]-$V$5,2)+POWER(punkty[[#This Row],[y]]-$V$6,2)&lt;=POWER($V$7,2),1,0)</f>
        <v>0</v>
      </c>
      <c r="G9381" s="3">
        <f>SUM($F$2:F9381)</f>
        <v>7351</v>
      </c>
      <c r="H9381" s="3">
        <f>ABS(PI()-(punkty[[#This Row],[suma]]*POWER(400,2)/I9381/POWER(200,2)))</f>
        <v>6.8378561484285783E-3</v>
      </c>
      <c r="I9381" s="3">
        <v>9380</v>
      </c>
      <c r="J9381" s="3">
        <f>punkty[[#This Row],[błąd bezwzględny]]</f>
        <v>6.8378561484285783E-3</v>
      </c>
    </row>
    <row r="9382" spans="1:10" x14ac:dyDescent="0.3">
      <c r="A9382">
        <v>128</v>
      </c>
      <c r="B9382">
        <v>335</v>
      </c>
      <c r="C9382">
        <f>IF(POWER(punkty[[#This Row],[x]]-$V$5,2)+POWER(punkty[[#This Row],[y]]-$V$6,2)=POWER($V$7,2),1,0)</f>
        <v>0</v>
      </c>
      <c r="D9382" t="str">
        <f>IF(punkty[[#This Row],[czy należy do brzegu koła]]=1,punkty[[#This Row],[x]]&amp;" "&amp;punkty[[#This Row],[y]],"")</f>
        <v/>
      </c>
      <c r="E9382">
        <f>IF(POWER(punkty[[#This Row],[x]]-$V$5,2)+POWER(punkty[[#This Row],[y]]-$V$6,2)&lt;POWER($V$7,2),1,0)</f>
        <v>1</v>
      </c>
      <c r="F9382" s="3">
        <f>IF(POWER(punkty[[#This Row],[x]]-$V$5,2)+POWER(punkty[[#This Row],[y]]-$V$6,2)&lt;=POWER($V$7,2),1,0)</f>
        <v>1</v>
      </c>
      <c r="G9382" s="3">
        <f>SUM($F$2:F9382)</f>
        <v>7352</v>
      </c>
      <c r="H9382" s="3">
        <f>ABS(PI()-(punkty[[#This Row],[suma]]*POWER(400,2)/I9382/POWER(200,2)))</f>
        <v>6.7456223564490436E-3</v>
      </c>
      <c r="I9382" s="3">
        <v>9381</v>
      </c>
      <c r="J9382" s="3">
        <f>punkty[[#This Row],[błąd bezwzględny]]</f>
        <v>6.7456223564490436E-3</v>
      </c>
    </row>
    <row r="9383" spans="1:10" x14ac:dyDescent="0.3">
      <c r="A9383">
        <v>305</v>
      </c>
      <c r="B9383">
        <v>218</v>
      </c>
      <c r="C9383">
        <f>IF(POWER(punkty[[#This Row],[x]]-$V$5,2)+POWER(punkty[[#This Row],[y]]-$V$6,2)=POWER($V$7,2),1,0)</f>
        <v>0</v>
      </c>
      <c r="D9383" t="str">
        <f>IF(punkty[[#This Row],[czy należy do brzegu koła]]=1,punkty[[#This Row],[x]]&amp;" "&amp;punkty[[#This Row],[y]],"")</f>
        <v/>
      </c>
      <c r="E9383">
        <f>IF(POWER(punkty[[#This Row],[x]]-$V$5,2)+POWER(punkty[[#This Row],[y]]-$V$6,2)&lt;POWER($V$7,2),1,0)</f>
        <v>1</v>
      </c>
      <c r="F9383" s="3">
        <f>IF(POWER(punkty[[#This Row],[x]]-$V$5,2)+POWER(punkty[[#This Row],[y]]-$V$6,2)&lt;=POWER($V$7,2),1,0)</f>
        <v>1</v>
      </c>
      <c r="G9383" s="3">
        <f>SUM($F$2:F9383)</f>
        <v>7353</v>
      </c>
      <c r="H9383" s="3">
        <f>ABS(PI()-(punkty[[#This Row],[suma]]*POWER(400,2)/I9383/POWER(200,2)))</f>
        <v>6.6534082263309813E-3</v>
      </c>
      <c r="I9383" s="3">
        <v>9382</v>
      </c>
      <c r="J9383" s="3">
        <f>punkty[[#This Row],[błąd bezwzględny]]</f>
        <v>6.6534082263309813E-3</v>
      </c>
    </row>
    <row r="9384" spans="1:10" x14ac:dyDescent="0.3">
      <c r="A9384">
        <v>299</v>
      </c>
      <c r="B9384">
        <v>138</v>
      </c>
      <c r="C9384">
        <f>IF(POWER(punkty[[#This Row],[x]]-$V$5,2)+POWER(punkty[[#This Row],[y]]-$V$6,2)=POWER($V$7,2),1,0)</f>
        <v>0</v>
      </c>
      <c r="D9384" t="str">
        <f>IF(punkty[[#This Row],[czy należy do brzegu koła]]=1,punkty[[#This Row],[x]]&amp;" "&amp;punkty[[#This Row],[y]],"")</f>
        <v/>
      </c>
      <c r="E9384">
        <f>IF(POWER(punkty[[#This Row],[x]]-$V$5,2)+POWER(punkty[[#This Row],[y]]-$V$6,2)&lt;POWER($V$7,2),1,0)</f>
        <v>1</v>
      </c>
      <c r="F9384" s="3">
        <f>IF(POWER(punkty[[#This Row],[x]]-$V$5,2)+POWER(punkty[[#This Row],[y]]-$V$6,2)&lt;=POWER($V$7,2),1,0)</f>
        <v>1</v>
      </c>
      <c r="G9384" s="3">
        <f>SUM($F$2:F9384)</f>
        <v>7354</v>
      </c>
      <c r="H9384" s="3">
        <f>ABS(PI()-(punkty[[#This Row],[suma]]*POWER(400,2)/I9384/POWER(200,2)))</f>
        <v>6.5612137517883085E-3</v>
      </c>
      <c r="I9384" s="3">
        <v>9383</v>
      </c>
      <c r="J9384" s="3">
        <f>punkty[[#This Row],[błąd bezwzględny]]</f>
        <v>6.5612137517883085E-3</v>
      </c>
    </row>
    <row r="9385" spans="1:10" x14ac:dyDescent="0.3">
      <c r="A9385">
        <v>321</v>
      </c>
      <c r="B9385">
        <v>153</v>
      </c>
      <c r="C9385">
        <f>IF(POWER(punkty[[#This Row],[x]]-$V$5,2)+POWER(punkty[[#This Row],[y]]-$V$6,2)=POWER($V$7,2),1,0)</f>
        <v>0</v>
      </c>
      <c r="D9385" t="str">
        <f>IF(punkty[[#This Row],[czy należy do brzegu koła]]=1,punkty[[#This Row],[x]]&amp;" "&amp;punkty[[#This Row],[y]],"")</f>
        <v/>
      </c>
      <c r="E9385">
        <f>IF(POWER(punkty[[#This Row],[x]]-$V$5,2)+POWER(punkty[[#This Row],[y]]-$V$6,2)&lt;POWER($V$7,2),1,0)</f>
        <v>1</v>
      </c>
      <c r="F9385" s="3">
        <f>IF(POWER(punkty[[#This Row],[x]]-$V$5,2)+POWER(punkty[[#This Row],[y]]-$V$6,2)&lt;=POWER($V$7,2),1,0)</f>
        <v>1</v>
      </c>
      <c r="G9385" s="3">
        <f>SUM($F$2:F9385)</f>
        <v>7355</v>
      </c>
      <c r="H9385" s="3">
        <f>ABS(PI()-(punkty[[#This Row],[suma]]*POWER(400,2)/I9385/POWER(200,2)))</f>
        <v>6.4690389265362747E-3</v>
      </c>
      <c r="I9385" s="3">
        <v>9384</v>
      </c>
      <c r="J9385" s="3">
        <f>punkty[[#This Row],[błąd bezwzględny]]</f>
        <v>6.4690389265362747E-3</v>
      </c>
    </row>
    <row r="9386" spans="1:10" x14ac:dyDescent="0.3">
      <c r="A9386">
        <v>300</v>
      </c>
      <c r="B9386">
        <v>1</v>
      </c>
      <c r="C9386">
        <f>IF(POWER(punkty[[#This Row],[x]]-$V$5,2)+POWER(punkty[[#This Row],[y]]-$V$6,2)=POWER($V$7,2),1,0)</f>
        <v>0</v>
      </c>
      <c r="D9386" t="str">
        <f>IF(punkty[[#This Row],[czy należy do brzegu koła]]=1,punkty[[#This Row],[x]]&amp;" "&amp;punkty[[#This Row],[y]],"")</f>
        <v/>
      </c>
      <c r="E9386">
        <f>IF(POWER(punkty[[#This Row],[x]]-$V$5,2)+POWER(punkty[[#This Row],[y]]-$V$6,2)&lt;POWER($V$7,2),1,0)</f>
        <v>0</v>
      </c>
      <c r="F9386" s="3">
        <f>IF(POWER(punkty[[#This Row],[x]]-$V$5,2)+POWER(punkty[[#This Row],[y]]-$V$6,2)&lt;=POWER($V$7,2),1,0)</f>
        <v>0</v>
      </c>
      <c r="G9386" s="3">
        <f>SUM($F$2:F9386)</f>
        <v>7355</v>
      </c>
      <c r="H9386" s="3">
        <f>ABS(PI()-(punkty[[#This Row],[suma]]*POWER(400,2)/I9386/POWER(200,2)))</f>
        <v>6.803095784785107E-3</v>
      </c>
      <c r="I9386" s="3">
        <v>9385</v>
      </c>
      <c r="J9386" s="3">
        <f>punkty[[#This Row],[błąd bezwzględny]]</f>
        <v>6.803095784785107E-3</v>
      </c>
    </row>
    <row r="9387" spans="1:10" x14ac:dyDescent="0.3">
      <c r="A9387">
        <v>396</v>
      </c>
      <c r="B9387">
        <v>376</v>
      </c>
      <c r="C9387">
        <f>IF(POWER(punkty[[#This Row],[x]]-$V$5,2)+POWER(punkty[[#This Row],[y]]-$V$6,2)=POWER($V$7,2),1,0)</f>
        <v>0</v>
      </c>
      <c r="D9387" t="str">
        <f>IF(punkty[[#This Row],[czy należy do brzegu koła]]=1,punkty[[#This Row],[x]]&amp;" "&amp;punkty[[#This Row],[y]],"")</f>
        <v/>
      </c>
      <c r="E9387">
        <f>IF(POWER(punkty[[#This Row],[x]]-$V$5,2)+POWER(punkty[[#This Row],[y]]-$V$6,2)&lt;POWER($V$7,2),1,0)</f>
        <v>0</v>
      </c>
      <c r="F9387" s="3">
        <f>IF(POWER(punkty[[#This Row],[x]]-$V$5,2)+POWER(punkty[[#This Row],[y]]-$V$6,2)&lt;=POWER($V$7,2),1,0)</f>
        <v>0</v>
      </c>
      <c r="G9387" s="3">
        <f>SUM($F$2:F9387)</f>
        <v>7355</v>
      </c>
      <c r="H9387" s="3">
        <f>ABS(PI()-(punkty[[#This Row],[suma]]*POWER(400,2)/I9387/POWER(200,2)))</f>
        <v>7.1370814610909328E-3</v>
      </c>
      <c r="I9387" s="3">
        <v>9386</v>
      </c>
      <c r="J9387" s="3">
        <f>punkty[[#This Row],[błąd bezwzględny]]</f>
        <v>7.1370814610909328E-3</v>
      </c>
    </row>
    <row r="9388" spans="1:10" x14ac:dyDescent="0.3">
      <c r="A9388">
        <v>341</v>
      </c>
      <c r="B9388">
        <v>224</v>
      </c>
      <c r="C9388">
        <f>IF(POWER(punkty[[#This Row],[x]]-$V$5,2)+POWER(punkty[[#This Row],[y]]-$V$6,2)=POWER($V$7,2),1,0)</f>
        <v>0</v>
      </c>
      <c r="D9388" t="str">
        <f>IF(punkty[[#This Row],[czy należy do brzegu koła]]=1,punkty[[#This Row],[x]]&amp;" "&amp;punkty[[#This Row],[y]],"")</f>
        <v/>
      </c>
      <c r="E9388">
        <f>IF(POWER(punkty[[#This Row],[x]]-$V$5,2)+POWER(punkty[[#This Row],[y]]-$V$6,2)&lt;POWER($V$7,2),1,0)</f>
        <v>1</v>
      </c>
      <c r="F9388" s="3">
        <f>IF(POWER(punkty[[#This Row],[x]]-$V$5,2)+POWER(punkty[[#This Row],[y]]-$V$6,2)&lt;=POWER($V$7,2),1,0)</f>
        <v>1</v>
      </c>
      <c r="G9388" s="3">
        <f>SUM($F$2:F9388)</f>
        <v>7356</v>
      </c>
      <c r="H9388" s="3">
        <f>ABS(PI()-(punkty[[#This Row],[suma]]*POWER(400,2)/I9388/POWER(200,2)))</f>
        <v>7.0448747467120043E-3</v>
      </c>
      <c r="I9388" s="3">
        <v>9387</v>
      </c>
      <c r="J9388" s="3">
        <f>punkty[[#This Row],[błąd bezwzględny]]</f>
        <v>7.0448747467120043E-3</v>
      </c>
    </row>
    <row r="9389" spans="1:10" x14ac:dyDescent="0.3">
      <c r="A9389">
        <v>237</v>
      </c>
      <c r="B9389">
        <v>399</v>
      </c>
      <c r="C9389">
        <f>IF(POWER(punkty[[#This Row],[x]]-$V$5,2)+POWER(punkty[[#This Row],[y]]-$V$6,2)=POWER($V$7,2),1,0)</f>
        <v>0</v>
      </c>
      <c r="D9389" t="str">
        <f>IF(punkty[[#This Row],[czy należy do brzegu koła]]=1,punkty[[#This Row],[x]]&amp;" "&amp;punkty[[#This Row],[y]],"")</f>
        <v/>
      </c>
      <c r="E9389">
        <f>IF(POWER(punkty[[#This Row],[x]]-$V$5,2)+POWER(punkty[[#This Row],[y]]-$V$6,2)&lt;POWER($V$7,2),1,0)</f>
        <v>0</v>
      </c>
      <c r="F9389" s="3">
        <f>IF(POWER(punkty[[#This Row],[x]]-$V$5,2)+POWER(punkty[[#This Row],[y]]-$V$6,2)&lt;=POWER($V$7,2),1,0)</f>
        <v>0</v>
      </c>
      <c r="G9389" s="3">
        <f>SUM($F$2:F9389)</f>
        <v>7356</v>
      </c>
      <c r="H9389" s="3">
        <f>ABS(PI()-(punkty[[#This Row],[suma]]*POWER(400,2)/I9389/POWER(200,2)))</f>
        <v>7.3787635173601096E-3</v>
      </c>
      <c r="I9389" s="3">
        <v>9388</v>
      </c>
      <c r="J9389" s="3">
        <f>punkty[[#This Row],[błąd bezwzględny]]</f>
        <v>7.3787635173601096E-3</v>
      </c>
    </row>
    <row r="9390" spans="1:10" x14ac:dyDescent="0.3">
      <c r="A9390">
        <v>386</v>
      </c>
      <c r="B9390">
        <v>300</v>
      </c>
      <c r="C9390">
        <f>IF(POWER(punkty[[#This Row],[x]]-$V$5,2)+POWER(punkty[[#This Row],[y]]-$V$6,2)=POWER($V$7,2),1,0)</f>
        <v>0</v>
      </c>
      <c r="D9390" t="str">
        <f>IF(punkty[[#This Row],[czy należy do brzegu koła]]=1,punkty[[#This Row],[x]]&amp;" "&amp;punkty[[#This Row],[y]],"")</f>
        <v/>
      </c>
      <c r="E9390">
        <f>IF(POWER(punkty[[#This Row],[x]]-$V$5,2)+POWER(punkty[[#This Row],[y]]-$V$6,2)&lt;POWER($V$7,2),1,0)</f>
        <v>0</v>
      </c>
      <c r="F9390" s="3">
        <f>IF(POWER(punkty[[#This Row],[x]]-$V$5,2)+POWER(punkty[[#This Row],[y]]-$V$6,2)&lt;=POWER($V$7,2),1,0)</f>
        <v>0</v>
      </c>
      <c r="G9390" s="3">
        <f>SUM($F$2:F9390)</f>
        <v>7356</v>
      </c>
      <c r="H9390" s="3">
        <f>ABS(PI()-(punkty[[#This Row],[suma]]*POWER(400,2)/I9390/POWER(200,2)))</f>
        <v>7.7125811646148179E-3</v>
      </c>
      <c r="I9390" s="3">
        <v>9389</v>
      </c>
      <c r="J9390" s="3">
        <f>punkty[[#This Row],[błąd bezwzględny]]</f>
        <v>7.7125811646148179E-3</v>
      </c>
    </row>
    <row r="9391" spans="1:10" x14ac:dyDescent="0.3">
      <c r="A9391">
        <v>86</v>
      </c>
      <c r="B9391">
        <v>245</v>
      </c>
      <c r="C9391">
        <f>IF(POWER(punkty[[#This Row],[x]]-$V$5,2)+POWER(punkty[[#This Row],[y]]-$V$6,2)=POWER($V$7,2),1,0)</f>
        <v>0</v>
      </c>
      <c r="D9391" t="str">
        <f>IF(punkty[[#This Row],[czy należy do brzegu koła]]=1,punkty[[#This Row],[x]]&amp;" "&amp;punkty[[#This Row],[y]],"")</f>
        <v/>
      </c>
      <c r="E9391">
        <f>IF(POWER(punkty[[#This Row],[x]]-$V$5,2)+POWER(punkty[[#This Row],[y]]-$V$6,2)&lt;POWER($V$7,2),1,0)</f>
        <v>1</v>
      </c>
      <c r="F9391" s="3">
        <f>IF(POWER(punkty[[#This Row],[x]]-$V$5,2)+POWER(punkty[[#This Row],[y]]-$V$6,2)&lt;=POWER($V$7,2),1,0)</f>
        <v>1</v>
      </c>
      <c r="G9391" s="3">
        <f>SUM($F$2:F9391)</f>
        <v>7357</v>
      </c>
      <c r="H9391" s="3">
        <f>ABS(PI()-(punkty[[#This Row],[suma]]*POWER(400,2)/I9391/POWER(200,2)))</f>
        <v>7.6203426206769009E-3</v>
      </c>
      <c r="I9391" s="3">
        <v>9390</v>
      </c>
      <c r="J9391" s="3">
        <f>punkty[[#This Row],[błąd bezwzględny]]</f>
        <v>7.6203426206769009E-3</v>
      </c>
    </row>
    <row r="9392" spans="1:10" x14ac:dyDescent="0.3">
      <c r="A9392">
        <v>152</v>
      </c>
      <c r="B9392">
        <v>240</v>
      </c>
      <c r="C9392">
        <f>IF(POWER(punkty[[#This Row],[x]]-$V$5,2)+POWER(punkty[[#This Row],[y]]-$V$6,2)=POWER($V$7,2),1,0)</f>
        <v>0</v>
      </c>
      <c r="D9392" t="str">
        <f>IF(punkty[[#This Row],[czy należy do brzegu koła]]=1,punkty[[#This Row],[x]]&amp;" "&amp;punkty[[#This Row],[y]],"")</f>
        <v/>
      </c>
      <c r="E9392">
        <f>IF(POWER(punkty[[#This Row],[x]]-$V$5,2)+POWER(punkty[[#This Row],[y]]-$V$6,2)&lt;POWER($V$7,2),1,0)</f>
        <v>1</v>
      </c>
      <c r="F9392" s="3">
        <f>IF(POWER(punkty[[#This Row],[x]]-$V$5,2)+POWER(punkty[[#This Row],[y]]-$V$6,2)&lt;=POWER($V$7,2),1,0)</f>
        <v>1</v>
      </c>
      <c r="G9392" s="3">
        <f>SUM($F$2:F9392)</f>
        <v>7358</v>
      </c>
      <c r="H9392" s="3">
        <f>ABS(PI()-(punkty[[#This Row],[suma]]*POWER(400,2)/I9392/POWER(200,2)))</f>
        <v>7.5281237207693863E-3</v>
      </c>
      <c r="I9392" s="3">
        <v>9391</v>
      </c>
      <c r="J9392" s="3">
        <f>punkty[[#This Row],[błąd bezwzględny]]</f>
        <v>7.5281237207693863E-3</v>
      </c>
    </row>
    <row r="9393" spans="1:10" x14ac:dyDescent="0.3">
      <c r="A9393">
        <v>347</v>
      </c>
      <c r="B9393">
        <v>172</v>
      </c>
      <c r="C9393">
        <f>IF(POWER(punkty[[#This Row],[x]]-$V$5,2)+POWER(punkty[[#This Row],[y]]-$V$6,2)=POWER($V$7,2),1,0)</f>
        <v>0</v>
      </c>
      <c r="D9393" t="str">
        <f>IF(punkty[[#This Row],[czy należy do brzegu koła]]=1,punkty[[#This Row],[x]]&amp;" "&amp;punkty[[#This Row],[y]],"")</f>
        <v/>
      </c>
      <c r="E9393">
        <f>IF(POWER(punkty[[#This Row],[x]]-$V$5,2)+POWER(punkty[[#This Row],[y]]-$V$6,2)&lt;POWER($V$7,2),1,0)</f>
        <v>1</v>
      </c>
      <c r="F9393" s="3">
        <f>IF(POWER(punkty[[#This Row],[x]]-$V$5,2)+POWER(punkty[[#This Row],[y]]-$V$6,2)&lt;=POWER($V$7,2),1,0)</f>
        <v>1</v>
      </c>
      <c r="G9393" s="3">
        <f>SUM($F$2:F9393)</f>
        <v>7359</v>
      </c>
      <c r="H9393" s="3">
        <f>ABS(PI()-(punkty[[#This Row],[suma]]*POWER(400,2)/I9393/POWER(200,2)))</f>
        <v>7.4359244586177375E-3</v>
      </c>
      <c r="I9393" s="3">
        <v>9392</v>
      </c>
      <c r="J9393" s="3">
        <f>punkty[[#This Row],[błąd bezwzględny]]</f>
        <v>7.4359244586177375E-3</v>
      </c>
    </row>
    <row r="9394" spans="1:10" x14ac:dyDescent="0.3">
      <c r="A9394">
        <v>301</v>
      </c>
      <c r="B9394">
        <v>266</v>
      </c>
      <c r="C9394">
        <f>IF(POWER(punkty[[#This Row],[x]]-$V$5,2)+POWER(punkty[[#This Row],[y]]-$V$6,2)=POWER($V$7,2),1,0)</f>
        <v>0</v>
      </c>
      <c r="D9394" t="str">
        <f>IF(punkty[[#This Row],[czy należy do brzegu koła]]=1,punkty[[#This Row],[x]]&amp;" "&amp;punkty[[#This Row],[y]],"")</f>
        <v/>
      </c>
      <c r="E9394">
        <f>IF(POWER(punkty[[#This Row],[x]]-$V$5,2)+POWER(punkty[[#This Row],[y]]-$V$6,2)&lt;POWER($V$7,2),1,0)</f>
        <v>1</v>
      </c>
      <c r="F9394" s="3">
        <f>IF(POWER(punkty[[#This Row],[x]]-$V$5,2)+POWER(punkty[[#This Row],[y]]-$V$6,2)&lt;=POWER($V$7,2),1,0)</f>
        <v>1</v>
      </c>
      <c r="G9394" s="3">
        <f>SUM($F$2:F9394)</f>
        <v>7360</v>
      </c>
      <c r="H9394" s="3">
        <f>ABS(PI()-(punkty[[#This Row],[suma]]*POWER(400,2)/I9394/POWER(200,2)))</f>
        <v>7.3437448279491946E-3</v>
      </c>
      <c r="I9394" s="3">
        <v>9393</v>
      </c>
      <c r="J9394" s="3">
        <f>punkty[[#This Row],[błąd bezwzględny]]</f>
        <v>7.3437448279491946E-3</v>
      </c>
    </row>
    <row r="9395" spans="1:10" x14ac:dyDescent="0.3">
      <c r="A9395">
        <v>259</v>
      </c>
      <c r="B9395">
        <v>235</v>
      </c>
      <c r="C9395">
        <f>IF(POWER(punkty[[#This Row],[x]]-$V$5,2)+POWER(punkty[[#This Row],[y]]-$V$6,2)=POWER($V$7,2),1,0)</f>
        <v>0</v>
      </c>
      <c r="D9395" t="str">
        <f>IF(punkty[[#This Row],[czy należy do brzegu koła]]=1,punkty[[#This Row],[x]]&amp;" "&amp;punkty[[#This Row],[y]],"")</f>
        <v/>
      </c>
      <c r="E9395">
        <f>IF(POWER(punkty[[#This Row],[x]]-$V$5,2)+POWER(punkty[[#This Row],[y]]-$V$6,2)&lt;POWER($V$7,2),1,0)</f>
        <v>1</v>
      </c>
      <c r="F9395" s="3">
        <f>IF(POWER(punkty[[#This Row],[x]]-$V$5,2)+POWER(punkty[[#This Row],[y]]-$V$6,2)&lt;=POWER($V$7,2),1,0)</f>
        <v>1</v>
      </c>
      <c r="G9395" s="3">
        <f>SUM($F$2:F9395)</f>
        <v>7361</v>
      </c>
      <c r="H9395" s="3">
        <f>ABS(PI()-(punkty[[#This Row],[suma]]*POWER(400,2)/I9395/POWER(200,2)))</f>
        <v>7.2515848224949941E-3</v>
      </c>
      <c r="I9395" s="3">
        <v>9394</v>
      </c>
      <c r="J9395" s="3">
        <f>punkty[[#This Row],[błąd bezwzględny]]</f>
        <v>7.2515848224949941E-3</v>
      </c>
    </row>
    <row r="9396" spans="1:10" x14ac:dyDescent="0.3">
      <c r="A9396">
        <v>145</v>
      </c>
      <c r="B9396">
        <v>154</v>
      </c>
      <c r="C9396">
        <f>IF(POWER(punkty[[#This Row],[x]]-$V$5,2)+POWER(punkty[[#This Row],[y]]-$V$6,2)=POWER($V$7,2),1,0)</f>
        <v>0</v>
      </c>
      <c r="D9396" t="str">
        <f>IF(punkty[[#This Row],[czy należy do brzegu koła]]=1,punkty[[#This Row],[x]]&amp;" "&amp;punkty[[#This Row],[y]],"")</f>
        <v/>
      </c>
      <c r="E9396">
        <f>IF(POWER(punkty[[#This Row],[x]]-$V$5,2)+POWER(punkty[[#This Row],[y]]-$V$6,2)&lt;POWER($V$7,2),1,0)</f>
        <v>1</v>
      </c>
      <c r="F9396" s="3">
        <f>IF(POWER(punkty[[#This Row],[x]]-$V$5,2)+POWER(punkty[[#This Row],[y]]-$V$6,2)&lt;=POWER($V$7,2),1,0)</f>
        <v>1</v>
      </c>
      <c r="G9396" s="3">
        <f>SUM($F$2:F9396)</f>
        <v>7362</v>
      </c>
      <c r="H9396" s="3">
        <f>ABS(PI()-(punkty[[#This Row],[suma]]*POWER(400,2)/I9396/POWER(200,2)))</f>
        <v>7.1594444359877052E-3</v>
      </c>
      <c r="I9396" s="3">
        <v>9395</v>
      </c>
      <c r="J9396" s="3">
        <f>punkty[[#This Row],[błąd bezwzględny]]</f>
        <v>7.1594444359877052E-3</v>
      </c>
    </row>
    <row r="9397" spans="1:10" x14ac:dyDescent="0.3">
      <c r="A9397">
        <v>81</v>
      </c>
      <c r="B9397">
        <v>159</v>
      </c>
      <c r="C9397">
        <f>IF(POWER(punkty[[#This Row],[x]]-$V$5,2)+POWER(punkty[[#This Row],[y]]-$V$6,2)=POWER($V$7,2),1,0)</f>
        <v>0</v>
      </c>
      <c r="D9397" t="str">
        <f>IF(punkty[[#This Row],[czy należy do brzegu koła]]=1,punkty[[#This Row],[x]]&amp;" "&amp;punkty[[#This Row],[y]],"")</f>
        <v/>
      </c>
      <c r="E9397">
        <f>IF(POWER(punkty[[#This Row],[x]]-$V$5,2)+POWER(punkty[[#This Row],[y]]-$V$6,2)&lt;POWER($V$7,2),1,0)</f>
        <v>1</v>
      </c>
      <c r="F9397" s="3">
        <f>IF(POWER(punkty[[#This Row],[x]]-$V$5,2)+POWER(punkty[[#This Row],[y]]-$V$6,2)&lt;=POWER($V$7,2),1,0)</f>
        <v>1</v>
      </c>
      <c r="G9397" s="3">
        <f>SUM($F$2:F9397)</f>
        <v>7363</v>
      </c>
      <c r="H9397" s="3">
        <f>ABS(PI()-(punkty[[#This Row],[suma]]*POWER(400,2)/I9397/POWER(200,2)))</f>
        <v>7.0673236621643376E-3</v>
      </c>
      <c r="I9397" s="3">
        <v>9396</v>
      </c>
      <c r="J9397" s="3">
        <f>punkty[[#This Row],[błąd bezwzględny]]</f>
        <v>7.0673236621643376E-3</v>
      </c>
    </row>
    <row r="9398" spans="1:10" x14ac:dyDescent="0.3">
      <c r="A9398">
        <v>393</v>
      </c>
      <c r="B9398">
        <v>206</v>
      </c>
      <c r="C9398">
        <f>IF(POWER(punkty[[#This Row],[x]]-$V$5,2)+POWER(punkty[[#This Row],[y]]-$V$6,2)=POWER($V$7,2),1,0)</f>
        <v>0</v>
      </c>
      <c r="D9398" t="str">
        <f>IF(punkty[[#This Row],[czy należy do brzegu koła]]=1,punkty[[#This Row],[x]]&amp;" "&amp;punkty[[#This Row],[y]],"")</f>
        <v/>
      </c>
      <c r="E9398">
        <f>IF(POWER(punkty[[#This Row],[x]]-$V$5,2)+POWER(punkty[[#This Row],[y]]-$V$6,2)&lt;POWER($V$7,2),1,0)</f>
        <v>1</v>
      </c>
      <c r="F9398" s="3">
        <f>IF(POWER(punkty[[#This Row],[x]]-$V$5,2)+POWER(punkty[[#This Row],[y]]-$V$6,2)&lt;=POWER($V$7,2),1,0)</f>
        <v>1</v>
      </c>
      <c r="G9398" s="3">
        <f>SUM($F$2:F9398)</f>
        <v>7364</v>
      </c>
      <c r="H9398" s="3">
        <f>ABS(PI()-(punkty[[#This Row],[suma]]*POWER(400,2)/I9398/POWER(200,2)))</f>
        <v>6.9752224947627894E-3</v>
      </c>
      <c r="I9398" s="3">
        <v>9397</v>
      </c>
      <c r="J9398" s="3">
        <f>punkty[[#This Row],[błąd bezwzględny]]</f>
        <v>6.9752224947627894E-3</v>
      </c>
    </row>
    <row r="9399" spans="1:10" x14ac:dyDescent="0.3">
      <c r="A9399">
        <v>268</v>
      </c>
      <c r="B9399">
        <v>43</v>
      </c>
      <c r="C9399">
        <f>IF(POWER(punkty[[#This Row],[x]]-$V$5,2)+POWER(punkty[[#This Row],[y]]-$V$6,2)=POWER($V$7,2),1,0)</f>
        <v>0</v>
      </c>
      <c r="D9399" t="str">
        <f>IF(punkty[[#This Row],[czy należy do brzegu koła]]=1,punkty[[#This Row],[x]]&amp;" "&amp;punkty[[#This Row],[y]],"")</f>
        <v/>
      </c>
      <c r="E9399">
        <f>IF(POWER(punkty[[#This Row],[x]]-$V$5,2)+POWER(punkty[[#This Row],[y]]-$V$6,2)&lt;POWER($V$7,2),1,0)</f>
        <v>1</v>
      </c>
      <c r="F9399" s="3">
        <f>IF(POWER(punkty[[#This Row],[x]]-$V$5,2)+POWER(punkty[[#This Row],[y]]-$V$6,2)&lt;=POWER($V$7,2),1,0)</f>
        <v>1</v>
      </c>
      <c r="G9399" s="3">
        <f>SUM($F$2:F9399)</f>
        <v>7365</v>
      </c>
      <c r="H9399" s="3">
        <f>ABS(PI()-(punkty[[#This Row],[suma]]*POWER(400,2)/I9399/POWER(200,2)))</f>
        <v>6.8831409275245115E-3</v>
      </c>
      <c r="I9399" s="3">
        <v>9398</v>
      </c>
      <c r="J9399" s="3">
        <f>punkty[[#This Row],[błąd bezwzględny]]</f>
        <v>6.8831409275245115E-3</v>
      </c>
    </row>
    <row r="9400" spans="1:10" x14ac:dyDescent="0.3">
      <c r="A9400">
        <v>125</v>
      </c>
      <c r="B9400">
        <v>356</v>
      </c>
      <c r="C9400">
        <f>IF(POWER(punkty[[#This Row],[x]]-$V$5,2)+POWER(punkty[[#This Row],[y]]-$V$6,2)=POWER($V$7,2),1,0)</f>
        <v>0</v>
      </c>
      <c r="D9400" t="str">
        <f>IF(punkty[[#This Row],[czy należy do brzegu koła]]=1,punkty[[#This Row],[x]]&amp;" "&amp;punkty[[#This Row],[y]],"")</f>
        <v/>
      </c>
      <c r="E9400">
        <f>IF(POWER(punkty[[#This Row],[x]]-$V$5,2)+POWER(punkty[[#This Row],[y]]-$V$6,2)&lt;POWER($V$7,2),1,0)</f>
        <v>1</v>
      </c>
      <c r="F9400" s="3">
        <f>IF(POWER(punkty[[#This Row],[x]]-$V$5,2)+POWER(punkty[[#This Row],[y]]-$V$6,2)&lt;=POWER($V$7,2),1,0)</f>
        <v>1</v>
      </c>
      <c r="G9400" s="3">
        <f>SUM($F$2:F9400)</f>
        <v>7366</v>
      </c>
      <c r="H9400" s="3">
        <f>ABS(PI()-(punkty[[#This Row],[suma]]*POWER(400,2)/I9400/POWER(200,2)))</f>
        <v>6.791078954193619E-3</v>
      </c>
      <c r="I9400" s="3">
        <v>9399</v>
      </c>
      <c r="J9400" s="3">
        <f>punkty[[#This Row],[błąd bezwzględny]]</f>
        <v>6.791078954193619E-3</v>
      </c>
    </row>
    <row r="9401" spans="1:10" x14ac:dyDescent="0.3">
      <c r="A9401">
        <v>148</v>
      </c>
      <c r="B9401">
        <v>125</v>
      </c>
      <c r="C9401">
        <f>IF(POWER(punkty[[#This Row],[x]]-$V$5,2)+POWER(punkty[[#This Row],[y]]-$V$6,2)=POWER($V$7,2),1,0)</f>
        <v>0</v>
      </c>
      <c r="D9401" t="str">
        <f>IF(punkty[[#This Row],[czy należy do brzegu koła]]=1,punkty[[#This Row],[x]]&amp;" "&amp;punkty[[#This Row],[y]],"")</f>
        <v/>
      </c>
      <c r="E9401">
        <f>IF(POWER(punkty[[#This Row],[x]]-$V$5,2)+POWER(punkty[[#This Row],[y]]-$V$6,2)&lt;POWER($V$7,2),1,0)</f>
        <v>1</v>
      </c>
      <c r="F9401" s="3">
        <f>IF(POWER(punkty[[#This Row],[x]]-$V$5,2)+POWER(punkty[[#This Row],[y]]-$V$6,2)&lt;=POWER($V$7,2),1,0)</f>
        <v>1</v>
      </c>
      <c r="G9401" s="3">
        <f>SUM($F$2:F9401)</f>
        <v>7367</v>
      </c>
      <c r="H9401" s="3">
        <f>ABS(PI()-(punkty[[#This Row],[suma]]*POWER(400,2)/I9401/POWER(200,2)))</f>
        <v>6.6990365685168918E-3</v>
      </c>
      <c r="I9401" s="3">
        <v>9400</v>
      </c>
      <c r="J9401" s="3">
        <f>punkty[[#This Row],[błąd bezwzględny]]</f>
        <v>6.6990365685168918E-3</v>
      </c>
    </row>
    <row r="9402" spans="1:10" x14ac:dyDescent="0.3">
      <c r="A9402">
        <v>96</v>
      </c>
      <c r="B9402">
        <v>174</v>
      </c>
      <c r="C9402">
        <f>IF(POWER(punkty[[#This Row],[x]]-$V$5,2)+POWER(punkty[[#This Row],[y]]-$V$6,2)=POWER($V$7,2),1,0)</f>
        <v>0</v>
      </c>
      <c r="D9402" t="str">
        <f>IF(punkty[[#This Row],[czy należy do brzegu koła]]=1,punkty[[#This Row],[x]]&amp;" "&amp;punkty[[#This Row],[y]],"")</f>
        <v/>
      </c>
      <c r="E9402">
        <f>IF(POWER(punkty[[#This Row],[x]]-$V$5,2)+POWER(punkty[[#This Row],[y]]-$V$6,2)&lt;POWER($V$7,2),1,0)</f>
        <v>1</v>
      </c>
      <c r="F9402" s="3">
        <f>IF(POWER(punkty[[#This Row],[x]]-$V$5,2)+POWER(punkty[[#This Row],[y]]-$V$6,2)&lt;=POWER($V$7,2),1,0)</f>
        <v>1</v>
      </c>
      <c r="G9402" s="3">
        <f>SUM($F$2:F9402)</f>
        <v>7368</v>
      </c>
      <c r="H9402" s="3">
        <f>ABS(PI()-(punkty[[#This Row],[suma]]*POWER(400,2)/I9402/POWER(200,2)))</f>
        <v>6.607013764242442E-3</v>
      </c>
      <c r="I9402" s="3">
        <v>9401</v>
      </c>
      <c r="J9402" s="3">
        <f>punkty[[#This Row],[błąd bezwzględny]]</f>
        <v>6.607013764242442E-3</v>
      </c>
    </row>
    <row r="9403" spans="1:10" x14ac:dyDescent="0.3">
      <c r="A9403">
        <v>398</v>
      </c>
      <c r="B9403">
        <v>159</v>
      </c>
      <c r="C9403">
        <f>IF(POWER(punkty[[#This Row],[x]]-$V$5,2)+POWER(punkty[[#This Row],[y]]-$V$6,2)=POWER($V$7,2),1,0)</f>
        <v>0</v>
      </c>
      <c r="D9403" t="str">
        <f>IF(punkty[[#This Row],[czy należy do brzegu koła]]=1,punkty[[#This Row],[x]]&amp;" "&amp;punkty[[#This Row],[y]],"")</f>
        <v/>
      </c>
      <c r="E9403">
        <f>IF(POWER(punkty[[#This Row],[x]]-$V$5,2)+POWER(punkty[[#This Row],[y]]-$V$6,2)&lt;POWER($V$7,2),1,0)</f>
        <v>0</v>
      </c>
      <c r="F9403" s="3">
        <f>IF(POWER(punkty[[#This Row],[x]]-$V$5,2)+POWER(punkty[[#This Row],[y]]-$V$6,2)&lt;=POWER($V$7,2),1,0)</f>
        <v>0</v>
      </c>
      <c r="G9403" s="3">
        <f>SUM($F$2:F9403)</f>
        <v>7368</v>
      </c>
      <c r="H9403" s="3">
        <f>ABS(PI()-(punkty[[#This Row],[suma]]*POWER(400,2)/I9403/POWER(200,2)))</f>
        <v>6.9404519305718004E-3</v>
      </c>
      <c r="I9403" s="3">
        <v>9402</v>
      </c>
      <c r="J9403" s="3">
        <f>punkty[[#This Row],[błąd bezwzględny]]</f>
        <v>6.9404519305718004E-3</v>
      </c>
    </row>
    <row r="9404" spans="1:10" x14ac:dyDescent="0.3">
      <c r="A9404">
        <v>250</v>
      </c>
      <c r="B9404">
        <v>141</v>
      </c>
      <c r="C9404">
        <f>IF(POWER(punkty[[#This Row],[x]]-$V$5,2)+POWER(punkty[[#This Row],[y]]-$V$6,2)=POWER($V$7,2),1,0)</f>
        <v>0</v>
      </c>
      <c r="D9404" t="str">
        <f>IF(punkty[[#This Row],[czy należy do brzegu koła]]=1,punkty[[#This Row],[x]]&amp;" "&amp;punkty[[#This Row],[y]],"")</f>
        <v/>
      </c>
      <c r="E9404">
        <f>IF(POWER(punkty[[#This Row],[x]]-$V$5,2)+POWER(punkty[[#This Row],[y]]-$V$6,2)&lt;POWER($V$7,2),1,0)</f>
        <v>1</v>
      </c>
      <c r="F9404" s="3">
        <f>IF(POWER(punkty[[#This Row],[x]]-$V$5,2)+POWER(punkty[[#This Row],[y]]-$V$6,2)&lt;=POWER($V$7,2),1,0)</f>
        <v>1</v>
      </c>
      <c r="G9404" s="3">
        <f>SUM($F$2:F9404)</f>
        <v>7369</v>
      </c>
      <c r="H9404" s="3">
        <f>ABS(PI()-(punkty[[#This Row],[suma]]*POWER(400,2)/I9404/POWER(200,2)))</f>
        <v>6.8484230250795974E-3</v>
      </c>
      <c r="I9404" s="3">
        <v>9403</v>
      </c>
      <c r="J9404" s="3">
        <f>punkty[[#This Row],[błąd bezwzględny]]</f>
        <v>6.8484230250795974E-3</v>
      </c>
    </row>
    <row r="9405" spans="1:10" x14ac:dyDescent="0.3">
      <c r="A9405">
        <v>355</v>
      </c>
      <c r="B9405">
        <v>242</v>
      </c>
      <c r="C9405">
        <f>IF(POWER(punkty[[#This Row],[x]]-$V$5,2)+POWER(punkty[[#This Row],[y]]-$V$6,2)=POWER($V$7,2),1,0)</f>
        <v>0</v>
      </c>
      <c r="D9405" t="str">
        <f>IF(punkty[[#This Row],[czy należy do brzegu koła]]=1,punkty[[#This Row],[x]]&amp;" "&amp;punkty[[#This Row],[y]],"")</f>
        <v/>
      </c>
      <c r="E9405">
        <f>IF(POWER(punkty[[#This Row],[x]]-$V$5,2)+POWER(punkty[[#This Row],[y]]-$V$6,2)&lt;POWER($V$7,2),1,0)</f>
        <v>1</v>
      </c>
      <c r="F9405" s="3">
        <f>IF(POWER(punkty[[#This Row],[x]]-$V$5,2)+POWER(punkty[[#This Row],[y]]-$V$6,2)&lt;=POWER($V$7,2),1,0)</f>
        <v>1</v>
      </c>
      <c r="G9405" s="3">
        <f>SUM($F$2:F9405)</f>
        <v>7370</v>
      </c>
      <c r="H9405" s="3">
        <f>ABS(PI()-(punkty[[#This Row],[suma]]*POWER(400,2)/I9405/POWER(200,2)))</f>
        <v>6.7564136918769613E-3</v>
      </c>
      <c r="I9405" s="3">
        <v>9404</v>
      </c>
      <c r="J9405" s="3">
        <f>punkty[[#This Row],[błąd bezwzględny]]</f>
        <v>6.7564136918769613E-3</v>
      </c>
    </row>
    <row r="9406" spans="1:10" x14ac:dyDescent="0.3">
      <c r="A9406">
        <v>177</v>
      </c>
      <c r="B9406">
        <v>8</v>
      </c>
      <c r="C9406">
        <f>IF(POWER(punkty[[#This Row],[x]]-$V$5,2)+POWER(punkty[[#This Row],[y]]-$V$6,2)=POWER($V$7,2),1,0)</f>
        <v>0</v>
      </c>
      <c r="D9406" t="str">
        <f>IF(punkty[[#This Row],[czy należy do brzegu koła]]=1,punkty[[#This Row],[x]]&amp;" "&amp;punkty[[#This Row],[y]],"")</f>
        <v/>
      </c>
      <c r="E9406">
        <f>IF(POWER(punkty[[#This Row],[x]]-$V$5,2)+POWER(punkty[[#This Row],[y]]-$V$6,2)&lt;POWER($V$7,2),1,0)</f>
        <v>1</v>
      </c>
      <c r="F9406" s="3">
        <f>IF(POWER(punkty[[#This Row],[x]]-$V$5,2)+POWER(punkty[[#This Row],[y]]-$V$6,2)&lt;=POWER($V$7,2),1,0)</f>
        <v>1</v>
      </c>
      <c r="G9406" s="3">
        <f>SUM($F$2:F9406)</f>
        <v>7371</v>
      </c>
      <c r="H9406" s="3">
        <f>ABS(PI()-(punkty[[#This Row],[suma]]*POWER(400,2)/I9406/POWER(200,2)))</f>
        <v>6.6644239247213299E-3</v>
      </c>
      <c r="I9406" s="3">
        <v>9405</v>
      </c>
      <c r="J9406" s="3">
        <f>punkty[[#This Row],[błąd bezwzględny]]</f>
        <v>6.6644239247213299E-3</v>
      </c>
    </row>
    <row r="9407" spans="1:10" x14ac:dyDescent="0.3">
      <c r="A9407">
        <v>265</v>
      </c>
      <c r="B9407">
        <v>351</v>
      </c>
      <c r="C9407">
        <f>IF(POWER(punkty[[#This Row],[x]]-$V$5,2)+POWER(punkty[[#This Row],[y]]-$V$6,2)=POWER($V$7,2),1,0)</f>
        <v>0</v>
      </c>
      <c r="D9407" t="str">
        <f>IF(punkty[[#This Row],[czy należy do brzegu koła]]=1,punkty[[#This Row],[x]]&amp;" "&amp;punkty[[#This Row],[y]],"")</f>
        <v/>
      </c>
      <c r="E9407">
        <f>IF(POWER(punkty[[#This Row],[x]]-$V$5,2)+POWER(punkty[[#This Row],[y]]-$V$6,2)&lt;POWER($V$7,2),1,0)</f>
        <v>1</v>
      </c>
      <c r="F9407" s="3">
        <f>IF(POWER(punkty[[#This Row],[x]]-$V$5,2)+POWER(punkty[[#This Row],[y]]-$V$6,2)&lt;=POWER($V$7,2),1,0)</f>
        <v>1</v>
      </c>
      <c r="G9407" s="3">
        <f>SUM($F$2:F9407)</f>
        <v>7372</v>
      </c>
      <c r="H9407" s="3">
        <f>ABS(PI()-(punkty[[#This Row],[suma]]*POWER(400,2)/I9407/POWER(200,2)))</f>
        <v>6.5724537173710296E-3</v>
      </c>
      <c r="I9407" s="3">
        <v>9406</v>
      </c>
      <c r="J9407" s="3">
        <f>punkty[[#This Row],[błąd bezwzględny]]</f>
        <v>6.5724537173710296E-3</v>
      </c>
    </row>
    <row r="9408" spans="1:10" x14ac:dyDescent="0.3">
      <c r="A9408">
        <v>193</v>
      </c>
      <c r="B9408">
        <v>67</v>
      </c>
      <c r="C9408">
        <f>IF(POWER(punkty[[#This Row],[x]]-$V$5,2)+POWER(punkty[[#This Row],[y]]-$V$6,2)=POWER($V$7,2),1,0)</f>
        <v>0</v>
      </c>
      <c r="D9408" t="str">
        <f>IF(punkty[[#This Row],[czy należy do brzegu koła]]=1,punkty[[#This Row],[x]]&amp;" "&amp;punkty[[#This Row],[y]],"")</f>
        <v/>
      </c>
      <c r="E9408">
        <f>IF(POWER(punkty[[#This Row],[x]]-$V$5,2)+POWER(punkty[[#This Row],[y]]-$V$6,2)&lt;POWER($V$7,2),1,0)</f>
        <v>1</v>
      </c>
      <c r="F9408" s="3">
        <f>IF(POWER(punkty[[#This Row],[x]]-$V$5,2)+POWER(punkty[[#This Row],[y]]-$V$6,2)&lt;=POWER($V$7,2),1,0)</f>
        <v>1</v>
      </c>
      <c r="G9408" s="3">
        <f>SUM($F$2:F9408)</f>
        <v>7373</v>
      </c>
      <c r="H9408" s="3">
        <f>ABS(PI()-(punkty[[#This Row],[suma]]*POWER(400,2)/I9408/POWER(200,2)))</f>
        <v>6.4805030635892713E-3</v>
      </c>
      <c r="I9408" s="3">
        <v>9407</v>
      </c>
      <c r="J9408" s="3">
        <f>punkty[[#This Row],[błąd bezwzględny]]</f>
        <v>6.4805030635892713E-3</v>
      </c>
    </row>
    <row r="9409" spans="1:10" x14ac:dyDescent="0.3">
      <c r="A9409">
        <v>92</v>
      </c>
      <c r="B9409">
        <v>279</v>
      </c>
      <c r="C9409">
        <f>IF(POWER(punkty[[#This Row],[x]]-$V$5,2)+POWER(punkty[[#This Row],[y]]-$V$6,2)=POWER($V$7,2),1,0)</f>
        <v>0</v>
      </c>
      <c r="D9409" t="str">
        <f>IF(punkty[[#This Row],[czy należy do brzegu koła]]=1,punkty[[#This Row],[x]]&amp;" "&amp;punkty[[#This Row],[y]],"")</f>
        <v/>
      </c>
      <c r="E9409">
        <f>IF(POWER(punkty[[#This Row],[x]]-$V$5,2)+POWER(punkty[[#This Row],[y]]-$V$6,2)&lt;POWER($V$7,2),1,0)</f>
        <v>1</v>
      </c>
      <c r="F9409" s="3">
        <f>IF(POWER(punkty[[#This Row],[x]]-$V$5,2)+POWER(punkty[[#This Row],[y]]-$V$6,2)&lt;=POWER($V$7,2),1,0)</f>
        <v>1</v>
      </c>
      <c r="G9409" s="3">
        <f>SUM($F$2:F9409)</f>
        <v>7374</v>
      </c>
      <c r="H9409" s="3">
        <f>ABS(PI()-(punkty[[#This Row],[suma]]*POWER(400,2)/I9409/POWER(200,2)))</f>
        <v>6.3885719571401545E-3</v>
      </c>
      <c r="I9409" s="3">
        <v>9408</v>
      </c>
      <c r="J9409" s="3">
        <f>punkty[[#This Row],[błąd bezwzględny]]</f>
        <v>6.3885719571401545E-3</v>
      </c>
    </row>
    <row r="9410" spans="1:10" x14ac:dyDescent="0.3">
      <c r="A9410">
        <v>136</v>
      </c>
      <c r="B9410">
        <v>313</v>
      </c>
      <c r="C9410">
        <f>IF(POWER(punkty[[#This Row],[x]]-$V$5,2)+POWER(punkty[[#This Row],[y]]-$V$6,2)=POWER($V$7,2),1,0)</f>
        <v>0</v>
      </c>
      <c r="D9410" t="str">
        <f>IF(punkty[[#This Row],[czy należy do brzegu koła]]=1,punkty[[#This Row],[x]]&amp;" "&amp;punkty[[#This Row],[y]],"")</f>
        <v/>
      </c>
      <c r="E9410">
        <f>IF(POWER(punkty[[#This Row],[x]]-$V$5,2)+POWER(punkty[[#This Row],[y]]-$V$6,2)&lt;POWER($V$7,2),1,0)</f>
        <v>1</v>
      </c>
      <c r="F9410" s="3">
        <f>IF(POWER(punkty[[#This Row],[x]]-$V$5,2)+POWER(punkty[[#This Row],[y]]-$V$6,2)&lt;=POWER($V$7,2),1,0)</f>
        <v>1</v>
      </c>
      <c r="G9410" s="3">
        <f>SUM($F$2:F9410)</f>
        <v>7375</v>
      </c>
      <c r="H9410" s="3">
        <f>ABS(PI()-(punkty[[#This Row],[suma]]*POWER(400,2)/I9410/POWER(200,2)))</f>
        <v>6.2966603917913311E-3</v>
      </c>
      <c r="I9410" s="3">
        <v>9409</v>
      </c>
      <c r="J9410" s="3">
        <f>punkty[[#This Row],[błąd bezwzględny]]</f>
        <v>6.2966603917913311E-3</v>
      </c>
    </row>
    <row r="9411" spans="1:10" x14ac:dyDescent="0.3">
      <c r="A9411">
        <v>379</v>
      </c>
      <c r="B9411">
        <v>399</v>
      </c>
      <c r="C9411">
        <f>IF(POWER(punkty[[#This Row],[x]]-$V$5,2)+POWER(punkty[[#This Row],[y]]-$V$6,2)=POWER($V$7,2),1,0)</f>
        <v>0</v>
      </c>
      <c r="D9411" t="str">
        <f>IF(punkty[[#This Row],[czy należy do brzegu koła]]=1,punkty[[#This Row],[x]]&amp;" "&amp;punkty[[#This Row],[y]],"")</f>
        <v/>
      </c>
      <c r="E9411">
        <f>IF(POWER(punkty[[#This Row],[x]]-$V$5,2)+POWER(punkty[[#This Row],[y]]-$V$6,2)&lt;POWER($V$7,2),1,0)</f>
        <v>0</v>
      </c>
      <c r="F9411" s="3">
        <f>IF(POWER(punkty[[#This Row],[x]]-$V$5,2)+POWER(punkty[[#This Row],[y]]-$V$6,2)&lt;=POWER($V$7,2),1,0)</f>
        <v>0</v>
      </c>
      <c r="G9411" s="3">
        <f>SUM($F$2:F9411)</f>
        <v>7375</v>
      </c>
      <c r="H9411" s="3">
        <f>ABS(PI()-(punkty[[#This Row],[suma]]*POWER(400,2)/I9411/POWER(200,2)))</f>
        <v>6.6298480637572155E-3</v>
      </c>
      <c r="I9411" s="3">
        <v>9410</v>
      </c>
      <c r="J9411" s="3">
        <f>punkty[[#This Row],[błąd bezwzględny]]</f>
        <v>6.6298480637572155E-3</v>
      </c>
    </row>
    <row r="9412" spans="1:10" x14ac:dyDescent="0.3">
      <c r="A9412">
        <v>235</v>
      </c>
      <c r="B9412">
        <v>92</v>
      </c>
      <c r="C9412">
        <f>IF(POWER(punkty[[#This Row],[x]]-$V$5,2)+POWER(punkty[[#This Row],[y]]-$V$6,2)=POWER($V$7,2),1,0)</f>
        <v>0</v>
      </c>
      <c r="D9412" t="str">
        <f>IF(punkty[[#This Row],[czy należy do brzegu koła]]=1,punkty[[#This Row],[x]]&amp;" "&amp;punkty[[#This Row],[y]],"")</f>
        <v/>
      </c>
      <c r="E9412">
        <f>IF(POWER(punkty[[#This Row],[x]]-$V$5,2)+POWER(punkty[[#This Row],[y]]-$V$6,2)&lt;POWER($V$7,2),1,0)</f>
        <v>1</v>
      </c>
      <c r="F9412" s="3">
        <f>IF(POWER(punkty[[#This Row],[x]]-$V$5,2)+POWER(punkty[[#This Row],[y]]-$V$6,2)&lt;=POWER($V$7,2),1,0)</f>
        <v>1</v>
      </c>
      <c r="G9412" s="3">
        <f>SUM($F$2:F9412)</f>
        <v>7376</v>
      </c>
      <c r="H9412" s="3">
        <f>ABS(PI()-(punkty[[#This Row],[suma]]*POWER(400,2)/I9412/POWER(200,2)))</f>
        <v>6.5379303935331201E-3</v>
      </c>
      <c r="I9412" s="3">
        <v>9411</v>
      </c>
      <c r="J9412" s="3">
        <f>punkty[[#This Row],[błąd bezwzględny]]</f>
        <v>6.5379303935331201E-3</v>
      </c>
    </row>
    <row r="9413" spans="1:10" x14ac:dyDescent="0.3">
      <c r="A9413">
        <v>72</v>
      </c>
      <c r="B9413">
        <v>208</v>
      </c>
      <c r="C9413">
        <f>IF(POWER(punkty[[#This Row],[x]]-$V$5,2)+POWER(punkty[[#This Row],[y]]-$V$6,2)=POWER($V$7,2),1,0)</f>
        <v>0</v>
      </c>
      <c r="D9413" t="str">
        <f>IF(punkty[[#This Row],[czy należy do brzegu koła]]=1,punkty[[#This Row],[x]]&amp;" "&amp;punkty[[#This Row],[y]],"")</f>
        <v/>
      </c>
      <c r="E9413">
        <f>IF(POWER(punkty[[#This Row],[x]]-$V$5,2)+POWER(punkty[[#This Row],[y]]-$V$6,2)&lt;POWER($V$7,2),1,0)</f>
        <v>1</v>
      </c>
      <c r="F9413" s="3">
        <f>IF(POWER(punkty[[#This Row],[x]]-$V$5,2)+POWER(punkty[[#This Row],[y]]-$V$6,2)&lt;=POWER($V$7,2),1,0)</f>
        <v>1</v>
      </c>
      <c r="G9413" s="3">
        <f>SUM($F$2:F9413)</f>
        <v>7377</v>
      </c>
      <c r="H9413" s="3">
        <f>ABS(PI()-(punkty[[#This Row],[suma]]*POWER(400,2)/I9413/POWER(200,2)))</f>
        <v>6.4460322553263616E-3</v>
      </c>
      <c r="I9413" s="3">
        <v>9412</v>
      </c>
      <c r="J9413" s="3">
        <f>punkty[[#This Row],[błąd bezwzględny]]</f>
        <v>6.4460322553263616E-3</v>
      </c>
    </row>
    <row r="9414" spans="1:10" x14ac:dyDescent="0.3">
      <c r="A9414">
        <v>188</v>
      </c>
      <c r="B9414">
        <v>252</v>
      </c>
      <c r="C9414">
        <f>IF(POWER(punkty[[#This Row],[x]]-$V$5,2)+POWER(punkty[[#This Row],[y]]-$V$6,2)=POWER($V$7,2),1,0)</f>
        <v>0</v>
      </c>
      <c r="D9414" t="str">
        <f>IF(punkty[[#This Row],[czy należy do brzegu koła]]=1,punkty[[#This Row],[x]]&amp;" "&amp;punkty[[#This Row],[y]],"")</f>
        <v/>
      </c>
      <c r="E9414">
        <f>IF(POWER(punkty[[#This Row],[x]]-$V$5,2)+POWER(punkty[[#This Row],[y]]-$V$6,2)&lt;POWER($V$7,2),1,0)</f>
        <v>1</v>
      </c>
      <c r="F9414" s="3">
        <f>IF(POWER(punkty[[#This Row],[x]]-$V$5,2)+POWER(punkty[[#This Row],[y]]-$V$6,2)&lt;=POWER($V$7,2),1,0)</f>
        <v>1</v>
      </c>
      <c r="G9414" s="3">
        <f>SUM($F$2:F9414)</f>
        <v>7378</v>
      </c>
      <c r="H9414" s="3">
        <f>ABS(PI()-(punkty[[#This Row],[suma]]*POWER(400,2)/I9414/POWER(200,2)))</f>
        <v>6.3541536429112533E-3</v>
      </c>
      <c r="I9414" s="3">
        <v>9413</v>
      </c>
      <c r="J9414" s="3">
        <f>punkty[[#This Row],[błąd bezwzględny]]</f>
        <v>6.3541536429112533E-3</v>
      </c>
    </row>
    <row r="9415" spans="1:10" x14ac:dyDescent="0.3">
      <c r="A9415">
        <v>288</v>
      </c>
      <c r="B9415">
        <v>24</v>
      </c>
      <c r="C9415">
        <f>IF(POWER(punkty[[#This Row],[x]]-$V$5,2)+POWER(punkty[[#This Row],[y]]-$V$6,2)=POWER($V$7,2),1,0)</f>
        <v>0</v>
      </c>
      <c r="D9415" t="str">
        <f>IF(punkty[[#This Row],[czy należy do brzegu koła]]=1,punkty[[#This Row],[x]]&amp;" "&amp;punkty[[#This Row],[y]],"")</f>
        <v/>
      </c>
      <c r="E9415">
        <f>IF(POWER(punkty[[#This Row],[x]]-$V$5,2)+POWER(punkty[[#This Row],[y]]-$V$6,2)&lt;POWER($V$7,2),1,0)</f>
        <v>1</v>
      </c>
      <c r="F9415" s="3">
        <f>IF(POWER(punkty[[#This Row],[x]]-$V$5,2)+POWER(punkty[[#This Row],[y]]-$V$6,2)&lt;=POWER($V$7,2),1,0)</f>
        <v>1</v>
      </c>
      <c r="G9415" s="3">
        <f>SUM($F$2:F9415)</f>
        <v>7379</v>
      </c>
      <c r="H9415" s="3">
        <f>ABS(PI()-(punkty[[#This Row],[suma]]*POWER(400,2)/I9415/POWER(200,2)))</f>
        <v>6.2622945500647731E-3</v>
      </c>
      <c r="I9415" s="3">
        <v>9414</v>
      </c>
      <c r="J9415" s="3">
        <f>punkty[[#This Row],[błąd bezwzględny]]</f>
        <v>6.2622945500647731E-3</v>
      </c>
    </row>
    <row r="9416" spans="1:10" x14ac:dyDescent="0.3">
      <c r="A9416">
        <v>208</v>
      </c>
      <c r="B9416">
        <v>117</v>
      </c>
      <c r="C9416">
        <f>IF(POWER(punkty[[#This Row],[x]]-$V$5,2)+POWER(punkty[[#This Row],[y]]-$V$6,2)=POWER($V$7,2),1,0)</f>
        <v>0</v>
      </c>
      <c r="D9416" t="str">
        <f>IF(punkty[[#This Row],[czy należy do brzegu koła]]=1,punkty[[#This Row],[x]]&amp;" "&amp;punkty[[#This Row],[y]],"")</f>
        <v/>
      </c>
      <c r="E9416">
        <f>IF(POWER(punkty[[#This Row],[x]]-$V$5,2)+POWER(punkty[[#This Row],[y]]-$V$6,2)&lt;POWER($V$7,2),1,0)</f>
        <v>1</v>
      </c>
      <c r="F9416" s="3">
        <f>IF(POWER(punkty[[#This Row],[x]]-$V$5,2)+POWER(punkty[[#This Row],[y]]-$V$6,2)&lt;=POWER($V$7,2),1,0)</f>
        <v>1</v>
      </c>
      <c r="G9416" s="3">
        <f>SUM($F$2:F9416)</f>
        <v>7380</v>
      </c>
      <c r="H9416" s="3">
        <f>ABS(PI()-(punkty[[#This Row],[suma]]*POWER(400,2)/I9416/POWER(200,2)))</f>
        <v>6.1704549705683398E-3</v>
      </c>
      <c r="I9416" s="3">
        <v>9415</v>
      </c>
      <c r="J9416" s="3">
        <f>punkty[[#This Row],[błąd bezwzględny]]</f>
        <v>6.1704549705683398E-3</v>
      </c>
    </row>
    <row r="9417" spans="1:10" x14ac:dyDescent="0.3">
      <c r="A9417">
        <v>6</v>
      </c>
      <c r="B9417">
        <v>361</v>
      </c>
      <c r="C9417">
        <f>IF(POWER(punkty[[#This Row],[x]]-$V$5,2)+POWER(punkty[[#This Row],[y]]-$V$6,2)=POWER($V$7,2),1,0)</f>
        <v>0</v>
      </c>
      <c r="D9417" t="str">
        <f>IF(punkty[[#This Row],[czy należy do brzegu koła]]=1,punkty[[#This Row],[x]]&amp;" "&amp;punkty[[#This Row],[y]],"")</f>
        <v/>
      </c>
      <c r="E9417">
        <f>IF(POWER(punkty[[#This Row],[x]]-$V$5,2)+POWER(punkty[[#This Row],[y]]-$V$6,2)&lt;POWER($V$7,2),1,0)</f>
        <v>0</v>
      </c>
      <c r="F9417" s="3">
        <f>IF(POWER(punkty[[#This Row],[x]]-$V$5,2)+POWER(punkty[[#This Row],[y]]-$V$6,2)&lt;=POWER($V$7,2),1,0)</f>
        <v>0</v>
      </c>
      <c r="G9417" s="3">
        <f>SUM($F$2:F9417)</f>
        <v>7380</v>
      </c>
      <c r="H9417" s="3">
        <f>ABS(PI()-(punkty[[#This Row],[suma]]*POWER(400,2)/I9417/POWER(200,2)))</f>
        <v>6.5034437342279539E-3</v>
      </c>
      <c r="I9417" s="3">
        <v>9416</v>
      </c>
      <c r="J9417" s="3">
        <f>punkty[[#This Row],[błąd bezwzględny]]</f>
        <v>6.5034437342279539E-3</v>
      </c>
    </row>
    <row r="9418" spans="1:10" x14ac:dyDescent="0.3">
      <c r="A9418">
        <v>226</v>
      </c>
      <c r="B9418">
        <v>252</v>
      </c>
      <c r="C9418">
        <f>IF(POWER(punkty[[#This Row],[x]]-$V$5,2)+POWER(punkty[[#This Row],[y]]-$V$6,2)=POWER($V$7,2),1,0)</f>
        <v>0</v>
      </c>
      <c r="D9418" t="str">
        <f>IF(punkty[[#This Row],[czy należy do brzegu koła]]=1,punkty[[#This Row],[x]]&amp;" "&amp;punkty[[#This Row],[y]],"")</f>
        <v/>
      </c>
      <c r="E9418">
        <f>IF(POWER(punkty[[#This Row],[x]]-$V$5,2)+POWER(punkty[[#This Row],[y]]-$V$6,2)&lt;POWER($V$7,2),1,0)</f>
        <v>1</v>
      </c>
      <c r="F9418" s="3">
        <f>IF(POWER(punkty[[#This Row],[x]]-$V$5,2)+POWER(punkty[[#This Row],[y]]-$V$6,2)&lt;=POWER($V$7,2),1,0)</f>
        <v>1</v>
      </c>
      <c r="G9418" s="3">
        <f>SUM($F$2:F9418)</f>
        <v>7381</v>
      </c>
      <c r="H9418" s="3">
        <f>ABS(PI()-(punkty[[#This Row],[suma]]*POWER(400,2)/I9418/POWER(200,2)))</f>
        <v>6.4115980519359184E-3</v>
      </c>
      <c r="I9418" s="3">
        <v>9417</v>
      </c>
      <c r="J9418" s="3">
        <f>punkty[[#This Row],[błąd bezwzględny]]</f>
        <v>6.4115980519359184E-3</v>
      </c>
    </row>
    <row r="9419" spans="1:10" x14ac:dyDescent="0.3">
      <c r="A9419">
        <v>115</v>
      </c>
      <c r="B9419">
        <v>53</v>
      </c>
      <c r="C9419">
        <f>IF(POWER(punkty[[#This Row],[x]]-$V$5,2)+POWER(punkty[[#This Row],[y]]-$V$6,2)=POWER($V$7,2),1,0)</f>
        <v>0</v>
      </c>
      <c r="D9419" t="str">
        <f>IF(punkty[[#This Row],[czy należy do brzegu koła]]=1,punkty[[#This Row],[x]]&amp;" "&amp;punkty[[#This Row],[y]],"")</f>
        <v/>
      </c>
      <c r="E9419">
        <f>IF(POWER(punkty[[#This Row],[x]]-$V$5,2)+POWER(punkty[[#This Row],[y]]-$V$6,2)&lt;POWER($V$7,2),1,0)</f>
        <v>1</v>
      </c>
      <c r="F9419" s="3">
        <f>IF(POWER(punkty[[#This Row],[x]]-$V$5,2)+POWER(punkty[[#This Row],[y]]-$V$6,2)&lt;=POWER($V$7,2),1,0)</f>
        <v>1</v>
      </c>
      <c r="G9419" s="3">
        <f>SUM($F$2:F9419)</f>
        <v>7382</v>
      </c>
      <c r="H9419" s="3">
        <f>ABS(PI()-(punkty[[#This Row],[suma]]*POWER(400,2)/I9419/POWER(200,2)))</f>
        <v>6.3197718739296249E-3</v>
      </c>
      <c r="I9419" s="3">
        <v>9418</v>
      </c>
      <c r="J9419" s="3">
        <f>punkty[[#This Row],[błąd bezwzględny]]</f>
        <v>6.3197718739296249E-3</v>
      </c>
    </row>
    <row r="9420" spans="1:10" x14ac:dyDescent="0.3">
      <c r="A9420">
        <v>29</v>
      </c>
      <c r="B9420">
        <v>228</v>
      </c>
      <c r="C9420">
        <f>IF(POWER(punkty[[#This Row],[x]]-$V$5,2)+POWER(punkty[[#This Row],[y]]-$V$6,2)=POWER($V$7,2),1,0)</f>
        <v>0</v>
      </c>
      <c r="D9420" t="str">
        <f>IF(punkty[[#This Row],[czy należy do brzegu koła]]=1,punkty[[#This Row],[x]]&amp;" "&amp;punkty[[#This Row],[y]],"")</f>
        <v/>
      </c>
      <c r="E9420">
        <f>IF(POWER(punkty[[#This Row],[x]]-$V$5,2)+POWER(punkty[[#This Row],[y]]-$V$6,2)&lt;POWER($V$7,2),1,0)</f>
        <v>1</v>
      </c>
      <c r="F9420" s="3">
        <f>IF(POWER(punkty[[#This Row],[x]]-$V$5,2)+POWER(punkty[[#This Row],[y]]-$V$6,2)&lt;=POWER($V$7,2),1,0)</f>
        <v>1</v>
      </c>
      <c r="G9420" s="3">
        <f>SUM($F$2:F9420)</f>
        <v>7383</v>
      </c>
      <c r="H9420" s="3">
        <f>ABS(PI()-(punkty[[#This Row],[suma]]*POWER(400,2)/I9420/POWER(200,2)))</f>
        <v>6.2279651939971536E-3</v>
      </c>
      <c r="I9420" s="3">
        <v>9419</v>
      </c>
      <c r="J9420" s="3">
        <f>punkty[[#This Row],[błąd bezwzględny]]</f>
        <v>6.2279651939971536E-3</v>
      </c>
    </row>
    <row r="9421" spans="1:10" x14ac:dyDescent="0.3">
      <c r="A9421">
        <v>151</v>
      </c>
      <c r="B9421">
        <v>5</v>
      </c>
      <c r="C9421">
        <f>IF(POWER(punkty[[#This Row],[x]]-$V$5,2)+POWER(punkty[[#This Row],[y]]-$V$6,2)=POWER($V$7,2),1,0)</f>
        <v>0</v>
      </c>
      <c r="D9421" t="str">
        <f>IF(punkty[[#This Row],[czy należy do brzegu koła]]=1,punkty[[#This Row],[x]]&amp;" "&amp;punkty[[#This Row],[y]],"")</f>
        <v/>
      </c>
      <c r="E9421">
        <f>IF(POWER(punkty[[#This Row],[x]]-$V$5,2)+POWER(punkty[[#This Row],[y]]-$V$6,2)&lt;POWER($V$7,2),1,0)</f>
        <v>0</v>
      </c>
      <c r="F9421" s="3">
        <f>IF(POWER(punkty[[#This Row],[x]]-$V$5,2)+POWER(punkty[[#This Row],[y]]-$V$6,2)&lt;=POWER($V$7,2),1,0)</f>
        <v>0</v>
      </c>
      <c r="G9421" s="3">
        <f>SUM($F$2:F9421)</f>
        <v>7383</v>
      </c>
      <c r="H9421" s="3">
        <f>ABS(PI()-(punkty[[#This Row],[suma]]*POWER(400,2)/I9421/POWER(200,2)))</f>
        <v>6.5608064560351842E-3</v>
      </c>
      <c r="I9421" s="3">
        <v>9420</v>
      </c>
      <c r="J9421" s="3">
        <f>punkty[[#This Row],[błąd bezwzględny]]</f>
        <v>6.5608064560351842E-3</v>
      </c>
    </row>
    <row r="9422" spans="1:10" x14ac:dyDescent="0.3">
      <c r="A9422">
        <v>362</v>
      </c>
      <c r="B9422">
        <v>146</v>
      </c>
      <c r="C9422">
        <f>IF(POWER(punkty[[#This Row],[x]]-$V$5,2)+POWER(punkty[[#This Row],[y]]-$V$6,2)=POWER($V$7,2),1,0)</f>
        <v>0</v>
      </c>
      <c r="D9422" t="str">
        <f>IF(punkty[[#This Row],[czy należy do brzegu koła]]=1,punkty[[#This Row],[x]]&amp;" "&amp;punkty[[#This Row],[y]],"")</f>
        <v/>
      </c>
      <c r="E9422">
        <f>IF(POWER(punkty[[#This Row],[x]]-$V$5,2)+POWER(punkty[[#This Row],[y]]-$V$6,2)&lt;POWER($V$7,2),1,0)</f>
        <v>1</v>
      </c>
      <c r="F9422" s="3">
        <f>IF(POWER(punkty[[#This Row],[x]]-$V$5,2)+POWER(punkty[[#This Row],[y]]-$V$6,2)&lt;=POWER($V$7,2),1,0)</f>
        <v>1</v>
      </c>
      <c r="G9422" s="3">
        <f>SUM($F$2:F9422)</f>
        <v>7384</v>
      </c>
      <c r="H9422" s="3">
        <f>ABS(PI()-(punkty[[#This Row],[suma]]*POWER(400,2)/I9422/POWER(200,2)))</f>
        <v>6.4689936810786719E-3</v>
      </c>
      <c r="I9422" s="3">
        <v>9421</v>
      </c>
      <c r="J9422" s="3">
        <f>punkty[[#This Row],[błąd bezwzględny]]</f>
        <v>6.4689936810786719E-3</v>
      </c>
    </row>
    <row r="9423" spans="1:10" x14ac:dyDescent="0.3">
      <c r="A9423">
        <v>175</v>
      </c>
      <c r="B9423">
        <v>1</v>
      </c>
      <c r="C9423">
        <f>IF(POWER(punkty[[#This Row],[x]]-$V$5,2)+POWER(punkty[[#This Row],[y]]-$V$6,2)=POWER($V$7,2),1,0)</f>
        <v>0</v>
      </c>
      <c r="D9423" t="str">
        <f>IF(punkty[[#This Row],[czy należy do brzegu koła]]=1,punkty[[#This Row],[x]]&amp;" "&amp;punkty[[#This Row],[y]],"")</f>
        <v/>
      </c>
      <c r="E9423">
        <f>IF(POWER(punkty[[#This Row],[x]]-$V$5,2)+POWER(punkty[[#This Row],[y]]-$V$6,2)&lt;POWER($V$7,2),1,0)</f>
        <v>0</v>
      </c>
      <c r="F9423" s="3">
        <f>IF(POWER(punkty[[#This Row],[x]]-$V$5,2)+POWER(punkty[[#This Row],[y]]-$V$6,2)&lt;=POWER($V$7,2),1,0)</f>
        <v>0</v>
      </c>
      <c r="G9423" s="3">
        <f>SUM($F$2:F9423)</f>
        <v>7384</v>
      </c>
      <c r="H9423" s="3">
        <f>ABS(PI()-(punkty[[#This Row],[suma]]*POWER(400,2)/I9423/POWER(200,2)))</f>
        <v>6.8017387097252247E-3</v>
      </c>
      <c r="I9423" s="3">
        <v>9422</v>
      </c>
      <c r="J9423" s="3">
        <f>punkty[[#This Row],[błąd bezwzględny]]</f>
        <v>6.8017387097252247E-3</v>
      </c>
    </row>
    <row r="9424" spans="1:10" x14ac:dyDescent="0.3">
      <c r="A9424">
        <v>208</v>
      </c>
      <c r="B9424">
        <v>68</v>
      </c>
      <c r="C9424">
        <f>IF(POWER(punkty[[#This Row],[x]]-$V$5,2)+POWER(punkty[[#This Row],[y]]-$V$6,2)=POWER($V$7,2),1,0)</f>
        <v>0</v>
      </c>
      <c r="D9424" t="str">
        <f>IF(punkty[[#This Row],[czy należy do brzegu koła]]=1,punkty[[#This Row],[x]]&amp;" "&amp;punkty[[#This Row],[y]],"")</f>
        <v/>
      </c>
      <c r="E9424">
        <f>IF(POWER(punkty[[#This Row],[x]]-$V$5,2)+POWER(punkty[[#This Row],[y]]-$V$6,2)&lt;POWER($V$7,2),1,0)</f>
        <v>1</v>
      </c>
      <c r="F9424" s="3">
        <f>IF(POWER(punkty[[#This Row],[x]]-$V$5,2)+POWER(punkty[[#This Row],[y]]-$V$6,2)&lt;=POWER($V$7,2),1,0)</f>
        <v>1</v>
      </c>
      <c r="G9424" s="3">
        <f>SUM($F$2:F9424)</f>
        <v>7385</v>
      </c>
      <c r="H9424" s="3">
        <f>ABS(PI()-(punkty[[#This Row],[suma]]*POWER(400,2)/I9424/POWER(200,2)))</f>
        <v>6.7099198531912485E-3</v>
      </c>
      <c r="I9424" s="3">
        <v>9423</v>
      </c>
      <c r="J9424" s="3">
        <f>punkty[[#This Row],[błąd bezwzględny]]</f>
        <v>6.7099198531912485E-3</v>
      </c>
    </row>
    <row r="9425" spans="1:10" x14ac:dyDescent="0.3">
      <c r="A9425">
        <v>112</v>
      </c>
      <c r="B9425">
        <v>261</v>
      </c>
      <c r="C9425">
        <f>IF(POWER(punkty[[#This Row],[x]]-$V$5,2)+POWER(punkty[[#This Row],[y]]-$V$6,2)=POWER($V$7,2),1,0)</f>
        <v>0</v>
      </c>
      <c r="D9425" t="str">
        <f>IF(punkty[[#This Row],[czy należy do brzegu koła]]=1,punkty[[#This Row],[x]]&amp;" "&amp;punkty[[#This Row],[y]],"")</f>
        <v/>
      </c>
      <c r="E9425">
        <f>IF(POWER(punkty[[#This Row],[x]]-$V$5,2)+POWER(punkty[[#This Row],[y]]-$V$6,2)&lt;POWER($V$7,2),1,0)</f>
        <v>1</v>
      </c>
      <c r="F9425" s="3">
        <f>IF(POWER(punkty[[#This Row],[x]]-$V$5,2)+POWER(punkty[[#This Row],[y]]-$V$6,2)&lt;=POWER($V$7,2),1,0)</f>
        <v>1</v>
      </c>
      <c r="G9425" s="3">
        <f>SUM($F$2:F9425)</f>
        <v>7386</v>
      </c>
      <c r="H9425" s="3">
        <f>ABS(PI()-(punkty[[#This Row],[suma]]*POWER(400,2)/I9425/POWER(200,2)))</f>
        <v>6.6181204828321682E-3</v>
      </c>
      <c r="I9425" s="3">
        <v>9424</v>
      </c>
      <c r="J9425" s="3">
        <f>punkty[[#This Row],[błąd bezwzględny]]</f>
        <v>6.6181204828321682E-3</v>
      </c>
    </row>
    <row r="9426" spans="1:10" x14ac:dyDescent="0.3">
      <c r="A9426">
        <v>66</v>
      </c>
      <c r="B9426">
        <v>215</v>
      </c>
      <c r="C9426">
        <f>IF(POWER(punkty[[#This Row],[x]]-$V$5,2)+POWER(punkty[[#This Row],[y]]-$V$6,2)=POWER($V$7,2),1,0)</f>
        <v>0</v>
      </c>
      <c r="D9426" t="str">
        <f>IF(punkty[[#This Row],[czy należy do brzegu koła]]=1,punkty[[#This Row],[x]]&amp;" "&amp;punkty[[#This Row],[y]],"")</f>
        <v/>
      </c>
      <c r="E9426">
        <f>IF(POWER(punkty[[#This Row],[x]]-$V$5,2)+POWER(punkty[[#This Row],[y]]-$V$6,2)&lt;POWER($V$7,2),1,0)</f>
        <v>1</v>
      </c>
      <c r="F9426" s="3">
        <f>IF(POWER(punkty[[#This Row],[x]]-$V$5,2)+POWER(punkty[[#This Row],[y]]-$V$6,2)&lt;=POWER($V$7,2),1,0)</f>
        <v>1</v>
      </c>
      <c r="G9426" s="3">
        <f>SUM($F$2:F9426)</f>
        <v>7387</v>
      </c>
      <c r="H9426" s="3">
        <f>ABS(PI()-(punkty[[#This Row],[suma]]*POWER(400,2)/I9426/POWER(200,2)))</f>
        <v>6.5263405924453899E-3</v>
      </c>
      <c r="I9426" s="3">
        <v>9425</v>
      </c>
      <c r="J9426" s="3">
        <f>punkty[[#This Row],[błąd bezwzględny]]</f>
        <v>6.5263405924453899E-3</v>
      </c>
    </row>
    <row r="9427" spans="1:10" x14ac:dyDescent="0.3">
      <c r="A9427">
        <v>131</v>
      </c>
      <c r="B9427">
        <v>101</v>
      </c>
      <c r="C9427">
        <f>IF(POWER(punkty[[#This Row],[x]]-$V$5,2)+POWER(punkty[[#This Row],[y]]-$V$6,2)=POWER($V$7,2),1,0)</f>
        <v>0</v>
      </c>
      <c r="D9427" t="str">
        <f>IF(punkty[[#This Row],[czy należy do brzegu koła]]=1,punkty[[#This Row],[x]]&amp;" "&amp;punkty[[#This Row],[y]],"")</f>
        <v/>
      </c>
      <c r="E9427">
        <f>IF(POWER(punkty[[#This Row],[x]]-$V$5,2)+POWER(punkty[[#This Row],[y]]-$V$6,2)&lt;POWER($V$7,2),1,0)</f>
        <v>1</v>
      </c>
      <c r="F9427" s="3">
        <f>IF(POWER(punkty[[#This Row],[x]]-$V$5,2)+POWER(punkty[[#This Row],[y]]-$V$6,2)&lt;=POWER($V$7,2),1,0)</f>
        <v>1</v>
      </c>
      <c r="G9427" s="3">
        <f>SUM($F$2:F9427)</f>
        <v>7388</v>
      </c>
      <c r="H9427" s="3">
        <f>ABS(PI()-(punkty[[#This Row],[suma]]*POWER(400,2)/I9427/POWER(200,2)))</f>
        <v>6.4345801758318721E-3</v>
      </c>
      <c r="I9427" s="3">
        <v>9426</v>
      </c>
      <c r="J9427" s="3">
        <f>punkty[[#This Row],[błąd bezwzględny]]</f>
        <v>6.4345801758318721E-3</v>
      </c>
    </row>
    <row r="9428" spans="1:10" x14ac:dyDescent="0.3">
      <c r="A9428">
        <v>153</v>
      </c>
      <c r="B9428">
        <v>310</v>
      </c>
      <c r="C9428">
        <f>IF(POWER(punkty[[#This Row],[x]]-$V$5,2)+POWER(punkty[[#This Row],[y]]-$V$6,2)=POWER($V$7,2),1,0)</f>
        <v>0</v>
      </c>
      <c r="D9428" t="str">
        <f>IF(punkty[[#This Row],[czy należy do brzegu koła]]=1,punkty[[#This Row],[x]]&amp;" "&amp;punkty[[#This Row],[y]],"")</f>
        <v/>
      </c>
      <c r="E9428">
        <f>IF(POWER(punkty[[#This Row],[x]]-$V$5,2)+POWER(punkty[[#This Row],[y]]-$V$6,2)&lt;POWER($V$7,2),1,0)</f>
        <v>1</v>
      </c>
      <c r="F9428" s="3">
        <f>IF(POWER(punkty[[#This Row],[x]]-$V$5,2)+POWER(punkty[[#This Row],[y]]-$V$6,2)&lt;=POWER($V$7,2),1,0)</f>
        <v>1</v>
      </c>
      <c r="G9428" s="3">
        <f>SUM($F$2:F9428)</f>
        <v>7389</v>
      </c>
      <c r="H9428" s="3">
        <f>ABS(PI()-(punkty[[#This Row],[suma]]*POWER(400,2)/I9428/POWER(200,2)))</f>
        <v>6.3428392267930178E-3</v>
      </c>
      <c r="I9428" s="3">
        <v>9427</v>
      </c>
      <c r="J9428" s="3">
        <f>punkty[[#This Row],[błąd bezwzględny]]</f>
        <v>6.3428392267930178E-3</v>
      </c>
    </row>
    <row r="9429" spans="1:10" x14ac:dyDescent="0.3">
      <c r="A9429">
        <v>178</v>
      </c>
      <c r="B9429">
        <v>205</v>
      </c>
      <c r="C9429">
        <f>IF(POWER(punkty[[#This Row],[x]]-$V$5,2)+POWER(punkty[[#This Row],[y]]-$V$6,2)=POWER($V$7,2),1,0)</f>
        <v>0</v>
      </c>
      <c r="D9429" t="str">
        <f>IF(punkty[[#This Row],[czy należy do brzegu koła]]=1,punkty[[#This Row],[x]]&amp;" "&amp;punkty[[#This Row],[y]],"")</f>
        <v/>
      </c>
      <c r="E9429">
        <f>IF(POWER(punkty[[#This Row],[x]]-$V$5,2)+POWER(punkty[[#This Row],[y]]-$V$6,2)&lt;POWER($V$7,2),1,0)</f>
        <v>1</v>
      </c>
      <c r="F9429" s="3">
        <f>IF(POWER(punkty[[#This Row],[x]]-$V$5,2)+POWER(punkty[[#This Row],[y]]-$V$6,2)&lt;=POWER($V$7,2),1,0)</f>
        <v>1</v>
      </c>
      <c r="G9429" s="3">
        <f>SUM($F$2:F9429)</f>
        <v>7390</v>
      </c>
      <c r="H9429" s="3">
        <f>ABS(PI()-(punkty[[#This Row],[suma]]*POWER(400,2)/I9429/POWER(200,2)))</f>
        <v>6.2511177391355588E-3</v>
      </c>
      <c r="I9429" s="3">
        <v>9428</v>
      </c>
      <c r="J9429" s="3">
        <f>punkty[[#This Row],[błąd bezwzględny]]</f>
        <v>6.2511177391355588E-3</v>
      </c>
    </row>
    <row r="9430" spans="1:10" x14ac:dyDescent="0.3">
      <c r="A9430">
        <v>376</v>
      </c>
      <c r="B9430">
        <v>72</v>
      </c>
      <c r="C9430">
        <f>IF(POWER(punkty[[#This Row],[x]]-$V$5,2)+POWER(punkty[[#This Row],[y]]-$V$6,2)=POWER($V$7,2),1,0)</f>
        <v>0</v>
      </c>
      <c r="D9430" t="str">
        <f>IF(punkty[[#This Row],[czy należy do brzegu koła]]=1,punkty[[#This Row],[x]]&amp;" "&amp;punkty[[#This Row],[y]],"")</f>
        <v/>
      </c>
      <c r="E9430">
        <f>IF(POWER(punkty[[#This Row],[x]]-$V$5,2)+POWER(punkty[[#This Row],[y]]-$V$6,2)&lt;POWER($V$7,2),1,0)</f>
        <v>0</v>
      </c>
      <c r="F9430" s="3">
        <f>IF(POWER(punkty[[#This Row],[x]]-$V$5,2)+POWER(punkty[[#This Row],[y]]-$V$6,2)&lt;=POWER($V$7,2),1,0)</f>
        <v>0</v>
      </c>
      <c r="G9430" s="3">
        <f>SUM($F$2:F9430)</f>
        <v>7390</v>
      </c>
      <c r="H9430" s="3">
        <f>ABS(PI()-(punkty[[#This Row],[suma]]*POWER(400,2)/I9430/POWER(200,2)))</f>
        <v>6.5836388480389196E-3</v>
      </c>
      <c r="I9430" s="3">
        <v>9429</v>
      </c>
      <c r="J9430" s="3">
        <f>punkty[[#This Row],[błąd bezwzględny]]</f>
        <v>6.5836388480389196E-3</v>
      </c>
    </row>
    <row r="9431" spans="1:10" x14ac:dyDescent="0.3">
      <c r="A9431">
        <v>60</v>
      </c>
      <c r="B9431">
        <v>187</v>
      </c>
      <c r="C9431">
        <f>IF(POWER(punkty[[#This Row],[x]]-$V$5,2)+POWER(punkty[[#This Row],[y]]-$V$6,2)=POWER($V$7,2),1,0)</f>
        <v>0</v>
      </c>
      <c r="D9431" t="str">
        <f>IF(punkty[[#This Row],[czy należy do brzegu koła]]=1,punkty[[#This Row],[x]]&amp;" "&amp;punkty[[#This Row],[y]],"")</f>
        <v/>
      </c>
      <c r="E9431">
        <f>IF(POWER(punkty[[#This Row],[x]]-$V$5,2)+POWER(punkty[[#This Row],[y]]-$V$6,2)&lt;POWER($V$7,2),1,0)</f>
        <v>1</v>
      </c>
      <c r="F9431" s="3">
        <f>IF(POWER(punkty[[#This Row],[x]]-$V$5,2)+POWER(punkty[[#This Row],[y]]-$V$6,2)&lt;=POWER($V$7,2),1,0)</f>
        <v>1</v>
      </c>
      <c r="G9431" s="3">
        <f>SUM($F$2:F9431)</f>
        <v>7391</v>
      </c>
      <c r="H9431" s="3">
        <f>ABS(PI()-(punkty[[#This Row],[suma]]*POWER(400,2)/I9431/POWER(200,2)))</f>
        <v>6.4919112780219557E-3</v>
      </c>
      <c r="I9431" s="3">
        <v>9430</v>
      </c>
      <c r="J9431" s="3">
        <f>punkty[[#This Row],[błąd bezwzględny]]</f>
        <v>6.4919112780219557E-3</v>
      </c>
    </row>
    <row r="9432" spans="1:10" x14ac:dyDescent="0.3">
      <c r="A9432">
        <v>363</v>
      </c>
      <c r="B9432">
        <v>374</v>
      </c>
      <c r="C9432">
        <f>IF(POWER(punkty[[#This Row],[x]]-$V$5,2)+POWER(punkty[[#This Row],[y]]-$V$6,2)=POWER($V$7,2),1,0)</f>
        <v>0</v>
      </c>
      <c r="D9432" t="str">
        <f>IF(punkty[[#This Row],[czy należy do brzegu koła]]=1,punkty[[#This Row],[x]]&amp;" "&amp;punkty[[#This Row],[y]],"")</f>
        <v/>
      </c>
      <c r="E9432">
        <f>IF(POWER(punkty[[#This Row],[x]]-$V$5,2)+POWER(punkty[[#This Row],[y]]-$V$6,2)&lt;POWER($V$7,2),1,0)</f>
        <v>0</v>
      </c>
      <c r="F9432" s="3">
        <f>IF(POWER(punkty[[#This Row],[x]]-$V$5,2)+POWER(punkty[[#This Row],[y]]-$V$6,2)&lt;=POWER($V$7,2),1,0)</f>
        <v>0</v>
      </c>
      <c r="G9432" s="3">
        <f>SUM($F$2:F9432)</f>
        <v>7391</v>
      </c>
      <c r="H9432" s="3">
        <f>ABS(PI()-(punkty[[#This Row],[suma]]*POWER(400,2)/I9432/POWER(200,2)))</f>
        <v>6.8243363381763622E-3</v>
      </c>
      <c r="I9432" s="3">
        <v>9431</v>
      </c>
      <c r="J9432" s="3">
        <f>punkty[[#This Row],[błąd bezwzględny]]</f>
        <v>6.8243363381763622E-3</v>
      </c>
    </row>
    <row r="9433" spans="1:10" x14ac:dyDescent="0.3">
      <c r="A9433">
        <v>227</v>
      </c>
      <c r="B9433">
        <v>154</v>
      </c>
      <c r="C9433">
        <f>IF(POWER(punkty[[#This Row],[x]]-$V$5,2)+POWER(punkty[[#This Row],[y]]-$V$6,2)=POWER($V$7,2),1,0)</f>
        <v>0</v>
      </c>
      <c r="D9433" t="str">
        <f>IF(punkty[[#This Row],[czy należy do brzegu koła]]=1,punkty[[#This Row],[x]]&amp;" "&amp;punkty[[#This Row],[y]],"")</f>
        <v/>
      </c>
      <c r="E9433">
        <f>IF(POWER(punkty[[#This Row],[x]]-$V$5,2)+POWER(punkty[[#This Row],[y]]-$V$6,2)&lt;POWER($V$7,2),1,0)</f>
        <v>1</v>
      </c>
      <c r="F9433" s="3">
        <f>IF(POWER(punkty[[#This Row],[x]]-$V$5,2)+POWER(punkty[[#This Row],[y]]-$V$6,2)&lt;=POWER($V$7,2),1,0)</f>
        <v>1</v>
      </c>
      <c r="G9433" s="3">
        <f>SUM($F$2:F9433)</f>
        <v>7392</v>
      </c>
      <c r="H9433" s="3">
        <f>ABS(PI()-(punkty[[#This Row],[suma]]*POWER(400,2)/I9433/POWER(200,2)))</f>
        <v>6.7326026992078347E-3</v>
      </c>
      <c r="I9433" s="3">
        <v>9432</v>
      </c>
      <c r="J9433" s="3">
        <f>punkty[[#This Row],[błąd bezwzględny]]</f>
        <v>6.7326026992078347E-3</v>
      </c>
    </row>
    <row r="9434" spans="1:10" x14ac:dyDescent="0.3">
      <c r="A9434">
        <v>114</v>
      </c>
      <c r="B9434">
        <v>195</v>
      </c>
      <c r="C9434">
        <f>IF(POWER(punkty[[#This Row],[x]]-$V$5,2)+POWER(punkty[[#This Row],[y]]-$V$6,2)=POWER($V$7,2),1,0)</f>
        <v>0</v>
      </c>
      <c r="D9434" t="str">
        <f>IF(punkty[[#This Row],[czy należy do brzegu koła]]=1,punkty[[#This Row],[x]]&amp;" "&amp;punkty[[#This Row],[y]],"")</f>
        <v/>
      </c>
      <c r="E9434">
        <f>IF(POWER(punkty[[#This Row],[x]]-$V$5,2)+POWER(punkty[[#This Row],[y]]-$V$6,2)&lt;POWER($V$7,2),1,0)</f>
        <v>1</v>
      </c>
      <c r="F9434" s="3">
        <f>IF(POWER(punkty[[#This Row],[x]]-$V$5,2)+POWER(punkty[[#This Row],[y]]-$V$6,2)&lt;=POWER($V$7,2),1,0)</f>
        <v>1</v>
      </c>
      <c r="G9434" s="3">
        <f>SUM($F$2:F9434)</f>
        <v>7393</v>
      </c>
      <c r="H9434" s="3">
        <f>ABS(PI()-(punkty[[#This Row],[suma]]*POWER(400,2)/I9434/POWER(200,2)))</f>
        <v>6.6408885097550829E-3</v>
      </c>
      <c r="I9434" s="3">
        <v>9433</v>
      </c>
      <c r="J9434" s="3">
        <f>punkty[[#This Row],[błąd bezwzględny]]</f>
        <v>6.6408885097550829E-3</v>
      </c>
    </row>
    <row r="9435" spans="1:10" x14ac:dyDescent="0.3">
      <c r="A9435">
        <v>111</v>
      </c>
      <c r="B9435">
        <v>276</v>
      </c>
      <c r="C9435">
        <f>IF(POWER(punkty[[#This Row],[x]]-$V$5,2)+POWER(punkty[[#This Row],[y]]-$V$6,2)=POWER($V$7,2),1,0)</f>
        <v>0</v>
      </c>
      <c r="D9435" t="str">
        <f>IF(punkty[[#This Row],[czy należy do brzegu koła]]=1,punkty[[#This Row],[x]]&amp;" "&amp;punkty[[#This Row],[y]],"")</f>
        <v/>
      </c>
      <c r="E9435">
        <f>IF(POWER(punkty[[#This Row],[x]]-$V$5,2)+POWER(punkty[[#This Row],[y]]-$V$6,2)&lt;POWER($V$7,2),1,0)</f>
        <v>1</v>
      </c>
      <c r="F9435" s="3">
        <f>IF(POWER(punkty[[#This Row],[x]]-$V$5,2)+POWER(punkty[[#This Row],[y]]-$V$6,2)&lt;=POWER($V$7,2),1,0)</f>
        <v>1</v>
      </c>
      <c r="G9435" s="3">
        <f>SUM($F$2:F9435)</f>
        <v>7394</v>
      </c>
      <c r="H9435" s="3">
        <f>ABS(PI()-(punkty[[#This Row],[suma]]*POWER(400,2)/I9435/POWER(200,2)))</f>
        <v>6.5491937636323883E-3</v>
      </c>
      <c r="I9435" s="3">
        <v>9434</v>
      </c>
      <c r="J9435" s="3">
        <f>punkty[[#This Row],[błąd bezwzględny]]</f>
        <v>6.5491937636323883E-3</v>
      </c>
    </row>
    <row r="9436" spans="1:10" x14ac:dyDescent="0.3">
      <c r="A9436">
        <v>373</v>
      </c>
      <c r="B9436">
        <v>262</v>
      </c>
      <c r="C9436">
        <f>IF(POWER(punkty[[#This Row],[x]]-$V$5,2)+POWER(punkty[[#This Row],[y]]-$V$6,2)=POWER($V$7,2),1,0)</f>
        <v>0</v>
      </c>
      <c r="D9436" t="str">
        <f>IF(punkty[[#This Row],[czy należy do brzegu koła]]=1,punkty[[#This Row],[x]]&amp;" "&amp;punkty[[#This Row],[y]],"")</f>
        <v/>
      </c>
      <c r="E9436">
        <f>IF(POWER(punkty[[#This Row],[x]]-$V$5,2)+POWER(punkty[[#This Row],[y]]-$V$6,2)&lt;POWER($V$7,2),1,0)</f>
        <v>1</v>
      </c>
      <c r="F9436" s="3">
        <f>IF(POWER(punkty[[#This Row],[x]]-$V$5,2)+POWER(punkty[[#This Row],[y]]-$V$6,2)&lt;=POWER($V$7,2),1,0)</f>
        <v>1</v>
      </c>
      <c r="G9436" s="3">
        <f>SUM($F$2:F9436)</f>
        <v>7395</v>
      </c>
      <c r="H9436" s="3">
        <f>ABS(PI()-(punkty[[#This Row],[suma]]*POWER(400,2)/I9436/POWER(200,2)))</f>
        <v>6.4575184546580289E-3</v>
      </c>
      <c r="I9436" s="3">
        <v>9435</v>
      </c>
      <c r="J9436" s="3">
        <f>punkty[[#This Row],[błąd bezwzględny]]</f>
        <v>6.4575184546580289E-3</v>
      </c>
    </row>
    <row r="9437" spans="1:10" x14ac:dyDescent="0.3">
      <c r="A9437">
        <v>183</v>
      </c>
      <c r="B9437">
        <v>70</v>
      </c>
      <c r="C9437">
        <f>IF(POWER(punkty[[#This Row],[x]]-$V$5,2)+POWER(punkty[[#This Row],[y]]-$V$6,2)=POWER($V$7,2),1,0)</f>
        <v>0</v>
      </c>
      <c r="D9437" t="str">
        <f>IF(punkty[[#This Row],[czy należy do brzegu koła]]=1,punkty[[#This Row],[x]]&amp;" "&amp;punkty[[#This Row],[y]],"")</f>
        <v/>
      </c>
      <c r="E9437">
        <f>IF(POWER(punkty[[#This Row],[x]]-$V$5,2)+POWER(punkty[[#This Row],[y]]-$V$6,2)&lt;POWER($V$7,2),1,0)</f>
        <v>1</v>
      </c>
      <c r="F9437" s="3">
        <f>IF(POWER(punkty[[#This Row],[x]]-$V$5,2)+POWER(punkty[[#This Row],[y]]-$V$6,2)&lt;=POWER($V$7,2),1,0)</f>
        <v>1</v>
      </c>
      <c r="G9437" s="3">
        <f>SUM($F$2:F9437)</f>
        <v>7396</v>
      </c>
      <c r="H9437" s="3">
        <f>ABS(PI()-(punkty[[#This Row],[suma]]*POWER(400,2)/I9437/POWER(200,2)))</f>
        <v>6.3658625766516153E-3</v>
      </c>
      <c r="I9437" s="3">
        <v>9436</v>
      </c>
      <c r="J9437" s="3">
        <f>punkty[[#This Row],[błąd bezwzględny]]</f>
        <v>6.3658625766516153E-3</v>
      </c>
    </row>
    <row r="9438" spans="1:10" x14ac:dyDescent="0.3">
      <c r="A9438">
        <v>190</v>
      </c>
      <c r="B9438">
        <v>213</v>
      </c>
      <c r="C9438">
        <f>IF(POWER(punkty[[#This Row],[x]]-$V$5,2)+POWER(punkty[[#This Row],[y]]-$V$6,2)=POWER($V$7,2),1,0)</f>
        <v>0</v>
      </c>
      <c r="D9438" t="str">
        <f>IF(punkty[[#This Row],[czy należy do brzegu koła]]=1,punkty[[#This Row],[x]]&amp;" "&amp;punkty[[#This Row],[y]],"")</f>
        <v/>
      </c>
      <c r="E9438">
        <f>IF(POWER(punkty[[#This Row],[x]]-$V$5,2)+POWER(punkty[[#This Row],[y]]-$V$6,2)&lt;POWER($V$7,2),1,0)</f>
        <v>1</v>
      </c>
      <c r="F9438" s="3">
        <f>IF(POWER(punkty[[#This Row],[x]]-$V$5,2)+POWER(punkty[[#This Row],[y]]-$V$6,2)&lt;=POWER($V$7,2),1,0)</f>
        <v>1</v>
      </c>
      <c r="G9438" s="3">
        <f>SUM($F$2:F9438)</f>
        <v>7397</v>
      </c>
      <c r="H9438" s="3">
        <f>ABS(PI()-(punkty[[#This Row],[suma]]*POWER(400,2)/I9438/POWER(200,2)))</f>
        <v>6.2742261234371988E-3</v>
      </c>
      <c r="I9438" s="3">
        <v>9437</v>
      </c>
      <c r="J9438" s="3">
        <f>punkty[[#This Row],[błąd bezwzględny]]</f>
        <v>6.2742261234371988E-3</v>
      </c>
    </row>
    <row r="9439" spans="1:10" x14ac:dyDescent="0.3">
      <c r="A9439">
        <v>369</v>
      </c>
      <c r="B9439">
        <v>173</v>
      </c>
      <c r="C9439">
        <f>IF(POWER(punkty[[#This Row],[x]]-$V$5,2)+POWER(punkty[[#This Row],[y]]-$V$6,2)=POWER($V$7,2),1,0)</f>
        <v>0</v>
      </c>
      <c r="D9439" t="str">
        <f>IF(punkty[[#This Row],[czy należy do brzegu koła]]=1,punkty[[#This Row],[x]]&amp;" "&amp;punkty[[#This Row],[y]],"")</f>
        <v/>
      </c>
      <c r="E9439">
        <f>IF(POWER(punkty[[#This Row],[x]]-$V$5,2)+POWER(punkty[[#This Row],[y]]-$V$6,2)&lt;POWER($V$7,2),1,0)</f>
        <v>1</v>
      </c>
      <c r="F9439" s="3">
        <f>IF(POWER(punkty[[#This Row],[x]]-$V$5,2)+POWER(punkty[[#This Row],[y]]-$V$6,2)&lt;=POWER($V$7,2),1,0)</f>
        <v>1</v>
      </c>
      <c r="G9439" s="3">
        <f>SUM($F$2:F9439)</f>
        <v>7398</v>
      </c>
      <c r="H9439" s="3">
        <f>ABS(PI()-(punkty[[#This Row],[suma]]*POWER(400,2)/I9439/POWER(200,2)))</f>
        <v>6.1826090888397189E-3</v>
      </c>
      <c r="I9439" s="3">
        <v>9438</v>
      </c>
      <c r="J9439" s="3">
        <f>punkty[[#This Row],[błąd bezwzględny]]</f>
        <v>6.1826090888397189E-3</v>
      </c>
    </row>
    <row r="9440" spans="1:10" x14ac:dyDescent="0.3">
      <c r="A9440">
        <v>154</v>
      </c>
      <c r="B9440">
        <v>235</v>
      </c>
      <c r="C9440">
        <f>IF(POWER(punkty[[#This Row],[x]]-$V$5,2)+POWER(punkty[[#This Row],[y]]-$V$6,2)=POWER($V$7,2),1,0)</f>
        <v>0</v>
      </c>
      <c r="D9440" t="str">
        <f>IF(punkty[[#This Row],[czy należy do brzegu koła]]=1,punkty[[#This Row],[x]]&amp;" "&amp;punkty[[#This Row],[y]],"")</f>
        <v/>
      </c>
      <c r="E9440">
        <f>IF(POWER(punkty[[#This Row],[x]]-$V$5,2)+POWER(punkty[[#This Row],[y]]-$V$6,2)&lt;POWER($V$7,2),1,0)</f>
        <v>1</v>
      </c>
      <c r="F9440" s="3">
        <f>IF(POWER(punkty[[#This Row],[x]]-$V$5,2)+POWER(punkty[[#This Row],[y]]-$V$6,2)&lt;=POWER($V$7,2),1,0)</f>
        <v>1</v>
      </c>
      <c r="G9440" s="3">
        <f>SUM($F$2:F9440)</f>
        <v>7399</v>
      </c>
      <c r="H9440" s="3">
        <f>ABS(PI()-(punkty[[#This Row],[suma]]*POWER(400,2)/I9440/POWER(200,2)))</f>
        <v>6.0910114666867798E-3</v>
      </c>
      <c r="I9440" s="3">
        <v>9439</v>
      </c>
      <c r="J9440" s="3">
        <f>punkty[[#This Row],[błąd bezwzględny]]</f>
        <v>6.0910114666867798E-3</v>
      </c>
    </row>
    <row r="9441" spans="1:10" x14ac:dyDescent="0.3">
      <c r="A9441">
        <v>173</v>
      </c>
      <c r="B9441">
        <v>313</v>
      </c>
      <c r="C9441">
        <f>IF(POWER(punkty[[#This Row],[x]]-$V$5,2)+POWER(punkty[[#This Row],[y]]-$V$6,2)=POWER($V$7,2),1,0)</f>
        <v>0</v>
      </c>
      <c r="D9441" t="str">
        <f>IF(punkty[[#This Row],[czy należy do brzegu koła]]=1,punkty[[#This Row],[x]]&amp;" "&amp;punkty[[#This Row],[y]],"")</f>
        <v/>
      </c>
      <c r="E9441">
        <f>IF(POWER(punkty[[#This Row],[x]]-$V$5,2)+POWER(punkty[[#This Row],[y]]-$V$6,2)&lt;POWER($V$7,2),1,0)</f>
        <v>1</v>
      </c>
      <c r="F9441" s="3">
        <f>IF(POWER(punkty[[#This Row],[x]]-$V$5,2)+POWER(punkty[[#This Row],[y]]-$V$6,2)&lt;=POWER($V$7,2),1,0)</f>
        <v>1</v>
      </c>
      <c r="G9441" s="3">
        <f>SUM($F$2:F9441)</f>
        <v>7400</v>
      </c>
      <c r="H9441" s="3">
        <f>ABS(PI()-(punkty[[#This Row],[suma]]*POWER(400,2)/I9441/POWER(200,2)))</f>
        <v>5.9994332508099824E-3</v>
      </c>
      <c r="I9441" s="3">
        <v>9440</v>
      </c>
      <c r="J9441" s="3">
        <f>punkty[[#This Row],[błąd bezwzględny]]</f>
        <v>5.9994332508099824E-3</v>
      </c>
    </row>
    <row r="9442" spans="1:10" x14ac:dyDescent="0.3">
      <c r="A9442">
        <v>109</v>
      </c>
      <c r="B9442">
        <v>292</v>
      </c>
      <c r="C9442">
        <f>IF(POWER(punkty[[#This Row],[x]]-$V$5,2)+POWER(punkty[[#This Row],[y]]-$V$6,2)=POWER($V$7,2),1,0)</f>
        <v>0</v>
      </c>
      <c r="D9442" t="str">
        <f>IF(punkty[[#This Row],[czy należy do brzegu koła]]=1,punkty[[#This Row],[x]]&amp;" "&amp;punkty[[#This Row],[y]],"")</f>
        <v/>
      </c>
      <c r="E9442">
        <f>IF(POWER(punkty[[#This Row],[x]]-$V$5,2)+POWER(punkty[[#This Row],[y]]-$V$6,2)&lt;POWER($V$7,2),1,0)</f>
        <v>1</v>
      </c>
      <c r="F9442" s="3">
        <f>IF(POWER(punkty[[#This Row],[x]]-$V$5,2)+POWER(punkty[[#This Row],[y]]-$V$6,2)&lt;=POWER($V$7,2),1,0)</f>
        <v>1</v>
      </c>
      <c r="G9442" s="3">
        <f>SUM($F$2:F9442)</f>
        <v>7401</v>
      </c>
      <c r="H9442" s="3">
        <f>ABS(PI()-(punkty[[#This Row],[suma]]*POWER(400,2)/I9442/POWER(200,2)))</f>
        <v>5.9078744350427037E-3</v>
      </c>
      <c r="I9442" s="3">
        <v>9441</v>
      </c>
      <c r="J9442" s="3">
        <f>punkty[[#This Row],[błąd bezwzględny]]</f>
        <v>5.9078744350427037E-3</v>
      </c>
    </row>
    <row r="9443" spans="1:10" x14ac:dyDescent="0.3">
      <c r="A9443">
        <v>27</v>
      </c>
      <c r="B9443">
        <v>160</v>
      </c>
      <c r="C9443">
        <f>IF(POWER(punkty[[#This Row],[x]]-$V$5,2)+POWER(punkty[[#This Row],[y]]-$V$6,2)=POWER($V$7,2),1,0)</f>
        <v>0</v>
      </c>
      <c r="D9443" t="str">
        <f>IF(punkty[[#This Row],[czy należy do brzegu koła]]=1,punkty[[#This Row],[x]]&amp;" "&amp;punkty[[#This Row],[y]],"")</f>
        <v/>
      </c>
      <c r="E9443">
        <f>IF(POWER(punkty[[#This Row],[x]]-$V$5,2)+POWER(punkty[[#This Row],[y]]-$V$6,2)&lt;POWER($V$7,2),1,0)</f>
        <v>1</v>
      </c>
      <c r="F9443" s="3">
        <f>IF(POWER(punkty[[#This Row],[x]]-$V$5,2)+POWER(punkty[[#This Row],[y]]-$V$6,2)&lt;=POWER($V$7,2),1,0)</f>
        <v>1</v>
      </c>
      <c r="G9443" s="3">
        <f>SUM($F$2:F9443)</f>
        <v>7402</v>
      </c>
      <c r="H9443" s="3">
        <f>ABS(PI()-(punkty[[#This Row],[suma]]*POWER(400,2)/I9443/POWER(200,2)))</f>
        <v>5.8163350132200975E-3</v>
      </c>
      <c r="I9443" s="3">
        <v>9442</v>
      </c>
      <c r="J9443" s="3">
        <f>punkty[[#This Row],[błąd bezwzględny]]</f>
        <v>5.8163350132200975E-3</v>
      </c>
    </row>
    <row r="9444" spans="1:10" x14ac:dyDescent="0.3">
      <c r="A9444">
        <v>290</v>
      </c>
      <c r="B9444">
        <v>230</v>
      </c>
      <c r="C9444">
        <f>IF(POWER(punkty[[#This Row],[x]]-$V$5,2)+POWER(punkty[[#This Row],[y]]-$V$6,2)=POWER($V$7,2),1,0)</f>
        <v>0</v>
      </c>
      <c r="D9444" t="str">
        <f>IF(punkty[[#This Row],[czy należy do brzegu koła]]=1,punkty[[#This Row],[x]]&amp;" "&amp;punkty[[#This Row],[y]],"")</f>
        <v/>
      </c>
      <c r="E9444">
        <f>IF(POWER(punkty[[#This Row],[x]]-$V$5,2)+POWER(punkty[[#This Row],[y]]-$V$6,2)&lt;POWER($V$7,2),1,0)</f>
        <v>1</v>
      </c>
      <c r="F9444" s="3">
        <f>IF(POWER(punkty[[#This Row],[x]]-$V$5,2)+POWER(punkty[[#This Row],[y]]-$V$6,2)&lt;=POWER($V$7,2),1,0)</f>
        <v>1</v>
      </c>
      <c r="G9444" s="3">
        <f>SUM($F$2:F9444)</f>
        <v>7403</v>
      </c>
      <c r="H9444" s="3">
        <f>ABS(PI()-(punkty[[#This Row],[suma]]*POWER(400,2)/I9444/POWER(200,2)))</f>
        <v>5.7248149791817582E-3</v>
      </c>
      <c r="I9444" s="3">
        <v>9443</v>
      </c>
      <c r="J9444" s="3">
        <f>punkty[[#This Row],[błąd bezwzględny]]</f>
        <v>5.7248149791817582E-3</v>
      </c>
    </row>
    <row r="9445" spans="1:10" x14ac:dyDescent="0.3">
      <c r="A9445">
        <v>364</v>
      </c>
      <c r="B9445">
        <v>25</v>
      </c>
      <c r="C9445">
        <f>IF(POWER(punkty[[#This Row],[x]]-$V$5,2)+POWER(punkty[[#This Row],[y]]-$V$6,2)=POWER($V$7,2),1,0)</f>
        <v>0</v>
      </c>
      <c r="D9445" t="str">
        <f>IF(punkty[[#This Row],[czy należy do brzegu koła]]=1,punkty[[#This Row],[x]]&amp;" "&amp;punkty[[#This Row],[y]],"")</f>
        <v/>
      </c>
      <c r="E9445">
        <f>IF(POWER(punkty[[#This Row],[x]]-$V$5,2)+POWER(punkty[[#This Row],[y]]-$V$6,2)&lt;POWER($V$7,2),1,0)</f>
        <v>0</v>
      </c>
      <c r="F9445" s="3">
        <f>IF(POWER(punkty[[#This Row],[x]]-$V$5,2)+POWER(punkty[[#This Row],[y]]-$V$6,2)&lt;=POWER($V$7,2),1,0)</f>
        <v>0</v>
      </c>
      <c r="G9445" s="3">
        <f>SUM($F$2:F9445)</f>
        <v>7403</v>
      </c>
      <c r="H9445" s="3">
        <f>ABS(PI()-(punkty[[#This Row],[suma]]*POWER(400,2)/I9445/POWER(200,2)))</f>
        <v>6.0568636702673651E-3</v>
      </c>
      <c r="I9445" s="3">
        <v>9444</v>
      </c>
      <c r="J9445" s="3">
        <f>punkty[[#This Row],[błąd bezwzględny]]</f>
        <v>6.0568636702673651E-3</v>
      </c>
    </row>
    <row r="9446" spans="1:10" x14ac:dyDescent="0.3">
      <c r="A9446">
        <v>84</v>
      </c>
      <c r="B9446">
        <v>336</v>
      </c>
      <c r="C9446">
        <f>IF(POWER(punkty[[#This Row],[x]]-$V$5,2)+POWER(punkty[[#This Row],[y]]-$V$6,2)=POWER($V$7,2),1,0)</f>
        <v>0</v>
      </c>
      <c r="D9446" t="str">
        <f>IF(punkty[[#This Row],[czy należy do brzegu koła]]=1,punkty[[#This Row],[x]]&amp;" "&amp;punkty[[#This Row],[y]],"")</f>
        <v/>
      </c>
      <c r="E9446">
        <f>IF(POWER(punkty[[#This Row],[x]]-$V$5,2)+POWER(punkty[[#This Row],[y]]-$V$6,2)&lt;POWER($V$7,2),1,0)</f>
        <v>1</v>
      </c>
      <c r="F9446" s="3">
        <f>IF(POWER(punkty[[#This Row],[x]]-$V$5,2)+POWER(punkty[[#This Row],[y]]-$V$6,2)&lt;=POWER($V$7,2),1,0)</f>
        <v>1</v>
      </c>
      <c r="G9446" s="3">
        <f>SUM($F$2:F9446)</f>
        <v>7404</v>
      </c>
      <c r="H9446" s="3">
        <f>ABS(PI()-(punkty[[#This Row],[suma]]*POWER(400,2)/I9446/POWER(200,2)))</f>
        <v>5.9653375495600791E-3</v>
      </c>
      <c r="I9446" s="3">
        <v>9445</v>
      </c>
      <c r="J9446" s="3">
        <f>punkty[[#This Row],[błąd bezwzględny]]</f>
        <v>5.9653375495600791E-3</v>
      </c>
    </row>
    <row r="9447" spans="1:10" x14ac:dyDescent="0.3">
      <c r="A9447">
        <v>124</v>
      </c>
      <c r="B9447">
        <v>170</v>
      </c>
      <c r="C9447">
        <f>IF(POWER(punkty[[#This Row],[x]]-$V$5,2)+POWER(punkty[[#This Row],[y]]-$V$6,2)=POWER($V$7,2),1,0)</f>
        <v>0</v>
      </c>
      <c r="D9447" t="str">
        <f>IF(punkty[[#This Row],[czy należy do brzegu koła]]=1,punkty[[#This Row],[x]]&amp;" "&amp;punkty[[#This Row],[y]],"")</f>
        <v/>
      </c>
      <c r="E9447">
        <f>IF(POWER(punkty[[#This Row],[x]]-$V$5,2)+POWER(punkty[[#This Row],[y]]-$V$6,2)&lt;POWER($V$7,2),1,0)</f>
        <v>1</v>
      </c>
      <c r="F9447" s="3">
        <f>IF(POWER(punkty[[#This Row],[x]]-$V$5,2)+POWER(punkty[[#This Row],[y]]-$V$6,2)&lt;=POWER($V$7,2),1,0)</f>
        <v>1</v>
      </c>
      <c r="G9447" s="3">
        <f>SUM($F$2:F9447)</f>
        <v>7405</v>
      </c>
      <c r="H9447" s="3">
        <f>ABS(PI()-(punkty[[#This Row],[suma]]*POWER(400,2)/I9447/POWER(200,2)))</f>
        <v>5.8738308076629053E-3</v>
      </c>
      <c r="I9447" s="3">
        <v>9446</v>
      </c>
      <c r="J9447" s="3">
        <f>punkty[[#This Row],[błąd bezwzględny]]</f>
        <v>5.8738308076629053E-3</v>
      </c>
    </row>
    <row r="9448" spans="1:10" x14ac:dyDescent="0.3">
      <c r="A9448">
        <v>256</v>
      </c>
      <c r="B9448">
        <v>6</v>
      </c>
      <c r="C9448">
        <f>IF(POWER(punkty[[#This Row],[x]]-$V$5,2)+POWER(punkty[[#This Row],[y]]-$V$6,2)=POWER($V$7,2),1,0)</f>
        <v>0</v>
      </c>
      <c r="D9448" t="str">
        <f>IF(punkty[[#This Row],[czy należy do brzegu koła]]=1,punkty[[#This Row],[x]]&amp;" "&amp;punkty[[#This Row],[y]],"")</f>
        <v/>
      </c>
      <c r="E9448">
        <f>IF(POWER(punkty[[#This Row],[x]]-$V$5,2)+POWER(punkty[[#This Row],[y]]-$V$6,2)&lt;POWER($V$7,2),1,0)</f>
        <v>0</v>
      </c>
      <c r="F9448" s="3">
        <f>IF(POWER(punkty[[#This Row],[x]]-$V$5,2)+POWER(punkty[[#This Row],[y]]-$V$6,2)&lt;=POWER($V$7,2),1,0)</f>
        <v>0</v>
      </c>
      <c r="G9448" s="3">
        <f>SUM($F$2:F9448)</f>
        <v>7405</v>
      </c>
      <c r="H9448" s="3">
        <f>ABS(PI()-(punkty[[#This Row],[suma]]*POWER(400,2)/I9448/POWER(200,2)))</f>
        <v>6.2057582791128496E-3</v>
      </c>
      <c r="I9448" s="3">
        <v>9447</v>
      </c>
      <c r="J9448" s="3">
        <f>punkty[[#This Row],[błąd bezwzględny]]</f>
        <v>6.2057582791128496E-3</v>
      </c>
    </row>
    <row r="9449" spans="1:10" x14ac:dyDescent="0.3">
      <c r="A9449">
        <v>48</v>
      </c>
      <c r="B9449">
        <v>265</v>
      </c>
      <c r="C9449">
        <f>IF(POWER(punkty[[#This Row],[x]]-$V$5,2)+POWER(punkty[[#This Row],[y]]-$V$6,2)=POWER($V$7,2),1,0)</f>
        <v>0</v>
      </c>
      <c r="D9449" t="str">
        <f>IF(punkty[[#This Row],[czy należy do brzegu koła]]=1,punkty[[#This Row],[x]]&amp;" "&amp;punkty[[#This Row],[y]],"")</f>
        <v/>
      </c>
      <c r="E9449">
        <f>IF(POWER(punkty[[#This Row],[x]]-$V$5,2)+POWER(punkty[[#This Row],[y]]-$V$6,2)&lt;POWER($V$7,2),1,0)</f>
        <v>1</v>
      </c>
      <c r="F9449" s="3">
        <f>IF(POWER(punkty[[#This Row],[x]]-$V$5,2)+POWER(punkty[[#This Row],[y]]-$V$6,2)&lt;=POWER($V$7,2),1,0)</f>
        <v>1</v>
      </c>
      <c r="G9449" s="3">
        <f>SUM($F$2:F9449)</f>
        <v>7406</v>
      </c>
      <c r="H9449" s="3">
        <f>ABS(PI()-(punkty[[#This Row],[suma]]*POWER(400,2)/I9449/POWER(200,2)))</f>
        <v>6.1142454610885189E-3</v>
      </c>
      <c r="I9449" s="3">
        <v>9448</v>
      </c>
      <c r="J9449" s="3">
        <f>punkty[[#This Row],[błąd bezwzględny]]</f>
        <v>6.1142454610885189E-3</v>
      </c>
    </row>
    <row r="9450" spans="1:10" x14ac:dyDescent="0.3">
      <c r="A9450">
        <v>337</v>
      </c>
      <c r="B9450">
        <v>291</v>
      </c>
      <c r="C9450">
        <f>IF(POWER(punkty[[#This Row],[x]]-$V$5,2)+POWER(punkty[[#This Row],[y]]-$V$6,2)=POWER($V$7,2),1,0)</f>
        <v>0</v>
      </c>
      <c r="D9450" t="str">
        <f>IF(punkty[[#This Row],[czy należy do brzegu koła]]=1,punkty[[#This Row],[x]]&amp;" "&amp;punkty[[#This Row],[y]],"")</f>
        <v/>
      </c>
      <c r="E9450">
        <f>IF(POWER(punkty[[#This Row],[x]]-$V$5,2)+POWER(punkty[[#This Row],[y]]-$V$6,2)&lt;POWER($V$7,2),1,0)</f>
        <v>1</v>
      </c>
      <c r="F9450" s="3">
        <f>IF(POWER(punkty[[#This Row],[x]]-$V$5,2)+POWER(punkty[[#This Row],[y]]-$V$6,2)&lt;=POWER($V$7,2),1,0)</f>
        <v>1</v>
      </c>
      <c r="G9450" s="3">
        <f>SUM($F$2:F9450)</f>
        <v>7407</v>
      </c>
      <c r="H9450" s="3">
        <f>ABS(PI()-(punkty[[#This Row],[suma]]*POWER(400,2)/I9450/POWER(200,2)))</f>
        <v>6.0227520129068068E-3</v>
      </c>
      <c r="I9450" s="3">
        <v>9449</v>
      </c>
      <c r="J9450" s="3">
        <f>punkty[[#This Row],[błąd bezwzględny]]</f>
        <v>6.0227520129068068E-3</v>
      </c>
    </row>
    <row r="9451" spans="1:10" x14ac:dyDescent="0.3">
      <c r="A9451">
        <v>61</v>
      </c>
      <c r="B9451">
        <v>383</v>
      </c>
      <c r="C9451">
        <f>IF(POWER(punkty[[#This Row],[x]]-$V$5,2)+POWER(punkty[[#This Row],[y]]-$V$6,2)=POWER($V$7,2),1,0)</f>
        <v>0</v>
      </c>
      <c r="D9451" t="str">
        <f>IF(punkty[[#This Row],[czy należy do brzegu koła]]=1,punkty[[#This Row],[x]]&amp;" "&amp;punkty[[#This Row],[y]],"")</f>
        <v/>
      </c>
      <c r="E9451">
        <f>IF(POWER(punkty[[#This Row],[x]]-$V$5,2)+POWER(punkty[[#This Row],[y]]-$V$6,2)&lt;POWER($V$7,2),1,0)</f>
        <v>0</v>
      </c>
      <c r="F9451" s="3">
        <f>IF(POWER(punkty[[#This Row],[x]]-$V$5,2)+POWER(punkty[[#This Row],[y]]-$V$6,2)&lt;=POWER($V$7,2),1,0)</f>
        <v>0</v>
      </c>
      <c r="G9451" s="3">
        <f>SUM($F$2:F9451)</f>
        <v>7407</v>
      </c>
      <c r="H9451" s="3">
        <f>ABS(PI()-(punkty[[#This Row],[suma]]*POWER(400,2)/I9451/POWER(200,2)))</f>
        <v>6.3545583516977366E-3</v>
      </c>
      <c r="I9451" s="3">
        <v>9450</v>
      </c>
      <c r="J9451" s="3">
        <f>punkty[[#This Row],[błąd bezwzględny]]</f>
        <v>6.3545583516977366E-3</v>
      </c>
    </row>
    <row r="9452" spans="1:10" x14ac:dyDescent="0.3">
      <c r="A9452">
        <v>166</v>
      </c>
      <c r="B9452">
        <v>232</v>
      </c>
      <c r="C9452">
        <f>IF(POWER(punkty[[#This Row],[x]]-$V$5,2)+POWER(punkty[[#This Row],[y]]-$V$6,2)=POWER($V$7,2),1,0)</f>
        <v>0</v>
      </c>
      <c r="D9452" t="str">
        <f>IF(punkty[[#This Row],[czy należy do brzegu koła]]=1,punkty[[#This Row],[x]]&amp;" "&amp;punkty[[#This Row],[y]],"")</f>
        <v/>
      </c>
      <c r="E9452">
        <f>IF(POWER(punkty[[#This Row],[x]]-$V$5,2)+POWER(punkty[[#This Row],[y]]-$V$6,2)&lt;POWER($V$7,2),1,0)</f>
        <v>1</v>
      </c>
      <c r="F9452" s="3">
        <f>IF(POWER(punkty[[#This Row],[x]]-$V$5,2)+POWER(punkty[[#This Row],[y]]-$V$6,2)&lt;=POWER($V$7,2),1,0)</f>
        <v>1</v>
      </c>
      <c r="G9452" s="3">
        <f>SUM($F$2:F9452)</f>
        <v>7408</v>
      </c>
      <c r="H9452" s="3">
        <f>ABS(PI()-(punkty[[#This Row],[suma]]*POWER(400,2)/I9452/POWER(200,2)))</f>
        <v>6.2630588379151142E-3</v>
      </c>
      <c r="I9452" s="3">
        <v>9451</v>
      </c>
      <c r="J9452" s="3">
        <f>punkty[[#This Row],[błąd bezwzględny]]</f>
        <v>6.2630588379151142E-3</v>
      </c>
    </row>
    <row r="9453" spans="1:10" x14ac:dyDescent="0.3">
      <c r="A9453">
        <v>283</v>
      </c>
      <c r="B9453">
        <v>69</v>
      </c>
      <c r="C9453">
        <f>IF(POWER(punkty[[#This Row],[x]]-$V$5,2)+POWER(punkty[[#This Row],[y]]-$V$6,2)=POWER($V$7,2),1,0)</f>
        <v>0</v>
      </c>
      <c r="D9453" t="str">
        <f>IF(punkty[[#This Row],[czy należy do brzegu koła]]=1,punkty[[#This Row],[x]]&amp;" "&amp;punkty[[#This Row],[y]],"")</f>
        <v/>
      </c>
      <c r="E9453">
        <f>IF(POWER(punkty[[#This Row],[x]]-$V$5,2)+POWER(punkty[[#This Row],[y]]-$V$6,2)&lt;POWER($V$7,2),1,0)</f>
        <v>1</v>
      </c>
      <c r="F9453" s="3">
        <f>IF(POWER(punkty[[#This Row],[x]]-$V$5,2)+POWER(punkty[[#This Row],[y]]-$V$6,2)&lt;=POWER($V$7,2),1,0)</f>
        <v>1</v>
      </c>
      <c r="G9453" s="3">
        <f>SUM($F$2:F9453)</f>
        <v>7409</v>
      </c>
      <c r="H9453" s="3">
        <f>ABS(PI()-(punkty[[#This Row],[suma]]*POWER(400,2)/I9453/POWER(200,2)))</f>
        <v>6.1715786850111698E-3</v>
      </c>
      <c r="I9453" s="3">
        <v>9452</v>
      </c>
      <c r="J9453" s="3">
        <f>punkty[[#This Row],[błąd bezwzględny]]</f>
        <v>6.1715786850111698E-3</v>
      </c>
    </row>
    <row r="9454" spans="1:10" x14ac:dyDescent="0.3">
      <c r="A9454">
        <v>285</v>
      </c>
      <c r="B9454">
        <v>58</v>
      </c>
      <c r="C9454">
        <f>IF(POWER(punkty[[#This Row],[x]]-$V$5,2)+POWER(punkty[[#This Row],[y]]-$V$6,2)=POWER($V$7,2),1,0)</f>
        <v>0</v>
      </c>
      <c r="D9454" t="str">
        <f>IF(punkty[[#This Row],[czy należy do brzegu koła]]=1,punkty[[#This Row],[x]]&amp;" "&amp;punkty[[#This Row],[y]],"")</f>
        <v/>
      </c>
      <c r="E9454">
        <f>IF(POWER(punkty[[#This Row],[x]]-$V$5,2)+POWER(punkty[[#This Row],[y]]-$V$6,2)&lt;POWER($V$7,2),1,0)</f>
        <v>1</v>
      </c>
      <c r="F9454" s="3">
        <f>IF(POWER(punkty[[#This Row],[x]]-$V$5,2)+POWER(punkty[[#This Row],[y]]-$V$6,2)&lt;=POWER($V$7,2),1,0)</f>
        <v>1</v>
      </c>
      <c r="G9454" s="3">
        <f>SUM($F$2:F9454)</f>
        <v>7410</v>
      </c>
      <c r="H9454" s="3">
        <f>ABS(PI()-(punkty[[#This Row],[suma]]*POWER(400,2)/I9454/POWER(200,2)))</f>
        <v>6.0801178868414851E-3</v>
      </c>
      <c r="I9454" s="3">
        <v>9453</v>
      </c>
      <c r="J9454" s="3">
        <f>punkty[[#This Row],[błąd bezwzględny]]</f>
        <v>6.0801178868414851E-3</v>
      </c>
    </row>
    <row r="9455" spans="1:10" x14ac:dyDescent="0.3">
      <c r="A9455">
        <v>42</v>
      </c>
      <c r="B9455">
        <v>64</v>
      </c>
      <c r="C9455">
        <f>IF(POWER(punkty[[#This Row],[x]]-$V$5,2)+POWER(punkty[[#This Row],[y]]-$V$6,2)=POWER($V$7,2),1,0)</f>
        <v>0</v>
      </c>
      <c r="D9455" t="str">
        <f>IF(punkty[[#This Row],[czy należy do brzegu koła]]=1,punkty[[#This Row],[x]]&amp;" "&amp;punkty[[#This Row],[y]],"")</f>
        <v/>
      </c>
      <c r="E9455">
        <f>IF(POWER(punkty[[#This Row],[x]]-$V$5,2)+POWER(punkty[[#This Row],[y]]-$V$6,2)&lt;POWER($V$7,2),1,0)</f>
        <v>0</v>
      </c>
      <c r="F9455" s="3">
        <f>IF(POWER(punkty[[#This Row],[x]]-$V$5,2)+POWER(punkty[[#This Row],[y]]-$V$6,2)&lt;=POWER($V$7,2),1,0)</f>
        <v>0</v>
      </c>
      <c r="G9455" s="3">
        <f>SUM($F$2:F9455)</f>
        <v>7410</v>
      </c>
      <c r="H9455" s="3">
        <f>ABS(PI()-(punkty[[#This Row],[suma]]*POWER(400,2)/I9455/POWER(200,2)))</f>
        <v>6.4117777700340994E-3</v>
      </c>
      <c r="I9455" s="3">
        <v>9454</v>
      </c>
      <c r="J9455" s="3">
        <f>punkty[[#This Row],[błąd bezwzględny]]</f>
        <v>6.4117777700340994E-3</v>
      </c>
    </row>
    <row r="9456" spans="1:10" x14ac:dyDescent="0.3">
      <c r="A9456">
        <v>360</v>
      </c>
      <c r="B9456">
        <v>9</v>
      </c>
      <c r="C9456">
        <f>IF(POWER(punkty[[#This Row],[x]]-$V$5,2)+POWER(punkty[[#This Row],[y]]-$V$6,2)=POWER($V$7,2),1,0)</f>
        <v>0</v>
      </c>
      <c r="D9456" t="str">
        <f>IF(punkty[[#This Row],[czy należy do brzegu koła]]=1,punkty[[#This Row],[x]]&amp;" "&amp;punkty[[#This Row],[y]],"")</f>
        <v/>
      </c>
      <c r="E9456">
        <f>IF(POWER(punkty[[#This Row],[x]]-$V$5,2)+POWER(punkty[[#This Row],[y]]-$V$6,2)&lt;POWER($V$7,2),1,0)</f>
        <v>0</v>
      </c>
      <c r="F9456" s="3">
        <f>IF(POWER(punkty[[#This Row],[x]]-$V$5,2)+POWER(punkty[[#This Row],[y]]-$V$6,2)&lt;=POWER($V$7,2),1,0)</f>
        <v>0</v>
      </c>
      <c r="G9456" s="3">
        <f>SUM($F$2:F9456)</f>
        <v>7410</v>
      </c>
      <c r="H9456" s="3">
        <f>ABS(PI()-(punkty[[#This Row],[suma]]*POWER(400,2)/I9456/POWER(200,2)))</f>
        <v>6.7433674977781521E-3</v>
      </c>
      <c r="I9456" s="3">
        <v>9455</v>
      </c>
      <c r="J9456" s="3">
        <f>punkty[[#This Row],[błąd bezwzględny]]</f>
        <v>6.7433674977781521E-3</v>
      </c>
    </row>
    <row r="9457" spans="1:10" x14ac:dyDescent="0.3">
      <c r="A9457">
        <v>83</v>
      </c>
      <c r="B9457">
        <v>322</v>
      </c>
      <c r="C9457">
        <f>IF(POWER(punkty[[#This Row],[x]]-$V$5,2)+POWER(punkty[[#This Row],[y]]-$V$6,2)=POWER($V$7,2),1,0)</f>
        <v>0</v>
      </c>
      <c r="D9457" t="str">
        <f>IF(punkty[[#This Row],[czy należy do brzegu koła]]=1,punkty[[#This Row],[x]]&amp;" "&amp;punkty[[#This Row],[y]],"")</f>
        <v/>
      </c>
      <c r="E9457">
        <f>IF(POWER(punkty[[#This Row],[x]]-$V$5,2)+POWER(punkty[[#This Row],[y]]-$V$6,2)&lt;POWER($V$7,2),1,0)</f>
        <v>1</v>
      </c>
      <c r="F9457" s="3">
        <f>IF(POWER(punkty[[#This Row],[x]]-$V$5,2)+POWER(punkty[[#This Row],[y]]-$V$6,2)&lt;=POWER($V$7,2),1,0)</f>
        <v>1</v>
      </c>
      <c r="G9457" s="3">
        <f>SUM($F$2:F9457)</f>
        <v>7411</v>
      </c>
      <c r="H9457" s="3">
        <f>ABS(PI()-(punkty[[#This Row],[suma]]*POWER(400,2)/I9457/POWER(200,2)))</f>
        <v>6.6518752479995946E-3</v>
      </c>
      <c r="I9457" s="3">
        <v>9456</v>
      </c>
      <c r="J9457" s="3">
        <f>punkty[[#This Row],[błąd bezwzględny]]</f>
        <v>6.6518752479995946E-3</v>
      </c>
    </row>
    <row r="9458" spans="1:10" x14ac:dyDescent="0.3">
      <c r="A9458">
        <v>262</v>
      </c>
      <c r="B9458">
        <v>171</v>
      </c>
      <c r="C9458">
        <f>IF(POWER(punkty[[#This Row],[x]]-$V$5,2)+POWER(punkty[[#This Row],[y]]-$V$6,2)=POWER($V$7,2),1,0)</f>
        <v>0</v>
      </c>
      <c r="D9458" t="str">
        <f>IF(punkty[[#This Row],[czy należy do brzegu koła]]=1,punkty[[#This Row],[x]]&amp;" "&amp;punkty[[#This Row],[y]],"")</f>
        <v/>
      </c>
      <c r="E9458">
        <f>IF(POWER(punkty[[#This Row],[x]]-$V$5,2)+POWER(punkty[[#This Row],[y]]-$V$6,2)&lt;POWER($V$7,2),1,0)</f>
        <v>1</v>
      </c>
      <c r="F9458" s="3">
        <f>IF(POWER(punkty[[#This Row],[x]]-$V$5,2)+POWER(punkty[[#This Row],[y]]-$V$6,2)&lt;=POWER($V$7,2),1,0)</f>
        <v>1</v>
      </c>
      <c r="G9458" s="3">
        <f>SUM($F$2:F9458)</f>
        <v>7412</v>
      </c>
      <c r="H9458" s="3">
        <f>ABS(PI()-(punkty[[#This Row],[suma]]*POWER(400,2)/I9458/POWER(200,2)))</f>
        <v>6.5604023473269102E-3</v>
      </c>
      <c r="I9458" s="3">
        <v>9457</v>
      </c>
      <c r="J9458" s="3">
        <f>punkty[[#This Row],[błąd bezwzględny]]</f>
        <v>6.5604023473269102E-3</v>
      </c>
    </row>
    <row r="9459" spans="1:10" x14ac:dyDescent="0.3">
      <c r="A9459">
        <v>259</v>
      </c>
      <c r="B9459">
        <v>172</v>
      </c>
      <c r="C9459">
        <f>IF(POWER(punkty[[#This Row],[x]]-$V$5,2)+POWER(punkty[[#This Row],[y]]-$V$6,2)=POWER($V$7,2),1,0)</f>
        <v>0</v>
      </c>
      <c r="D9459" t="str">
        <f>IF(punkty[[#This Row],[czy należy do brzegu koła]]=1,punkty[[#This Row],[x]]&amp;" "&amp;punkty[[#This Row],[y]],"")</f>
        <v/>
      </c>
      <c r="E9459">
        <f>IF(POWER(punkty[[#This Row],[x]]-$V$5,2)+POWER(punkty[[#This Row],[y]]-$V$6,2)&lt;POWER($V$7,2),1,0)</f>
        <v>1</v>
      </c>
      <c r="F9459" s="3">
        <f>IF(POWER(punkty[[#This Row],[x]]-$V$5,2)+POWER(punkty[[#This Row],[y]]-$V$6,2)&lt;=POWER($V$7,2),1,0)</f>
        <v>1</v>
      </c>
      <c r="G9459" s="3">
        <f>SUM($F$2:F9459)</f>
        <v>7413</v>
      </c>
      <c r="H9459" s="3">
        <f>ABS(PI()-(punkty[[#This Row],[suma]]*POWER(400,2)/I9459/POWER(200,2)))</f>
        <v>6.4689487896241182E-3</v>
      </c>
      <c r="I9459" s="3">
        <v>9458</v>
      </c>
      <c r="J9459" s="3">
        <f>punkty[[#This Row],[błąd bezwzględny]]</f>
        <v>6.4689487896241182E-3</v>
      </c>
    </row>
    <row r="9460" spans="1:10" x14ac:dyDescent="0.3">
      <c r="A9460">
        <v>245</v>
      </c>
      <c r="B9460">
        <v>312</v>
      </c>
      <c r="C9460">
        <f>IF(POWER(punkty[[#This Row],[x]]-$V$5,2)+POWER(punkty[[#This Row],[y]]-$V$6,2)=POWER($V$7,2),1,0)</f>
        <v>0</v>
      </c>
      <c r="D9460" t="str">
        <f>IF(punkty[[#This Row],[czy należy do brzegu koła]]=1,punkty[[#This Row],[x]]&amp;" "&amp;punkty[[#This Row],[y]],"")</f>
        <v/>
      </c>
      <c r="E9460">
        <f>IF(POWER(punkty[[#This Row],[x]]-$V$5,2)+POWER(punkty[[#This Row],[y]]-$V$6,2)&lt;POWER($V$7,2),1,0)</f>
        <v>1</v>
      </c>
      <c r="F9460" s="3">
        <f>IF(POWER(punkty[[#This Row],[x]]-$V$5,2)+POWER(punkty[[#This Row],[y]]-$V$6,2)&lt;=POWER($V$7,2),1,0)</f>
        <v>1</v>
      </c>
      <c r="G9460" s="3">
        <f>SUM($F$2:F9460)</f>
        <v>7414</v>
      </c>
      <c r="H9460" s="3">
        <f>ABS(PI()-(punkty[[#This Row],[suma]]*POWER(400,2)/I9460/POWER(200,2)))</f>
        <v>6.3775145687547941E-3</v>
      </c>
      <c r="I9460" s="3">
        <v>9459</v>
      </c>
      <c r="J9460" s="3">
        <f>punkty[[#This Row],[błąd bezwzględny]]</f>
        <v>6.3775145687547941E-3</v>
      </c>
    </row>
    <row r="9461" spans="1:10" x14ac:dyDescent="0.3">
      <c r="A9461">
        <v>366</v>
      </c>
      <c r="B9461">
        <v>286</v>
      </c>
      <c r="C9461">
        <f>IF(POWER(punkty[[#This Row],[x]]-$V$5,2)+POWER(punkty[[#This Row],[y]]-$V$6,2)=POWER($V$7,2),1,0)</f>
        <v>0</v>
      </c>
      <c r="D9461" t="str">
        <f>IF(punkty[[#This Row],[czy należy do brzegu koła]]=1,punkty[[#This Row],[x]]&amp;" "&amp;punkty[[#This Row],[y]],"")</f>
        <v/>
      </c>
      <c r="E9461">
        <f>IF(POWER(punkty[[#This Row],[x]]-$V$5,2)+POWER(punkty[[#This Row],[y]]-$V$6,2)&lt;POWER($V$7,2),1,0)</f>
        <v>1</v>
      </c>
      <c r="F9461" s="3">
        <f>IF(POWER(punkty[[#This Row],[x]]-$V$5,2)+POWER(punkty[[#This Row],[y]]-$V$6,2)&lt;=POWER($V$7,2),1,0)</f>
        <v>1</v>
      </c>
      <c r="G9461" s="3">
        <f>SUM($F$2:F9461)</f>
        <v>7415</v>
      </c>
      <c r="H9461" s="3">
        <f>ABS(PI()-(punkty[[#This Row],[suma]]*POWER(400,2)/I9461/POWER(200,2)))</f>
        <v>6.2860996785882861E-3</v>
      </c>
      <c r="I9461" s="3">
        <v>9460</v>
      </c>
      <c r="J9461" s="3">
        <f>punkty[[#This Row],[błąd bezwzględny]]</f>
        <v>6.2860996785882861E-3</v>
      </c>
    </row>
    <row r="9462" spans="1:10" x14ac:dyDescent="0.3">
      <c r="A9462">
        <v>70</v>
      </c>
      <c r="B9462">
        <v>173</v>
      </c>
      <c r="C9462">
        <f>IF(POWER(punkty[[#This Row],[x]]-$V$5,2)+POWER(punkty[[#This Row],[y]]-$V$6,2)=POWER($V$7,2),1,0)</f>
        <v>0</v>
      </c>
      <c r="D9462" t="str">
        <f>IF(punkty[[#This Row],[czy należy do brzegu koła]]=1,punkty[[#This Row],[x]]&amp;" "&amp;punkty[[#This Row],[y]],"")</f>
        <v/>
      </c>
      <c r="E9462">
        <f>IF(POWER(punkty[[#This Row],[x]]-$V$5,2)+POWER(punkty[[#This Row],[y]]-$V$6,2)&lt;POWER($V$7,2),1,0)</f>
        <v>1</v>
      </c>
      <c r="F9462" s="3">
        <f>IF(POWER(punkty[[#This Row],[x]]-$V$5,2)+POWER(punkty[[#This Row],[y]]-$V$6,2)&lt;=POWER($V$7,2),1,0)</f>
        <v>1</v>
      </c>
      <c r="G9462" s="3">
        <f>SUM($F$2:F9462)</f>
        <v>7416</v>
      </c>
      <c r="H9462" s="3">
        <f>ABS(PI()-(punkty[[#This Row],[suma]]*POWER(400,2)/I9462/POWER(200,2)))</f>
        <v>6.1947041129934988E-3</v>
      </c>
      <c r="I9462" s="3">
        <v>9461</v>
      </c>
      <c r="J9462" s="3">
        <f>punkty[[#This Row],[błąd bezwzględny]]</f>
        <v>6.1947041129934988E-3</v>
      </c>
    </row>
    <row r="9463" spans="1:10" x14ac:dyDescent="0.3">
      <c r="A9463">
        <v>49</v>
      </c>
      <c r="B9463">
        <v>327</v>
      </c>
      <c r="C9463">
        <f>IF(POWER(punkty[[#This Row],[x]]-$V$5,2)+POWER(punkty[[#This Row],[y]]-$V$6,2)=POWER($V$7,2),1,0)</f>
        <v>0</v>
      </c>
      <c r="D9463" t="str">
        <f>IF(punkty[[#This Row],[czy należy do brzegu koła]]=1,punkty[[#This Row],[x]]&amp;" "&amp;punkty[[#This Row],[y]],"")</f>
        <v/>
      </c>
      <c r="E9463">
        <f>IF(POWER(punkty[[#This Row],[x]]-$V$5,2)+POWER(punkty[[#This Row],[y]]-$V$6,2)&lt;POWER($V$7,2),1,0)</f>
        <v>1</v>
      </c>
      <c r="F9463" s="3">
        <f>IF(POWER(punkty[[#This Row],[x]]-$V$5,2)+POWER(punkty[[#This Row],[y]]-$V$6,2)&lt;=POWER($V$7,2),1,0)</f>
        <v>1</v>
      </c>
      <c r="G9463" s="3">
        <f>SUM($F$2:F9463)</f>
        <v>7417</v>
      </c>
      <c r="H9463" s="3">
        <f>ABS(PI()-(punkty[[#This Row],[suma]]*POWER(400,2)/I9463/POWER(200,2)))</f>
        <v>6.1033278658446655E-3</v>
      </c>
      <c r="I9463" s="3">
        <v>9462</v>
      </c>
      <c r="J9463" s="3">
        <f>punkty[[#This Row],[błąd bezwzględny]]</f>
        <v>6.1033278658446655E-3</v>
      </c>
    </row>
    <row r="9464" spans="1:10" x14ac:dyDescent="0.3">
      <c r="A9464">
        <v>307</v>
      </c>
      <c r="B9464">
        <v>387</v>
      </c>
      <c r="C9464">
        <f>IF(POWER(punkty[[#This Row],[x]]-$V$5,2)+POWER(punkty[[#This Row],[y]]-$V$6,2)=POWER($V$7,2),1,0)</f>
        <v>0</v>
      </c>
      <c r="D9464" t="str">
        <f>IF(punkty[[#This Row],[czy należy do brzegu koła]]=1,punkty[[#This Row],[x]]&amp;" "&amp;punkty[[#This Row],[y]],"")</f>
        <v/>
      </c>
      <c r="E9464">
        <f>IF(POWER(punkty[[#This Row],[x]]-$V$5,2)+POWER(punkty[[#This Row],[y]]-$V$6,2)&lt;POWER($V$7,2),1,0)</f>
        <v>0</v>
      </c>
      <c r="F9464" s="3">
        <f>IF(POWER(punkty[[#This Row],[x]]-$V$5,2)+POWER(punkty[[#This Row],[y]]-$V$6,2)&lt;=POWER($V$7,2),1,0)</f>
        <v>0</v>
      </c>
      <c r="G9464" s="3">
        <f>SUM($F$2:F9464)</f>
        <v>7417</v>
      </c>
      <c r="H9464" s="3">
        <f>ABS(PI()-(punkty[[#This Row],[suma]]*POWER(400,2)/I9464/POWER(200,2)))</f>
        <v>6.4346698637023358E-3</v>
      </c>
      <c r="I9464" s="3">
        <v>9463</v>
      </c>
      <c r="J9464" s="3">
        <f>punkty[[#This Row],[błąd bezwzględny]]</f>
        <v>6.4346698637023358E-3</v>
      </c>
    </row>
    <row r="9465" spans="1:10" x14ac:dyDescent="0.3">
      <c r="A9465">
        <v>357</v>
      </c>
      <c r="B9465">
        <v>168</v>
      </c>
      <c r="C9465">
        <f>IF(POWER(punkty[[#This Row],[x]]-$V$5,2)+POWER(punkty[[#This Row],[y]]-$V$6,2)=POWER($V$7,2),1,0)</f>
        <v>0</v>
      </c>
      <c r="D9465" t="str">
        <f>IF(punkty[[#This Row],[czy należy do brzegu koła]]=1,punkty[[#This Row],[x]]&amp;" "&amp;punkty[[#This Row],[y]],"")</f>
        <v/>
      </c>
      <c r="E9465">
        <f>IF(POWER(punkty[[#This Row],[x]]-$V$5,2)+POWER(punkty[[#This Row],[y]]-$V$6,2)&lt;POWER($V$7,2),1,0)</f>
        <v>1</v>
      </c>
      <c r="F9465" s="3">
        <f>IF(POWER(punkty[[#This Row],[x]]-$V$5,2)+POWER(punkty[[#This Row],[y]]-$V$6,2)&lt;=POWER($V$7,2),1,0)</f>
        <v>1</v>
      </c>
      <c r="G9465" s="3">
        <f>SUM($F$2:F9465)</f>
        <v>7418</v>
      </c>
      <c r="H9465" s="3">
        <f>ABS(PI()-(punkty[[#This Row],[suma]]*POWER(400,2)/I9465/POWER(200,2)))</f>
        <v>6.3432875711963987E-3</v>
      </c>
      <c r="I9465" s="3">
        <v>9464</v>
      </c>
      <c r="J9465" s="3">
        <f>punkty[[#This Row],[błąd bezwzględny]]</f>
        <v>6.3432875711963987E-3</v>
      </c>
    </row>
    <row r="9466" spans="1:10" x14ac:dyDescent="0.3">
      <c r="A9466">
        <v>327</v>
      </c>
      <c r="B9466">
        <v>307</v>
      </c>
      <c r="C9466">
        <f>IF(POWER(punkty[[#This Row],[x]]-$V$5,2)+POWER(punkty[[#This Row],[y]]-$V$6,2)=POWER($V$7,2),1,0)</f>
        <v>0</v>
      </c>
      <c r="D9466" t="str">
        <f>IF(punkty[[#This Row],[czy należy do brzegu koła]]=1,punkty[[#This Row],[x]]&amp;" "&amp;punkty[[#This Row],[y]],"")</f>
        <v/>
      </c>
      <c r="E9466">
        <f>IF(POWER(punkty[[#This Row],[x]]-$V$5,2)+POWER(punkty[[#This Row],[y]]-$V$6,2)&lt;POWER($V$7,2),1,0)</f>
        <v>1</v>
      </c>
      <c r="F9466" s="3">
        <f>IF(POWER(punkty[[#This Row],[x]]-$V$5,2)+POWER(punkty[[#This Row],[y]]-$V$6,2)&lt;=POWER($V$7,2),1,0)</f>
        <v>1</v>
      </c>
      <c r="G9466" s="3">
        <f>SUM($F$2:F9466)</f>
        <v>7419</v>
      </c>
      <c r="H9466" s="3">
        <f>ABS(PI()-(punkty[[#This Row],[suma]]*POWER(400,2)/I9466/POWER(200,2)))</f>
        <v>6.2519245882084462E-3</v>
      </c>
      <c r="I9466" s="3">
        <v>9465</v>
      </c>
      <c r="J9466" s="3">
        <f>punkty[[#This Row],[błąd bezwzględny]]</f>
        <v>6.2519245882084462E-3</v>
      </c>
    </row>
    <row r="9467" spans="1:10" x14ac:dyDescent="0.3">
      <c r="A9467">
        <v>30</v>
      </c>
      <c r="B9467">
        <v>366</v>
      </c>
      <c r="C9467">
        <f>IF(POWER(punkty[[#This Row],[x]]-$V$5,2)+POWER(punkty[[#This Row],[y]]-$V$6,2)=POWER($V$7,2),1,0)</f>
        <v>0</v>
      </c>
      <c r="D9467" t="str">
        <f>IF(punkty[[#This Row],[czy należy do brzegu koła]]=1,punkty[[#This Row],[x]]&amp;" "&amp;punkty[[#This Row],[y]],"")</f>
        <v/>
      </c>
      <c r="E9467">
        <f>IF(POWER(punkty[[#This Row],[x]]-$V$5,2)+POWER(punkty[[#This Row],[y]]-$V$6,2)&lt;POWER($V$7,2),1,0)</f>
        <v>0</v>
      </c>
      <c r="F9467" s="3">
        <f>IF(POWER(punkty[[#This Row],[x]]-$V$5,2)+POWER(punkty[[#This Row],[y]]-$V$6,2)&lt;=POWER($V$7,2),1,0)</f>
        <v>0</v>
      </c>
      <c r="G9467" s="3">
        <f>SUM($F$2:F9467)</f>
        <v>7419</v>
      </c>
      <c r="H9467" s="3">
        <f>ABS(PI()-(punkty[[#This Row],[suma]]*POWER(400,2)/I9467/POWER(200,2)))</f>
        <v>6.583145877982588E-3</v>
      </c>
      <c r="I9467" s="3">
        <v>9466</v>
      </c>
      <c r="J9467" s="3">
        <f>punkty[[#This Row],[błąd bezwzględny]]</f>
        <v>6.583145877982588E-3</v>
      </c>
    </row>
    <row r="9468" spans="1:10" x14ac:dyDescent="0.3">
      <c r="A9468">
        <v>64</v>
      </c>
      <c r="B9468">
        <v>388</v>
      </c>
      <c r="C9468">
        <f>IF(POWER(punkty[[#This Row],[x]]-$V$5,2)+POWER(punkty[[#This Row],[y]]-$V$6,2)=POWER($V$7,2),1,0)</f>
        <v>0</v>
      </c>
      <c r="D9468" t="str">
        <f>IF(punkty[[#This Row],[czy należy do brzegu koła]]=1,punkty[[#This Row],[x]]&amp;" "&amp;punkty[[#This Row],[y]],"")</f>
        <v/>
      </c>
      <c r="E9468">
        <f>IF(POWER(punkty[[#This Row],[x]]-$V$5,2)+POWER(punkty[[#This Row],[y]]-$V$6,2)&lt;POWER($V$7,2),1,0)</f>
        <v>0</v>
      </c>
      <c r="F9468" s="3">
        <f>IF(POWER(punkty[[#This Row],[x]]-$V$5,2)+POWER(punkty[[#This Row],[y]]-$V$6,2)&lt;=POWER($V$7,2),1,0)</f>
        <v>0</v>
      </c>
      <c r="G9468" s="3">
        <f>SUM($F$2:F9468)</f>
        <v>7419</v>
      </c>
      <c r="H9468" s="3">
        <f>ABS(PI()-(punkty[[#This Row],[suma]]*POWER(400,2)/I9468/POWER(200,2)))</f>
        <v>6.9142971938913611E-3</v>
      </c>
      <c r="I9468" s="3">
        <v>9467</v>
      </c>
      <c r="J9468" s="3">
        <f>punkty[[#This Row],[błąd bezwzględny]]</f>
        <v>6.9142971938913611E-3</v>
      </c>
    </row>
    <row r="9469" spans="1:10" x14ac:dyDescent="0.3">
      <c r="A9469">
        <v>201</v>
      </c>
      <c r="B9469">
        <v>349</v>
      </c>
      <c r="C9469">
        <f>IF(POWER(punkty[[#This Row],[x]]-$V$5,2)+POWER(punkty[[#This Row],[y]]-$V$6,2)=POWER($V$7,2),1,0)</f>
        <v>0</v>
      </c>
      <c r="D9469" t="str">
        <f>IF(punkty[[#This Row],[czy należy do brzegu koła]]=1,punkty[[#This Row],[x]]&amp;" "&amp;punkty[[#This Row],[y]],"")</f>
        <v/>
      </c>
      <c r="E9469">
        <f>IF(POWER(punkty[[#This Row],[x]]-$V$5,2)+POWER(punkty[[#This Row],[y]]-$V$6,2)&lt;POWER($V$7,2),1,0)</f>
        <v>1</v>
      </c>
      <c r="F9469" s="3">
        <f>IF(POWER(punkty[[#This Row],[x]]-$V$5,2)+POWER(punkty[[#This Row],[y]]-$V$6,2)&lt;=POWER($V$7,2),1,0)</f>
        <v>1</v>
      </c>
      <c r="G9469" s="3">
        <f>SUM($F$2:F9469)</f>
        <v>7420</v>
      </c>
      <c r="H9469" s="3">
        <f>ABS(PI()-(punkty[[#This Row],[suma]]*POWER(400,2)/I9469/POWER(200,2)))</f>
        <v>6.8229028504607214E-3</v>
      </c>
      <c r="I9469" s="3">
        <v>9468</v>
      </c>
      <c r="J9469" s="3">
        <f>punkty[[#This Row],[błąd bezwzględny]]</f>
        <v>6.8229028504607214E-3</v>
      </c>
    </row>
    <row r="9470" spans="1:10" x14ac:dyDescent="0.3">
      <c r="A9470">
        <v>264</v>
      </c>
      <c r="B9470">
        <v>111</v>
      </c>
      <c r="C9470">
        <f>IF(POWER(punkty[[#This Row],[x]]-$V$5,2)+POWER(punkty[[#This Row],[y]]-$V$6,2)=POWER($V$7,2),1,0)</f>
        <v>0</v>
      </c>
      <c r="D9470" t="str">
        <f>IF(punkty[[#This Row],[czy należy do brzegu koła]]=1,punkty[[#This Row],[x]]&amp;" "&amp;punkty[[#This Row],[y]],"")</f>
        <v/>
      </c>
      <c r="E9470">
        <f>IF(POWER(punkty[[#This Row],[x]]-$V$5,2)+POWER(punkty[[#This Row],[y]]-$V$6,2)&lt;POWER($V$7,2),1,0)</f>
        <v>1</v>
      </c>
      <c r="F9470" s="3">
        <f>IF(POWER(punkty[[#This Row],[x]]-$V$5,2)+POWER(punkty[[#This Row],[y]]-$V$6,2)&lt;=POWER($V$7,2),1,0)</f>
        <v>1</v>
      </c>
      <c r="G9470" s="3">
        <f>SUM($F$2:F9470)</f>
        <v>7421</v>
      </c>
      <c r="H9470" s="3">
        <f>ABS(PI()-(punkty[[#This Row],[suma]]*POWER(400,2)/I9470/POWER(200,2)))</f>
        <v>6.7315278109356669E-3</v>
      </c>
      <c r="I9470" s="3">
        <v>9469</v>
      </c>
      <c r="J9470" s="3">
        <f>punkty[[#This Row],[błąd bezwzględny]]</f>
        <v>6.7315278109356669E-3</v>
      </c>
    </row>
    <row r="9471" spans="1:10" x14ac:dyDescent="0.3">
      <c r="A9471">
        <v>387</v>
      </c>
      <c r="B9471">
        <v>75</v>
      </c>
      <c r="C9471">
        <f>IF(POWER(punkty[[#This Row],[x]]-$V$5,2)+POWER(punkty[[#This Row],[y]]-$V$6,2)=POWER($V$7,2),1,0)</f>
        <v>0</v>
      </c>
      <c r="D9471" t="str">
        <f>IF(punkty[[#This Row],[czy należy do brzegu koła]]=1,punkty[[#This Row],[x]]&amp;" "&amp;punkty[[#This Row],[y]],"")</f>
        <v/>
      </c>
      <c r="E9471">
        <f>IF(POWER(punkty[[#This Row],[x]]-$V$5,2)+POWER(punkty[[#This Row],[y]]-$V$6,2)&lt;POWER($V$7,2),1,0)</f>
        <v>0</v>
      </c>
      <c r="F9471" s="3">
        <f>IF(POWER(punkty[[#This Row],[x]]-$V$5,2)+POWER(punkty[[#This Row],[y]]-$V$6,2)&lt;=POWER($V$7,2),1,0)</f>
        <v>0</v>
      </c>
      <c r="G9471" s="3">
        <f>SUM($F$2:F9471)</f>
        <v>7421</v>
      </c>
      <c r="H9471" s="3">
        <f>ABS(PI()-(punkty[[#This Row],[suma]]*POWER(400,2)/I9471/POWER(200,2)))</f>
        <v>7.0625585528345525E-3</v>
      </c>
      <c r="I9471" s="3">
        <v>9470</v>
      </c>
      <c r="J9471" s="3">
        <f>punkty[[#This Row],[błąd bezwzględny]]</f>
        <v>7.0625585528345525E-3</v>
      </c>
    </row>
    <row r="9472" spans="1:10" x14ac:dyDescent="0.3">
      <c r="A9472">
        <v>90</v>
      </c>
      <c r="B9472">
        <v>21</v>
      </c>
      <c r="C9472">
        <f>IF(POWER(punkty[[#This Row],[x]]-$V$5,2)+POWER(punkty[[#This Row],[y]]-$V$6,2)=POWER($V$7,2),1,0)</f>
        <v>0</v>
      </c>
      <c r="D9472" t="str">
        <f>IF(punkty[[#This Row],[czy należy do brzegu koła]]=1,punkty[[#This Row],[x]]&amp;" "&amp;punkty[[#This Row],[y]],"")</f>
        <v/>
      </c>
      <c r="E9472">
        <f>IF(POWER(punkty[[#This Row],[x]]-$V$5,2)+POWER(punkty[[#This Row],[y]]-$V$6,2)&lt;POWER($V$7,2),1,0)</f>
        <v>0</v>
      </c>
      <c r="F9472" s="3">
        <f>IF(POWER(punkty[[#This Row],[x]]-$V$5,2)+POWER(punkty[[#This Row],[y]]-$V$6,2)&lt;=POWER($V$7,2),1,0)</f>
        <v>0</v>
      </c>
      <c r="G9472" s="3">
        <f>SUM($F$2:F9472)</f>
        <v>7421</v>
      </c>
      <c r="H9472" s="3">
        <f>ABS(PI()-(punkty[[#This Row],[suma]]*POWER(400,2)/I9472/POWER(200,2)))</f>
        <v>7.3935193906589092E-3</v>
      </c>
      <c r="I9472" s="3">
        <v>9471</v>
      </c>
      <c r="J9472" s="3">
        <f>punkty[[#This Row],[błąd bezwzględny]]</f>
        <v>7.3935193906589092E-3</v>
      </c>
    </row>
    <row r="9473" spans="1:10" x14ac:dyDescent="0.3">
      <c r="A9473">
        <v>331</v>
      </c>
      <c r="B9473">
        <v>39</v>
      </c>
      <c r="C9473">
        <f>IF(POWER(punkty[[#This Row],[x]]-$V$5,2)+POWER(punkty[[#This Row],[y]]-$V$6,2)=POWER($V$7,2),1,0)</f>
        <v>0</v>
      </c>
      <c r="D9473" t="str">
        <f>IF(punkty[[#This Row],[czy należy do brzegu koła]]=1,punkty[[#This Row],[x]]&amp;" "&amp;punkty[[#This Row],[y]],"")</f>
        <v/>
      </c>
      <c r="E9473">
        <f>IF(POWER(punkty[[#This Row],[x]]-$V$5,2)+POWER(punkty[[#This Row],[y]]-$V$6,2)&lt;POWER($V$7,2),1,0)</f>
        <v>0</v>
      </c>
      <c r="F9473" s="3">
        <f>IF(POWER(punkty[[#This Row],[x]]-$V$5,2)+POWER(punkty[[#This Row],[y]]-$V$6,2)&lt;=POWER($V$7,2),1,0)</f>
        <v>0</v>
      </c>
      <c r="G9473" s="3">
        <f>SUM($F$2:F9473)</f>
        <v>7421</v>
      </c>
      <c r="H9473" s="3">
        <f>ABS(PI()-(punkty[[#This Row],[suma]]*POWER(400,2)/I9473/POWER(200,2)))</f>
        <v>7.7244103465496927E-3</v>
      </c>
      <c r="I9473" s="3">
        <v>9472</v>
      </c>
      <c r="J9473" s="3">
        <f>punkty[[#This Row],[błąd bezwzględny]]</f>
        <v>7.7244103465496927E-3</v>
      </c>
    </row>
    <row r="9474" spans="1:10" x14ac:dyDescent="0.3">
      <c r="A9474">
        <v>283</v>
      </c>
      <c r="B9474">
        <v>316</v>
      </c>
      <c r="C9474">
        <f>IF(POWER(punkty[[#This Row],[x]]-$V$5,2)+POWER(punkty[[#This Row],[y]]-$V$6,2)=POWER($V$7,2),1,0)</f>
        <v>0</v>
      </c>
      <c r="D9474" t="str">
        <f>IF(punkty[[#This Row],[czy należy do brzegu koła]]=1,punkty[[#This Row],[x]]&amp;" "&amp;punkty[[#This Row],[y]],"")</f>
        <v/>
      </c>
      <c r="E9474">
        <f>IF(POWER(punkty[[#This Row],[x]]-$V$5,2)+POWER(punkty[[#This Row],[y]]-$V$6,2)&lt;POWER($V$7,2),1,0)</f>
        <v>1</v>
      </c>
      <c r="F9474" s="3">
        <f>IF(POWER(punkty[[#This Row],[x]]-$V$5,2)+POWER(punkty[[#This Row],[y]]-$V$6,2)&lt;=POWER($V$7,2),1,0)</f>
        <v>1</v>
      </c>
      <c r="G9474" s="3">
        <f>SUM($F$2:F9474)</f>
        <v>7422</v>
      </c>
      <c r="H9474" s="3">
        <f>ABS(PI()-(punkty[[#This Row],[suma]]*POWER(400,2)/I9474/POWER(200,2)))</f>
        <v>7.6329787243860636E-3</v>
      </c>
      <c r="I9474" s="3">
        <v>9473</v>
      </c>
      <c r="J9474" s="3">
        <f>punkty[[#This Row],[błąd bezwzględny]]</f>
        <v>7.6329787243860636E-3</v>
      </c>
    </row>
    <row r="9475" spans="1:10" x14ac:dyDescent="0.3">
      <c r="A9475">
        <v>325</v>
      </c>
      <c r="B9475">
        <v>316</v>
      </c>
      <c r="C9475">
        <f>IF(POWER(punkty[[#This Row],[x]]-$V$5,2)+POWER(punkty[[#This Row],[y]]-$V$6,2)=POWER($V$7,2),1,0)</f>
        <v>0</v>
      </c>
      <c r="D9475" t="str">
        <f>IF(punkty[[#This Row],[czy należy do brzegu koła]]=1,punkty[[#This Row],[x]]&amp;" "&amp;punkty[[#This Row],[y]],"")</f>
        <v/>
      </c>
      <c r="E9475">
        <f>IF(POWER(punkty[[#This Row],[x]]-$V$5,2)+POWER(punkty[[#This Row],[y]]-$V$6,2)&lt;POWER($V$7,2),1,0)</f>
        <v>1</v>
      </c>
      <c r="F9475" s="3">
        <f>IF(POWER(punkty[[#This Row],[x]]-$V$5,2)+POWER(punkty[[#This Row],[y]]-$V$6,2)&lt;=POWER($V$7,2),1,0)</f>
        <v>1</v>
      </c>
      <c r="G9475" s="3">
        <f>SUM($F$2:F9475)</f>
        <v>7423</v>
      </c>
      <c r="H9475" s="3">
        <f>ABS(PI()-(punkty[[#This Row],[suma]]*POWER(400,2)/I9475/POWER(200,2)))</f>
        <v>7.5415664038103181E-3</v>
      </c>
      <c r="I9475" s="3">
        <v>9474</v>
      </c>
      <c r="J9475" s="3">
        <f>punkty[[#This Row],[błąd bezwzględny]]</f>
        <v>7.5415664038103181E-3</v>
      </c>
    </row>
    <row r="9476" spans="1:10" x14ac:dyDescent="0.3">
      <c r="A9476">
        <v>85</v>
      </c>
      <c r="B9476">
        <v>224</v>
      </c>
      <c r="C9476">
        <f>IF(POWER(punkty[[#This Row],[x]]-$V$5,2)+POWER(punkty[[#This Row],[y]]-$V$6,2)=POWER($V$7,2),1,0)</f>
        <v>0</v>
      </c>
      <c r="D9476" t="str">
        <f>IF(punkty[[#This Row],[czy należy do brzegu koła]]=1,punkty[[#This Row],[x]]&amp;" "&amp;punkty[[#This Row],[y]],"")</f>
        <v/>
      </c>
      <c r="E9476">
        <f>IF(POWER(punkty[[#This Row],[x]]-$V$5,2)+POWER(punkty[[#This Row],[y]]-$V$6,2)&lt;POWER($V$7,2),1,0)</f>
        <v>1</v>
      </c>
      <c r="F9476" s="3">
        <f>IF(POWER(punkty[[#This Row],[x]]-$V$5,2)+POWER(punkty[[#This Row],[y]]-$V$6,2)&lt;=POWER($V$7,2),1,0)</f>
        <v>1</v>
      </c>
      <c r="G9476" s="3">
        <f>SUM($F$2:F9476)</f>
        <v>7424</v>
      </c>
      <c r="H9476" s="3">
        <f>ABS(PI()-(punkty[[#This Row],[suma]]*POWER(400,2)/I9476/POWER(200,2)))</f>
        <v>7.4501733787113444E-3</v>
      </c>
      <c r="I9476" s="3">
        <v>9475</v>
      </c>
      <c r="J9476" s="3">
        <f>punkty[[#This Row],[błąd bezwzględny]]</f>
        <v>7.4501733787113444E-3</v>
      </c>
    </row>
    <row r="9477" spans="1:10" x14ac:dyDescent="0.3">
      <c r="A9477">
        <v>275</v>
      </c>
      <c r="B9477">
        <v>162</v>
      </c>
      <c r="C9477">
        <f>IF(POWER(punkty[[#This Row],[x]]-$V$5,2)+POWER(punkty[[#This Row],[y]]-$V$6,2)=POWER($V$7,2),1,0)</f>
        <v>0</v>
      </c>
      <c r="D9477" t="str">
        <f>IF(punkty[[#This Row],[czy należy do brzegu koła]]=1,punkty[[#This Row],[x]]&amp;" "&amp;punkty[[#This Row],[y]],"")</f>
        <v/>
      </c>
      <c r="E9477">
        <f>IF(POWER(punkty[[#This Row],[x]]-$V$5,2)+POWER(punkty[[#This Row],[y]]-$V$6,2)&lt;POWER($V$7,2),1,0)</f>
        <v>1</v>
      </c>
      <c r="F9477" s="3">
        <f>IF(POWER(punkty[[#This Row],[x]]-$V$5,2)+POWER(punkty[[#This Row],[y]]-$V$6,2)&lt;=POWER($V$7,2),1,0)</f>
        <v>1</v>
      </c>
      <c r="G9477" s="3">
        <f>SUM($F$2:F9477)</f>
        <v>7425</v>
      </c>
      <c r="H9477" s="3">
        <f>ABS(PI()-(punkty[[#This Row],[suma]]*POWER(400,2)/I9477/POWER(200,2)))</f>
        <v>7.3587996429798075E-3</v>
      </c>
      <c r="I9477" s="3">
        <v>9476</v>
      </c>
      <c r="J9477" s="3">
        <f>punkty[[#This Row],[błąd bezwzględny]]</f>
        <v>7.3587996429798075E-3</v>
      </c>
    </row>
    <row r="9478" spans="1:10" x14ac:dyDescent="0.3">
      <c r="A9478">
        <v>370</v>
      </c>
      <c r="B9478">
        <v>265</v>
      </c>
      <c r="C9478">
        <f>IF(POWER(punkty[[#This Row],[x]]-$V$5,2)+POWER(punkty[[#This Row],[y]]-$V$6,2)=POWER($V$7,2),1,0)</f>
        <v>0</v>
      </c>
      <c r="D9478" t="str">
        <f>IF(punkty[[#This Row],[czy należy do brzegu koła]]=1,punkty[[#This Row],[x]]&amp;" "&amp;punkty[[#This Row],[y]],"")</f>
        <v/>
      </c>
      <c r="E9478">
        <f>IF(POWER(punkty[[#This Row],[x]]-$V$5,2)+POWER(punkty[[#This Row],[y]]-$V$6,2)&lt;POWER($V$7,2),1,0)</f>
        <v>1</v>
      </c>
      <c r="F9478" s="3">
        <f>IF(POWER(punkty[[#This Row],[x]]-$V$5,2)+POWER(punkty[[#This Row],[y]]-$V$6,2)&lt;=POWER($V$7,2),1,0)</f>
        <v>1</v>
      </c>
      <c r="G9478" s="3">
        <f>SUM($F$2:F9478)</f>
        <v>7426</v>
      </c>
      <c r="H9478" s="3">
        <f>ABS(PI()-(punkty[[#This Row],[suma]]*POWER(400,2)/I9478/POWER(200,2)))</f>
        <v>7.2674451905103687E-3</v>
      </c>
      <c r="I9478" s="3">
        <v>9477</v>
      </c>
      <c r="J9478" s="3">
        <f>punkty[[#This Row],[błąd bezwzględny]]</f>
        <v>7.2674451905103687E-3</v>
      </c>
    </row>
    <row r="9479" spans="1:10" x14ac:dyDescent="0.3">
      <c r="A9479">
        <v>153</v>
      </c>
      <c r="B9479">
        <v>287</v>
      </c>
      <c r="C9479">
        <f>IF(POWER(punkty[[#This Row],[x]]-$V$5,2)+POWER(punkty[[#This Row],[y]]-$V$6,2)=POWER($V$7,2),1,0)</f>
        <v>0</v>
      </c>
      <c r="D9479" t="str">
        <f>IF(punkty[[#This Row],[czy należy do brzegu koła]]=1,punkty[[#This Row],[x]]&amp;" "&amp;punkty[[#This Row],[y]],"")</f>
        <v/>
      </c>
      <c r="E9479">
        <f>IF(POWER(punkty[[#This Row],[x]]-$V$5,2)+POWER(punkty[[#This Row],[y]]-$V$6,2)&lt;POWER($V$7,2),1,0)</f>
        <v>1</v>
      </c>
      <c r="F9479" s="3">
        <f>IF(POWER(punkty[[#This Row],[x]]-$V$5,2)+POWER(punkty[[#This Row],[y]]-$V$6,2)&lt;=POWER($V$7,2),1,0)</f>
        <v>1</v>
      </c>
      <c r="G9479" s="3">
        <f>SUM($F$2:F9479)</f>
        <v>7427</v>
      </c>
      <c r="H9479" s="3">
        <f>ABS(PI()-(punkty[[#This Row],[suma]]*POWER(400,2)/I9479/POWER(200,2)))</f>
        <v>7.1761100151994661E-3</v>
      </c>
      <c r="I9479" s="3">
        <v>9478</v>
      </c>
      <c r="J9479" s="3">
        <f>punkty[[#This Row],[błąd bezwzględny]]</f>
        <v>7.1761100151994661E-3</v>
      </c>
    </row>
    <row r="9480" spans="1:10" x14ac:dyDescent="0.3">
      <c r="A9480">
        <v>270</v>
      </c>
      <c r="B9480">
        <v>76</v>
      </c>
      <c r="C9480">
        <f>IF(POWER(punkty[[#This Row],[x]]-$V$5,2)+POWER(punkty[[#This Row],[y]]-$V$6,2)=POWER($V$7,2),1,0)</f>
        <v>0</v>
      </c>
      <c r="D9480" t="str">
        <f>IF(punkty[[#This Row],[czy należy do brzegu koła]]=1,punkty[[#This Row],[x]]&amp;" "&amp;punkty[[#This Row],[y]],"")</f>
        <v/>
      </c>
      <c r="E9480">
        <f>IF(POWER(punkty[[#This Row],[x]]-$V$5,2)+POWER(punkty[[#This Row],[y]]-$V$6,2)&lt;POWER($V$7,2),1,0)</f>
        <v>1</v>
      </c>
      <c r="F9480" s="3">
        <f>IF(POWER(punkty[[#This Row],[x]]-$V$5,2)+POWER(punkty[[#This Row],[y]]-$V$6,2)&lt;=POWER($V$7,2),1,0)</f>
        <v>1</v>
      </c>
      <c r="G9480" s="3">
        <f>SUM($F$2:F9480)</f>
        <v>7428</v>
      </c>
      <c r="H9480" s="3">
        <f>ABS(PI()-(punkty[[#This Row],[suma]]*POWER(400,2)/I9480/POWER(200,2)))</f>
        <v>7.0847941109453139E-3</v>
      </c>
      <c r="I9480" s="3">
        <v>9479</v>
      </c>
      <c r="J9480" s="3">
        <f>punkty[[#This Row],[błąd bezwzględny]]</f>
        <v>7.0847941109453139E-3</v>
      </c>
    </row>
    <row r="9481" spans="1:10" x14ac:dyDescent="0.3">
      <c r="A9481">
        <v>121</v>
      </c>
      <c r="B9481">
        <v>107</v>
      </c>
      <c r="C9481">
        <f>IF(POWER(punkty[[#This Row],[x]]-$V$5,2)+POWER(punkty[[#This Row],[y]]-$V$6,2)=POWER($V$7,2),1,0)</f>
        <v>0</v>
      </c>
      <c r="D9481" t="str">
        <f>IF(punkty[[#This Row],[czy należy do brzegu koła]]=1,punkty[[#This Row],[x]]&amp;" "&amp;punkty[[#This Row],[y]],"")</f>
        <v/>
      </c>
      <c r="E9481">
        <f>IF(POWER(punkty[[#This Row],[x]]-$V$5,2)+POWER(punkty[[#This Row],[y]]-$V$6,2)&lt;POWER($V$7,2),1,0)</f>
        <v>1</v>
      </c>
      <c r="F9481" s="3">
        <f>IF(POWER(punkty[[#This Row],[x]]-$V$5,2)+POWER(punkty[[#This Row],[y]]-$V$6,2)&lt;=POWER($V$7,2),1,0)</f>
        <v>1</v>
      </c>
      <c r="G9481" s="3">
        <f>SUM($F$2:F9481)</f>
        <v>7429</v>
      </c>
      <c r="H9481" s="3">
        <f>ABS(PI()-(punkty[[#This Row],[suma]]*POWER(400,2)/I9481/POWER(200,2)))</f>
        <v>6.9934974716496789E-3</v>
      </c>
      <c r="I9481" s="3">
        <v>9480</v>
      </c>
      <c r="J9481" s="3">
        <f>punkty[[#This Row],[błąd bezwzględny]]</f>
        <v>6.9934974716496789E-3</v>
      </c>
    </row>
    <row r="9482" spans="1:10" x14ac:dyDescent="0.3">
      <c r="A9482">
        <v>340</v>
      </c>
      <c r="B9482">
        <v>221</v>
      </c>
      <c r="C9482">
        <f>IF(POWER(punkty[[#This Row],[x]]-$V$5,2)+POWER(punkty[[#This Row],[y]]-$V$6,2)=POWER($V$7,2),1,0)</f>
        <v>0</v>
      </c>
      <c r="D9482" t="str">
        <f>IF(punkty[[#This Row],[czy należy do brzegu koła]]=1,punkty[[#This Row],[x]]&amp;" "&amp;punkty[[#This Row],[y]],"")</f>
        <v/>
      </c>
      <c r="E9482">
        <f>IF(POWER(punkty[[#This Row],[x]]-$V$5,2)+POWER(punkty[[#This Row],[y]]-$V$6,2)&lt;POWER($V$7,2),1,0)</f>
        <v>1</v>
      </c>
      <c r="F9482" s="3">
        <f>IF(POWER(punkty[[#This Row],[x]]-$V$5,2)+POWER(punkty[[#This Row],[y]]-$V$6,2)&lt;=POWER($V$7,2),1,0)</f>
        <v>1</v>
      </c>
      <c r="G9482" s="3">
        <f>SUM($F$2:F9482)</f>
        <v>7430</v>
      </c>
      <c r="H9482" s="3">
        <f>ABS(PI()-(punkty[[#This Row],[suma]]*POWER(400,2)/I9482/POWER(200,2)))</f>
        <v>6.9022200912169929E-3</v>
      </c>
      <c r="I9482" s="3">
        <v>9481</v>
      </c>
      <c r="J9482" s="3">
        <f>punkty[[#This Row],[błąd bezwzględny]]</f>
        <v>6.9022200912169929E-3</v>
      </c>
    </row>
    <row r="9483" spans="1:10" x14ac:dyDescent="0.3">
      <c r="A9483">
        <v>68</v>
      </c>
      <c r="B9483">
        <v>386</v>
      </c>
      <c r="C9483">
        <f>IF(POWER(punkty[[#This Row],[x]]-$V$5,2)+POWER(punkty[[#This Row],[y]]-$V$6,2)=POWER($V$7,2),1,0)</f>
        <v>0</v>
      </c>
      <c r="D9483" t="str">
        <f>IF(punkty[[#This Row],[czy należy do brzegu koła]]=1,punkty[[#This Row],[x]]&amp;" "&amp;punkty[[#This Row],[y]],"")</f>
        <v/>
      </c>
      <c r="E9483">
        <f>IF(POWER(punkty[[#This Row],[x]]-$V$5,2)+POWER(punkty[[#This Row],[y]]-$V$6,2)&lt;POWER($V$7,2),1,0)</f>
        <v>0</v>
      </c>
      <c r="F9483" s="3">
        <f>IF(POWER(punkty[[#This Row],[x]]-$V$5,2)+POWER(punkty[[#This Row],[y]]-$V$6,2)&lt;=POWER($V$7,2),1,0)</f>
        <v>0</v>
      </c>
      <c r="G9483" s="3">
        <f>SUM($F$2:F9483)</f>
        <v>7430</v>
      </c>
      <c r="H9483" s="3">
        <f>ABS(PI()-(punkty[[#This Row],[suma]]*POWER(400,2)/I9483/POWER(200,2)))</f>
        <v>7.2328138935264796E-3</v>
      </c>
      <c r="I9483" s="3">
        <v>9482</v>
      </c>
      <c r="J9483" s="3">
        <f>punkty[[#This Row],[błąd bezwzględny]]</f>
        <v>7.2328138935264796E-3</v>
      </c>
    </row>
    <row r="9484" spans="1:10" x14ac:dyDescent="0.3">
      <c r="A9484">
        <v>326</v>
      </c>
      <c r="B9484">
        <v>87</v>
      </c>
      <c r="C9484">
        <f>IF(POWER(punkty[[#This Row],[x]]-$V$5,2)+POWER(punkty[[#This Row],[y]]-$V$6,2)=POWER($V$7,2),1,0)</f>
        <v>0</v>
      </c>
      <c r="D9484" t="str">
        <f>IF(punkty[[#This Row],[czy należy do brzegu koła]]=1,punkty[[#This Row],[x]]&amp;" "&amp;punkty[[#This Row],[y]],"")</f>
        <v/>
      </c>
      <c r="E9484">
        <f>IF(POWER(punkty[[#This Row],[x]]-$V$5,2)+POWER(punkty[[#This Row],[y]]-$V$6,2)&lt;POWER($V$7,2),1,0)</f>
        <v>1</v>
      </c>
      <c r="F9484" s="3">
        <f>IF(POWER(punkty[[#This Row],[x]]-$V$5,2)+POWER(punkty[[#This Row],[y]]-$V$6,2)&lt;=POWER($V$7,2),1,0)</f>
        <v>1</v>
      </c>
      <c r="G9484" s="3">
        <f>SUM($F$2:F9484)</f>
        <v>7431</v>
      </c>
      <c r="H9484" s="3">
        <f>ABS(PI()-(punkty[[#This Row],[suma]]*POWER(400,2)/I9484/POWER(200,2)))</f>
        <v>7.1415305274706853E-3</v>
      </c>
      <c r="I9484" s="3">
        <v>9483</v>
      </c>
      <c r="J9484" s="3">
        <f>punkty[[#This Row],[błąd bezwzględny]]</f>
        <v>7.1415305274706853E-3</v>
      </c>
    </row>
    <row r="9485" spans="1:10" x14ac:dyDescent="0.3">
      <c r="A9485">
        <v>398</v>
      </c>
      <c r="B9485">
        <v>158</v>
      </c>
      <c r="C9485">
        <f>IF(POWER(punkty[[#This Row],[x]]-$V$5,2)+POWER(punkty[[#This Row],[y]]-$V$6,2)=POWER($V$7,2),1,0)</f>
        <v>0</v>
      </c>
      <c r="D9485" t="str">
        <f>IF(punkty[[#This Row],[czy należy do brzegu koła]]=1,punkty[[#This Row],[x]]&amp;" "&amp;punkty[[#This Row],[y]],"")</f>
        <v/>
      </c>
      <c r="E9485">
        <f>IF(POWER(punkty[[#This Row],[x]]-$V$5,2)+POWER(punkty[[#This Row],[y]]-$V$6,2)&lt;POWER($V$7,2),1,0)</f>
        <v>0</v>
      </c>
      <c r="F9485" s="3">
        <f>IF(POWER(punkty[[#This Row],[x]]-$V$5,2)+POWER(punkty[[#This Row],[y]]-$V$6,2)&lt;=POWER($V$7,2),1,0)</f>
        <v>0</v>
      </c>
      <c r="G9485" s="3">
        <f>SUM($F$2:F9485)</f>
        <v>7431</v>
      </c>
      <c r="H9485" s="3">
        <f>ABS(PI()-(punkty[[#This Row],[suma]]*POWER(400,2)/I9485/POWER(200,2)))</f>
        <v>7.4720293805987659E-3</v>
      </c>
      <c r="I9485" s="3">
        <v>9484</v>
      </c>
      <c r="J9485" s="3">
        <f>punkty[[#This Row],[błąd bezwzględny]]</f>
        <v>7.4720293805987659E-3</v>
      </c>
    </row>
    <row r="9486" spans="1:10" x14ac:dyDescent="0.3">
      <c r="A9486">
        <v>381</v>
      </c>
      <c r="B9486">
        <v>145</v>
      </c>
      <c r="C9486">
        <f>IF(POWER(punkty[[#This Row],[x]]-$V$5,2)+POWER(punkty[[#This Row],[y]]-$V$6,2)=POWER($V$7,2),1,0)</f>
        <v>0</v>
      </c>
      <c r="D9486" t="str">
        <f>IF(punkty[[#This Row],[czy należy do brzegu koła]]=1,punkty[[#This Row],[x]]&amp;" "&amp;punkty[[#This Row],[y]],"")</f>
        <v/>
      </c>
      <c r="E9486">
        <f>IF(POWER(punkty[[#This Row],[x]]-$V$5,2)+POWER(punkty[[#This Row],[y]]-$V$6,2)&lt;POWER($V$7,2),1,0)</f>
        <v>1</v>
      </c>
      <c r="F9486" s="3">
        <f>IF(POWER(punkty[[#This Row],[x]]-$V$5,2)+POWER(punkty[[#This Row],[y]]-$V$6,2)&lt;=POWER($V$7,2),1,0)</f>
        <v>1</v>
      </c>
      <c r="G9486" s="3">
        <f>SUM($F$2:F9486)</f>
        <v>7432</v>
      </c>
      <c r="H9486" s="3">
        <f>ABS(PI()-(punkty[[#This Row],[suma]]*POWER(400,2)/I9486/POWER(200,2)))</f>
        <v>7.3807400420862201E-3</v>
      </c>
      <c r="I9486" s="3">
        <v>9485</v>
      </c>
      <c r="J9486" s="3">
        <f>punkty[[#This Row],[błąd bezwzględny]]</f>
        <v>7.3807400420862201E-3</v>
      </c>
    </row>
    <row r="9487" spans="1:10" x14ac:dyDescent="0.3">
      <c r="A9487">
        <v>193</v>
      </c>
      <c r="B9487">
        <v>187</v>
      </c>
      <c r="C9487">
        <f>IF(POWER(punkty[[#This Row],[x]]-$V$5,2)+POWER(punkty[[#This Row],[y]]-$V$6,2)=POWER($V$7,2),1,0)</f>
        <v>0</v>
      </c>
      <c r="D9487" t="str">
        <f>IF(punkty[[#This Row],[czy należy do brzegu koła]]=1,punkty[[#This Row],[x]]&amp;" "&amp;punkty[[#This Row],[y]],"")</f>
        <v/>
      </c>
      <c r="E9487">
        <f>IF(POWER(punkty[[#This Row],[x]]-$V$5,2)+POWER(punkty[[#This Row],[y]]-$V$6,2)&lt;POWER($V$7,2),1,0)</f>
        <v>1</v>
      </c>
      <c r="F9487" s="3">
        <f>IF(POWER(punkty[[#This Row],[x]]-$V$5,2)+POWER(punkty[[#This Row],[y]]-$V$6,2)&lt;=POWER($V$7,2),1,0)</f>
        <v>1</v>
      </c>
      <c r="G9487" s="3">
        <f>SUM($F$2:F9487)</f>
        <v>7433</v>
      </c>
      <c r="H9487" s="3">
        <f>ABS(PI()-(punkty[[#This Row],[suma]]*POWER(400,2)/I9487/POWER(200,2)))</f>
        <v>7.2894699507459748E-3</v>
      </c>
      <c r="I9487" s="3">
        <v>9486</v>
      </c>
      <c r="J9487" s="3">
        <f>punkty[[#This Row],[błąd bezwzględny]]</f>
        <v>7.2894699507459748E-3</v>
      </c>
    </row>
    <row r="9488" spans="1:10" x14ac:dyDescent="0.3">
      <c r="A9488">
        <v>37</v>
      </c>
      <c r="B9488">
        <v>188</v>
      </c>
      <c r="C9488">
        <f>IF(POWER(punkty[[#This Row],[x]]-$V$5,2)+POWER(punkty[[#This Row],[y]]-$V$6,2)=POWER($V$7,2),1,0)</f>
        <v>0</v>
      </c>
      <c r="D9488" t="str">
        <f>IF(punkty[[#This Row],[czy należy do brzegu koła]]=1,punkty[[#This Row],[x]]&amp;" "&amp;punkty[[#This Row],[y]],"")</f>
        <v/>
      </c>
      <c r="E9488">
        <f>IF(POWER(punkty[[#This Row],[x]]-$V$5,2)+POWER(punkty[[#This Row],[y]]-$V$6,2)&lt;POWER($V$7,2),1,0)</f>
        <v>1</v>
      </c>
      <c r="F9488" s="3">
        <f>IF(POWER(punkty[[#This Row],[x]]-$V$5,2)+POWER(punkty[[#This Row],[y]]-$V$6,2)&lt;=POWER($V$7,2),1,0)</f>
        <v>1</v>
      </c>
      <c r="G9488" s="3">
        <f>SUM($F$2:F9488)</f>
        <v>7434</v>
      </c>
      <c r="H9488" s="3">
        <f>ABS(PI()-(punkty[[#This Row],[suma]]*POWER(400,2)/I9488/POWER(200,2)))</f>
        <v>7.1982191004922313E-3</v>
      </c>
      <c r="I9488" s="3">
        <v>9487</v>
      </c>
      <c r="J9488" s="3">
        <f>punkty[[#This Row],[błąd bezwzględny]]</f>
        <v>7.1982191004922313E-3</v>
      </c>
    </row>
    <row r="9489" spans="1:10" x14ac:dyDescent="0.3">
      <c r="A9489">
        <v>292</v>
      </c>
      <c r="B9489">
        <v>51</v>
      </c>
      <c r="C9489">
        <f>IF(POWER(punkty[[#This Row],[x]]-$V$5,2)+POWER(punkty[[#This Row],[y]]-$V$6,2)=POWER($V$7,2),1,0)</f>
        <v>0</v>
      </c>
      <c r="D9489" t="str">
        <f>IF(punkty[[#This Row],[czy należy do brzegu koła]]=1,punkty[[#This Row],[x]]&amp;" "&amp;punkty[[#This Row],[y]],"")</f>
        <v/>
      </c>
      <c r="E9489">
        <f>IF(POWER(punkty[[#This Row],[x]]-$V$5,2)+POWER(punkty[[#This Row],[y]]-$V$6,2)&lt;POWER($V$7,2),1,0)</f>
        <v>1</v>
      </c>
      <c r="F9489" s="3">
        <f>IF(POWER(punkty[[#This Row],[x]]-$V$5,2)+POWER(punkty[[#This Row],[y]]-$V$6,2)&lt;=POWER($V$7,2),1,0)</f>
        <v>1</v>
      </c>
      <c r="G9489" s="3">
        <f>SUM($F$2:F9489)</f>
        <v>7435</v>
      </c>
      <c r="H9489" s="3">
        <f>ABS(PI()-(punkty[[#This Row],[suma]]*POWER(400,2)/I9489/POWER(200,2)))</f>
        <v>7.1069874852400794E-3</v>
      </c>
      <c r="I9489" s="3">
        <v>9488</v>
      </c>
      <c r="J9489" s="3">
        <f>punkty[[#This Row],[błąd bezwzględny]]</f>
        <v>7.1069874852400794E-3</v>
      </c>
    </row>
    <row r="9490" spans="1:10" x14ac:dyDescent="0.3">
      <c r="A9490">
        <v>222</v>
      </c>
      <c r="B9490">
        <v>200</v>
      </c>
      <c r="C9490">
        <f>IF(POWER(punkty[[#This Row],[x]]-$V$5,2)+POWER(punkty[[#This Row],[y]]-$V$6,2)=POWER($V$7,2),1,0)</f>
        <v>0</v>
      </c>
      <c r="D9490" t="str">
        <f>IF(punkty[[#This Row],[czy należy do brzegu koła]]=1,punkty[[#This Row],[x]]&amp;" "&amp;punkty[[#This Row],[y]],"")</f>
        <v/>
      </c>
      <c r="E9490">
        <f>IF(POWER(punkty[[#This Row],[x]]-$V$5,2)+POWER(punkty[[#This Row],[y]]-$V$6,2)&lt;POWER($V$7,2),1,0)</f>
        <v>1</v>
      </c>
      <c r="F9490" s="3">
        <f>IF(POWER(punkty[[#This Row],[x]]-$V$5,2)+POWER(punkty[[#This Row],[y]]-$V$6,2)&lt;=POWER($V$7,2),1,0)</f>
        <v>1</v>
      </c>
      <c r="G9490" s="3">
        <f>SUM($F$2:F9490)</f>
        <v>7436</v>
      </c>
      <c r="H9490" s="3">
        <f>ABS(PI()-(punkty[[#This Row],[suma]]*POWER(400,2)/I9490/POWER(200,2)))</f>
        <v>7.0157750989086054E-3</v>
      </c>
      <c r="I9490" s="3">
        <v>9489</v>
      </c>
      <c r="J9490" s="3">
        <f>punkty[[#This Row],[błąd bezwzględny]]</f>
        <v>7.0157750989086054E-3</v>
      </c>
    </row>
    <row r="9491" spans="1:10" x14ac:dyDescent="0.3">
      <c r="A9491">
        <v>201</v>
      </c>
      <c r="B9491">
        <v>92</v>
      </c>
      <c r="C9491">
        <f>IF(POWER(punkty[[#This Row],[x]]-$V$5,2)+POWER(punkty[[#This Row],[y]]-$V$6,2)=POWER($V$7,2),1,0)</f>
        <v>0</v>
      </c>
      <c r="D9491" t="str">
        <f>IF(punkty[[#This Row],[czy należy do brzegu koła]]=1,punkty[[#This Row],[x]]&amp;" "&amp;punkty[[#This Row],[y]],"")</f>
        <v/>
      </c>
      <c r="E9491">
        <f>IF(POWER(punkty[[#This Row],[x]]-$V$5,2)+POWER(punkty[[#This Row],[y]]-$V$6,2)&lt;POWER($V$7,2),1,0)</f>
        <v>1</v>
      </c>
      <c r="F9491" s="3">
        <f>IF(POWER(punkty[[#This Row],[x]]-$V$5,2)+POWER(punkty[[#This Row],[y]]-$V$6,2)&lt;=POWER($V$7,2),1,0)</f>
        <v>1</v>
      </c>
      <c r="G9491" s="3">
        <f>SUM($F$2:F9491)</f>
        <v>7437</v>
      </c>
      <c r="H9491" s="3">
        <f>ABS(PI()-(punkty[[#This Row],[suma]]*POWER(400,2)/I9491/POWER(200,2)))</f>
        <v>6.9245819354200044E-3</v>
      </c>
      <c r="I9491" s="3">
        <v>9490</v>
      </c>
      <c r="J9491" s="3">
        <f>punkty[[#This Row],[błąd bezwzględny]]</f>
        <v>6.9245819354200044E-3</v>
      </c>
    </row>
    <row r="9492" spans="1:10" x14ac:dyDescent="0.3">
      <c r="A9492">
        <v>135</v>
      </c>
      <c r="B9492">
        <v>295</v>
      </c>
      <c r="C9492">
        <f>IF(POWER(punkty[[#This Row],[x]]-$V$5,2)+POWER(punkty[[#This Row],[y]]-$V$6,2)=POWER($V$7,2),1,0)</f>
        <v>0</v>
      </c>
      <c r="D9492" t="str">
        <f>IF(punkty[[#This Row],[czy należy do brzegu koła]]=1,punkty[[#This Row],[x]]&amp;" "&amp;punkty[[#This Row],[y]],"")</f>
        <v/>
      </c>
      <c r="E9492">
        <f>IF(POWER(punkty[[#This Row],[x]]-$V$5,2)+POWER(punkty[[#This Row],[y]]-$V$6,2)&lt;POWER($V$7,2),1,0)</f>
        <v>1</v>
      </c>
      <c r="F9492" s="3">
        <f>IF(POWER(punkty[[#This Row],[x]]-$V$5,2)+POWER(punkty[[#This Row],[y]]-$V$6,2)&lt;=POWER($V$7,2),1,0)</f>
        <v>1</v>
      </c>
      <c r="G9492" s="3">
        <f>SUM($F$2:F9492)</f>
        <v>7438</v>
      </c>
      <c r="H9492" s="3">
        <f>ABS(PI()-(punkty[[#This Row],[suma]]*POWER(400,2)/I9492/POWER(200,2)))</f>
        <v>6.8334079886973598E-3</v>
      </c>
      <c r="I9492" s="3">
        <v>9491</v>
      </c>
      <c r="J9492" s="3">
        <f>punkty[[#This Row],[błąd bezwzględny]]</f>
        <v>6.8334079886973598E-3</v>
      </c>
    </row>
    <row r="9493" spans="1:10" x14ac:dyDescent="0.3">
      <c r="A9493">
        <v>346</v>
      </c>
      <c r="B9493">
        <v>189</v>
      </c>
      <c r="C9493">
        <f>IF(POWER(punkty[[#This Row],[x]]-$V$5,2)+POWER(punkty[[#This Row],[y]]-$V$6,2)=POWER($V$7,2),1,0)</f>
        <v>0</v>
      </c>
      <c r="D9493" t="str">
        <f>IF(punkty[[#This Row],[czy należy do brzegu koła]]=1,punkty[[#This Row],[x]]&amp;" "&amp;punkty[[#This Row],[y]],"")</f>
        <v/>
      </c>
      <c r="E9493">
        <f>IF(POWER(punkty[[#This Row],[x]]-$V$5,2)+POWER(punkty[[#This Row],[y]]-$V$6,2)&lt;POWER($V$7,2),1,0)</f>
        <v>1</v>
      </c>
      <c r="F9493" s="3">
        <f>IF(POWER(punkty[[#This Row],[x]]-$V$5,2)+POWER(punkty[[#This Row],[y]]-$V$6,2)&lt;=POWER($V$7,2),1,0)</f>
        <v>1</v>
      </c>
      <c r="G9493" s="3">
        <f>SUM($F$2:F9493)</f>
        <v>7439</v>
      </c>
      <c r="H9493" s="3">
        <f>ABS(PI()-(punkty[[#This Row],[suma]]*POWER(400,2)/I9493/POWER(200,2)))</f>
        <v>6.7422532526668633E-3</v>
      </c>
      <c r="I9493" s="3">
        <v>9492</v>
      </c>
      <c r="J9493" s="3">
        <f>punkty[[#This Row],[błąd bezwzględny]]</f>
        <v>6.7422532526668633E-3</v>
      </c>
    </row>
    <row r="9494" spans="1:10" x14ac:dyDescent="0.3">
      <c r="A9494">
        <v>94</v>
      </c>
      <c r="B9494">
        <v>193</v>
      </c>
      <c r="C9494">
        <f>IF(POWER(punkty[[#This Row],[x]]-$V$5,2)+POWER(punkty[[#This Row],[y]]-$V$6,2)=POWER($V$7,2),1,0)</f>
        <v>0</v>
      </c>
      <c r="D9494" t="str">
        <f>IF(punkty[[#This Row],[czy należy do brzegu koła]]=1,punkty[[#This Row],[x]]&amp;" "&amp;punkty[[#This Row],[y]],"")</f>
        <v/>
      </c>
      <c r="E9494">
        <f>IF(POWER(punkty[[#This Row],[x]]-$V$5,2)+POWER(punkty[[#This Row],[y]]-$V$6,2)&lt;POWER($V$7,2),1,0)</f>
        <v>1</v>
      </c>
      <c r="F9494" s="3">
        <f>IF(POWER(punkty[[#This Row],[x]]-$V$5,2)+POWER(punkty[[#This Row],[y]]-$V$6,2)&lt;=POWER($V$7,2),1,0)</f>
        <v>1</v>
      </c>
      <c r="G9494" s="3">
        <f>SUM($F$2:F9494)</f>
        <v>7440</v>
      </c>
      <c r="H9494" s="3">
        <f>ABS(PI()-(punkty[[#This Row],[suma]]*POWER(400,2)/I9494/POWER(200,2)))</f>
        <v>6.6511177212587036E-3</v>
      </c>
      <c r="I9494" s="3">
        <v>9493</v>
      </c>
      <c r="J9494" s="3">
        <f>punkty[[#This Row],[błąd bezwzględny]]</f>
        <v>6.6511177212587036E-3</v>
      </c>
    </row>
    <row r="9495" spans="1:10" x14ac:dyDescent="0.3">
      <c r="A9495">
        <v>265</v>
      </c>
      <c r="B9495">
        <v>342</v>
      </c>
      <c r="C9495">
        <f>IF(POWER(punkty[[#This Row],[x]]-$V$5,2)+POWER(punkty[[#This Row],[y]]-$V$6,2)=POWER($V$7,2),1,0)</f>
        <v>0</v>
      </c>
      <c r="D9495" t="str">
        <f>IF(punkty[[#This Row],[czy należy do brzegu koła]]=1,punkty[[#This Row],[x]]&amp;" "&amp;punkty[[#This Row],[y]],"")</f>
        <v/>
      </c>
      <c r="E9495">
        <f>IF(POWER(punkty[[#This Row],[x]]-$V$5,2)+POWER(punkty[[#This Row],[y]]-$V$6,2)&lt;POWER($V$7,2),1,0)</f>
        <v>1</v>
      </c>
      <c r="F9495" s="3">
        <f>IF(POWER(punkty[[#This Row],[x]]-$V$5,2)+POWER(punkty[[#This Row],[y]]-$V$6,2)&lt;=POWER($V$7,2),1,0)</f>
        <v>1</v>
      </c>
      <c r="G9495" s="3">
        <f>SUM($F$2:F9495)</f>
        <v>7441</v>
      </c>
      <c r="H9495" s="3">
        <f>ABS(PI()-(punkty[[#This Row],[suma]]*POWER(400,2)/I9495/POWER(200,2)))</f>
        <v>6.5600013884026254E-3</v>
      </c>
      <c r="I9495" s="3">
        <v>9494</v>
      </c>
      <c r="J9495" s="3">
        <f>punkty[[#This Row],[błąd bezwzględny]]</f>
        <v>6.5600013884026254E-3</v>
      </c>
    </row>
    <row r="9496" spans="1:10" x14ac:dyDescent="0.3">
      <c r="A9496">
        <v>39</v>
      </c>
      <c r="B9496">
        <v>69</v>
      </c>
      <c r="C9496">
        <f>IF(POWER(punkty[[#This Row],[x]]-$V$5,2)+POWER(punkty[[#This Row],[y]]-$V$6,2)=POWER($V$7,2),1,0)</f>
        <v>0</v>
      </c>
      <c r="D9496" t="str">
        <f>IF(punkty[[#This Row],[czy należy do brzegu koła]]=1,punkty[[#This Row],[x]]&amp;" "&amp;punkty[[#This Row],[y]],"")</f>
        <v/>
      </c>
      <c r="E9496">
        <f>IF(POWER(punkty[[#This Row],[x]]-$V$5,2)+POWER(punkty[[#This Row],[y]]-$V$6,2)&lt;POWER($V$7,2),1,0)</f>
        <v>0</v>
      </c>
      <c r="F9496" s="3">
        <f>IF(POWER(punkty[[#This Row],[x]]-$V$5,2)+POWER(punkty[[#This Row],[y]]-$V$6,2)&lt;=POWER($V$7,2),1,0)</f>
        <v>0</v>
      </c>
      <c r="G9496" s="3">
        <f>SUM($F$2:F9496)</f>
        <v>7441</v>
      </c>
      <c r="H9496" s="3">
        <f>ABS(PI()-(punkty[[#This Row],[suma]]*POWER(400,2)/I9496/POWER(200,2)))</f>
        <v>6.8901786029580414E-3</v>
      </c>
      <c r="I9496" s="3">
        <v>9495</v>
      </c>
      <c r="J9496" s="3">
        <f>punkty[[#This Row],[błąd bezwzględny]]</f>
        <v>6.8901786029580414E-3</v>
      </c>
    </row>
    <row r="9497" spans="1:10" x14ac:dyDescent="0.3">
      <c r="A9497">
        <v>139</v>
      </c>
      <c r="B9497">
        <v>348</v>
      </c>
      <c r="C9497">
        <f>IF(POWER(punkty[[#This Row],[x]]-$V$5,2)+POWER(punkty[[#This Row],[y]]-$V$6,2)=POWER($V$7,2),1,0)</f>
        <v>0</v>
      </c>
      <c r="D9497" t="str">
        <f>IF(punkty[[#This Row],[czy należy do brzegu koła]]=1,punkty[[#This Row],[x]]&amp;" "&amp;punkty[[#This Row],[y]],"")</f>
        <v/>
      </c>
      <c r="E9497">
        <f>IF(POWER(punkty[[#This Row],[x]]-$V$5,2)+POWER(punkty[[#This Row],[y]]-$V$6,2)&lt;POWER($V$7,2),1,0)</f>
        <v>1</v>
      </c>
      <c r="F9497" s="3">
        <f>IF(POWER(punkty[[#This Row],[x]]-$V$5,2)+POWER(punkty[[#This Row],[y]]-$V$6,2)&lt;=POWER($V$7,2),1,0)</f>
        <v>1</v>
      </c>
      <c r="G9497" s="3">
        <f>SUM($F$2:F9497)</f>
        <v>7442</v>
      </c>
      <c r="H9497" s="3">
        <f>ABS(PI()-(punkty[[#This Row],[suma]]*POWER(400,2)/I9497/POWER(200,2)))</f>
        <v>6.7990562856650172E-3</v>
      </c>
      <c r="I9497" s="3">
        <v>9496</v>
      </c>
      <c r="J9497" s="3">
        <f>punkty[[#This Row],[błąd bezwzględny]]</f>
        <v>6.7990562856650172E-3</v>
      </c>
    </row>
    <row r="9498" spans="1:10" x14ac:dyDescent="0.3">
      <c r="A9498">
        <v>90</v>
      </c>
      <c r="B9498">
        <v>135</v>
      </c>
      <c r="C9498">
        <f>IF(POWER(punkty[[#This Row],[x]]-$V$5,2)+POWER(punkty[[#This Row],[y]]-$V$6,2)=POWER($V$7,2),1,0)</f>
        <v>0</v>
      </c>
      <c r="D9498" t="str">
        <f>IF(punkty[[#This Row],[czy należy do brzegu koła]]=1,punkty[[#This Row],[x]]&amp;" "&amp;punkty[[#This Row],[y]],"")</f>
        <v/>
      </c>
      <c r="E9498">
        <f>IF(POWER(punkty[[#This Row],[x]]-$V$5,2)+POWER(punkty[[#This Row],[y]]-$V$6,2)&lt;POWER($V$7,2),1,0)</f>
        <v>1</v>
      </c>
      <c r="F9498" s="3">
        <f>IF(POWER(punkty[[#This Row],[x]]-$V$5,2)+POWER(punkty[[#This Row],[y]]-$V$6,2)&lt;=POWER($V$7,2),1,0)</f>
        <v>1</v>
      </c>
      <c r="G9498" s="3">
        <f>SUM($F$2:F9498)</f>
        <v>7443</v>
      </c>
      <c r="H9498" s="3">
        <f>ABS(PI()-(punkty[[#This Row],[suma]]*POWER(400,2)/I9498/POWER(200,2)))</f>
        <v>6.7079531580778173E-3</v>
      </c>
      <c r="I9498" s="3">
        <v>9497</v>
      </c>
      <c r="J9498" s="3">
        <f>punkty[[#This Row],[błąd bezwzględny]]</f>
        <v>6.7079531580778173E-3</v>
      </c>
    </row>
    <row r="9499" spans="1:10" x14ac:dyDescent="0.3">
      <c r="A9499">
        <v>219</v>
      </c>
      <c r="B9499">
        <v>59</v>
      </c>
      <c r="C9499">
        <f>IF(POWER(punkty[[#This Row],[x]]-$V$5,2)+POWER(punkty[[#This Row],[y]]-$V$6,2)=POWER($V$7,2),1,0)</f>
        <v>0</v>
      </c>
      <c r="D9499" t="str">
        <f>IF(punkty[[#This Row],[czy należy do brzegu koła]]=1,punkty[[#This Row],[x]]&amp;" "&amp;punkty[[#This Row],[y]],"")</f>
        <v/>
      </c>
      <c r="E9499">
        <f>IF(POWER(punkty[[#This Row],[x]]-$V$5,2)+POWER(punkty[[#This Row],[y]]-$V$6,2)&lt;POWER($V$7,2),1,0)</f>
        <v>1</v>
      </c>
      <c r="F9499" s="3">
        <f>IF(POWER(punkty[[#This Row],[x]]-$V$5,2)+POWER(punkty[[#This Row],[y]]-$V$6,2)&lt;=POWER($V$7,2),1,0)</f>
        <v>1</v>
      </c>
      <c r="G9499" s="3">
        <f>SUM($F$2:F9499)</f>
        <v>7444</v>
      </c>
      <c r="H9499" s="3">
        <f>ABS(PI()-(punkty[[#This Row],[suma]]*POWER(400,2)/I9499/POWER(200,2)))</f>
        <v>6.6168692141350682E-3</v>
      </c>
      <c r="I9499" s="3">
        <v>9498</v>
      </c>
      <c r="J9499" s="3">
        <f>punkty[[#This Row],[błąd bezwzględny]]</f>
        <v>6.6168692141350682E-3</v>
      </c>
    </row>
    <row r="9500" spans="1:10" x14ac:dyDescent="0.3">
      <c r="A9500">
        <v>305</v>
      </c>
      <c r="B9500">
        <v>306</v>
      </c>
      <c r="C9500">
        <f>IF(POWER(punkty[[#This Row],[x]]-$V$5,2)+POWER(punkty[[#This Row],[y]]-$V$6,2)=POWER($V$7,2),1,0)</f>
        <v>0</v>
      </c>
      <c r="D9500" t="str">
        <f>IF(punkty[[#This Row],[czy należy do brzegu koła]]=1,punkty[[#This Row],[x]]&amp;" "&amp;punkty[[#This Row],[y]],"")</f>
        <v/>
      </c>
      <c r="E9500">
        <f>IF(POWER(punkty[[#This Row],[x]]-$V$5,2)+POWER(punkty[[#This Row],[y]]-$V$6,2)&lt;POWER($V$7,2),1,0)</f>
        <v>1</v>
      </c>
      <c r="F9500" s="3">
        <f>IF(POWER(punkty[[#This Row],[x]]-$V$5,2)+POWER(punkty[[#This Row],[y]]-$V$6,2)&lt;=POWER($V$7,2),1,0)</f>
        <v>1</v>
      </c>
      <c r="G9500" s="3">
        <f>SUM($F$2:F9500)</f>
        <v>7445</v>
      </c>
      <c r="H9500" s="3">
        <f>ABS(PI()-(punkty[[#This Row],[suma]]*POWER(400,2)/I9500/POWER(200,2)))</f>
        <v>6.5258044477780608E-3</v>
      </c>
      <c r="I9500" s="3">
        <v>9499</v>
      </c>
      <c r="J9500" s="3">
        <f>punkty[[#This Row],[błąd bezwzględny]]</f>
        <v>6.5258044477780608E-3</v>
      </c>
    </row>
    <row r="9501" spans="1:10" x14ac:dyDescent="0.3">
      <c r="A9501">
        <v>382</v>
      </c>
      <c r="B9501">
        <v>39</v>
      </c>
      <c r="C9501">
        <f>IF(POWER(punkty[[#This Row],[x]]-$V$5,2)+POWER(punkty[[#This Row],[y]]-$V$6,2)=POWER($V$7,2),1,0)</f>
        <v>0</v>
      </c>
      <c r="D9501" t="str">
        <f>IF(punkty[[#This Row],[czy należy do brzegu koła]]=1,punkty[[#This Row],[x]]&amp;" "&amp;punkty[[#This Row],[y]],"")</f>
        <v/>
      </c>
      <c r="E9501">
        <f>IF(POWER(punkty[[#This Row],[x]]-$V$5,2)+POWER(punkty[[#This Row],[y]]-$V$6,2)&lt;POWER($V$7,2),1,0)</f>
        <v>0</v>
      </c>
      <c r="F9501" s="3">
        <f>IF(POWER(punkty[[#This Row],[x]]-$V$5,2)+POWER(punkty[[#This Row],[y]]-$V$6,2)&lt;=POWER($V$7,2),1,0)</f>
        <v>0</v>
      </c>
      <c r="G9501" s="3">
        <f>SUM($F$2:F9501)</f>
        <v>7445</v>
      </c>
      <c r="H9501" s="3">
        <f>ABS(PI()-(punkty[[#This Row],[suma]]*POWER(400,2)/I9501/POWER(200,2)))</f>
        <v>6.8558114845300722E-3</v>
      </c>
      <c r="I9501" s="3">
        <v>9500</v>
      </c>
      <c r="J9501" s="3">
        <f>punkty[[#This Row],[błąd bezwzględny]]</f>
        <v>6.8558114845300722E-3</v>
      </c>
    </row>
    <row r="9502" spans="1:10" x14ac:dyDescent="0.3">
      <c r="A9502">
        <v>195</v>
      </c>
      <c r="B9502">
        <v>1</v>
      </c>
      <c r="C9502">
        <f>IF(POWER(punkty[[#This Row],[x]]-$V$5,2)+POWER(punkty[[#This Row],[y]]-$V$6,2)=POWER($V$7,2),1,0)</f>
        <v>0</v>
      </c>
      <c r="D9502" t="str">
        <f>IF(punkty[[#This Row],[czy należy do brzegu koła]]=1,punkty[[#This Row],[x]]&amp;" "&amp;punkty[[#This Row],[y]],"")</f>
        <v/>
      </c>
      <c r="E9502">
        <f>IF(POWER(punkty[[#This Row],[x]]-$V$5,2)+POWER(punkty[[#This Row],[y]]-$V$6,2)&lt;POWER($V$7,2),1,0)</f>
        <v>1</v>
      </c>
      <c r="F9502" s="3">
        <f>IF(POWER(punkty[[#This Row],[x]]-$V$5,2)+POWER(punkty[[#This Row],[y]]-$V$6,2)&lt;=POWER($V$7,2),1,0)</f>
        <v>1</v>
      </c>
      <c r="G9502" s="3">
        <f>SUM($F$2:F9502)</f>
        <v>7446</v>
      </c>
      <c r="H9502" s="3">
        <f>ABS(PI()-(punkty[[#This Row],[suma]]*POWER(400,2)/I9502/POWER(200,2)))</f>
        <v>6.7647407385140745E-3</v>
      </c>
      <c r="I9502" s="3">
        <v>9501</v>
      </c>
      <c r="J9502" s="3">
        <f>punkty[[#This Row],[błąd bezwzględny]]</f>
        <v>6.7647407385140745E-3</v>
      </c>
    </row>
    <row r="9503" spans="1:10" x14ac:dyDescent="0.3">
      <c r="A9503">
        <v>338</v>
      </c>
      <c r="B9503">
        <v>369</v>
      </c>
      <c r="C9503">
        <f>IF(POWER(punkty[[#This Row],[x]]-$V$5,2)+POWER(punkty[[#This Row],[y]]-$V$6,2)=POWER($V$7,2),1,0)</f>
        <v>0</v>
      </c>
      <c r="D9503" t="str">
        <f>IF(punkty[[#This Row],[czy należy do brzegu koła]]=1,punkty[[#This Row],[x]]&amp;" "&amp;punkty[[#This Row],[y]],"")</f>
        <v/>
      </c>
      <c r="E9503">
        <f>IF(POWER(punkty[[#This Row],[x]]-$V$5,2)+POWER(punkty[[#This Row],[y]]-$V$6,2)&lt;POWER($V$7,2),1,0)</f>
        <v>0</v>
      </c>
      <c r="F9503" s="3">
        <f>IF(POWER(punkty[[#This Row],[x]]-$V$5,2)+POWER(punkty[[#This Row],[y]]-$V$6,2)&lt;=POWER($V$7,2),1,0)</f>
        <v>0</v>
      </c>
      <c r="G9503" s="3">
        <f>SUM($F$2:F9503)</f>
        <v>7446</v>
      </c>
      <c r="H9503" s="3">
        <f>ABS(PI()-(punkty[[#This Row],[suma]]*POWER(400,2)/I9503/POWER(200,2)))</f>
        <v>7.0946531688291792E-3</v>
      </c>
      <c r="I9503" s="3">
        <v>9502</v>
      </c>
      <c r="J9503" s="3">
        <f>punkty[[#This Row],[błąd bezwzględny]]</f>
        <v>7.0946531688291792E-3</v>
      </c>
    </row>
    <row r="9504" spans="1:10" x14ac:dyDescent="0.3">
      <c r="A9504">
        <v>381</v>
      </c>
      <c r="B9504">
        <v>286</v>
      </c>
      <c r="C9504">
        <f>IF(POWER(punkty[[#This Row],[x]]-$V$5,2)+POWER(punkty[[#This Row],[y]]-$V$6,2)=POWER($V$7,2),1,0)</f>
        <v>0</v>
      </c>
      <c r="D9504" t="str">
        <f>IF(punkty[[#This Row],[czy należy do brzegu koła]]=1,punkty[[#This Row],[x]]&amp;" "&amp;punkty[[#This Row],[y]],"")</f>
        <v/>
      </c>
      <c r="E9504">
        <f>IF(POWER(punkty[[#This Row],[x]]-$V$5,2)+POWER(punkty[[#This Row],[y]]-$V$6,2)&lt;POWER($V$7,2),1,0)</f>
        <v>0</v>
      </c>
      <c r="F9504" s="3">
        <f>IF(POWER(punkty[[#This Row],[x]]-$V$5,2)+POWER(punkty[[#This Row],[y]]-$V$6,2)&lt;=POWER($V$7,2),1,0)</f>
        <v>0</v>
      </c>
      <c r="G9504" s="3">
        <f>SUM($F$2:F9504)</f>
        <v>7446</v>
      </c>
      <c r="H9504" s="3">
        <f>ABS(PI()-(punkty[[#This Row],[suma]]*POWER(400,2)/I9504/POWER(200,2)))</f>
        <v>7.4244961658220809E-3</v>
      </c>
      <c r="I9504" s="3">
        <v>9503</v>
      </c>
      <c r="J9504" s="3">
        <f>punkty[[#This Row],[błąd bezwzględny]]</f>
        <v>7.4244961658220809E-3</v>
      </c>
    </row>
    <row r="9505" spans="1:10" x14ac:dyDescent="0.3">
      <c r="A9505">
        <v>263</v>
      </c>
      <c r="B9505">
        <v>304</v>
      </c>
      <c r="C9505">
        <f>IF(POWER(punkty[[#This Row],[x]]-$V$5,2)+POWER(punkty[[#This Row],[y]]-$V$6,2)=POWER($V$7,2),1,0)</f>
        <v>0</v>
      </c>
      <c r="D9505" t="str">
        <f>IF(punkty[[#This Row],[czy należy do brzegu koła]]=1,punkty[[#This Row],[x]]&amp;" "&amp;punkty[[#This Row],[y]],"")</f>
        <v/>
      </c>
      <c r="E9505">
        <f>IF(POWER(punkty[[#This Row],[x]]-$V$5,2)+POWER(punkty[[#This Row],[y]]-$V$6,2)&lt;POWER($V$7,2),1,0)</f>
        <v>1</v>
      </c>
      <c r="F9505" s="3">
        <f>IF(POWER(punkty[[#This Row],[x]]-$V$5,2)+POWER(punkty[[#This Row],[y]]-$V$6,2)&lt;=POWER($V$7,2),1,0)</f>
        <v>1</v>
      </c>
      <c r="G9505" s="3">
        <f>SUM($F$2:F9505)</f>
        <v>7447</v>
      </c>
      <c r="H9505" s="3">
        <f>ABS(PI()-(punkty[[#This Row],[suma]]*POWER(400,2)/I9505/POWER(200,2)))</f>
        <v>7.3333943305340377E-3</v>
      </c>
      <c r="I9505" s="3">
        <v>9504</v>
      </c>
      <c r="J9505" s="3">
        <f>punkty[[#This Row],[błąd bezwzględny]]</f>
        <v>7.3333943305340377E-3</v>
      </c>
    </row>
    <row r="9506" spans="1:10" x14ac:dyDescent="0.3">
      <c r="A9506">
        <v>345</v>
      </c>
      <c r="B9506">
        <v>229</v>
      </c>
      <c r="C9506">
        <f>IF(POWER(punkty[[#This Row],[x]]-$V$5,2)+POWER(punkty[[#This Row],[y]]-$V$6,2)=POWER($V$7,2),1,0)</f>
        <v>0</v>
      </c>
      <c r="D9506" t="str">
        <f>IF(punkty[[#This Row],[czy należy do brzegu koła]]=1,punkty[[#This Row],[x]]&amp;" "&amp;punkty[[#This Row],[y]],"")</f>
        <v/>
      </c>
      <c r="E9506">
        <f>IF(POWER(punkty[[#This Row],[x]]-$V$5,2)+POWER(punkty[[#This Row],[y]]-$V$6,2)&lt;POWER($V$7,2),1,0)</f>
        <v>1</v>
      </c>
      <c r="F9506" s="3">
        <f>IF(POWER(punkty[[#This Row],[x]]-$V$5,2)+POWER(punkty[[#This Row],[y]]-$V$6,2)&lt;=POWER($V$7,2),1,0)</f>
        <v>1</v>
      </c>
      <c r="G9506" s="3">
        <f>SUM($F$2:F9506)</f>
        <v>7448</v>
      </c>
      <c r="H9506" s="3">
        <f>ABS(PI()-(punkty[[#This Row],[suma]]*POWER(400,2)/I9506/POWER(200,2)))</f>
        <v>7.2423116644904084E-3</v>
      </c>
      <c r="I9506" s="3">
        <v>9505</v>
      </c>
      <c r="J9506" s="3">
        <f>punkty[[#This Row],[błąd bezwzględny]]</f>
        <v>7.2423116644904084E-3</v>
      </c>
    </row>
    <row r="9507" spans="1:10" x14ac:dyDescent="0.3">
      <c r="A9507">
        <v>231</v>
      </c>
      <c r="B9507">
        <v>272</v>
      </c>
      <c r="C9507">
        <f>IF(POWER(punkty[[#This Row],[x]]-$V$5,2)+POWER(punkty[[#This Row],[y]]-$V$6,2)=POWER($V$7,2),1,0)</f>
        <v>0</v>
      </c>
      <c r="D9507" t="str">
        <f>IF(punkty[[#This Row],[czy należy do brzegu koła]]=1,punkty[[#This Row],[x]]&amp;" "&amp;punkty[[#This Row],[y]],"")</f>
        <v/>
      </c>
      <c r="E9507">
        <f>IF(POWER(punkty[[#This Row],[x]]-$V$5,2)+POWER(punkty[[#This Row],[y]]-$V$6,2)&lt;POWER($V$7,2),1,0)</f>
        <v>1</v>
      </c>
      <c r="F9507" s="3">
        <f>IF(POWER(punkty[[#This Row],[x]]-$V$5,2)+POWER(punkty[[#This Row],[y]]-$V$6,2)&lt;=POWER($V$7,2),1,0)</f>
        <v>1</v>
      </c>
      <c r="G9507" s="3">
        <f>SUM($F$2:F9507)</f>
        <v>7449</v>
      </c>
      <c r="H9507" s="3">
        <f>ABS(PI()-(punkty[[#This Row],[suma]]*POWER(400,2)/I9507/POWER(200,2)))</f>
        <v>7.1512481616422541E-3</v>
      </c>
      <c r="I9507" s="3">
        <v>9506</v>
      </c>
      <c r="J9507" s="3">
        <f>punkty[[#This Row],[błąd bezwzględny]]</f>
        <v>7.1512481616422541E-3</v>
      </c>
    </row>
    <row r="9508" spans="1:10" x14ac:dyDescent="0.3">
      <c r="A9508">
        <v>15</v>
      </c>
      <c r="B9508">
        <v>252</v>
      </c>
      <c r="C9508">
        <f>IF(POWER(punkty[[#This Row],[x]]-$V$5,2)+POWER(punkty[[#This Row],[y]]-$V$6,2)=POWER($V$7,2),1,0)</f>
        <v>0</v>
      </c>
      <c r="D9508" t="str">
        <f>IF(punkty[[#This Row],[czy należy do brzegu koła]]=1,punkty[[#This Row],[x]]&amp;" "&amp;punkty[[#This Row],[y]],"")</f>
        <v/>
      </c>
      <c r="E9508">
        <f>IF(POWER(punkty[[#This Row],[x]]-$V$5,2)+POWER(punkty[[#This Row],[y]]-$V$6,2)&lt;POWER($V$7,2),1,0)</f>
        <v>1</v>
      </c>
      <c r="F9508" s="3">
        <f>IF(POWER(punkty[[#This Row],[x]]-$V$5,2)+POWER(punkty[[#This Row],[y]]-$V$6,2)&lt;=POWER($V$7,2),1,0)</f>
        <v>1</v>
      </c>
      <c r="G9508" s="3">
        <f>SUM($F$2:F9508)</f>
        <v>7450</v>
      </c>
      <c r="H9508" s="3">
        <f>ABS(PI()-(punkty[[#This Row],[suma]]*POWER(400,2)/I9508/POWER(200,2)))</f>
        <v>7.0602038159424119E-3</v>
      </c>
      <c r="I9508" s="3">
        <v>9507</v>
      </c>
      <c r="J9508" s="3">
        <f>punkty[[#This Row],[błąd bezwzględny]]</f>
        <v>7.0602038159424119E-3</v>
      </c>
    </row>
    <row r="9509" spans="1:10" x14ac:dyDescent="0.3">
      <c r="A9509">
        <v>97</v>
      </c>
      <c r="B9509">
        <v>100</v>
      </c>
      <c r="C9509">
        <f>IF(POWER(punkty[[#This Row],[x]]-$V$5,2)+POWER(punkty[[#This Row],[y]]-$V$6,2)=POWER($V$7,2),1,0)</f>
        <v>0</v>
      </c>
      <c r="D9509" t="str">
        <f>IF(punkty[[#This Row],[czy należy do brzegu koła]]=1,punkty[[#This Row],[x]]&amp;" "&amp;punkty[[#This Row],[y]],"")</f>
        <v/>
      </c>
      <c r="E9509">
        <f>IF(POWER(punkty[[#This Row],[x]]-$V$5,2)+POWER(punkty[[#This Row],[y]]-$V$6,2)&lt;POWER($V$7,2),1,0)</f>
        <v>1</v>
      </c>
      <c r="F9509" s="3">
        <f>IF(POWER(punkty[[#This Row],[x]]-$V$5,2)+POWER(punkty[[#This Row],[y]]-$V$6,2)&lt;=POWER($V$7,2),1,0)</f>
        <v>1</v>
      </c>
      <c r="G9509" s="3">
        <f>SUM($F$2:F9509)</f>
        <v>7451</v>
      </c>
      <c r="H9509" s="3">
        <f>ABS(PI()-(punkty[[#This Row],[suma]]*POWER(400,2)/I9509/POWER(200,2)))</f>
        <v>6.9691786213454954E-3</v>
      </c>
      <c r="I9509" s="3">
        <v>9508</v>
      </c>
      <c r="J9509" s="3">
        <f>punkty[[#This Row],[błąd bezwzględny]]</f>
        <v>6.9691786213454954E-3</v>
      </c>
    </row>
    <row r="9510" spans="1:10" x14ac:dyDescent="0.3">
      <c r="A9510">
        <v>243</v>
      </c>
      <c r="B9510">
        <v>358</v>
      </c>
      <c r="C9510">
        <f>IF(POWER(punkty[[#This Row],[x]]-$V$5,2)+POWER(punkty[[#This Row],[y]]-$V$6,2)=POWER($V$7,2),1,0)</f>
        <v>0</v>
      </c>
      <c r="D9510" t="str">
        <f>IF(punkty[[#This Row],[czy należy do brzegu koła]]=1,punkty[[#This Row],[x]]&amp;" "&amp;punkty[[#This Row],[y]],"")</f>
        <v/>
      </c>
      <c r="E9510">
        <f>IF(POWER(punkty[[#This Row],[x]]-$V$5,2)+POWER(punkty[[#This Row],[y]]-$V$6,2)&lt;POWER($V$7,2),1,0)</f>
        <v>1</v>
      </c>
      <c r="F9510" s="3">
        <f>IF(POWER(punkty[[#This Row],[x]]-$V$5,2)+POWER(punkty[[#This Row],[y]]-$V$6,2)&lt;=POWER($V$7,2),1,0)</f>
        <v>1</v>
      </c>
      <c r="G9510" s="3">
        <f>SUM($F$2:F9510)</f>
        <v>7452</v>
      </c>
      <c r="H9510" s="3">
        <f>ABS(PI()-(punkty[[#This Row],[suma]]*POWER(400,2)/I9510/POWER(200,2)))</f>
        <v>6.878172571810115E-3</v>
      </c>
      <c r="I9510" s="3">
        <v>9509</v>
      </c>
      <c r="J9510" s="3">
        <f>punkty[[#This Row],[błąd bezwzględny]]</f>
        <v>6.878172571810115E-3</v>
      </c>
    </row>
    <row r="9511" spans="1:10" x14ac:dyDescent="0.3">
      <c r="A9511">
        <v>27</v>
      </c>
      <c r="B9511">
        <v>161</v>
      </c>
      <c r="C9511">
        <f>IF(POWER(punkty[[#This Row],[x]]-$V$5,2)+POWER(punkty[[#This Row],[y]]-$V$6,2)=POWER($V$7,2),1,0)</f>
        <v>0</v>
      </c>
      <c r="D9511" t="str">
        <f>IF(punkty[[#This Row],[czy należy do brzegu koła]]=1,punkty[[#This Row],[x]]&amp;" "&amp;punkty[[#This Row],[y]],"")</f>
        <v/>
      </c>
      <c r="E9511">
        <f>IF(POWER(punkty[[#This Row],[x]]-$V$5,2)+POWER(punkty[[#This Row],[y]]-$V$6,2)&lt;POWER($V$7,2),1,0)</f>
        <v>1</v>
      </c>
      <c r="F9511" s="3">
        <f>IF(POWER(punkty[[#This Row],[x]]-$V$5,2)+POWER(punkty[[#This Row],[y]]-$V$6,2)&lt;=POWER($V$7,2),1,0)</f>
        <v>1</v>
      </c>
      <c r="G9511" s="3">
        <f>SUM($F$2:F9511)</f>
        <v>7453</v>
      </c>
      <c r="H9511" s="3">
        <f>ABS(PI()-(punkty[[#This Row],[suma]]*POWER(400,2)/I9511/POWER(200,2)))</f>
        <v>6.7871856612966575E-3</v>
      </c>
      <c r="I9511" s="3">
        <v>9510</v>
      </c>
      <c r="J9511" s="3">
        <f>punkty[[#This Row],[błąd bezwzględny]]</f>
        <v>6.7871856612966575E-3</v>
      </c>
    </row>
    <row r="9512" spans="1:10" x14ac:dyDescent="0.3">
      <c r="A9512">
        <v>335</v>
      </c>
      <c r="B9512">
        <v>188</v>
      </c>
      <c r="C9512">
        <f>IF(POWER(punkty[[#This Row],[x]]-$V$5,2)+POWER(punkty[[#This Row],[y]]-$V$6,2)=POWER($V$7,2),1,0)</f>
        <v>0</v>
      </c>
      <c r="D9512" t="str">
        <f>IF(punkty[[#This Row],[czy należy do brzegu koła]]=1,punkty[[#This Row],[x]]&amp;" "&amp;punkty[[#This Row],[y]],"")</f>
        <v/>
      </c>
      <c r="E9512">
        <f>IF(POWER(punkty[[#This Row],[x]]-$V$5,2)+POWER(punkty[[#This Row],[y]]-$V$6,2)&lt;POWER($V$7,2),1,0)</f>
        <v>1</v>
      </c>
      <c r="F9512" s="3">
        <f>IF(POWER(punkty[[#This Row],[x]]-$V$5,2)+POWER(punkty[[#This Row],[y]]-$V$6,2)&lt;=POWER($V$7,2),1,0)</f>
        <v>1</v>
      </c>
      <c r="G9512" s="3">
        <f>SUM($F$2:F9512)</f>
        <v>7454</v>
      </c>
      <c r="H9512" s="3">
        <f>ABS(PI()-(punkty[[#This Row],[suma]]*POWER(400,2)/I9512/POWER(200,2)))</f>
        <v>6.6962178837686182E-3</v>
      </c>
      <c r="I9512" s="3">
        <v>9511</v>
      </c>
      <c r="J9512" s="3">
        <f>punkty[[#This Row],[błąd bezwzględny]]</f>
        <v>6.6962178837686182E-3</v>
      </c>
    </row>
    <row r="9513" spans="1:10" x14ac:dyDescent="0.3">
      <c r="A9513">
        <v>116</v>
      </c>
      <c r="B9513">
        <v>313</v>
      </c>
      <c r="C9513">
        <f>IF(POWER(punkty[[#This Row],[x]]-$V$5,2)+POWER(punkty[[#This Row],[y]]-$V$6,2)=POWER($V$7,2),1,0)</f>
        <v>0</v>
      </c>
      <c r="D9513" t="str">
        <f>IF(punkty[[#This Row],[czy należy do brzegu koła]]=1,punkty[[#This Row],[x]]&amp;" "&amp;punkty[[#This Row],[y]],"")</f>
        <v/>
      </c>
      <c r="E9513">
        <f>IF(POWER(punkty[[#This Row],[x]]-$V$5,2)+POWER(punkty[[#This Row],[y]]-$V$6,2)&lt;POWER($V$7,2),1,0)</f>
        <v>1</v>
      </c>
      <c r="F9513" s="3">
        <f>IF(POWER(punkty[[#This Row],[x]]-$V$5,2)+POWER(punkty[[#This Row],[y]]-$V$6,2)&lt;=POWER($V$7,2),1,0)</f>
        <v>1</v>
      </c>
      <c r="G9513" s="3">
        <f>SUM($F$2:F9513)</f>
        <v>7455</v>
      </c>
      <c r="H9513" s="3">
        <f>ABS(PI()-(punkty[[#This Row],[suma]]*POWER(400,2)/I9513/POWER(200,2)))</f>
        <v>6.6052692331908247E-3</v>
      </c>
      <c r="I9513" s="3">
        <v>9512</v>
      </c>
      <c r="J9513" s="3">
        <f>punkty[[#This Row],[błąd bezwzględny]]</f>
        <v>6.6052692331908247E-3</v>
      </c>
    </row>
    <row r="9514" spans="1:10" x14ac:dyDescent="0.3">
      <c r="A9514">
        <v>198</v>
      </c>
      <c r="B9514">
        <v>281</v>
      </c>
      <c r="C9514">
        <f>IF(POWER(punkty[[#This Row],[x]]-$V$5,2)+POWER(punkty[[#This Row],[y]]-$V$6,2)=POWER($V$7,2),1,0)</f>
        <v>0</v>
      </c>
      <c r="D9514" t="str">
        <f>IF(punkty[[#This Row],[czy należy do brzegu koła]]=1,punkty[[#This Row],[x]]&amp;" "&amp;punkty[[#This Row],[y]],"")</f>
        <v/>
      </c>
      <c r="E9514">
        <f>IF(POWER(punkty[[#This Row],[x]]-$V$5,2)+POWER(punkty[[#This Row],[y]]-$V$6,2)&lt;POWER($V$7,2),1,0)</f>
        <v>1</v>
      </c>
      <c r="F9514" s="3">
        <f>IF(POWER(punkty[[#This Row],[x]]-$V$5,2)+POWER(punkty[[#This Row],[y]]-$V$6,2)&lt;=POWER($V$7,2),1,0)</f>
        <v>1</v>
      </c>
      <c r="G9514" s="3">
        <f>SUM($F$2:F9514)</f>
        <v>7456</v>
      </c>
      <c r="H9514" s="3">
        <f>ABS(PI()-(punkty[[#This Row],[suma]]*POWER(400,2)/I9514/POWER(200,2)))</f>
        <v>6.5143397035325457E-3</v>
      </c>
      <c r="I9514" s="3">
        <v>9513</v>
      </c>
      <c r="J9514" s="3">
        <f>punkty[[#This Row],[błąd bezwzględny]]</f>
        <v>6.5143397035325457E-3</v>
      </c>
    </row>
    <row r="9515" spans="1:10" x14ac:dyDescent="0.3">
      <c r="A9515">
        <v>253</v>
      </c>
      <c r="B9515">
        <v>284</v>
      </c>
      <c r="C9515">
        <f>IF(POWER(punkty[[#This Row],[x]]-$V$5,2)+POWER(punkty[[#This Row],[y]]-$V$6,2)=POWER($V$7,2),1,0)</f>
        <v>0</v>
      </c>
      <c r="D9515" t="str">
        <f>IF(punkty[[#This Row],[czy należy do brzegu koła]]=1,punkty[[#This Row],[x]]&amp;" "&amp;punkty[[#This Row],[y]],"")</f>
        <v/>
      </c>
      <c r="E9515">
        <f>IF(POWER(punkty[[#This Row],[x]]-$V$5,2)+POWER(punkty[[#This Row],[y]]-$V$6,2)&lt;POWER($V$7,2),1,0)</f>
        <v>1</v>
      </c>
      <c r="F9515" s="3">
        <f>IF(POWER(punkty[[#This Row],[x]]-$V$5,2)+POWER(punkty[[#This Row],[y]]-$V$6,2)&lt;=POWER($V$7,2),1,0)</f>
        <v>1</v>
      </c>
      <c r="G9515" s="3">
        <f>SUM($F$2:F9515)</f>
        <v>7457</v>
      </c>
      <c r="H9515" s="3">
        <f>ABS(PI()-(punkty[[#This Row],[suma]]*POWER(400,2)/I9515/POWER(200,2)))</f>
        <v>6.4234292887630495E-3</v>
      </c>
      <c r="I9515" s="3">
        <v>9514</v>
      </c>
      <c r="J9515" s="3">
        <f>punkty[[#This Row],[błąd bezwzględny]]</f>
        <v>6.4234292887630495E-3</v>
      </c>
    </row>
    <row r="9516" spans="1:10" x14ac:dyDescent="0.3">
      <c r="A9516">
        <v>141</v>
      </c>
      <c r="B9516">
        <v>41</v>
      </c>
      <c r="C9516">
        <f>IF(POWER(punkty[[#This Row],[x]]-$V$5,2)+POWER(punkty[[#This Row],[y]]-$V$6,2)=POWER($V$7,2),1,0)</f>
        <v>0</v>
      </c>
      <c r="D9516" t="str">
        <f>IF(punkty[[#This Row],[czy należy do brzegu koła]]=1,punkty[[#This Row],[x]]&amp;" "&amp;punkty[[#This Row],[y]],"")</f>
        <v/>
      </c>
      <c r="E9516">
        <f>IF(POWER(punkty[[#This Row],[x]]-$V$5,2)+POWER(punkty[[#This Row],[y]]-$V$6,2)&lt;POWER($V$7,2),1,0)</f>
        <v>1</v>
      </c>
      <c r="F9516" s="3">
        <f>IF(POWER(punkty[[#This Row],[x]]-$V$5,2)+POWER(punkty[[#This Row],[y]]-$V$6,2)&lt;=POWER($V$7,2),1,0)</f>
        <v>1</v>
      </c>
      <c r="G9516" s="3">
        <f>SUM($F$2:F9516)</f>
        <v>7458</v>
      </c>
      <c r="H9516" s="3">
        <f>ABS(PI()-(punkty[[#This Row],[suma]]*POWER(400,2)/I9516/POWER(200,2)))</f>
        <v>6.3325379828564898E-3</v>
      </c>
      <c r="I9516" s="3">
        <v>9515</v>
      </c>
      <c r="J9516" s="3">
        <f>punkty[[#This Row],[błąd bezwzględny]]</f>
        <v>6.3325379828564898E-3</v>
      </c>
    </row>
    <row r="9517" spans="1:10" x14ac:dyDescent="0.3">
      <c r="A9517">
        <v>23</v>
      </c>
      <c r="B9517">
        <v>377</v>
      </c>
      <c r="C9517">
        <f>IF(POWER(punkty[[#This Row],[x]]-$V$5,2)+POWER(punkty[[#This Row],[y]]-$V$6,2)=POWER($V$7,2),1,0)</f>
        <v>0</v>
      </c>
      <c r="D9517" t="str">
        <f>IF(punkty[[#This Row],[czy należy do brzegu koła]]=1,punkty[[#This Row],[x]]&amp;" "&amp;punkty[[#This Row],[y]],"")</f>
        <v/>
      </c>
      <c r="E9517">
        <f>IF(POWER(punkty[[#This Row],[x]]-$V$5,2)+POWER(punkty[[#This Row],[y]]-$V$6,2)&lt;POWER($V$7,2),1,0)</f>
        <v>0</v>
      </c>
      <c r="F9517" s="3">
        <f>IF(POWER(punkty[[#This Row],[x]]-$V$5,2)+POWER(punkty[[#This Row],[y]]-$V$6,2)&lt;=POWER($V$7,2),1,0)</f>
        <v>0</v>
      </c>
      <c r="G9517" s="3">
        <f>SUM($F$2:F9517)</f>
        <v>7458</v>
      </c>
      <c r="H9517" s="3">
        <f>ABS(PI()-(punkty[[#This Row],[suma]]*POWER(400,2)/I9517/POWER(200,2)))</f>
        <v>6.6620104624286469E-3</v>
      </c>
      <c r="I9517" s="3">
        <v>9516</v>
      </c>
      <c r="J9517" s="3">
        <f>punkty[[#This Row],[błąd bezwzględny]]</f>
        <v>6.6620104624286469E-3</v>
      </c>
    </row>
    <row r="9518" spans="1:10" x14ac:dyDescent="0.3">
      <c r="A9518">
        <v>321</v>
      </c>
      <c r="B9518">
        <v>48</v>
      </c>
      <c r="C9518">
        <f>IF(POWER(punkty[[#This Row],[x]]-$V$5,2)+POWER(punkty[[#This Row],[y]]-$V$6,2)=POWER($V$7,2),1,0)</f>
        <v>0</v>
      </c>
      <c r="D9518" t="str">
        <f>IF(punkty[[#This Row],[czy należy do brzegu koła]]=1,punkty[[#This Row],[x]]&amp;" "&amp;punkty[[#This Row],[y]],"")</f>
        <v/>
      </c>
      <c r="E9518">
        <f>IF(POWER(punkty[[#This Row],[x]]-$V$5,2)+POWER(punkty[[#This Row],[y]]-$V$6,2)&lt;POWER($V$7,2),1,0)</f>
        <v>1</v>
      </c>
      <c r="F9518" s="3">
        <f>IF(POWER(punkty[[#This Row],[x]]-$V$5,2)+POWER(punkty[[#This Row],[y]]-$V$6,2)&lt;=POWER($V$7,2),1,0)</f>
        <v>1</v>
      </c>
      <c r="G9518" s="3">
        <f>SUM($F$2:F9518)</f>
        <v>7459</v>
      </c>
      <c r="H9518" s="3">
        <f>ABS(PI()-(punkty[[#This Row],[suma]]*POWER(400,2)/I9518/POWER(200,2)))</f>
        <v>6.5711131884063079E-3</v>
      </c>
      <c r="I9518" s="3">
        <v>9517</v>
      </c>
      <c r="J9518" s="3">
        <f>punkty[[#This Row],[błąd bezwzględny]]</f>
        <v>6.5711131884063079E-3</v>
      </c>
    </row>
    <row r="9519" spans="1:10" x14ac:dyDescent="0.3">
      <c r="A9519">
        <v>300</v>
      </c>
      <c r="B9519">
        <v>366</v>
      </c>
      <c r="C9519">
        <f>IF(POWER(punkty[[#This Row],[x]]-$V$5,2)+POWER(punkty[[#This Row],[y]]-$V$6,2)=POWER($V$7,2),1,0)</f>
        <v>0</v>
      </c>
      <c r="D9519" t="str">
        <f>IF(punkty[[#This Row],[czy należy do brzegu koła]]=1,punkty[[#This Row],[x]]&amp;" "&amp;punkty[[#This Row],[y]],"")</f>
        <v/>
      </c>
      <c r="E9519">
        <f>IF(POWER(punkty[[#This Row],[x]]-$V$5,2)+POWER(punkty[[#This Row],[y]]-$V$6,2)&lt;POWER($V$7,2),1,0)</f>
        <v>1</v>
      </c>
      <c r="F9519" s="3">
        <f>IF(POWER(punkty[[#This Row],[x]]-$V$5,2)+POWER(punkty[[#This Row],[y]]-$V$6,2)&lt;=POWER($V$7,2),1,0)</f>
        <v>1</v>
      </c>
      <c r="G9519" s="3">
        <f>SUM($F$2:F9519)</f>
        <v>7460</v>
      </c>
      <c r="H9519" s="3">
        <f>ABS(PI()-(punkty[[#This Row],[suma]]*POWER(400,2)/I9519/POWER(200,2)))</f>
        <v>6.4802350144623766E-3</v>
      </c>
      <c r="I9519" s="3">
        <v>9518</v>
      </c>
      <c r="J9519" s="3">
        <f>punkty[[#This Row],[błąd bezwzględny]]</f>
        <v>6.4802350144623766E-3</v>
      </c>
    </row>
    <row r="9520" spans="1:10" x14ac:dyDescent="0.3">
      <c r="A9520">
        <v>16</v>
      </c>
      <c r="B9520">
        <v>70</v>
      </c>
      <c r="C9520">
        <f>IF(POWER(punkty[[#This Row],[x]]-$V$5,2)+POWER(punkty[[#This Row],[y]]-$V$6,2)=POWER($V$7,2),1,0)</f>
        <v>0</v>
      </c>
      <c r="D9520" t="str">
        <f>IF(punkty[[#This Row],[czy należy do brzegu koła]]=1,punkty[[#This Row],[x]]&amp;" "&amp;punkty[[#This Row],[y]],"")</f>
        <v/>
      </c>
      <c r="E9520">
        <f>IF(POWER(punkty[[#This Row],[x]]-$V$5,2)+POWER(punkty[[#This Row],[y]]-$V$6,2)&lt;POWER($V$7,2),1,0)</f>
        <v>0</v>
      </c>
      <c r="F9520" s="3">
        <f>IF(POWER(punkty[[#This Row],[x]]-$V$5,2)+POWER(punkty[[#This Row],[y]]-$V$6,2)&lt;=POWER($V$7,2),1,0)</f>
        <v>0</v>
      </c>
      <c r="G9520" s="3">
        <f>SUM($F$2:F9520)</f>
        <v>7460</v>
      </c>
      <c r="H9520" s="3">
        <f>ABS(PI()-(punkty[[#This Row],[suma]]*POWER(400,2)/I9520/POWER(200,2)))</f>
        <v>6.8095881417420401E-3</v>
      </c>
      <c r="I9520" s="3">
        <v>9519</v>
      </c>
      <c r="J9520" s="3">
        <f>punkty[[#This Row],[błąd bezwzględny]]</f>
        <v>6.8095881417420401E-3</v>
      </c>
    </row>
    <row r="9521" spans="1:10" x14ac:dyDescent="0.3">
      <c r="A9521">
        <v>246</v>
      </c>
      <c r="B9521">
        <v>339</v>
      </c>
      <c r="C9521">
        <f>IF(POWER(punkty[[#This Row],[x]]-$V$5,2)+POWER(punkty[[#This Row],[y]]-$V$6,2)=POWER($V$7,2),1,0)</f>
        <v>0</v>
      </c>
      <c r="D9521" t="str">
        <f>IF(punkty[[#This Row],[czy należy do brzegu koła]]=1,punkty[[#This Row],[x]]&amp;" "&amp;punkty[[#This Row],[y]],"")</f>
        <v/>
      </c>
      <c r="E9521">
        <f>IF(POWER(punkty[[#This Row],[x]]-$V$5,2)+POWER(punkty[[#This Row],[y]]-$V$6,2)&lt;POWER($V$7,2),1,0)</f>
        <v>1</v>
      </c>
      <c r="F9521" s="3">
        <f>IF(POWER(punkty[[#This Row],[x]]-$V$5,2)+POWER(punkty[[#This Row],[y]]-$V$6,2)&lt;=POWER($V$7,2),1,0)</f>
        <v>1</v>
      </c>
      <c r="G9521" s="3">
        <f>SUM($F$2:F9521)</f>
        <v>7461</v>
      </c>
      <c r="H9521" s="3">
        <f>ABS(PI()-(punkty[[#This Row],[suma]]*POWER(400,2)/I9521/POWER(200,2)))</f>
        <v>6.7187040099612183E-3</v>
      </c>
      <c r="I9521" s="3">
        <v>9520</v>
      </c>
      <c r="J9521" s="3">
        <f>punkty[[#This Row],[błąd bezwzględny]]</f>
        <v>6.7187040099612183E-3</v>
      </c>
    </row>
    <row r="9522" spans="1:10" x14ac:dyDescent="0.3">
      <c r="A9522">
        <v>240</v>
      </c>
      <c r="B9522">
        <v>344</v>
      </c>
      <c r="C9522">
        <f>IF(POWER(punkty[[#This Row],[x]]-$V$5,2)+POWER(punkty[[#This Row],[y]]-$V$6,2)=POWER($V$7,2),1,0)</f>
        <v>0</v>
      </c>
      <c r="D9522" t="str">
        <f>IF(punkty[[#This Row],[czy należy do brzegu koła]]=1,punkty[[#This Row],[x]]&amp;" "&amp;punkty[[#This Row],[y]],"")</f>
        <v/>
      </c>
      <c r="E9522">
        <f>IF(POWER(punkty[[#This Row],[x]]-$V$5,2)+POWER(punkty[[#This Row],[y]]-$V$6,2)&lt;POWER($V$7,2),1,0)</f>
        <v>1</v>
      </c>
      <c r="F9522" s="3">
        <f>IF(POWER(punkty[[#This Row],[x]]-$V$5,2)+POWER(punkty[[#This Row],[y]]-$V$6,2)&lt;=POWER($V$7,2),1,0)</f>
        <v>1</v>
      </c>
      <c r="G9522" s="3">
        <f>SUM($F$2:F9522)</f>
        <v>7462</v>
      </c>
      <c r="H9522" s="3">
        <f>ABS(PI()-(punkty[[#This Row],[suma]]*POWER(400,2)/I9522/POWER(200,2)))</f>
        <v>6.6278389694800488E-3</v>
      </c>
      <c r="I9522" s="3">
        <v>9521</v>
      </c>
      <c r="J9522" s="3">
        <f>punkty[[#This Row],[błąd bezwzględny]]</f>
        <v>6.6278389694800488E-3</v>
      </c>
    </row>
    <row r="9523" spans="1:10" x14ac:dyDescent="0.3">
      <c r="A9523">
        <v>41</v>
      </c>
      <c r="B9523">
        <v>68</v>
      </c>
      <c r="C9523">
        <f>IF(POWER(punkty[[#This Row],[x]]-$V$5,2)+POWER(punkty[[#This Row],[y]]-$V$6,2)=POWER($V$7,2),1,0)</f>
        <v>0</v>
      </c>
      <c r="D9523" t="str">
        <f>IF(punkty[[#This Row],[czy należy do brzegu koła]]=1,punkty[[#This Row],[x]]&amp;" "&amp;punkty[[#This Row],[y]],"")</f>
        <v/>
      </c>
      <c r="E9523">
        <f>IF(POWER(punkty[[#This Row],[x]]-$V$5,2)+POWER(punkty[[#This Row],[y]]-$V$6,2)&lt;POWER($V$7,2),1,0)</f>
        <v>0</v>
      </c>
      <c r="F9523" s="3">
        <f>IF(POWER(punkty[[#This Row],[x]]-$V$5,2)+POWER(punkty[[#This Row],[y]]-$V$6,2)&lt;=POWER($V$7,2),1,0)</f>
        <v>0</v>
      </c>
      <c r="G9523" s="3">
        <f>SUM($F$2:F9523)</f>
        <v>7462</v>
      </c>
      <c r="H9523" s="3">
        <f>ABS(PI()-(punkty[[#This Row],[suma]]*POWER(400,2)/I9523/POWER(200,2)))</f>
        <v>6.957072829448574E-3</v>
      </c>
      <c r="I9523" s="3">
        <v>9522</v>
      </c>
      <c r="J9523" s="3">
        <f>punkty[[#This Row],[błąd bezwzględny]]</f>
        <v>6.957072829448574E-3</v>
      </c>
    </row>
    <row r="9524" spans="1:10" x14ac:dyDescent="0.3">
      <c r="A9524">
        <v>375</v>
      </c>
      <c r="B9524">
        <v>291</v>
      </c>
      <c r="C9524">
        <f>IF(POWER(punkty[[#This Row],[x]]-$V$5,2)+POWER(punkty[[#This Row],[y]]-$V$6,2)=POWER($V$7,2),1,0)</f>
        <v>0</v>
      </c>
      <c r="D9524" t="str">
        <f>IF(punkty[[#This Row],[czy należy do brzegu koła]]=1,punkty[[#This Row],[x]]&amp;" "&amp;punkty[[#This Row],[y]],"")</f>
        <v/>
      </c>
      <c r="E9524">
        <f>IF(POWER(punkty[[#This Row],[x]]-$V$5,2)+POWER(punkty[[#This Row],[y]]-$V$6,2)&lt;POWER($V$7,2),1,0)</f>
        <v>1</v>
      </c>
      <c r="F9524" s="3">
        <f>IF(POWER(punkty[[#This Row],[x]]-$V$5,2)+POWER(punkty[[#This Row],[y]]-$V$6,2)&lt;=POWER($V$7,2),1,0)</f>
        <v>1</v>
      </c>
      <c r="G9524" s="3">
        <f>SUM($F$2:F9524)</f>
        <v>7463</v>
      </c>
      <c r="H9524" s="3">
        <f>ABS(PI()-(punkty[[#This Row],[suma]]*POWER(400,2)/I9524/POWER(200,2)))</f>
        <v>6.8662018413947479E-3</v>
      </c>
      <c r="I9524" s="3">
        <v>9523</v>
      </c>
      <c r="J9524" s="3">
        <f>punkty[[#This Row],[błąd bezwzględny]]</f>
        <v>6.8662018413947479E-3</v>
      </c>
    </row>
    <row r="9525" spans="1:10" x14ac:dyDescent="0.3">
      <c r="A9525">
        <v>289</v>
      </c>
      <c r="B9525">
        <v>103</v>
      </c>
      <c r="C9525">
        <f>IF(POWER(punkty[[#This Row],[x]]-$V$5,2)+POWER(punkty[[#This Row],[y]]-$V$6,2)=POWER($V$7,2),1,0)</f>
        <v>0</v>
      </c>
      <c r="D9525" t="str">
        <f>IF(punkty[[#This Row],[czy należy do brzegu koła]]=1,punkty[[#This Row],[x]]&amp;" "&amp;punkty[[#This Row],[y]],"")</f>
        <v/>
      </c>
      <c r="E9525">
        <f>IF(POWER(punkty[[#This Row],[x]]-$V$5,2)+POWER(punkty[[#This Row],[y]]-$V$6,2)&lt;POWER($V$7,2),1,0)</f>
        <v>1</v>
      </c>
      <c r="F9525" s="3">
        <f>IF(POWER(punkty[[#This Row],[x]]-$V$5,2)+POWER(punkty[[#This Row],[y]]-$V$6,2)&lt;=POWER($V$7,2),1,0)</f>
        <v>1</v>
      </c>
      <c r="G9525" s="3">
        <f>SUM($F$2:F9525)</f>
        <v>7464</v>
      </c>
      <c r="H9525" s="3">
        <f>ABS(PI()-(punkty[[#This Row],[suma]]*POWER(400,2)/I9525/POWER(200,2)))</f>
        <v>6.7753499358662594E-3</v>
      </c>
      <c r="I9525" s="3">
        <v>9524</v>
      </c>
      <c r="J9525" s="3">
        <f>punkty[[#This Row],[błąd bezwzględny]]</f>
        <v>6.7753499358662594E-3</v>
      </c>
    </row>
    <row r="9526" spans="1:10" x14ac:dyDescent="0.3">
      <c r="A9526">
        <v>364</v>
      </c>
      <c r="B9526">
        <v>118</v>
      </c>
      <c r="C9526">
        <f>IF(POWER(punkty[[#This Row],[x]]-$V$5,2)+POWER(punkty[[#This Row],[y]]-$V$6,2)=POWER($V$7,2),1,0)</f>
        <v>0</v>
      </c>
      <c r="D9526" t="str">
        <f>IF(punkty[[#This Row],[czy należy do brzegu koła]]=1,punkty[[#This Row],[x]]&amp;" "&amp;punkty[[#This Row],[y]],"")</f>
        <v/>
      </c>
      <c r="E9526">
        <f>IF(POWER(punkty[[#This Row],[x]]-$V$5,2)+POWER(punkty[[#This Row],[y]]-$V$6,2)&lt;POWER($V$7,2),1,0)</f>
        <v>1</v>
      </c>
      <c r="F9526" s="3">
        <f>IF(POWER(punkty[[#This Row],[x]]-$V$5,2)+POWER(punkty[[#This Row],[y]]-$V$6,2)&lt;=POWER($V$7,2),1,0)</f>
        <v>1</v>
      </c>
      <c r="G9526" s="3">
        <f>SUM($F$2:F9526)</f>
        <v>7465</v>
      </c>
      <c r="H9526" s="3">
        <f>ABS(PI()-(punkty[[#This Row],[suma]]*POWER(400,2)/I9526/POWER(200,2)))</f>
        <v>6.6845171068536935E-3</v>
      </c>
      <c r="I9526" s="3">
        <v>9525</v>
      </c>
      <c r="J9526" s="3">
        <f>punkty[[#This Row],[błąd bezwzględny]]</f>
        <v>6.6845171068536935E-3</v>
      </c>
    </row>
    <row r="9527" spans="1:10" x14ac:dyDescent="0.3">
      <c r="A9527">
        <v>178</v>
      </c>
      <c r="B9527">
        <v>304</v>
      </c>
      <c r="C9527">
        <f>IF(POWER(punkty[[#This Row],[x]]-$V$5,2)+POWER(punkty[[#This Row],[y]]-$V$6,2)=POWER($V$7,2),1,0)</f>
        <v>0</v>
      </c>
      <c r="D9527" t="str">
        <f>IF(punkty[[#This Row],[czy należy do brzegu koła]]=1,punkty[[#This Row],[x]]&amp;" "&amp;punkty[[#This Row],[y]],"")</f>
        <v/>
      </c>
      <c r="E9527">
        <f>IF(POWER(punkty[[#This Row],[x]]-$V$5,2)+POWER(punkty[[#This Row],[y]]-$V$6,2)&lt;POWER($V$7,2),1,0)</f>
        <v>1</v>
      </c>
      <c r="F9527" s="3">
        <f>IF(POWER(punkty[[#This Row],[x]]-$V$5,2)+POWER(punkty[[#This Row],[y]]-$V$6,2)&lt;=POWER($V$7,2),1,0)</f>
        <v>1</v>
      </c>
      <c r="G9527" s="3">
        <f>SUM($F$2:F9527)</f>
        <v>7466</v>
      </c>
      <c r="H9527" s="3">
        <f>ABS(PI()-(punkty[[#This Row],[suma]]*POWER(400,2)/I9527/POWER(200,2)))</f>
        <v>6.593703348348523E-3</v>
      </c>
      <c r="I9527" s="3">
        <v>9526</v>
      </c>
      <c r="J9527" s="3">
        <f>punkty[[#This Row],[błąd bezwzględny]]</f>
        <v>6.593703348348523E-3</v>
      </c>
    </row>
    <row r="9528" spans="1:10" x14ac:dyDescent="0.3">
      <c r="A9528">
        <v>51</v>
      </c>
      <c r="B9528">
        <v>69</v>
      </c>
      <c r="C9528">
        <f>IF(POWER(punkty[[#This Row],[x]]-$V$5,2)+POWER(punkty[[#This Row],[y]]-$V$6,2)=POWER($V$7,2),1,0)</f>
        <v>0</v>
      </c>
      <c r="D9528" t="str">
        <f>IF(punkty[[#This Row],[czy należy do brzegu koła]]=1,punkty[[#This Row],[x]]&amp;" "&amp;punkty[[#This Row],[y]],"")</f>
        <v/>
      </c>
      <c r="E9528">
        <f>IF(POWER(punkty[[#This Row],[x]]-$V$5,2)+POWER(punkty[[#This Row],[y]]-$V$6,2)&lt;POWER($V$7,2),1,0)</f>
        <v>1</v>
      </c>
      <c r="F9528" s="3">
        <f>IF(POWER(punkty[[#This Row],[x]]-$V$5,2)+POWER(punkty[[#This Row],[y]]-$V$6,2)&lt;=POWER($V$7,2),1,0)</f>
        <v>1</v>
      </c>
      <c r="G9528" s="3">
        <f>SUM($F$2:F9528)</f>
        <v>7467</v>
      </c>
      <c r="H9528" s="3">
        <f>ABS(PI()-(punkty[[#This Row],[suma]]*POWER(400,2)/I9528/POWER(200,2)))</f>
        <v>6.5029086543466619E-3</v>
      </c>
      <c r="I9528" s="3">
        <v>9527</v>
      </c>
      <c r="J9528" s="3">
        <f>punkty[[#This Row],[błąd bezwzględny]]</f>
        <v>6.5029086543466619E-3</v>
      </c>
    </row>
    <row r="9529" spans="1:10" x14ac:dyDescent="0.3">
      <c r="A9529">
        <v>286</v>
      </c>
      <c r="B9529">
        <v>11</v>
      </c>
      <c r="C9529">
        <f>IF(POWER(punkty[[#This Row],[x]]-$V$5,2)+POWER(punkty[[#This Row],[y]]-$V$6,2)=POWER($V$7,2),1,0)</f>
        <v>0</v>
      </c>
      <c r="D9529" t="str">
        <f>IF(punkty[[#This Row],[czy należy do brzegu koła]]=1,punkty[[#This Row],[x]]&amp;" "&amp;punkty[[#This Row],[y]],"")</f>
        <v/>
      </c>
      <c r="E9529">
        <f>IF(POWER(punkty[[#This Row],[x]]-$V$5,2)+POWER(punkty[[#This Row],[y]]-$V$6,2)&lt;POWER($V$7,2),1,0)</f>
        <v>0</v>
      </c>
      <c r="F9529" s="3">
        <f>IF(POWER(punkty[[#This Row],[x]]-$V$5,2)+POWER(punkty[[#This Row],[y]]-$V$6,2)&lt;=POWER($V$7,2),1,0)</f>
        <v>0</v>
      </c>
      <c r="G9529" s="3">
        <f>SUM($F$2:F9529)</f>
        <v>7467</v>
      </c>
      <c r="H9529" s="3">
        <f>ABS(PI()-(punkty[[#This Row],[suma]]*POWER(400,2)/I9529/POWER(200,2)))</f>
        <v>6.8319483001206827E-3</v>
      </c>
      <c r="I9529" s="3">
        <v>9528</v>
      </c>
      <c r="J9529" s="3">
        <f>punkty[[#This Row],[błąd bezwzględny]]</f>
        <v>6.8319483001206827E-3</v>
      </c>
    </row>
    <row r="9530" spans="1:10" x14ac:dyDescent="0.3">
      <c r="A9530">
        <v>302</v>
      </c>
      <c r="B9530">
        <v>352</v>
      </c>
      <c r="C9530">
        <f>IF(POWER(punkty[[#This Row],[x]]-$V$5,2)+POWER(punkty[[#This Row],[y]]-$V$6,2)=POWER($V$7,2),1,0)</f>
        <v>0</v>
      </c>
      <c r="D9530" t="str">
        <f>IF(punkty[[#This Row],[czy należy do brzegu koła]]=1,punkty[[#This Row],[x]]&amp;" "&amp;punkty[[#This Row],[y]],"")</f>
        <v/>
      </c>
      <c r="E9530">
        <f>IF(POWER(punkty[[#This Row],[x]]-$V$5,2)+POWER(punkty[[#This Row],[y]]-$V$6,2)&lt;POWER($V$7,2),1,0)</f>
        <v>1</v>
      </c>
      <c r="F9530" s="3">
        <f>IF(POWER(punkty[[#This Row],[x]]-$V$5,2)+POWER(punkty[[#This Row],[y]]-$V$6,2)&lt;=POWER($V$7,2),1,0)</f>
        <v>1</v>
      </c>
      <c r="G9530" s="3">
        <f>SUM($F$2:F9530)</f>
        <v>7468</v>
      </c>
      <c r="H9530" s="3">
        <f>ABS(PI()-(punkty[[#This Row],[suma]]*POWER(400,2)/I9530/POWER(200,2)))</f>
        <v>6.7411476605245824E-3</v>
      </c>
      <c r="I9530" s="3">
        <v>9529</v>
      </c>
      <c r="J9530" s="3">
        <f>punkty[[#This Row],[błąd bezwzględny]]</f>
        <v>6.7411476605245824E-3</v>
      </c>
    </row>
    <row r="9531" spans="1:10" x14ac:dyDescent="0.3">
      <c r="A9531">
        <v>308</v>
      </c>
      <c r="B9531">
        <v>359</v>
      </c>
      <c r="C9531">
        <f>IF(POWER(punkty[[#This Row],[x]]-$V$5,2)+POWER(punkty[[#This Row],[y]]-$V$6,2)=POWER($V$7,2),1,0)</f>
        <v>0</v>
      </c>
      <c r="D9531" t="str">
        <f>IF(punkty[[#This Row],[czy należy do brzegu koła]]=1,punkty[[#This Row],[x]]&amp;" "&amp;punkty[[#This Row],[y]],"")</f>
        <v/>
      </c>
      <c r="E9531">
        <f>IF(POWER(punkty[[#This Row],[x]]-$V$5,2)+POWER(punkty[[#This Row],[y]]-$V$6,2)&lt;POWER($V$7,2),1,0)</f>
        <v>1</v>
      </c>
      <c r="F9531" s="3">
        <f>IF(POWER(punkty[[#This Row],[x]]-$V$5,2)+POWER(punkty[[#This Row],[y]]-$V$6,2)&lt;=POWER($V$7,2),1,0)</f>
        <v>1</v>
      </c>
      <c r="G9531" s="3">
        <f>SUM($F$2:F9531)</f>
        <v>7469</v>
      </c>
      <c r="H9531" s="3">
        <f>ABS(PI()-(punkty[[#This Row],[suma]]*POWER(400,2)/I9531/POWER(200,2)))</f>
        <v>6.6503660766765726E-3</v>
      </c>
      <c r="I9531" s="3">
        <v>9530</v>
      </c>
      <c r="J9531" s="3">
        <f>punkty[[#This Row],[błąd bezwzględny]]</f>
        <v>6.6503660766765726E-3</v>
      </c>
    </row>
    <row r="9532" spans="1:10" x14ac:dyDescent="0.3">
      <c r="A9532">
        <v>37</v>
      </c>
      <c r="B9532">
        <v>339</v>
      </c>
      <c r="C9532">
        <f>IF(POWER(punkty[[#This Row],[x]]-$V$5,2)+POWER(punkty[[#This Row],[y]]-$V$6,2)=POWER($V$7,2),1,0)</f>
        <v>0</v>
      </c>
      <c r="D9532" t="str">
        <f>IF(punkty[[#This Row],[czy należy do brzegu koła]]=1,punkty[[#This Row],[x]]&amp;" "&amp;punkty[[#This Row],[y]],"")</f>
        <v/>
      </c>
      <c r="E9532">
        <f>IF(POWER(punkty[[#This Row],[x]]-$V$5,2)+POWER(punkty[[#This Row],[y]]-$V$6,2)&lt;POWER($V$7,2),1,0)</f>
        <v>0</v>
      </c>
      <c r="F9532" s="3">
        <f>IF(POWER(punkty[[#This Row],[x]]-$V$5,2)+POWER(punkty[[#This Row],[y]]-$V$6,2)&lt;=POWER($V$7,2),1,0)</f>
        <v>0</v>
      </c>
      <c r="G9532" s="3">
        <f>SUM($F$2:F9532)</f>
        <v>7469</v>
      </c>
      <c r="H9532" s="3">
        <f>ABS(PI()-(punkty[[#This Row],[suma]]*POWER(400,2)/I9532/POWER(200,2)))</f>
        <v>6.9792866818088051E-3</v>
      </c>
      <c r="I9532" s="3">
        <v>9531</v>
      </c>
      <c r="J9532" s="3">
        <f>punkty[[#This Row],[błąd bezwzględny]]</f>
        <v>6.9792866818088051E-3</v>
      </c>
    </row>
    <row r="9533" spans="1:10" x14ac:dyDescent="0.3">
      <c r="A9533">
        <v>328</v>
      </c>
      <c r="B9533">
        <v>286</v>
      </c>
      <c r="C9533">
        <f>IF(POWER(punkty[[#This Row],[x]]-$V$5,2)+POWER(punkty[[#This Row],[y]]-$V$6,2)=POWER($V$7,2),1,0)</f>
        <v>0</v>
      </c>
      <c r="D9533" t="str">
        <f>IF(punkty[[#This Row],[czy należy do brzegu koła]]=1,punkty[[#This Row],[x]]&amp;" "&amp;punkty[[#This Row],[y]],"")</f>
        <v/>
      </c>
      <c r="E9533">
        <f>IF(POWER(punkty[[#This Row],[x]]-$V$5,2)+POWER(punkty[[#This Row],[y]]-$V$6,2)&lt;POWER($V$7,2),1,0)</f>
        <v>1</v>
      </c>
      <c r="F9533" s="3">
        <f>IF(POWER(punkty[[#This Row],[x]]-$V$5,2)+POWER(punkty[[#This Row],[y]]-$V$6,2)&lt;=POWER($V$7,2),1,0)</f>
        <v>1</v>
      </c>
      <c r="G9533" s="3">
        <f>SUM($F$2:F9533)</f>
        <v>7470</v>
      </c>
      <c r="H9533" s="3">
        <f>ABS(PI()-(punkty[[#This Row],[suma]]*POWER(400,2)/I9533/POWER(200,2)))</f>
        <v>6.8884991626001479E-3</v>
      </c>
      <c r="I9533" s="3">
        <v>9532</v>
      </c>
      <c r="J9533" s="3">
        <f>punkty[[#This Row],[błąd bezwzględny]]</f>
        <v>6.8884991626001479E-3</v>
      </c>
    </row>
    <row r="9534" spans="1:10" x14ac:dyDescent="0.3">
      <c r="A9534">
        <v>50</v>
      </c>
      <c r="B9534">
        <v>173</v>
      </c>
      <c r="C9534">
        <f>IF(POWER(punkty[[#This Row],[x]]-$V$5,2)+POWER(punkty[[#This Row],[y]]-$V$6,2)=POWER($V$7,2),1,0)</f>
        <v>0</v>
      </c>
      <c r="D9534" t="str">
        <f>IF(punkty[[#This Row],[czy należy do brzegu koła]]=1,punkty[[#This Row],[x]]&amp;" "&amp;punkty[[#This Row],[y]],"")</f>
        <v/>
      </c>
      <c r="E9534">
        <f>IF(POWER(punkty[[#This Row],[x]]-$V$5,2)+POWER(punkty[[#This Row],[y]]-$V$6,2)&lt;POWER($V$7,2),1,0)</f>
        <v>1</v>
      </c>
      <c r="F9534" s="3">
        <f>IF(POWER(punkty[[#This Row],[x]]-$V$5,2)+POWER(punkty[[#This Row],[y]]-$V$6,2)&lt;=POWER($V$7,2),1,0)</f>
        <v>1</v>
      </c>
      <c r="G9534" s="3">
        <f>SUM($F$2:F9534)</f>
        <v>7471</v>
      </c>
      <c r="H9534" s="3">
        <f>ABS(PI()-(punkty[[#This Row],[suma]]*POWER(400,2)/I9534/POWER(200,2)))</f>
        <v>6.797730690391024E-3</v>
      </c>
      <c r="I9534" s="3">
        <v>9533</v>
      </c>
      <c r="J9534" s="3">
        <f>punkty[[#This Row],[błąd bezwzględny]]</f>
        <v>6.797730690391024E-3</v>
      </c>
    </row>
    <row r="9535" spans="1:10" x14ac:dyDescent="0.3">
      <c r="A9535">
        <v>12</v>
      </c>
      <c r="B9535">
        <v>156</v>
      </c>
      <c r="C9535">
        <f>IF(POWER(punkty[[#This Row],[x]]-$V$5,2)+POWER(punkty[[#This Row],[y]]-$V$6,2)=POWER($V$7,2),1,0)</f>
        <v>0</v>
      </c>
      <c r="D9535" t="str">
        <f>IF(punkty[[#This Row],[czy należy do brzegu koła]]=1,punkty[[#This Row],[x]]&amp;" "&amp;punkty[[#This Row],[y]],"")</f>
        <v/>
      </c>
      <c r="E9535">
        <f>IF(POWER(punkty[[#This Row],[x]]-$V$5,2)+POWER(punkty[[#This Row],[y]]-$V$6,2)&lt;POWER($V$7,2),1,0)</f>
        <v>1</v>
      </c>
      <c r="F9535" s="3">
        <f>IF(POWER(punkty[[#This Row],[x]]-$V$5,2)+POWER(punkty[[#This Row],[y]]-$V$6,2)&lt;=POWER($V$7,2),1,0)</f>
        <v>1</v>
      </c>
      <c r="G9535" s="3">
        <f>SUM($F$2:F9535)</f>
        <v>7472</v>
      </c>
      <c r="H9535" s="3">
        <f>ABS(PI()-(punkty[[#This Row],[suma]]*POWER(400,2)/I9535/POWER(200,2)))</f>
        <v>6.7069812591866729E-3</v>
      </c>
      <c r="I9535" s="3">
        <v>9534</v>
      </c>
      <c r="J9535" s="3">
        <f>punkty[[#This Row],[błąd bezwzględny]]</f>
        <v>6.7069812591866729E-3</v>
      </c>
    </row>
    <row r="9536" spans="1:10" x14ac:dyDescent="0.3">
      <c r="A9536">
        <v>140</v>
      </c>
      <c r="B9536">
        <v>102</v>
      </c>
      <c r="C9536">
        <f>IF(POWER(punkty[[#This Row],[x]]-$V$5,2)+POWER(punkty[[#This Row],[y]]-$V$6,2)=POWER($V$7,2),1,0)</f>
        <v>0</v>
      </c>
      <c r="D9536" t="str">
        <f>IF(punkty[[#This Row],[czy należy do brzegu koła]]=1,punkty[[#This Row],[x]]&amp;" "&amp;punkty[[#This Row],[y]],"")</f>
        <v/>
      </c>
      <c r="E9536">
        <f>IF(POWER(punkty[[#This Row],[x]]-$V$5,2)+POWER(punkty[[#This Row],[y]]-$V$6,2)&lt;POWER($V$7,2),1,0)</f>
        <v>1</v>
      </c>
      <c r="F9536" s="3">
        <f>IF(POWER(punkty[[#This Row],[x]]-$V$5,2)+POWER(punkty[[#This Row],[y]]-$V$6,2)&lt;=POWER($V$7,2),1,0)</f>
        <v>1</v>
      </c>
      <c r="G9536" s="3">
        <f>SUM($F$2:F9536)</f>
        <v>7473</v>
      </c>
      <c r="H9536" s="3">
        <f>ABS(PI()-(punkty[[#This Row],[suma]]*POWER(400,2)/I9536/POWER(200,2)))</f>
        <v>6.6162508629972194E-3</v>
      </c>
      <c r="I9536" s="3">
        <v>9535</v>
      </c>
      <c r="J9536" s="3">
        <f>punkty[[#This Row],[błąd bezwzględny]]</f>
        <v>6.6162508629972194E-3</v>
      </c>
    </row>
    <row r="9537" spans="1:10" x14ac:dyDescent="0.3">
      <c r="A9537">
        <v>106</v>
      </c>
      <c r="B9537">
        <v>325</v>
      </c>
      <c r="C9537">
        <f>IF(POWER(punkty[[#This Row],[x]]-$V$5,2)+POWER(punkty[[#This Row],[y]]-$V$6,2)=POWER($V$7,2),1,0)</f>
        <v>0</v>
      </c>
      <c r="D9537" t="str">
        <f>IF(punkty[[#This Row],[czy należy do brzegu koła]]=1,punkty[[#This Row],[x]]&amp;" "&amp;punkty[[#This Row],[y]],"")</f>
        <v/>
      </c>
      <c r="E9537">
        <f>IF(POWER(punkty[[#This Row],[x]]-$V$5,2)+POWER(punkty[[#This Row],[y]]-$V$6,2)&lt;POWER($V$7,2),1,0)</f>
        <v>1</v>
      </c>
      <c r="F9537" s="3">
        <f>IF(POWER(punkty[[#This Row],[x]]-$V$5,2)+POWER(punkty[[#This Row],[y]]-$V$6,2)&lt;=POWER($V$7,2),1,0)</f>
        <v>1</v>
      </c>
      <c r="G9537" s="3">
        <f>SUM($F$2:F9537)</f>
        <v>7474</v>
      </c>
      <c r="H9537" s="3">
        <f>ABS(PI()-(punkty[[#This Row],[suma]]*POWER(400,2)/I9537/POWER(200,2)))</f>
        <v>6.5255394958332325E-3</v>
      </c>
      <c r="I9537" s="3">
        <v>9536</v>
      </c>
      <c r="J9537" s="3">
        <f>punkty[[#This Row],[błąd bezwzględny]]</f>
        <v>6.5255394958332325E-3</v>
      </c>
    </row>
    <row r="9538" spans="1:10" x14ac:dyDescent="0.3">
      <c r="A9538">
        <v>344</v>
      </c>
      <c r="B9538">
        <v>39</v>
      </c>
      <c r="C9538">
        <f>IF(POWER(punkty[[#This Row],[x]]-$V$5,2)+POWER(punkty[[#This Row],[y]]-$V$6,2)=POWER($V$7,2),1,0)</f>
        <v>0</v>
      </c>
      <c r="D9538" t="str">
        <f>IF(punkty[[#This Row],[czy należy do brzegu koła]]=1,punkty[[#This Row],[x]]&amp;" "&amp;punkty[[#This Row],[y]],"")</f>
        <v/>
      </c>
      <c r="E9538">
        <f>IF(POWER(punkty[[#This Row],[x]]-$V$5,2)+POWER(punkty[[#This Row],[y]]-$V$6,2)&lt;POWER($V$7,2),1,0)</f>
        <v>0</v>
      </c>
      <c r="F9538" s="3">
        <f>IF(POWER(punkty[[#This Row],[x]]-$V$5,2)+POWER(punkty[[#This Row],[y]]-$V$6,2)&lt;=POWER($V$7,2),1,0)</f>
        <v>0</v>
      </c>
      <c r="G9538" s="3">
        <f>SUM($F$2:F9538)</f>
        <v>7474</v>
      </c>
      <c r="H9538" s="3">
        <f>ABS(PI()-(punkty[[#This Row],[suma]]*POWER(400,2)/I9538/POWER(200,2)))</f>
        <v>6.8542662562500745E-3</v>
      </c>
      <c r="I9538" s="3">
        <v>9537</v>
      </c>
      <c r="J9538" s="3">
        <f>punkty[[#This Row],[błąd bezwzględny]]</f>
        <v>6.8542662562500745E-3</v>
      </c>
    </row>
    <row r="9539" spans="1:10" x14ac:dyDescent="0.3">
      <c r="A9539">
        <v>388</v>
      </c>
      <c r="B9539">
        <v>2</v>
      </c>
      <c r="C9539">
        <f>IF(POWER(punkty[[#This Row],[x]]-$V$5,2)+POWER(punkty[[#This Row],[y]]-$V$6,2)=POWER($V$7,2),1,0)</f>
        <v>0</v>
      </c>
      <c r="D9539" t="str">
        <f>IF(punkty[[#This Row],[czy należy do brzegu koła]]=1,punkty[[#This Row],[x]]&amp;" "&amp;punkty[[#This Row],[y]],"")</f>
        <v/>
      </c>
      <c r="E9539">
        <f>IF(POWER(punkty[[#This Row],[x]]-$V$5,2)+POWER(punkty[[#This Row],[y]]-$V$6,2)&lt;POWER($V$7,2),1,0)</f>
        <v>0</v>
      </c>
      <c r="F9539" s="3">
        <f>IF(POWER(punkty[[#This Row],[x]]-$V$5,2)+POWER(punkty[[#This Row],[y]]-$V$6,2)&lt;=POWER($V$7,2),1,0)</f>
        <v>0</v>
      </c>
      <c r="G9539" s="3">
        <f>SUM($F$2:F9539)</f>
        <v>7474</v>
      </c>
      <c r="H9539" s="3">
        <f>ABS(PI()-(punkty[[#This Row],[suma]]*POWER(400,2)/I9539/POWER(200,2)))</f>
        <v>7.1829240867526956E-3</v>
      </c>
      <c r="I9539" s="3">
        <v>9538</v>
      </c>
      <c r="J9539" s="3">
        <f>punkty[[#This Row],[błąd bezwzględny]]</f>
        <v>7.1829240867526956E-3</v>
      </c>
    </row>
    <row r="9540" spans="1:10" x14ac:dyDescent="0.3">
      <c r="A9540">
        <v>49</v>
      </c>
      <c r="B9540">
        <v>39</v>
      </c>
      <c r="C9540">
        <f>IF(POWER(punkty[[#This Row],[x]]-$V$5,2)+POWER(punkty[[#This Row],[y]]-$V$6,2)=POWER($V$7,2),1,0)</f>
        <v>0</v>
      </c>
      <c r="D9540" t="str">
        <f>IF(punkty[[#This Row],[czy należy do brzegu koła]]=1,punkty[[#This Row],[x]]&amp;" "&amp;punkty[[#This Row],[y]],"")</f>
        <v/>
      </c>
      <c r="E9540">
        <f>IF(POWER(punkty[[#This Row],[x]]-$V$5,2)+POWER(punkty[[#This Row],[y]]-$V$6,2)&lt;POWER($V$7,2),1,0)</f>
        <v>0</v>
      </c>
      <c r="F9540" s="3">
        <f>IF(POWER(punkty[[#This Row],[x]]-$V$5,2)+POWER(punkty[[#This Row],[y]]-$V$6,2)&lt;=POWER($V$7,2),1,0)</f>
        <v>0</v>
      </c>
      <c r="G9540" s="3">
        <f>SUM($F$2:F9540)</f>
        <v>7474</v>
      </c>
      <c r="H9540" s="3">
        <f>ABS(PI()-(punkty[[#This Row],[suma]]*POWER(400,2)/I9540/POWER(200,2)))</f>
        <v>7.5115130090193105E-3</v>
      </c>
      <c r="I9540" s="3">
        <v>9539</v>
      </c>
      <c r="J9540" s="3">
        <f>punkty[[#This Row],[błąd bezwzględny]]</f>
        <v>7.5115130090193105E-3</v>
      </c>
    </row>
    <row r="9541" spans="1:10" x14ac:dyDescent="0.3">
      <c r="A9541">
        <v>307</v>
      </c>
      <c r="B9541">
        <v>38</v>
      </c>
      <c r="C9541">
        <f>IF(POWER(punkty[[#This Row],[x]]-$V$5,2)+POWER(punkty[[#This Row],[y]]-$V$6,2)=POWER($V$7,2),1,0)</f>
        <v>0</v>
      </c>
      <c r="D9541" t="str">
        <f>IF(punkty[[#This Row],[czy należy do brzegu koła]]=1,punkty[[#This Row],[x]]&amp;" "&amp;punkty[[#This Row],[y]],"")</f>
        <v/>
      </c>
      <c r="E9541">
        <f>IF(POWER(punkty[[#This Row],[x]]-$V$5,2)+POWER(punkty[[#This Row],[y]]-$V$6,2)&lt;POWER($V$7,2),1,0)</f>
        <v>1</v>
      </c>
      <c r="F9541" s="3">
        <f>IF(POWER(punkty[[#This Row],[x]]-$V$5,2)+POWER(punkty[[#This Row],[y]]-$V$6,2)&lt;=POWER($V$7,2),1,0)</f>
        <v>1</v>
      </c>
      <c r="G9541" s="3">
        <f>SUM($F$2:F9541)</f>
        <v>7475</v>
      </c>
      <c r="H9541" s="3">
        <f>ABS(PI()-(punkty[[#This Row],[suma]]*POWER(400,2)/I9541/POWER(200,2)))</f>
        <v>7.4207458329795806E-3</v>
      </c>
      <c r="I9541" s="3">
        <v>9540</v>
      </c>
      <c r="J9541" s="3">
        <f>punkty[[#This Row],[błąd bezwzględny]]</f>
        <v>7.4207458329795806E-3</v>
      </c>
    </row>
    <row r="9542" spans="1:10" x14ac:dyDescent="0.3">
      <c r="A9542">
        <v>116</v>
      </c>
      <c r="B9542">
        <v>36</v>
      </c>
      <c r="C9542">
        <f>IF(POWER(punkty[[#This Row],[x]]-$V$5,2)+POWER(punkty[[#This Row],[y]]-$V$6,2)=POWER($V$7,2),1,0)</f>
        <v>0</v>
      </c>
      <c r="D9542" t="str">
        <f>IF(punkty[[#This Row],[czy należy do brzegu koła]]=1,punkty[[#This Row],[x]]&amp;" "&amp;punkty[[#This Row],[y]],"")</f>
        <v/>
      </c>
      <c r="E9542">
        <f>IF(POWER(punkty[[#This Row],[x]]-$V$5,2)+POWER(punkty[[#This Row],[y]]-$V$6,2)&lt;POWER($V$7,2),1,0)</f>
        <v>1</v>
      </c>
      <c r="F9542" s="3">
        <f>IF(POWER(punkty[[#This Row],[x]]-$V$5,2)+POWER(punkty[[#This Row],[y]]-$V$6,2)&lt;=POWER($V$7,2),1,0)</f>
        <v>1</v>
      </c>
      <c r="G9542" s="3">
        <f>SUM($F$2:F9542)</f>
        <v>7476</v>
      </c>
      <c r="H9542" s="3">
        <f>ABS(PI()-(punkty[[#This Row],[suma]]*POWER(400,2)/I9542/POWER(200,2)))</f>
        <v>7.3299976837035707E-3</v>
      </c>
      <c r="I9542" s="3">
        <v>9541</v>
      </c>
      <c r="J9542" s="3">
        <f>punkty[[#This Row],[błąd bezwzględny]]</f>
        <v>7.3299976837035707E-3</v>
      </c>
    </row>
    <row r="9543" spans="1:10" x14ac:dyDescent="0.3">
      <c r="A9543">
        <v>217</v>
      </c>
      <c r="B9543">
        <v>79</v>
      </c>
      <c r="C9543">
        <f>IF(POWER(punkty[[#This Row],[x]]-$V$5,2)+POWER(punkty[[#This Row],[y]]-$V$6,2)=POWER($V$7,2),1,0)</f>
        <v>0</v>
      </c>
      <c r="D9543" t="str">
        <f>IF(punkty[[#This Row],[czy należy do brzegu koła]]=1,punkty[[#This Row],[x]]&amp;" "&amp;punkty[[#This Row],[y]],"")</f>
        <v/>
      </c>
      <c r="E9543">
        <f>IF(POWER(punkty[[#This Row],[x]]-$V$5,2)+POWER(punkty[[#This Row],[y]]-$V$6,2)&lt;POWER($V$7,2),1,0)</f>
        <v>1</v>
      </c>
      <c r="F9543" s="3">
        <f>IF(POWER(punkty[[#This Row],[x]]-$V$5,2)+POWER(punkty[[#This Row],[y]]-$V$6,2)&lt;=POWER($V$7,2),1,0)</f>
        <v>1</v>
      </c>
      <c r="G9543" s="3">
        <f>SUM($F$2:F9543)</f>
        <v>7477</v>
      </c>
      <c r="H9543" s="3">
        <f>ABS(PI()-(punkty[[#This Row],[suma]]*POWER(400,2)/I9543/POWER(200,2)))</f>
        <v>7.2392685552089553E-3</v>
      </c>
      <c r="I9543" s="3">
        <v>9542</v>
      </c>
      <c r="J9543" s="3">
        <f>punkty[[#This Row],[błąd bezwzględny]]</f>
        <v>7.2392685552089553E-3</v>
      </c>
    </row>
    <row r="9544" spans="1:10" x14ac:dyDescent="0.3">
      <c r="A9544">
        <v>212</v>
      </c>
      <c r="B9544">
        <v>171</v>
      </c>
      <c r="C9544">
        <f>IF(POWER(punkty[[#This Row],[x]]-$V$5,2)+POWER(punkty[[#This Row],[y]]-$V$6,2)=POWER($V$7,2),1,0)</f>
        <v>0</v>
      </c>
      <c r="D9544" t="str">
        <f>IF(punkty[[#This Row],[czy należy do brzegu koła]]=1,punkty[[#This Row],[x]]&amp;" "&amp;punkty[[#This Row],[y]],"")</f>
        <v/>
      </c>
      <c r="E9544">
        <f>IF(POWER(punkty[[#This Row],[x]]-$V$5,2)+POWER(punkty[[#This Row],[y]]-$V$6,2)&lt;POWER($V$7,2),1,0)</f>
        <v>1</v>
      </c>
      <c r="F9544" s="3">
        <f>IF(POWER(punkty[[#This Row],[x]]-$V$5,2)+POWER(punkty[[#This Row],[y]]-$V$6,2)&lt;=POWER($V$7,2),1,0)</f>
        <v>1</v>
      </c>
      <c r="G9544" s="3">
        <f>SUM($F$2:F9544)</f>
        <v>7478</v>
      </c>
      <c r="H9544" s="3">
        <f>ABS(PI()-(punkty[[#This Row],[suma]]*POWER(400,2)/I9544/POWER(200,2)))</f>
        <v>7.1485584415165171E-3</v>
      </c>
      <c r="I9544" s="3">
        <v>9543</v>
      </c>
      <c r="J9544" s="3">
        <f>punkty[[#This Row],[błąd bezwzględny]]</f>
        <v>7.1485584415165171E-3</v>
      </c>
    </row>
    <row r="9545" spans="1:10" x14ac:dyDescent="0.3">
      <c r="A9545">
        <v>184</v>
      </c>
      <c r="B9545">
        <v>105</v>
      </c>
      <c r="C9545">
        <f>IF(POWER(punkty[[#This Row],[x]]-$V$5,2)+POWER(punkty[[#This Row],[y]]-$V$6,2)=POWER($V$7,2),1,0)</f>
        <v>0</v>
      </c>
      <c r="D9545" t="str">
        <f>IF(punkty[[#This Row],[czy należy do brzegu koła]]=1,punkty[[#This Row],[x]]&amp;" "&amp;punkty[[#This Row],[y]],"")</f>
        <v/>
      </c>
      <c r="E9545">
        <f>IF(POWER(punkty[[#This Row],[x]]-$V$5,2)+POWER(punkty[[#This Row],[y]]-$V$6,2)&lt;POWER($V$7,2),1,0)</f>
        <v>1</v>
      </c>
      <c r="F9545" s="3">
        <f>IF(POWER(punkty[[#This Row],[x]]-$V$5,2)+POWER(punkty[[#This Row],[y]]-$V$6,2)&lt;=POWER($V$7,2),1,0)</f>
        <v>1</v>
      </c>
      <c r="G9545" s="3">
        <f>SUM($F$2:F9545)</f>
        <v>7479</v>
      </c>
      <c r="H9545" s="3">
        <f>ABS(PI()-(punkty[[#This Row],[suma]]*POWER(400,2)/I9545/POWER(200,2)))</f>
        <v>7.0578673366497036E-3</v>
      </c>
      <c r="I9545" s="3">
        <v>9544</v>
      </c>
      <c r="J9545" s="3">
        <f>punkty[[#This Row],[błąd bezwzględny]]</f>
        <v>7.0578673366497036E-3</v>
      </c>
    </row>
    <row r="9546" spans="1:10" x14ac:dyDescent="0.3">
      <c r="A9546">
        <v>382</v>
      </c>
      <c r="B9546">
        <v>81</v>
      </c>
      <c r="C9546">
        <f>IF(POWER(punkty[[#This Row],[x]]-$V$5,2)+POWER(punkty[[#This Row],[y]]-$V$6,2)=POWER($V$7,2),1,0)</f>
        <v>0</v>
      </c>
      <c r="D9546" t="str">
        <f>IF(punkty[[#This Row],[czy należy do brzegu koła]]=1,punkty[[#This Row],[x]]&amp;" "&amp;punkty[[#This Row],[y]],"")</f>
        <v/>
      </c>
      <c r="E9546">
        <f>IF(POWER(punkty[[#This Row],[x]]-$V$5,2)+POWER(punkty[[#This Row],[y]]-$V$6,2)&lt;POWER($V$7,2),1,0)</f>
        <v>0</v>
      </c>
      <c r="F9546" s="3">
        <f>IF(POWER(punkty[[#This Row],[x]]-$V$5,2)+POWER(punkty[[#This Row],[y]]-$V$6,2)&lt;=POWER($V$7,2),1,0)</f>
        <v>0</v>
      </c>
      <c r="G9546" s="3">
        <f>SUM($F$2:F9546)</f>
        <v>7479</v>
      </c>
      <c r="H9546" s="3">
        <f>ABS(PI()-(punkty[[#This Row],[suma]]*POWER(400,2)/I9546/POWER(200,2)))</f>
        <v>7.3862628092795646E-3</v>
      </c>
      <c r="I9546" s="3">
        <v>9545</v>
      </c>
      <c r="J9546" s="3">
        <f>punkty[[#This Row],[błąd bezwzględny]]</f>
        <v>7.3862628092795646E-3</v>
      </c>
    </row>
    <row r="9547" spans="1:10" x14ac:dyDescent="0.3">
      <c r="A9547">
        <v>387</v>
      </c>
      <c r="B9547">
        <v>136</v>
      </c>
      <c r="C9547">
        <f>IF(POWER(punkty[[#This Row],[x]]-$V$5,2)+POWER(punkty[[#This Row],[y]]-$V$6,2)=POWER($V$7,2),1,0)</f>
        <v>0</v>
      </c>
      <c r="D9547" t="str">
        <f>IF(punkty[[#This Row],[czy należy do brzegu koła]]=1,punkty[[#This Row],[x]]&amp;" "&amp;punkty[[#This Row],[y]],"")</f>
        <v/>
      </c>
      <c r="E9547">
        <f>IF(POWER(punkty[[#This Row],[x]]-$V$5,2)+POWER(punkty[[#This Row],[y]]-$V$6,2)&lt;POWER($V$7,2),1,0)</f>
        <v>1</v>
      </c>
      <c r="F9547" s="3">
        <f>IF(POWER(punkty[[#This Row],[x]]-$V$5,2)+POWER(punkty[[#This Row],[y]]-$V$6,2)&lt;=POWER($V$7,2),1,0)</f>
        <v>1</v>
      </c>
      <c r="G9547" s="3">
        <f>SUM($F$2:F9547)</f>
        <v>7480</v>
      </c>
      <c r="H9547" s="3">
        <f>ABS(PI()-(punkty[[#This Row],[suma]]*POWER(400,2)/I9547/POWER(200,2)))</f>
        <v>7.295565804333215E-3</v>
      </c>
      <c r="I9547" s="3">
        <v>9546</v>
      </c>
      <c r="J9547" s="3">
        <f>punkty[[#This Row],[błąd bezwzględny]]</f>
        <v>7.295565804333215E-3</v>
      </c>
    </row>
    <row r="9548" spans="1:10" x14ac:dyDescent="0.3">
      <c r="A9548">
        <v>255</v>
      </c>
      <c r="B9548">
        <v>360</v>
      </c>
      <c r="C9548">
        <f>IF(POWER(punkty[[#This Row],[x]]-$V$5,2)+POWER(punkty[[#This Row],[y]]-$V$6,2)=POWER($V$7,2),1,0)</f>
        <v>0</v>
      </c>
      <c r="D9548" t="str">
        <f>IF(punkty[[#This Row],[czy należy do brzegu koła]]=1,punkty[[#This Row],[x]]&amp;" "&amp;punkty[[#This Row],[y]],"")</f>
        <v/>
      </c>
      <c r="E9548">
        <f>IF(POWER(punkty[[#This Row],[x]]-$V$5,2)+POWER(punkty[[#This Row],[y]]-$V$6,2)&lt;POWER($V$7,2),1,0)</f>
        <v>1</v>
      </c>
      <c r="F9548" s="3">
        <f>IF(POWER(punkty[[#This Row],[x]]-$V$5,2)+POWER(punkty[[#This Row],[y]]-$V$6,2)&lt;=POWER($V$7,2),1,0)</f>
        <v>1</v>
      </c>
      <c r="G9548" s="3">
        <f>SUM($F$2:F9548)</f>
        <v>7481</v>
      </c>
      <c r="H9548" s="3">
        <f>ABS(PI()-(punkty[[#This Row],[suma]]*POWER(400,2)/I9548/POWER(200,2)))</f>
        <v>7.2048877994923544E-3</v>
      </c>
      <c r="I9548" s="3">
        <v>9547</v>
      </c>
      <c r="J9548" s="3">
        <f>punkty[[#This Row],[błąd bezwzględny]]</f>
        <v>7.2048877994923544E-3</v>
      </c>
    </row>
    <row r="9549" spans="1:10" x14ac:dyDescent="0.3">
      <c r="A9549">
        <v>53</v>
      </c>
      <c r="B9549">
        <v>179</v>
      </c>
      <c r="C9549">
        <f>IF(POWER(punkty[[#This Row],[x]]-$V$5,2)+POWER(punkty[[#This Row],[y]]-$V$6,2)=POWER($V$7,2),1,0)</f>
        <v>0</v>
      </c>
      <c r="D9549" t="str">
        <f>IF(punkty[[#This Row],[czy należy do brzegu koła]]=1,punkty[[#This Row],[x]]&amp;" "&amp;punkty[[#This Row],[y]],"")</f>
        <v/>
      </c>
      <c r="E9549">
        <f>IF(POWER(punkty[[#This Row],[x]]-$V$5,2)+POWER(punkty[[#This Row],[y]]-$V$6,2)&lt;POWER($V$7,2),1,0)</f>
        <v>1</v>
      </c>
      <c r="F9549" s="3">
        <f>IF(POWER(punkty[[#This Row],[x]]-$V$5,2)+POWER(punkty[[#This Row],[y]]-$V$6,2)&lt;=POWER($V$7,2),1,0)</f>
        <v>1</v>
      </c>
      <c r="G9549" s="3">
        <f>SUM($F$2:F9549)</f>
        <v>7482</v>
      </c>
      <c r="H9549" s="3">
        <f>ABS(PI()-(punkty[[#This Row],[suma]]*POWER(400,2)/I9549/POWER(200,2)))</f>
        <v>7.1142287887875355E-3</v>
      </c>
      <c r="I9549" s="3">
        <v>9548</v>
      </c>
      <c r="J9549" s="3">
        <f>punkty[[#This Row],[błąd bezwzględny]]</f>
        <v>7.1142287887875355E-3</v>
      </c>
    </row>
    <row r="9550" spans="1:10" x14ac:dyDescent="0.3">
      <c r="A9550">
        <v>83</v>
      </c>
      <c r="B9550">
        <v>77</v>
      </c>
      <c r="C9550">
        <f>IF(POWER(punkty[[#This Row],[x]]-$V$5,2)+POWER(punkty[[#This Row],[y]]-$V$6,2)=POWER($V$7,2),1,0)</f>
        <v>0</v>
      </c>
      <c r="D9550" t="str">
        <f>IF(punkty[[#This Row],[czy należy do brzegu koła]]=1,punkty[[#This Row],[x]]&amp;" "&amp;punkty[[#This Row],[y]],"")</f>
        <v/>
      </c>
      <c r="E9550">
        <f>IF(POWER(punkty[[#This Row],[x]]-$V$5,2)+POWER(punkty[[#This Row],[y]]-$V$6,2)&lt;POWER($V$7,2),1,0)</f>
        <v>1</v>
      </c>
      <c r="F9550" s="3">
        <f>IF(POWER(punkty[[#This Row],[x]]-$V$5,2)+POWER(punkty[[#This Row],[y]]-$V$6,2)&lt;=POWER($V$7,2),1,0)</f>
        <v>1</v>
      </c>
      <c r="G9550" s="3">
        <f>SUM($F$2:F9550)</f>
        <v>7483</v>
      </c>
      <c r="H9550" s="3">
        <f>ABS(PI()-(punkty[[#This Row],[suma]]*POWER(400,2)/I9550/POWER(200,2)))</f>
        <v>7.0235887662515317E-3</v>
      </c>
      <c r="I9550" s="3">
        <v>9549</v>
      </c>
      <c r="J9550" s="3">
        <f>punkty[[#This Row],[błąd bezwzględny]]</f>
        <v>7.0235887662515317E-3</v>
      </c>
    </row>
    <row r="9551" spans="1:10" x14ac:dyDescent="0.3">
      <c r="A9551">
        <v>372</v>
      </c>
      <c r="B9551">
        <v>67</v>
      </c>
      <c r="C9551">
        <f>IF(POWER(punkty[[#This Row],[x]]-$V$5,2)+POWER(punkty[[#This Row],[y]]-$V$6,2)=POWER($V$7,2),1,0)</f>
        <v>0</v>
      </c>
      <c r="D9551" t="str">
        <f>IF(punkty[[#This Row],[czy należy do brzegu koła]]=1,punkty[[#This Row],[x]]&amp;" "&amp;punkty[[#This Row],[y]],"")</f>
        <v/>
      </c>
      <c r="E9551">
        <f>IF(POWER(punkty[[#This Row],[x]]-$V$5,2)+POWER(punkty[[#This Row],[y]]-$V$6,2)&lt;POWER($V$7,2),1,0)</f>
        <v>0</v>
      </c>
      <c r="F9551" s="3">
        <f>IF(POWER(punkty[[#This Row],[x]]-$V$5,2)+POWER(punkty[[#This Row],[y]]-$V$6,2)&lt;=POWER($V$7,2),1,0)</f>
        <v>0</v>
      </c>
      <c r="G9551" s="3">
        <f>SUM($F$2:F9551)</f>
        <v>7483</v>
      </c>
      <c r="H9551" s="3">
        <f>ABS(PI()-(punkty[[#This Row],[suma]]*POWER(400,2)/I9551/POWER(200,2)))</f>
        <v>7.3518158934580136E-3</v>
      </c>
      <c r="I9551" s="3">
        <v>9550</v>
      </c>
      <c r="J9551" s="3">
        <f>punkty[[#This Row],[błąd bezwzględny]]</f>
        <v>7.3518158934580136E-3</v>
      </c>
    </row>
    <row r="9552" spans="1:10" x14ac:dyDescent="0.3">
      <c r="A9552">
        <v>86</v>
      </c>
      <c r="B9552">
        <v>34</v>
      </c>
      <c r="C9552">
        <f>IF(POWER(punkty[[#This Row],[x]]-$V$5,2)+POWER(punkty[[#This Row],[y]]-$V$6,2)=POWER($V$7,2),1,0)</f>
        <v>0</v>
      </c>
      <c r="D9552" t="str">
        <f>IF(punkty[[#This Row],[czy należy do brzegu koła]]=1,punkty[[#This Row],[x]]&amp;" "&amp;punkty[[#This Row],[y]],"")</f>
        <v/>
      </c>
      <c r="E9552">
        <f>IF(POWER(punkty[[#This Row],[x]]-$V$5,2)+POWER(punkty[[#This Row],[y]]-$V$6,2)&lt;POWER($V$7,2),1,0)</f>
        <v>0</v>
      </c>
      <c r="F9552" s="3">
        <f>IF(POWER(punkty[[#This Row],[x]]-$V$5,2)+POWER(punkty[[#This Row],[y]]-$V$6,2)&lt;=POWER($V$7,2),1,0)</f>
        <v>0</v>
      </c>
      <c r="G9552" s="3">
        <f>SUM($F$2:F9552)</f>
        <v>7483</v>
      </c>
      <c r="H9552" s="3">
        <f>ABS(PI()-(punkty[[#This Row],[suma]]*POWER(400,2)/I9552/POWER(200,2)))</f>
        <v>7.6799742891959788E-3</v>
      </c>
      <c r="I9552" s="3">
        <v>9551</v>
      </c>
      <c r="J9552" s="3">
        <f>punkty[[#This Row],[błąd bezwzględny]]</f>
        <v>7.6799742891959788E-3</v>
      </c>
    </row>
    <row r="9553" spans="1:10" x14ac:dyDescent="0.3">
      <c r="A9553">
        <v>201</v>
      </c>
      <c r="B9553">
        <v>253</v>
      </c>
      <c r="C9553">
        <f>IF(POWER(punkty[[#This Row],[x]]-$V$5,2)+POWER(punkty[[#This Row],[y]]-$V$6,2)=POWER($V$7,2),1,0)</f>
        <v>0</v>
      </c>
      <c r="D9553" t="str">
        <f>IF(punkty[[#This Row],[czy należy do brzegu koła]]=1,punkty[[#This Row],[x]]&amp;" "&amp;punkty[[#This Row],[y]],"")</f>
        <v/>
      </c>
      <c r="E9553">
        <f>IF(POWER(punkty[[#This Row],[x]]-$V$5,2)+POWER(punkty[[#This Row],[y]]-$V$6,2)&lt;POWER($V$7,2),1,0)</f>
        <v>1</v>
      </c>
      <c r="F9553" s="3">
        <f>IF(POWER(punkty[[#This Row],[x]]-$V$5,2)+POWER(punkty[[#This Row],[y]]-$V$6,2)&lt;=POWER($V$7,2),1,0)</f>
        <v>1</v>
      </c>
      <c r="G9553" s="3">
        <f>SUM($F$2:F9553)</f>
        <v>7484</v>
      </c>
      <c r="H9553" s="3">
        <f>ABS(PI()-(punkty[[#This Row],[suma]]*POWER(400,2)/I9553/POWER(200,2)))</f>
        <v>7.5893035060410341E-3</v>
      </c>
      <c r="I9553" s="3">
        <v>9552</v>
      </c>
      <c r="J9553" s="3">
        <f>punkty[[#This Row],[błąd bezwzględny]]</f>
        <v>7.5893035060410341E-3</v>
      </c>
    </row>
    <row r="9554" spans="1:10" x14ac:dyDescent="0.3">
      <c r="A9554">
        <v>275</v>
      </c>
      <c r="B9554">
        <v>120</v>
      </c>
      <c r="C9554">
        <f>IF(POWER(punkty[[#This Row],[x]]-$V$5,2)+POWER(punkty[[#This Row],[y]]-$V$6,2)=POWER($V$7,2),1,0)</f>
        <v>0</v>
      </c>
      <c r="D9554" t="str">
        <f>IF(punkty[[#This Row],[czy należy do brzegu koła]]=1,punkty[[#This Row],[x]]&amp;" "&amp;punkty[[#This Row],[y]],"")</f>
        <v/>
      </c>
      <c r="E9554">
        <f>IF(POWER(punkty[[#This Row],[x]]-$V$5,2)+POWER(punkty[[#This Row],[y]]-$V$6,2)&lt;POWER($V$7,2),1,0)</f>
        <v>1</v>
      </c>
      <c r="F9554" s="3">
        <f>IF(POWER(punkty[[#This Row],[x]]-$V$5,2)+POWER(punkty[[#This Row],[y]]-$V$6,2)&lt;=POWER($V$7,2),1,0)</f>
        <v>1</v>
      </c>
      <c r="G9554" s="3">
        <f>SUM($F$2:F9554)</f>
        <v>7485</v>
      </c>
      <c r="H9554" s="3">
        <f>ABS(PI()-(punkty[[#This Row],[suma]]*POWER(400,2)/I9554/POWER(200,2)))</f>
        <v>7.4986517055681823E-3</v>
      </c>
      <c r="I9554" s="3">
        <v>9553</v>
      </c>
      <c r="J9554" s="3">
        <f>punkty[[#This Row],[błąd bezwzględny]]</f>
        <v>7.4986517055681823E-3</v>
      </c>
    </row>
    <row r="9555" spans="1:10" x14ac:dyDescent="0.3">
      <c r="A9555">
        <v>263</v>
      </c>
      <c r="B9555">
        <v>223</v>
      </c>
      <c r="C9555">
        <f>IF(POWER(punkty[[#This Row],[x]]-$V$5,2)+POWER(punkty[[#This Row],[y]]-$V$6,2)=POWER($V$7,2),1,0)</f>
        <v>0</v>
      </c>
      <c r="D9555" t="str">
        <f>IF(punkty[[#This Row],[czy należy do brzegu koła]]=1,punkty[[#This Row],[x]]&amp;" "&amp;punkty[[#This Row],[y]],"")</f>
        <v/>
      </c>
      <c r="E9555">
        <f>IF(POWER(punkty[[#This Row],[x]]-$V$5,2)+POWER(punkty[[#This Row],[y]]-$V$6,2)&lt;POWER($V$7,2),1,0)</f>
        <v>1</v>
      </c>
      <c r="F9555" s="3">
        <f>IF(POWER(punkty[[#This Row],[x]]-$V$5,2)+POWER(punkty[[#This Row],[y]]-$V$6,2)&lt;=POWER($V$7,2),1,0)</f>
        <v>1</v>
      </c>
      <c r="G9555" s="3">
        <f>SUM($F$2:F9555)</f>
        <v>7486</v>
      </c>
      <c r="H9555" s="3">
        <f>ABS(PI()-(punkty[[#This Row],[suma]]*POWER(400,2)/I9555/POWER(200,2)))</f>
        <v>7.4080188818173021E-3</v>
      </c>
      <c r="I9555" s="3">
        <v>9554</v>
      </c>
      <c r="J9555" s="3">
        <f>punkty[[#This Row],[błąd bezwzględny]]</f>
        <v>7.4080188818173021E-3</v>
      </c>
    </row>
    <row r="9556" spans="1:10" x14ac:dyDescent="0.3">
      <c r="A9556">
        <v>353</v>
      </c>
      <c r="B9556">
        <v>391</v>
      </c>
      <c r="C9556">
        <f>IF(POWER(punkty[[#This Row],[x]]-$V$5,2)+POWER(punkty[[#This Row],[y]]-$V$6,2)=POWER($V$7,2),1,0)</f>
        <v>0</v>
      </c>
      <c r="D9556" t="str">
        <f>IF(punkty[[#This Row],[czy należy do brzegu koła]]=1,punkty[[#This Row],[x]]&amp;" "&amp;punkty[[#This Row],[y]],"")</f>
        <v/>
      </c>
      <c r="E9556">
        <f>IF(POWER(punkty[[#This Row],[x]]-$V$5,2)+POWER(punkty[[#This Row],[y]]-$V$6,2)&lt;POWER($V$7,2),1,0)</f>
        <v>0</v>
      </c>
      <c r="F9556" s="3">
        <f>IF(POWER(punkty[[#This Row],[x]]-$V$5,2)+POWER(punkty[[#This Row],[y]]-$V$6,2)&lt;=POWER($V$7,2),1,0)</f>
        <v>0</v>
      </c>
      <c r="G9556" s="3">
        <f>SUM($F$2:F9556)</f>
        <v>7486</v>
      </c>
      <c r="H9556" s="3">
        <f>ABS(PI()-(punkty[[#This Row],[suma]]*POWER(400,2)/I9556/POWER(200,2)))</f>
        <v>7.7360340188876719E-3</v>
      </c>
      <c r="I9556" s="3">
        <v>9555</v>
      </c>
      <c r="J9556" s="3">
        <f>punkty[[#This Row],[błąd bezwzględny]]</f>
        <v>7.7360340188876719E-3</v>
      </c>
    </row>
    <row r="9557" spans="1:10" x14ac:dyDescent="0.3">
      <c r="A9557">
        <v>135</v>
      </c>
      <c r="B9557">
        <v>13</v>
      </c>
      <c r="C9557">
        <f>IF(POWER(punkty[[#This Row],[x]]-$V$5,2)+POWER(punkty[[#This Row],[y]]-$V$6,2)=POWER($V$7,2),1,0)</f>
        <v>0</v>
      </c>
      <c r="D9557" t="str">
        <f>IF(punkty[[#This Row],[czy należy do brzegu koła]]=1,punkty[[#This Row],[x]]&amp;" "&amp;punkty[[#This Row],[y]],"")</f>
        <v/>
      </c>
      <c r="E9557">
        <f>IF(POWER(punkty[[#This Row],[x]]-$V$5,2)+POWER(punkty[[#This Row],[y]]-$V$6,2)&lt;POWER($V$7,2),1,0)</f>
        <v>1</v>
      </c>
      <c r="F9557" s="3">
        <f>IF(POWER(punkty[[#This Row],[x]]-$V$5,2)+POWER(punkty[[#This Row],[y]]-$V$6,2)&lt;=POWER($V$7,2),1,0)</f>
        <v>1</v>
      </c>
      <c r="G9557" s="3">
        <f>SUM($F$2:F9557)</f>
        <v>7487</v>
      </c>
      <c r="H9557" s="3">
        <f>ABS(PI()-(punkty[[#This Row],[suma]]*POWER(400,2)/I9557/POWER(200,2)))</f>
        <v>7.6453953227360039E-3</v>
      </c>
      <c r="I9557" s="3">
        <v>9556</v>
      </c>
      <c r="J9557" s="3">
        <f>punkty[[#This Row],[błąd bezwzględny]]</f>
        <v>7.6453953227360039E-3</v>
      </c>
    </row>
    <row r="9558" spans="1:10" x14ac:dyDescent="0.3">
      <c r="A9558">
        <v>242</v>
      </c>
      <c r="B9558">
        <v>351</v>
      </c>
      <c r="C9558">
        <f>IF(POWER(punkty[[#This Row],[x]]-$V$5,2)+POWER(punkty[[#This Row],[y]]-$V$6,2)=POWER($V$7,2),1,0)</f>
        <v>0</v>
      </c>
      <c r="D9558" t="str">
        <f>IF(punkty[[#This Row],[czy należy do brzegu koła]]=1,punkty[[#This Row],[x]]&amp;" "&amp;punkty[[#This Row],[y]],"")</f>
        <v/>
      </c>
      <c r="E9558">
        <f>IF(POWER(punkty[[#This Row],[x]]-$V$5,2)+POWER(punkty[[#This Row],[y]]-$V$6,2)&lt;POWER($V$7,2),1,0)</f>
        <v>1</v>
      </c>
      <c r="F9558" s="3">
        <f>IF(POWER(punkty[[#This Row],[x]]-$V$5,2)+POWER(punkty[[#This Row],[y]]-$V$6,2)&lt;=POWER($V$7,2),1,0)</f>
        <v>1</v>
      </c>
      <c r="G9558" s="3">
        <f>SUM($F$2:F9558)</f>
        <v>7488</v>
      </c>
      <c r="H9558" s="3">
        <f>ABS(PI()-(punkty[[#This Row],[suma]]*POWER(400,2)/I9558/POWER(200,2)))</f>
        <v>7.5547755946061557E-3</v>
      </c>
      <c r="I9558" s="3">
        <v>9557</v>
      </c>
      <c r="J9558" s="3">
        <f>punkty[[#This Row],[błąd bezwzględny]]</f>
        <v>7.5547755946061557E-3</v>
      </c>
    </row>
    <row r="9559" spans="1:10" x14ac:dyDescent="0.3">
      <c r="A9559">
        <v>329</v>
      </c>
      <c r="B9559">
        <v>369</v>
      </c>
      <c r="C9559">
        <f>IF(POWER(punkty[[#This Row],[x]]-$V$5,2)+POWER(punkty[[#This Row],[y]]-$V$6,2)=POWER($V$7,2),1,0)</f>
        <v>0</v>
      </c>
      <c r="D9559" t="str">
        <f>IF(punkty[[#This Row],[czy należy do brzegu koła]]=1,punkty[[#This Row],[x]]&amp;" "&amp;punkty[[#This Row],[y]],"")</f>
        <v/>
      </c>
      <c r="E9559">
        <f>IF(POWER(punkty[[#This Row],[x]]-$V$5,2)+POWER(punkty[[#This Row],[y]]-$V$6,2)&lt;POWER($V$7,2),1,0)</f>
        <v>0</v>
      </c>
      <c r="F9559" s="3">
        <f>IF(POWER(punkty[[#This Row],[x]]-$V$5,2)+POWER(punkty[[#This Row],[y]]-$V$6,2)&lt;=POWER($V$7,2),1,0)</f>
        <v>0</v>
      </c>
      <c r="G9559" s="3">
        <f>SUM($F$2:F9559)</f>
        <v>7488</v>
      </c>
      <c r="H9559" s="3">
        <f>ABS(PI()-(punkty[[#This Row],[suma]]*POWER(400,2)/I9559/POWER(200,2)))</f>
        <v>7.8826724221849886E-3</v>
      </c>
      <c r="I9559" s="3">
        <v>9558</v>
      </c>
      <c r="J9559" s="3">
        <f>punkty[[#This Row],[błąd bezwzględny]]</f>
        <v>7.8826724221849886E-3</v>
      </c>
    </row>
    <row r="9560" spans="1:10" x14ac:dyDescent="0.3">
      <c r="A9560">
        <v>253</v>
      </c>
      <c r="B9560">
        <v>157</v>
      </c>
      <c r="C9560">
        <f>IF(POWER(punkty[[#This Row],[x]]-$V$5,2)+POWER(punkty[[#This Row],[y]]-$V$6,2)=POWER($V$7,2),1,0)</f>
        <v>0</v>
      </c>
      <c r="D9560" t="str">
        <f>IF(punkty[[#This Row],[czy należy do brzegu koła]]=1,punkty[[#This Row],[x]]&amp;" "&amp;punkty[[#This Row],[y]],"")</f>
        <v/>
      </c>
      <c r="E9560">
        <f>IF(POWER(punkty[[#This Row],[x]]-$V$5,2)+POWER(punkty[[#This Row],[y]]-$V$6,2)&lt;POWER($V$7,2),1,0)</f>
        <v>1</v>
      </c>
      <c r="F9560" s="3">
        <f>IF(POWER(punkty[[#This Row],[x]]-$V$5,2)+POWER(punkty[[#This Row],[y]]-$V$6,2)&lt;=POWER($V$7,2),1,0)</f>
        <v>1</v>
      </c>
      <c r="G9560" s="3">
        <f>SUM($F$2:F9560)</f>
        <v>7489</v>
      </c>
      <c r="H9560" s="3">
        <f>ABS(PI()-(punkty[[#This Row],[suma]]*POWER(400,2)/I9560/POWER(200,2)))</f>
        <v>7.7920468317640434E-3</v>
      </c>
      <c r="I9560" s="3">
        <v>9559</v>
      </c>
      <c r="J9560" s="3">
        <f>punkty[[#This Row],[błąd bezwzględny]]</f>
        <v>7.7920468317640434E-3</v>
      </c>
    </row>
    <row r="9561" spans="1:10" x14ac:dyDescent="0.3">
      <c r="A9561">
        <v>347</v>
      </c>
      <c r="B9561">
        <v>154</v>
      </c>
      <c r="C9561">
        <f>IF(POWER(punkty[[#This Row],[x]]-$V$5,2)+POWER(punkty[[#This Row],[y]]-$V$6,2)=POWER($V$7,2),1,0)</f>
        <v>0</v>
      </c>
      <c r="D9561" t="str">
        <f>IF(punkty[[#This Row],[czy należy do brzegu koła]]=1,punkty[[#This Row],[x]]&amp;" "&amp;punkty[[#This Row],[y]],"")</f>
        <v/>
      </c>
      <c r="E9561">
        <f>IF(POWER(punkty[[#This Row],[x]]-$V$5,2)+POWER(punkty[[#This Row],[y]]-$V$6,2)&lt;POWER($V$7,2),1,0)</f>
        <v>1</v>
      </c>
      <c r="F9561" s="3">
        <f>IF(POWER(punkty[[#This Row],[x]]-$V$5,2)+POWER(punkty[[#This Row],[y]]-$V$6,2)&lt;=POWER($V$7,2),1,0)</f>
        <v>1</v>
      </c>
      <c r="G9561" s="3">
        <f>SUM($F$2:F9561)</f>
        <v>7490</v>
      </c>
      <c r="H9561" s="3">
        <f>ABS(PI()-(punkty[[#This Row],[suma]]*POWER(400,2)/I9561/POWER(200,2)))</f>
        <v>7.7014402006718718E-3</v>
      </c>
      <c r="I9561" s="3">
        <v>9560</v>
      </c>
      <c r="J9561" s="3">
        <f>punkty[[#This Row],[błąd bezwzględny]]</f>
        <v>7.7014402006718718E-3</v>
      </c>
    </row>
    <row r="9562" spans="1:10" x14ac:dyDescent="0.3">
      <c r="A9562">
        <v>316</v>
      </c>
      <c r="B9562">
        <v>180</v>
      </c>
      <c r="C9562">
        <f>IF(POWER(punkty[[#This Row],[x]]-$V$5,2)+POWER(punkty[[#This Row],[y]]-$V$6,2)=POWER($V$7,2),1,0)</f>
        <v>0</v>
      </c>
      <c r="D9562" t="str">
        <f>IF(punkty[[#This Row],[czy należy do brzegu koła]]=1,punkty[[#This Row],[x]]&amp;" "&amp;punkty[[#This Row],[y]],"")</f>
        <v/>
      </c>
      <c r="E9562">
        <f>IF(POWER(punkty[[#This Row],[x]]-$V$5,2)+POWER(punkty[[#This Row],[y]]-$V$6,2)&lt;POWER($V$7,2),1,0)</f>
        <v>1</v>
      </c>
      <c r="F9562" s="3">
        <f>IF(POWER(punkty[[#This Row],[x]]-$V$5,2)+POWER(punkty[[#This Row],[y]]-$V$6,2)&lt;=POWER($V$7,2),1,0)</f>
        <v>1</v>
      </c>
      <c r="G9562" s="3">
        <f>SUM($F$2:F9562)</f>
        <v>7491</v>
      </c>
      <c r="H9562" s="3">
        <f>ABS(PI()-(punkty[[#This Row],[suma]]*POWER(400,2)/I9562/POWER(200,2)))</f>
        <v>7.6108525229590107E-3</v>
      </c>
      <c r="I9562" s="3">
        <v>9561</v>
      </c>
      <c r="J9562" s="3">
        <f>punkty[[#This Row],[błąd bezwzględny]]</f>
        <v>7.6108525229590107E-3</v>
      </c>
    </row>
    <row r="9563" spans="1:10" x14ac:dyDescent="0.3">
      <c r="A9563">
        <v>261</v>
      </c>
      <c r="B9563">
        <v>157</v>
      </c>
      <c r="C9563">
        <f>IF(POWER(punkty[[#This Row],[x]]-$V$5,2)+POWER(punkty[[#This Row],[y]]-$V$6,2)=POWER($V$7,2),1,0)</f>
        <v>0</v>
      </c>
      <c r="D9563" t="str">
        <f>IF(punkty[[#This Row],[czy należy do brzegu koła]]=1,punkty[[#This Row],[x]]&amp;" "&amp;punkty[[#This Row],[y]],"")</f>
        <v/>
      </c>
      <c r="E9563">
        <f>IF(POWER(punkty[[#This Row],[x]]-$V$5,2)+POWER(punkty[[#This Row],[y]]-$V$6,2)&lt;POWER($V$7,2),1,0)</f>
        <v>1</v>
      </c>
      <c r="F9563" s="3">
        <f>IF(POWER(punkty[[#This Row],[x]]-$V$5,2)+POWER(punkty[[#This Row],[y]]-$V$6,2)&lt;=POWER($V$7,2),1,0)</f>
        <v>1</v>
      </c>
      <c r="G9563" s="3">
        <f>SUM($F$2:F9563)</f>
        <v>7492</v>
      </c>
      <c r="H9563" s="3">
        <f>ABS(PI()-(punkty[[#This Row],[suma]]*POWER(400,2)/I9563/POWER(200,2)))</f>
        <v>7.5202837926795496E-3</v>
      </c>
      <c r="I9563" s="3">
        <v>9562</v>
      </c>
      <c r="J9563" s="3">
        <f>punkty[[#This Row],[błąd bezwzględny]]</f>
        <v>7.5202837926795496E-3</v>
      </c>
    </row>
    <row r="9564" spans="1:10" x14ac:dyDescent="0.3">
      <c r="A9564">
        <v>322</v>
      </c>
      <c r="B9564">
        <v>245</v>
      </c>
      <c r="C9564">
        <f>IF(POWER(punkty[[#This Row],[x]]-$V$5,2)+POWER(punkty[[#This Row],[y]]-$V$6,2)=POWER($V$7,2),1,0)</f>
        <v>0</v>
      </c>
      <c r="D9564" t="str">
        <f>IF(punkty[[#This Row],[czy należy do brzegu koła]]=1,punkty[[#This Row],[x]]&amp;" "&amp;punkty[[#This Row],[y]],"")</f>
        <v/>
      </c>
      <c r="E9564">
        <f>IF(POWER(punkty[[#This Row],[x]]-$V$5,2)+POWER(punkty[[#This Row],[y]]-$V$6,2)&lt;POWER($V$7,2),1,0)</f>
        <v>1</v>
      </c>
      <c r="F9564" s="3">
        <f>IF(POWER(punkty[[#This Row],[x]]-$V$5,2)+POWER(punkty[[#This Row],[y]]-$V$6,2)&lt;=POWER($V$7,2),1,0)</f>
        <v>1</v>
      </c>
      <c r="G9564" s="3">
        <f>SUM($F$2:F9564)</f>
        <v>7493</v>
      </c>
      <c r="H9564" s="3">
        <f>ABS(PI()-(punkty[[#This Row],[suma]]*POWER(400,2)/I9564/POWER(200,2)))</f>
        <v>7.4297340038889104E-3</v>
      </c>
      <c r="I9564" s="3">
        <v>9563</v>
      </c>
      <c r="J9564" s="3">
        <f>punkty[[#This Row],[błąd bezwzględny]]</f>
        <v>7.4297340038889104E-3</v>
      </c>
    </row>
    <row r="9565" spans="1:10" x14ac:dyDescent="0.3">
      <c r="A9565">
        <v>359</v>
      </c>
      <c r="B9565">
        <v>95</v>
      </c>
      <c r="C9565">
        <f>IF(POWER(punkty[[#This Row],[x]]-$V$5,2)+POWER(punkty[[#This Row],[y]]-$V$6,2)=POWER($V$7,2),1,0)</f>
        <v>0</v>
      </c>
      <c r="D9565" t="str">
        <f>IF(punkty[[#This Row],[czy należy do brzegu koła]]=1,punkty[[#This Row],[x]]&amp;" "&amp;punkty[[#This Row],[y]],"")</f>
        <v/>
      </c>
      <c r="E9565">
        <f>IF(POWER(punkty[[#This Row],[x]]-$V$5,2)+POWER(punkty[[#This Row],[y]]-$V$6,2)&lt;POWER($V$7,2),1,0)</f>
        <v>1</v>
      </c>
      <c r="F9565" s="3">
        <f>IF(POWER(punkty[[#This Row],[x]]-$V$5,2)+POWER(punkty[[#This Row],[y]]-$V$6,2)&lt;=POWER($V$7,2),1,0)</f>
        <v>1</v>
      </c>
      <c r="G9565" s="3">
        <f>SUM($F$2:F9565)</f>
        <v>7494</v>
      </c>
      <c r="H9565" s="3">
        <f>ABS(PI()-(punkty[[#This Row],[suma]]*POWER(400,2)/I9565/POWER(200,2)))</f>
        <v>7.3392031506465116E-3</v>
      </c>
      <c r="I9565" s="3">
        <v>9564</v>
      </c>
      <c r="J9565" s="3">
        <f>punkty[[#This Row],[błąd bezwzględny]]</f>
        <v>7.3392031506465116E-3</v>
      </c>
    </row>
    <row r="9566" spans="1:10" x14ac:dyDescent="0.3">
      <c r="A9566">
        <v>340</v>
      </c>
      <c r="B9566">
        <v>368</v>
      </c>
      <c r="C9566">
        <f>IF(POWER(punkty[[#This Row],[x]]-$V$5,2)+POWER(punkty[[#This Row],[y]]-$V$6,2)=POWER($V$7,2),1,0)</f>
        <v>0</v>
      </c>
      <c r="D9566" t="str">
        <f>IF(punkty[[#This Row],[czy należy do brzegu koła]]=1,punkty[[#This Row],[x]]&amp;" "&amp;punkty[[#This Row],[y]],"")</f>
        <v/>
      </c>
      <c r="E9566">
        <f>IF(POWER(punkty[[#This Row],[x]]-$V$5,2)+POWER(punkty[[#This Row],[y]]-$V$6,2)&lt;POWER($V$7,2),1,0)</f>
        <v>0</v>
      </c>
      <c r="F9566" s="3">
        <f>IF(POWER(punkty[[#This Row],[x]]-$V$5,2)+POWER(punkty[[#This Row],[y]]-$V$6,2)&lt;=POWER($V$7,2),1,0)</f>
        <v>0</v>
      </c>
      <c r="G9566" s="3">
        <f>SUM($F$2:F9566)</f>
        <v>7494</v>
      </c>
      <c r="H9566" s="3">
        <f>ABS(PI()-(punkty[[#This Row],[suma]]*POWER(400,2)/I9566/POWER(200,2)))</f>
        <v>7.6668825495422865E-3</v>
      </c>
      <c r="I9566" s="3">
        <v>9565</v>
      </c>
      <c r="J9566" s="3">
        <f>punkty[[#This Row],[błąd bezwzględny]]</f>
        <v>7.6668825495422865E-3</v>
      </c>
    </row>
    <row r="9567" spans="1:10" x14ac:dyDescent="0.3">
      <c r="A9567">
        <v>284</v>
      </c>
      <c r="B9567">
        <v>348</v>
      </c>
      <c r="C9567">
        <f>IF(POWER(punkty[[#This Row],[x]]-$V$5,2)+POWER(punkty[[#This Row],[y]]-$V$6,2)=POWER($V$7,2),1,0)</f>
        <v>0</v>
      </c>
      <c r="D9567" t="str">
        <f>IF(punkty[[#This Row],[czy należy do brzegu koła]]=1,punkty[[#This Row],[x]]&amp;" "&amp;punkty[[#This Row],[y]],"")</f>
        <v/>
      </c>
      <c r="E9567">
        <f>IF(POWER(punkty[[#This Row],[x]]-$V$5,2)+POWER(punkty[[#This Row],[y]]-$V$6,2)&lt;POWER($V$7,2),1,0)</f>
        <v>1</v>
      </c>
      <c r="F9567" s="3">
        <f>IF(POWER(punkty[[#This Row],[x]]-$V$5,2)+POWER(punkty[[#This Row],[y]]-$V$6,2)&lt;=POWER($V$7,2),1,0)</f>
        <v>1</v>
      </c>
      <c r="G9567" s="3">
        <f>SUM($F$2:F9567)</f>
        <v>7495</v>
      </c>
      <c r="H9567" s="3">
        <f>ABS(PI()-(punkty[[#This Row],[suma]]*POWER(400,2)/I9567/POWER(200,2)))</f>
        <v>7.5763458331552513E-3</v>
      </c>
      <c r="I9567" s="3">
        <v>9566</v>
      </c>
      <c r="J9567" s="3">
        <f>punkty[[#This Row],[błąd bezwzględny]]</f>
        <v>7.5763458331552513E-3</v>
      </c>
    </row>
    <row r="9568" spans="1:10" x14ac:dyDescent="0.3">
      <c r="A9568">
        <v>132</v>
      </c>
      <c r="B9568">
        <v>360</v>
      </c>
      <c r="C9568">
        <f>IF(POWER(punkty[[#This Row],[x]]-$V$5,2)+POWER(punkty[[#This Row],[y]]-$V$6,2)=POWER($V$7,2),1,0)</f>
        <v>0</v>
      </c>
      <c r="D9568" t="str">
        <f>IF(punkty[[#This Row],[czy należy do brzegu koła]]=1,punkty[[#This Row],[x]]&amp;" "&amp;punkty[[#This Row],[y]],"")</f>
        <v/>
      </c>
      <c r="E9568">
        <f>IF(POWER(punkty[[#This Row],[x]]-$V$5,2)+POWER(punkty[[#This Row],[y]]-$V$6,2)&lt;POWER($V$7,2),1,0)</f>
        <v>1</v>
      </c>
      <c r="F9568" s="3">
        <f>IF(POWER(punkty[[#This Row],[x]]-$V$5,2)+POWER(punkty[[#This Row],[y]]-$V$6,2)&lt;=POWER($V$7,2),1,0)</f>
        <v>1</v>
      </c>
      <c r="G9568" s="3">
        <f>SUM($F$2:F9568)</f>
        <v>7496</v>
      </c>
      <c r="H9568" s="3">
        <f>ABS(PI()-(punkty[[#This Row],[suma]]*POWER(400,2)/I9568/POWER(200,2)))</f>
        <v>7.4858280436447266E-3</v>
      </c>
      <c r="I9568" s="3">
        <v>9567</v>
      </c>
      <c r="J9568" s="3">
        <f>punkty[[#This Row],[błąd bezwzględny]]</f>
        <v>7.4858280436447266E-3</v>
      </c>
    </row>
    <row r="9569" spans="1:10" x14ac:dyDescent="0.3">
      <c r="A9569">
        <v>341</v>
      </c>
      <c r="B9569">
        <v>169</v>
      </c>
      <c r="C9569">
        <f>IF(POWER(punkty[[#This Row],[x]]-$V$5,2)+POWER(punkty[[#This Row],[y]]-$V$6,2)=POWER($V$7,2),1,0)</f>
        <v>0</v>
      </c>
      <c r="D9569" t="str">
        <f>IF(punkty[[#This Row],[czy należy do brzegu koła]]=1,punkty[[#This Row],[x]]&amp;" "&amp;punkty[[#This Row],[y]],"")</f>
        <v/>
      </c>
      <c r="E9569">
        <f>IF(POWER(punkty[[#This Row],[x]]-$V$5,2)+POWER(punkty[[#This Row],[y]]-$V$6,2)&lt;POWER($V$7,2),1,0)</f>
        <v>1</v>
      </c>
      <c r="F9569" s="3">
        <f>IF(POWER(punkty[[#This Row],[x]]-$V$5,2)+POWER(punkty[[#This Row],[y]]-$V$6,2)&lt;=POWER($V$7,2),1,0)</f>
        <v>1</v>
      </c>
      <c r="G9569" s="3">
        <f>SUM($F$2:F9569)</f>
        <v>7497</v>
      </c>
      <c r="H9569" s="3">
        <f>ABS(PI()-(punkty[[#This Row],[suma]]*POWER(400,2)/I9569/POWER(200,2)))</f>
        <v>7.3953291750772365E-3</v>
      </c>
      <c r="I9569" s="3">
        <v>9568</v>
      </c>
      <c r="J9569" s="3">
        <f>punkty[[#This Row],[błąd bezwzględny]]</f>
        <v>7.3953291750772365E-3</v>
      </c>
    </row>
    <row r="9570" spans="1:10" x14ac:dyDescent="0.3">
      <c r="A9570">
        <v>69</v>
      </c>
      <c r="B9570">
        <v>253</v>
      </c>
      <c r="C9570">
        <f>IF(POWER(punkty[[#This Row],[x]]-$V$5,2)+POWER(punkty[[#This Row],[y]]-$V$6,2)=POWER($V$7,2),1,0)</f>
        <v>0</v>
      </c>
      <c r="D9570" t="str">
        <f>IF(punkty[[#This Row],[czy należy do brzegu koła]]=1,punkty[[#This Row],[x]]&amp;" "&amp;punkty[[#This Row],[y]],"")</f>
        <v/>
      </c>
      <c r="E9570">
        <f>IF(POWER(punkty[[#This Row],[x]]-$V$5,2)+POWER(punkty[[#This Row],[y]]-$V$6,2)&lt;POWER($V$7,2),1,0)</f>
        <v>1</v>
      </c>
      <c r="F9570" s="3">
        <f>IF(POWER(punkty[[#This Row],[x]]-$V$5,2)+POWER(punkty[[#This Row],[y]]-$V$6,2)&lt;=POWER($V$7,2),1,0)</f>
        <v>1</v>
      </c>
      <c r="G9570" s="3">
        <f>SUM($F$2:F9570)</f>
        <v>7498</v>
      </c>
      <c r="H9570" s="3">
        <f>ABS(PI()-(punkty[[#This Row],[suma]]*POWER(400,2)/I9570/POWER(200,2)))</f>
        <v>7.3048492215206373E-3</v>
      </c>
      <c r="I9570" s="3">
        <v>9569</v>
      </c>
      <c r="J9570" s="3">
        <f>punkty[[#This Row],[błąd bezwzględny]]</f>
        <v>7.3048492215206373E-3</v>
      </c>
    </row>
    <row r="9571" spans="1:10" x14ac:dyDescent="0.3">
      <c r="A9571">
        <v>168</v>
      </c>
      <c r="B9571">
        <v>250</v>
      </c>
      <c r="C9571">
        <f>IF(POWER(punkty[[#This Row],[x]]-$V$5,2)+POWER(punkty[[#This Row],[y]]-$V$6,2)=POWER($V$7,2),1,0)</f>
        <v>0</v>
      </c>
      <c r="D9571" t="str">
        <f>IF(punkty[[#This Row],[czy należy do brzegu koła]]=1,punkty[[#This Row],[x]]&amp;" "&amp;punkty[[#This Row],[y]],"")</f>
        <v/>
      </c>
      <c r="E9571">
        <f>IF(POWER(punkty[[#This Row],[x]]-$V$5,2)+POWER(punkty[[#This Row],[y]]-$V$6,2)&lt;POWER($V$7,2),1,0)</f>
        <v>1</v>
      </c>
      <c r="F9571" s="3">
        <f>IF(POWER(punkty[[#This Row],[x]]-$V$5,2)+POWER(punkty[[#This Row],[y]]-$V$6,2)&lt;=POWER($V$7,2),1,0)</f>
        <v>1</v>
      </c>
      <c r="G9571" s="3">
        <f>SUM($F$2:F9571)</f>
        <v>7499</v>
      </c>
      <c r="H9571" s="3">
        <f>ABS(PI()-(punkty[[#This Row],[suma]]*POWER(400,2)/I9571/POWER(200,2)))</f>
        <v>7.2143881770450058E-3</v>
      </c>
      <c r="I9571" s="3">
        <v>9570</v>
      </c>
      <c r="J9571" s="3">
        <f>punkty[[#This Row],[błąd bezwzględny]]</f>
        <v>7.2143881770450058E-3</v>
      </c>
    </row>
    <row r="9572" spans="1:10" x14ac:dyDescent="0.3">
      <c r="A9572">
        <v>118</v>
      </c>
      <c r="B9572">
        <v>344</v>
      </c>
      <c r="C9572">
        <f>IF(POWER(punkty[[#This Row],[x]]-$V$5,2)+POWER(punkty[[#This Row],[y]]-$V$6,2)=POWER($V$7,2),1,0)</f>
        <v>0</v>
      </c>
      <c r="D9572" t="str">
        <f>IF(punkty[[#This Row],[czy należy do brzegu koła]]=1,punkty[[#This Row],[x]]&amp;" "&amp;punkty[[#This Row],[y]],"")</f>
        <v/>
      </c>
      <c r="E9572">
        <f>IF(POWER(punkty[[#This Row],[x]]-$V$5,2)+POWER(punkty[[#This Row],[y]]-$V$6,2)&lt;POWER($V$7,2),1,0)</f>
        <v>1</v>
      </c>
      <c r="F9572" s="3">
        <f>IF(POWER(punkty[[#This Row],[x]]-$V$5,2)+POWER(punkty[[#This Row],[y]]-$V$6,2)&lt;=POWER($V$7,2),1,0)</f>
        <v>1</v>
      </c>
      <c r="G9572" s="3">
        <f>SUM($F$2:F9572)</f>
        <v>7500</v>
      </c>
      <c r="H9572" s="3">
        <f>ABS(PI()-(punkty[[#This Row],[suma]]*POWER(400,2)/I9572/POWER(200,2)))</f>
        <v>7.1239460357235274E-3</v>
      </c>
      <c r="I9572" s="3">
        <v>9571</v>
      </c>
      <c r="J9572" s="3">
        <f>punkty[[#This Row],[błąd bezwzględny]]</f>
        <v>7.1239460357235274E-3</v>
      </c>
    </row>
    <row r="9573" spans="1:10" x14ac:dyDescent="0.3">
      <c r="A9573">
        <v>212</v>
      </c>
      <c r="B9573">
        <v>259</v>
      </c>
      <c r="C9573">
        <f>IF(POWER(punkty[[#This Row],[x]]-$V$5,2)+POWER(punkty[[#This Row],[y]]-$V$6,2)=POWER($V$7,2),1,0)</f>
        <v>0</v>
      </c>
      <c r="D9573" t="str">
        <f>IF(punkty[[#This Row],[czy należy do brzegu koła]]=1,punkty[[#This Row],[x]]&amp;" "&amp;punkty[[#This Row],[y]],"")</f>
        <v/>
      </c>
      <c r="E9573">
        <f>IF(POWER(punkty[[#This Row],[x]]-$V$5,2)+POWER(punkty[[#This Row],[y]]-$V$6,2)&lt;POWER($V$7,2),1,0)</f>
        <v>1</v>
      </c>
      <c r="F9573" s="3">
        <f>IF(POWER(punkty[[#This Row],[x]]-$V$5,2)+POWER(punkty[[#This Row],[y]]-$V$6,2)&lt;=POWER($V$7,2),1,0)</f>
        <v>1</v>
      </c>
      <c r="G9573" s="3">
        <f>SUM($F$2:F9573)</f>
        <v>7501</v>
      </c>
      <c r="H9573" s="3">
        <f>ABS(PI()-(punkty[[#This Row],[suma]]*POWER(400,2)/I9573/POWER(200,2)))</f>
        <v>7.033522791632052E-3</v>
      </c>
      <c r="I9573" s="3">
        <v>9572</v>
      </c>
      <c r="J9573" s="3">
        <f>punkty[[#This Row],[błąd bezwzględny]]</f>
        <v>7.033522791632052E-3</v>
      </c>
    </row>
    <row r="9574" spans="1:10" x14ac:dyDescent="0.3">
      <c r="A9574">
        <v>395</v>
      </c>
      <c r="B9574">
        <v>217</v>
      </c>
      <c r="C9574">
        <f>IF(POWER(punkty[[#This Row],[x]]-$V$5,2)+POWER(punkty[[#This Row],[y]]-$V$6,2)=POWER($V$7,2),1,0)</f>
        <v>0</v>
      </c>
      <c r="D9574" t="str">
        <f>IF(punkty[[#This Row],[czy należy do brzegu koła]]=1,punkty[[#This Row],[x]]&amp;" "&amp;punkty[[#This Row],[y]],"")</f>
        <v/>
      </c>
      <c r="E9574">
        <f>IF(POWER(punkty[[#This Row],[x]]-$V$5,2)+POWER(punkty[[#This Row],[y]]-$V$6,2)&lt;POWER($V$7,2),1,0)</f>
        <v>1</v>
      </c>
      <c r="F9574" s="3">
        <f>IF(POWER(punkty[[#This Row],[x]]-$V$5,2)+POWER(punkty[[#This Row],[y]]-$V$6,2)&lt;=POWER($V$7,2),1,0)</f>
        <v>1</v>
      </c>
      <c r="G9574" s="3">
        <f>SUM($F$2:F9574)</f>
        <v>7502</v>
      </c>
      <c r="H9574" s="3">
        <f>ABS(PI()-(punkty[[#This Row],[suma]]*POWER(400,2)/I9574/POWER(200,2)))</f>
        <v>6.9431184388477618E-3</v>
      </c>
      <c r="I9574" s="3">
        <v>9573</v>
      </c>
      <c r="J9574" s="3">
        <f>punkty[[#This Row],[błąd bezwzględny]]</f>
        <v>6.9431184388477618E-3</v>
      </c>
    </row>
    <row r="9575" spans="1:10" x14ac:dyDescent="0.3">
      <c r="A9575">
        <v>196</v>
      </c>
      <c r="B9575">
        <v>170</v>
      </c>
      <c r="C9575">
        <f>IF(POWER(punkty[[#This Row],[x]]-$V$5,2)+POWER(punkty[[#This Row],[y]]-$V$6,2)=POWER($V$7,2),1,0)</f>
        <v>0</v>
      </c>
      <c r="D9575" t="str">
        <f>IF(punkty[[#This Row],[czy należy do brzegu koła]]=1,punkty[[#This Row],[x]]&amp;" "&amp;punkty[[#This Row],[y]],"")</f>
        <v/>
      </c>
      <c r="E9575">
        <f>IF(POWER(punkty[[#This Row],[x]]-$V$5,2)+POWER(punkty[[#This Row],[y]]-$V$6,2)&lt;POWER($V$7,2),1,0)</f>
        <v>1</v>
      </c>
      <c r="F9575" s="3">
        <f>IF(POWER(punkty[[#This Row],[x]]-$V$5,2)+POWER(punkty[[#This Row],[y]]-$V$6,2)&lt;=POWER($V$7,2),1,0)</f>
        <v>1</v>
      </c>
      <c r="G9575" s="3">
        <f>SUM($F$2:F9575)</f>
        <v>7503</v>
      </c>
      <c r="H9575" s="3">
        <f>ABS(PI()-(punkty[[#This Row],[suma]]*POWER(400,2)/I9575/POWER(200,2)))</f>
        <v>6.8527329714518359E-3</v>
      </c>
      <c r="I9575" s="3">
        <v>9574</v>
      </c>
      <c r="J9575" s="3">
        <f>punkty[[#This Row],[błąd bezwzględny]]</f>
        <v>6.8527329714518359E-3</v>
      </c>
    </row>
    <row r="9576" spans="1:10" x14ac:dyDescent="0.3">
      <c r="A9576">
        <v>330</v>
      </c>
      <c r="B9576">
        <v>70</v>
      </c>
      <c r="C9576">
        <f>IF(POWER(punkty[[#This Row],[x]]-$V$5,2)+POWER(punkty[[#This Row],[y]]-$V$6,2)=POWER($V$7,2),1,0)</f>
        <v>0</v>
      </c>
      <c r="D9576" t="str">
        <f>IF(punkty[[#This Row],[czy należy do brzegu koła]]=1,punkty[[#This Row],[x]]&amp;" "&amp;punkty[[#This Row],[y]],"")</f>
        <v/>
      </c>
      <c r="E9576">
        <f>IF(POWER(punkty[[#This Row],[x]]-$V$5,2)+POWER(punkty[[#This Row],[y]]-$V$6,2)&lt;POWER($V$7,2),1,0)</f>
        <v>1</v>
      </c>
      <c r="F9576" s="3">
        <f>IF(POWER(punkty[[#This Row],[x]]-$V$5,2)+POWER(punkty[[#This Row],[y]]-$V$6,2)&lt;=POWER($V$7,2),1,0)</f>
        <v>1</v>
      </c>
      <c r="G9576" s="3">
        <f>SUM($F$2:F9576)</f>
        <v>7504</v>
      </c>
      <c r="H9576" s="3">
        <f>ABS(PI()-(punkty[[#This Row],[suma]]*POWER(400,2)/I9576/POWER(200,2)))</f>
        <v>6.7623663835267855E-3</v>
      </c>
      <c r="I9576" s="3">
        <v>9575</v>
      </c>
      <c r="J9576" s="3">
        <f>punkty[[#This Row],[błąd bezwzględny]]</f>
        <v>6.7623663835267855E-3</v>
      </c>
    </row>
    <row r="9577" spans="1:10" x14ac:dyDescent="0.3">
      <c r="A9577">
        <v>214</v>
      </c>
      <c r="B9577">
        <v>33</v>
      </c>
      <c r="C9577">
        <f>IF(POWER(punkty[[#This Row],[x]]-$V$5,2)+POWER(punkty[[#This Row],[y]]-$V$6,2)=POWER($V$7,2),1,0)</f>
        <v>0</v>
      </c>
      <c r="D9577" t="str">
        <f>IF(punkty[[#This Row],[czy należy do brzegu koła]]=1,punkty[[#This Row],[x]]&amp;" "&amp;punkty[[#This Row],[y]],"")</f>
        <v/>
      </c>
      <c r="E9577">
        <f>IF(POWER(punkty[[#This Row],[x]]-$V$5,2)+POWER(punkty[[#This Row],[y]]-$V$6,2)&lt;POWER($V$7,2),1,0)</f>
        <v>1</v>
      </c>
      <c r="F9577" s="3">
        <f>IF(POWER(punkty[[#This Row],[x]]-$V$5,2)+POWER(punkty[[#This Row],[y]]-$V$6,2)&lt;=POWER($V$7,2),1,0)</f>
        <v>1</v>
      </c>
      <c r="G9577" s="3">
        <f>SUM($F$2:F9577)</f>
        <v>7505</v>
      </c>
      <c r="H9577" s="3">
        <f>ABS(PI()-(punkty[[#This Row],[suma]]*POWER(400,2)/I9577/POWER(200,2)))</f>
        <v>6.6720186691582306E-3</v>
      </c>
      <c r="I9577" s="3">
        <v>9576</v>
      </c>
      <c r="J9577" s="3">
        <f>punkty[[#This Row],[błąd bezwzględny]]</f>
        <v>6.6720186691582306E-3</v>
      </c>
    </row>
    <row r="9578" spans="1:10" x14ac:dyDescent="0.3">
      <c r="A9578">
        <v>114</v>
      </c>
      <c r="B9578">
        <v>313</v>
      </c>
      <c r="C9578">
        <f>IF(POWER(punkty[[#This Row],[x]]-$V$5,2)+POWER(punkty[[#This Row],[y]]-$V$6,2)=POWER($V$7,2),1,0)</f>
        <v>0</v>
      </c>
      <c r="D9578" t="str">
        <f>IF(punkty[[#This Row],[czy należy do brzegu koła]]=1,punkty[[#This Row],[x]]&amp;" "&amp;punkty[[#This Row],[y]],"")</f>
        <v/>
      </c>
      <c r="E9578">
        <f>IF(POWER(punkty[[#This Row],[x]]-$V$5,2)+POWER(punkty[[#This Row],[y]]-$V$6,2)&lt;POWER($V$7,2),1,0)</f>
        <v>1</v>
      </c>
      <c r="F9578" s="3">
        <f>IF(POWER(punkty[[#This Row],[x]]-$V$5,2)+POWER(punkty[[#This Row],[y]]-$V$6,2)&lt;=POWER($V$7,2),1,0)</f>
        <v>1</v>
      </c>
      <c r="G9578" s="3">
        <f>SUM($F$2:F9578)</f>
        <v>7506</v>
      </c>
      <c r="H9578" s="3">
        <f>ABS(PI()-(punkty[[#This Row],[suma]]*POWER(400,2)/I9578/POWER(200,2)))</f>
        <v>6.5816898224340115E-3</v>
      </c>
      <c r="I9578" s="3">
        <v>9577</v>
      </c>
      <c r="J9578" s="3">
        <f>punkty[[#This Row],[błąd bezwzględny]]</f>
        <v>6.5816898224340115E-3</v>
      </c>
    </row>
    <row r="9579" spans="1:10" x14ac:dyDescent="0.3">
      <c r="A9579">
        <v>386</v>
      </c>
      <c r="B9579">
        <v>178</v>
      </c>
      <c r="C9579">
        <f>IF(POWER(punkty[[#This Row],[x]]-$V$5,2)+POWER(punkty[[#This Row],[y]]-$V$6,2)=POWER($V$7,2),1,0)</f>
        <v>0</v>
      </c>
      <c r="D9579" t="str">
        <f>IF(punkty[[#This Row],[czy należy do brzegu koła]]=1,punkty[[#This Row],[x]]&amp;" "&amp;punkty[[#This Row],[y]],"")</f>
        <v/>
      </c>
      <c r="E9579">
        <f>IF(POWER(punkty[[#This Row],[x]]-$V$5,2)+POWER(punkty[[#This Row],[y]]-$V$6,2)&lt;POWER($V$7,2),1,0)</f>
        <v>1</v>
      </c>
      <c r="F9579" s="3">
        <f>IF(POWER(punkty[[#This Row],[x]]-$V$5,2)+POWER(punkty[[#This Row],[y]]-$V$6,2)&lt;=POWER($V$7,2),1,0)</f>
        <v>1</v>
      </c>
      <c r="G9579" s="3">
        <f>SUM($F$2:F9579)</f>
        <v>7507</v>
      </c>
      <c r="H9579" s="3">
        <f>ABS(PI()-(punkty[[#This Row],[suma]]*POWER(400,2)/I9579/POWER(200,2)))</f>
        <v>6.4913798374437448E-3</v>
      </c>
      <c r="I9579" s="3">
        <v>9578</v>
      </c>
      <c r="J9579" s="3">
        <f>punkty[[#This Row],[błąd bezwzględny]]</f>
        <v>6.4913798374437448E-3</v>
      </c>
    </row>
    <row r="9580" spans="1:10" x14ac:dyDescent="0.3">
      <c r="A9580">
        <v>163</v>
      </c>
      <c r="B9580">
        <v>210</v>
      </c>
      <c r="C9580">
        <f>IF(POWER(punkty[[#This Row],[x]]-$V$5,2)+POWER(punkty[[#This Row],[y]]-$V$6,2)=POWER($V$7,2),1,0)</f>
        <v>0</v>
      </c>
      <c r="D9580" t="str">
        <f>IF(punkty[[#This Row],[czy należy do brzegu koła]]=1,punkty[[#This Row],[x]]&amp;" "&amp;punkty[[#This Row],[y]],"")</f>
        <v/>
      </c>
      <c r="E9580">
        <f>IF(POWER(punkty[[#This Row],[x]]-$V$5,2)+POWER(punkty[[#This Row],[y]]-$V$6,2)&lt;POWER($V$7,2),1,0)</f>
        <v>1</v>
      </c>
      <c r="F9580" s="3">
        <f>IF(POWER(punkty[[#This Row],[x]]-$V$5,2)+POWER(punkty[[#This Row],[y]]-$V$6,2)&lt;=POWER($V$7,2),1,0)</f>
        <v>1</v>
      </c>
      <c r="G9580" s="3">
        <f>SUM($F$2:F9580)</f>
        <v>7508</v>
      </c>
      <c r="H9580" s="3">
        <f>ABS(PI()-(punkty[[#This Row],[suma]]*POWER(400,2)/I9580/POWER(200,2)))</f>
        <v>6.4010887082814882E-3</v>
      </c>
      <c r="I9580" s="3">
        <v>9579</v>
      </c>
      <c r="J9580" s="3">
        <f>punkty[[#This Row],[błąd bezwzględny]]</f>
        <v>6.4010887082814882E-3</v>
      </c>
    </row>
    <row r="9581" spans="1:10" x14ac:dyDescent="0.3">
      <c r="A9581">
        <v>380</v>
      </c>
      <c r="B9581">
        <v>184</v>
      </c>
      <c r="C9581">
        <f>IF(POWER(punkty[[#This Row],[x]]-$V$5,2)+POWER(punkty[[#This Row],[y]]-$V$6,2)=POWER($V$7,2),1,0)</f>
        <v>0</v>
      </c>
      <c r="D9581" t="str">
        <f>IF(punkty[[#This Row],[czy należy do brzegu koła]]=1,punkty[[#This Row],[x]]&amp;" "&amp;punkty[[#This Row],[y]],"")</f>
        <v/>
      </c>
      <c r="E9581">
        <f>IF(POWER(punkty[[#This Row],[x]]-$V$5,2)+POWER(punkty[[#This Row],[y]]-$V$6,2)&lt;POWER($V$7,2),1,0)</f>
        <v>1</v>
      </c>
      <c r="F9581" s="3">
        <f>IF(POWER(punkty[[#This Row],[x]]-$V$5,2)+POWER(punkty[[#This Row],[y]]-$V$6,2)&lt;=POWER($V$7,2),1,0)</f>
        <v>1</v>
      </c>
      <c r="G9581" s="3">
        <f>SUM($F$2:F9581)</f>
        <v>7509</v>
      </c>
      <c r="H9581" s="3">
        <f>ABS(PI()-(punkty[[#This Row],[suma]]*POWER(400,2)/I9581/POWER(200,2)))</f>
        <v>6.3108164290417434E-3</v>
      </c>
      <c r="I9581" s="3">
        <v>9580</v>
      </c>
      <c r="J9581" s="3">
        <f>punkty[[#This Row],[błąd bezwzględny]]</f>
        <v>6.3108164290417434E-3</v>
      </c>
    </row>
    <row r="9582" spans="1:10" x14ac:dyDescent="0.3">
      <c r="A9582">
        <v>208</v>
      </c>
      <c r="B9582">
        <v>257</v>
      </c>
      <c r="C9582">
        <f>IF(POWER(punkty[[#This Row],[x]]-$V$5,2)+POWER(punkty[[#This Row],[y]]-$V$6,2)=POWER($V$7,2),1,0)</f>
        <v>0</v>
      </c>
      <c r="D9582" t="str">
        <f>IF(punkty[[#This Row],[czy należy do brzegu koła]]=1,punkty[[#This Row],[x]]&amp;" "&amp;punkty[[#This Row],[y]],"")</f>
        <v/>
      </c>
      <c r="E9582">
        <f>IF(POWER(punkty[[#This Row],[x]]-$V$5,2)+POWER(punkty[[#This Row],[y]]-$V$6,2)&lt;POWER($V$7,2),1,0)</f>
        <v>1</v>
      </c>
      <c r="F9582" s="3">
        <f>IF(POWER(punkty[[#This Row],[x]]-$V$5,2)+POWER(punkty[[#This Row],[y]]-$V$6,2)&lt;=POWER($V$7,2),1,0)</f>
        <v>1</v>
      </c>
      <c r="G9582" s="3">
        <f>SUM($F$2:F9582)</f>
        <v>7510</v>
      </c>
      <c r="H9582" s="3">
        <f>ABS(PI()-(punkty[[#This Row],[suma]]*POWER(400,2)/I9582/POWER(200,2)))</f>
        <v>6.2205629938221207E-3</v>
      </c>
      <c r="I9582" s="3">
        <v>9581</v>
      </c>
      <c r="J9582" s="3">
        <f>punkty[[#This Row],[błąd bezwzględny]]</f>
        <v>6.2205629938221207E-3</v>
      </c>
    </row>
    <row r="9583" spans="1:10" x14ac:dyDescent="0.3">
      <c r="A9583">
        <v>370</v>
      </c>
      <c r="B9583">
        <v>26</v>
      </c>
      <c r="C9583">
        <f>IF(POWER(punkty[[#This Row],[x]]-$V$5,2)+POWER(punkty[[#This Row],[y]]-$V$6,2)=POWER($V$7,2),1,0)</f>
        <v>0</v>
      </c>
      <c r="D9583" t="str">
        <f>IF(punkty[[#This Row],[czy należy do brzegu koła]]=1,punkty[[#This Row],[x]]&amp;" "&amp;punkty[[#This Row],[y]],"")</f>
        <v/>
      </c>
      <c r="E9583">
        <f>IF(POWER(punkty[[#This Row],[x]]-$V$5,2)+POWER(punkty[[#This Row],[y]]-$V$6,2)&lt;POWER($V$7,2),1,0)</f>
        <v>0</v>
      </c>
      <c r="F9583" s="3">
        <f>IF(POWER(punkty[[#This Row],[x]]-$V$5,2)+POWER(punkty[[#This Row],[y]]-$V$6,2)&lt;=POWER($V$7,2),1,0)</f>
        <v>0</v>
      </c>
      <c r="G9583" s="3">
        <f>SUM($F$2:F9583)</f>
        <v>7510</v>
      </c>
      <c r="H9583" s="3">
        <f>ABS(PI()-(punkty[[#This Row],[suma]]*POWER(400,2)/I9583/POWER(200,2)))</f>
        <v>6.5477777809848092E-3</v>
      </c>
      <c r="I9583" s="3">
        <v>9582</v>
      </c>
      <c r="J9583" s="3">
        <f>punkty[[#This Row],[błąd bezwzględny]]</f>
        <v>6.5477777809848092E-3</v>
      </c>
    </row>
    <row r="9584" spans="1:10" x14ac:dyDescent="0.3">
      <c r="A9584">
        <v>169</v>
      </c>
      <c r="B9584">
        <v>248</v>
      </c>
      <c r="C9584">
        <f>IF(POWER(punkty[[#This Row],[x]]-$V$5,2)+POWER(punkty[[#This Row],[y]]-$V$6,2)=POWER($V$7,2),1,0)</f>
        <v>0</v>
      </c>
      <c r="D9584" t="str">
        <f>IF(punkty[[#This Row],[czy należy do brzegu koła]]=1,punkty[[#This Row],[x]]&amp;" "&amp;punkty[[#This Row],[y]],"")</f>
        <v/>
      </c>
      <c r="E9584">
        <f>IF(POWER(punkty[[#This Row],[x]]-$V$5,2)+POWER(punkty[[#This Row],[y]]-$V$6,2)&lt;POWER($V$7,2),1,0)</f>
        <v>1</v>
      </c>
      <c r="F9584" s="3">
        <f>IF(POWER(punkty[[#This Row],[x]]-$V$5,2)+POWER(punkty[[#This Row],[y]]-$V$6,2)&lt;=POWER($V$7,2),1,0)</f>
        <v>1</v>
      </c>
      <c r="G9584" s="3">
        <f>SUM($F$2:F9584)</f>
        <v>7511</v>
      </c>
      <c r="H9584" s="3">
        <f>ABS(PI()-(punkty[[#This Row],[suma]]*POWER(400,2)/I9584/POWER(200,2)))</f>
        <v>6.4575184546580289E-3</v>
      </c>
      <c r="I9584" s="3">
        <v>9583</v>
      </c>
      <c r="J9584" s="3">
        <f>punkty[[#This Row],[błąd bezwzględny]]</f>
        <v>6.4575184546580289E-3</v>
      </c>
    </row>
    <row r="9585" spans="1:10" x14ac:dyDescent="0.3">
      <c r="A9585">
        <v>103</v>
      </c>
      <c r="B9585">
        <v>176</v>
      </c>
      <c r="C9585">
        <f>IF(POWER(punkty[[#This Row],[x]]-$V$5,2)+POWER(punkty[[#This Row],[y]]-$V$6,2)=POWER($V$7,2),1,0)</f>
        <v>0</v>
      </c>
      <c r="D9585" t="str">
        <f>IF(punkty[[#This Row],[czy należy do brzegu koła]]=1,punkty[[#This Row],[x]]&amp;" "&amp;punkty[[#This Row],[y]],"")</f>
        <v/>
      </c>
      <c r="E9585">
        <f>IF(POWER(punkty[[#This Row],[x]]-$V$5,2)+POWER(punkty[[#This Row],[y]]-$V$6,2)&lt;POWER($V$7,2),1,0)</f>
        <v>1</v>
      </c>
      <c r="F9585" s="3">
        <f>IF(POWER(punkty[[#This Row],[x]]-$V$5,2)+POWER(punkty[[#This Row],[y]]-$V$6,2)&lt;=POWER($V$7,2),1,0)</f>
        <v>1</v>
      </c>
      <c r="G9585" s="3">
        <f>SUM($F$2:F9585)</f>
        <v>7512</v>
      </c>
      <c r="H9585" s="3">
        <f>ABS(PI()-(punkty[[#This Row],[suma]]*POWER(400,2)/I9585/POWER(200,2)))</f>
        <v>6.3672779637498067E-3</v>
      </c>
      <c r="I9585" s="3">
        <v>9584</v>
      </c>
      <c r="J9585" s="3">
        <f>punkty[[#This Row],[błąd bezwzględny]]</f>
        <v>6.3672779637498067E-3</v>
      </c>
    </row>
    <row r="9586" spans="1:10" x14ac:dyDescent="0.3">
      <c r="A9586">
        <v>255</v>
      </c>
      <c r="B9586">
        <v>178</v>
      </c>
      <c r="C9586">
        <f>IF(POWER(punkty[[#This Row],[x]]-$V$5,2)+POWER(punkty[[#This Row],[y]]-$V$6,2)=POWER($V$7,2),1,0)</f>
        <v>0</v>
      </c>
      <c r="D9586" t="str">
        <f>IF(punkty[[#This Row],[czy należy do brzegu koła]]=1,punkty[[#This Row],[x]]&amp;" "&amp;punkty[[#This Row],[y]],"")</f>
        <v/>
      </c>
      <c r="E9586">
        <f>IF(POWER(punkty[[#This Row],[x]]-$V$5,2)+POWER(punkty[[#This Row],[y]]-$V$6,2)&lt;POWER($V$7,2),1,0)</f>
        <v>1</v>
      </c>
      <c r="F9586" s="3">
        <f>IF(POWER(punkty[[#This Row],[x]]-$V$5,2)+POWER(punkty[[#This Row],[y]]-$V$6,2)&lt;=POWER($V$7,2),1,0)</f>
        <v>1</v>
      </c>
      <c r="G9586" s="3">
        <f>SUM($F$2:F9586)</f>
        <v>7513</v>
      </c>
      <c r="H9586" s="3">
        <f>ABS(PI()-(punkty[[#This Row],[suma]]*POWER(400,2)/I9586/POWER(200,2)))</f>
        <v>6.2770563023648585E-3</v>
      </c>
      <c r="I9586" s="3">
        <v>9585</v>
      </c>
      <c r="J9586" s="3">
        <f>punkty[[#This Row],[błąd bezwzględny]]</f>
        <v>6.2770563023648585E-3</v>
      </c>
    </row>
    <row r="9587" spans="1:10" x14ac:dyDescent="0.3">
      <c r="A9587">
        <v>337</v>
      </c>
      <c r="B9587">
        <v>278</v>
      </c>
      <c r="C9587">
        <f>IF(POWER(punkty[[#This Row],[x]]-$V$5,2)+POWER(punkty[[#This Row],[y]]-$V$6,2)=POWER($V$7,2),1,0)</f>
        <v>0</v>
      </c>
      <c r="D9587" t="str">
        <f>IF(punkty[[#This Row],[czy należy do brzegu koła]]=1,punkty[[#This Row],[x]]&amp;" "&amp;punkty[[#This Row],[y]],"")</f>
        <v/>
      </c>
      <c r="E9587">
        <f>IF(POWER(punkty[[#This Row],[x]]-$V$5,2)+POWER(punkty[[#This Row],[y]]-$V$6,2)&lt;POWER($V$7,2),1,0)</f>
        <v>1</v>
      </c>
      <c r="F9587" s="3">
        <f>IF(POWER(punkty[[#This Row],[x]]-$V$5,2)+POWER(punkty[[#This Row],[y]]-$V$6,2)&lt;=POWER($V$7,2),1,0)</f>
        <v>1</v>
      </c>
      <c r="G9587" s="3">
        <f>SUM($F$2:F9587)</f>
        <v>7514</v>
      </c>
      <c r="H9587" s="3">
        <f>ABS(PI()-(punkty[[#This Row],[suma]]*POWER(400,2)/I9587/POWER(200,2)))</f>
        <v>6.1868534646105644E-3</v>
      </c>
      <c r="I9587" s="3">
        <v>9586</v>
      </c>
      <c r="J9587" s="3">
        <f>punkty[[#This Row],[błąd bezwzględny]]</f>
        <v>6.1868534646105644E-3</v>
      </c>
    </row>
    <row r="9588" spans="1:10" x14ac:dyDescent="0.3">
      <c r="A9588">
        <v>304</v>
      </c>
      <c r="B9588">
        <v>107</v>
      </c>
      <c r="C9588">
        <f>IF(POWER(punkty[[#This Row],[x]]-$V$5,2)+POWER(punkty[[#This Row],[y]]-$V$6,2)=POWER($V$7,2),1,0)</f>
        <v>0</v>
      </c>
      <c r="D9588" t="str">
        <f>IF(punkty[[#This Row],[czy należy do brzegu koła]]=1,punkty[[#This Row],[x]]&amp;" "&amp;punkty[[#This Row],[y]],"")</f>
        <v/>
      </c>
      <c r="E9588">
        <f>IF(POWER(punkty[[#This Row],[x]]-$V$5,2)+POWER(punkty[[#This Row],[y]]-$V$6,2)&lt;POWER($V$7,2),1,0)</f>
        <v>1</v>
      </c>
      <c r="F9588" s="3">
        <f>IF(POWER(punkty[[#This Row],[x]]-$V$5,2)+POWER(punkty[[#This Row],[y]]-$V$6,2)&lt;=POWER($V$7,2),1,0)</f>
        <v>1</v>
      </c>
      <c r="G9588" s="3">
        <f>SUM($F$2:F9588)</f>
        <v>7515</v>
      </c>
      <c r="H9588" s="3">
        <f>ABS(PI()-(punkty[[#This Row],[suma]]*POWER(400,2)/I9588/POWER(200,2)))</f>
        <v>6.0966694445965253E-3</v>
      </c>
      <c r="I9588" s="3">
        <v>9587</v>
      </c>
      <c r="J9588" s="3">
        <f>punkty[[#This Row],[błąd bezwzględny]]</f>
        <v>6.0966694445965253E-3</v>
      </c>
    </row>
    <row r="9589" spans="1:10" x14ac:dyDescent="0.3">
      <c r="A9589">
        <v>370</v>
      </c>
      <c r="B9589">
        <v>183</v>
      </c>
      <c r="C9589">
        <f>IF(POWER(punkty[[#This Row],[x]]-$V$5,2)+POWER(punkty[[#This Row],[y]]-$V$6,2)=POWER($V$7,2),1,0)</f>
        <v>0</v>
      </c>
      <c r="D9589" t="str">
        <f>IF(punkty[[#This Row],[czy należy do brzegu koła]]=1,punkty[[#This Row],[x]]&amp;" "&amp;punkty[[#This Row],[y]],"")</f>
        <v/>
      </c>
      <c r="E9589">
        <f>IF(POWER(punkty[[#This Row],[x]]-$V$5,2)+POWER(punkty[[#This Row],[y]]-$V$6,2)&lt;POWER($V$7,2),1,0)</f>
        <v>1</v>
      </c>
      <c r="F9589" s="3">
        <f>IF(POWER(punkty[[#This Row],[x]]-$V$5,2)+POWER(punkty[[#This Row],[y]]-$V$6,2)&lt;=POWER($V$7,2),1,0)</f>
        <v>1</v>
      </c>
      <c r="G9589" s="3">
        <f>SUM($F$2:F9589)</f>
        <v>7516</v>
      </c>
      <c r="H9589" s="3">
        <f>ABS(PI()-(punkty[[#This Row],[suma]]*POWER(400,2)/I9589/POWER(200,2)))</f>
        <v>6.0065042364350063E-3</v>
      </c>
      <c r="I9589" s="3">
        <v>9588</v>
      </c>
      <c r="J9589" s="3">
        <f>punkty[[#This Row],[błąd bezwzględny]]</f>
        <v>6.0065042364350063E-3</v>
      </c>
    </row>
    <row r="9590" spans="1:10" x14ac:dyDescent="0.3">
      <c r="A9590">
        <v>226</v>
      </c>
      <c r="B9590">
        <v>197</v>
      </c>
      <c r="C9590">
        <f>IF(POWER(punkty[[#This Row],[x]]-$V$5,2)+POWER(punkty[[#This Row],[y]]-$V$6,2)=POWER($V$7,2),1,0)</f>
        <v>0</v>
      </c>
      <c r="D9590" t="str">
        <f>IF(punkty[[#This Row],[czy należy do brzegu koła]]=1,punkty[[#This Row],[x]]&amp;" "&amp;punkty[[#This Row],[y]],"")</f>
        <v/>
      </c>
      <c r="E9590">
        <f>IF(POWER(punkty[[#This Row],[x]]-$V$5,2)+POWER(punkty[[#This Row],[y]]-$V$6,2)&lt;POWER($V$7,2),1,0)</f>
        <v>1</v>
      </c>
      <c r="F9590" s="3">
        <f>IF(POWER(punkty[[#This Row],[x]]-$V$5,2)+POWER(punkty[[#This Row],[y]]-$V$6,2)&lt;=POWER($V$7,2),1,0)</f>
        <v>1</v>
      </c>
      <c r="G9590" s="3">
        <f>SUM($F$2:F9590)</f>
        <v>7517</v>
      </c>
      <c r="H9590" s="3">
        <f>ABS(PI()-(punkty[[#This Row],[suma]]*POWER(400,2)/I9590/POWER(200,2)))</f>
        <v>5.916357834239605E-3</v>
      </c>
      <c r="I9590" s="3">
        <v>9589</v>
      </c>
      <c r="J9590" s="3">
        <f>punkty[[#This Row],[błąd bezwzględny]]</f>
        <v>5.916357834239605E-3</v>
      </c>
    </row>
    <row r="9591" spans="1:10" x14ac:dyDescent="0.3">
      <c r="A9591">
        <v>167</v>
      </c>
      <c r="B9591">
        <v>297</v>
      </c>
      <c r="C9591">
        <f>IF(POWER(punkty[[#This Row],[x]]-$V$5,2)+POWER(punkty[[#This Row],[y]]-$V$6,2)=POWER($V$7,2),1,0)</f>
        <v>0</v>
      </c>
      <c r="D9591" t="str">
        <f>IF(punkty[[#This Row],[czy należy do brzegu koła]]=1,punkty[[#This Row],[x]]&amp;" "&amp;punkty[[#This Row],[y]],"")</f>
        <v/>
      </c>
      <c r="E9591">
        <f>IF(POWER(punkty[[#This Row],[x]]-$V$5,2)+POWER(punkty[[#This Row],[y]]-$V$6,2)&lt;POWER($V$7,2),1,0)</f>
        <v>1</v>
      </c>
      <c r="F9591" s="3">
        <f>IF(POWER(punkty[[#This Row],[x]]-$V$5,2)+POWER(punkty[[#This Row],[y]]-$V$6,2)&lt;=POWER($V$7,2),1,0)</f>
        <v>1</v>
      </c>
      <c r="G9591" s="3">
        <f>SUM($F$2:F9591)</f>
        <v>7518</v>
      </c>
      <c r="H9591" s="3">
        <f>ABS(PI()-(punkty[[#This Row],[suma]]*POWER(400,2)/I9591/POWER(200,2)))</f>
        <v>5.826230232128804E-3</v>
      </c>
      <c r="I9591" s="3">
        <v>9590</v>
      </c>
      <c r="J9591" s="3">
        <f>punkty[[#This Row],[błąd bezwzględny]]</f>
        <v>5.826230232128804E-3</v>
      </c>
    </row>
    <row r="9592" spans="1:10" x14ac:dyDescent="0.3">
      <c r="A9592">
        <v>296</v>
      </c>
      <c r="B9592">
        <v>148</v>
      </c>
      <c r="C9592">
        <f>IF(POWER(punkty[[#This Row],[x]]-$V$5,2)+POWER(punkty[[#This Row],[y]]-$V$6,2)=POWER($V$7,2),1,0)</f>
        <v>0</v>
      </c>
      <c r="D9592" t="str">
        <f>IF(punkty[[#This Row],[czy należy do brzegu koła]]=1,punkty[[#This Row],[x]]&amp;" "&amp;punkty[[#This Row],[y]],"")</f>
        <v/>
      </c>
      <c r="E9592">
        <f>IF(POWER(punkty[[#This Row],[x]]-$V$5,2)+POWER(punkty[[#This Row],[y]]-$V$6,2)&lt;POWER($V$7,2),1,0)</f>
        <v>1</v>
      </c>
      <c r="F9592" s="3">
        <f>IF(POWER(punkty[[#This Row],[x]]-$V$5,2)+POWER(punkty[[#This Row],[y]]-$V$6,2)&lt;=POWER($V$7,2),1,0)</f>
        <v>1</v>
      </c>
      <c r="G9592" s="3">
        <f>SUM($F$2:F9592)</f>
        <v>7519</v>
      </c>
      <c r="H9592" s="3">
        <f>ABS(PI()-(punkty[[#This Row],[suma]]*POWER(400,2)/I9592/POWER(200,2)))</f>
        <v>5.7361214242210856E-3</v>
      </c>
      <c r="I9592" s="3">
        <v>9591</v>
      </c>
      <c r="J9592" s="3">
        <f>punkty[[#This Row],[błąd bezwzględny]]</f>
        <v>5.7361214242210856E-3</v>
      </c>
    </row>
    <row r="9593" spans="1:10" x14ac:dyDescent="0.3">
      <c r="A9593">
        <v>88</v>
      </c>
      <c r="B9593">
        <v>23</v>
      </c>
      <c r="C9593">
        <f>IF(POWER(punkty[[#This Row],[x]]-$V$5,2)+POWER(punkty[[#This Row],[y]]-$V$6,2)=POWER($V$7,2),1,0)</f>
        <v>0</v>
      </c>
      <c r="D9593" t="str">
        <f>IF(punkty[[#This Row],[czy należy do brzegu koła]]=1,punkty[[#This Row],[x]]&amp;" "&amp;punkty[[#This Row],[y]],"")</f>
        <v/>
      </c>
      <c r="E9593">
        <f>IF(POWER(punkty[[#This Row],[x]]-$V$5,2)+POWER(punkty[[#This Row],[y]]-$V$6,2)&lt;POWER($V$7,2),1,0)</f>
        <v>0</v>
      </c>
      <c r="F9593" s="3">
        <f>IF(POWER(punkty[[#This Row],[x]]-$V$5,2)+POWER(punkty[[#This Row],[y]]-$V$6,2)&lt;=POWER($V$7,2),1,0)</f>
        <v>0</v>
      </c>
      <c r="G9593" s="3">
        <f>SUM($F$2:F9593)</f>
        <v>7519</v>
      </c>
      <c r="H9593" s="3">
        <f>ABS(PI()-(punkty[[#This Row],[suma]]*POWER(400,2)/I9593/POWER(200,2)))</f>
        <v>6.0630455831209851E-3</v>
      </c>
      <c r="I9593" s="3">
        <v>9592</v>
      </c>
      <c r="J9593" s="3">
        <f>punkty[[#This Row],[błąd bezwzględny]]</f>
        <v>6.0630455831209851E-3</v>
      </c>
    </row>
    <row r="9594" spans="1:10" x14ac:dyDescent="0.3">
      <c r="A9594">
        <v>4</v>
      </c>
      <c r="B9594">
        <v>197</v>
      </c>
      <c r="C9594">
        <f>IF(POWER(punkty[[#This Row],[x]]-$V$5,2)+POWER(punkty[[#This Row],[y]]-$V$6,2)=POWER($V$7,2),1,0)</f>
        <v>0</v>
      </c>
      <c r="D9594" t="str">
        <f>IF(punkty[[#This Row],[czy należy do brzegu koła]]=1,punkty[[#This Row],[x]]&amp;" "&amp;punkty[[#This Row],[y]],"")</f>
        <v/>
      </c>
      <c r="E9594">
        <f>IF(POWER(punkty[[#This Row],[x]]-$V$5,2)+POWER(punkty[[#This Row],[y]]-$V$6,2)&lt;POWER($V$7,2),1,0)</f>
        <v>1</v>
      </c>
      <c r="F9594" s="3">
        <f>IF(POWER(punkty[[#This Row],[x]]-$V$5,2)+POWER(punkty[[#This Row],[y]]-$V$6,2)&lt;=POWER($V$7,2),1,0)</f>
        <v>1</v>
      </c>
      <c r="G9594" s="3">
        <f>SUM($F$2:F9594)</f>
        <v>7520</v>
      </c>
      <c r="H9594" s="3">
        <f>ABS(PI()-(punkty[[#This Row],[suma]]*POWER(400,2)/I9594/POWER(200,2)))</f>
        <v>5.9729308753140309E-3</v>
      </c>
      <c r="I9594" s="3">
        <v>9593</v>
      </c>
      <c r="J9594" s="3">
        <f>punkty[[#This Row],[błąd bezwzględny]]</f>
        <v>5.9729308753140309E-3</v>
      </c>
    </row>
    <row r="9595" spans="1:10" x14ac:dyDescent="0.3">
      <c r="A9595">
        <v>330</v>
      </c>
      <c r="B9595">
        <v>203</v>
      </c>
      <c r="C9595">
        <f>IF(POWER(punkty[[#This Row],[x]]-$V$5,2)+POWER(punkty[[#This Row],[y]]-$V$6,2)=POWER($V$7,2),1,0)</f>
        <v>0</v>
      </c>
      <c r="D9595" t="str">
        <f>IF(punkty[[#This Row],[czy należy do brzegu koła]]=1,punkty[[#This Row],[x]]&amp;" "&amp;punkty[[#This Row],[y]],"")</f>
        <v/>
      </c>
      <c r="E9595">
        <f>IF(POWER(punkty[[#This Row],[x]]-$V$5,2)+POWER(punkty[[#This Row],[y]]-$V$6,2)&lt;POWER($V$7,2),1,0)</f>
        <v>1</v>
      </c>
      <c r="F9595" s="3">
        <f>IF(POWER(punkty[[#This Row],[x]]-$V$5,2)+POWER(punkty[[#This Row],[y]]-$V$6,2)&lt;=POWER($V$7,2),1,0)</f>
        <v>1</v>
      </c>
      <c r="G9595" s="3">
        <f>SUM($F$2:F9595)</f>
        <v>7521</v>
      </c>
      <c r="H9595" s="3">
        <f>ABS(PI()-(punkty[[#This Row],[suma]]*POWER(400,2)/I9595/POWER(200,2)))</f>
        <v>5.8828349531454549E-3</v>
      </c>
      <c r="I9595" s="3">
        <v>9594</v>
      </c>
      <c r="J9595" s="3">
        <f>punkty[[#This Row],[błąd bezwzględny]]</f>
        <v>5.8828349531454549E-3</v>
      </c>
    </row>
    <row r="9596" spans="1:10" x14ac:dyDescent="0.3">
      <c r="A9596">
        <v>122</v>
      </c>
      <c r="B9596">
        <v>366</v>
      </c>
      <c r="C9596">
        <f>IF(POWER(punkty[[#This Row],[x]]-$V$5,2)+POWER(punkty[[#This Row],[y]]-$V$6,2)=POWER($V$7,2),1,0)</f>
        <v>0</v>
      </c>
      <c r="D9596" t="str">
        <f>IF(punkty[[#This Row],[czy należy do brzegu koła]]=1,punkty[[#This Row],[x]]&amp;" "&amp;punkty[[#This Row],[y]],"")</f>
        <v/>
      </c>
      <c r="E9596">
        <f>IF(POWER(punkty[[#This Row],[x]]-$V$5,2)+POWER(punkty[[#This Row],[y]]-$V$6,2)&lt;POWER($V$7,2),1,0)</f>
        <v>1</v>
      </c>
      <c r="F9596" s="3">
        <f>IF(POWER(punkty[[#This Row],[x]]-$V$5,2)+POWER(punkty[[#This Row],[y]]-$V$6,2)&lt;=POWER($V$7,2),1,0)</f>
        <v>1</v>
      </c>
      <c r="G9596" s="3">
        <f>SUM($F$2:F9596)</f>
        <v>7522</v>
      </c>
      <c r="H9596" s="3">
        <f>ABS(PI()-(punkty[[#This Row],[suma]]*POWER(400,2)/I9596/POWER(200,2)))</f>
        <v>5.7927578107417332E-3</v>
      </c>
      <c r="I9596" s="3">
        <v>9595</v>
      </c>
      <c r="J9596" s="3">
        <f>punkty[[#This Row],[błąd bezwzględny]]</f>
        <v>5.7927578107417332E-3</v>
      </c>
    </row>
    <row r="9597" spans="1:10" x14ac:dyDescent="0.3">
      <c r="A9597">
        <v>109</v>
      </c>
      <c r="B9597">
        <v>40</v>
      </c>
      <c r="C9597">
        <f>IF(POWER(punkty[[#This Row],[x]]-$V$5,2)+POWER(punkty[[#This Row],[y]]-$V$6,2)=POWER($V$7,2),1,0)</f>
        <v>0</v>
      </c>
      <c r="D9597" t="str">
        <f>IF(punkty[[#This Row],[czy należy do brzegu koła]]=1,punkty[[#This Row],[x]]&amp;" "&amp;punkty[[#This Row],[y]],"")</f>
        <v/>
      </c>
      <c r="E9597">
        <f>IF(POWER(punkty[[#This Row],[x]]-$V$5,2)+POWER(punkty[[#This Row],[y]]-$V$6,2)&lt;POWER($V$7,2),1,0)</f>
        <v>1</v>
      </c>
      <c r="F9597" s="3">
        <f>IF(POWER(punkty[[#This Row],[x]]-$V$5,2)+POWER(punkty[[#This Row],[y]]-$V$6,2)&lt;=POWER($V$7,2),1,0)</f>
        <v>1</v>
      </c>
      <c r="G9597" s="3">
        <f>SUM($F$2:F9597)</f>
        <v>7523</v>
      </c>
      <c r="H9597" s="3">
        <f>ABS(PI()-(punkty[[#This Row],[suma]]*POWER(400,2)/I9597/POWER(200,2)))</f>
        <v>5.7026994422315624E-3</v>
      </c>
      <c r="I9597" s="3">
        <v>9596</v>
      </c>
      <c r="J9597" s="3">
        <f>punkty[[#This Row],[błąd bezwzględny]]</f>
        <v>5.7026994422315624E-3</v>
      </c>
    </row>
    <row r="9598" spans="1:10" x14ac:dyDescent="0.3">
      <c r="A9598">
        <v>58</v>
      </c>
      <c r="B9598">
        <v>223</v>
      </c>
      <c r="C9598">
        <f>IF(POWER(punkty[[#This Row],[x]]-$V$5,2)+POWER(punkty[[#This Row],[y]]-$V$6,2)=POWER($V$7,2),1,0)</f>
        <v>0</v>
      </c>
      <c r="D9598" t="str">
        <f>IF(punkty[[#This Row],[czy należy do brzegu koła]]=1,punkty[[#This Row],[x]]&amp;" "&amp;punkty[[#This Row],[y]],"")</f>
        <v/>
      </c>
      <c r="E9598">
        <f>IF(POWER(punkty[[#This Row],[x]]-$V$5,2)+POWER(punkty[[#This Row],[y]]-$V$6,2)&lt;POWER($V$7,2),1,0)</f>
        <v>1</v>
      </c>
      <c r="F9598" s="3">
        <f>IF(POWER(punkty[[#This Row],[x]]-$V$5,2)+POWER(punkty[[#This Row],[y]]-$V$6,2)&lt;=POWER($V$7,2),1,0)</f>
        <v>1</v>
      </c>
      <c r="G9598" s="3">
        <f>SUM($F$2:F9598)</f>
        <v>7524</v>
      </c>
      <c r="H9598" s="3">
        <f>ABS(PI()-(punkty[[#This Row],[suma]]*POWER(400,2)/I9598/POWER(200,2)))</f>
        <v>5.6126598417467477E-3</v>
      </c>
      <c r="I9598" s="3">
        <v>9597</v>
      </c>
      <c r="J9598" s="3">
        <f>punkty[[#This Row],[błąd bezwzględny]]</f>
        <v>5.6126598417467477E-3</v>
      </c>
    </row>
    <row r="9599" spans="1:10" x14ac:dyDescent="0.3">
      <c r="A9599">
        <v>140</v>
      </c>
      <c r="B9599">
        <v>103</v>
      </c>
      <c r="C9599">
        <f>IF(POWER(punkty[[#This Row],[x]]-$V$5,2)+POWER(punkty[[#This Row],[y]]-$V$6,2)=POWER($V$7,2),1,0)</f>
        <v>0</v>
      </c>
      <c r="D9599" t="str">
        <f>IF(punkty[[#This Row],[czy należy do brzegu koła]]=1,punkty[[#This Row],[x]]&amp;" "&amp;punkty[[#This Row],[y]],"")</f>
        <v/>
      </c>
      <c r="E9599">
        <f>IF(POWER(punkty[[#This Row],[x]]-$V$5,2)+POWER(punkty[[#This Row],[y]]-$V$6,2)&lt;POWER($V$7,2),1,0)</f>
        <v>1</v>
      </c>
      <c r="F9599" s="3">
        <f>IF(POWER(punkty[[#This Row],[x]]-$V$5,2)+POWER(punkty[[#This Row],[y]]-$V$6,2)&lt;=POWER($V$7,2),1,0)</f>
        <v>1</v>
      </c>
      <c r="G9599" s="3">
        <f>SUM($F$2:F9599)</f>
        <v>7525</v>
      </c>
      <c r="H9599" s="3">
        <f>ABS(PI()-(punkty[[#This Row],[suma]]*POWER(400,2)/I9599/POWER(200,2)))</f>
        <v>5.5226390034208706E-3</v>
      </c>
      <c r="I9599" s="3">
        <v>9598</v>
      </c>
      <c r="J9599" s="3">
        <f>punkty[[#This Row],[błąd bezwzględny]]</f>
        <v>5.5226390034208706E-3</v>
      </c>
    </row>
    <row r="9600" spans="1:10" x14ac:dyDescent="0.3">
      <c r="A9600">
        <v>118</v>
      </c>
      <c r="B9600">
        <v>126</v>
      </c>
      <c r="C9600">
        <f>IF(POWER(punkty[[#This Row],[x]]-$V$5,2)+POWER(punkty[[#This Row],[y]]-$V$6,2)=POWER($V$7,2),1,0)</f>
        <v>0</v>
      </c>
      <c r="D9600" t="str">
        <f>IF(punkty[[#This Row],[czy należy do brzegu koła]]=1,punkty[[#This Row],[x]]&amp;" "&amp;punkty[[#This Row],[y]],"")</f>
        <v/>
      </c>
      <c r="E9600">
        <f>IF(POWER(punkty[[#This Row],[x]]-$V$5,2)+POWER(punkty[[#This Row],[y]]-$V$6,2)&lt;POWER($V$7,2),1,0)</f>
        <v>1</v>
      </c>
      <c r="F9600" s="3">
        <f>IF(POWER(punkty[[#This Row],[x]]-$V$5,2)+POWER(punkty[[#This Row],[y]]-$V$6,2)&lt;=POWER($V$7,2),1,0)</f>
        <v>1</v>
      </c>
      <c r="G9600" s="3">
        <f>SUM($F$2:F9600)</f>
        <v>7526</v>
      </c>
      <c r="H9600" s="3">
        <f>ABS(PI()-(punkty[[#This Row],[suma]]*POWER(400,2)/I9600/POWER(200,2)))</f>
        <v>5.4326369213901771E-3</v>
      </c>
      <c r="I9600" s="3">
        <v>9599</v>
      </c>
      <c r="J9600" s="3">
        <f>punkty[[#This Row],[błąd bezwzględny]]</f>
        <v>5.4326369213901771E-3</v>
      </c>
    </row>
    <row r="9601" spans="1:10" x14ac:dyDescent="0.3">
      <c r="A9601">
        <v>75</v>
      </c>
      <c r="B9601">
        <v>71</v>
      </c>
      <c r="C9601">
        <f>IF(POWER(punkty[[#This Row],[x]]-$V$5,2)+POWER(punkty[[#This Row],[y]]-$V$6,2)=POWER($V$7,2),1,0)</f>
        <v>0</v>
      </c>
      <c r="D9601" t="str">
        <f>IF(punkty[[#This Row],[czy należy do brzegu koła]]=1,punkty[[#This Row],[x]]&amp;" "&amp;punkty[[#This Row],[y]],"")</f>
        <v/>
      </c>
      <c r="E9601">
        <f>IF(POWER(punkty[[#This Row],[x]]-$V$5,2)+POWER(punkty[[#This Row],[y]]-$V$6,2)&lt;POWER($V$7,2),1,0)</f>
        <v>1</v>
      </c>
      <c r="F9601" s="3">
        <f>IF(POWER(punkty[[#This Row],[x]]-$V$5,2)+POWER(punkty[[#This Row],[y]]-$V$6,2)&lt;=POWER($V$7,2),1,0)</f>
        <v>1</v>
      </c>
      <c r="G9601" s="3">
        <f>SUM($F$2:F9601)</f>
        <v>7527</v>
      </c>
      <c r="H9601" s="3">
        <f>ABS(PI()-(punkty[[#This Row],[suma]]*POWER(400,2)/I9601/POWER(200,2)))</f>
        <v>5.3426535897931338E-3</v>
      </c>
      <c r="I9601" s="3">
        <v>9600</v>
      </c>
      <c r="J9601" s="3">
        <f>punkty[[#This Row],[błąd bezwzględny]]</f>
        <v>5.3426535897931338E-3</v>
      </c>
    </row>
    <row r="9602" spans="1:10" x14ac:dyDescent="0.3">
      <c r="A9602">
        <v>48</v>
      </c>
      <c r="B9602">
        <v>17</v>
      </c>
      <c r="C9602">
        <f>IF(POWER(punkty[[#This Row],[x]]-$V$5,2)+POWER(punkty[[#This Row],[y]]-$V$6,2)=POWER($V$7,2),1,0)</f>
        <v>0</v>
      </c>
      <c r="D9602" t="str">
        <f>IF(punkty[[#This Row],[czy należy do brzegu koła]]=1,punkty[[#This Row],[x]]&amp;" "&amp;punkty[[#This Row],[y]],"")</f>
        <v/>
      </c>
      <c r="E9602">
        <f>IF(POWER(punkty[[#This Row],[x]]-$V$5,2)+POWER(punkty[[#This Row],[y]]-$V$6,2)&lt;POWER($V$7,2),1,0)</f>
        <v>0</v>
      </c>
      <c r="F9602" s="3">
        <f>IF(POWER(punkty[[#This Row],[x]]-$V$5,2)+POWER(punkty[[#This Row],[y]]-$V$6,2)&lt;=POWER($V$7,2),1,0)</f>
        <v>0</v>
      </c>
      <c r="G9602" s="3">
        <f>SUM($F$2:F9602)</f>
        <v>7527</v>
      </c>
      <c r="H9602" s="3">
        <f>ABS(PI()-(punkty[[#This Row],[suma]]*POWER(400,2)/I9602/POWER(200,2)))</f>
        <v>5.6693122711801713E-3</v>
      </c>
      <c r="I9602" s="3">
        <v>9601</v>
      </c>
      <c r="J9602" s="3">
        <f>punkty[[#This Row],[błąd bezwzględny]]</f>
        <v>5.6693122711801713E-3</v>
      </c>
    </row>
    <row r="9603" spans="1:10" x14ac:dyDescent="0.3">
      <c r="A9603">
        <v>230</v>
      </c>
      <c r="B9603">
        <v>227</v>
      </c>
      <c r="C9603">
        <f>IF(POWER(punkty[[#This Row],[x]]-$V$5,2)+POWER(punkty[[#This Row],[y]]-$V$6,2)=POWER($V$7,2),1,0)</f>
        <v>0</v>
      </c>
      <c r="D9603" t="str">
        <f>IF(punkty[[#This Row],[czy należy do brzegu koła]]=1,punkty[[#This Row],[x]]&amp;" "&amp;punkty[[#This Row],[y]],"")</f>
        <v/>
      </c>
      <c r="E9603">
        <f>IF(POWER(punkty[[#This Row],[x]]-$V$5,2)+POWER(punkty[[#This Row],[y]]-$V$6,2)&lt;POWER($V$7,2),1,0)</f>
        <v>1</v>
      </c>
      <c r="F9603" s="3">
        <f>IF(POWER(punkty[[#This Row],[x]]-$V$5,2)+POWER(punkty[[#This Row],[y]]-$V$6,2)&lt;=POWER($V$7,2),1,0)</f>
        <v>1</v>
      </c>
      <c r="G9603" s="3">
        <f>SUM($F$2:F9603)</f>
        <v>7528</v>
      </c>
      <c r="H9603" s="3">
        <f>ABS(PI()-(punkty[[#This Row],[suma]]*POWER(400,2)/I9603/POWER(200,2)))</f>
        <v>5.5793230336589339E-3</v>
      </c>
      <c r="I9603" s="3">
        <v>9602</v>
      </c>
      <c r="J9603" s="3">
        <f>punkty[[#This Row],[błąd bezwzględny]]</f>
        <v>5.5793230336589339E-3</v>
      </c>
    </row>
    <row r="9604" spans="1:10" x14ac:dyDescent="0.3">
      <c r="A9604">
        <v>189</v>
      </c>
      <c r="B9604">
        <v>301</v>
      </c>
      <c r="C9604">
        <f>IF(POWER(punkty[[#This Row],[x]]-$V$5,2)+POWER(punkty[[#This Row],[y]]-$V$6,2)=POWER($V$7,2),1,0)</f>
        <v>0</v>
      </c>
      <c r="D9604" t="str">
        <f>IF(punkty[[#This Row],[czy należy do brzegu koła]]=1,punkty[[#This Row],[x]]&amp;" "&amp;punkty[[#This Row],[y]],"")</f>
        <v/>
      </c>
      <c r="E9604">
        <f>IF(POWER(punkty[[#This Row],[x]]-$V$5,2)+POWER(punkty[[#This Row],[y]]-$V$6,2)&lt;POWER($V$7,2),1,0)</f>
        <v>1</v>
      </c>
      <c r="F9604" s="3">
        <f>IF(POWER(punkty[[#This Row],[x]]-$V$5,2)+POWER(punkty[[#This Row],[y]]-$V$6,2)&lt;=POWER($V$7,2),1,0)</f>
        <v>1</v>
      </c>
      <c r="G9604" s="3">
        <f>SUM($F$2:F9604)</f>
        <v>7529</v>
      </c>
      <c r="H9604" s="3">
        <f>ABS(PI()-(punkty[[#This Row],[suma]]*POWER(400,2)/I9604/POWER(200,2)))</f>
        <v>5.4893525380386166E-3</v>
      </c>
      <c r="I9604" s="3">
        <v>9603</v>
      </c>
      <c r="J9604" s="3">
        <f>punkty[[#This Row],[błąd bezwzględny]]</f>
        <v>5.4893525380386166E-3</v>
      </c>
    </row>
    <row r="9605" spans="1:10" x14ac:dyDescent="0.3">
      <c r="A9605">
        <v>355</v>
      </c>
      <c r="B9605">
        <v>331</v>
      </c>
      <c r="C9605">
        <f>IF(POWER(punkty[[#This Row],[x]]-$V$5,2)+POWER(punkty[[#This Row],[y]]-$V$6,2)=POWER($V$7,2),1,0)</f>
        <v>0</v>
      </c>
      <c r="D9605" t="str">
        <f>IF(punkty[[#This Row],[czy należy do brzegu koła]]=1,punkty[[#This Row],[x]]&amp;" "&amp;punkty[[#This Row],[y]],"")</f>
        <v/>
      </c>
      <c r="E9605">
        <f>IF(POWER(punkty[[#This Row],[x]]-$V$5,2)+POWER(punkty[[#This Row],[y]]-$V$6,2)&lt;POWER($V$7,2),1,0)</f>
        <v>0</v>
      </c>
      <c r="F9605" s="3">
        <f>IF(POWER(punkty[[#This Row],[x]]-$V$5,2)+POWER(punkty[[#This Row],[y]]-$V$6,2)&lt;=POWER($V$7,2),1,0)</f>
        <v>0</v>
      </c>
      <c r="G9605" s="3">
        <f>SUM($F$2:F9605)</f>
        <v>7529</v>
      </c>
      <c r="H9605" s="3">
        <f>ABS(PI()-(punkty[[#This Row],[suma]]*POWER(400,2)/I9605/POWER(200,2)))</f>
        <v>5.8158939063277515E-3</v>
      </c>
      <c r="I9605" s="3">
        <v>9604</v>
      </c>
      <c r="J9605" s="3">
        <f>punkty[[#This Row],[błąd bezwzględny]]</f>
        <v>5.8158939063277515E-3</v>
      </c>
    </row>
    <row r="9606" spans="1:10" x14ac:dyDescent="0.3">
      <c r="A9606">
        <v>42</v>
      </c>
      <c r="B9606">
        <v>100</v>
      </c>
      <c r="C9606">
        <f>IF(POWER(punkty[[#This Row],[x]]-$V$5,2)+POWER(punkty[[#This Row],[y]]-$V$6,2)=POWER($V$7,2),1,0)</f>
        <v>0</v>
      </c>
      <c r="D9606" t="str">
        <f>IF(punkty[[#This Row],[czy należy do brzegu koła]]=1,punkty[[#This Row],[x]]&amp;" "&amp;punkty[[#This Row],[y]],"")</f>
        <v/>
      </c>
      <c r="E9606">
        <f>IF(POWER(punkty[[#This Row],[x]]-$V$5,2)+POWER(punkty[[#This Row],[y]]-$V$6,2)&lt;POWER($V$7,2),1,0)</f>
        <v>1</v>
      </c>
      <c r="F9606" s="3">
        <f>IF(POWER(punkty[[#This Row],[x]]-$V$5,2)+POWER(punkty[[#This Row],[y]]-$V$6,2)&lt;=POWER($V$7,2),1,0)</f>
        <v>1</v>
      </c>
      <c r="G9606" s="3">
        <f>SUM($F$2:F9606)</f>
        <v>7530</v>
      </c>
      <c r="H9606" s="3">
        <f>ABS(PI()-(punkty[[#This Row],[suma]]*POWER(400,2)/I9606/POWER(200,2)))</f>
        <v>5.7259175148320907E-3</v>
      </c>
      <c r="I9606" s="3">
        <v>9605</v>
      </c>
      <c r="J9606" s="3">
        <f>punkty[[#This Row],[błąd bezwzględny]]</f>
        <v>5.7259175148320907E-3</v>
      </c>
    </row>
    <row r="9607" spans="1:10" x14ac:dyDescent="0.3">
      <c r="A9607">
        <v>155</v>
      </c>
      <c r="B9607">
        <v>60</v>
      </c>
      <c r="C9607">
        <f>IF(POWER(punkty[[#This Row],[x]]-$V$5,2)+POWER(punkty[[#This Row],[y]]-$V$6,2)=POWER($V$7,2),1,0)</f>
        <v>0</v>
      </c>
      <c r="D9607" t="str">
        <f>IF(punkty[[#This Row],[czy należy do brzegu koła]]=1,punkty[[#This Row],[x]]&amp;" "&amp;punkty[[#This Row],[y]],"")</f>
        <v/>
      </c>
      <c r="E9607">
        <f>IF(POWER(punkty[[#This Row],[x]]-$V$5,2)+POWER(punkty[[#This Row],[y]]-$V$6,2)&lt;POWER($V$7,2),1,0)</f>
        <v>1</v>
      </c>
      <c r="F9607" s="3">
        <f>IF(POWER(punkty[[#This Row],[x]]-$V$5,2)+POWER(punkty[[#This Row],[y]]-$V$6,2)&lt;=POWER($V$7,2),1,0)</f>
        <v>1</v>
      </c>
      <c r="G9607" s="3">
        <f>SUM($F$2:F9607)</f>
        <v>7531</v>
      </c>
      <c r="H9607" s="3">
        <f>ABS(PI()-(punkty[[#This Row],[suma]]*POWER(400,2)/I9607/POWER(200,2)))</f>
        <v>5.6359598567099489E-3</v>
      </c>
      <c r="I9607" s="3">
        <v>9606</v>
      </c>
      <c r="J9607" s="3">
        <f>punkty[[#This Row],[błąd bezwzględny]]</f>
        <v>5.6359598567099489E-3</v>
      </c>
    </row>
    <row r="9608" spans="1:10" x14ac:dyDescent="0.3">
      <c r="A9608">
        <v>31</v>
      </c>
      <c r="B9608">
        <v>328</v>
      </c>
      <c r="C9608">
        <f>IF(POWER(punkty[[#This Row],[x]]-$V$5,2)+POWER(punkty[[#This Row],[y]]-$V$6,2)=POWER($V$7,2),1,0)</f>
        <v>0</v>
      </c>
      <c r="D9608" t="str">
        <f>IF(punkty[[#This Row],[czy należy do brzegu koła]]=1,punkty[[#This Row],[x]]&amp;" "&amp;punkty[[#This Row],[y]],"")</f>
        <v/>
      </c>
      <c r="E9608">
        <f>IF(POWER(punkty[[#This Row],[x]]-$V$5,2)+POWER(punkty[[#This Row],[y]]-$V$6,2)&lt;POWER($V$7,2),1,0)</f>
        <v>0</v>
      </c>
      <c r="F9608" s="3">
        <f>IF(POWER(punkty[[#This Row],[x]]-$V$5,2)+POWER(punkty[[#This Row],[y]]-$V$6,2)&lt;=POWER($V$7,2),1,0)</f>
        <v>0</v>
      </c>
      <c r="G9608" s="3">
        <f>SUM($F$2:F9608)</f>
        <v>7531</v>
      </c>
      <c r="H9608" s="3">
        <f>ABS(PI()-(punkty[[#This Row],[suma]]*POWER(400,2)/I9608/POWER(200,2)))</f>
        <v>5.9623839947064994E-3</v>
      </c>
      <c r="I9608" s="3">
        <v>9607</v>
      </c>
      <c r="J9608" s="3">
        <f>punkty[[#This Row],[błąd bezwzględny]]</f>
        <v>5.9623839947064994E-3</v>
      </c>
    </row>
    <row r="9609" spans="1:10" x14ac:dyDescent="0.3">
      <c r="A9609">
        <v>142</v>
      </c>
      <c r="B9609">
        <v>234</v>
      </c>
      <c r="C9609">
        <f>IF(POWER(punkty[[#This Row],[x]]-$V$5,2)+POWER(punkty[[#This Row],[y]]-$V$6,2)=POWER($V$7,2),1,0)</f>
        <v>0</v>
      </c>
      <c r="D9609" t="str">
        <f>IF(punkty[[#This Row],[czy należy do brzegu koła]]=1,punkty[[#This Row],[x]]&amp;" "&amp;punkty[[#This Row],[y]],"")</f>
        <v/>
      </c>
      <c r="E9609">
        <f>IF(POWER(punkty[[#This Row],[x]]-$V$5,2)+POWER(punkty[[#This Row],[y]]-$V$6,2)&lt;POWER($V$7,2),1,0)</f>
        <v>1</v>
      </c>
      <c r="F9609" s="3">
        <f>IF(POWER(punkty[[#This Row],[x]]-$V$5,2)+POWER(punkty[[#This Row],[y]]-$V$6,2)&lt;=POWER($V$7,2),1,0)</f>
        <v>1</v>
      </c>
      <c r="G9609" s="3">
        <f>SUM($F$2:F9609)</f>
        <v>7532</v>
      </c>
      <c r="H9609" s="3">
        <f>ABS(PI()-(punkty[[#This Row],[suma]]*POWER(400,2)/I9609/POWER(200,2)))</f>
        <v>5.8724204507423217E-3</v>
      </c>
      <c r="I9609" s="3">
        <v>9608</v>
      </c>
      <c r="J9609" s="3">
        <f>punkty[[#This Row],[błąd bezwzględny]]</f>
        <v>5.8724204507423217E-3</v>
      </c>
    </row>
    <row r="9610" spans="1:10" x14ac:dyDescent="0.3">
      <c r="A9610">
        <v>133</v>
      </c>
      <c r="B9610">
        <v>148</v>
      </c>
      <c r="C9610">
        <f>IF(POWER(punkty[[#This Row],[x]]-$V$5,2)+POWER(punkty[[#This Row],[y]]-$V$6,2)=POWER($V$7,2),1,0)</f>
        <v>0</v>
      </c>
      <c r="D9610" t="str">
        <f>IF(punkty[[#This Row],[czy należy do brzegu koła]]=1,punkty[[#This Row],[x]]&amp;" "&amp;punkty[[#This Row],[y]],"")</f>
        <v/>
      </c>
      <c r="E9610">
        <f>IF(POWER(punkty[[#This Row],[x]]-$V$5,2)+POWER(punkty[[#This Row],[y]]-$V$6,2)&lt;POWER($V$7,2),1,0)</f>
        <v>1</v>
      </c>
      <c r="F9610" s="3">
        <f>IF(POWER(punkty[[#This Row],[x]]-$V$5,2)+POWER(punkty[[#This Row],[y]]-$V$6,2)&lt;=POWER($V$7,2),1,0)</f>
        <v>1</v>
      </c>
      <c r="G9610" s="3">
        <f>SUM($F$2:F9610)</f>
        <v>7533</v>
      </c>
      <c r="H9610" s="3">
        <f>ABS(PI()-(punkty[[#This Row],[suma]]*POWER(400,2)/I9610/POWER(200,2)))</f>
        <v>5.782475631629147E-3</v>
      </c>
      <c r="I9610" s="3">
        <v>9609</v>
      </c>
      <c r="J9610" s="3">
        <f>punkty[[#This Row],[błąd bezwzględny]]</f>
        <v>5.782475631629147E-3</v>
      </c>
    </row>
    <row r="9611" spans="1:10" x14ac:dyDescent="0.3">
      <c r="A9611">
        <v>282</v>
      </c>
      <c r="B9611">
        <v>24</v>
      </c>
      <c r="C9611">
        <f>IF(POWER(punkty[[#This Row],[x]]-$V$5,2)+POWER(punkty[[#This Row],[y]]-$V$6,2)=POWER($V$7,2),1,0)</f>
        <v>0</v>
      </c>
      <c r="D9611" t="str">
        <f>IF(punkty[[#This Row],[czy należy do brzegu koła]]=1,punkty[[#This Row],[x]]&amp;" "&amp;punkty[[#This Row],[y]],"")</f>
        <v/>
      </c>
      <c r="E9611">
        <f>IF(POWER(punkty[[#This Row],[x]]-$V$5,2)+POWER(punkty[[#This Row],[y]]-$V$6,2)&lt;POWER($V$7,2),1,0)</f>
        <v>1</v>
      </c>
      <c r="F9611" s="3">
        <f>IF(POWER(punkty[[#This Row],[x]]-$V$5,2)+POWER(punkty[[#This Row],[y]]-$V$6,2)&lt;=POWER($V$7,2),1,0)</f>
        <v>1</v>
      </c>
      <c r="G9611" s="3">
        <f>SUM($F$2:F9611)</f>
        <v>7534</v>
      </c>
      <c r="H9611" s="3">
        <f>ABS(PI()-(punkty[[#This Row],[suma]]*POWER(400,2)/I9611/POWER(200,2)))</f>
        <v>5.692549531520541E-3</v>
      </c>
      <c r="I9611" s="3">
        <v>9610</v>
      </c>
      <c r="J9611" s="3">
        <f>punkty[[#This Row],[błąd bezwzględny]]</f>
        <v>5.692549531520541E-3</v>
      </c>
    </row>
    <row r="9612" spans="1:10" x14ac:dyDescent="0.3">
      <c r="A9612">
        <v>356</v>
      </c>
      <c r="B9612">
        <v>100</v>
      </c>
      <c r="C9612">
        <f>IF(POWER(punkty[[#This Row],[x]]-$V$5,2)+POWER(punkty[[#This Row],[y]]-$V$6,2)=POWER($V$7,2),1,0)</f>
        <v>0</v>
      </c>
      <c r="D9612" t="str">
        <f>IF(punkty[[#This Row],[czy należy do brzegu koła]]=1,punkty[[#This Row],[x]]&amp;" "&amp;punkty[[#This Row],[y]],"")</f>
        <v/>
      </c>
      <c r="E9612">
        <f>IF(POWER(punkty[[#This Row],[x]]-$V$5,2)+POWER(punkty[[#This Row],[y]]-$V$6,2)&lt;POWER($V$7,2),1,0)</f>
        <v>1</v>
      </c>
      <c r="F9612" s="3">
        <f>IF(POWER(punkty[[#This Row],[x]]-$V$5,2)+POWER(punkty[[#This Row],[y]]-$V$6,2)&lt;=POWER($V$7,2),1,0)</f>
        <v>1</v>
      </c>
      <c r="G9612" s="3">
        <f>SUM($F$2:F9612)</f>
        <v>7535</v>
      </c>
      <c r="H9612" s="3">
        <f>ABS(PI()-(punkty[[#This Row],[suma]]*POWER(400,2)/I9612/POWER(200,2)))</f>
        <v>5.602642144574066E-3</v>
      </c>
      <c r="I9612" s="3">
        <v>9611</v>
      </c>
      <c r="J9612" s="3">
        <f>punkty[[#This Row],[błąd bezwzględny]]</f>
        <v>5.602642144574066E-3</v>
      </c>
    </row>
    <row r="9613" spans="1:10" x14ac:dyDescent="0.3">
      <c r="A9613">
        <v>120</v>
      </c>
      <c r="B9613">
        <v>337</v>
      </c>
      <c r="C9613">
        <f>IF(POWER(punkty[[#This Row],[x]]-$V$5,2)+POWER(punkty[[#This Row],[y]]-$V$6,2)=POWER($V$7,2),1,0)</f>
        <v>0</v>
      </c>
      <c r="D9613" t="str">
        <f>IF(punkty[[#This Row],[czy należy do brzegu koła]]=1,punkty[[#This Row],[x]]&amp;" "&amp;punkty[[#This Row],[y]],"")</f>
        <v/>
      </c>
      <c r="E9613">
        <f>IF(POWER(punkty[[#This Row],[x]]-$V$5,2)+POWER(punkty[[#This Row],[y]]-$V$6,2)&lt;POWER($V$7,2),1,0)</f>
        <v>1</v>
      </c>
      <c r="F9613" s="3">
        <f>IF(POWER(punkty[[#This Row],[x]]-$V$5,2)+POWER(punkty[[#This Row],[y]]-$V$6,2)&lt;=POWER($V$7,2),1,0)</f>
        <v>1</v>
      </c>
      <c r="G9613" s="3">
        <f>SUM($F$2:F9613)</f>
        <v>7536</v>
      </c>
      <c r="H9613" s="3">
        <f>ABS(PI()-(punkty[[#This Row],[suma]]*POWER(400,2)/I9613/POWER(200,2)))</f>
        <v>5.5127534649490606E-3</v>
      </c>
      <c r="I9613" s="3">
        <v>9612</v>
      </c>
      <c r="J9613" s="3">
        <f>punkty[[#This Row],[błąd bezwzględny]]</f>
        <v>5.5127534649490606E-3</v>
      </c>
    </row>
    <row r="9614" spans="1:10" x14ac:dyDescent="0.3">
      <c r="A9614">
        <v>238</v>
      </c>
      <c r="B9614">
        <v>137</v>
      </c>
      <c r="C9614">
        <f>IF(POWER(punkty[[#This Row],[x]]-$V$5,2)+POWER(punkty[[#This Row],[y]]-$V$6,2)=POWER($V$7,2),1,0)</f>
        <v>0</v>
      </c>
      <c r="D9614" t="str">
        <f>IF(punkty[[#This Row],[czy należy do brzegu koła]]=1,punkty[[#This Row],[x]]&amp;" "&amp;punkty[[#This Row],[y]],"")</f>
        <v/>
      </c>
      <c r="E9614">
        <f>IF(POWER(punkty[[#This Row],[x]]-$V$5,2)+POWER(punkty[[#This Row],[y]]-$V$6,2)&lt;POWER($V$7,2),1,0)</f>
        <v>1</v>
      </c>
      <c r="F9614" s="3">
        <f>IF(POWER(punkty[[#This Row],[x]]-$V$5,2)+POWER(punkty[[#This Row],[y]]-$V$6,2)&lt;=POWER($V$7,2),1,0)</f>
        <v>1</v>
      </c>
      <c r="G9614" s="3">
        <f>SUM($F$2:F9614)</f>
        <v>7537</v>
      </c>
      <c r="H9614" s="3">
        <f>ABS(PI()-(punkty[[#This Row],[suma]]*POWER(400,2)/I9614/POWER(200,2)))</f>
        <v>5.4228834868075282E-3</v>
      </c>
      <c r="I9614" s="3">
        <v>9613</v>
      </c>
      <c r="J9614" s="3">
        <f>punkty[[#This Row],[błąd bezwzględny]]</f>
        <v>5.4228834868075282E-3</v>
      </c>
    </row>
    <row r="9615" spans="1:10" x14ac:dyDescent="0.3">
      <c r="A9615">
        <v>303</v>
      </c>
      <c r="B9615">
        <v>349</v>
      </c>
      <c r="C9615">
        <f>IF(POWER(punkty[[#This Row],[x]]-$V$5,2)+POWER(punkty[[#This Row],[y]]-$V$6,2)=POWER($V$7,2),1,0)</f>
        <v>0</v>
      </c>
      <c r="D9615" t="str">
        <f>IF(punkty[[#This Row],[czy należy do brzegu koła]]=1,punkty[[#This Row],[x]]&amp;" "&amp;punkty[[#This Row],[y]],"")</f>
        <v/>
      </c>
      <c r="E9615">
        <f>IF(POWER(punkty[[#This Row],[x]]-$V$5,2)+POWER(punkty[[#This Row],[y]]-$V$6,2)&lt;POWER($V$7,2),1,0)</f>
        <v>1</v>
      </c>
      <c r="F9615" s="3">
        <f>IF(POWER(punkty[[#This Row],[x]]-$V$5,2)+POWER(punkty[[#This Row],[y]]-$V$6,2)&lt;=POWER($V$7,2),1,0)</f>
        <v>1</v>
      </c>
      <c r="G9615" s="3">
        <f>SUM($F$2:F9615)</f>
        <v>7538</v>
      </c>
      <c r="H9615" s="3">
        <f>ABS(PI()-(punkty[[#This Row],[suma]]*POWER(400,2)/I9615/POWER(200,2)))</f>
        <v>5.3330322043136924E-3</v>
      </c>
      <c r="I9615" s="3">
        <v>9614</v>
      </c>
      <c r="J9615" s="3">
        <f>punkty[[#This Row],[błąd bezwzględny]]</f>
        <v>5.3330322043136924E-3</v>
      </c>
    </row>
    <row r="9616" spans="1:10" x14ac:dyDescent="0.3">
      <c r="A9616">
        <v>204</v>
      </c>
      <c r="B9616">
        <v>4</v>
      </c>
      <c r="C9616">
        <f>IF(POWER(punkty[[#This Row],[x]]-$V$5,2)+POWER(punkty[[#This Row],[y]]-$V$6,2)=POWER($V$7,2),1,0)</f>
        <v>0</v>
      </c>
      <c r="D9616" t="str">
        <f>IF(punkty[[#This Row],[czy należy do brzegu koła]]=1,punkty[[#This Row],[x]]&amp;" "&amp;punkty[[#This Row],[y]],"")</f>
        <v/>
      </c>
      <c r="E9616">
        <f>IF(POWER(punkty[[#This Row],[x]]-$V$5,2)+POWER(punkty[[#This Row],[y]]-$V$6,2)&lt;POWER($V$7,2),1,0)</f>
        <v>1</v>
      </c>
      <c r="F9616" s="3">
        <f>IF(POWER(punkty[[#This Row],[x]]-$V$5,2)+POWER(punkty[[#This Row],[y]]-$V$6,2)&lt;=POWER($V$7,2),1,0)</f>
        <v>1</v>
      </c>
      <c r="G9616" s="3">
        <f>SUM($F$2:F9616)</f>
        <v>7539</v>
      </c>
      <c r="H9616" s="3">
        <f>ABS(PI()-(punkty[[#This Row],[suma]]*POWER(400,2)/I9616/POWER(200,2)))</f>
        <v>5.2431996116339974E-3</v>
      </c>
      <c r="I9616" s="3">
        <v>9615</v>
      </c>
      <c r="J9616" s="3">
        <f>punkty[[#This Row],[błąd bezwzględny]]</f>
        <v>5.2431996116339974E-3</v>
      </c>
    </row>
    <row r="9617" spans="1:10" x14ac:dyDescent="0.3">
      <c r="A9617">
        <v>228</v>
      </c>
      <c r="B9617">
        <v>15</v>
      </c>
      <c r="C9617">
        <f>IF(POWER(punkty[[#This Row],[x]]-$V$5,2)+POWER(punkty[[#This Row],[y]]-$V$6,2)=POWER($V$7,2),1,0)</f>
        <v>0</v>
      </c>
      <c r="D9617" t="str">
        <f>IF(punkty[[#This Row],[czy należy do brzegu koła]]=1,punkty[[#This Row],[x]]&amp;" "&amp;punkty[[#This Row],[y]],"")</f>
        <v/>
      </c>
      <c r="E9617">
        <f>IF(POWER(punkty[[#This Row],[x]]-$V$5,2)+POWER(punkty[[#This Row],[y]]-$V$6,2)&lt;POWER($V$7,2),1,0)</f>
        <v>1</v>
      </c>
      <c r="F9617" s="3">
        <f>IF(POWER(punkty[[#This Row],[x]]-$V$5,2)+POWER(punkty[[#This Row],[y]]-$V$6,2)&lt;=POWER($V$7,2),1,0)</f>
        <v>1</v>
      </c>
      <c r="G9617" s="3">
        <f>SUM($F$2:F9617)</f>
        <v>7540</v>
      </c>
      <c r="H9617" s="3">
        <f>ABS(PI()-(punkty[[#This Row],[suma]]*POWER(400,2)/I9617/POWER(200,2)))</f>
        <v>5.1533857029379959E-3</v>
      </c>
      <c r="I9617" s="3">
        <v>9616</v>
      </c>
      <c r="J9617" s="3">
        <f>punkty[[#This Row],[błąd bezwzględny]]</f>
        <v>5.1533857029379959E-3</v>
      </c>
    </row>
    <row r="9618" spans="1:10" x14ac:dyDescent="0.3">
      <c r="A9618">
        <v>228</v>
      </c>
      <c r="B9618">
        <v>185</v>
      </c>
      <c r="C9618">
        <f>IF(POWER(punkty[[#This Row],[x]]-$V$5,2)+POWER(punkty[[#This Row],[y]]-$V$6,2)=POWER($V$7,2),1,0)</f>
        <v>0</v>
      </c>
      <c r="D9618" t="str">
        <f>IF(punkty[[#This Row],[czy należy do brzegu koła]]=1,punkty[[#This Row],[x]]&amp;" "&amp;punkty[[#This Row],[y]],"")</f>
        <v/>
      </c>
      <c r="E9618">
        <f>IF(POWER(punkty[[#This Row],[x]]-$V$5,2)+POWER(punkty[[#This Row],[y]]-$V$6,2)&lt;POWER($V$7,2),1,0)</f>
        <v>1</v>
      </c>
      <c r="F9618" s="3">
        <f>IF(POWER(punkty[[#This Row],[x]]-$V$5,2)+POWER(punkty[[#This Row],[y]]-$V$6,2)&lt;=POWER($V$7,2),1,0)</f>
        <v>1</v>
      </c>
      <c r="G9618" s="3">
        <f>SUM($F$2:F9618)</f>
        <v>7541</v>
      </c>
      <c r="H9618" s="3">
        <f>ABS(PI()-(punkty[[#This Row],[suma]]*POWER(400,2)/I9618/POWER(200,2)))</f>
        <v>5.063590472396573E-3</v>
      </c>
      <c r="I9618" s="3">
        <v>9617</v>
      </c>
      <c r="J9618" s="3">
        <f>punkty[[#This Row],[błąd bezwzględny]]</f>
        <v>5.063590472396573E-3</v>
      </c>
    </row>
    <row r="9619" spans="1:10" x14ac:dyDescent="0.3">
      <c r="A9619">
        <v>17</v>
      </c>
      <c r="B9619">
        <v>400</v>
      </c>
      <c r="C9619">
        <f>IF(POWER(punkty[[#This Row],[x]]-$V$5,2)+POWER(punkty[[#This Row],[y]]-$V$6,2)=POWER($V$7,2),1,0)</f>
        <v>0</v>
      </c>
      <c r="D9619" t="str">
        <f>IF(punkty[[#This Row],[czy należy do brzegu koła]]=1,punkty[[#This Row],[x]]&amp;" "&amp;punkty[[#This Row],[y]],"")</f>
        <v/>
      </c>
      <c r="E9619">
        <f>IF(POWER(punkty[[#This Row],[x]]-$V$5,2)+POWER(punkty[[#This Row],[y]]-$V$6,2)&lt;POWER($V$7,2),1,0)</f>
        <v>0</v>
      </c>
      <c r="F9619" s="3">
        <f>IF(POWER(punkty[[#This Row],[x]]-$V$5,2)+POWER(punkty[[#This Row],[y]]-$V$6,2)&lt;=POWER($V$7,2),1,0)</f>
        <v>0</v>
      </c>
      <c r="G9619" s="3">
        <f>SUM($F$2:F9619)</f>
        <v>7541</v>
      </c>
      <c r="H9619" s="3">
        <f>ABS(PI()-(punkty[[#This Row],[suma]]*POWER(400,2)/I9619/POWER(200,2)))</f>
        <v>5.3897007929539775E-3</v>
      </c>
      <c r="I9619" s="3">
        <v>9618</v>
      </c>
      <c r="J9619" s="3">
        <f>punkty[[#This Row],[błąd bezwzględny]]</f>
        <v>5.3897007929539775E-3</v>
      </c>
    </row>
    <row r="9620" spans="1:10" x14ac:dyDescent="0.3">
      <c r="A9620">
        <v>272</v>
      </c>
      <c r="B9620">
        <v>357</v>
      </c>
      <c r="C9620">
        <f>IF(POWER(punkty[[#This Row],[x]]-$V$5,2)+POWER(punkty[[#This Row],[y]]-$V$6,2)=POWER($V$7,2),1,0)</f>
        <v>0</v>
      </c>
      <c r="D9620" t="str">
        <f>IF(punkty[[#This Row],[czy należy do brzegu koła]]=1,punkty[[#This Row],[x]]&amp;" "&amp;punkty[[#This Row],[y]],"")</f>
        <v/>
      </c>
      <c r="E9620">
        <f>IF(POWER(punkty[[#This Row],[x]]-$V$5,2)+POWER(punkty[[#This Row],[y]]-$V$6,2)&lt;POWER($V$7,2),1,0)</f>
        <v>1</v>
      </c>
      <c r="F9620" s="3">
        <f>IF(POWER(punkty[[#This Row],[x]]-$V$5,2)+POWER(punkty[[#This Row],[y]]-$V$6,2)&lt;=POWER($V$7,2),1,0)</f>
        <v>1</v>
      </c>
      <c r="G9620" s="3">
        <f>SUM($F$2:F9620)</f>
        <v>7542</v>
      </c>
      <c r="H9620" s="3">
        <f>ABS(PI()-(punkty[[#This Row],[suma]]*POWER(400,2)/I9620/POWER(200,2)))</f>
        <v>5.2998996652688923E-3</v>
      </c>
      <c r="I9620" s="3">
        <v>9619</v>
      </c>
      <c r="J9620" s="3">
        <f>punkty[[#This Row],[błąd bezwzględny]]</f>
        <v>5.2998996652688923E-3</v>
      </c>
    </row>
    <row r="9621" spans="1:10" x14ac:dyDescent="0.3">
      <c r="A9621">
        <v>41</v>
      </c>
      <c r="B9621">
        <v>244</v>
      </c>
      <c r="C9621">
        <f>IF(POWER(punkty[[#This Row],[x]]-$V$5,2)+POWER(punkty[[#This Row],[y]]-$V$6,2)=POWER($V$7,2),1,0)</f>
        <v>0</v>
      </c>
      <c r="D9621" t="str">
        <f>IF(punkty[[#This Row],[czy należy do brzegu koła]]=1,punkty[[#This Row],[x]]&amp;" "&amp;punkty[[#This Row],[y]],"")</f>
        <v/>
      </c>
      <c r="E9621">
        <f>IF(POWER(punkty[[#This Row],[x]]-$V$5,2)+POWER(punkty[[#This Row],[y]]-$V$6,2)&lt;POWER($V$7,2),1,0)</f>
        <v>1</v>
      </c>
      <c r="F9621" s="3">
        <f>IF(POWER(punkty[[#This Row],[x]]-$V$5,2)+POWER(punkty[[#This Row],[y]]-$V$6,2)&lt;=POWER($V$7,2),1,0)</f>
        <v>1</v>
      </c>
      <c r="G9621" s="3">
        <f>SUM($F$2:F9621)</f>
        <v>7543</v>
      </c>
      <c r="H9621" s="3">
        <f>ABS(PI()-(punkty[[#This Row],[suma]]*POWER(400,2)/I9621/POWER(200,2)))</f>
        <v>5.2101172072567259E-3</v>
      </c>
      <c r="I9621" s="3">
        <v>9620</v>
      </c>
      <c r="J9621" s="3">
        <f>punkty[[#This Row],[błąd bezwzględny]]</f>
        <v>5.2101172072567259E-3</v>
      </c>
    </row>
    <row r="9622" spans="1:10" x14ac:dyDescent="0.3">
      <c r="A9622">
        <v>130</v>
      </c>
      <c r="B9622">
        <v>272</v>
      </c>
      <c r="C9622">
        <f>IF(POWER(punkty[[#This Row],[x]]-$V$5,2)+POWER(punkty[[#This Row],[y]]-$V$6,2)=POWER($V$7,2),1,0)</f>
        <v>0</v>
      </c>
      <c r="D9622" t="str">
        <f>IF(punkty[[#This Row],[czy należy do brzegu koła]]=1,punkty[[#This Row],[x]]&amp;" "&amp;punkty[[#This Row],[y]],"")</f>
        <v/>
      </c>
      <c r="E9622">
        <f>IF(POWER(punkty[[#This Row],[x]]-$V$5,2)+POWER(punkty[[#This Row],[y]]-$V$6,2)&lt;POWER($V$7,2),1,0)</f>
        <v>1</v>
      </c>
      <c r="F9622" s="3">
        <f>IF(POWER(punkty[[#This Row],[x]]-$V$5,2)+POWER(punkty[[#This Row],[y]]-$V$6,2)&lt;=POWER($V$7,2),1,0)</f>
        <v>1</v>
      </c>
      <c r="G9622" s="3">
        <f>SUM($F$2:F9622)</f>
        <v>7544</v>
      </c>
      <c r="H9622" s="3">
        <f>ABS(PI()-(punkty[[#This Row],[suma]]*POWER(400,2)/I9622/POWER(200,2)))</f>
        <v>5.1203534130963568E-3</v>
      </c>
      <c r="I9622" s="3">
        <v>9621</v>
      </c>
      <c r="J9622" s="3">
        <f>punkty[[#This Row],[błąd bezwzględny]]</f>
        <v>5.1203534130963568E-3</v>
      </c>
    </row>
    <row r="9623" spans="1:10" x14ac:dyDescent="0.3">
      <c r="A9623">
        <v>171</v>
      </c>
      <c r="B9623">
        <v>252</v>
      </c>
      <c r="C9623">
        <f>IF(POWER(punkty[[#This Row],[x]]-$V$5,2)+POWER(punkty[[#This Row],[y]]-$V$6,2)=POWER($V$7,2),1,0)</f>
        <v>0</v>
      </c>
      <c r="D9623" t="str">
        <f>IF(punkty[[#This Row],[czy należy do brzegu koła]]=1,punkty[[#This Row],[x]]&amp;" "&amp;punkty[[#This Row],[y]],"")</f>
        <v/>
      </c>
      <c r="E9623">
        <f>IF(POWER(punkty[[#This Row],[x]]-$V$5,2)+POWER(punkty[[#This Row],[y]]-$V$6,2)&lt;POWER($V$7,2),1,0)</f>
        <v>1</v>
      </c>
      <c r="F9623" s="3">
        <f>IF(POWER(punkty[[#This Row],[x]]-$V$5,2)+POWER(punkty[[#This Row],[y]]-$V$6,2)&lt;=POWER($V$7,2),1,0)</f>
        <v>1</v>
      </c>
      <c r="G9623" s="3">
        <f>SUM($F$2:F9623)</f>
        <v>7545</v>
      </c>
      <c r="H9623" s="3">
        <f>ABS(PI()-(punkty[[#This Row],[suma]]*POWER(400,2)/I9623/POWER(200,2)))</f>
        <v>5.0306082769679961E-3</v>
      </c>
      <c r="I9623" s="3">
        <v>9622</v>
      </c>
      <c r="J9623" s="3">
        <f>punkty[[#This Row],[błąd bezwzględny]]</f>
        <v>5.0306082769679961E-3</v>
      </c>
    </row>
    <row r="9624" spans="1:10" x14ac:dyDescent="0.3">
      <c r="A9624">
        <v>73</v>
      </c>
      <c r="B9624">
        <v>24</v>
      </c>
      <c r="C9624">
        <f>IF(POWER(punkty[[#This Row],[x]]-$V$5,2)+POWER(punkty[[#This Row],[y]]-$V$6,2)=POWER($V$7,2),1,0)</f>
        <v>0</v>
      </c>
      <c r="D9624" t="str">
        <f>IF(punkty[[#This Row],[czy należy do brzegu koła]]=1,punkty[[#This Row],[x]]&amp;" "&amp;punkty[[#This Row],[y]],"")</f>
        <v/>
      </c>
      <c r="E9624">
        <f>IF(POWER(punkty[[#This Row],[x]]-$V$5,2)+POWER(punkty[[#This Row],[y]]-$V$6,2)&lt;POWER($V$7,2),1,0)</f>
        <v>0</v>
      </c>
      <c r="F9624" s="3">
        <f>IF(POWER(punkty[[#This Row],[x]]-$V$5,2)+POWER(punkty[[#This Row],[y]]-$V$6,2)&lt;=POWER($V$7,2),1,0)</f>
        <v>0</v>
      </c>
      <c r="G9624" s="3">
        <f>SUM($F$2:F9624)</f>
        <v>7545</v>
      </c>
      <c r="H9624" s="3">
        <f>ABS(PI()-(punkty[[#This Row],[suma]]*POWER(400,2)/I9624/POWER(200,2)))</f>
        <v>5.3565525817913517E-3</v>
      </c>
      <c r="I9624" s="3">
        <v>9623</v>
      </c>
      <c r="J9624" s="3">
        <f>punkty[[#This Row],[błąd bezwzględny]]</f>
        <v>5.3565525817913517E-3</v>
      </c>
    </row>
    <row r="9625" spans="1:10" x14ac:dyDescent="0.3">
      <c r="A9625">
        <v>231</v>
      </c>
      <c r="B9625">
        <v>83</v>
      </c>
      <c r="C9625">
        <f>IF(POWER(punkty[[#This Row],[x]]-$V$5,2)+POWER(punkty[[#This Row],[y]]-$V$6,2)=POWER($V$7,2),1,0)</f>
        <v>0</v>
      </c>
      <c r="D9625" t="str">
        <f>IF(punkty[[#This Row],[czy należy do brzegu koła]]=1,punkty[[#This Row],[x]]&amp;" "&amp;punkty[[#This Row],[y]],"")</f>
        <v/>
      </c>
      <c r="E9625">
        <f>IF(POWER(punkty[[#This Row],[x]]-$V$5,2)+POWER(punkty[[#This Row],[y]]-$V$6,2)&lt;POWER($V$7,2),1,0)</f>
        <v>1</v>
      </c>
      <c r="F9625" s="3">
        <f>IF(POWER(punkty[[#This Row],[x]]-$V$5,2)+POWER(punkty[[#This Row],[y]]-$V$6,2)&lt;=POWER($V$7,2),1,0)</f>
        <v>1</v>
      </c>
      <c r="G9625" s="3">
        <f>SUM($F$2:F9625)</f>
        <v>7546</v>
      </c>
      <c r="H9625" s="3">
        <f>ABS(PI()-(punkty[[#This Row],[suma]]*POWER(400,2)/I9625/POWER(200,2)))</f>
        <v>5.2668015532182366E-3</v>
      </c>
      <c r="I9625" s="3">
        <v>9624</v>
      </c>
      <c r="J9625" s="3">
        <f>punkty[[#This Row],[błąd bezwzględny]]</f>
        <v>5.2668015532182366E-3</v>
      </c>
    </row>
    <row r="9626" spans="1:10" x14ac:dyDescent="0.3">
      <c r="A9626">
        <v>375</v>
      </c>
      <c r="B9626">
        <v>287</v>
      </c>
      <c r="C9626">
        <f>IF(POWER(punkty[[#This Row],[x]]-$V$5,2)+POWER(punkty[[#This Row],[y]]-$V$6,2)=POWER($V$7,2),1,0)</f>
        <v>0</v>
      </c>
      <c r="D9626" t="str">
        <f>IF(punkty[[#This Row],[czy należy do brzegu koła]]=1,punkty[[#This Row],[x]]&amp;" "&amp;punkty[[#This Row],[y]],"")</f>
        <v/>
      </c>
      <c r="E9626">
        <f>IF(POWER(punkty[[#This Row],[x]]-$V$5,2)+POWER(punkty[[#This Row],[y]]-$V$6,2)&lt;POWER($V$7,2),1,0)</f>
        <v>1</v>
      </c>
      <c r="F9626" s="3">
        <f>IF(POWER(punkty[[#This Row],[x]]-$V$5,2)+POWER(punkty[[#This Row],[y]]-$V$6,2)&lt;=POWER($V$7,2),1,0)</f>
        <v>1</v>
      </c>
      <c r="G9626" s="3">
        <f>SUM($F$2:F9626)</f>
        <v>7547</v>
      </c>
      <c r="H9626" s="3">
        <f>ABS(PI()-(punkty[[#This Row],[suma]]*POWER(400,2)/I9626/POWER(200,2)))</f>
        <v>5.1770691742087926E-3</v>
      </c>
      <c r="I9626" s="3">
        <v>9625</v>
      </c>
      <c r="J9626" s="3">
        <f>punkty[[#This Row],[błąd bezwzględny]]</f>
        <v>5.1770691742087926E-3</v>
      </c>
    </row>
    <row r="9627" spans="1:10" x14ac:dyDescent="0.3">
      <c r="A9627">
        <v>4</v>
      </c>
      <c r="B9627">
        <v>363</v>
      </c>
      <c r="C9627">
        <f>IF(POWER(punkty[[#This Row],[x]]-$V$5,2)+POWER(punkty[[#This Row],[y]]-$V$6,2)=POWER($V$7,2),1,0)</f>
        <v>0</v>
      </c>
      <c r="D9627" t="str">
        <f>IF(punkty[[#This Row],[czy należy do brzegu koła]]=1,punkty[[#This Row],[x]]&amp;" "&amp;punkty[[#This Row],[y]],"")</f>
        <v/>
      </c>
      <c r="E9627">
        <f>IF(POWER(punkty[[#This Row],[x]]-$V$5,2)+POWER(punkty[[#This Row],[y]]-$V$6,2)&lt;POWER($V$7,2),1,0)</f>
        <v>0</v>
      </c>
      <c r="F9627" s="3">
        <f>IF(POWER(punkty[[#This Row],[x]]-$V$5,2)+POWER(punkty[[#This Row],[y]]-$V$6,2)&lt;=POWER($V$7,2),1,0)</f>
        <v>0</v>
      </c>
      <c r="G9627" s="3">
        <f>SUM($F$2:F9627)</f>
        <v>7547</v>
      </c>
      <c r="H9627" s="3">
        <f>ABS(PI()-(punkty[[#This Row],[suma]]*POWER(400,2)/I9627/POWER(200,2)))</f>
        <v>5.5028966814196778E-3</v>
      </c>
      <c r="I9627" s="3">
        <v>9626</v>
      </c>
      <c r="J9627" s="3">
        <f>punkty[[#This Row],[błąd bezwzględny]]</f>
        <v>5.5028966814196778E-3</v>
      </c>
    </row>
    <row r="9628" spans="1:10" x14ac:dyDescent="0.3">
      <c r="A9628">
        <v>97</v>
      </c>
      <c r="B9628">
        <v>151</v>
      </c>
      <c r="C9628">
        <f>IF(POWER(punkty[[#This Row],[x]]-$V$5,2)+POWER(punkty[[#This Row],[y]]-$V$6,2)=POWER($V$7,2),1,0)</f>
        <v>0</v>
      </c>
      <c r="D9628" t="str">
        <f>IF(punkty[[#This Row],[czy należy do brzegu koła]]=1,punkty[[#This Row],[x]]&amp;" "&amp;punkty[[#This Row],[y]],"")</f>
        <v/>
      </c>
      <c r="E9628">
        <f>IF(POWER(punkty[[#This Row],[x]]-$V$5,2)+POWER(punkty[[#This Row],[y]]-$V$6,2)&lt;POWER($V$7,2),1,0)</f>
        <v>1</v>
      </c>
      <c r="F9628" s="3">
        <f>IF(POWER(punkty[[#This Row],[x]]-$V$5,2)+POWER(punkty[[#This Row],[y]]-$V$6,2)&lt;=POWER($V$7,2),1,0)</f>
        <v>1</v>
      </c>
      <c r="G9628" s="3">
        <f>SUM($F$2:F9628)</f>
        <v>7548</v>
      </c>
      <c r="H9628" s="3">
        <f>ABS(PI()-(punkty[[#This Row],[suma]]*POWER(400,2)/I9628/POWER(200,2)))</f>
        <v>5.4131584199579308E-3</v>
      </c>
      <c r="I9628" s="3">
        <v>9627</v>
      </c>
      <c r="J9628" s="3">
        <f>punkty[[#This Row],[błąd bezwzględny]]</f>
        <v>5.4131584199579308E-3</v>
      </c>
    </row>
    <row r="9629" spans="1:10" x14ac:dyDescent="0.3">
      <c r="A9629">
        <v>257</v>
      </c>
      <c r="B9629">
        <v>364</v>
      </c>
      <c r="C9629">
        <f>IF(POWER(punkty[[#This Row],[x]]-$V$5,2)+POWER(punkty[[#This Row],[y]]-$V$6,2)=POWER($V$7,2),1,0)</f>
        <v>0</v>
      </c>
      <c r="D9629" t="str">
        <f>IF(punkty[[#This Row],[czy należy do brzegu koła]]=1,punkty[[#This Row],[x]]&amp;" "&amp;punkty[[#This Row],[y]],"")</f>
        <v/>
      </c>
      <c r="E9629">
        <f>IF(POWER(punkty[[#This Row],[x]]-$V$5,2)+POWER(punkty[[#This Row],[y]]-$V$6,2)&lt;POWER($V$7,2),1,0)</f>
        <v>1</v>
      </c>
      <c r="F9629" s="3">
        <f>IF(POWER(punkty[[#This Row],[x]]-$V$5,2)+POWER(punkty[[#This Row],[y]]-$V$6,2)&lt;=POWER($V$7,2),1,0)</f>
        <v>1</v>
      </c>
      <c r="G9629" s="3">
        <f>SUM($F$2:F9629)</f>
        <v>7549</v>
      </c>
      <c r="H9629" s="3">
        <f>ABS(PI()-(punkty[[#This Row],[suma]]*POWER(400,2)/I9629/POWER(200,2)))</f>
        <v>5.3234387995981791E-3</v>
      </c>
      <c r="I9629" s="3">
        <v>9628</v>
      </c>
      <c r="J9629" s="3">
        <f>punkty[[#This Row],[błąd bezwzględny]]</f>
        <v>5.3234387995981791E-3</v>
      </c>
    </row>
    <row r="9630" spans="1:10" x14ac:dyDescent="0.3">
      <c r="A9630">
        <v>185</v>
      </c>
      <c r="B9630">
        <v>182</v>
      </c>
      <c r="C9630">
        <f>IF(POWER(punkty[[#This Row],[x]]-$V$5,2)+POWER(punkty[[#This Row],[y]]-$V$6,2)=POWER($V$7,2),1,0)</f>
        <v>0</v>
      </c>
      <c r="D9630" t="str">
        <f>IF(punkty[[#This Row],[czy należy do brzegu koła]]=1,punkty[[#This Row],[x]]&amp;" "&amp;punkty[[#This Row],[y]],"")</f>
        <v/>
      </c>
      <c r="E9630">
        <f>IF(POWER(punkty[[#This Row],[x]]-$V$5,2)+POWER(punkty[[#This Row],[y]]-$V$6,2)&lt;POWER($V$7,2),1,0)</f>
        <v>1</v>
      </c>
      <c r="F9630" s="3">
        <f>IF(POWER(punkty[[#This Row],[x]]-$V$5,2)+POWER(punkty[[#This Row],[y]]-$V$6,2)&lt;=POWER($V$7,2),1,0)</f>
        <v>1</v>
      </c>
      <c r="G9630" s="3">
        <f>SUM($F$2:F9630)</f>
        <v>7550</v>
      </c>
      <c r="H9630" s="3">
        <f>ABS(PI()-(punkty[[#This Row],[suma]]*POWER(400,2)/I9630/POWER(200,2)))</f>
        <v>5.2337378145308477E-3</v>
      </c>
      <c r="I9630" s="3">
        <v>9629</v>
      </c>
      <c r="J9630" s="3">
        <f>punkty[[#This Row],[błąd bezwzględny]]</f>
        <v>5.2337378145308477E-3</v>
      </c>
    </row>
    <row r="9631" spans="1:10" x14ac:dyDescent="0.3">
      <c r="A9631">
        <v>317</v>
      </c>
      <c r="B9631">
        <v>374</v>
      </c>
      <c r="C9631">
        <f>IF(POWER(punkty[[#This Row],[x]]-$V$5,2)+POWER(punkty[[#This Row],[y]]-$V$6,2)=POWER($V$7,2),1,0)</f>
        <v>0</v>
      </c>
      <c r="D9631" t="str">
        <f>IF(punkty[[#This Row],[czy należy do brzegu koła]]=1,punkty[[#This Row],[x]]&amp;" "&amp;punkty[[#This Row],[y]],"")</f>
        <v/>
      </c>
      <c r="E9631">
        <f>IF(POWER(punkty[[#This Row],[x]]-$V$5,2)+POWER(punkty[[#This Row],[y]]-$V$6,2)&lt;POWER($V$7,2),1,0)</f>
        <v>0</v>
      </c>
      <c r="F9631" s="3">
        <f>IF(POWER(punkty[[#This Row],[x]]-$V$5,2)+POWER(punkty[[#This Row],[y]]-$V$6,2)&lt;=POWER($V$7,2),1,0)</f>
        <v>0</v>
      </c>
      <c r="G9631" s="3">
        <f>SUM($F$2:F9631)</f>
        <v>7550</v>
      </c>
      <c r="H9631" s="3">
        <f>ABS(PI()-(punkty[[#This Row],[suma]]*POWER(400,2)/I9631/POWER(200,2)))</f>
        <v>5.5594240986196475E-3</v>
      </c>
      <c r="I9631" s="3">
        <v>9630</v>
      </c>
      <c r="J9631" s="3">
        <f>punkty[[#This Row],[błąd bezwzględny]]</f>
        <v>5.5594240986196475E-3</v>
      </c>
    </row>
    <row r="9632" spans="1:10" x14ac:dyDescent="0.3">
      <c r="A9632">
        <v>195</v>
      </c>
      <c r="B9632">
        <v>255</v>
      </c>
      <c r="C9632">
        <f>IF(POWER(punkty[[#This Row],[x]]-$V$5,2)+POWER(punkty[[#This Row],[y]]-$V$6,2)=POWER($V$7,2),1,0)</f>
        <v>0</v>
      </c>
      <c r="D9632" t="str">
        <f>IF(punkty[[#This Row],[czy należy do brzegu koła]]=1,punkty[[#This Row],[x]]&amp;" "&amp;punkty[[#This Row],[y]],"")</f>
        <v/>
      </c>
      <c r="E9632">
        <f>IF(POWER(punkty[[#This Row],[x]]-$V$5,2)+POWER(punkty[[#This Row],[y]]-$V$6,2)&lt;POWER($V$7,2),1,0)</f>
        <v>1</v>
      </c>
      <c r="F9632" s="3">
        <f>IF(POWER(punkty[[#This Row],[x]]-$V$5,2)+POWER(punkty[[#This Row],[y]]-$V$6,2)&lt;=POWER($V$7,2),1,0)</f>
        <v>1</v>
      </c>
      <c r="G9632" s="3">
        <f>SUM($F$2:F9632)</f>
        <v>7551</v>
      </c>
      <c r="H9632" s="3">
        <f>ABS(PI()-(punkty[[#This Row],[suma]]*POWER(400,2)/I9632/POWER(200,2)))</f>
        <v>5.4697172384279291E-3</v>
      </c>
      <c r="I9632" s="3">
        <v>9631</v>
      </c>
      <c r="J9632" s="3">
        <f>punkty[[#This Row],[błąd bezwzględny]]</f>
        <v>5.4697172384279291E-3</v>
      </c>
    </row>
    <row r="9633" spans="1:10" x14ac:dyDescent="0.3">
      <c r="A9633">
        <v>130</v>
      </c>
      <c r="B9633">
        <v>294</v>
      </c>
      <c r="C9633">
        <f>IF(POWER(punkty[[#This Row],[x]]-$V$5,2)+POWER(punkty[[#This Row],[y]]-$V$6,2)=POWER($V$7,2),1,0)</f>
        <v>0</v>
      </c>
      <c r="D9633" t="str">
        <f>IF(punkty[[#This Row],[czy należy do brzegu koła]]=1,punkty[[#This Row],[x]]&amp;" "&amp;punkty[[#This Row],[y]],"")</f>
        <v/>
      </c>
      <c r="E9633">
        <f>IF(POWER(punkty[[#This Row],[x]]-$V$5,2)+POWER(punkty[[#This Row],[y]]-$V$6,2)&lt;POWER($V$7,2),1,0)</f>
        <v>1</v>
      </c>
      <c r="F9633" s="3">
        <f>IF(POWER(punkty[[#This Row],[x]]-$V$5,2)+POWER(punkty[[#This Row],[y]]-$V$6,2)&lt;=POWER($V$7,2),1,0)</f>
        <v>1</v>
      </c>
      <c r="G9633" s="3">
        <f>SUM($F$2:F9633)</f>
        <v>7552</v>
      </c>
      <c r="H9633" s="3">
        <f>ABS(PI()-(punkty[[#This Row],[suma]]*POWER(400,2)/I9633/POWER(200,2)))</f>
        <v>5.3800290050753929E-3</v>
      </c>
      <c r="I9633" s="3">
        <v>9632</v>
      </c>
      <c r="J9633" s="3">
        <f>punkty[[#This Row],[błąd bezwzględny]]</f>
        <v>5.3800290050753929E-3</v>
      </c>
    </row>
    <row r="9634" spans="1:10" x14ac:dyDescent="0.3">
      <c r="A9634">
        <v>45</v>
      </c>
      <c r="B9634">
        <v>302</v>
      </c>
      <c r="C9634">
        <f>IF(POWER(punkty[[#This Row],[x]]-$V$5,2)+POWER(punkty[[#This Row],[y]]-$V$6,2)=POWER($V$7,2),1,0)</f>
        <v>0</v>
      </c>
      <c r="D9634" t="str">
        <f>IF(punkty[[#This Row],[czy należy do brzegu koła]]=1,punkty[[#This Row],[x]]&amp;" "&amp;punkty[[#This Row],[y]],"")</f>
        <v/>
      </c>
      <c r="E9634">
        <f>IF(POWER(punkty[[#This Row],[x]]-$V$5,2)+POWER(punkty[[#This Row],[y]]-$V$6,2)&lt;POWER($V$7,2),1,0)</f>
        <v>1</v>
      </c>
      <c r="F9634" s="3">
        <f>IF(POWER(punkty[[#This Row],[x]]-$V$5,2)+POWER(punkty[[#This Row],[y]]-$V$6,2)&lt;=POWER($V$7,2),1,0)</f>
        <v>1</v>
      </c>
      <c r="G9634" s="3">
        <f>SUM($F$2:F9634)</f>
        <v>7553</v>
      </c>
      <c r="H9634" s="3">
        <f>ABS(PI()-(punkty[[#This Row],[suma]]*POWER(400,2)/I9634/POWER(200,2)))</f>
        <v>5.2903593927622339E-3</v>
      </c>
      <c r="I9634" s="3">
        <v>9633</v>
      </c>
      <c r="J9634" s="3">
        <f>punkty[[#This Row],[błąd bezwzględny]]</f>
        <v>5.2903593927622339E-3</v>
      </c>
    </row>
    <row r="9635" spans="1:10" x14ac:dyDescent="0.3">
      <c r="A9635">
        <v>384</v>
      </c>
      <c r="B9635">
        <v>325</v>
      </c>
      <c r="C9635">
        <f>IF(POWER(punkty[[#This Row],[x]]-$V$5,2)+POWER(punkty[[#This Row],[y]]-$V$6,2)=POWER($V$7,2),1,0)</f>
        <v>0</v>
      </c>
      <c r="D9635" t="str">
        <f>IF(punkty[[#This Row],[czy należy do brzegu koła]]=1,punkty[[#This Row],[x]]&amp;" "&amp;punkty[[#This Row],[y]],"")</f>
        <v/>
      </c>
      <c r="E9635">
        <f>IF(POWER(punkty[[#This Row],[x]]-$V$5,2)+POWER(punkty[[#This Row],[y]]-$V$6,2)&lt;POWER($V$7,2),1,0)</f>
        <v>0</v>
      </c>
      <c r="F9635" s="3">
        <f>IF(POWER(punkty[[#This Row],[x]]-$V$5,2)+POWER(punkty[[#This Row],[y]]-$V$6,2)&lt;=POWER($V$7,2),1,0)</f>
        <v>0</v>
      </c>
      <c r="G9635" s="3">
        <f>SUM($F$2:F9635)</f>
        <v>7553</v>
      </c>
      <c r="H9635" s="3">
        <f>ABS(PI()-(punkty[[#This Row],[suma]]*POWER(400,2)/I9635/POWER(200,2)))</f>
        <v>5.6159045758841231E-3</v>
      </c>
      <c r="I9635" s="3">
        <v>9634</v>
      </c>
      <c r="J9635" s="3">
        <f>punkty[[#This Row],[błąd bezwzględny]]</f>
        <v>5.6159045758841231E-3</v>
      </c>
    </row>
    <row r="9636" spans="1:10" x14ac:dyDescent="0.3">
      <c r="A9636">
        <v>309</v>
      </c>
      <c r="B9636">
        <v>80</v>
      </c>
      <c r="C9636">
        <f>IF(POWER(punkty[[#This Row],[x]]-$V$5,2)+POWER(punkty[[#This Row],[y]]-$V$6,2)=POWER($V$7,2),1,0)</f>
        <v>0</v>
      </c>
      <c r="D9636" t="str">
        <f>IF(punkty[[#This Row],[czy należy do brzegu koła]]=1,punkty[[#This Row],[x]]&amp;" "&amp;punkty[[#This Row],[y]],"")</f>
        <v/>
      </c>
      <c r="E9636">
        <f>IF(POWER(punkty[[#This Row],[x]]-$V$5,2)+POWER(punkty[[#This Row],[y]]-$V$6,2)&lt;POWER($V$7,2),1,0)</f>
        <v>1</v>
      </c>
      <c r="F9636" s="3">
        <f>IF(POWER(punkty[[#This Row],[x]]-$V$5,2)+POWER(punkty[[#This Row],[y]]-$V$6,2)&lt;=POWER($V$7,2),1,0)</f>
        <v>1</v>
      </c>
      <c r="G9636" s="3">
        <f>SUM($F$2:F9636)</f>
        <v>7554</v>
      </c>
      <c r="H9636" s="3">
        <f>ABS(PI()-(punkty[[#This Row],[suma]]*POWER(400,2)/I9636/POWER(200,2)))</f>
        <v>5.5262290957607263E-3</v>
      </c>
      <c r="I9636" s="3">
        <v>9635</v>
      </c>
      <c r="J9636" s="3">
        <f>punkty[[#This Row],[błąd bezwzględny]]</f>
        <v>5.5262290957607263E-3</v>
      </c>
    </row>
    <row r="9637" spans="1:10" x14ac:dyDescent="0.3">
      <c r="A9637">
        <v>249</v>
      </c>
      <c r="B9637">
        <v>301</v>
      </c>
      <c r="C9637">
        <f>IF(POWER(punkty[[#This Row],[x]]-$V$5,2)+POWER(punkty[[#This Row],[y]]-$V$6,2)=POWER($V$7,2),1,0)</f>
        <v>0</v>
      </c>
      <c r="D9637" t="str">
        <f>IF(punkty[[#This Row],[czy należy do brzegu koła]]=1,punkty[[#This Row],[x]]&amp;" "&amp;punkty[[#This Row],[y]],"")</f>
        <v/>
      </c>
      <c r="E9637">
        <f>IF(POWER(punkty[[#This Row],[x]]-$V$5,2)+POWER(punkty[[#This Row],[y]]-$V$6,2)&lt;POWER($V$7,2),1,0)</f>
        <v>1</v>
      </c>
      <c r="F9637" s="3">
        <f>IF(POWER(punkty[[#This Row],[x]]-$V$5,2)+POWER(punkty[[#This Row],[y]]-$V$6,2)&lt;=POWER($V$7,2),1,0)</f>
        <v>1</v>
      </c>
      <c r="G9637" s="3">
        <f>SUM($F$2:F9637)</f>
        <v>7555</v>
      </c>
      <c r="H9637" s="3">
        <f>ABS(PI()-(punkty[[#This Row],[suma]]*POWER(400,2)/I9637/POWER(200,2)))</f>
        <v>5.4365722282323503E-3</v>
      </c>
      <c r="I9637" s="3">
        <v>9636</v>
      </c>
      <c r="J9637" s="3">
        <f>punkty[[#This Row],[błąd bezwzględny]]</f>
        <v>5.4365722282323503E-3</v>
      </c>
    </row>
    <row r="9638" spans="1:10" x14ac:dyDescent="0.3">
      <c r="A9638">
        <v>63</v>
      </c>
      <c r="B9638">
        <v>368</v>
      </c>
      <c r="C9638">
        <f>IF(POWER(punkty[[#This Row],[x]]-$V$5,2)+POWER(punkty[[#This Row],[y]]-$V$6,2)=POWER($V$7,2),1,0)</f>
        <v>0</v>
      </c>
      <c r="D9638" t="str">
        <f>IF(punkty[[#This Row],[czy należy do brzegu koła]]=1,punkty[[#This Row],[x]]&amp;" "&amp;punkty[[#This Row],[y]],"")</f>
        <v/>
      </c>
      <c r="E9638">
        <f>IF(POWER(punkty[[#This Row],[x]]-$V$5,2)+POWER(punkty[[#This Row],[y]]-$V$6,2)&lt;POWER($V$7,2),1,0)</f>
        <v>0</v>
      </c>
      <c r="F9638" s="3">
        <f>IF(POWER(punkty[[#This Row],[x]]-$V$5,2)+POWER(punkty[[#This Row],[y]]-$V$6,2)&lt;=POWER($V$7,2),1,0)</f>
        <v>0</v>
      </c>
      <c r="G9638" s="3">
        <f>SUM($F$2:F9638)</f>
        <v>7555</v>
      </c>
      <c r="H9638" s="3">
        <f>ABS(PI()-(punkty[[#This Row],[suma]]*POWER(400,2)/I9638/POWER(200,2)))</f>
        <v>5.76200089704626E-3</v>
      </c>
      <c r="I9638" s="3">
        <v>9637</v>
      </c>
      <c r="J9638" s="3">
        <f>punkty[[#This Row],[błąd bezwzględny]]</f>
        <v>5.76200089704626E-3</v>
      </c>
    </row>
    <row r="9639" spans="1:10" x14ac:dyDescent="0.3">
      <c r="A9639">
        <v>255</v>
      </c>
      <c r="B9639">
        <v>140</v>
      </c>
      <c r="C9639">
        <f>IF(POWER(punkty[[#This Row],[x]]-$V$5,2)+POWER(punkty[[#This Row],[y]]-$V$6,2)=POWER($V$7,2),1,0)</f>
        <v>0</v>
      </c>
      <c r="D9639" t="str">
        <f>IF(punkty[[#This Row],[czy należy do brzegu koła]]=1,punkty[[#This Row],[x]]&amp;" "&amp;punkty[[#This Row],[y]],"")</f>
        <v/>
      </c>
      <c r="E9639">
        <f>IF(POWER(punkty[[#This Row],[x]]-$V$5,2)+POWER(punkty[[#This Row],[y]]-$V$6,2)&lt;POWER($V$7,2),1,0)</f>
        <v>1</v>
      </c>
      <c r="F9639" s="3">
        <f>IF(POWER(punkty[[#This Row],[x]]-$V$5,2)+POWER(punkty[[#This Row],[y]]-$V$6,2)&lt;=POWER($V$7,2),1,0)</f>
        <v>1</v>
      </c>
      <c r="G9639" s="3">
        <f>SUM($F$2:F9639)</f>
        <v>7556</v>
      </c>
      <c r="H9639" s="3">
        <f>ABS(PI()-(punkty[[#This Row],[suma]]*POWER(400,2)/I9639/POWER(200,2)))</f>
        <v>5.6723381716565768E-3</v>
      </c>
      <c r="I9639" s="3">
        <v>9638</v>
      </c>
      <c r="J9639" s="3">
        <f>punkty[[#This Row],[błąd bezwzględny]]</f>
        <v>5.6723381716565768E-3</v>
      </c>
    </row>
    <row r="9640" spans="1:10" x14ac:dyDescent="0.3">
      <c r="A9640">
        <v>363</v>
      </c>
      <c r="B9640">
        <v>96</v>
      </c>
      <c r="C9640">
        <f>IF(POWER(punkty[[#This Row],[x]]-$V$5,2)+POWER(punkty[[#This Row],[y]]-$V$6,2)=POWER($V$7,2),1,0)</f>
        <v>0</v>
      </c>
      <c r="D9640" t="str">
        <f>IF(punkty[[#This Row],[czy należy do brzegu koła]]=1,punkty[[#This Row],[x]]&amp;" "&amp;punkty[[#This Row],[y]],"")</f>
        <v/>
      </c>
      <c r="E9640">
        <f>IF(POWER(punkty[[#This Row],[x]]-$V$5,2)+POWER(punkty[[#This Row],[y]]-$V$6,2)&lt;POWER($V$7,2),1,0)</f>
        <v>1</v>
      </c>
      <c r="F9640" s="3">
        <f>IF(POWER(punkty[[#This Row],[x]]-$V$5,2)+POWER(punkty[[#This Row],[y]]-$V$6,2)&lt;=POWER($V$7,2),1,0)</f>
        <v>1</v>
      </c>
      <c r="G9640" s="3">
        <f>SUM($F$2:F9640)</f>
        <v>7557</v>
      </c>
      <c r="H9640" s="3">
        <f>ABS(PI()-(punkty[[#This Row],[suma]]*POWER(400,2)/I9640/POWER(200,2)))</f>
        <v>5.5826940504219991E-3</v>
      </c>
      <c r="I9640" s="3">
        <v>9639</v>
      </c>
      <c r="J9640" s="3">
        <f>punkty[[#This Row],[błąd bezwzględny]]</f>
        <v>5.5826940504219991E-3</v>
      </c>
    </row>
    <row r="9641" spans="1:10" x14ac:dyDescent="0.3">
      <c r="A9641">
        <v>287</v>
      </c>
      <c r="B9641">
        <v>71</v>
      </c>
      <c r="C9641">
        <f>IF(POWER(punkty[[#This Row],[x]]-$V$5,2)+POWER(punkty[[#This Row],[y]]-$V$6,2)=POWER($V$7,2),1,0)</f>
        <v>0</v>
      </c>
      <c r="D9641" t="str">
        <f>IF(punkty[[#This Row],[czy należy do brzegu koła]]=1,punkty[[#This Row],[x]]&amp;" "&amp;punkty[[#This Row],[y]],"")</f>
        <v/>
      </c>
      <c r="E9641">
        <f>IF(POWER(punkty[[#This Row],[x]]-$V$5,2)+POWER(punkty[[#This Row],[y]]-$V$6,2)&lt;POWER($V$7,2),1,0)</f>
        <v>1</v>
      </c>
      <c r="F9641" s="3">
        <f>IF(POWER(punkty[[#This Row],[x]]-$V$5,2)+POWER(punkty[[#This Row],[y]]-$V$6,2)&lt;=POWER($V$7,2),1,0)</f>
        <v>1</v>
      </c>
      <c r="G9641" s="3">
        <f>SUM($F$2:F9641)</f>
        <v>7558</v>
      </c>
      <c r="H9641" s="3">
        <f>ABS(PI()-(punkty[[#This Row],[suma]]*POWER(400,2)/I9641/POWER(200,2)))</f>
        <v>5.4930685275524915E-3</v>
      </c>
      <c r="I9641" s="3">
        <v>9640</v>
      </c>
      <c r="J9641" s="3">
        <f>punkty[[#This Row],[błąd bezwzględny]]</f>
        <v>5.4930685275524915E-3</v>
      </c>
    </row>
    <row r="9642" spans="1:10" x14ac:dyDescent="0.3">
      <c r="A9642">
        <v>70</v>
      </c>
      <c r="B9642">
        <v>119</v>
      </c>
      <c r="C9642">
        <f>IF(POWER(punkty[[#This Row],[x]]-$V$5,2)+POWER(punkty[[#This Row],[y]]-$V$6,2)=POWER($V$7,2),1,0)</f>
        <v>0</v>
      </c>
      <c r="D9642" t="str">
        <f>IF(punkty[[#This Row],[czy należy do brzegu koła]]=1,punkty[[#This Row],[x]]&amp;" "&amp;punkty[[#This Row],[y]],"")</f>
        <v/>
      </c>
      <c r="E9642">
        <f>IF(POWER(punkty[[#This Row],[x]]-$V$5,2)+POWER(punkty[[#This Row],[y]]-$V$6,2)&lt;POWER($V$7,2),1,0)</f>
        <v>1</v>
      </c>
      <c r="F9642" s="3">
        <f>IF(POWER(punkty[[#This Row],[x]]-$V$5,2)+POWER(punkty[[#This Row],[y]]-$V$6,2)&lt;=POWER($V$7,2),1,0)</f>
        <v>1</v>
      </c>
      <c r="G9642" s="3">
        <f>SUM($F$2:F9642)</f>
        <v>7559</v>
      </c>
      <c r="H9642" s="3">
        <f>ABS(PI()-(punkty[[#This Row],[suma]]*POWER(400,2)/I9642/POWER(200,2)))</f>
        <v>5.4034615972611277E-3</v>
      </c>
      <c r="I9642" s="3">
        <v>9641</v>
      </c>
      <c r="J9642" s="3">
        <f>punkty[[#This Row],[błąd bezwzględny]]</f>
        <v>5.4034615972611277E-3</v>
      </c>
    </row>
    <row r="9643" spans="1:10" x14ac:dyDescent="0.3">
      <c r="A9643">
        <v>3</v>
      </c>
      <c r="B9643">
        <v>45</v>
      </c>
      <c r="C9643">
        <f>IF(POWER(punkty[[#This Row],[x]]-$V$5,2)+POWER(punkty[[#This Row],[y]]-$V$6,2)=POWER($V$7,2),1,0)</f>
        <v>0</v>
      </c>
      <c r="D9643" t="str">
        <f>IF(punkty[[#This Row],[czy należy do brzegu koła]]=1,punkty[[#This Row],[x]]&amp;" "&amp;punkty[[#This Row],[y]],"")</f>
        <v/>
      </c>
      <c r="E9643">
        <f>IF(POWER(punkty[[#This Row],[x]]-$V$5,2)+POWER(punkty[[#This Row],[y]]-$V$6,2)&lt;POWER($V$7,2),1,0)</f>
        <v>0</v>
      </c>
      <c r="F9643" s="3">
        <f>IF(POWER(punkty[[#This Row],[x]]-$V$5,2)+POWER(punkty[[#This Row],[y]]-$V$6,2)&lt;=POWER($V$7,2),1,0)</f>
        <v>0</v>
      </c>
      <c r="G9643" s="3">
        <f>SUM($F$2:F9643)</f>
        <v>7559</v>
      </c>
      <c r="H9643" s="3">
        <f>ABS(PI()-(punkty[[#This Row],[suma]]*POWER(400,2)/I9643/POWER(200,2)))</f>
        <v>5.7287249442841137E-3</v>
      </c>
      <c r="I9643" s="3">
        <v>9642</v>
      </c>
      <c r="J9643" s="3">
        <f>punkty[[#This Row],[błąd bezwzględny]]</f>
        <v>5.7287249442841137E-3</v>
      </c>
    </row>
    <row r="9644" spans="1:10" x14ac:dyDescent="0.3">
      <c r="A9644">
        <v>306</v>
      </c>
      <c r="B9644">
        <v>111</v>
      </c>
      <c r="C9644">
        <f>IF(POWER(punkty[[#This Row],[x]]-$V$5,2)+POWER(punkty[[#This Row],[y]]-$V$6,2)=POWER($V$7,2),1,0)</f>
        <v>0</v>
      </c>
      <c r="D9644" t="str">
        <f>IF(punkty[[#This Row],[czy należy do brzegu koła]]=1,punkty[[#This Row],[x]]&amp;" "&amp;punkty[[#This Row],[y]],"")</f>
        <v/>
      </c>
      <c r="E9644">
        <f>IF(POWER(punkty[[#This Row],[x]]-$V$5,2)+POWER(punkty[[#This Row],[y]]-$V$6,2)&lt;POWER($V$7,2),1,0)</f>
        <v>1</v>
      </c>
      <c r="F9644" s="3">
        <f>IF(POWER(punkty[[#This Row],[x]]-$V$5,2)+POWER(punkty[[#This Row],[y]]-$V$6,2)&lt;=POWER($V$7,2),1,0)</f>
        <v>1</v>
      </c>
      <c r="G9644" s="3">
        <f>SUM($F$2:F9644)</f>
        <v>7560</v>
      </c>
      <c r="H9644" s="3">
        <f>ABS(PI()-(punkty[[#This Row],[suma]]*POWER(400,2)/I9644/POWER(200,2)))</f>
        <v>5.63911216077706E-3</v>
      </c>
      <c r="I9644" s="3">
        <v>9643</v>
      </c>
      <c r="J9644" s="3">
        <f>punkty[[#This Row],[błąd bezwzględny]]</f>
        <v>5.63911216077706E-3</v>
      </c>
    </row>
    <row r="9645" spans="1:10" x14ac:dyDescent="0.3">
      <c r="A9645">
        <v>396</v>
      </c>
      <c r="B9645">
        <v>27</v>
      </c>
      <c r="C9645">
        <f>IF(POWER(punkty[[#This Row],[x]]-$V$5,2)+POWER(punkty[[#This Row],[y]]-$V$6,2)=POWER($V$7,2),1,0)</f>
        <v>0</v>
      </c>
      <c r="D9645" t="str">
        <f>IF(punkty[[#This Row],[czy należy do brzegu koła]]=1,punkty[[#This Row],[x]]&amp;" "&amp;punkty[[#This Row],[y]],"")</f>
        <v/>
      </c>
      <c r="E9645">
        <f>IF(POWER(punkty[[#This Row],[x]]-$V$5,2)+POWER(punkty[[#This Row],[y]]-$V$6,2)&lt;POWER($V$7,2),1,0)</f>
        <v>0</v>
      </c>
      <c r="F9645" s="3">
        <f>IF(POWER(punkty[[#This Row],[x]]-$V$5,2)+POWER(punkty[[#This Row],[y]]-$V$6,2)&lt;=POWER($V$7,2),1,0)</f>
        <v>0</v>
      </c>
      <c r="G9645" s="3">
        <f>SUM($F$2:F9645)</f>
        <v>7560</v>
      </c>
      <c r="H9645" s="3">
        <f>ABS(PI()-(punkty[[#This Row],[suma]]*POWER(400,2)/I9645/POWER(200,2)))</f>
        <v>5.9642836188267268E-3</v>
      </c>
      <c r="I9645" s="3">
        <v>9644</v>
      </c>
      <c r="J9645" s="3">
        <f>punkty[[#This Row],[błąd bezwzględny]]</f>
        <v>5.9642836188267268E-3</v>
      </c>
    </row>
    <row r="9646" spans="1:10" x14ac:dyDescent="0.3">
      <c r="A9646">
        <v>211</v>
      </c>
      <c r="B9646">
        <v>149</v>
      </c>
      <c r="C9646">
        <f>IF(POWER(punkty[[#This Row],[x]]-$V$5,2)+POWER(punkty[[#This Row],[y]]-$V$6,2)=POWER($V$7,2),1,0)</f>
        <v>0</v>
      </c>
      <c r="D9646" t="str">
        <f>IF(punkty[[#This Row],[czy należy do brzegu koła]]=1,punkty[[#This Row],[x]]&amp;" "&amp;punkty[[#This Row],[y]],"")</f>
        <v/>
      </c>
      <c r="E9646">
        <f>IF(POWER(punkty[[#This Row],[x]]-$V$5,2)+POWER(punkty[[#This Row],[y]]-$V$6,2)&lt;POWER($V$7,2),1,0)</f>
        <v>1</v>
      </c>
      <c r="F9646" s="3">
        <f>IF(POWER(punkty[[#This Row],[x]]-$V$5,2)+POWER(punkty[[#This Row],[y]]-$V$6,2)&lt;=POWER($V$7,2),1,0)</f>
        <v>1</v>
      </c>
      <c r="G9646" s="3">
        <f>SUM($F$2:F9646)</f>
        <v>7561</v>
      </c>
      <c r="H9646" s="3">
        <f>ABS(PI()-(punkty[[#This Row],[suma]]*POWER(400,2)/I9646/POWER(200,2)))</f>
        <v>5.8746649946659346E-3</v>
      </c>
      <c r="I9646" s="3">
        <v>9645</v>
      </c>
      <c r="J9646" s="3">
        <f>punkty[[#This Row],[błąd bezwzględny]]</f>
        <v>5.8746649946659346E-3</v>
      </c>
    </row>
    <row r="9647" spans="1:10" x14ac:dyDescent="0.3">
      <c r="A9647">
        <v>190</v>
      </c>
      <c r="B9647">
        <v>59</v>
      </c>
      <c r="C9647">
        <f>IF(POWER(punkty[[#This Row],[x]]-$V$5,2)+POWER(punkty[[#This Row],[y]]-$V$6,2)=POWER($V$7,2),1,0)</f>
        <v>0</v>
      </c>
      <c r="D9647" t="str">
        <f>IF(punkty[[#This Row],[czy należy do brzegu koła]]=1,punkty[[#This Row],[x]]&amp;" "&amp;punkty[[#This Row],[y]],"")</f>
        <v/>
      </c>
      <c r="E9647">
        <f>IF(POWER(punkty[[#This Row],[x]]-$V$5,2)+POWER(punkty[[#This Row],[y]]-$V$6,2)&lt;POWER($V$7,2),1,0)</f>
        <v>1</v>
      </c>
      <c r="F9647" s="3">
        <f>IF(POWER(punkty[[#This Row],[x]]-$V$5,2)+POWER(punkty[[#This Row],[y]]-$V$6,2)&lt;=POWER($V$7,2),1,0)</f>
        <v>1</v>
      </c>
      <c r="G9647" s="3">
        <f>SUM($F$2:F9647)</f>
        <v>7562</v>
      </c>
      <c r="H9647" s="3">
        <f>ABS(PI()-(punkty[[#This Row],[suma]]*POWER(400,2)/I9647/POWER(200,2)))</f>
        <v>5.7850649520156949E-3</v>
      </c>
      <c r="I9647" s="3">
        <v>9646</v>
      </c>
      <c r="J9647" s="3">
        <f>punkty[[#This Row],[błąd bezwzględny]]</f>
        <v>5.7850649520156949E-3</v>
      </c>
    </row>
    <row r="9648" spans="1:10" x14ac:dyDescent="0.3">
      <c r="A9648">
        <v>186</v>
      </c>
      <c r="B9648">
        <v>10</v>
      </c>
      <c r="C9648">
        <f>IF(POWER(punkty[[#This Row],[x]]-$V$5,2)+POWER(punkty[[#This Row],[y]]-$V$6,2)=POWER($V$7,2),1,0)</f>
        <v>0</v>
      </c>
      <c r="D9648" t="str">
        <f>IF(punkty[[#This Row],[czy należy do brzegu koła]]=1,punkty[[#This Row],[x]]&amp;" "&amp;punkty[[#This Row],[y]],"")</f>
        <v/>
      </c>
      <c r="E9648">
        <f>IF(POWER(punkty[[#This Row],[x]]-$V$5,2)+POWER(punkty[[#This Row],[y]]-$V$6,2)&lt;POWER($V$7,2),1,0)</f>
        <v>1</v>
      </c>
      <c r="F9648" s="3">
        <f>IF(POWER(punkty[[#This Row],[x]]-$V$5,2)+POWER(punkty[[#This Row],[y]]-$V$6,2)&lt;=POWER($V$7,2),1,0)</f>
        <v>1</v>
      </c>
      <c r="G9648" s="3">
        <f>SUM($F$2:F9648)</f>
        <v>7563</v>
      </c>
      <c r="H9648" s="3">
        <f>ABS(PI()-(punkty[[#This Row],[suma]]*POWER(400,2)/I9648/POWER(200,2)))</f>
        <v>5.6954834850975189E-3</v>
      </c>
      <c r="I9648" s="3">
        <v>9647</v>
      </c>
      <c r="J9648" s="3">
        <f>punkty[[#This Row],[błąd bezwzględny]]</f>
        <v>5.6954834850975189E-3</v>
      </c>
    </row>
    <row r="9649" spans="1:10" x14ac:dyDescent="0.3">
      <c r="A9649">
        <v>383</v>
      </c>
      <c r="B9649">
        <v>343</v>
      </c>
      <c r="C9649">
        <f>IF(POWER(punkty[[#This Row],[x]]-$V$5,2)+POWER(punkty[[#This Row],[y]]-$V$6,2)=POWER($V$7,2),1,0)</f>
        <v>0</v>
      </c>
      <c r="D9649" t="str">
        <f>IF(punkty[[#This Row],[czy należy do brzegu koła]]=1,punkty[[#This Row],[x]]&amp;" "&amp;punkty[[#This Row],[y]],"")</f>
        <v/>
      </c>
      <c r="E9649">
        <f>IF(POWER(punkty[[#This Row],[x]]-$V$5,2)+POWER(punkty[[#This Row],[y]]-$V$6,2)&lt;POWER($V$7,2),1,0)</f>
        <v>0</v>
      </c>
      <c r="F9649" s="3">
        <f>IF(POWER(punkty[[#This Row],[x]]-$V$5,2)+POWER(punkty[[#This Row],[y]]-$V$6,2)&lt;=POWER($V$7,2),1,0)</f>
        <v>0</v>
      </c>
      <c r="G9649" s="3">
        <f>SUM($F$2:F9649)</f>
        <v>7563</v>
      </c>
      <c r="H9649" s="3">
        <f>ABS(PI()-(punkty[[#This Row],[suma]]*POWER(400,2)/I9649/POWER(200,2)))</f>
        <v>6.0205142863103411E-3</v>
      </c>
      <c r="I9649" s="3">
        <v>9648</v>
      </c>
      <c r="J9649" s="3">
        <f>punkty[[#This Row],[błąd bezwzględny]]</f>
        <v>6.0205142863103411E-3</v>
      </c>
    </row>
    <row r="9650" spans="1:10" x14ac:dyDescent="0.3">
      <c r="A9650">
        <v>252</v>
      </c>
      <c r="B9650">
        <v>34</v>
      </c>
      <c r="C9650">
        <f>IF(POWER(punkty[[#This Row],[x]]-$V$5,2)+POWER(punkty[[#This Row],[y]]-$V$6,2)=POWER($V$7,2),1,0)</f>
        <v>0</v>
      </c>
      <c r="D9650" t="str">
        <f>IF(punkty[[#This Row],[czy należy do brzegu koła]]=1,punkty[[#This Row],[x]]&amp;" "&amp;punkty[[#This Row],[y]],"")</f>
        <v/>
      </c>
      <c r="E9650">
        <f>IF(POWER(punkty[[#This Row],[x]]-$V$5,2)+POWER(punkty[[#This Row],[y]]-$V$6,2)&lt;POWER($V$7,2),1,0)</f>
        <v>1</v>
      </c>
      <c r="F9650" s="3">
        <f>IF(POWER(punkty[[#This Row],[x]]-$V$5,2)+POWER(punkty[[#This Row],[y]]-$V$6,2)&lt;=POWER($V$7,2),1,0)</f>
        <v>1</v>
      </c>
      <c r="G9650" s="3">
        <f>SUM($F$2:F9650)</f>
        <v>7564</v>
      </c>
      <c r="H9650" s="3">
        <f>ABS(PI()-(punkty[[#This Row],[suma]]*POWER(400,2)/I9650/POWER(200,2)))</f>
        <v>5.9309269860001734E-3</v>
      </c>
      <c r="I9650" s="3">
        <v>9649</v>
      </c>
      <c r="J9650" s="3">
        <f>punkty[[#This Row],[błąd bezwzględny]]</f>
        <v>5.9309269860001734E-3</v>
      </c>
    </row>
    <row r="9651" spans="1:10" x14ac:dyDescent="0.3">
      <c r="A9651">
        <v>179</v>
      </c>
      <c r="B9651">
        <v>63</v>
      </c>
      <c r="C9651">
        <f>IF(POWER(punkty[[#This Row],[x]]-$V$5,2)+POWER(punkty[[#This Row],[y]]-$V$6,2)=POWER($V$7,2),1,0)</f>
        <v>0</v>
      </c>
      <c r="D9651" t="str">
        <f>IF(punkty[[#This Row],[czy należy do brzegu koła]]=1,punkty[[#This Row],[x]]&amp;" "&amp;punkty[[#This Row],[y]],"")</f>
        <v/>
      </c>
      <c r="E9651">
        <f>IF(POWER(punkty[[#This Row],[x]]-$V$5,2)+POWER(punkty[[#This Row],[y]]-$V$6,2)&lt;POWER($V$7,2),1,0)</f>
        <v>1</v>
      </c>
      <c r="F9651" s="3">
        <f>IF(POWER(punkty[[#This Row],[x]]-$V$5,2)+POWER(punkty[[#This Row],[y]]-$V$6,2)&lt;=POWER($V$7,2),1,0)</f>
        <v>1</v>
      </c>
      <c r="G9651" s="3">
        <f>SUM($F$2:F9651)</f>
        <v>7565</v>
      </c>
      <c r="H9651" s="3">
        <f>ABS(PI()-(punkty[[#This Row],[suma]]*POWER(400,2)/I9651/POWER(200,2)))</f>
        <v>5.8413582530052466E-3</v>
      </c>
      <c r="I9651" s="3">
        <v>9650</v>
      </c>
      <c r="J9651" s="3">
        <f>punkty[[#This Row],[błąd bezwzględny]]</f>
        <v>5.8413582530052466E-3</v>
      </c>
    </row>
    <row r="9652" spans="1:10" x14ac:dyDescent="0.3">
      <c r="A9652">
        <v>235</v>
      </c>
      <c r="B9652">
        <v>80</v>
      </c>
      <c r="C9652">
        <f>IF(POWER(punkty[[#This Row],[x]]-$V$5,2)+POWER(punkty[[#This Row],[y]]-$V$6,2)=POWER($V$7,2),1,0)</f>
        <v>0</v>
      </c>
      <c r="D9652" t="str">
        <f>IF(punkty[[#This Row],[czy należy do brzegu koła]]=1,punkty[[#This Row],[x]]&amp;" "&amp;punkty[[#This Row],[y]],"")</f>
        <v/>
      </c>
      <c r="E9652">
        <f>IF(POWER(punkty[[#This Row],[x]]-$V$5,2)+POWER(punkty[[#This Row],[y]]-$V$6,2)&lt;POWER($V$7,2),1,0)</f>
        <v>1</v>
      </c>
      <c r="F9652" s="3">
        <f>IF(POWER(punkty[[#This Row],[x]]-$V$5,2)+POWER(punkty[[#This Row],[y]]-$V$6,2)&lt;=POWER($V$7,2),1,0)</f>
        <v>1</v>
      </c>
      <c r="G9652" s="3">
        <f>SUM($F$2:F9652)</f>
        <v>7566</v>
      </c>
      <c r="H9652" s="3">
        <f>ABS(PI()-(punkty[[#This Row],[suma]]*POWER(400,2)/I9652/POWER(200,2)))</f>
        <v>5.7518080815555095E-3</v>
      </c>
      <c r="I9652" s="3">
        <v>9651</v>
      </c>
      <c r="J9652" s="3">
        <f>punkty[[#This Row],[błąd bezwzględny]]</f>
        <v>5.7518080815555095E-3</v>
      </c>
    </row>
    <row r="9653" spans="1:10" x14ac:dyDescent="0.3">
      <c r="A9653">
        <v>43</v>
      </c>
      <c r="B9653">
        <v>253</v>
      </c>
      <c r="C9653">
        <f>IF(POWER(punkty[[#This Row],[x]]-$V$5,2)+POWER(punkty[[#This Row],[y]]-$V$6,2)=POWER($V$7,2),1,0)</f>
        <v>0</v>
      </c>
      <c r="D9653" t="str">
        <f>IF(punkty[[#This Row],[czy należy do brzegu koła]]=1,punkty[[#This Row],[x]]&amp;" "&amp;punkty[[#This Row],[y]],"")</f>
        <v/>
      </c>
      <c r="E9653">
        <f>IF(POWER(punkty[[#This Row],[x]]-$V$5,2)+POWER(punkty[[#This Row],[y]]-$V$6,2)&lt;POWER($V$7,2),1,0)</f>
        <v>1</v>
      </c>
      <c r="F9653" s="3">
        <f>IF(POWER(punkty[[#This Row],[x]]-$V$5,2)+POWER(punkty[[#This Row],[y]]-$V$6,2)&lt;=POWER($V$7,2),1,0)</f>
        <v>1</v>
      </c>
      <c r="G9653" s="3">
        <f>SUM($F$2:F9653)</f>
        <v>7567</v>
      </c>
      <c r="H9653" s="3">
        <f>ABS(PI()-(punkty[[#This Row],[suma]]*POWER(400,2)/I9653/POWER(200,2)))</f>
        <v>5.6622764658813551E-3</v>
      </c>
      <c r="I9653" s="3">
        <v>9652</v>
      </c>
      <c r="J9653" s="3">
        <f>punkty[[#This Row],[błąd bezwzględny]]</f>
        <v>5.6622764658813551E-3</v>
      </c>
    </row>
    <row r="9654" spans="1:10" x14ac:dyDescent="0.3">
      <c r="A9654">
        <v>347</v>
      </c>
      <c r="B9654">
        <v>324</v>
      </c>
      <c r="C9654">
        <f>IF(POWER(punkty[[#This Row],[x]]-$V$5,2)+POWER(punkty[[#This Row],[y]]-$V$6,2)=POWER($V$7,2),1,0)</f>
        <v>0</v>
      </c>
      <c r="D9654" t="str">
        <f>IF(punkty[[#This Row],[czy należy do brzegu koła]]=1,punkty[[#This Row],[x]]&amp;" "&amp;punkty[[#This Row],[y]],"")</f>
        <v/>
      </c>
      <c r="E9654">
        <f>IF(POWER(punkty[[#This Row],[x]]-$V$5,2)+POWER(punkty[[#This Row],[y]]-$V$6,2)&lt;POWER($V$7,2),1,0)</f>
        <v>1</v>
      </c>
      <c r="F9654" s="3">
        <f>IF(POWER(punkty[[#This Row],[x]]-$V$5,2)+POWER(punkty[[#This Row],[y]]-$V$6,2)&lt;=POWER($V$7,2),1,0)</f>
        <v>1</v>
      </c>
      <c r="G9654" s="3">
        <f>SUM($F$2:F9654)</f>
        <v>7568</v>
      </c>
      <c r="H9654" s="3">
        <f>ABS(PI()-(punkty[[#This Row],[suma]]*POWER(400,2)/I9654/POWER(200,2)))</f>
        <v>5.5727634002149529E-3</v>
      </c>
      <c r="I9654" s="3">
        <v>9653</v>
      </c>
      <c r="J9654" s="3">
        <f>punkty[[#This Row],[błąd bezwzględny]]</f>
        <v>5.5727634002149529E-3</v>
      </c>
    </row>
    <row r="9655" spans="1:10" x14ac:dyDescent="0.3">
      <c r="A9655">
        <v>343</v>
      </c>
      <c r="B9655">
        <v>215</v>
      </c>
      <c r="C9655">
        <f>IF(POWER(punkty[[#This Row],[x]]-$V$5,2)+POWER(punkty[[#This Row],[y]]-$V$6,2)=POWER($V$7,2),1,0)</f>
        <v>0</v>
      </c>
      <c r="D9655" t="str">
        <f>IF(punkty[[#This Row],[czy należy do brzegu koła]]=1,punkty[[#This Row],[x]]&amp;" "&amp;punkty[[#This Row],[y]],"")</f>
        <v/>
      </c>
      <c r="E9655">
        <f>IF(POWER(punkty[[#This Row],[x]]-$V$5,2)+POWER(punkty[[#This Row],[y]]-$V$6,2)&lt;POWER($V$7,2),1,0)</f>
        <v>1</v>
      </c>
      <c r="F9655" s="3">
        <f>IF(POWER(punkty[[#This Row],[x]]-$V$5,2)+POWER(punkty[[#This Row],[y]]-$V$6,2)&lt;=POWER($V$7,2),1,0)</f>
        <v>1</v>
      </c>
      <c r="G9655" s="3">
        <f>SUM($F$2:F9655)</f>
        <v>7569</v>
      </c>
      <c r="H9655" s="3">
        <f>ABS(PI()-(punkty[[#This Row],[suma]]*POWER(400,2)/I9655/POWER(200,2)))</f>
        <v>5.4832688787924688E-3</v>
      </c>
      <c r="I9655" s="3">
        <v>9654</v>
      </c>
      <c r="J9655" s="3">
        <f>punkty[[#This Row],[błąd bezwzględny]]</f>
        <v>5.4832688787924688E-3</v>
      </c>
    </row>
    <row r="9656" spans="1:10" x14ac:dyDescent="0.3">
      <c r="A9656">
        <v>256</v>
      </c>
      <c r="B9656">
        <v>67</v>
      </c>
      <c r="C9656">
        <f>IF(POWER(punkty[[#This Row],[x]]-$V$5,2)+POWER(punkty[[#This Row],[y]]-$V$6,2)=POWER($V$7,2),1,0)</f>
        <v>0</v>
      </c>
      <c r="D9656" t="str">
        <f>IF(punkty[[#This Row],[czy należy do brzegu koła]]=1,punkty[[#This Row],[x]]&amp;" "&amp;punkty[[#This Row],[y]],"")</f>
        <v/>
      </c>
      <c r="E9656">
        <f>IF(POWER(punkty[[#This Row],[x]]-$V$5,2)+POWER(punkty[[#This Row],[y]]-$V$6,2)&lt;POWER($V$7,2),1,0)</f>
        <v>1</v>
      </c>
      <c r="F9656" s="3">
        <f>IF(POWER(punkty[[#This Row],[x]]-$V$5,2)+POWER(punkty[[#This Row],[y]]-$V$6,2)&lt;=POWER($V$7,2),1,0)</f>
        <v>1</v>
      </c>
      <c r="G9656" s="3">
        <f>SUM($F$2:F9656)</f>
        <v>7570</v>
      </c>
      <c r="H9656" s="3">
        <f>ABS(PI()-(punkty[[#This Row],[suma]]*POWER(400,2)/I9656/POWER(200,2)))</f>
        <v>5.3937928958522896E-3</v>
      </c>
      <c r="I9656" s="3">
        <v>9655</v>
      </c>
      <c r="J9656" s="3">
        <f>punkty[[#This Row],[błąd bezwzględny]]</f>
        <v>5.3937928958522896E-3</v>
      </c>
    </row>
    <row r="9657" spans="1:10" x14ac:dyDescent="0.3">
      <c r="A9657">
        <v>260</v>
      </c>
      <c r="B9657">
        <v>128</v>
      </c>
      <c r="C9657">
        <f>IF(POWER(punkty[[#This Row],[x]]-$V$5,2)+POWER(punkty[[#This Row],[y]]-$V$6,2)=POWER($V$7,2),1,0)</f>
        <v>0</v>
      </c>
      <c r="D9657" t="str">
        <f>IF(punkty[[#This Row],[czy należy do brzegu koła]]=1,punkty[[#This Row],[x]]&amp;" "&amp;punkty[[#This Row],[y]],"")</f>
        <v/>
      </c>
      <c r="E9657">
        <f>IF(POWER(punkty[[#This Row],[x]]-$V$5,2)+POWER(punkty[[#This Row],[y]]-$V$6,2)&lt;POWER($V$7,2),1,0)</f>
        <v>1</v>
      </c>
      <c r="F9657" s="3">
        <f>IF(POWER(punkty[[#This Row],[x]]-$V$5,2)+POWER(punkty[[#This Row],[y]]-$V$6,2)&lt;=POWER($V$7,2),1,0)</f>
        <v>1</v>
      </c>
      <c r="G9657" s="3">
        <f>SUM($F$2:F9657)</f>
        <v>7571</v>
      </c>
      <c r="H9657" s="3">
        <f>ABS(PI()-(punkty[[#This Row],[suma]]*POWER(400,2)/I9657/POWER(200,2)))</f>
        <v>5.3043354456341341E-3</v>
      </c>
      <c r="I9657" s="3">
        <v>9656</v>
      </c>
      <c r="J9657" s="3">
        <f>punkty[[#This Row],[błąd bezwzględny]]</f>
        <v>5.3043354456341341E-3</v>
      </c>
    </row>
    <row r="9658" spans="1:10" x14ac:dyDescent="0.3">
      <c r="A9658">
        <v>345</v>
      </c>
      <c r="B9658">
        <v>283</v>
      </c>
      <c r="C9658">
        <f>IF(POWER(punkty[[#This Row],[x]]-$V$5,2)+POWER(punkty[[#This Row],[y]]-$V$6,2)=POWER($V$7,2),1,0)</f>
        <v>0</v>
      </c>
      <c r="D9658" t="str">
        <f>IF(punkty[[#This Row],[czy należy do brzegu koła]]=1,punkty[[#This Row],[x]]&amp;" "&amp;punkty[[#This Row],[y]],"")</f>
        <v/>
      </c>
      <c r="E9658">
        <f>IF(POWER(punkty[[#This Row],[x]]-$V$5,2)+POWER(punkty[[#This Row],[y]]-$V$6,2)&lt;POWER($V$7,2),1,0)</f>
        <v>1</v>
      </c>
      <c r="F9658" s="3">
        <f>IF(POWER(punkty[[#This Row],[x]]-$V$5,2)+POWER(punkty[[#This Row],[y]]-$V$6,2)&lt;=POWER($V$7,2),1,0)</f>
        <v>1</v>
      </c>
      <c r="G9658" s="3">
        <f>SUM($F$2:F9658)</f>
        <v>7572</v>
      </c>
      <c r="H9658" s="3">
        <f>ABS(PI()-(punkty[[#This Row],[suma]]*POWER(400,2)/I9658/POWER(200,2)))</f>
        <v>5.2148965223808297E-3</v>
      </c>
      <c r="I9658" s="3">
        <v>9657</v>
      </c>
      <c r="J9658" s="3">
        <f>punkty[[#This Row],[błąd bezwzględny]]</f>
        <v>5.2148965223808297E-3</v>
      </c>
    </row>
    <row r="9659" spans="1:10" x14ac:dyDescent="0.3">
      <c r="A9659">
        <v>109</v>
      </c>
      <c r="B9659">
        <v>268</v>
      </c>
      <c r="C9659">
        <f>IF(POWER(punkty[[#This Row],[x]]-$V$5,2)+POWER(punkty[[#This Row],[y]]-$V$6,2)=POWER($V$7,2),1,0)</f>
        <v>0</v>
      </c>
      <c r="D9659" t="str">
        <f>IF(punkty[[#This Row],[czy należy do brzegu koła]]=1,punkty[[#This Row],[x]]&amp;" "&amp;punkty[[#This Row],[y]],"")</f>
        <v/>
      </c>
      <c r="E9659">
        <f>IF(POWER(punkty[[#This Row],[x]]-$V$5,2)+POWER(punkty[[#This Row],[y]]-$V$6,2)&lt;POWER($V$7,2),1,0)</f>
        <v>1</v>
      </c>
      <c r="F9659" s="3">
        <f>IF(POWER(punkty[[#This Row],[x]]-$V$5,2)+POWER(punkty[[#This Row],[y]]-$V$6,2)&lt;=POWER($V$7,2),1,0)</f>
        <v>1</v>
      </c>
      <c r="G9659" s="3">
        <f>SUM($F$2:F9659)</f>
        <v>7573</v>
      </c>
      <c r="H9659" s="3">
        <f>ABS(PI()-(punkty[[#This Row],[suma]]*POWER(400,2)/I9659/POWER(200,2)))</f>
        <v>5.1254761203378685E-3</v>
      </c>
      <c r="I9659" s="3">
        <v>9658</v>
      </c>
      <c r="J9659" s="3">
        <f>punkty[[#This Row],[błąd bezwzględny]]</f>
        <v>5.1254761203378685E-3</v>
      </c>
    </row>
    <row r="9660" spans="1:10" x14ac:dyDescent="0.3">
      <c r="A9660">
        <v>222</v>
      </c>
      <c r="B9660">
        <v>169</v>
      </c>
      <c r="C9660">
        <f>IF(POWER(punkty[[#This Row],[x]]-$V$5,2)+POWER(punkty[[#This Row],[y]]-$V$6,2)=POWER($V$7,2),1,0)</f>
        <v>0</v>
      </c>
      <c r="D9660" t="str">
        <f>IF(punkty[[#This Row],[czy należy do brzegu koła]]=1,punkty[[#This Row],[x]]&amp;" "&amp;punkty[[#This Row],[y]],"")</f>
        <v/>
      </c>
      <c r="E9660">
        <f>IF(POWER(punkty[[#This Row],[x]]-$V$5,2)+POWER(punkty[[#This Row],[y]]-$V$6,2)&lt;POWER($V$7,2),1,0)</f>
        <v>1</v>
      </c>
      <c r="F9660" s="3">
        <f>IF(POWER(punkty[[#This Row],[x]]-$V$5,2)+POWER(punkty[[#This Row],[y]]-$V$6,2)&lt;=POWER($V$7,2),1,0)</f>
        <v>1</v>
      </c>
      <c r="G9660" s="3">
        <f>SUM($F$2:F9660)</f>
        <v>7574</v>
      </c>
      <c r="H9660" s="3">
        <f>ABS(PI()-(punkty[[#This Row],[suma]]*POWER(400,2)/I9660/POWER(200,2)))</f>
        <v>5.0360742337520747E-3</v>
      </c>
      <c r="I9660" s="3">
        <v>9659</v>
      </c>
      <c r="J9660" s="3">
        <f>punkty[[#This Row],[błąd bezwzględny]]</f>
        <v>5.0360742337520747E-3</v>
      </c>
    </row>
    <row r="9661" spans="1:10" x14ac:dyDescent="0.3">
      <c r="A9661">
        <v>169</v>
      </c>
      <c r="B9661">
        <v>198</v>
      </c>
      <c r="C9661">
        <f>IF(POWER(punkty[[#This Row],[x]]-$V$5,2)+POWER(punkty[[#This Row],[y]]-$V$6,2)=POWER($V$7,2),1,0)</f>
        <v>0</v>
      </c>
      <c r="D9661" t="str">
        <f>IF(punkty[[#This Row],[czy należy do brzegu koła]]=1,punkty[[#This Row],[x]]&amp;" "&amp;punkty[[#This Row],[y]],"")</f>
        <v/>
      </c>
      <c r="E9661">
        <f>IF(POWER(punkty[[#This Row],[x]]-$V$5,2)+POWER(punkty[[#This Row],[y]]-$V$6,2)&lt;POWER($V$7,2),1,0)</f>
        <v>1</v>
      </c>
      <c r="F9661" s="3">
        <f>IF(POWER(punkty[[#This Row],[x]]-$V$5,2)+POWER(punkty[[#This Row],[y]]-$V$6,2)&lt;=POWER($V$7,2),1,0)</f>
        <v>1</v>
      </c>
      <c r="G9661" s="3">
        <f>SUM($F$2:F9661)</f>
        <v>7575</v>
      </c>
      <c r="H9661" s="3">
        <f>ABS(PI()-(punkty[[#This Row],[suma]]*POWER(400,2)/I9661/POWER(200,2)))</f>
        <v>4.9466908568738255E-3</v>
      </c>
      <c r="I9661" s="3">
        <v>9660</v>
      </c>
      <c r="J9661" s="3">
        <f>punkty[[#This Row],[błąd bezwzględny]]</f>
        <v>4.9466908568738255E-3</v>
      </c>
    </row>
    <row r="9662" spans="1:10" x14ac:dyDescent="0.3">
      <c r="A9662">
        <v>62</v>
      </c>
      <c r="B9662">
        <v>166</v>
      </c>
      <c r="C9662">
        <f>IF(POWER(punkty[[#This Row],[x]]-$V$5,2)+POWER(punkty[[#This Row],[y]]-$V$6,2)=POWER($V$7,2),1,0)</f>
        <v>0</v>
      </c>
      <c r="D9662" t="str">
        <f>IF(punkty[[#This Row],[czy należy do brzegu koła]]=1,punkty[[#This Row],[x]]&amp;" "&amp;punkty[[#This Row],[y]],"")</f>
        <v/>
      </c>
      <c r="E9662">
        <f>IF(POWER(punkty[[#This Row],[x]]-$V$5,2)+POWER(punkty[[#This Row],[y]]-$V$6,2)&lt;POWER($V$7,2),1,0)</f>
        <v>1</v>
      </c>
      <c r="F9662" s="3">
        <f>IF(POWER(punkty[[#This Row],[x]]-$V$5,2)+POWER(punkty[[#This Row],[y]]-$V$6,2)&lt;=POWER($V$7,2),1,0)</f>
        <v>1</v>
      </c>
      <c r="G9662" s="3">
        <f>SUM($F$2:F9662)</f>
        <v>7576</v>
      </c>
      <c r="H9662" s="3">
        <f>ABS(PI()-(punkty[[#This Row],[suma]]*POWER(400,2)/I9662/POWER(200,2)))</f>
        <v>4.857325983955274E-3</v>
      </c>
      <c r="I9662" s="3">
        <v>9661</v>
      </c>
      <c r="J9662" s="3">
        <f>punkty[[#This Row],[błąd bezwzględny]]</f>
        <v>4.857325983955274E-3</v>
      </c>
    </row>
    <row r="9663" spans="1:10" x14ac:dyDescent="0.3">
      <c r="A9663">
        <v>195</v>
      </c>
      <c r="B9663">
        <v>188</v>
      </c>
      <c r="C9663">
        <f>IF(POWER(punkty[[#This Row],[x]]-$V$5,2)+POWER(punkty[[#This Row],[y]]-$V$6,2)=POWER($V$7,2),1,0)</f>
        <v>0</v>
      </c>
      <c r="D9663" t="str">
        <f>IF(punkty[[#This Row],[czy należy do brzegu koła]]=1,punkty[[#This Row],[x]]&amp;" "&amp;punkty[[#This Row],[y]],"")</f>
        <v/>
      </c>
      <c r="E9663">
        <f>IF(POWER(punkty[[#This Row],[x]]-$V$5,2)+POWER(punkty[[#This Row],[y]]-$V$6,2)&lt;POWER($V$7,2),1,0)</f>
        <v>1</v>
      </c>
      <c r="F9663" s="3">
        <f>IF(POWER(punkty[[#This Row],[x]]-$V$5,2)+POWER(punkty[[#This Row],[y]]-$V$6,2)&lt;=POWER($V$7,2),1,0)</f>
        <v>1</v>
      </c>
      <c r="G9663" s="3">
        <f>SUM($F$2:F9663)</f>
        <v>7577</v>
      </c>
      <c r="H9663" s="3">
        <f>ABS(PI()-(punkty[[#This Row],[suma]]*POWER(400,2)/I9663/POWER(200,2)))</f>
        <v>4.7679796092507942E-3</v>
      </c>
      <c r="I9663" s="3">
        <v>9662</v>
      </c>
      <c r="J9663" s="3">
        <f>punkty[[#This Row],[błąd bezwzględny]]</f>
        <v>4.7679796092507942E-3</v>
      </c>
    </row>
    <row r="9664" spans="1:10" x14ac:dyDescent="0.3">
      <c r="A9664">
        <v>61</v>
      </c>
      <c r="B9664">
        <v>143</v>
      </c>
      <c r="C9664">
        <f>IF(POWER(punkty[[#This Row],[x]]-$V$5,2)+POWER(punkty[[#This Row],[y]]-$V$6,2)=POWER($V$7,2),1,0)</f>
        <v>0</v>
      </c>
      <c r="D9664" t="str">
        <f>IF(punkty[[#This Row],[czy należy do brzegu koła]]=1,punkty[[#This Row],[x]]&amp;" "&amp;punkty[[#This Row],[y]],"")</f>
        <v/>
      </c>
      <c r="E9664">
        <f>IF(POWER(punkty[[#This Row],[x]]-$V$5,2)+POWER(punkty[[#This Row],[y]]-$V$6,2)&lt;POWER($V$7,2),1,0)</f>
        <v>1</v>
      </c>
      <c r="F9664" s="3">
        <f>IF(POWER(punkty[[#This Row],[x]]-$V$5,2)+POWER(punkty[[#This Row],[y]]-$V$6,2)&lt;=POWER($V$7,2),1,0)</f>
        <v>1</v>
      </c>
      <c r="G9664" s="3">
        <f>SUM($F$2:F9664)</f>
        <v>7578</v>
      </c>
      <c r="H9664" s="3">
        <f>ABS(PI()-(punkty[[#This Row],[suma]]*POWER(400,2)/I9664/POWER(200,2)))</f>
        <v>4.6786517270174244E-3</v>
      </c>
      <c r="I9664" s="3">
        <v>9663</v>
      </c>
      <c r="J9664" s="3">
        <f>punkty[[#This Row],[błąd bezwzględny]]</f>
        <v>4.6786517270174244E-3</v>
      </c>
    </row>
    <row r="9665" spans="1:10" x14ac:dyDescent="0.3">
      <c r="A9665">
        <v>85</v>
      </c>
      <c r="B9665">
        <v>207</v>
      </c>
      <c r="C9665">
        <f>IF(POWER(punkty[[#This Row],[x]]-$V$5,2)+POWER(punkty[[#This Row],[y]]-$V$6,2)=POWER($V$7,2),1,0)</f>
        <v>0</v>
      </c>
      <c r="D9665" t="str">
        <f>IF(punkty[[#This Row],[czy należy do brzegu koła]]=1,punkty[[#This Row],[x]]&amp;" "&amp;punkty[[#This Row],[y]],"")</f>
        <v/>
      </c>
      <c r="E9665">
        <f>IF(POWER(punkty[[#This Row],[x]]-$V$5,2)+POWER(punkty[[#This Row],[y]]-$V$6,2)&lt;POWER($V$7,2),1,0)</f>
        <v>1</v>
      </c>
      <c r="F9665" s="3">
        <f>IF(POWER(punkty[[#This Row],[x]]-$V$5,2)+POWER(punkty[[#This Row],[y]]-$V$6,2)&lt;=POWER($V$7,2),1,0)</f>
        <v>1</v>
      </c>
      <c r="G9665" s="3">
        <f>SUM($F$2:F9665)</f>
        <v>7579</v>
      </c>
      <c r="H9665" s="3">
        <f>ABS(PI()-(punkty[[#This Row],[suma]]*POWER(400,2)/I9665/POWER(200,2)))</f>
        <v>4.5893423315153115E-3</v>
      </c>
      <c r="I9665" s="3">
        <v>9664</v>
      </c>
      <c r="J9665" s="3">
        <f>punkty[[#This Row],[błąd bezwzględny]]</f>
        <v>4.5893423315153115E-3</v>
      </c>
    </row>
    <row r="9666" spans="1:10" x14ac:dyDescent="0.3">
      <c r="A9666">
        <v>65</v>
      </c>
      <c r="B9666">
        <v>113</v>
      </c>
      <c r="C9666">
        <f>IF(POWER(punkty[[#This Row],[x]]-$V$5,2)+POWER(punkty[[#This Row],[y]]-$V$6,2)=POWER($V$7,2),1,0)</f>
        <v>0</v>
      </c>
      <c r="D9666" t="str">
        <f>IF(punkty[[#This Row],[czy należy do brzegu koła]]=1,punkty[[#This Row],[x]]&amp;" "&amp;punkty[[#This Row],[y]],"")</f>
        <v/>
      </c>
      <c r="E9666">
        <f>IF(POWER(punkty[[#This Row],[x]]-$V$5,2)+POWER(punkty[[#This Row],[y]]-$V$6,2)&lt;POWER($V$7,2),1,0)</f>
        <v>1</v>
      </c>
      <c r="F9666" s="3">
        <f>IF(POWER(punkty[[#This Row],[x]]-$V$5,2)+POWER(punkty[[#This Row],[y]]-$V$6,2)&lt;=POWER($V$7,2),1,0)</f>
        <v>1</v>
      </c>
      <c r="G9666" s="3">
        <f>SUM($F$2:F9666)</f>
        <v>7580</v>
      </c>
      <c r="H9666" s="3">
        <f>ABS(PI()-(punkty[[#This Row],[suma]]*POWER(400,2)/I9666/POWER(200,2)))</f>
        <v>4.5000514170050465E-3</v>
      </c>
      <c r="I9666" s="3">
        <v>9665</v>
      </c>
      <c r="J9666" s="3">
        <f>punkty[[#This Row],[błąd bezwzględny]]</f>
        <v>4.5000514170050465E-3</v>
      </c>
    </row>
    <row r="9667" spans="1:10" x14ac:dyDescent="0.3">
      <c r="A9667">
        <v>243</v>
      </c>
      <c r="B9667">
        <v>342</v>
      </c>
      <c r="C9667">
        <f>IF(POWER(punkty[[#This Row],[x]]-$V$5,2)+POWER(punkty[[#This Row],[y]]-$V$6,2)=POWER($V$7,2),1,0)</f>
        <v>0</v>
      </c>
      <c r="D9667" t="str">
        <f>IF(punkty[[#This Row],[czy należy do brzegu koła]]=1,punkty[[#This Row],[x]]&amp;" "&amp;punkty[[#This Row],[y]],"")</f>
        <v/>
      </c>
      <c r="E9667">
        <f>IF(POWER(punkty[[#This Row],[x]]-$V$5,2)+POWER(punkty[[#This Row],[y]]-$V$6,2)&lt;POWER($V$7,2),1,0)</f>
        <v>1</v>
      </c>
      <c r="F9667" s="3">
        <f>IF(POWER(punkty[[#This Row],[x]]-$V$5,2)+POWER(punkty[[#This Row],[y]]-$V$6,2)&lt;=POWER($V$7,2),1,0)</f>
        <v>1</v>
      </c>
      <c r="G9667" s="3">
        <f>SUM($F$2:F9667)</f>
        <v>7581</v>
      </c>
      <c r="H9667" s="3">
        <f>ABS(PI()-(punkty[[#This Row],[suma]]*POWER(400,2)/I9667/POWER(200,2)))</f>
        <v>4.4107789777507733E-3</v>
      </c>
      <c r="I9667" s="3">
        <v>9666</v>
      </c>
      <c r="J9667" s="3">
        <f>punkty[[#This Row],[błąd bezwzględny]]</f>
        <v>4.4107789777507733E-3</v>
      </c>
    </row>
    <row r="9668" spans="1:10" x14ac:dyDescent="0.3">
      <c r="A9668">
        <v>234</v>
      </c>
      <c r="B9668">
        <v>95</v>
      </c>
      <c r="C9668">
        <f>IF(POWER(punkty[[#This Row],[x]]-$V$5,2)+POWER(punkty[[#This Row],[y]]-$V$6,2)=POWER($V$7,2),1,0)</f>
        <v>0</v>
      </c>
      <c r="D9668" t="str">
        <f>IF(punkty[[#This Row],[czy należy do brzegu koła]]=1,punkty[[#This Row],[x]]&amp;" "&amp;punkty[[#This Row],[y]],"")</f>
        <v/>
      </c>
      <c r="E9668">
        <f>IF(POWER(punkty[[#This Row],[x]]-$V$5,2)+POWER(punkty[[#This Row],[y]]-$V$6,2)&lt;POWER($V$7,2),1,0)</f>
        <v>1</v>
      </c>
      <c r="F9668" s="3">
        <f>IF(POWER(punkty[[#This Row],[x]]-$V$5,2)+POWER(punkty[[#This Row],[y]]-$V$6,2)&lt;=POWER($V$7,2),1,0)</f>
        <v>1</v>
      </c>
      <c r="G9668" s="3">
        <f>SUM($F$2:F9668)</f>
        <v>7582</v>
      </c>
      <c r="H9668" s="3">
        <f>ABS(PI()-(punkty[[#This Row],[suma]]*POWER(400,2)/I9668/POWER(200,2)))</f>
        <v>4.3215250080197443E-3</v>
      </c>
      <c r="I9668" s="3">
        <v>9667</v>
      </c>
      <c r="J9668" s="3">
        <f>punkty[[#This Row],[błąd bezwzględny]]</f>
        <v>4.3215250080197443E-3</v>
      </c>
    </row>
    <row r="9669" spans="1:10" x14ac:dyDescent="0.3">
      <c r="A9669">
        <v>252</v>
      </c>
      <c r="B9669">
        <v>264</v>
      </c>
      <c r="C9669">
        <f>IF(POWER(punkty[[#This Row],[x]]-$V$5,2)+POWER(punkty[[#This Row],[y]]-$V$6,2)=POWER($V$7,2),1,0)</f>
        <v>0</v>
      </c>
      <c r="D9669" t="str">
        <f>IF(punkty[[#This Row],[czy należy do brzegu koła]]=1,punkty[[#This Row],[x]]&amp;" "&amp;punkty[[#This Row],[y]],"")</f>
        <v/>
      </c>
      <c r="E9669">
        <f>IF(POWER(punkty[[#This Row],[x]]-$V$5,2)+POWER(punkty[[#This Row],[y]]-$V$6,2)&lt;POWER($V$7,2),1,0)</f>
        <v>1</v>
      </c>
      <c r="F9669" s="3">
        <f>IF(POWER(punkty[[#This Row],[x]]-$V$5,2)+POWER(punkty[[#This Row],[y]]-$V$6,2)&lt;=POWER($V$7,2),1,0)</f>
        <v>1</v>
      </c>
      <c r="G9669" s="3">
        <f>SUM($F$2:F9669)</f>
        <v>7583</v>
      </c>
      <c r="H9669" s="3">
        <f>ABS(PI()-(punkty[[#This Row],[suma]]*POWER(400,2)/I9669/POWER(200,2)))</f>
        <v>4.2322895020809881E-3</v>
      </c>
      <c r="I9669" s="3">
        <v>9668</v>
      </c>
      <c r="J9669" s="3">
        <f>punkty[[#This Row],[błąd bezwzględny]]</f>
        <v>4.2322895020809881E-3</v>
      </c>
    </row>
    <row r="9670" spans="1:10" x14ac:dyDescent="0.3">
      <c r="A9670">
        <v>173</v>
      </c>
      <c r="B9670">
        <v>341</v>
      </c>
      <c r="C9670">
        <f>IF(POWER(punkty[[#This Row],[x]]-$V$5,2)+POWER(punkty[[#This Row],[y]]-$V$6,2)=POWER($V$7,2),1,0)</f>
        <v>0</v>
      </c>
      <c r="D9670" t="str">
        <f>IF(punkty[[#This Row],[czy należy do brzegu koła]]=1,punkty[[#This Row],[x]]&amp;" "&amp;punkty[[#This Row],[y]],"")</f>
        <v/>
      </c>
      <c r="E9670">
        <f>IF(POWER(punkty[[#This Row],[x]]-$V$5,2)+POWER(punkty[[#This Row],[y]]-$V$6,2)&lt;POWER($V$7,2),1,0)</f>
        <v>1</v>
      </c>
      <c r="F9670" s="3">
        <f>IF(POWER(punkty[[#This Row],[x]]-$V$5,2)+POWER(punkty[[#This Row],[y]]-$V$6,2)&lt;=POWER($V$7,2),1,0)</f>
        <v>1</v>
      </c>
      <c r="G9670" s="3">
        <f>SUM($F$2:F9670)</f>
        <v>7584</v>
      </c>
      <c r="H9670" s="3">
        <f>ABS(PI()-(punkty[[#This Row],[suma]]*POWER(400,2)/I9670/POWER(200,2)))</f>
        <v>4.1430724542053099E-3</v>
      </c>
      <c r="I9670" s="3">
        <v>9669</v>
      </c>
      <c r="J9670" s="3">
        <f>punkty[[#This Row],[błąd bezwzględny]]</f>
        <v>4.1430724542053099E-3</v>
      </c>
    </row>
    <row r="9671" spans="1:10" x14ac:dyDescent="0.3">
      <c r="A9671">
        <v>266</v>
      </c>
      <c r="B9671">
        <v>29</v>
      </c>
      <c r="C9671">
        <f>IF(POWER(punkty[[#This Row],[x]]-$V$5,2)+POWER(punkty[[#This Row],[y]]-$V$6,2)=POWER($V$7,2),1,0)</f>
        <v>0</v>
      </c>
      <c r="D9671" t="str">
        <f>IF(punkty[[#This Row],[czy należy do brzegu koła]]=1,punkty[[#This Row],[x]]&amp;" "&amp;punkty[[#This Row],[y]],"")</f>
        <v/>
      </c>
      <c r="E9671">
        <f>IF(POWER(punkty[[#This Row],[x]]-$V$5,2)+POWER(punkty[[#This Row],[y]]-$V$6,2)&lt;POWER($V$7,2),1,0)</f>
        <v>1</v>
      </c>
      <c r="F9671" s="3">
        <f>IF(POWER(punkty[[#This Row],[x]]-$V$5,2)+POWER(punkty[[#This Row],[y]]-$V$6,2)&lt;=POWER($V$7,2),1,0)</f>
        <v>1</v>
      </c>
      <c r="G9671" s="3">
        <f>SUM($F$2:F9671)</f>
        <v>7585</v>
      </c>
      <c r="H9671" s="3">
        <f>ABS(PI()-(punkty[[#This Row],[suma]]*POWER(400,2)/I9671/POWER(200,2)))</f>
        <v>4.0538738586657352E-3</v>
      </c>
      <c r="I9671" s="3">
        <v>9670</v>
      </c>
      <c r="J9671" s="3">
        <f>punkty[[#This Row],[błąd bezwzględny]]</f>
        <v>4.0538738586657352E-3</v>
      </c>
    </row>
    <row r="9672" spans="1:10" x14ac:dyDescent="0.3">
      <c r="A9672">
        <v>63</v>
      </c>
      <c r="B9672">
        <v>172</v>
      </c>
      <c r="C9672">
        <f>IF(POWER(punkty[[#This Row],[x]]-$V$5,2)+POWER(punkty[[#This Row],[y]]-$V$6,2)=POWER($V$7,2),1,0)</f>
        <v>0</v>
      </c>
      <c r="D9672" t="str">
        <f>IF(punkty[[#This Row],[czy należy do brzegu koła]]=1,punkty[[#This Row],[x]]&amp;" "&amp;punkty[[#This Row],[y]],"")</f>
        <v/>
      </c>
      <c r="E9672">
        <f>IF(POWER(punkty[[#This Row],[x]]-$V$5,2)+POWER(punkty[[#This Row],[y]]-$V$6,2)&lt;POWER($V$7,2),1,0)</f>
        <v>1</v>
      </c>
      <c r="F9672" s="3">
        <f>IF(POWER(punkty[[#This Row],[x]]-$V$5,2)+POWER(punkty[[#This Row],[y]]-$V$6,2)&lt;=POWER($V$7,2),1,0)</f>
        <v>1</v>
      </c>
      <c r="G9672" s="3">
        <f>SUM($F$2:F9672)</f>
        <v>7586</v>
      </c>
      <c r="H9672" s="3">
        <f>ABS(PI()-(punkty[[#This Row],[suma]]*POWER(400,2)/I9672/POWER(200,2)))</f>
        <v>3.9646937097392865E-3</v>
      </c>
      <c r="I9672" s="3">
        <v>9671</v>
      </c>
      <c r="J9672" s="3">
        <f>punkty[[#This Row],[błąd bezwzględny]]</f>
        <v>3.9646937097392865E-3</v>
      </c>
    </row>
    <row r="9673" spans="1:10" x14ac:dyDescent="0.3">
      <c r="A9673">
        <v>127</v>
      </c>
      <c r="B9673">
        <v>364</v>
      </c>
      <c r="C9673">
        <f>IF(POWER(punkty[[#This Row],[x]]-$V$5,2)+POWER(punkty[[#This Row],[y]]-$V$6,2)=POWER($V$7,2),1,0)</f>
        <v>0</v>
      </c>
      <c r="D9673" t="str">
        <f>IF(punkty[[#This Row],[czy należy do brzegu koła]]=1,punkty[[#This Row],[x]]&amp;" "&amp;punkty[[#This Row],[y]],"")</f>
        <v/>
      </c>
      <c r="E9673">
        <f>IF(POWER(punkty[[#This Row],[x]]-$V$5,2)+POWER(punkty[[#This Row],[y]]-$V$6,2)&lt;POWER($V$7,2),1,0)</f>
        <v>1</v>
      </c>
      <c r="F9673" s="3">
        <f>IF(POWER(punkty[[#This Row],[x]]-$V$5,2)+POWER(punkty[[#This Row],[y]]-$V$6,2)&lt;=POWER($V$7,2),1,0)</f>
        <v>1</v>
      </c>
      <c r="G9673" s="3">
        <f>SUM($F$2:F9673)</f>
        <v>7587</v>
      </c>
      <c r="H9673" s="3">
        <f>ABS(PI()-(punkty[[#This Row],[suma]]*POWER(400,2)/I9673/POWER(200,2)))</f>
        <v>3.87553200170343E-3</v>
      </c>
      <c r="I9673" s="3">
        <v>9672</v>
      </c>
      <c r="J9673" s="3">
        <f>punkty[[#This Row],[błąd bezwzględny]]</f>
        <v>3.87553200170343E-3</v>
      </c>
    </row>
    <row r="9674" spans="1:10" x14ac:dyDescent="0.3">
      <c r="A9674">
        <v>92</v>
      </c>
      <c r="B9674">
        <v>266</v>
      </c>
      <c r="C9674">
        <f>IF(POWER(punkty[[#This Row],[x]]-$V$5,2)+POWER(punkty[[#This Row],[y]]-$V$6,2)=POWER($V$7,2),1,0)</f>
        <v>0</v>
      </c>
      <c r="D9674" t="str">
        <f>IF(punkty[[#This Row],[czy należy do brzegu koła]]=1,punkty[[#This Row],[x]]&amp;" "&amp;punkty[[#This Row],[y]],"")</f>
        <v/>
      </c>
      <c r="E9674">
        <f>IF(POWER(punkty[[#This Row],[x]]-$V$5,2)+POWER(punkty[[#This Row],[y]]-$V$6,2)&lt;POWER($V$7,2),1,0)</f>
        <v>1</v>
      </c>
      <c r="F9674" s="3">
        <f>IF(POWER(punkty[[#This Row],[x]]-$V$5,2)+POWER(punkty[[#This Row],[y]]-$V$6,2)&lt;=POWER($V$7,2),1,0)</f>
        <v>1</v>
      </c>
      <c r="G9674" s="3">
        <f>SUM($F$2:F9674)</f>
        <v>7588</v>
      </c>
      <c r="H9674" s="3">
        <f>ABS(PI()-(punkty[[#This Row],[suma]]*POWER(400,2)/I9674/POWER(200,2)))</f>
        <v>3.7863887288400733E-3</v>
      </c>
      <c r="I9674" s="3">
        <v>9673</v>
      </c>
      <c r="J9674" s="3">
        <f>punkty[[#This Row],[błąd bezwzględny]]</f>
        <v>3.7863887288400733E-3</v>
      </c>
    </row>
    <row r="9675" spans="1:10" x14ac:dyDescent="0.3">
      <c r="A9675">
        <v>48</v>
      </c>
      <c r="B9675">
        <v>341</v>
      </c>
      <c r="C9675">
        <f>IF(POWER(punkty[[#This Row],[x]]-$V$5,2)+POWER(punkty[[#This Row],[y]]-$V$6,2)=POWER($V$7,2),1,0)</f>
        <v>0</v>
      </c>
      <c r="D9675" t="str">
        <f>IF(punkty[[#This Row],[czy należy do brzegu koła]]=1,punkty[[#This Row],[x]]&amp;" "&amp;punkty[[#This Row],[y]],"")</f>
        <v/>
      </c>
      <c r="E9675">
        <f>IF(POWER(punkty[[#This Row],[x]]-$V$5,2)+POWER(punkty[[#This Row],[y]]-$V$6,2)&lt;POWER($V$7,2),1,0)</f>
        <v>0</v>
      </c>
      <c r="F9675" s="3">
        <f>IF(POWER(punkty[[#This Row],[x]]-$V$5,2)+POWER(punkty[[#This Row],[y]]-$V$6,2)&lt;=POWER($V$7,2),1,0)</f>
        <v>0</v>
      </c>
      <c r="G9675" s="3">
        <f>SUM($F$2:F9675)</f>
        <v>7588</v>
      </c>
      <c r="H9675" s="3">
        <f>ABS(PI()-(punkty[[#This Row],[suma]]*POWER(400,2)/I9675/POWER(200,2)))</f>
        <v>4.1107433148290795E-3</v>
      </c>
      <c r="I9675" s="3">
        <v>9674</v>
      </c>
      <c r="J9675" s="3">
        <f>punkty[[#This Row],[błąd bezwzględny]]</f>
        <v>4.1107433148290795E-3</v>
      </c>
    </row>
    <row r="9676" spans="1:10" x14ac:dyDescent="0.3">
      <c r="A9676">
        <v>213</v>
      </c>
      <c r="B9676">
        <v>314</v>
      </c>
      <c r="C9676">
        <f>IF(POWER(punkty[[#This Row],[x]]-$V$5,2)+POWER(punkty[[#This Row],[y]]-$V$6,2)=POWER($V$7,2),1,0)</f>
        <v>0</v>
      </c>
      <c r="D9676" t="str">
        <f>IF(punkty[[#This Row],[czy należy do brzegu koła]]=1,punkty[[#This Row],[x]]&amp;" "&amp;punkty[[#This Row],[y]],"")</f>
        <v/>
      </c>
      <c r="E9676">
        <f>IF(POWER(punkty[[#This Row],[x]]-$V$5,2)+POWER(punkty[[#This Row],[y]]-$V$6,2)&lt;POWER($V$7,2),1,0)</f>
        <v>1</v>
      </c>
      <c r="F9676" s="3">
        <f>IF(POWER(punkty[[#This Row],[x]]-$V$5,2)+POWER(punkty[[#This Row],[y]]-$V$6,2)&lt;=POWER($V$7,2),1,0)</f>
        <v>1</v>
      </c>
      <c r="G9676" s="3">
        <f>SUM($F$2:F9676)</f>
        <v>7589</v>
      </c>
      <c r="H9676" s="3">
        <f>ABS(PI()-(punkty[[#This Row],[suma]]*POWER(400,2)/I9676/POWER(200,2)))</f>
        <v>4.0215941582686376E-3</v>
      </c>
      <c r="I9676" s="3">
        <v>9675</v>
      </c>
      <c r="J9676" s="3">
        <f>punkty[[#This Row],[błąd bezwzględny]]</f>
        <v>4.0215941582686376E-3</v>
      </c>
    </row>
    <row r="9677" spans="1:10" x14ac:dyDescent="0.3">
      <c r="A9677">
        <v>318</v>
      </c>
      <c r="B9677">
        <v>309</v>
      </c>
      <c r="C9677">
        <f>IF(POWER(punkty[[#This Row],[x]]-$V$5,2)+POWER(punkty[[#This Row],[y]]-$V$6,2)=POWER($V$7,2),1,0)</f>
        <v>0</v>
      </c>
      <c r="D9677" t="str">
        <f>IF(punkty[[#This Row],[czy należy do brzegu koła]]=1,punkty[[#This Row],[x]]&amp;" "&amp;punkty[[#This Row],[y]],"")</f>
        <v/>
      </c>
      <c r="E9677">
        <f>IF(POWER(punkty[[#This Row],[x]]-$V$5,2)+POWER(punkty[[#This Row],[y]]-$V$6,2)&lt;POWER($V$7,2),1,0)</f>
        <v>1</v>
      </c>
      <c r="F9677" s="3">
        <f>IF(POWER(punkty[[#This Row],[x]]-$V$5,2)+POWER(punkty[[#This Row],[y]]-$V$6,2)&lt;=POWER($V$7,2),1,0)</f>
        <v>1</v>
      </c>
      <c r="G9677" s="3">
        <f>SUM($F$2:F9677)</f>
        <v>7590</v>
      </c>
      <c r="H9677" s="3">
        <f>ABS(PI()-(punkty[[#This Row],[suma]]*POWER(400,2)/I9677/POWER(200,2)))</f>
        <v>3.9324634285695659E-3</v>
      </c>
      <c r="I9677" s="3">
        <v>9676</v>
      </c>
      <c r="J9677" s="3">
        <f>punkty[[#This Row],[błąd bezwzględny]]</f>
        <v>3.9324634285695659E-3</v>
      </c>
    </row>
    <row r="9678" spans="1:10" x14ac:dyDescent="0.3">
      <c r="A9678">
        <v>106</v>
      </c>
      <c r="B9678">
        <v>296</v>
      </c>
      <c r="C9678">
        <f>IF(POWER(punkty[[#This Row],[x]]-$V$5,2)+POWER(punkty[[#This Row],[y]]-$V$6,2)=POWER($V$7,2),1,0)</f>
        <v>0</v>
      </c>
      <c r="D9678" t="str">
        <f>IF(punkty[[#This Row],[czy należy do brzegu koła]]=1,punkty[[#This Row],[x]]&amp;" "&amp;punkty[[#This Row],[y]],"")</f>
        <v/>
      </c>
      <c r="E9678">
        <f>IF(POWER(punkty[[#This Row],[x]]-$V$5,2)+POWER(punkty[[#This Row],[y]]-$V$6,2)&lt;POWER($V$7,2),1,0)</f>
        <v>1</v>
      </c>
      <c r="F9678" s="3">
        <f>IF(POWER(punkty[[#This Row],[x]]-$V$5,2)+POWER(punkty[[#This Row],[y]]-$V$6,2)&lt;=POWER($V$7,2),1,0)</f>
        <v>1</v>
      </c>
      <c r="G9678" s="3">
        <f>SUM($F$2:F9678)</f>
        <v>7591</v>
      </c>
      <c r="H9678" s="3">
        <f>ABS(PI()-(punkty[[#This Row],[suma]]*POWER(400,2)/I9678/POWER(200,2)))</f>
        <v>3.8433511200191006E-3</v>
      </c>
      <c r="I9678" s="3">
        <v>9677</v>
      </c>
      <c r="J9678" s="3">
        <f>punkty[[#This Row],[błąd bezwzględny]]</f>
        <v>3.8433511200191006E-3</v>
      </c>
    </row>
    <row r="9679" spans="1:10" x14ac:dyDescent="0.3">
      <c r="A9679">
        <v>389</v>
      </c>
      <c r="B9679">
        <v>141</v>
      </c>
      <c r="C9679">
        <f>IF(POWER(punkty[[#This Row],[x]]-$V$5,2)+POWER(punkty[[#This Row],[y]]-$V$6,2)=POWER($V$7,2),1,0)</f>
        <v>0</v>
      </c>
      <c r="D9679" t="str">
        <f>IF(punkty[[#This Row],[czy należy do brzegu koła]]=1,punkty[[#This Row],[x]]&amp;" "&amp;punkty[[#This Row],[y]],"")</f>
        <v/>
      </c>
      <c r="E9679">
        <f>IF(POWER(punkty[[#This Row],[x]]-$V$5,2)+POWER(punkty[[#This Row],[y]]-$V$6,2)&lt;POWER($V$7,2),1,0)</f>
        <v>1</v>
      </c>
      <c r="F9679" s="3">
        <f>IF(POWER(punkty[[#This Row],[x]]-$V$5,2)+POWER(punkty[[#This Row],[y]]-$V$6,2)&lt;=POWER($V$7,2),1,0)</f>
        <v>1</v>
      </c>
      <c r="G9679" s="3">
        <f>SUM($F$2:F9679)</f>
        <v>7592</v>
      </c>
      <c r="H9679" s="3">
        <f>ABS(PI()-(punkty[[#This Row],[suma]]*POWER(400,2)/I9679/POWER(200,2)))</f>
        <v>3.754257226908031E-3</v>
      </c>
      <c r="I9679" s="3">
        <v>9678</v>
      </c>
      <c r="J9679" s="3">
        <f>punkty[[#This Row],[błąd bezwzględny]]</f>
        <v>3.754257226908031E-3</v>
      </c>
    </row>
    <row r="9680" spans="1:10" x14ac:dyDescent="0.3">
      <c r="A9680">
        <v>355</v>
      </c>
      <c r="B9680">
        <v>77</v>
      </c>
      <c r="C9680">
        <f>IF(POWER(punkty[[#This Row],[x]]-$V$5,2)+POWER(punkty[[#This Row],[y]]-$V$6,2)=POWER($V$7,2),1,0)</f>
        <v>0</v>
      </c>
      <c r="D9680" t="str">
        <f>IF(punkty[[#This Row],[czy należy do brzegu koła]]=1,punkty[[#This Row],[x]]&amp;" "&amp;punkty[[#This Row],[y]],"")</f>
        <v/>
      </c>
      <c r="E9680">
        <f>IF(POWER(punkty[[#This Row],[x]]-$V$5,2)+POWER(punkty[[#This Row],[y]]-$V$6,2)&lt;POWER($V$7,2),1,0)</f>
        <v>1</v>
      </c>
      <c r="F9680" s="3">
        <f>IF(POWER(punkty[[#This Row],[x]]-$V$5,2)+POWER(punkty[[#This Row],[y]]-$V$6,2)&lt;=POWER($V$7,2),1,0)</f>
        <v>1</v>
      </c>
      <c r="G9680" s="3">
        <f>SUM($F$2:F9680)</f>
        <v>7593</v>
      </c>
      <c r="H9680" s="3">
        <f>ABS(PI()-(punkty[[#This Row],[suma]]*POWER(400,2)/I9680/POWER(200,2)))</f>
        <v>3.6651817435280343E-3</v>
      </c>
      <c r="I9680" s="3">
        <v>9679</v>
      </c>
      <c r="J9680" s="3">
        <f>punkty[[#This Row],[błąd bezwzględny]]</f>
        <v>3.6651817435280343E-3</v>
      </c>
    </row>
    <row r="9681" spans="1:10" x14ac:dyDescent="0.3">
      <c r="A9681">
        <v>71</v>
      </c>
      <c r="B9681">
        <v>27</v>
      </c>
      <c r="C9681">
        <f>IF(POWER(punkty[[#This Row],[x]]-$V$5,2)+POWER(punkty[[#This Row],[y]]-$V$6,2)=POWER($V$7,2),1,0)</f>
        <v>0</v>
      </c>
      <c r="D9681" t="str">
        <f>IF(punkty[[#This Row],[czy należy do brzegu koła]]=1,punkty[[#This Row],[x]]&amp;" "&amp;punkty[[#This Row],[y]],"")</f>
        <v/>
      </c>
      <c r="E9681">
        <f>IF(POWER(punkty[[#This Row],[x]]-$V$5,2)+POWER(punkty[[#This Row],[y]]-$V$6,2)&lt;POWER($V$7,2),1,0)</f>
        <v>0</v>
      </c>
      <c r="F9681" s="3">
        <f>IF(POWER(punkty[[#This Row],[x]]-$V$5,2)+POWER(punkty[[#This Row],[y]]-$V$6,2)&lt;=POWER($V$7,2),1,0)</f>
        <v>0</v>
      </c>
      <c r="G9681" s="3">
        <f>SUM($F$2:F9681)</f>
        <v>7593</v>
      </c>
      <c r="H9681" s="3">
        <f>ABS(PI()-(punkty[[#This Row],[suma]]*POWER(400,2)/I9681/POWER(200,2)))</f>
        <v>3.9893478046693076E-3</v>
      </c>
      <c r="I9681" s="3">
        <v>9680</v>
      </c>
      <c r="J9681" s="3">
        <f>punkty[[#This Row],[błąd bezwzględny]]</f>
        <v>3.9893478046693076E-3</v>
      </c>
    </row>
    <row r="9682" spans="1:10" x14ac:dyDescent="0.3">
      <c r="A9682">
        <v>122</v>
      </c>
      <c r="B9682">
        <v>356</v>
      </c>
      <c r="C9682">
        <f>IF(POWER(punkty[[#This Row],[x]]-$V$5,2)+POWER(punkty[[#This Row],[y]]-$V$6,2)=POWER($V$7,2),1,0)</f>
        <v>0</v>
      </c>
      <c r="D9682" t="str">
        <f>IF(punkty[[#This Row],[czy należy do brzegu koła]]=1,punkty[[#This Row],[x]]&amp;" "&amp;punkty[[#This Row],[y]],"")</f>
        <v/>
      </c>
      <c r="E9682">
        <f>IF(POWER(punkty[[#This Row],[x]]-$V$5,2)+POWER(punkty[[#This Row],[y]]-$V$6,2)&lt;POWER($V$7,2),1,0)</f>
        <v>1</v>
      </c>
      <c r="F9682" s="3">
        <f>IF(POWER(punkty[[#This Row],[x]]-$V$5,2)+POWER(punkty[[#This Row],[y]]-$V$6,2)&lt;=POWER($V$7,2),1,0)</f>
        <v>1</v>
      </c>
      <c r="G9682" s="3">
        <f>SUM($F$2:F9682)</f>
        <v>7594</v>
      </c>
      <c r="H9682" s="3">
        <f>ABS(PI()-(punkty[[#This Row],[suma]]*POWER(400,2)/I9682/POWER(200,2)))</f>
        <v>3.9002664397052023E-3</v>
      </c>
      <c r="I9682" s="3">
        <v>9681</v>
      </c>
      <c r="J9682" s="3">
        <f>punkty[[#This Row],[błąd bezwzględny]]</f>
        <v>3.9002664397052023E-3</v>
      </c>
    </row>
    <row r="9683" spans="1:10" x14ac:dyDescent="0.3">
      <c r="A9683">
        <v>342</v>
      </c>
      <c r="B9683">
        <v>214</v>
      </c>
      <c r="C9683">
        <f>IF(POWER(punkty[[#This Row],[x]]-$V$5,2)+POWER(punkty[[#This Row],[y]]-$V$6,2)=POWER($V$7,2),1,0)</f>
        <v>0</v>
      </c>
      <c r="D9683" t="str">
        <f>IF(punkty[[#This Row],[czy należy do brzegu koła]]=1,punkty[[#This Row],[x]]&amp;" "&amp;punkty[[#This Row],[y]],"")</f>
        <v/>
      </c>
      <c r="E9683">
        <f>IF(POWER(punkty[[#This Row],[x]]-$V$5,2)+POWER(punkty[[#This Row],[y]]-$V$6,2)&lt;POWER($V$7,2),1,0)</f>
        <v>1</v>
      </c>
      <c r="F9683" s="3">
        <f>IF(POWER(punkty[[#This Row],[x]]-$V$5,2)+POWER(punkty[[#This Row],[y]]-$V$6,2)&lt;=POWER($V$7,2),1,0)</f>
        <v>1</v>
      </c>
      <c r="G9683" s="3">
        <f>SUM($F$2:F9683)</f>
        <v>7595</v>
      </c>
      <c r="H9683" s="3">
        <f>ABS(PI()-(punkty[[#This Row],[suma]]*POWER(400,2)/I9683/POWER(200,2)))</f>
        <v>3.8112034761801361E-3</v>
      </c>
      <c r="I9683" s="3">
        <v>9682</v>
      </c>
      <c r="J9683" s="3">
        <f>punkty[[#This Row],[błąd bezwzględny]]</f>
        <v>3.8112034761801361E-3</v>
      </c>
    </row>
    <row r="9684" spans="1:10" x14ac:dyDescent="0.3">
      <c r="A9684">
        <v>337</v>
      </c>
      <c r="B9684">
        <v>107</v>
      </c>
      <c r="C9684">
        <f>IF(POWER(punkty[[#This Row],[x]]-$V$5,2)+POWER(punkty[[#This Row],[y]]-$V$6,2)=POWER($V$7,2),1,0)</f>
        <v>0</v>
      </c>
      <c r="D9684" t="str">
        <f>IF(punkty[[#This Row],[czy należy do brzegu koła]]=1,punkty[[#This Row],[x]]&amp;" "&amp;punkty[[#This Row],[y]],"")</f>
        <v/>
      </c>
      <c r="E9684">
        <f>IF(POWER(punkty[[#This Row],[x]]-$V$5,2)+POWER(punkty[[#This Row],[y]]-$V$6,2)&lt;POWER($V$7,2),1,0)</f>
        <v>1</v>
      </c>
      <c r="F9684" s="3">
        <f>IF(POWER(punkty[[#This Row],[x]]-$V$5,2)+POWER(punkty[[#This Row],[y]]-$V$6,2)&lt;=POWER($V$7,2),1,0)</f>
        <v>1</v>
      </c>
      <c r="G9684" s="3">
        <f>SUM($F$2:F9684)</f>
        <v>7596</v>
      </c>
      <c r="H9684" s="3">
        <f>ABS(PI()-(punkty[[#This Row],[suma]]*POWER(400,2)/I9684/POWER(200,2)))</f>
        <v>3.7221589083928919E-3</v>
      </c>
      <c r="I9684" s="3">
        <v>9683</v>
      </c>
      <c r="J9684" s="3">
        <f>punkty[[#This Row],[błąd bezwzględny]]</f>
        <v>3.7221589083928919E-3</v>
      </c>
    </row>
    <row r="9685" spans="1:10" x14ac:dyDescent="0.3">
      <c r="A9685">
        <v>71</v>
      </c>
      <c r="B9685">
        <v>226</v>
      </c>
      <c r="C9685">
        <f>IF(POWER(punkty[[#This Row],[x]]-$V$5,2)+POWER(punkty[[#This Row],[y]]-$V$6,2)=POWER($V$7,2),1,0)</f>
        <v>0</v>
      </c>
      <c r="D9685" t="str">
        <f>IF(punkty[[#This Row],[czy należy do brzegu koła]]=1,punkty[[#This Row],[x]]&amp;" "&amp;punkty[[#This Row],[y]],"")</f>
        <v/>
      </c>
      <c r="E9685">
        <f>IF(POWER(punkty[[#This Row],[x]]-$V$5,2)+POWER(punkty[[#This Row],[y]]-$V$6,2)&lt;POWER($V$7,2),1,0)</f>
        <v>1</v>
      </c>
      <c r="F9685" s="3">
        <f>IF(POWER(punkty[[#This Row],[x]]-$V$5,2)+POWER(punkty[[#This Row],[y]]-$V$6,2)&lt;=POWER($V$7,2),1,0)</f>
        <v>1</v>
      </c>
      <c r="G9685" s="3">
        <f>SUM($F$2:F9685)</f>
        <v>7597</v>
      </c>
      <c r="H9685" s="3">
        <f>ABS(PI()-(punkty[[#This Row],[suma]]*POWER(400,2)/I9685/POWER(200,2)))</f>
        <v>3.6331327306440286E-3</v>
      </c>
      <c r="I9685" s="3">
        <v>9684</v>
      </c>
      <c r="J9685" s="3">
        <f>punkty[[#This Row],[błąd bezwzględny]]</f>
        <v>3.6331327306440286E-3</v>
      </c>
    </row>
    <row r="9686" spans="1:10" x14ac:dyDescent="0.3">
      <c r="A9686">
        <v>70</v>
      </c>
      <c r="B9686">
        <v>159</v>
      </c>
      <c r="C9686">
        <f>IF(POWER(punkty[[#This Row],[x]]-$V$5,2)+POWER(punkty[[#This Row],[y]]-$V$6,2)=POWER($V$7,2),1,0)</f>
        <v>0</v>
      </c>
      <c r="D9686" t="str">
        <f>IF(punkty[[#This Row],[czy należy do brzegu koła]]=1,punkty[[#This Row],[x]]&amp;" "&amp;punkty[[#This Row],[y]],"")</f>
        <v/>
      </c>
      <c r="E9686">
        <f>IF(POWER(punkty[[#This Row],[x]]-$V$5,2)+POWER(punkty[[#This Row],[y]]-$V$6,2)&lt;POWER($V$7,2),1,0)</f>
        <v>1</v>
      </c>
      <c r="F9686" s="3">
        <f>IF(POWER(punkty[[#This Row],[x]]-$V$5,2)+POWER(punkty[[#This Row],[y]]-$V$6,2)&lt;=POWER($V$7,2),1,0)</f>
        <v>1</v>
      </c>
      <c r="G9686" s="3">
        <f>SUM($F$2:F9686)</f>
        <v>7598</v>
      </c>
      <c r="H9686" s="3">
        <f>ABS(PI()-(punkty[[#This Row],[suma]]*POWER(400,2)/I9686/POWER(200,2)))</f>
        <v>3.5441249372376582E-3</v>
      </c>
      <c r="I9686" s="3">
        <v>9685</v>
      </c>
      <c r="J9686" s="3">
        <f>punkty[[#This Row],[błąd bezwzględny]]</f>
        <v>3.5441249372376582E-3</v>
      </c>
    </row>
    <row r="9687" spans="1:10" x14ac:dyDescent="0.3">
      <c r="A9687">
        <v>33</v>
      </c>
      <c r="B9687">
        <v>283</v>
      </c>
      <c r="C9687">
        <f>IF(POWER(punkty[[#This Row],[x]]-$V$5,2)+POWER(punkty[[#This Row],[y]]-$V$6,2)=POWER($V$7,2),1,0)</f>
        <v>0</v>
      </c>
      <c r="D9687" t="str">
        <f>IF(punkty[[#This Row],[czy należy do brzegu koła]]=1,punkty[[#This Row],[x]]&amp;" "&amp;punkty[[#This Row],[y]],"")</f>
        <v/>
      </c>
      <c r="E9687">
        <f>IF(POWER(punkty[[#This Row],[x]]-$V$5,2)+POWER(punkty[[#This Row],[y]]-$V$6,2)&lt;POWER($V$7,2),1,0)</f>
        <v>1</v>
      </c>
      <c r="F9687" s="3">
        <f>IF(POWER(punkty[[#This Row],[x]]-$V$5,2)+POWER(punkty[[#This Row],[y]]-$V$6,2)&lt;=POWER($V$7,2),1,0)</f>
        <v>1</v>
      </c>
      <c r="G9687" s="3">
        <f>SUM($F$2:F9687)</f>
        <v>7599</v>
      </c>
      <c r="H9687" s="3">
        <f>ABS(PI()-(punkty[[#This Row],[suma]]*POWER(400,2)/I9687/POWER(200,2)))</f>
        <v>3.4551355224792246E-3</v>
      </c>
      <c r="I9687" s="3">
        <v>9686</v>
      </c>
      <c r="J9687" s="3">
        <f>punkty[[#This Row],[błąd bezwzględny]]</f>
        <v>3.4551355224792246E-3</v>
      </c>
    </row>
    <row r="9688" spans="1:10" x14ac:dyDescent="0.3">
      <c r="A9688">
        <v>47</v>
      </c>
      <c r="B9688">
        <v>316</v>
      </c>
      <c r="C9688">
        <f>IF(POWER(punkty[[#This Row],[x]]-$V$5,2)+POWER(punkty[[#This Row],[y]]-$V$6,2)=POWER($V$7,2),1,0)</f>
        <v>0</v>
      </c>
      <c r="D9688" t="str">
        <f>IF(punkty[[#This Row],[czy należy do brzegu koła]]=1,punkty[[#This Row],[x]]&amp;" "&amp;punkty[[#This Row],[y]],"")</f>
        <v/>
      </c>
      <c r="E9688">
        <f>IF(POWER(punkty[[#This Row],[x]]-$V$5,2)+POWER(punkty[[#This Row],[y]]-$V$6,2)&lt;POWER($V$7,2),1,0)</f>
        <v>1</v>
      </c>
      <c r="F9688" s="3">
        <f>IF(POWER(punkty[[#This Row],[x]]-$V$5,2)+POWER(punkty[[#This Row],[y]]-$V$6,2)&lt;=POWER($V$7,2),1,0)</f>
        <v>1</v>
      </c>
      <c r="G9688" s="3">
        <f>SUM($F$2:F9688)</f>
        <v>7600</v>
      </c>
      <c r="H9688" s="3">
        <f>ABS(PI()-(punkty[[#This Row],[suma]]*POWER(400,2)/I9688/POWER(200,2)))</f>
        <v>3.3661644806777247E-3</v>
      </c>
      <c r="I9688" s="3">
        <v>9687</v>
      </c>
      <c r="J9688" s="3">
        <f>punkty[[#This Row],[błąd bezwzględny]]</f>
        <v>3.3661644806777247E-3</v>
      </c>
    </row>
    <row r="9689" spans="1:10" x14ac:dyDescent="0.3">
      <c r="A9689">
        <v>127</v>
      </c>
      <c r="B9689">
        <v>393</v>
      </c>
      <c r="C9689">
        <f>IF(POWER(punkty[[#This Row],[x]]-$V$5,2)+POWER(punkty[[#This Row],[y]]-$V$6,2)=POWER($V$7,2),1,0)</f>
        <v>0</v>
      </c>
      <c r="D9689" t="str">
        <f>IF(punkty[[#This Row],[czy należy do brzegu koła]]=1,punkty[[#This Row],[x]]&amp;" "&amp;punkty[[#This Row],[y]],"")</f>
        <v/>
      </c>
      <c r="E9689">
        <f>IF(POWER(punkty[[#This Row],[x]]-$V$5,2)+POWER(punkty[[#This Row],[y]]-$V$6,2)&lt;POWER($V$7,2),1,0)</f>
        <v>0</v>
      </c>
      <c r="F9689" s="3">
        <f>IF(POWER(punkty[[#This Row],[x]]-$V$5,2)+POWER(punkty[[#This Row],[y]]-$V$6,2)&lt;=POWER($V$7,2),1,0)</f>
        <v>0</v>
      </c>
      <c r="G9689" s="3">
        <f>SUM($F$2:F9689)</f>
        <v>7600</v>
      </c>
      <c r="H9689" s="3">
        <f>ABS(PI()-(punkty[[#This Row],[suma]]*POWER(400,2)/I9689/POWER(200,2)))</f>
        <v>3.6900937219153107E-3</v>
      </c>
      <c r="I9689" s="3">
        <v>9688</v>
      </c>
      <c r="J9689" s="3">
        <f>punkty[[#This Row],[błąd bezwzględny]]</f>
        <v>3.6900937219153107E-3</v>
      </c>
    </row>
    <row r="9690" spans="1:10" x14ac:dyDescent="0.3">
      <c r="A9690">
        <v>193</v>
      </c>
      <c r="B9690">
        <v>219</v>
      </c>
      <c r="C9690">
        <f>IF(POWER(punkty[[#This Row],[x]]-$V$5,2)+POWER(punkty[[#This Row],[y]]-$V$6,2)=POWER($V$7,2),1,0)</f>
        <v>0</v>
      </c>
      <c r="D9690" t="str">
        <f>IF(punkty[[#This Row],[czy należy do brzegu koła]]=1,punkty[[#This Row],[x]]&amp;" "&amp;punkty[[#This Row],[y]],"")</f>
        <v/>
      </c>
      <c r="E9690">
        <f>IF(POWER(punkty[[#This Row],[x]]-$V$5,2)+POWER(punkty[[#This Row],[y]]-$V$6,2)&lt;POWER($V$7,2),1,0)</f>
        <v>1</v>
      </c>
      <c r="F9690" s="3">
        <f>IF(POWER(punkty[[#This Row],[x]]-$V$5,2)+POWER(punkty[[#This Row],[y]]-$V$6,2)&lt;=POWER($V$7,2),1,0)</f>
        <v>1</v>
      </c>
      <c r="G9690" s="3">
        <f>SUM($F$2:F9690)</f>
        <v>7601</v>
      </c>
      <c r="H9690" s="3">
        <f>ABS(PI()-(punkty[[#This Row],[suma]]*POWER(400,2)/I9690/POWER(200,2)))</f>
        <v>3.6011167954903556E-3</v>
      </c>
      <c r="I9690" s="3">
        <v>9689</v>
      </c>
      <c r="J9690" s="3">
        <f>punkty[[#This Row],[błąd bezwzględny]]</f>
        <v>3.6011167954903556E-3</v>
      </c>
    </row>
    <row r="9691" spans="1:10" x14ac:dyDescent="0.3">
      <c r="A9691">
        <v>226</v>
      </c>
      <c r="B9691">
        <v>335</v>
      </c>
      <c r="C9691">
        <f>IF(POWER(punkty[[#This Row],[x]]-$V$5,2)+POWER(punkty[[#This Row],[y]]-$V$6,2)=POWER($V$7,2),1,0)</f>
        <v>0</v>
      </c>
      <c r="D9691" t="str">
        <f>IF(punkty[[#This Row],[czy należy do brzegu koła]]=1,punkty[[#This Row],[x]]&amp;" "&amp;punkty[[#This Row],[y]],"")</f>
        <v/>
      </c>
      <c r="E9691">
        <f>IF(POWER(punkty[[#This Row],[x]]-$V$5,2)+POWER(punkty[[#This Row],[y]]-$V$6,2)&lt;POWER($V$7,2),1,0)</f>
        <v>1</v>
      </c>
      <c r="F9691" s="3">
        <f>IF(POWER(punkty[[#This Row],[x]]-$V$5,2)+POWER(punkty[[#This Row],[y]]-$V$6,2)&lt;=POWER($V$7,2),1,0)</f>
        <v>1</v>
      </c>
      <c r="G9691" s="3">
        <f>SUM($F$2:F9691)</f>
        <v>7602</v>
      </c>
      <c r="H9691" s="3">
        <f>ABS(PI()-(punkty[[#This Row],[suma]]*POWER(400,2)/I9691/POWER(200,2)))</f>
        <v>3.5121582337560575E-3</v>
      </c>
      <c r="I9691" s="3">
        <v>9690</v>
      </c>
      <c r="J9691" s="3">
        <f>punkty[[#This Row],[błąd bezwzględny]]</f>
        <v>3.5121582337560575E-3</v>
      </c>
    </row>
    <row r="9692" spans="1:10" x14ac:dyDescent="0.3">
      <c r="A9692">
        <v>328</v>
      </c>
      <c r="B9692">
        <v>19</v>
      </c>
      <c r="C9692">
        <f>IF(POWER(punkty[[#This Row],[x]]-$V$5,2)+POWER(punkty[[#This Row],[y]]-$V$6,2)=POWER($V$7,2),1,0)</f>
        <v>0</v>
      </c>
      <c r="D9692" t="str">
        <f>IF(punkty[[#This Row],[czy należy do brzegu koła]]=1,punkty[[#This Row],[x]]&amp;" "&amp;punkty[[#This Row],[y]],"")</f>
        <v/>
      </c>
      <c r="E9692">
        <f>IF(POWER(punkty[[#This Row],[x]]-$V$5,2)+POWER(punkty[[#This Row],[y]]-$V$6,2)&lt;POWER($V$7,2),1,0)</f>
        <v>0</v>
      </c>
      <c r="F9692" s="3">
        <f>IF(POWER(punkty[[#This Row],[x]]-$V$5,2)+POWER(punkty[[#This Row],[y]]-$V$6,2)&lt;=POWER($V$7,2),1,0)</f>
        <v>0</v>
      </c>
      <c r="G9692" s="3">
        <f>SUM($F$2:F9692)</f>
        <v>7602</v>
      </c>
      <c r="H9692" s="3">
        <f>ABS(PI()-(punkty[[#This Row],[suma]]*POWER(400,2)/I9692/POWER(200,2)))</f>
        <v>3.8359721327712037E-3</v>
      </c>
      <c r="I9692" s="3">
        <v>9691</v>
      </c>
      <c r="J9692" s="3">
        <f>punkty[[#This Row],[błąd bezwzględny]]</f>
        <v>3.8359721327712037E-3</v>
      </c>
    </row>
    <row r="9693" spans="1:10" x14ac:dyDescent="0.3">
      <c r="A9693">
        <v>214</v>
      </c>
      <c r="B9693">
        <v>365</v>
      </c>
      <c r="C9693">
        <f>IF(POWER(punkty[[#This Row],[x]]-$V$5,2)+POWER(punkty[[#This Row],[y]]-$V$6,2)=POWER($V$7,2),1,0)</f>
        <v>0</v>
      </c>
      <c r="D9693" t="str">
        <f>IF(punkty[[#This Row],[czy należy do brzegu koła]]=1,punkty[[#This Row],[x]]&amp;" "&amp;punkty[[#This Row],[y]],"")</f>
        <v/>
      </c>
      <c r="E9693">
        <f>IF(POWER(punkty[[#This Row],[x]]-$V$5,2)+POWER(punkty[[#This Row],[y]]-$V$6,2)&lt;POWER($V$7,2),1,0)</f>
        <v>1</v>
      </c>
      <c r="F9693" s="3">
        <f>IF(POWER(punkty[[#This Row],[x]]-$V$5,2)+POWER(punkty[[#This Row],[y]]-$V$6,2)&lt;=POWER($V$7,2),1,0)</f>
        <v>1</v>
      </c>
      <c r="G9693" s="3">
        <f>SUM($F$2:F9693)</f>
        <v>7603</v>
      </c>
      <c r="H9693" s="3">
        <f>ABS(PI()-(punkty[[#This Row],[suma]]*POWER(400,2)/I9693/POWER(200,2)))</f>
        <v>3.747007696272675E-3</v>
      </c>
      <c r="I9693" s="3">
        <v>9692</v>
      </c>
      <c r="J9693" s="3">
        <f>punkty[[#This Row],[błąd bezwzględny]]</f>
        <v>3.747007696272675E-3</v>
      </c>
    </row>
    <row r="9694" spans="1:10" x14ac:dyDescent="0.3">
      <c r="A9694">
        <v>276</v>
      </c>
      <c r="B9694">
        <v>187</v>
      </c>
      <c r="C9694">
        <f>IF(POWER(punkty[[#This Row],[x]]-$V$5,2)+POWER(punkty[[#This Row],[y]]-$V$6,2)=POWER($V$7,2),1,0)</f>
        <v>0</v>
      </c>
      <c r="D9694" t="str">
        <f>IF(punkty[[#This Row],[czy należy do brzegu koła]]=1,punkty[[#This Row],[x]]&amp;" "&amp;punkty[[#This Row],[y]],"")</f>
        <v/>
      </c>
      <c r="E9694">
        <f>IF(POWER(punkty[[#This Row],[x]]-$V$5,2)+POWER(punkty[[#This Row],[y]]-$V$6,2)&lt;POWER($V$7,2),1,0)</f>
        <v>1</v>
      </c>
      <c r="F9694" s="3">
        <f>IF(POWER(punkty[[#This Row],[x]]-$V$5,2)+POWER(punkty[[#This Row],[y]]-$V$6,2)&lt;=POWER($V$7,2),1,0)</f>
        <v>1</v>
      </c>
      <c r="G9694" s="3">
        <f>SUM($F$2:F9694)</f>
        <v>7604</v>
      </c>
      <c r="H9694" s="3">
        <f>ABS(PI()-(punkty[[#This Row],[suma]]*POWER(400,2)/I9694/POWER(200,2)))</f>
        <v>3.6580616162038559E-3</v>
      </c>
      <c r="I9694" s="3">
        <v>9693</v>
      </c>
      <c r="J9694" s="3">
        <f>punkty[[#This Row],[błąd bezwzględny]]</f>
        <v>3.6580616162038559E-3</v>
      </c>
    </row>
    <row r="9695" spans="1:10" x14ac:dyDescent="0.3">
      <c r="A9695">
        <v>306</v>
      </c>
      <c r="B9695">
        <v>152</v>
      </c>
      <c r="C9695">
        <f>IF(POWER(punkty[[#This Row],[x]]-$V$5,2)+POWER(punkty[[#This Row],[y]]-$V$6,2)=POWER($V$7,2),1,0)</f>
        <v>0</v>
      </c>
      <c r="D9695" t="str">
        <f>IF(punkty[[#This Row],[czy należy do brzegu koła]]=1,punkty[[#This Row],[x]]&amp;" "&amp;punkty[[#This Row],[y]],"")</f>
        <v/>
      </c>
      <c r="E9695">
        <f>IF(POWER(punkty[[#This Row],[x]]-$V$5,2)+POWER(punkty[[#This Row],[y]]-$V$6,2)&lt;POWER($V$7,2),1,0)</f>
        <v>1</v>
      </c>
      <c r="F9695" s="3">
        <f>IF(POWER(punkty[[#This Row],[x]]-$V$5,2)+POWER(punkty[[#This Row],[y]]-$V$6,2)&lt;=POWER($V$7,2),1,0)</f>
        <v>1</v>
      </c>
      <c r="G9695" s="3">
        <f>SUM($F$2:F9695)</f>
        <v>7605</v>
      </c>
      <c r="H9695" s="3">
        <f>ABS(PI()-(punkty[[#This Row],[suma]]*POWER(400,2)/I9695/POWER(200,2)))</f>
        <v>3.5691338868839573E-3</v>
      </c>
      <c r="I9695" s="3">
        <v>9694</v>
      </c>
      <c r="J9695" s="3">
        <f>punkty[[#This Row],[błąd bezwzględny]]</f>
        <v>3.5691338868839573E-3</v>
      </c>
    </row>
    <row r="9696" spans="1:10" x14ac:dyDescent="0.3">
      <c r="A9696">
        <v>285</v>
      </c>
      <c r="B9696">
        <v>122</v>
      </c>
      <c r="C9696">
        <f>IF(POWER(punkty[[#This Row],[x]]-$V$5,2)+POWER(punkty[[#This Row],[y]]-$V$6,2)=POWER($V$7,2),1,0)</f>
        <v>0</v>
      </c>
      <c r="D9696" t="str">
        <f>IF(punkty[[#This Row],[czy należy do brzegu koła]]=1,punkty[[#This Row],[x]]&amp;" "&amp;punkty[[#This Row],[y]],"")</f>
        <v/>
      </c>
      <c r="E9696">
        <f>IF(POWER(punkty[[#This Row],[x]]-$V$5,2)+POWER(punkty[[#This Row],[y]]-$V$6,2)&lt;POWER($V$7,2),1,0)</f>
        <v>1</v>
      </c>
      <c r="F9696" s="3">
        <f>IF(POWER(punkty[[#This Row],[x]]-$V$5,2)+POWER(punkty[[#This Row],[y]]-$V$6,2)&lt;=POWER($V$7,2),1,0)</f>
        <v>1</v>
      </c>
      <c r="G9696" s="3">
        <f>SUM($F$2:F9696)</f>
        <v>7606</v>
      </c>
      <c r="H9696" s="3">
        <f>ABS(PI()-(punkty[[#This Row],[suma]]*POWER(400,2)/I9696/POWER(200,2)))</f>
        <v>3.4802245026348544E-3</v>
      </c>
      <c r="I9696" s="3">
        <v>9695</v>
      </c>
      <c r="J9696" s="3">
        <f>punkty[[#This Row],[błąd bezwzględny]]</f>
        <v>3.4802245026348544E-3</v>
      </c>
    </row>
    <row r="9697" spans="1:10" x14ac:dyDescent="0.3">
      <c r="A9697">
        <v>199</v>
      </c>
      <c r="B9697">
        <v>379</v>
      </c>
      <c r="C9697">
        <f>IF(POWER(punkty[[#This Row],[x]]-$V$5,2)+POWER(punkty[[#This Row],[y]]-$V$6,2)=POWER($V$7,2),1,0)</f>
        <v>0</v>
      </c>
      <c r="D9697" t="str">
        <f>IF(punkty[[#This Row],[czy należy do brzegu koła]]=1,punkty[[#This Row],[x]]&amp;" "&amp;punkty[[#This Row],[y]],"")</f>
        <v/>
      </c>
      <c r="E9697">
        <f>IF(POWER(punkty[[#This Row],[x]]-$V$5,2)+POWER(punkty[[#This Row],[y]]-$V$6,2)&lt;POWER($V$7,2),1,0)</f>
        <v>1</v>
      </c>
      <c r="F9697" s="3">
        <f>IF(POWER(punkty[[#This Row],[x]]-$V$5,2)+POWER(punkty[[#This Row],[y]]-$V$6,2)&lt;=POWER($V$7,2),1,0)</f>
        <v>1</v>
      </c>
      <c r="G9697" s="3">
        <f>SUM($F$2:F9697)</f>
        <v>7607</v>
      </c>
      <c r="H9697" s="3">
        <f>ABS(PI()-(punkty[[#This Row],[suma]]*POWER(400,2)/I9697/POWER(200,2)))</f>
        <v>3.3913334577797549E-3</v>
      </c>
      <c r="I9697" s="3">
        <v>9696</v>
      </c>
      <c r="J9697" s="3">
        <f>punkty[[#This Row],[błąd bezwzględny]]</f>
        <v>3.3913334577797549E-3</v>
      </c>
    </row>
    <row r="9698" spans="1:10" x14ac:dyDescent="0.3">
      <c r="A9698">
        <v>303</v>
      </c>
      <c r="B9698">
        <v>326</v>
      </c>
      <c r="C9698">
        <f>IF(POWER(punkty[[#This Row],[x]]-$V$5,2)+POWER(punkty[[#This Row],[y]]-$V$6,2)=POWER($V$7,2),1,0)</f>
        <v>0</v>
      </c>
      <c r="D9698" t="str">
        <f>IF(punkty[[#This Row],[czy należy do brzegu koła]]=1,punkty[[#This Row],[x]]&amp;" "&amp;punkty[[#This Row],[y]],"")</f>
        <v/>
      </c>
      <c r="E9698">
        <f>IF(POWER(punkty[[#This Row],[x]]-$V$5,2)+POWER(punkty[[#This Row],[y]]-$V$6,2)&lt;POWER($V$7,2),1,0)</f>
        <v>1</v>
      </c>
      <c r="F9698" s="3">
        <f>IF(POWER(punkty[[#This Row],[x]]-$V$5,2)+POWER(punkty[[#This Row],[y]]-$V$6,2)&lt;=POWER($V$7,2),1,0)</f>
        <v>1</v>
      </c>
      <c r="G9698" s="3">
        <f>SUM($F$2:F9698)</f>
        <v>7608</v>
      </c>
      <c r="H9698" s="3">
        <f>ABS(PI()-(punkty[[#This Row],[suma]]*POWER(400,2)/I9698/POWER(200,2)))</f>
        <v>3.3024607466458633E-3</v>
      </c>
      <c r="I9698" s="3">
        <v>9697</v>
      </c>
      <c r="J9698" s="3">
        <f>punkty[[#This Row],[błąd bezwzględny]]</f>
        <v>3.3024607466458633E-3</v>
      </c>
    </row>
    <row r="9699" spans="1:10" x14ac:dyDescent="0.3">
      <c r="A9699">
        <v>112</v>
      </c>
      <c r="B9699">
        <v>6</v>
      </c>
      <c r="C9699">
        <f>IF(POWER(punkty[[#This Row],[x]]-$V$5,2)+POWER(punkty[[#This Row],[y]]-$V$6,2)=POWER($V$7,2),1,0)</f>
        <v>0</v>
      </c>
      <c r="D9699" t="str">
        <f>IF(punkty[[#This Row],[czy należy do brzegu koła]]=1,punkty[[#This Row],[x]]&amp;" "&amp;punkty[[#This Row],[y]],"")</f>
        <v/>
      </c>
      <c r="E9699">
        <f>IF(POWER(punkty[[#This Row],[x]]-$V$5,2)+POWER(punkty[[#This Row],[y]]-$V$6,2)&lt;POWER($V$7,2),1,0)</f>
        <v>0</v>
      </c>
      <c r="F9699" s="3">
        <f>IF(POWER(punkty[[#This Row],[x]]-$V$5,2)+POWER(punkty[[#This Row],[y]]-$V$6,2)&lt;=POWER($V$7,2),1,0)</f>
        <v>0</v>
      </c>
      <c r="G9699" s="3">
        <f>SUM($F$2:F9699)</f>
        <v>7608</v>
      </c>
      <c r="H9699" s="3">
        <f>ABS(PI()-(punkty[[#This Row],[suma]]*POWER(400,2)/I9699/POWER(200,2)))</f>
        <v>3.6260625400923452E-3</v>
      </c>
      <c r="I9699" s="3">
        <v>9698</v>
      </c>
      <c r="J9699" s="3">
        <f>punkty[[#This Row],[błąd bezwzględny]]</f>
        <v>3.6260625400923452E-3</v>
      </c>
    </row>
    <row r="9700" spans="1:10" x14ac:dyDescent="0.3">
      <c r="A9700">
        <v>92</v>
      </c>
      <c r="B9700">
        <v>310</v>
      </c>
      <c r="C9700">
        <f>IF(POWER(punkty[[#This Row],[x]]-$V$5,2)+POWER(punkty[[#This Row],[y]]-$V$6,2)=POWER($V$7,2),1,0)</f>
        <v>0</v>
      </c>
      <c r="D9700" t="str">
        <f>IF(punkty[[#This Row],[czy należy do brzegu koła]]=1,punkty[[#This Row],[x]]&amp;" "&amp;punkty[[#This Row],[y]],"")</f>
        <v/>
      </c>
      <c r="E9700">
        <f>IF(POWER(punkty[[#This Row],[x]]-$V$5,2)+POWER(punkty[[#This Row],[y]]-$V$6,2)&lt;POWER($V$7,2),1,0)</f>
        <v>1</v>
      </c>
      <c r="F9700" s="3">
        <f>IF(POWER(punkty[[#This Row],[x]]-$V$5,2)+POWER(punkty[[#This Row],[y]]-$V$6,2)&lt;=POWER($V$7,2),1,0)</f>
        <v>1</v>
      </c>
      <c r="G9700" s="3">
        <f>SUM($F$2:F9700)</f>
        <v>7609</v>
      </c>
      <c r="H9700" s="3">
        <f>ABS(PI()-(punkty[[#This Row],[suma]]*POWER(400,2)/I9700/POWER(200,2)))</f>
        <v>3.5371839537479133E-3</v>
      </c>
      <c r="I9700" s="3">
        <v>9699</v>
      </c>
      <c r="J9700" s="3">
        <f>punkty[[#This Row],[błąd bezwzględny]]</f>
        <v>3.5371839537479133E-3</v>
      </c>
    </row>
    <row r="9701" spans="1:10" x14ac:dyDescent="0.3">
      <c r="A9701">
        <v>257</v>
      </c>
      <c r="B9701">
        <v>329</v>
      </c>
      <c r="C9701">
        <f>IF(POWER(punkty[[#This Row],[x]]-$V$5,2)+POWER(punkty[[#This Row],[y]]-$V$6,2)=POWER($V$7,2),1,0)</f>
        <v>0</v>
      </c>
      <c r="D9701" t="str">
        <f>IF(punkty[[#This Row],[czy należy do brzegu koła]]=1,punkty[[#This Row],[x]]&amp;" "&amp;punkty[[#This Row],[y]],"")</f>
        <v/>
      </c>
      <c r="E9701">
        <f>IF(POWER(punkty[[#This Row],[x]]-$V$5,2)+POWER(punkty[[#This Row],[y]]-$V$6,2)&lt;POWER($V$7,2),1,0)</f>
        <v>1</v>
      </c>
      <c r="F9701" s="3">
        <f>IF(POWER(punkty[[#This Row],[x]]-$V$5,2)+POWER(punkty[[#This Row],[y]]-$V$6,2)&lt;=POWER($V$7,2),1,0)</f>
        <v>1</v>
      </c>
      <c r="G9701" s="3">
        <f>SUM($F$2:F9701)</f>
        <v>7610</v>
      </c>
      <c r="H9701" s="3">
        <f>ABS(PI()-(punkty[[#This Row],[suma]]*POWER(400,2)/I9701/POWER(200,2)))</f>
        <v>3.4483236928859462E-3</v>
      </c>
      <c r="I9701" s="3">
        <v>9700</v>
      </c>
      <c r="J9701" s="3">
        <f>punkty[[#This Row],[błąd bezwzględny]]</f>
        <v>3.4483236928859462E-3</v>
      </c>
    </row>
    <row r="9702" spans="1:10" x14ac:dyDescent="0.3">
      <c r="A9702">
        <v>237</v>
      </c>
      <c r="B9702">
        <v>378</v>
      </c>
      <c r="C9702">
        <f>IF(POWER(punkty[[#This Row],[x]]-$V$5,2)+POWER(punkty[[#This Row],[y]]-$V$6,2)=POWER($V$7,2),1,0)</f>
        <v>0</v>
      </c>
      <c r="D9702" t="str">
        <f>IF(punkty[[#This Row],[czy należy do brzegu koła]]=1,punkty[[#This Row],[x]]&amp;" "&amp;punkty[[#This Row],[y]],"")</f>
        <v/>
      </c>
      <c r="E9702">
        <f>IF(POWER(punkty[[#This Row],[x]]-$V$5,2)+POWER(punkty[[#This Row],[y]]-$V$6,2)&lt;POWER($V$7,2),1,0)</f>
        <v>1</v>
      </c>
      <c r="F9702" s="3">
        <f>IF(POWER(punkty[[#This Row],[x]]-$V$5,2)+POWER(punkty[[#This Row],[y]]-$V$6,2)&lt;=POWER($V$7,2),1,0)</f>
        <v>1</v>
      </c>
      <c r="G9702" s="3">
        <f>SUM($F$2:F9702)</f>
        <v>7611</v>
      </c>
      <c r="H9702" s="3">
        <f>ABS(PI()-(punkty[[#This Row],[suma]]*POWER(400,2)/I9702/POWER(200,2)))</f>
        <v>3.3594817518385334E-3</v>
      </c>
      <c r="I9702" s="3">
        <v>9701</v>
      </c>
      <c r="J9702" s="3">
        <f>punkty[[#This Row],[błąd bezwzględny]]</f>
        <v>3.3594817518385334E-3</v>
      </c>
    </row>
    <row r="9703" spans="1:10" x14ac:dyDescent="0.3">
      <c r="A9703">
        <v>201</v>
      </c>
      <c r="B9703">
        <v>24</v>
      </c>
      <c r="C9703">
        <f>IF(POWER(punkty[[#This Row],[x]]-$V$5,2)+POWER(punkty[[#This Row],[y]]-$V$6,2)=POWER($V$7,2),1,0)</f>
        <v>0</v>
      </c>
      <c r="D9703" t="str">
        <f>IF(punkty[[#This Row],[czy należy do brzegu koła]]=1,punkty[[#This Row],[x]]&amp;" "&amp;punkty[[#This Row],[y]],"")</f>
        <v/>
      </c>
      <c r="E9703">
        <f>IF(POWER(punkty[[#This Row],[x]]-$V$5,2)+POWER(punkty[[#This Row],[y]]-$V$6,2)&lt;POWER($V$7,2),1,0)</f>
        <v>1</v>
      </c>
      <c r="F9703" s="3">
        <f>IF(POWER(punkty[[#This Row],[x]]-$V$5,2)+POWER(punkty[[#This Row],[y]]-$V$6,2)&lt;=POWER($V$7,2),1,0)</f>
        <v>1</v>
      </c>
      <c r="G9703" s="3">
        <f>SUM($F$2:F9703)</f>
        <v>7612</v>
      </c>
      <c r="H9703" s="3">
        <f>ABS(PI()-(punkty[[#This Row],[suma]]*POWER(400,2)/I9703/POWER(200,2)))</f>
        <v>3.2706581249408728E-3</v>
      </c>
      <c r="I9703" s="3">
        <v>9702</v>
      </c>
      <c r="J9703" s="3">
        <f>punkty[[#This Row],[błąd bezwzględny]]</f>
        <v>3.2706581249408728E-3</v>
      </c>
    </row>
    <row r="9704" spans="1:10" x14ac:dyDescent="0.3">
      <c r="A9704">
        <v>257</v>
      </c>
      <c r="B9704">
        <v>321</v>
      </c>
      <c r="C9704">
        <f>IF(POWER(punkty[[#This Row],[x]]-$V$5,2)+POWER(punkty[[#This Row],[y]]-$V$6,2)=POWER($V$7,2),1,0)</f>
        <v>0</v>
      </c>
      <c r="D9704" t="str">
        <f>IF(punkty[[#This Row],[czy należy do brzegu koła]]=1,punkty[[#This Row],[x]]&amp;" "&amp;punkty[[#This Row],[y]],"")</f>
        <v/>
      </c>
      <c r="E9704">
        <f>IF(POWER(punkty[[#This Row],[x]]-$V$5,2)+POWER(punkty[[#This Row],[y]]-$V$6,2)&lt;POWER($V$7,2),1,0)</f>
        <v>1</v>
      </c>
      <c r="F9704" s="3">
        <f>IF(POWER(punkty[[#This Row],[x]]-$V$5,2)+POWER(punkty[[#This Row],[y]]-$V$6,2)&lt;=POWER($V$7,2),1,0)</f>
        <v>1</v>
      </c>
      <c r="G9704" s="3">
        <f>SUM($F$2:F9704)</f>
        <v>7613</v>
      </c>
      <c r="H9704" s="3">
        <f>ABS(PI()-(punkty[[#This Row],[suma]]*POWER(400,2)/I9704/POWER(200,2)))</f>
        <v>3.181852806529939E-3</v>
      </c>
      <c r="I9704" s="3">
        <v>9703</v>
      </c>
      <c r="J9704" s="3">
        <f>punkty[[#This Row],[błąd bezwzględny]]</f>
        <v>3.181852806529939E-3</v>
      </c>
    </row>
    <row r="9705" spans="1:10" x14ac:dyDescent="0.3">
      <c r="A9705">
        <v>222</v>
      </c>
      <c r="B9705">
        <v>44</v>
      </c>
      <c r="C9705">
        <f>IF(POWER(punkty[[#This Row],[x]]-$V$5,2)+POWER(punkty[[#This Row],[y]]-$V$6,2)=POWER($V$7,2),1,0)</f>
        <v>0</v>
      </c>
      <c r="D9705" t="str">
        <f>IF(punkty[[#This Row],[czy należy do brzegu koła]]=1,punkty[[#This Row],[x]]&amp;" "&amp;punkty[[#This Row],[y]],"")</f>
        <v/>
      </c>
      <c r="E9705">
        <f>IF(POWER(punkty[[#This Row],[x]]-$V$5,2)+POWER(punkty[[#This Row],[y]]-$V$6,2)&lt;POWER($V$7,2),1,0)</f>
        <v>1</v>
      </c>
      <c r="F9705" s="3">
        <f>IF(POWER(punkty[[#This Row],[x]]-$V$5,2)+POWER(punkty[[#This Row],[y]]-$V$6,2)&lt;=POWER($V$7,2),1,0)</f>
        <v>1</v>
      </c>
      <c r="G9705" s="3">
        <f>SUM($F$2:F9705)</f>
        <v>7614</v>
      </c>
      <c r="H9705" s="3">
        <f>ABS(PI()-(punkty[[#This Row],[suma]]*POWER(400,2)/I9705/POWER(200,2)))</f>
        <v>3.0930657909471471E-3</v>
      </c>
      <c r="I9705" s="3">
        <v>9704</v>
      </c>
      <c r="J9705" s="3">
        <f>punkty[[#This Row],[błąd bezwzględny]]</f>
        <v>3.0930657909471471E-3</v>
      </c>
    </row>
    <row r="9706" spans="1:10" x14ac:dyDescent="0.3">
      <c r="A9706">
        <v>389</v>
      </c>
      <c r="B9706">
        <v>16</v>
      </c>
      <c r="C9706">
        <f>IF(POWER(punkty[[#This Row],[x]]-$V$5,2)+POWER(punkty[[#This Row],[y]]-$V$6,2)=POWER($V$7,2),1,0)</f>
        <v>0</v>
      </c>
      <c r="D9706" t="str">
        <f>IF(punkty[[#This Row],[czy należy do brzegu koła]]=1,punkty[[#This Row],[x]]&amp;" "&amp;punkty[[#This Row],[y]],"")</f>
        <v/>
      </c>
      <c r="E9706">
        <f>IF(POWER(punkty[[#This Row],[x]]-$V$5,2)+POWER(punkty[[#This Row],[y]]-$V$6,2)&lt;POWER($V$7,2),1,0)</f>
        <v>0</v>
      </c>
      <c r="F9706" s="3">
        <f>IF(POWER(punkty[[#This Row],[x]]-$V$5,2)+POWER(punkty[[#This Row],[y]]-$V$6,2)&lt;=POWER($V$7,2),1,0)</f>
        <v>0</v>
      </c>
      <c r="G9706" s="3">
        <f>SUM($F$2:F9706)</f>
        <v>7614</v>
      </c>
      <c r="H9706" s="3">
        <f>ABS(PI()-(punkty[[#This Row],[suma]]*POWER(400,2)/I9706/POWER(200,2)))</f>
        <v>3.4164557536264795E-3</v>
      </c>
      <c r="I9706" s="3">
        <v>9705</v>
      </c>
      <c r="J9706" s="3">
        <f>punkty[[#This Row],[błąd bezwzględny]]</f>
        <v>3.4164557536264795E-3</v>
      </c>
    </row>
    <row r="9707" spans="1:10" x14ac:dyDescent="0.3">
      <c r="A9707">
        <v>40</v>
      </c>
      <c r="B9707">
        <v>146</v>
      </c>
      <c r="C9707">
        <f>IF(POWER(punkty[[#This Row],[x]]-$V$5,2)+POWER(punkty[[#This Row],[y]]-$V$6,2)=POWER($V$7,2),1,0)</f>
        <v>0</v>
      </c>
      <c r="D9707" t="str">
        <f>IF(punkty[[#This Row],[czy należy do brzegu koła]]=1,punkty[[#This Row],[x]]&amp;" "&amp;punkty[[#This Row],[y]],"")</f>
        <v/>
      </c>
      <c r="E9707">
        <f>IF(POWER(punkty[[#This Row],[x]]-$V$5,2)+POWER(punkty[[#This Row],[y]]-$V$6,2)&lt;POWER($V$7,2),1,0)</f>
        <v>1</v>
      </c>
      <c r="F9707" s="3">
        <f>IF(POWER(punkty[[#This Row],[x]]-$V$5,2)+POWER(punkty[[#This Row],[y]]-$V$6,2)&lt;=POWER($V$7,2),1,0)</f>
        <v>1</v>
      </c>
      <c r="G9707" s="3">
        <f>SUM($F$2:F9707)</f>
        <v>7615</v>
      </c>
      <c r="H9707" s="3">
        <f>ABS(PI()-(punkty[[#This Row],[suma]]*POWER(400,2)/I9707/POWER(200,2)))</f>
        <v>3.3276628624081539E-3</v>
      </c>
      <c r="I9707" s="3">
        <v>9706</v>
      </c>
      <c r="J9707" s="3">
        <f>punkty[[#This Row],[błąd bezwzględny]]</f>
        <v>3.3276628624081539E-3</v>
      </c>
    </row>
    <row r="9708" spans="1:10" x14ac:dyDescent="0.3">
      <c r="A9708">
        <v>160</v>
      </c>
      <c r="B9708">
        <v>287</v>
      </c>
      <c r="C9708">
        <f>IF(POWER(punkty[[#This Row],[x]]-$V$5,2)+POWER(punkty[[#This Row],[y]]-$V$6,2)=POWER($V$7,2),1,0)</f>
        <v>0</v>
      </c>
      <c r="D9708" t="str">
        <f>IF(punkty[[#This Row],[czy należy do brzegu koła]]=1,punkty[[#This Row],[x]]&amp;" "&amp;punkty[[#This Row],[y]],"")</f>
        <v/>
      </c>
      <c r="E9708">
        <f>IF(POWER(punkty[[#This Row],[x]]-$V$5,2)+POWER(punkty[[#This Row],[y]]-$V$6,2)&lt;POWER($V$7,2),1,0)</f>
        <v>1</v>
      </c>
      <c r="F9708" s="3">
        <f>IF(POWER(punkty[[#This Row],[x]]-$V$5,2)+POWER(punkty[[#This Row],[y]]-$V$6,2)&lt;=POWER($V$7,2),1,0)</f>
        <v>1</v>
      </c>
      <c r="G9708" s="3">
        <f>SUM($F$2:F9708)</f>
        <v>7616</v>
      </c>
      <c r="H9708" s="3">
        <f>ABS(PI()-(punkty[[#This Row],[suma]]*POWER(400,2)/I9708/POWER(200,2)))</f>
        <v>3.2388882658000995E-3</v>
      </c>
      <c r="I9708" s="3">
        <v>9707</v>
      </c>
      <c r="J9708" s="3">
        <f>punkty[[#This Row],[błąd bezwzględny]]</f>
        <v>3.2388882658000995E-3</v>
      </c>
    </row>
    <row r="9709" spans="1:10" x14ac:dyDescent="0.3">
      <c r="A9709">
        <v>92</v>
      </c>
      <c r="B9709">
        <v>39</v>
      </c>
      <c r="C9709">
        <f>IF(POWER(punkty[[#This Row],[x]]-$V$5,2)+POWER(punkty[[#This Row],[y]]-$V$6,2)=POWER($V$7,2),1,0)</f>
        <v>0</v>
      </c>
      <c r="D9709" t="str">
        <f>IF(punkty[[#This Row],[czy należy do brzegu koła]]=1,punkty[[#This Row],[x]]&amp;" "&amp;punkty[[#This Row],[y]],"")</f>
        <v/>
      </c>
      <c r="E9709">
        <f>IF(POWER(punkty[[#This Row],[x]]-$V$5,2)+POWER(punkty[[#This Row],[y]]-$V$6,2)&lt;POWER($V$7,2),1,0)</f>
        <v>1</v>
      </c>
      <c r="F9709" s="3">
        <f>IF(POWER(punkty[[#This Row],[x]]-$V$5,2)+POWER(punkty[[#This Row],[y]]-$V$6,2)&lt;=POWER($V$7,2),1,0)</f>
        <v>1</v>
      </c>
      <c r="G9709" s="3">
        <f>SUM($F$2:F9709)</f>
        <v>7617</v>
      </c>
      <c r="H9709" s="3">
        <f>ABS(PI()-(punkty[[#This Row],[suma]]*POWER(400,2)/I9709/POWER(200,2)))</f>
        <v>3.1501319581495046E-3</v>
      </c>
      <c r="I9709" s="3">
        <v>9708</v>
      </c>
      <c r="J9709" s="3">
        <f>punkty[[#This Row],[błąd bezwzględny]]</f>
        <v>3.1501319581495046E-3</v>
      </c>
    </row>
    <row r="9710" spans="1:10" x14ac:dyDescent="0.3">
      <c r="A9710">
        <v>18</v>
      </c>
      <c r="B9710">
        <v>58</v>
      </c>
      <c r="C9710">
        <f>IF(POWER(punkty[[#This Row],[x]]-$V$5,2)+POWER(punkty[[#This Row],[y]]-$V$6,2)=POWER($V$7,2),1,0)</f>
        <v>0</v>
      </c>
      <c r="D9710" t="str">
        <f>IF(punkty[[#This Row],[czy należy do brzegu koła]]=1,punkty[[#This Row],[x]]&amp;" "&amp;punkty[[#This Row],[y]],"")</f>
        <v/>
      </c>
      <c r="E9710">
        <f>IF(POWER(punkty[[#This Row],[x]]-$V$5,2)+POWER(punkty[[#This Row],[y]]-$V$6,2)&lt;POWER($V$7,2),1,0)</f>
        <v>0</v>
      </c>
      <c r="F9710" s="3">
        <f>IF(POWER(punkty[[#This Row],[x]]-$V$5,2)+POWER(punkty[[#This Row],[y]]-$V$6,2)&lt;=POWER($V$7,2),1,0)</f>
        <v>0</v>
      </c>
      <c r="G9710" s="3">
        <f>SUM($F$2:F9710)</f>
        <v>7617</v>
      </c>
      <c r="H9710" s="3">
        <f>ABS(PI()-(punkty[[#This Row],[suma]]*POWER(400,2)/I9710/POWER(200,2)))</f>
        <v>3.4733828101041198E-3</v>
      </c>
      <c r="I9710" s="3">
        <v>9709</v>
      </c>
      <c r="J9710" s="3">
        <f>punkty[[#This Row],[błąd bezwzględny]]</f>
        <v>3.4733828101041198E-3</v>
      </c>
    </row>
    <row r="9711" spans="1:10" x14ac:dyDescent="0.3">
      <c r="A9711">
        <v>226</v>
      </c>
      <c r="B9711">
        <v>201</v>
      </c>
      <c r="C9711">
        <f>IF(POWER(punkty[[#This Row],[x]]-$V$5,2)+POWER(punkty[[#This Row],[y]]-$V$6,2)=POWER($V$7,2),1,0)</f>
        <v>0</v>
      </c>
      <c r="D9711" t="str">
        <f>IF(punkty[[#This Row],[czy należy do brzegu koła]]=1,punkty[[#This Row],[x]]&amp;" "&amp;punkty[[#This Row],[y]],"")</f>
        <v/>
      </c>
      <c r="E9711">
        <f>IF(POWER(punkty[[#This Row],[x]]-$V$5,2)+POWER(punkty[[#This Row],[y]]-$V$6,2)&lt;POWER($V$7,2),1,0)</f>
        <v>1</v>
      </c>
      <c r="F9711" s="3">
        <f>IF(POWER(punkty[[#This Row],[x]]-$V$5,2)+POWER(punkty[[#This Row],[y]]-$V$6,2)&lt;=POWER($V$7,2),1,0)</f>
        <v>1</v>
      </c>
      <c r="G9711" s="3">
        <f>SUM($F$2:F9711)</f>
        <v>7618</v>
      </c>
      <c r="H9711" s="3">
        <f>ABS(PI()-(punkty[[#This Row],[suma]]*POWER(400,2)/I9711/POWER(200,2)))</f>
        <v>3.3846206340775176E-3</v>
      </c>
      <c r="I9711" s="3">
        <v>9710</v>
      </c>
      <c r="J9711" s="3">
        <f>punkty[[#This Row],[błąd bezwzględny]]</f>
        <v>3.3846206340775176E-3</v>
      </c>
    </row>
    <row r="9712" spans="1:10" x14ac:dyDescent="0.3">
      <c r="A9712">
        <v>103</v>
      </c>
      <c r="B9712">
        <v>286</v>
      </c>
      <c r="C9712">
        <f>IF(POWER(punkty[[#This Row],[x]]-$V$5,2)+POWER(punkty[[#This Row],[y]]-$V$6,2)=POWER($V$7,2),1,0)</f>
        <v>0</v>
      </c>
      <c r="D9712" t="str">
        <f>IF(punkty[[#This Row],[czy należy do brzegu koła]]=1,punkty[[#This Row],[x]]&amp;" "&amp;punkty[[#This Row],[y]],"")</f>
        <v/>
      </c>
      <c r="E9712">
        <f>IF(POWER(punkty[[#This Row],[x]]-$V$5,2)+POWER(punkty[[#This Row],[y]]-$V$6,2)&lt;POWER($V$7,2),1,0)</f>
        <v>1</v>
      </c>
      <c r="F9712" s="3">
        <f>IF(POWER(punkty[[#This Row],[x]]-$V$5,2)+POWER(punkty[[#This Row],[y]]-$V$6,2)&lt;=POWER($V$7,2),1,0)</f>
        <v>1</v>
      </c>
      <c r="G9712" s="3">
        <f>SUM($F$2:F9712)</f>
        <v>7619</v>
      </c>
      <c r="H9712" s="3">
        <f>ABS(PI()-(punkty[[#This Row],[suma]]*POWER(400,2)/I9712/POWER(200,2)))</f>
        <v>3.2958767387993859E-3</v>
      </c>
      <c r="I9712" s="3">
        <v>9711</v>
      </c>
      <c r="J9712" s="3">
        <f>punkty[[#This Row],[błąd bezwzględny]]</f>
        <v>3.2958767387993859E-3</v>
      </c>
    </row>
    <row r="9713" spans="1:10" x14ac:dyDescent="0.3">
      <c r="A9713">
        <v>260</v>
      </c>
      <c r="B9713">
        <v>100</v>
      </c>
      <c r="C9713">
        <f>IF(POWER(punkty[[#This Row],[x]]-$V$5,2)+POWER(punkty[[#This Row],[y]]-$V$6,2)=POWER($V$7,2),1,0)</f>
        <v>0</v>
      </c>
      <c r="D9713" t="str">
        <f>IF(punkty[[#This Row],[czy należy do brzegu koła]]=1,punkty[[#This Row],[x]]&amp;" "&amp;punkty[[#This Row],[y]],"")</f>
        <v/>
      </c>
      <c r="E9713">
        <f>IF(POWER(punkty[[#This Row],[x]]-$V$5,2)+POWER(punkty[[#This Row],[y]]-$V$6,2)&lt;POWER($V$7,2),1,0)</f>
        <v>1</v>
      </c>
      <c r="F9713" s="3">
        <f>IF(POWER(punkty[[#This Row],[x]]-$V$5,2)+POWER(punkty[[#This Row],[y]]-$V$6,2)&lt;=POWER($V$7,2),1,0)</f>
        <v>1</v>
      </c>
      <c r="G9713" s="3">
        <f>SUM($F$2:F9713)</f>
        <v>7620</v>
      </c>
      <c r="H9713" s="3">
        <f>ABS(PI()-(punkty[[#This Row],[suma]]*POWER(400,2)/I9713/POWER(200,2)))</f>
        <v>3.2071511186231305E-3</v>
      </c>
      <c r="I9713" s="3">
        <v>9712</v>
      </c>
      <c r="J9713" s="3">
        <f>punkty[[#This Row],[błąd bezwzględny]]</f>
        <v>3.2071511186231305E-3</v>
      </c>
    </row>
    <row r="9714" spans="1:10" x14ac:dyDescent="0.3">
      <c r="A9714">
        <v>258</v>
      </c>
      <c r="B9714">
        <v>157</v>
      </c>
      <c r="C9714">
        <f>IF(POWER(punkty[[#This Row],[x]]-$V$5,2)+POWER(punkty[[#This Row],[y]]-$V$6,2)=POWER($V$7,2),1,0)</f>
        <v>0</v>
      </c>
      <c r="D9714" t="str">
        <f>IF(punkty[[#This Row],[czy należy do brzegu koła]]=1,punkty[[#This Row],[x]]&amp;" "&amp;punkty[[#This Row],[y]],"")</f>
        <v/>
      </c>
      <c r="E9714">
        <f>IF(POWER(punkty[[#This Row],[x]]-$V$5,2)+POWER(punkty[[#This Row],[y]]-$V$6,2)&lt;POWER($V$7,2),1,0)</f>
        <v>1</v>
      </c>
      <c r="F9714" s="3">
        <f>IF(POWER(punkty[[#This Row],[x]]-$V$5,2)+POWER(punkty[[#This Row],[y]]-$V$6,2)&lt;=POWER($V$7,2),1,0)</f>
        <v>1</v>
      </c>
      <c r="G9714" s="3">
        <f>SUM($F$2:F9714)</f>
        <v>7621</v>
      </c>
      <c r="H9714" s="3">
        <f>ABS(PI()-(punkty[[#This Row],[suma]]*POWER(400,2)/I9714/POWER(200,2)))</f>
        <v>3.1184437679048216E-3</v>
      </c>
      <c r="I9714" s="3">
        <v>9713</v>
      </c>
      <c r="J9714" s="3">
        <f>punkty[[#This Row],[błąd bezwzględny]]</f>
        <v>3.1184437679048216E-3</v>
      </c>
    </row>
    <row r="9715" spans="1:10" x14ac:dyDescent="0.3">
      <c r="A9715">
        <v>120</v>
      </c>
      <c r="B9715">
        <v>36</v>
      </c>
      <c r="C9715">
        <f>IF(POWER(punkty[[#This Row],[x]]-$V$5,2)+POWER(punkty[[#This Row],[y]]-$V$6,2)=POWER($V$7,2),1,0)</f>
        <v>0</v>
      </c>
      <c r="D9715" t="str">
        <f>IF(punkty[[#This Row],[czy należy do brzegu koła]]=1,punkty[[#This Row],[x]]&amp;" "&amp;punkty[[#This Row],[y]],"")</f>
        <v/>
      </c>
      <c r="E9715">
        <f>IF(POWER(punkty[[#This Row],[x]]-$V$5,2)+POWER(punkty[[#This Row],[y]]-$V$6,2)&lt;POWER($V$7,2),1,0)</f>
        <v>1</v>
      </c>
      <c r="F9715" s="3">
        <f>IF(POWER(punkty[[#This Row],[x]]-$V$5,2)+POWER(punkty[[#This Row],[y]]-$V$6,2)&lt;=POWER($V$7,2),1,0)</f>
        <v>1</v>
      </c>
      <c r="G9715" s="3">
        <f>SUM($F$2:F9715)</f>
        <v>7622</v>
      </c>
      <c r="H9715" s="3">
        <f>ABS(PI()-(punkty[[#This Row],[suma]]*POWER(400,2)/I9715/POWER(200,2)))</f>
        <v>3.0297546810014175E-3</v>
      </c>
      <c r="I9715" s="3">
        <v>9714</v>
      </c>
      <c r="J9715" s="3">
        <f>punkty[[#This Row],[błąd bezwzględny]]</f>
        <v>3.0297546810014175E-3</v>
      </c>
    </row>
    <row r="9716" spans="1:10" x14ac:dyDescent="0.3">
      <c r="A9716">
        <v>335</v>
      </c>
      <c r="B9716">
        <v>341</v>
      </c>
      <c r="C9716">
        <f>IF(POWER(punkty[[#This Row],[x]]-$V$5,2)+POWER(punkty[[#This Row],[y]]-$V$6,2)=POWER($V$7,2),1,0)</f>
        <v>0</v>
      </c>
      <c r="D9716" t="str">
        <f>IF(punkty[[#This Row],[czy należy do brzegu koła]]=1,punkty[[#This Row],[x]]&amp;" "&amp;punkty[[#This Row],[y]],"")</f>
        <v/>
      </c>
      <c r="E9716">
        <f>IF(POWER(punkty[[#This Row],[x]]-$V$5,2)+POWER(punkty[[#This Row],[y]]-$V$6,2)&lt;POWER($V$7,2),1,0)</f>
        <v>1</v>
      </c>
      <c r="F9716" s="3">
        <f>IF(POWER(punkty[[#This Row],[x]]-$V$5,2)+POWER(punkty[[#This Row],[y]]-$V$6,2)&lt;=POWER($V$7,2),1,0)</f>
        <v>1</v>
      </c>
      <c r="G9716" s="3">
        <f>SUM($F$2:F9716)</f>
        <v>7623</v>
      </c>
      <c r="H9716" s="3">
        <f>ABS(PI()-(punkty[[#This Row],[suma]]*POWER(400,2)/I9716/POWER(200,2)))</f>
        <v>2.9410838522738736E-3</v>
      </c>
      <c r="I9716" s="3">
        <v>9715</v>
      </c>
      <c r="J9716" s="3">
        <f>punkty[[#This Row],[błąd bezwzględny]]</f>
        <v>2.9410838522738736E-3</v>
      </c>
    </row>
    <row r="9717" spans="1:10" x14ac:dyDescent="0.3">
      <c r="A9717">
        <v>354</v>
      </c>
      <c r="B9717">
        <v>188</v>
      </c>
      <c r="C9717">
        <f>IF(POWER(punkty[[#This Row],[x]]-$V$5,2)+POWER(punkty[[#This Row],[y]]-$V$6,2)=POWER($V$7,2),1,0)</f>
        <v>0</v>
      </c>
      <c r="D9717" t="str">
        <f>IF(punkty[[#This Row],[czy należy do brzegu koła]]=1,punkty[[#This Row],[x]]&amp;" "&amp;punkty[[#This Row],[y]],"")</f>
        <v/>
      </c>
      <c r="E9717">
        <f>IF(POWER(punkty[[#This Row],[x]]-$V$5,2)+POWER(punkty[[#This Row],[y]]-$V$6,2)&lt;POWER($V$7,2),1,0)</f>
        <v>1</v>
      </c>
      <c r="F9717" s="3">
        <f>IF(POWER(punkty[[#This Row],[x]]-$V$5,2)+POWER(punkty[[#This Row],[y]]-$V$6,2)&lt;=POWER($V$7,2),1,0)</f>
        <v>1</v>
      </c>
      <c r="G9717" s="3">
        <f>SUM($F$2:F9717)</f>
        <v>7624</v>
      </c>
      <c r="H9717" s="3">
        <f>ABS(PI()-(punkty[[#This Row],[suma]]*POWER(400,2)/I9717/POWER(200,2)))</f>
        <v>2.852431276083589E-3</v>
      </c>
      <c r="I9717" s="3">
        <v>9716</v>
      </c>
      <c r="J9717" s="3">
        <f>punkty[[#This Row],[błąd bezwzględny]]</f>
        <v>2.852431276083589E-3</v>
      </c>
    </row>
    <row r="9718" spans="1:10" x14ac:dyDescent="0.3">
      <c r="A9718">
        <v>93</v>
      </c>
      <c r="B9718">
        <v>266</v>
      </c>
      <c r="C9718">
        <f>IF(POWER(punkty[[#This Row],[x]]-$V$5,2)+POWER(punkty[[#This Row],[y]]-$V$6,2)=POWER($V$7,2),1,0)</f>
        <v>0</v>
      </c>
      <c r="D9718" t="str">
        <f>IF(punkty[[#This Row],[czy należy do brzegu koła]]=1,punkty[[#This Row],[x]]&amp;" "&amp;punkty[[#This Row],[y]],"")</f>
        <v/>
      </c>
      <c r="E9718">
        <f>IF(POWER(punkty[[#This Row],[x]]-$V$5,2)+POWER(punkty[[#This Row],[y]]-$V$6,2)&lt;POWER($V$7,2),1,0)</f>
        <v>1</v>
      </c>
      <c r="F9718" s="3">
        <f>IF(POWER(punkty[[#This Row],[x]]-$V$5,2)+POWER(punkty[[#This Row],[y]]-$V$6,2)&lt;=POWER($V$7,2),1,0)</f>
        <v>1</v>
      </c>
      <c r="G9718" s="3">
        <f>SUM($F$2:F9718)</f>
        <v>7625</v>
      </c>
      <c r="H9718" s="3">
        <f>ABS(PI()-(punkty[[#This Row],[suma]]*POWER(400,2)/I9718/POWER(200,2)))</f>
        <v>2.7637969467964041E-3</v>
      </c>
      <c r="I9718" s="3">
        <v>9717</v>
      </c>
      <c r="J9718" s="3">
        <f>punkty[[#This Row],[błąd bezwzględny]]</f>
        <v>2.7637969467964041E-3</v>
      </c>
    </row>
    <row r="9719" spans="1:10" x14ac:dyDescent="0.3">
      <c r="A9719">
        <v>346</v>
      </c>
      <c r="B9719">
        <v>307</v>
      </c>
      <c r="C9719">
        <f>IF(POWER(punkty[[#This Row],[x]]-$V$5,2)+POWER(punkty[[#This Row],[y]]-$V$6,2)=POWER($V$7,2),1,0)</f>
        <v>0</v>
      </c>
      <c r="D9719" t="str">
        <f>IF(punkty[[#This Row],[czy należy do brzegu koła]]=1,punkty[[#This Row],[x]]&amp;" "&amp;punkty[[#This Row],[y]],"")</f>
        <v/>
      </c>
      <c r="E9719">
        <f>IF(POWER(punkty[[#This Row],[x]]-$V$5,2)+POWER(punkty[[#This Row],[y]]-$V$6,2)&lt;POWER($V$7,2),1,0)</f>
        <v>1</v>
      </c>
      <c r="F9719" s="3">
        <f>IF(POWER(punkty[[#This Row],[x]]-$V$5,2)+POWER(punkty[[#This Row],[y]]-$V$6,2)&lt;=POWER($V$7,2),1,0)</f>
        <v>1</v>
      </c>
      <c r="G9719" s="3">
        <f>SUM($F$2:F9719)</f>
        <v>7626</v>
      </c>
      <c r="H9719" s="3">
        <f>ABS(PI()-(punkty[[#This Row],[suma]]*POWER(400,2)/I9719/POWER(200,2)))</f>
        <v>2.675180858778603E-3</v>
      </c>
      <c r="I9719" s="3">
        <v>9718</v>
      </c>
      <c r="J9719" s="3">
        <f>punkty[[#This Row],[błąd bezwzględny]]</f>
        <v>2.675180858778603E-3</v>
      </c>
    </row>
    <row r="9720" spans="1:10" x14ac:dyDescent="0.3">
      <c r="A9720">
        <v>220</v>
      </c>
      <c r="B9720">
        <v>190</v>
      </c>
      <c r="C9720">
        <f>IF(POWER(punkty[[#This Row],[x]]-$V$5,2)+POWER(punkty[[#This Row],[y]]-$V$6,2)=POWER($V$7,2),1,0)</f>
        <v>0</v>
      </c>
      <c r="D9720" t="str">
        <f>IF(punkty[[#This Row],[czy należy do brzegu koła]]=1,punkty[[#This Row],[x]]&amp;" "&amp;punkty[[#This Row],[y]],"")</f>
        <v/>
      </c>
      <c r="E9720">
        <f>IF(POWER(punkty[[#This Row],[x]]-$V$5,2)+POWER(punkty[[#This Row],[y]]-$V$6,2)&lt;POWER($V$7,2),1,0)</f>
        <v>1</v>
      </c>
      <c r="F9720" s="3">
        <f>IF(POWER(punkty[[#This Row],[x]]-$V$5,2)+POWER(punkty[[#This Row],[y]]-$V$6,2)&lt;=POWER($V$7,2),1,0)</f>
        <v>1</v>
      </c>
      <c r="G9720" s="3">
        <f>SUM($F$2:F9720)</f>
        <v>7627</v>
      </c>
      <c r="H9720" s="3">
        <f>ABS(PI()-(punkty[[#This Row],[suma]]*POWER(400,2)/I9720/POWER(200,2)))</f>
        <v>2.5865830063995787E-3</v>
      </c>
      <c r="I9720" s="3">
        <v>9719</v>
      </c>
      <c r="J9720" s="3">
        <f>punkty[[#This Row],[błąd bezwzględny]]</f>
        <v>2.5865830063995787E-3</v>
      </c>
    </row>
    <row r="9721" spans="1:10" x14ac:dyDescent="0.3">
      <c r="A9721">
        <v>259</v>
      </c>
      <c r="B9721">
        <v>266</v>
      </c>
      <c r="C9721">
        <f>IF(POWER(punkty[[#This Row],[x]]-$V$5,2)+POWER(punkty[[#This Row],[y]]-$V$6,2)=POWER($V$7,2),1,0)</f>
        <v>0</v>
      </c>
      <c r="D9721" t="str">
        <f>IF(punkty[[#This Row],[czy należy do brzegu koła]]=1,punkty[[#This Row],[x]]&amp;" "&amp;punkty[[#This Row],[y]],"")</f>
        <v/>
      </c>
      <c r="E9721">
        <f>IF(POWER(punkty[[#This Row],[x]]-$V$5,2)+POWER(punkty[[#This Row],[y]]-$V$6,2)&lt;POWER($V$7,2),1,0)</f>
        <v>1</v>
      </c>
      <c r="F9721" s="3">
        <f>IF(POWER(punkty[[#This Row],[x]]-$V$5,2)+POWER(punkty[[#This Row],[y]]-$V$6,2)&lt;=POWER($V$7,2),1,0)</f>
        <v>1</v>
      </c>
      <c r="G9721" s="3">
        <f>SUM($F$2:F9721)</f>
        <v>7628</v>
      </c>
      <c r="H9721" s="3">
        <f>ABS(PI()-(punkty[[#This Row],[suma]]*POWER(400,2)/I9721/POWER(200,2)))</f>
        <v>2.4980033840318328E-3</v>
      </c>
      <c r="I9721" s="3">
        <v>9720</v>
      </c>
      <c r="J9721" s="3">
        <f>punkty[[#This Row],[błąd bezwzględny]]</f>
        <v>2.4980033840318328E-3</v>
      </c>
    </row>
    <row r="9722" spans="1:10" x14ac:dyDescent="0.3">
      <c r="A9722">
        <v>146</v>
      </c>
      <c r="B9722">
        <v>204</v>
      </c>
      <c r="C9722">
        <f>IF(POWER(punkty[[#This Row],[x]]-$V$5,2)+POWER(punkty[[#This Row],[y]]-$V$6,2)=POWER($V$7,2),1,0)</f>
        <v>0</v>
      </c>
      <c r="D9722" t="str">
        <f>IF(punkty[[#This Row],[czy należy do brzegu koła]]=1,punkty[[#This Row],[x]]&amp;" "&amp;punkty[[#This Row],[y]],"")</f>
        <v/>
      </c>
      <c r="E9722">
        <f>IF(POWER(punkty[[#This Row],[x]]-$V$5,2)+POWER(punkty[[#This Row],[y]]-$V$6,2)&lt;POWER($V$7,2),1,0)</f>
        <v>1</v>
      </c>
      <c r="F9722" s="3">
        <f>IF(POWER(punkty[[#This Row],[x]]-$V$5,2)+POWER(punkty[[#This Row],[y]]-$V$6,2)&lt;=POWER($V$7,2),1,0)</f>
        <v>1</v>
      </c>
      <c r="G9722" s="3">
        <f>SUM($F$2:F9722)</f>
        <v>7629</v>
      </c>
      <c r="H9722" s="3">
        <f>ABS(PI()-(punkty[[#This Row],[suma]]*POWER(400,2)/I9722/POWER(200,2)))</f>
        <v>2.4094419860487548E-3</v>
      </c>
      <c r="I9722" s="3">
        <v>9721</v>
      </c>
      <c r="J9722" s="3">
        <f>punkty[[#This Row],[błąd bezwzględny]]</f>
        <v>2.4094419860487548E-3</v>
      </c>
    </row>
    <row r="9723" spans="1:10" x14ac:dyDescent="0.3">
      <c r="A9723">
        <v>332</v>
      </c>
      <c r="B9723">
        <v>316</v>
      </c>
      <c r="C9723">
        <f>IF(POWER(punkty[[#This Row],[x]]-$V$5,2)+POWER(punkty[[#This Row],[y]]-$V$6,2)=POWER($V$7,2),1,0)</f>
        <v>0</v>
      </c>
      <c r="D9723" t="str">
        <f>IF(punkty[[#This Row],[czy należy do brzegu koła]]=1,punkty[[#This Row],[x]]&amp;" "&amp;punkty[[#This Row],[y]],"")</f>
        <v/>
      </c>
      <c r="E9723">
        <f>IF(POWER(punkty[[#This Row],[x]]-$V$5,2)+POWER(punkty[[#This Row],[y]]-$V$6,2)&lt;POWER($V$7,2),1,0)</f>
        <v>1</v>
      </c>
      <c r="F9723" s="3">
        <f>IF(POWER(punkty[[#This Row],[x]]-$V$5,2)+POWER(punkty[[#This Row],[y]]-$V$6,2)&lt;=POWER($V$7,2),1,0)</f>
        <v>1</v>
      </c>
      <c r="G9723" s="3">
        <f>SUM($F$2:F9723)</f>
        <v>7630</v>
      </c>
      <c r="H9723" s="3">
        <f>ABS(PI()-(punkty[[#This Row],[suma]]*POWER(400,2)/I9723/POWER(200,2)))</f>
        <v>2.3208988068268432E-3</v>
      </c>
      <c r="I9723" s="3">
        <v>9722</v>
      </c>
      <c r="J9723" s="3">
        <f>punkty[[#This Row],[błąd bezwzględny]]</f>
        <v>2.3208988068268432E-3</v>
      </c>
    </row>
    <row r="9724" spans="1:10" x14ac:dyDescent="0.3">
      <c r="A9724">
        <v>193</v>
      </c>
      <c r="B9724">
        <v>58</v>
      </c>
      <c r="C9724">
        <f>IF(POWER(punkty[[#This Row],[x]]-$V$5,2)+POWER(punkty[[#This Row],[y]]-$V$6,2)=POWER($V$7,2),1,0)</f>
        <v>0</v>
      </c>
      <c r="D9724" t="str">
        <f>IF(punkty[[#This Row],[czy należy do brzegu koła]]=1,punkty[[#This Row],[x]]&amp;" "&amp;punkty[[#This Row],[y]],"")</f>
        <v/>
      </c>
      <c r="E9724">
        <f>IF(POWER(punkty[[#This Row],[x]]-$V$5,2)+POWER(punkty[[#This Row],[y]]-$V$6,2)&lt;POWER($V$7,2),1,0)</f>
        <v>1</v>
      </c>
      <c r="F9724" s="3">
        <f>IF(POWER(punkty[[#This Row],[x]]-$V$5,2)+POWER(punkty[[#This Row],[y]]-$V$6,2)&lt;=POWER($V$7,2),1,0)</f>
        <v>1</v>
      </c>
      <c r="G9724" s="3">
        <f>SUM($F$2:F9724)</f>
        <v>7631</v>
      </c>
      <c r="H9724" s="3">
        <f>ABS(PI()-(punkty[[#This Row],[suma]]*POWER(400,2)/I9724/POWER(200,2)))</f>
        <v>2.2323738407443727E-3</v>
      </c>
      <c r="I9724" s="3">
        <v>9723</v>
      </c>
      <c r="J9724" s="3">
        <f>punkty[[#This Row],[błąd bezwzględny]]</f>
        <v>2.2323738407443727E-3</v>
      </c>
    </row>
    <row r="9725" spans="1:10" x14ac:dyDescent="0.3">
      <c r="A9725">
        <v>157</v>
      </c>
      <c r="B9725">
        <v>67</v>
      </c>
      <c r="C9725">
        <f>IF(POWER(punkty[[#This Row],[x]]-$V$5,2)+POWER(punkty[[#This Row],[y]]-$V$6,2)=POWER($V$7,2),1,0)</f>
        <v>0</v>
      </c>
      <c r="D9725" t="str">
        <f>IF(punkty[[#This Row],[czy należy do brzegu koła]]=1,punkty[[#This Row],[x]]&amp;" "&amp;punkty[[#This Row],[y]],"")</f>
        <v/>
      </c>
      <c r="E9725">
        <f>IF(POWER(punkty[[#This Row],[x]]-$V$5,2)+POWER(punkty[[#This Row],[y]]-$V$6,2)&lt;POWER($V$7,2),1,0)</f>
        <v>1</v>
      </c>
      <c r="F9725" s="3">
        <f>IF(POWER(punkty[[#This Row],[x]]-$V$5,2)+POWER(punkty[[#This Row],[y]]-$V$6,2)&lt;=POWER($V$7,2),1,0)</f>
        <v>1</v>
      </c>
      <c r="G9725" s="3">
        <f>SUM($F$2:F9725)</f>
        <v>7632</v>
      </c>
      <c r="H9725" s="3">
        <f>ABS(PI()-(punkty[[#This Row],[suma]]*POWER(400,2)/I9725/POWER(200,2)))</f>
        <v>2.1438670821827266E-3</v>
      </c>
      <c r="I9725" s="3">
        <v>9724</v>
      </c>
      <c r="J9725" s="3">
        <f>punkty[[#This Row],[błąd bezwzględny]]</f>
        <v>2.1438670821827266E-3</v>
      </c>
    </row>
    <row r="9726" spans="1:10" x14ac:dyDescent="0.3">
      <c r="A9726">
        <v>217</v>
      </c>
      <c r="B9726">
        <v>360</v>
      </c>
      <c r="C9726">
        <f>IF(POWER(punkty[[#This Row],[x]]-$V$5,2)+POWER(punkty[[#This Row],[y]]-$V$6,2)=POWER($V$7,2),1,0)</f>
        <v>0</v>
      </c>
      <c r="D9726" t="str">
        <f>IF(punkty[[#This Row],[czy należy do brzegu koła]]=1,punkty[[#This Row],[x]]&amp;" "&amp;punkty[[#This Row],[y]],"")</f>
        <v/>
      </c>
      <c r="E9726">
        <f>IF(POWER(punkty[[#This Row],[x]]-$V$5,2)+POWER(punkty[[#This Row],[y]]-$V$6,2)&lt;POWER($V$7,2),1,0)</f>
        <v>1</v>
      </c>
      <c r="F9726" s="3">
        <f>IF(POWER(punkty[[#This Row],[x]]-$V$5,2)+POWER(punkty[[#This Row],[y]]-$V$6,2)&lt;=POWER($V$7,2),1,0)</f>
        <v>1</v>
      </c>
      <c r="G9726" s="3">
        <f>SUM($F$2:F9726)</f>
        <v>7633</v>
      </c>
      <c r="H9726" s="3">
        <f>ABS(PI()-(punkty[[#This Row],[suma]]*POWER(400,2)/I9726/POWER(200,2)))</f>
        <v>2.0553785255259527E-3</v>
      </c>
      <c r="I9726" s="3">
        <v>9725</v>
      </c>
      <c r="J9726" s="3">
        <f>punkty[[#This Row],[błąd bezwzględny]]</f>
        <v>2.0553785255259527E-3</v>
      </c>
    </row>
    <row r="9727" spans="1:10" x14ac:dyDescent="0.3">
      <c r="A9727">
        <v>346</v>
      </c>
      <c r="B9727">
        <v>12</v>
      </c>
      <c r="C9727">
        <f>IF(POWER(punkty[[#This Row],[x]]-$V$5,2)+POWER(punkty[[#This Row],[y]]-$V$6,2)=POWER($V$7,2),1,0)</f>
        <v>0</v>
      </c>
      <c r="D9727" t="str">
        <f>IF(punkty[[#This Row],[czy należy do brzegu koła]]=1,punkty[[#This Row],[x]]&amp;" "&amp;punkty[[#This Row],[y]],"")</f>
        <v/>
      </c>
      <c r="E9727">
        <f>IF(POWER(punkty[[#This Row],[x]]-$V$5,2)+POWER(punkty[[#This Row],[y]]-$V$6,2)&lt;POWER($V$7,2),1,0)</f>
        <v>0</v>
      </c>
      <c r="F9727" s="3">
        <f>IF(POWER(punkty[[#This Row],[x]]-$V$5,2)+POWER(punkty[[#This Row],[y]]-$V$6,2)&lt;=POWER($V$7,2),1,0)</f>
        <v>0</v>
      </c>
      <c r="G9727" s="3">
        <f>SUM($F$2:F9727)</f>
        <v>7633</v>
      </c>
      <c r="H9727" s="3">
        <f>ABS(PI()-(punkty[[#This Row],[suma]]*POWER(400,2)/I9727/POWER(200,2)))</f>
        <v>2.378176929295428E-3</v>
      </c>
      <c r="I9727" s="3">
        <v>9726</v>
      </c>
      <c r="J9727" s="3">
        <f>punkty[[#This Row],[błąd bezwzględny]]</f>
        <v>2.378176929295428E-3</v>
      </c>
    </row>
    <row r="9728" spans="1:10" x14ac:dyDescent="0.3">
      <c r="A9728">
        <v>244</v>
      </c>
      <c r="B9728">
        <v>357</v>
      </c>
      <c r="C9728">
        <f>IF(POWER(punkty[[#This Row],[x]]-$V$5,2)+POWER(punkty[[#This Row],[y]]-$V$6,2)=POWER($V$7,2),1,0)</f>
        <v>0</v>
      </c>
      <c r="D9728" t="str">
        <f>IF(punkty[[#This Row],[czy należy do brzegu koła]]=1,punkty[[#This Row],[x]]&amp;" "&amp;punkty[[#This Row],[y]],"")</f>
        <v/>
      </c>
      <c r="E9728">
        <f>IF(POWER(punkty[[#This Row],[x]]-$V$5,2)+POWER(punkty[[#This Row],[y]]-$V$6,2)&lt;POWER($V$7,2),1,0)</f>
        <v>1</v>
      </c>
      <c r="F9728" s="3">
        <f>IF(POWER(punkty[[#This Row],[x]]-$V$5,2)+POWER(punkty[[#This Row],[y]]-$V$6,2)&lt;=POWER($V$7,2),1,0)</f>
        <v>1</v>
      </c>
      <c r="G9728" s="3">
        <f>SUM($F$2:F9728)</f>
        <v>7634</v>
      </c>
      <c r="H9728" s="3">
        <f>ABS(PI()-(punkty[[#This Row],[suma]]*POWER(400,2)/I9728/POWER(200,2)))</f>
        <v>2.2896824784535141E-3</v>
      </c>
      <c r="I9728" s="3">
        <v>9727</v>
      </c>
      <c r="J9728" s="3">
        <f>punkty[[#This Row],[błąd bezwzględny]]</f>
        <v>2.2896824784535141E-3</v>
      </c>
    </row>
    <row r="9729" spans="1:10" x14ac:dyDescent="0.3">
      <c r="A9729">
        <v>318</v>
      </c>
      <c r="B9729">
        <v>49</v>
      </c>
      <c r="C9729">
        <f>IF(POWER(punkty[[#This Row],[x]]-$V$5,2)+POWER(punkty[[#This Row],[y]]-$V$6,2)=POWER($V$7,2),1,0)</f>
        <v>0</v>
      </c>
      <c r="D9729" t="str">
        <f>IF(punkty[[#This Row],[czy należy do brzegu koła]]=1,punkty[[#This Row],[x]]&amp;" "&amp;punkty[[#This Row],[y]],"")</f>
        <v/>
      </c>
      <c r="E9729">
        <f>IF(POWER(punkty[[#This Row],[x]]-$V$5,2)+POWER(punkty[[#This Row],[y]]-$V$6,2)&lt;POWER($V$7,2),1,0)</f>
        <v>1</v>
      </c>
      <c r="F9729" s="3">
        <f>IF(POWER(punkty[[#This Row],[x]]-$V$5,2)+POWER(punkty[[#This Row],[y]]-$V$6,2)&lt;=POWER($V$7,2),1,0)</f>
        <v>1</v>
      </c>
      <c r="G9729" s="3">
        <f>SUM($F$2:F9729)</f>
        <v>7635</v>
      </c>
      <c r="H9729" s="3">
        <f>ABS(PI()-(punkty[[#This Row],[suma]]*POWER(400,2)/I9729/POWER(200,2)))</f>
        <v>2.2012062213723205E-3</v>
      </c>
      <c r="I9729" s="3">
        <v>9728</v>
      </c>
      <c r="J9729" s="3">
        <f>punkty[[#This Row],[błąd bezwzględny]]</f>
        <v>2.2012062213723205E-3</v>
      </c>
    </row>
    <row r="9730" spans="1:10" x14ac:dyDescent="0.3">
      <c r="A9730">
        <v>287</v>
      </c>
      <c r="B9730">
        <v>16</v>
      </c>
      <c r="C9730">
        <f>IF(POWER(punkty[[#This Row],[x]]-$V$5,2)+POWER(punkty[[#This Row],[y]]-$V$6,2)=POWER($V$7,2),1,0)</f>
        <v>0</v>
      </c>
      <c r="D9730" t="str">
        <f>IF(punkty[[#This Row],[czy należy do brzegu koła]]=1,punkty[[#This Row],[x]]&amp;" "&amp;punkty[[#This Row],[y]],"")</f>
        <v/>
      </c>
      <c r="E9730">
        <f>IF(POWER(punkty[[#This Row],[x]]-$V$5,2)+POWER(punkty[[#This Row],[y]]-$V$6,2)&lt;POWER($V$7,2),1,0)</f>
        <v>0</v>
      </c>
      <c r="F9730" s="3">
        <f>IF(POWER(punkty[[#This Row],[x]]-$V$5,2)+POWER(punkty[[#This Row],[y]]-$V$6,2)&lt;=POWER($V$7,2),1,0)</f>
        <v>0</v>
      </c>
      <c r="G9730" s="3">
        <f>SUM($F$2:F9730)</f>
        <v>7635</v>
      </c>
      <c r="H9730" s="3">
        <f>ABS(PI()-(punkty[[#This Row],[suma]]*POWER(400,2)/I9730/POWER(200,2)))</f>
        <v>2.5238900991979563E-3</v>
      </c>
      <c r="I9730" s="3">
        <v>9729</v>
      </c>
      <c r="J9730" s="3">
        <f>punkty[[#This Row],[błąd bezwzględny]]</f>
        <v>2.5238900991979563E-3</v>
      </c>
    </row>
    <row r="9731" spans="1:10" x14ac:dyDescent="0.3">
      <c r="A9731">
        <v>352</v>
      </c>
      <c r="B9731">
        <v>151</v>
      </c>
      <c r="C9731">
        <f>IF(POWER(punkty[[#This Row],[x]]-$V$5,2)+POWER(punkty[[#This Row],[y]]-$V$6,2)=POWER($V$7,2),1,0)</f>
        <v>0</v>
      </c>
      <c r="D9731" t="str">
        <f>IF(punkty[[#This Row],[czy należy do brzegu koła]]=1,punkty[[#This Row],[x]]&amp;" "&amp;punkty[[#This Row],[y]],"")</f>
        <v/>
      </c>
      <c r="E9731">
        <f>IF(POWER(punkty[[#This Row],[x]]-$V$5,2)+POWER(punkty[[#This Row],[y]]-$V$6,2)&lt;POWER($V$7,2),1,0)</f>
        <v>1</v>
      </c>
      <c r="F9731" s="3">
        <f>IF(POWER(punkty[[#This Row],[x]]-$V$5,2)+POWER(punkty[[#This Row],[y]]-$V$6,2)&lt;=POWER($V$7,2),1,0)</f>
        <v>1</v>
      </c>
      <c r="G9731" s="3">
        <f>SUM($F$2:F9731)</f>
        <v>7636</v>
      </c>
      <c r="H9731" s="3">
        <f>ABS(PI()-(punkty[[#This Row],[suma]]*POWER(400,2)/I9731/POWER(200,2)))</f>
        <v>2.4354079577273424E-3</v>
      </c>
      <c r="I9731" s="3">
        <v>9730</v>
      </c>
      <c r="J9731" s="3">
        <f>punkty[[#This Row],[błąd bezwzględny]]</f>
        <v>2.4354079577273424E-3</v>
      </c>
    </row>
    <row r="9732" spans="1:10" x14ac:dyDescent="0.3">
      <c r="A9732">
        <v>221</v>
      </c>
      <c r="B9732">
        <v>20</v>
      </c>
      <c r="C9732">
        <f>IF(POWER(punkty[[#This Row],[x]]-$V$5,2)+POWER(punkty[[#This Row],[y]]-$V$6,2)=POWER($V$7,2),1,0)</f>
        <v>0</v>
      </c>
      <c r="D9732" t="str">
        <f>IF(punkty[[#This Row],[czy należy do brzegu koła]]=1,punkty[[#This Row],[x]]&amp;" "&amp;punkty[[#This Row],[y]],"")</f>
        <v/>
      </c>
      <c r="E9732">
        <f>IF(POWER(punkty[[#This Row],[x]]-$V$5,2)+POWER(punkty[[#This Row],[y]]-$V$6,2)&lt;POWER($V$7,2),1,0)</f>
        <v>1</v>
      </c>
      <c r="F9732" s="3">
        <f>IF(POWER(punkty[[#This Row],[x]]-$V$5,2)+POWER(punkty[[#This Row],[y]]-$V$6,2)&lt;=POWER($V$7,2),1,0)</f>
        <v>1</v>
      </c>
      <c r="G9732" s="3">
        <f>SUM($F$2:F9732)</f>
        <v>7637</v>
      </c>
      <c r="H9732" s="3">
        <f>ABS(PI()-(punkty[[#This Row],[suma]]*POWER(400,2)/I9732/POWER(200,2)))</f>
        <v>2.3469440018781818E-3</v>
      </c>
      <c r="I9732" s="3">
        <v>9731</v>
      </c>
      <c r="J9732" s="3">
        <f>punkty[[#This Row],[błąd bezwzględny]]</f>
        <v>2.3469440018781818E-3</v>
      </c>
    </row>
    <row r="9733" spans="1:10" x14ac:dyDescent="0.3">
      <c r="A9733">
        <v>385</v>
      </c>
      <c r="B9733">
        <v>14</v>
      </c>
      <c r="C9733">
        <f>IF(POWER(punkty[[#This Row],[x]]-$V$5,2)+POWER(punkty[[#This Row],[y]]-$V$6,2)=POWER($V$7,2),1,0)</f>
        <v>0</v>
      </c>
      <c r="D9733" t="str">
        <f>IF(punkty[[#This Row],[czy należy do brzegu koła]]=1,punkty[[#This Row],[x]]&amp;" "&amp;punkty[[#This Row],[y]],"")</f>
        <v/>
      </c>
      <c r="E9733">
        <f>IF(POWER(punkty[[#This Row],[x]]-$V$5,2)+POWER(punkty[[#This Row],[y]]-$V$6,2)&lt;POWER($V$7,2),1,0)</f>
        <v>0</v>
      </c>
      <c r="F9733" s="3">
        <f>IF(POWER(punkty[[#This Row],[x]]-$V$5,2)+POWER(punkty[[#This Row],[y]]-$V$6,2)&lt;=POWER($V$7,2),1,0)</f>
        <v>0</v>
      </c>
      <c r="G9733" s="3">
        <f>SUM($F$2:F9733)</f>
        <v>7637</v>
      </c>
      <c r="H9733" s="3">
        <f>ABS(PI()-(punkty[[#This Row],[suma]]*POWER(400,2)/I9733/POWER(200,2)))</f>
        <v>2.6695134336072179E-3</v>
      </c>
      <c r="I9733" s="3">
        <v>9732</v>
      </c>
      <c r="J9733" s="3">
        <f>punkty[[#This Row],[błąd bezwzględny]]</f>
        <v>2.6695134336072179E-3</v>
      </c>
    </row>
    <row r="9734" spans="1:10" x14ac:dyDescent="0.3">
      <c r="A9734">
        <v>125</v>
      </c>
      <c r="B9734">
        <v>97</v>
      </c>
      <c r="C9734">
        <f>IF(POWER(punkty[[#This Row],[x]]-$V$5,2)+POWER(punkty[[#This Row],[y]]-$V$6,2)=POWER($V$7,2),1,0)</f>
        <v>0</v>
      </c>
      <c r="D9734" t="str">
        <f>IF(punkty[[#This Row],[czy należy do brzegu koła]]=1,punkty[[#This Row],[x]]&amp;" "&amp;punkty[[#This Row],[y]],"")</f>
        <v/>
      </c>
      <c r="E9734">
        <f>IF(POWER(punkty[[#This Row],[x]]-$V$5,2)+POWER(punkty[[#This Row],[y]]-$V$6,2)&lt;POWER($V$7,2),1,0)</f>
        <v>1</v>
      </c>
      <c r="F9734" s="3">
        <f>IF(POWER(punkty[[#This Row],[x]]-$V$5,2)+POWER(punkty[[#This Row],[y]]-$V$6,2)&lt;=POWER($V$7,2),1,0)</f>
        <v>1</v>
      </c>
      <c r="G9734" s="3">
        <f>SUM($F$2:F9734)</f>
        <v>7638</v>
      </c>
      <c r="H9734" s="3">
        <f>ABS(PI()-(punkty[[#This Row],[suma]]*POWER(400,2)/I9734/POWER(200,2)))</f>
        <v>2.5810436031497019E-3</v>
      </c>
      <c r="I9734" s="3">
        <v>9733</v>
      </c>
      <c r="J9734" s="3">
        <f>punkty[[#This Row],[błąd bezwzględny]]</f>
        <v>2.5810436031497019E-3</v>
      </c>
    </row>
    <row r="9735" spans="1:10" x14ac:dyDescent="0.3">
      <c r="A9735">
        <v>100</v>
      </c>
      <c r="B9735">
        <v>60</v>
      </c>
      <c r="C9735">
        <f>IF(POWER(punkty[[#This Row],[x]]-$V$5,2)+POWER(punkty[[#This Row],[y]]-$V$6,2)=POWER($V$7,2),1,0)</f>
        <v>0</v>
      </c>
      <c r="D9735" t="str">
        <f>IF(punkty[[#This Row],[czy należy do brzegu koła]]=1,punkty[[#This Row],[x]]&amp;" "&amp;punkty[[#This Row],[y]],"")</f>
        <v/>
      </c>
      <c r="E9735">
        <f>IF(POWER(punkty[[#This Row],[x]]-$V$5,2)+POWER(punkty[[#This Row],[y]]-$V$6,2)&lt;POWER($V$7,2),1,0)</f>
        <v>1</v>
      </c>
      <c r="F9735" s="3">
        <f>IF(POWER(punkty[[#This Row],[x]]-$V$5,2)+POWER(punkty[[#This Row],[y]]-$V$6,2)&lt;=POWER($V$7,2),1,0)</f>
        <v>1</v>
      </c>
      <c r="G9735" s="3">
        <f>SUM($F$2:F9735)</f>
        <v>7639</v>
      </c>
      <c r="H9735" s="3">
        <f>ABS(PI()-(punkty[[#This Row],[suma]]*POWER(400,2)/I9735/POWER(200,2)))</f>
        <v>2.4925919501792571E-3</v>
      </c>
      <c r="I9735" s="3">
        <v>9734</v>
      </c>
      <c r="J9735" s="3">
        <f>punkty[[#This Row],[błąd bezwzględny]]</f>
        <v>2.4925919501792571E-3</v>
      </c>
    </row>
    <row r="9736" spans="1:10" x14ac:dyDescent="0.3">
      <c r="A9736">
        <v>332</v>
      </c>
      <c r="B9736">
        <v>314</v>
      </c>
      <c r="C9736">
        <f>IF(POWER(punkty[[#This Row],[x]]-$V$5,2)+POWER(punkty[[#This Row],[y]]-$V$6,2)=POWER($V$7,2),1,0)</f>
        <v>0</v>
      </c>
      <c r="D9736" t="str">
        <f>IF(punkty[[#This Row],[czy należy do brzegu koła]]=1,punkty[[#This Row],[x]]&amp;" "&amp;punkty[[#This Row],[y]],"")</f>
        <v/>
      </c>
      <c r="E9736">
        <f>IF(POWER(punkty[[#This Row],[x]]-$V$5,2)+POWER(punkty[[#This Row],[y]]-$V$6,2)&lt;POWER($V$7,2),1,0)</f>
        <v>1</v>
      </c>
      <c r="F9736" s="3">
        <f>IF(POWER(punkty[[#This Row],[x]]-$V$5,2)+POWER(punkty[[#This Row],[y]]-$V$6,2)&lt;=POWER($V$7,2),1,0)</f>
        <v>1</v>
      </c>
      <c r="G9736" s="3">
        <f>SUM($F$2:F9736)</f>
        <v>7640</v>
      </c>
      <c r="H9736" s="3">
        <f>ABS(PI()-(punkty[[#This Row],[suma]]*POWER(400,2)/I9736/POWER(200,2)))</f>
        <v>2.4041584690945861E-3</v>
      </c>
      <c r="I9736" s="3">
        <v>9735</v>
      </c>
      <c r="J9736" s="3">
        <f>punkty[[#This Row],[błąd bezwzględny]]</f>
        <v>2.4041584690945861E-3</v>
      </c>
    </row>
    <row r="9737" spans="1:10" x14ac:dyDescent="0.3">
      <c r="A9737">
        <v>157</v>
      </c>
      <c r="B9737">
        <v>360</v>
      </c>
      <c r="C9737">
        <f>IF(POWER(punkty[[#This Row],[x]]-$V$5,2)+POWER(punkty[[#This Row],[y]]-$V$6,2)=POWER($V$7,2),1,0)</f>
        <v>0</v>
      </c>
      <c r="D9737" t="str">
        <f>IF(punkty[[#This Row],[czy należy do brzegu koła]]=1,punkty[[#This Row],[x]]&amp;" "&amp;punkty[[#This Row],[y]],"")</f>
        <v/>
      </c>
      <c r="E9737">
        <f>IF(POWER(punkty[[#This Row],[x]]-$V$5,2)+POWER(punkty[[#This Row],[y]]-$V$6,2)&lt;POWER($V$7,2),1,0)</f>
        <v>1</v>
      </c>
      <c r="F9737" s="3">
        <f>IF(POWER(punkty[[#This Row],[x]]-$V$5,2)+POWER(punkty[[#This Row],[y]]-$V$6,2)&lt;=POWER($V$7,2),1,0)</f>
        <v>1</v>
      </c>
      <c r="G9737" s="3">
        <f>SUM($F$2:F9737)</f>
        <v>7641</v>
      </c>
      <c r="H9737" s="3">
        <f>ABS(PI()-(punkty[[#This Row],[suma]]*POWER(400,2)/I9737/POWER(200,2)))</f>
        <v>2.3157431542961682E-3</v>
      </c>
      <c r="I9737" s="3">
        <v>9736</v>
      </c>
      <c r="J9737" s="3">
        <f>punkty[[#This Row],[błąd bezwzględny]]</f>
        <v>2.3157431542961682E-3</v>
      </c>
    </row>
    <row r="9738" spans="1:10" x14ac:dyDescent="0.3">
      <c r="A9738">
        <v>293</v>
      </c>
      <c r="B9738">
        <v>110</v>
      </c>
      <c r="C9738">
        <f>IF(POWER(punkty[[#This Row],[x]]-$V$5,2)+POWER(punkty[[#This Row],[y]]-$V$6,2)=POWER($V$7,2),1,0)</f>
        <v>0</v>
      </c>
      <c r="D9738" t="str">
        <f>IF(punkty[[#This Row],[czy należy do brzegu koła]]=1,punkty[[#This Row],[x]]&amp;" "&amp;punkty[[#This Row],[y]],"")</f>
        <v/>
      </c>
      <c r="E9738">
        <f>IF(POWER(punkty[[#This Row],[x]]-$V$5,2)+POWER(punkty[[#This Row],[y]]-$V$6,2)&lt;POWER($V$7,2),1,0)</f>
        <v>1</v>
      </c>
      <c r="F9738" s="3">
        <f>IF(POWER(punkty[[#This Row],[x]]-$V$5,2)+POWER(punkty[[#This Row],[y]]-$V$6,2)&lt;=POWER($V$7,2),1,0)</f>
        <v>1</v>
      </c>
      <c r="G9738" s="3">
        <f>SUM($F$2:F9738)</f>
        <v>7642</v>
      </c>
      <c r="H9738" s="3">
        <f>ABS(PI()-(punkty[[#This Row],[suma]]*POWER(400,2)/I9738/POWER(200,2)))</f>
        <v>2.2273460001867029E-3</v>
      </c>
      <c r="I9738" s="3">
        <v>9737</v>
      </c>
      <c r="J9738" s="3">
        <f>punkty[[#This Row],[błąd bezwzględny]]</f>
        <v>2.2273460001867029E-3</v>
      </c>
    </row>
    <row r="9739" spans="1:10" x14ac:dyDescent="0.3">
      <c r="A9739">
        <v>250</v>
      </c>
      <c r="B9739">
        <v>127</v>
      </c>
      <c r="C9739">
        <f>IF(POWER(punkty[[#This Row],[x]]-$V$5,2)+POWER(punkty[[#This Row],[y]]-$V$6,2)=POWER($V$7,2),1,0)</f>
        <v>0</v>
      </c>
      <c r="D9739" t="str">
        <f>IF(punkty[[#This Row],[czy należy do brzegu koła]]=1,punkty[[#This Row],[x]]&amp;" "&amp;punkty[[#This Row],[y]],"")</f>
        <v/>
      </c>
      <c r="E9739">
        <f>IF(POWER(punkty[[#This Row],[x]]-$V$5,2)+POWER(punkty[[#This Row],[y]]-$V$6,2)&lt;POWER($V$7,2),1,0)</f>
        <v>1</v>
      </c>
      <c r="F9739" s="3">
        <f>IF(POWER(punkty[[#This Row],[x]]-$V$5,2)+POWER(punkty[[#This Row],[y]]-$V$6,2)&lt;=POWER($V$7,2),1,0)</f>
        <v>1</v>
      </c>
      <c r="G9739" s="3">
        <f>SUM($F$2:F9739)</f>
        <v>7643</v>
      </c>
      <c r="H9739" s="3">
        <f>ABS(PI()-(punkty[[#This Row],[suma]]*POWER(400,2)/I9739/POWER(200,2)))</f>
        <v>2.1389670011715545E-3</v>
      </c>
      <c r="I9739" s="3">
        <v>9738</v>
      </c>
      <c r="J9739" s="3">
        <f>punkty[[#This Row],[błąd bezwzględny]]</f>
        <v>2.1389670011715545E-3</v>
      </c>
    </row>
    <row r="9740" spans="1:10" x14ac:dyDescent="0.3">
      <c r="A9740">
        <v>231</v>
      </c>
      <c r="B9740">
        <v>144</v>
      </c>
      <c r="C9740">
        <f>IF(POWER(punkty[[#This Row],[x]]-$V$5,2)+POWER(punkty[[#This Row],[y]]-$V$6,2)=POWER($V$7,2),1,0)</f>
        <v>0</v>
      </c>
      <c r="D9740" t="str">
        <f>IF(punkty[[#This Row],[czy należy do brzegu koła]]=1,punkty[[#This Row],[x]]&amp;" "&amp;punkty[[#This Row],[y]],"")</f>
        <v/>
      </c>
      <c r="E9740">
        <f>IF(POWER(punkty[[#This Row],[x]]-$V$5,2)+POWER(punkty[[#This Row],[y]]-$V$6,2)&lt;POWER($V$7,2),1,0)</f>
        <v>1</v>
      </c>
      <c r="F9740" s="3">
        <f>IF(POWER(punkty[[#This Row],[x]]-$V$5,2)+POWER(punkty[[#This Row],[y]]-$V$6,2)&lt;=POWER($V$7,2),1,0)</f>
        <v>1</v>
      </c>
      <c r="G9740" s="3">
        <f>SUM($F$2:F9740)</f>
        <v>7644</v>
      </c>
      <c r="H9740" s="3">
        <f>ABS(PI()-(punkty[[#This Row],[suma]]*POWER(400,2)/I9740/POWER(200,2)))</f>
        <v>2.0506061516578633E-3</v>
      </c>
      <c r="I9740" s="3">
        <v>9739</v>
      </c>
      <c r="J9740" s="3">
        <f>punkty[[#This Row],[błąd bezwzględny]]</f>
        <v>2.0506061516578633E-3</v>
      </c>
    </row>
    <row r="9741" spans="1:10" x14ac:dyDescent="0.3">
      <c r="A9741">
        <v>225</v>
      </c>
      <c r="B9741">
        <v>149</v>
      </c>
      <c r="C9741">
        <f>IF(POWER(punkty[[#This Row],[x]]-$V$5,2)+POWER(punkty[[#This Row],[y]]-$V$6,2)=POWER($V$7,2),1,0)</f>
        <v>0</v>
      </c>
      <c r="D9741" t="str">
        <f>IF(punkty[[#This Row],[czy należy do brzegu koła]]=1,punkty[[#This Row],[x]]&amp;" "&amp;punkty[[#This Row],[y]],"")</f>
        <v/>
      </c>
      <c r="E9741">
        <f>IF(POWER(punkty[[#This Row],[x]]-$V$5,2)+POWER(punkty[[#This Row],[y]]-$V$6,2)&lt;POWER($V$7,2),1,0)</f>
        <v>1</v>
      </c>
      <c r="F9741" s="3">
        <f>IF(POWER(punkty[[#This Row],[x]]-$V$5,2)+POWER(punkty[[#This Row],[y]]-$V$6,2)&lt;=POWER($V$7,2),1,0)</f>
        <v>1</v>
      </c>
      <c r="G9741" s="3">
        <f>SUM($F$2:F9741)</f>
        <v>7645</v>
      </c>
      <c r="H9741" s="3">
        <f>ABS(PI()-(punkty[[#This Row],[suma]]*POWER(400,2)/I9741/POWER(200,2)))</f>
        <v>1.9622634460558785E-3</v>
      </c>
      <c r="I9741" s="3">
        <v>9740</v>
      </c>
      <c r="J9741" s="3">
        <f>punkty[[#This Row],[błąd bezwzględny]]</f>
        <v>1.9622634460558785E-3</v>
      </c>
    </row>
    <row r="9742" spans="1:10" x14ac:dyDescent="0.3">
      <c r="A9742">
        <v>162</v>
      </c>
      <c r="B9742">
        <v>28</v>
      </c>
      <c r="C9742">
        <f>IF(POWER(punkty[[#This Row],[x]]-$V$5,2)+POWER(punkty[[#This Row],[y]]-$V$6,2)=POWER($V$7,2),1,0)</f>
        <v>0</v>
      </c>
      <c r="D9742" t="str">
        <f>IF(punkty[[#This Row],[czy należy do brzegu koła]]=1,punkty[[#This Row],[x]]&amp;" "&amp;punkty[[#This Row],[y]],"")</f>
        <v/>
      </c>
      <c r="E9742">
        <f>IF(POWER(punkty[[#This Row],[x]]-$V$5,2)+POWER(punkty[[#This Row],[y]]-$V$6,2)&lt;POWER($V$7,2),1,0)</f>
        <v>1</v>
      </c>
      <c r="F9742" s="3">
        <f>IF(POWER(punkty[[#This Row],[x]]-$V$5,2)+POWER(punkty[[#This Row],[y]]-$V$6,2)&lt;=POWER($V$7,2),1,0)</f>
        <v>1</v>
      </c>
      <c r="G9742" s="3">
        <f>SUM($F$2:F9742)</f>
        <v>7646</v>
      </c>
      <c r="H9742" s="3">
        <f>ABS(PI()-(punkty[[#This Row],[suma]]*POWER(400,2)/I9742/POWER(200,2)))</f>
        <v>1.8739388787780697E-3</v>
      </c>
      <c r="I9742" s="3">
        <v>9741</v>
      </c>
      <c r="J9742" s="3">
        <f>punkty[[#This Row],[błąd bezwzględny]]</f>
        <v>1.8739388787780697E-3</v>
      </c>
    </row>
    <row r="9743" spans="1:10" x14ac:dyDescent="0.3">
      <c r="A9743">
        <v>153</v>
      </c>
      <c r="B9743">
        <v>395</v>
      </c>
      <c r="C9743">
        <f>IF(POWER(punkty[[#This Row],[x]]-$V$5,2)+POWER(punkty[[#This Row],[y]]-$V$6,2)=POWER($V$7,2),1,0)</f>
        <v>0</v>
      </c>
      <c r="D9743" t="str">
        <f>IF(punkty[[#This Row],[czy należy do brzegu koła]]=1,punkty[[#This Row],[x]]&amp;" "&amp;punkty[[#This Row],[y]],"")</f>
        <v/>
      </c>
      <c r="E9743">
        <f>IF(POWER(punkty[[#This Row],[x]]-$V$5,2)+POWER(punkty[[#This Row],[y]]-$V$6,2)&lt;POWER($V$7,2),1,0)</f>
        <v>0</v>
      </c>
      <c r="F9743" s="3">
        <f>IF(POWER(punkty[[#This Row],[x]]-$V$5,2)+POWER(punkty[[#This Row],[y]]-$V$6,2)&lt;=POWER($V$7,2),1,0)</f>
        <v>0</v>
      </c>
      <c r="G9743" s="3">
        <f>SUM($F$2:F9743)</f>
        <v>7646</v>
      </c>
      <c r="H9743" s="3">
        <f>ABS(PI()-(punkty[[#This Row],[suma]]*POWER(400,2)/I9743/POWER(200,2)))</f>
        <v>2.1962257515668604E-3</v>
      </c>
      <c r="I9743" s="3">
        <v>9742</v>
      </c>
      <c r="J9743" s="3">
        <f>punkty[[#This Row],[błąd bezwzględny]]</f>
        <v>2.1962257515668604E-3</v>
      </c>
    </row>
    <row r="9744" spans="1:10" x14ac:dyDescent="0.3">
      <c r="A9744">
        <v>245</v>
      </c>
      <c r="B9744">
        <v>121</v>
      </c>
      <c r="C9744">
        <f>IF(POWER(punkty[[#This Row],[x]]-$V$5,2)+POWER(punkty[[#This Row],[y]]-$V$6,2)=POWER($V$7,2),1,0)</f>
        <v>0</v>
      </c>
      <c r="D9744" t="str">
        <f>IF(punkty[[#This Row],[czy należy do brzegu koła]]=1,punkty[[#This Row],[x]]&amp;" "&amp;punkty[[#This Row],[y]],"")</f>
        <v/>
      </c>
      <c r="E9744">
        <f>IF(POWER(punkty[[#This Row],[x]]-$V$5,2)+POWER(punkty[[#This Row],[y]]-$V$6,2)&lt;POWER($V$7,2),1,0)</f>
        <v>1</v>
      </c>
      <c r="F9744" s="3">
        <f>IF(POWER(punkty[[#This Row],[x]]-$V$5,2)+POWER(punkty[[#This Row],[y]]-$V$6,2)&lt;=POWER($V$7,2),1,0)</f>
        <v>1</v>
      </c>
      <c r="G9744" s="3">
        <f>SUM($F$2:F9744)</f>
        <v>7647</v>
      </c>
      <c r="H9744" s="3">
        <f>ABS(PI()-(punkty[[#This Row],[suma]]*POWER(400,2)/I9744/POWER(200,2)))</f>
        <v>2.1078953017914515E-3</v>
      </c>
      <c r="I9744" s="3">
        <v>9743</v>
      </c>
      <c r="J9744" s="3">
        <f>punkty[[#This Row],[błąd bezwzględny]]</f>
        <v>2.1078953017914515E-3</v>
      </c>
    </row>
    <row r="9745" spans="1:10" x14ac:dyDescent="0.3">
      <c r="A9745">
        <v>187</v>
      </c>
      <c r="B9745">
        <v>104</v>
      </c>
      <c r="C9745">
        <f>IF(POWER(punkty[[#This Row],[x]]-$V$5,2)+POWER(punkty[[#This Row],[y]]-$V$6,2)=POWER($V$7,2),1,0)</f>
        <v>0</v>
      </c>
      <c r="D9745" t="str">
        <f>IF(punkty[[#This Row],[czy należy do brzegu koła]]=1,punkty[[#This Row],[x]]&amp;" "&amp;punkty[[#This Row],[y]],"")</f>
        <v/>
      </c>
      <c r="E9745">
        <f>IF(POWER(punkty[[#This Row],[x]]-$V$5,2)+POWER(punkty[[#This Row],[y]]-$V$6,2)&lt;POWER($V$7,2),1,0)</f>
        <v>1</v>
      </c>
      <c r="F9745" s="3">
        <f>IF(POWER(punkty[[#This Row],[x]]-$V$5,2)+POWER(punkty[[#This Row],[y]]-$V$6,2)&lt;=POWER($V$7,2),1,0)</f>
        <v>1</v>
      </c>
      <c r="G9745" s="3">
        <f>SUM($F$2:F9745)</f>
        <v>7648</v>
      </c>
      <c r="H9745" s="3">
        <f>ABS(PI()-(punkty[[#This Row],[suma]]*POWER(400,2)/I9745/POWER(200,2)))</f>
        <v>2.0195829822395872E-3</v>
      </c>
      <c r="I9745" s="3">
        <v>9744</v>
      </c>
      <c r="J9745" s="3">
        <f>punkty[[#This Row],[błąd bezwzględny]]</f>
        <v>2.0195829822395872E-3</v>
      </c>
    </row>
    <row r="9746" spans="1:10" x14ac:dyDescent="0.3">
      <c r="A9746">
        <v>170</v>
      </c>
      <c r="B9746">
        <v>200</v>
      </c>
      <c r="C9746">
        <f>IF(POWER(punkty[[#This Row],[x]]-$V$5,2)+POWER(punkty[[#This Row],[y]]-$V$6,2)=POWER($V$7,2),1,0)</f>
        <v>0</v>
      </c>
      <c r="D9746" t="str">
        <f>IF(punkty[[#This Row],[czy należy do brzegu koła]]=1,punkty[[#This Row],[x]]&amp;" "&amp;punkty[[#This Row],[y]],"")</f>
        <v/>
      </c>
      <c r="E9746">
        <f>IF(POWER(punkty[[#This Row],[x]]-$V$5,2)+POWER(punkty[[#This Row],[y]]-$V$6,2)&lt;POWER($V$7,2),1,0)</f>
        <v>1</v>
      </c>
      <c r="F9746" s="3">
        <f>IF(POWER(punkty[[#This Row],[x]]-$V$5,2)+POWER(punkty[[#This Row],[y]]-$V$6,2)&lt;=POWER($V$7,2),1,0)</f>
        <v>1</v>
      </c>
      <c r="G9746" s="3">
        <f>SUM($F$2:F9746)</f>
        <v>7649</v>
      </c>
      <c r="H9746" s="3">
        <f>ABS(PI()-(punkty[[#This Row],[suma]]*POWER(400,2)/I9746/POWER(200,2)))</f>
        <v>1.9312887873303985E-3</v>
      </c>
      <c r="I9746" s="3">
        <v>9745</v>
      </c>
      <c r="J9746" s="3">
        <f>punkty[[#This Row],[błąd bezwzględny]]</f>
        <v>1.9312887873303985E-3</v>
      </c>
    </row>
    <row r="9747" spans="1:10" x14ac:dyDescent="0.3">
      <c r="A9747">
        <v>59</v>
      </c>
      <c r="B9747">
        <v>267</v>
      </c>
      <c r="C9747">
        <f>IF(POWER(punkty[[#This Row],[x]]-$V$5,2)+POWER(punkty[[#This Row],[y]]-$V$6,2)=POWER($V$7,2),1,0)</f>
        <v>0</v>
      </c>
      <c r="D9747" t="str">
        <f>IF(punkty[[#This Row],[czy należy do brzegu koła]]=1,punkty[[#This Row],[x]]&amp;" "&amp;punkty[[#This Row],[y]],"")</f>
        <v/>
      </c>
      <c r="E9747">
        <f>IF(POWER(punkty[[#This Row],[x]]-$V$5,2)+POWER(punkty[[#This Row],[y]]-$V$6,2)&lt;POWER($V$7,2),1,0)</f>
        <v>1</v>
      </c>
      <c r="F9747" s="3">
        <f>IF(POWER(punkty[[#This Row],[x]]-$V$5,2)+POWER(punkty[[#This Row],[y]]-$V$6,2)&lt;=POWER($V$7,2),1,0)</f>
        <v>1</v>
      </c>
      <c r="G9747" s="3">
        <f>SUM($F$2:F9747)</f>
        <v>7650</v>
      </c>
      <c r="H9747" s="3">
        <f>ABS(PI()-(punkty[[#This Row],[suma]]*POWER(400,2)/I9747/POWER(200,2)))</f>
        <v>1.8430127114839046E-3</v>
      </c>
      <c r="I9747" s="3">
        <v>9746</v>
      </c>
      <c r="J9747" s="3">
        <f>punkty[[#This Row],[błąd bezwzględny]]</f>
        <v>1.8430127114839046E-3</v>
      </c>
    </row>
    <row r="9748" spans="1:10" x14ac:dyDescent="0.3">
      <c r="A9748">
        <v>209</v>
      </c>
      <c r="B9748">
        <v>280</v>
      </c>
      <c r="C9748">
        <f>IF(POWER(punkty[[#This Row],[x]]-$V$5,2)+POWER(punkty[[#This Row],[y]]-$V$6,2)=POWER($V$7,2),1,0)</f>
        <v>0</v>
      </c>
      <c r="D9748" t="str">
        <f>IF(punkty[[#This Row],[czy należy do brzegu koła]]=1,punkty[[#This Row],[x]]&amp;" "&amp;punkty[[#This Row],[y]],"")</f>
        <v/>
      </c>
      <c r="E9748">
        <f>IF(POWER(punkty[[#This Row],[x]]-$V$5,2)+POWER(punkty[[#This Row],[y]]-$V$6,2)&lt;POWER($V$7,2),1,0)</f>
        <v>1</v>
      </c>
      <c r="F9748" s="3">
        <f>IF(POWER(punkty[[#This Row],[x]]-$V$5,2)+POWER(punkty[[#This Row],[y]]-$V$6,2)&lt;=POWER($V$7,2),1,0)</f>
        <v>1</v>
      </c>
      <c r="G9748" s="3">
        <f>SUM($F$2:F9748)</f>
        <v>7651</v>
      </c>
      <c r="H9748" s="3">
        <f>ABS(PI()-(punkty[[#This Row],[suma]]*POWER(400,2)/I9748/POWER(200,2)))</f>
        <v>1.7547547491241211E-3</v>
      </c>
      <c r="I9748" s="3">
        <v>9747</v>
      </c>
      <c r="J9748" s="3">
        <f>punkty[[#This Row],[błąd bezwzględny]]</f>
        <v>1.7547547491241211E-3</v>
      </c>
    </row>
    <row r="9749" spans="1:10" x14ac:dyDescent="0.3">
      <c r="A9749">
        <v>253</v>
      </c>
      <c r="B9749">
        <v>342</v>
      </c>
      <c r="C9749">
        <f>IF(POWER(punkty[[#This Row],[x]]-$V$5,2)+POWER(punkty[[#This Row],[y]]-$V$6,2)=POWER($V$7,2),1,0)</f>
        <v>0</v>
      </c>
      <c r="D9749" t="str">
        <f>IF(punkty[[#This Row],[czy należy do brzegu koła]]=1,punkty[[#This Row],[x]]&amp;" "&amp;punkty[[#This Row],[y]],"")</f>
        <v/>
      </c>
      <c r="E9749">
        <f>IF(POWER(punkty[[#This Row],[x]]-$V$5,2)+POWER(punkty[[#This Row],[y]]-$V$6,2)&lt;POWER($V$7,2),1,0)</f>
        <v>1</v>
      </c>
      <c r="F9749" s="3">
        <f>IF(POWER(punkty[[#This Row],[x]]-$V$5,2)+POWER(punkty[[#This Row],[y]]-$V$6,2)&lt;=POWER($V$7,2),1,0)</f>
        <v>1</v>
      </c>
      <c r="G9749" s="3">
        <f>SUM($F$2:F9749)</f>
        <v>7652</v>
      </c>
      <c r="H9749" s="3">
        <f>ABS(PI()-(punkty[[#This Row],[suma]]*POWER(400,2)/I9749/POWER(200,2)))</f>
        <v>1.6665148946759523E-3</v>
      </c>
      <c r="I9749" s="3">
        <v>9748</v>
      </c>
      <c r="J9749" s="3">
        <f>punkty[[#This Row],[błąd bezwzględny]]</f>
        <v>1.6665148946759523E-3</v>
      </c>
    </row>
    <row r="9750" spans="1:10" x14ac:dyDescent="0.3">
      <c r="A9750">
        <v>43</v>
      </c>
      <c r="B9750">
        <v>217</v>
      </c>
      <c r="C9750">
        <f>IF(POWER(punkty[[#This Row],[x]]-$V$5,2)+POWER(punkty[[#This Row],[y]]-$V$6,2)=POWER($V$7,2),1,0)</f>
        <v>0</v>
      </c>
      <c r="D9750" t="str">
        <f>IF(punkty[[#This Row],[czy należy do brzegu koła]]=1,punkty[[#This Row],[x]]&amp;" "&amp;punkty[[#This Row],[y]],"")</f>
        <v/>
      </c>
      <c r="E9750">
        <f>IF(POWER(punkty[[#This Row],[x]]-$V$5,2)+POWER(punkty[[#This Row],[y]]-$V$6,2)&lt;POWER($V$7,2),1,0)</f>
        <v>1</v>
      </c>
      <c r="F9750" s="3">
        <f>IF(POWER(punkty[[#This Row],[x]]-$V$5,2)+POWER(punkty[[#This Row],[y]]-$V$6,2)&lt;=POWER($V$7,2),1,0)</f>
        <v>1</v>
      </c>
      <c r="G9750" s="3">
        <f>SUM($F$2:F9750)</f>
        <v>7653</v>
      </c>
      <c r="H9750" s="3">
        <f>ABS(PI()-(punkty[[#This Row],[suma]]*POWER(400,2)/I9750/POWER(200,2)))</f>
        <v>1.5782931425678548E-3</v>
      </c>
      <c r="I9750" s="3">
        <v>9749</v>
      </c>
      <c r="J9750" s="3">
        <f>punkty[[#This Row],[błąd bezwzględny]]</f>
        <v>1.5782931425678548E-3</v>
      </c>
    </row>
    <row r="9751" spans="1:10" x14ac:dyDescent="0.3">
      <c r="A9751">
        <v>331</v>
      </c>
      <c r="B9751">
        <v>81</v>
      </c>
      <c r="C9751">
        <f>IF(POWER(punkty[[#This Row],[x]]-$V$5,2)+POWER(punkty[[#This Row],[y]]-$V$6,2)=POWER($V$7,2),1,0)</f>
        <v>0</v>
      </c>
      <c r="D9751" t="str">
        <f>IF(punkty[[#This Row],[czy należy do brzegu koła]]=1,punkty[[#This Row],[x]]&amp;" "&amp;punkty[[#This Row],[y]],"")</f>
        <v/>
      </c>
      <c r="E9751">
        <f>IF(POWER(punkty[[#This Row],[x]]-$V$5,2)+POWER(punkty[[#This Row],[y]]-$V$6,2)&lt;POWER($V$7,2),1,0)</f>
        <v>1</v>
      </c>
      <c r="F9751" s="3">
        <f>IF(POWER(punkty[[#This Row],[x]]-$V$5,2)+POWER(punkty[[#This Row],[y]]-$V$6,2)&lt;=POWER($V$7,2),1,0)</f>
        <v>1</v>
      </c>
      <c r="G9751" s="3">
        <f>SUM($F$2:F9751)</f>
        <v>7654</v>
      </c>
      <c r="H9751" s="3">
        <f>ABS(PI()-(punkty[[#This Row],[suma]]*POWER(400,2)/I9751/POWER(200,2)))</f>
        <v>1.4900894872291737E-3</v>
      </c>
      <c r="I9751" s="3">
        <v>9750</v>
      </c>
      <c r="J9751" s="3">
        <f>punkty[[#This Row],[błąd bezwzględny]]</f>
        <v>1.4900894872291737E-3</v>
      </c>
    </row>
    <row r="9752" spans="1:10" x14ac:dyDescent="0.3">
      <c r="A9752">
        <v>330</v>
      </c>
      <c r="B9752">
        <v>346</v>
      </c>
      <c r="C9752">
        <f>IF(POWER(punkty[[#This Row],[x]]-$V$5,2)+POWER(punkty[[#This Row],[y]]-$V$6,2)=POWER($V$7,2),1,0)</f>
        <v>0</v>
      </c>
      <c r="D9752" t="str">
        <f>IF(punkty[[#This Row],[czy należy do brzegu koła]]=1,punkty[[#This Row],[x]]&amp;" "&amp;punkty[[#This Row],[y]],"")</f>
        <v/>
      </c>
      <c r="E9752">
        <f>IF(POWER(punkty[[#This Row],[x]]-$V$5,2)+POWER(punkty[[#This Row],[y]]-$V$6,2)&lt;POWER($V$7,2),1,0)</f>
        <v>1</v>
      </c>
      <c r="F9752" s="3">
        <f>IF(POWER(punkty[[#This Row],[x]]-$V$5,2)+POWER(punkty[[#This Row],[y]]-$V$6,2)&lt;=POWER($V$7,2),1,0)</f>
        <v>1</v>
      </c>
      <c r="G9752" s="3">
        <f>SUM($F$2:F9752)</f>
        <v>7655</v>
      </c>
      <c r="H9752" s="3">
        <f>ABS(PI()-(punkty[[#This Row],[suma]]*POWER(400,2)/I9752/POWER(200,2)))</f>
        <v>1.4019039230923624E-3</v>
      </c>
      <c r="I9752" s="3">
        <v>9751</v>
      </c>
      <c r="J9752" s="3">
        <f>punkty[[#This Row],[błąd bezwzględny]]</f>
        <v>1.4019039230923624E-3</v>
      </c>
    </row>
    <row r="9753" spans="1:10" x14ac:dyDescent="0.3">
      <c r="A9753">
        <v>298</v>
      </c>
      <c r="B9753">
        <v>46</v>
      </c>
      <c r="C9753">
        <f>IF(POWER(punkty[[#This Row],[x]]-$V$5,2)+POWER(punkty[[#This Row],[y]]-$V$6,2)=POWER($V$7,2),1,0)</f>
        <v>0</v>
      </c>
      <c r="D9753" t="str">
        <f>IF(punkty[[#This Row],[czy należy do brzegu koła]]=1,punkty[[#This Row],[x]]&amp;" "&amp;punkty[[#This Row],[y]],"")</f>
        <v/>
      </c>
      <c r="E9753">
        <f>IF(POWER(punkty[[#This Row],[x]]-$V$5,2)+POWER(punkty[[#This Row],[y]]-$V$6,2)&lt;POWER($V$7,2),1,0)</f>
        <v>1</v>
      </c>
      <c r="F9753" s="3">
        <f>IF(POWER(punkty[[#This Row],[x]]-$V$5,2)+POWER(punkty[[#This Row],[y]]-$V$6,2)&lt;=POWER($V$7,2),1,0)</f>
        <v>1</v>
      </c>
      <c r="G9753" s="3">
        <f>SUM($F$2:F9753)</f>
        <v>7656</v>
      </c>
      <c r="H9753" s="3">
        <f>ABS(PI()-(punkty[[#This Row],[suma]]*POWER(400,2)/I9753/POWER(200,2)))</f>
        <v>1.3137364445920952E-3</v>
      </c>
      <c r="I9753" s="3">
        <v>9752</v>
      </c>
      <c r="J9753" s="3">
        <f>punkty[[#This Row],[błąd bezwzględny]]</f>
        <v>1.3137364445920952E-3</v>
      </c>
    </row>
    <row r="9754" spans="1:10" x14ac:dyDescent="0.3">
      <c r="A9754">
        <v>293</v>
      </c>
      <c r="B9754">
        <v>34</v>
      </c>
      <c r="C9754">
        <f>IF(POWER(punkty[[#This Row],[x]]-$V$5,2)+POWER(punkty[[#This Row],[y]]-$V$6,2)=POWER($V$7,2),1,0)</f>
        <v>0</v>
      </c>
      <c r="D9754" t="str">
        <f>IF(punkty[[#This Row],[czy należy do brzegu koła]]=1,punkty[[#This Row],[x]]&amp;" "&amp;punkty[[#This Row],[y]],"")</f>
        <v/>
      </c>
      <c r="E9754">
        <f>IF(POWER(punkty[[#This Row],[x]]-$V$5,2)+POWER(punkty[[#This Row],[y]]-$V$6,2)&lt;POWER($V$7,2),1,0)</f>
        <v>1</v>
      </c>
      <c r="F9754" s="3">
        <f>IF(POWER(punkty[[#This Row],[x]]-$V$5,2)+POWER(punkty[[#This Row],[y]]-$V$6,2)&lt;=POWER($V$7,2),1,0)</f>
        <v>1</v>
      </c>
      <c r="G9754" s="3">
        <f>SUM($F$2:F9754)</f>
        <v>7657</v>
      </c>
      <c r="H9754" s="3">
        <f>ABS(PI()-(punkty[[#This Row],[suma]]*POWER(400,2)/I9754/POWER(200,2)))</f>
        <v>1.2255870461657103E-3</v>
      </c>
      <c r="I9754" s="3">
        <v>9753</v>
      </c>
      <c r="J9754" s="3">
        <f>punkty[[#This Row],[błąd bezwzględny]]</f>
        <v>1.2255870461657103E-3</v>
      </c>
    </row>
    <row r="9755" spans="1:10" x14ac:dyDescent="0.3">
      <c r="A9755">
        <v>228</v>
      </c>
      <c r="B9755">
        <v>266</v>
      </c>
      <c r="C9755">
        <f>IF(POWER(punkty[[#This Row],[x]]-$V$5,2)+POWER(punkty[[#This Row],[y]]-$V$6,2)=POWER($V$7,2),1,0)</f>
        <v>0</v>
      </c>
      <c r="D9755" t="str">
        <f>IF(punkty[[#This Row],[czy należy do brzegu koła]]=1,punkty[[#This Row],[x]]&amp;" "&amp;punkty[[#This Row],[y]],"")</f>
        <v/>
      </c>
      <c r="E9755">
        <f>IF(POWER(punkty[[#This Row],[x]]-$V$5,2)+POWER(punkty[[#This Row],[y]]-$V$6,2)&lt;POWER($V$7,2),1,0)</f>
        <v>1</v>
      </c>
      <c r="F9755" s="3">
        <f>IF(POWER(punkty[[#This Row],[x]]-$V$5,2)+POWER(punkty[[#This Row],[y]]-$V$6,2)&lt;=POWER($V$7,2),1,0)</f>
        <v>1</v>
      </c>
      <c r="G9755" s="3">
        <f>SUM($F$2:F9755)</f>
        <v>7658</v>
      </c>
      <c r="H9755" s="3">
        <f>ABS(PI()-(punkty[[#This Row],[suma]]*POWER(400,2)/I9755/POWER(200,2)))</f>
        <v>1.1374557222514348E-3</v>
      </c>
      <c r="I9755" s="3">
        <v>9754</v>
      </c>
      <c r="J9755" s="3">
        <f>punkty[[#This Row],[błąd bezwzględny]]</f>
        <v>1.1374557222514348E-3</v>
      </c>
    </row>
    <row r="9756" spans="1:10" x14ac:dyDescent="0.3">
      <c r="A9756">
        <v>201</v>
      </c>
      <c r="B9756">
        <v>224</v>
      </c>
      <c r="C9756">
        <f>IF(POWER(punkty[[#This Row],[x]]-$V$5,2)+POWER(punkty[[#This Row],[y]]-$V$6,2)=POWER($V$7,2),1,0)</f>
        <v>0</v>
      </c>
      <c r="D9756" t="str">
        <f>IF(punkty[[#This Row],[czy należy do brzegu koła]]=1,punkty[[#This Row],[x]]&amp;" "&amp;punkty[[#This Row],[y]],"")</f>
        <v/>
      </c>
      <c r="E9756">
        <f>IF(POWER(punkty[[#This Row],[x]]-$V$5,2)+POWER(punkty[[#This Row],[y]]-$V$6,2)&lt;POWER($V$7,2),1,0)</f>
        <v>1</v>
      </c>
      <c r="F9756" s="3">
        <f>IF(POWER(punkty[[#This Row],[x]]-$V$5,2)+POWER(punkty[[#This Row],[y]]-$V$6,2)&lt;=POWER($V$7,2),1,0)</f>
        <v>1</v>
      </c>
      <c r="G9756" s="3">
        <f>SUM($F$2:F9756)</f>
        <v>7659</v>
      </c>
      <c r="H9756" s="3">
        <f>ABS(PI()-(punkty[[#This Row],[suma]]*POWER(400,2)/I9756/POWER(200,2)))</f>
        <v>1.049342467291936E-3</v>
      </c>
      <c r="I9756" s="3">
        <v>9755</v>
      </c>
      <c r="J9756" s="3">
        <f>punkty[[#This Row],[błąd bezwzględny]]</f>
        <v>1.049342467291936E-3</v>
      </c>
    </row>
    <row r="9757" spans="1:10" x14ac:dyDescent="0.3">
      <c r="A9757">
        <v>78</v>
      </c>
      <c r="B9757">
        <v>26</v>
      </c>
      <c r="C9757">
        <f>IF(POWER(punkty[[#This Row],[x]]-$V$5,2)+POWER(punkty[[#This Row],[y]]-$V$6,2)=POWER($V$7,2),1,0)</f>
        <v>0</v>
      </c>
      <c r="D9757" t="str">
        <f>IF(punkty[[#This Row],[czy należy do brzegu koła]]=1,punkty[[#This Row],[x]]&amp;" "&amp;punkty[[#This Row],[y]],"")</f>
        <v/>
      </c>
      <c r="E9757">
        <f>IF(POWER(punkty[[#This Row],[x]]-$V$5,2)+POWER(punkty[[#This Row],[y]]-$V$6,2)&lt;POWER($V$7,2),1,0)</f>
        <v>0</v>
      </c>
      <c r="F9757" s="3">
        <f>IF(POWER(punkty[[#This Row],[x]]-$V$5,2)+POWER(punkty[[#This Row],[y]]-$V$6,2)&lt;=POWER($V$7,2),1,0)</f>
        <v>0</v>
      </c>
      <c r="G9757" s="3">
        <f>SUM($F$2:F9757)</f>
        <v>7659</v>
      </c>
      <c r="H9757" s="3">
        <f>ABS(PI()-(punkty[[#This Row],[suma]]*POWER(400,2)/I9757/POWER(200,2)))</f>
        <v>1.3712513757710987E-3</v>
      </c>
      <c r="I9757" s="3">
        <v>9756</v>
      </c>
      <c r="J9757" s="3">
        <f>punkty[[#This Row],[błąd bezwzględny]]</f>
        <v>1.3712513757710987E-3</v>
      </c>
    </row>
    <row r="9758" spans="1:10" x14ac:dyDescent="0.3">
      <c r="A9758">
        <v>280</v>
      </c>
      <c r="B9758">
        <v>4</v>
      </c>
      <c r="C9758">
        <f>IF(POWER(punkty[[#This Row],[x]]-$V$5,2)+POWER(punkty[[#This Row],[y]]-$V$6,2)=POWER($V$7,2),1,0)</f>
        <v>0</v>
      </c>
      <c r="D9758" t="str">
        <f>IF(punkty[[#This Row],[czy należy do brzegu koła]]=1,punkty[[#This Row],[x]]&amp;" "&amp;punkty[[#This Row],[y]],"")</f>
        <v/>
      </c>
      <c r="E9758">
        <f>IF(POWER(punkty[[#This Row],[x]]-$V$5,2)+POWER(punkty[[#This Row],[y]]-$V$6,2)&lt;POWER($V$7,2),1,0)</f>
        <v>0</v>
      </c>
      <c r="F9758" s="3">
        <f>IF(POWER(punkty[[#This Row],[x]]-$V$5,2)+POWER(punkty[[#This Row],[y]]-$V$6,2)&lt;=POWER($V$7,2),1,0)</f>
        <v>0</v>
      </c>
      <c r="G9758" s="3">
        <f>SUM($F$2:F9758)</f>
        <v>7659</v>
      </c>
      <c r="H9758" s="3">
        <f>ABS(PI()-(punkty[[#This Row],[suma]]*POWER(400,2)/I9758/POWER(200,2)))</f>
        <v>1.6930942990276421E-3</v>
      </c>
      <c r="I9758" s="3">
        <v>9757</v>
      </c>
      <c r="J9758" s="3">
        <f>punkty[[#This Row],[błąd bezwzględny]]</f>
        <v>1.6930942990276421E-3</v>
      </c>
    </row>
    <row r="9759" spans="1:10" x14ac:dyDescent="0.3">
      <c r="A9759">
        <v>270</v>
      </c>
      <c r="B9759">
        <v>14</v>
      </c>
      <c r="C9759">
        <f>IF(POWER(punkty[[#This Row],[x]]-$V$5,2)+POWER(punkty[[#This Row],[y]]-$V$6,2)=POWER($V$7,2),1,0)</f>
        <v>0</v>
      </c>
      <c r="D9759" t="str">
        <f>IF(punkty[[#This Row],[czy należy do brzegu koła]]=1,punkty[[#This Row],[x]]&amp;" "&amp;punkty[[#This Row],[y]],"")</f>
        <v/>
      </c>
      <c r="E9759">
        <f>IF(POWER(punkty[[#This Row],[x]]-$V$5,2)+POWER(punkty[[#This Row],[y]]-$V$6,2)&lt;POWER($V$7,2),1,0)</f>
        <v>1</v>
      </c>
      <c r="F9759" s="3">
        <f>IF(POWER(punkty[[#This Row],[x]]-$V$5,2)+POWER(punkty[[#This Row],[y]]-$V$6,2)&lt;=POWER($V$7,2),1,0)</f>
        <v>1</v>
      </c>
      <c r="G9759" s="3">
        <f>SUM($F$2:F9759)</f>
        <v>7660</v>
      </c>
      <c r="H9759" s="3">
        <f>ABS(PI()-(punkty[[#This Row],[suma]]*POWER(400,2)/I9759/POWER(200,2)))</f>
        <v>1.6049511917608505E-3</v>
      </c>
      <c r="I9759" s="3">
        <v>9758</v>
      </c>
      <c r="J9759" s="3">
        <f>punkty[[#This Row],[błąd bezwzględny]]</f>
        <v>1.6049511917608505E-3</v>
      </c>
    </row>
    <row r="9760" spans="1:10" x14ac:dyDescent="0.3">
      <c r="A9760">
        <v>233</v>
      </c>
      <c r="B9760">
        <v>105</v>
      </c>
      <c r="C9760">
        <f>IF(POWER(punkty[[#This Row],[x]]-$V$5,2)+POWER(punkty[[#This Row],[y]]-$V$6,2)=POWER($V$7,2),1,0)</f>
        <v>0</v>
      </c>
      <c r="D9760" t="str">
        <f>IF(punkty[[#This Row],[czy należy do brzegu koła]]=1,punkty[[#This Row],[x]]&amp;" "&amp;punkty[[#This Row],[y]],"")</f>
        <v/>
      </c>
      <c r="E9760">
        <f>IF(POWER(punkty[[#This Row],[x]]-$V$5,2)+POWER(punkty[[#This Row],[y]]-$V$6,2)&lt;POWER($V$7,2),1,0)</f>
        <v>1</v>
      </c>
      <c r="F9760" s="3">
        <f>IF(POWER(punkty[[#This Row],[x]]-$V$5,2)+POWER(punkty[[#This Row],[y]]-$V$6,2)&lt;=POWER($V$7,2),1,0)</f>
        <v>1</v>
      </c>
      <c r="G9760" s="3">
        <f>SUM($F$2:F9760)</f>
        <v>7661</v>
      </c>
      <c r="H9760" s="3">
        <f>ABS(PI()-(punkty[[#This Row],[suma]]*POWER(400,2)/I9760/POWER(200,2)))</f>
        <v>1.5168261484568291E-3</v>
      </c>
      <c r="I9760" s="3">
        <v>9759</v>
      </c>
      <c r="J9760" s="3">
        <f>punkty[[#This Row],[błąd bezwzględny]]</f>
        <v>1.5168261484568291E-3</v>
      </c>
    </row>
    <row r="9761" spans="1:10" x14ac:dyDescent="0.3">
      <c r="A9761">
        <v>35</v>
      </c>
      <c r="B9761">
        <v>355</v>
      </c>
      <c r="C9761">
        <f>IF(POWER(punkty[[#This Row],[x]]-$V$5,2)+POWER(punkty[[#This Row],[y]]-$V$6,2)=POWER($V$7,2),1,0)</f>
        <v>0</v>
      </c>
      <c r="D9761" t="str">
        <f>IF(punkty[[#This Row],[czy należy do brzegu koła]]=1,punkty[[#This Row],[x]]&amp;" "&amp;punkty[[#This Row],[y]],"")</f>
        <v/>
      </c>
      <c r="E9761">
        <f>IF(POWER(punkty[[#This Row],[x]]-$V$5,2)+POWER(punkty[[#This Row],[y]]-$V$6,2)&lt;POWER($V$7,2),1,0)</f>
        <v>0</v>
      </c>
      <c r="F9761" s="3">
        <f>IF(POWER(punkty[[#This Row],[x]]-$V$5,2)+POWER(punkty[[#This Row],[y]]-$V$6,2)&lt;=POWER($V$7,2),1,0)</f>
        <v>0</v>
      </c>
      <c r="G9761" s="3">
        <f>SUM($F$2:F9761)</f>
        <v>7661</v>
      </c>
      <c r="H9761" s="3">
        <f>ABS(PI()-(punkty[[#This Row],[suma]]*POWER(400,2)/I9761/POWER(200,2)))</f>
        <v>1.8385552291371177E-3</v>
      </c>
      <c r="I9761" s="3">
        <v>9760</v>
      </c>
      <c r="J9761" s="3">
        <f>punkty[[#This Row],[błąd bezwzględny]]</f>
        <v>1.8385552291371177E-3</v>
      </c>
    </row>
    <row r="9762" spans="1:10" x14ac:dyDescent="0.3">
      <c r="A9762">
        <v>287</v>
      </c>
      <c r="B9762">
        <v>360</v>
      </c>
      <c r="C9762">
        <f>IF(POWER(punkty[[#This Row],[x]]-$V$5,2)+POWER(punkty[[#This Row],[y]]-$V$6,2)=POWER($V$7,2),1,0)</f>
        <v>0</v>
      </c>
      <c r="D9762" t="str">
        <f>IF(punkty[[#This Row],[czy należy do brzegu koła]]=1,punkty[[#This Row],[x]]&amp;" "&amp;punkty[[#This Row],[y]],"")</f>
        <v/>
      </c>
      <c r="E9762">
        <f>IF(POWER(punkty[[#This Row],[x]]-$V$5,2)+POWER(punkty[[#This Row],[y]]-$V$6,2)&lt;POWER($V$7,2),1,0)</f>
        <v>1</v>
      </c>
      <c r="F9762" s="3">
        <f>IF(POWER(punkty[[#This Row],[x]]-$V$5,2)+POWER(punkty[[#This Row],[y]]-$V$6,2)&lt;=POWER($V$7,2),1,0)</f>
        <v>1</v>
      </c>
      <c r="G9762" s="3">
        <f>SUM($F$2:F9762)</f>
        <v>7662</v>
      </c>
      <c r="H9762" s="3">
        <f>ABS(PI()-(punkty[[#This Row],[suma]]*POWER(400,2)/I9762/POWER(200,2)))</f>
        <v>1.7504243100061601E-3</v>
      </c>
      <c r="I9762" s="3">
        <v>9761</v>
      </c>
      <c r="J9762" s="3">
        <f>punkty[[#This Row],[błąd bezwzględny]]</f>
        <v>1.7504243100061601E-3</v>
      </c>
    </row>
    <row r="9763" spans="1:10" x14ac:dyDescent="0.3">
      <c r="A9763">
        <v>394</v>
      </c>
      <c r="B9763">
        <v>193</v>
      </c>
      <c r="C9763">
        <f>IF(POWER(punkty[[#This Row],[x]]-$V$5,2)+POWER(punkty[[#This Row],[y]]-$V$6,2)=POWER($V$7,2),1,0)</f>
        <v>0</v>
      </c>
      <c r="D9763" t="str">
        <f>IF(punkty[[#This Row],[czy należy do brzegu koła]]=1,punkty[[#This Row],[x]]&amp;" "&amp;punkty[[#This Row],[y]],"")</f>
        <v/>
      </c>
      <c r="E9763">
        <f>IF(POWER(punkty[[#This Row],[x]]-$V$5,2)+POWER(punkty[[#This Row],[y]]-$V$6,2)&lt;POWER($V$7,2),1,0)</f>
        <v>1</v>
      </c>
      <c r="F9763" s="3">
        <f>IF(POWER(punkty[[#This Row],[x]]-$V$5,2)+POWER(punkty[[#This Row],[y]]-$V$6,2)&lt;=POWER($V$7,2),1,0)</f>
        <v>1</v>
      </c>
      <c r="G9763" s="3">
        <f>SUM($F$2:F9763)</f>
        <v>7663</v>
      </c>
      <c r="H9763" s="3">
        <f>ABS(PI()-(punkty[[#This Row],[suma]]*POWER(400,2)/I9763/POWER(200,2)))</f>
        <v>1.6623114467897437E-3</v>
      </c>
      <c r="I9763" s="3">
        <v>9762</v>
      </c>
      <c r="J9763" s="3">
        <f>punkty[[#This Row],[błąd bezwzględny]]</f>
        <v>1.6623114467897437E-3</v>
      </c>
    </row>
    <row r="9764" spans="1:10" x14ac:dyDescent="0.3">
      <c r="A9764">
        <v>233</v>
      </c>
      <c r="B9764">
        <v>370</v>
      </c>
      <c r="C9764">
        <f>IF(POWER(punkty[[#This Row],[x]]-$V$5,2)+POWER(punkty[[#This Row],[y]]-$V$6,2)=POWER($V$7,2),1,0)</f>
        <v>0</v>
      </c>
      <c r="D9764" t="str">
        <f>IF(punkty[[#This Row],[czy należy do brzegu koła]]=1,punkty[[#This Row],[x]]&amp;" "&amp;punkty[[#This Row],[y]],"")</f>
        <v/>
      </c>
      <c r="E9764">
        <f>IF(POWER(punkty[[#This Row],[x]]-$V$5,2)+POWER(punkty[[#This Row],[y]]-$V$6,2)&lt;POWER($V$7,2),1,0)</f>
        <v>1</v>
      </c>
      <c r="F9764" s="3">
        <f>IF(POWER(punkty[[#This Row],[x]]-$V$5,2)+POWER(punkty[[#This Row],[y]]-$V$6,2)&lt;=POWER($V$7,2),1,0)</f>
        <v>1</v>
      </c>
      <c r="G9764" s="3">
        <f>SUM($F$2:F9764)</f>
        <v>7664</v>
      </c>
      <c r="H9764" s="3">
        <f>ABS(PI()-(punkty[[#This Row],[suma]]*POWER(400,2)/I9764/POWER(200,2)))</f>
        <v>1.5742166339394181E-3</v>
      </c>
      <c r="I9764" s="3">
        <v>9763</v>
      </c>
      <c r="J9764" s="3">
        <f>punkty[[#This Row],[błąd bezwzględny]]</f>
        <v>1.5742166339394181E-3</v>
      </c>
    </row>
    <row r="9765" spans="1:10" x14ac:dyDescent="0.3">
      <c r="A9765">
        <v>28</v>
      </c>
      <c r="B9765">
        <v>183</v>
      </c>
      <c r="C9765">
        <f>IF(POWER(punkty[[#This Row],[x]]-$V$5,2)+POWER(punkty[[#This Row],[y]]-$V$6,2)=POWER($V$7,2),1,0)</f>
        <v>0</v>
      </c>
      <c r="D9765" t="str">
        <f>IF(punkty[[#This Row],[czy należy do brzegu koła]]=1,punkty[[#This Row],[x]]&amp;" "&amp;punkty[[#This Row],[y]],"")</f>
        <v/>
      </c>
      <c r="E9765">
        <f>IF(POWER(punkty[[#This Row],[x]]-$V$5,2)+POWER(punkty[[#This Row],[y]]-$V$6,2)&lt;POWER($V$7,2),1,0)</f>
        <v>1</v>
      </c>
      <c r="F9765" s="3">
        <f>IF(POWER(punkty[[#This Row],[x]]-$V$5,2)+POWER(punkty[[#This Row],[y]]-$V$6,2)&lt;=POWER($V$7,2),1,0)</f>
        <v>1</v>
      </c>
      <c r="G9765" s="3">
        <f>SUM($F$2:F9765)</f>
        <v>7665</v>
      </c>
      <c r="H9765" s="3">
        <f>ABS(PI()-(punkty[[#This Row],[suma]]*POWER(400,2)/I9765/POWER(200,2)))</f>
        <v>1.4861398659093972E-3</v>
      </c>
      <c r="I9765" s="3">
        <v>9764</v>
      </c>
      <c r="J9765" s="3">
        <f>punkty[[#This Row],[błąd bezwzględny]]</f>
        <v>1.4861398659093972E-3</v>
      </c>
    </row>
    <row r="9766" spans="1:10" x14ac:dyDescent="0.3">
      <c r="A9766">
        <v>326</v>
      </c>
      <c r="B9766">
        <v>201</v>
      </c>
      <c r="C9766">
        <f>IF(POWER(punkty[[#This Row],[x]]-$V$5,2)+POWER(punkty[[#This Row],[y]]-$V$6,2)=POWER($V$7,2),1,0)</f>
        <v>0</v>
      </c>
      <c r="D9766" t="str">
        <f>IF(punkty[[#This Row],[czy należy do brzegu koła]]=1,punkty[[#This Row],[x]]&amp;" "&amp;punkty[[#This Row],[y]],"")</f>
        <v/>
      </c>
      <c r="E9766">
        <f>IF(POWER(punkty[[#This Row],[x]]-$V$5,2)+POWER(punkty[[#This Row],[y]]-$V$6,2)&lt;POWER($V$7,2),1,0)</f>
        <v>1</v>
      </c>
      <c r="F9766" s="3">
        <f>IF(POWER(punkty[[#This Row],[x]]-$V$5,2)+POWER(punkty[[#This Row],[y]]-$V$6,2)&lt;=POWER($V$7,2),1,0)</f>
        <v>1</v>
      </c>
      <c r="G9766" s="3">
        <f>SUM($F$2:F9766)</f>
        <v>7666</v>
      </c>
      <c r="H9766" s="3">
        <f>ABS(PI()-(punkty[[#This Row],[suma]]*POWER(400,2)/I9766/POWER(200,2)))</f>
        <v>1.3980811371561153E-3</v>
      </c>
      <c r="I9766" s="3">
        <v>9765</v>
      </c>
      <c r="J9766" s="3">
        <f>punkty[[#This Row],[błąd bezwzględny]]</f>
        <v>1.3980811371561153E-3</v>
      </c>
    </row>
    <row r="9767" spans="1:10" x14ac:dyDescent="0.3">
      <c r="A9767">
        <v>8</v>
      </c>
      <c r="B9767">
        <v>141</v>
      </c>
      <c r="C9767">
        <f>IF(POWER(punkty[[#This Row],[x]]-$V$5,2)+POWER(punkty[[#This Row],[y]]-$V$6,2)=POWER($V$7,2),1,0)</f>
        <v>0</v>
      </c>
      <c r="D9767" t="str">
        <f>IF(punkty[[#This Row],[czy należy do brzegu koła]]=1,punkty[[#This Row],[x]]&amp;" "&amp;punkty[[#This Row],[y]],"")</f>
        <v/>
      </c>
      <c r="E9767">
        <f>IF(POWER(punkty[[#This Row],[x]]-$V$5,2)+POWER(punkty[[#This Row],[y]]-$V$6,2)&lt;POWER($V$7,2),1,0)</f>
        <v>0</v>
      </c>
      <c r="F9767" s="3">
        <f>IF(POWER(punkty[[#This Row],[x]]-$V$5,2)+POWER(punkty[[#This Row],[y]]-$V$6,2)&lt;=POWER($V$7,2),1,0)</f>
        <v>0</v>
      </c>
      <c r="G9767" s="3">
        <f>SUM($F$2:F9767)</f>
        <v>7666</v>
      </c>
      <c r="H9767" s="3">
        <f>ABS(PI()-(punkty[[#This Row],[suma]]*POWER(400,2)/I9767/POWER(200,2)))</f>
        <v>1.7196247141018084E-3</v>
      </c>
      <c r="I9767" s="3">
        <v>9766</v>
      </c>
      <c r="J9767" s="3">
        <f>punkty[[#This Row],[błąd bezwzględny]]</f>
        <v>1.7196247141018084E-3</v>
      </c>
    </row>
    <row r="9768" spans="1:10" x14ac:dyDescent="0.3">
      <c r="A9768">
        <v>196</v>
      </c>
      <c r="B9768">
        <v>103</v>
      </c>
      <c r="C9768">
        <f>IF(POWER(punkty[[#This Row],[x]]-$V$5,2)+POWER(punkty[[#This Row],[y]]-$V$6,2)=POWER($V$7,2),1,0)</f>
        <v>0</v>
      </c>
      <c r="D9768" t="str">
        <f>IF(punkty[[#This Row],[czy należy do brzegu koła]]=1,punkty[[#This Row],[x]]&amp;" "&amp;punkty[[#This Row],[y]],"")</f>
        <v/>
      </c>
      <c r="E9768">
        <f>IF(POWER(punkty[[#This Row],[x]]-$V$5,2)+POWER(punkty[[#This Row],[y]]-$V$6,2)&lt;POWER($V$7,2),1,0)</f>
        <v>1</v>
      </c>
      <c r="F9768" s="3">
        <f>IF(POWER(punkty[[#This Row],[x]]-$V$5,2)+POWER(punkty[[#This Row],[y]]-$V$6,2)&lt;=POWER($V$7,2),1,0)</f>
        <v>1</v>
      </c>
      <c r="G9768" s="3">
        <f>SUM($F$2:F9768)</f>
        <v>7667</v>
      </c>
      <c r="H9768" s="3">
        <f>ABS(PI()-(punkty[[#This Row],[suma]]*POWER(400,2)/I9768/POWER(200,2)))</f>
        <v>1.631560111754915E-3</v>
      </c>
      <c r="I9768" s="3">
        <v>9767</v>
      </c>
      <c r="J9768" s="3">
        <f>punkty[[#This Row],[błąd bezwzględny]]</f>
        <v>1.631560111754915E-3</v>
      </c>
    </row>
    <row r="9769" spans="1:10" x14ac:dyDescent="0.3">
      <c r="A9769">
        <v>182</v>
      </c>
      <c r="B9769">
        <v>363</v>
      </c>
      <c r="C9769">
        <f>IF(POWER(punkty[[#This Row],[x]]-$V$5,2)+POWER(punkty[[#This Row],[y]]-$V$6,2)=POWER($V$7,2),1,0)</f>
        <v>0</v>
      </c>
      <c r="D9769" t="str">
        <f>IF(punkty[[#This Row],[czy należy do brzegu koła]]=1,punkty[[#This Row],[x]]&amp;" "&amp;punkty[[#This Row],[y]],"")</f>
        <v/>
      </c>
      <c r="E9769">
        <f>IF(POWER(punkty[[#This Row],[x]]-$V$5,2)+POWER(punkty[[#This Row],[y]]-$V$6,2)&lt;POWER($V$7,2),1,0)</f>
        <v>1</v>
      </c>
      <c r="F9769" s="3">
        <f>IF(POWER(punkty[[#This Row],[x]]-$V$5,2)+POWER(punkty[[#This Row],[y]]-$V$6,2)&lt;=POWER($V$7,2),1,0)</f>
        <v>1</v>
      </c>
      <c r="G9769" s="3">
        <f>SUM($F$2:F9769)</f>
        <v>7668</v>
      </c>
      <c r="H9769" s="3">
        <f>ABS(PI()-(punkty[[#This Row],[suma]]*POWER(400,2)/I9769/POWER(200,2)))</f>
        <v>1.5435135406534073E-3</v>
      </c>
      <c r="I9769" s="3">
        <v>9768</v>
      </c>
      <c r="J9769" s="3">
        <f>punkty[[#This Row],[błąd bezwzględny]]</f>
        <v>1.5435135406534073E-3</v>
      </c>
    </row>
    <row r="9770" spans="1:10" x14ac:dyDescent="0.3">
      <c r="A9770">
        <v>167</v>
      </c>
      <c r="B9770">
        <v>250</v>
      </c>
      <c r="C9770">
        <f>IF(POWER(punkty[[#This Row],[x]]-$V$5,2)+POWER(punkty[[#This Row],[y]]-$V$6,2)=POWER($V$7,2),1,0)</f>
        <v>0</v>
      </c>
      <c r="D9770" t="str">
        <f>IF(punkty[[#This Row],[czy należy do brzegu koła]]=1,punkty[[#This Row],[x]]&amp;" "&amp;punkty[[#This Row],[y]],"")</f>
        <v/>
      </c>
      <c r="E9770">
        <f>IF(POWER(punkty[[#This Row],[x]]-$V$5,2)+POWER(punkty[[#This Row],[y]]-$V$6,2)&lt;POWER($V$7,2),1,0)</f>
        <v>1</v>
      </c>
      <c r="F9770" s="3">
        <f>IF(POWER(punkty[[#This Row],[x]]-$V$5,2)+POWER(punkty[[#This Row],[y]]-$V$6,2)&lt;=POWER($V$7,2),1,0)</f>
        <v>1</v>
      </c>
      <c r="G9770" s="3">
        <f>SUM($F$2:F9770)</f>
        <v>7669</v>
      </c>
      <c r="H9770" s="3">
        <f>ABS(PI()-(punkty[[#This Row],[suma]]*POWER(400,2)/I9770/POWER(200,2)))</f>
        <v>1.4554849952594928E-3</v>
      </c>
      <c r="I9770" s="3">
        <v>9769</v>
      </c>
      <c r="J9770" s="3">
        <f>punkty[[#This Row],[błąd bezwzględny]]</f>
        <v>1.4554849952594928E-3</v>
      </c>
    </row>
    <row r="9771" spans="1:10" x14ac:dyDescent="0.3">
      <c r="A9771">
        <v>250</v>
      </c>
      <c r="B9771">
        <v>121</v>
      </c>
      <c r="C9771">
        <f>IF(POWER(punkty[[#This Row],[x]]-$V$5,2)+POWER(punkty[[#This Row],[y]]-$V$6,2)=POWER($V$7,2),1,0)</f>
        <v>0</v>
      </c>
      <c r="D9771" t="str">
        <f>IF(punkty[[#This Row],[czy należy do brzegu koła]]=1,punkty[[#This Row],[x]]&amp;" "&amp;punkty[[#This Row],[y]],"")</f>
        <v/>
      </c>
      <c r="E9771">
        <f>IF(POWER(punkty[[#This Row],[x]]-$V$5,2)+POWER(punkty[[#This Row],[y]]-$V$6,2)&lt;POWER($V$7,2),1,0)</f>
        <v>1</v>
      </c>
      <c r="F9771" s="3">
        <f>IF(POWER(punkty[[#This Row],[x]]-$V$5,2)+POWER(punkty[[#This Row],[y]]-$V$6,2)&lt;=POWER($V$7,2),1,0)</f>
        <v>1</v>
      </c>
      <c r="G9771" s="3">
        <f>SUM($F$2:F9771)</f>
        <v>7670</v>
      </c>
      <c r="H9771" s="3">
        <f>ABS(PI()-(punkty[[#This Row],[suma]]*POWER(400,2)/I9771/POWER(200,2)))</f>
        <v>1.3674744700384878E-3</v>
      </c>
      <c r="I9771" s="3">
        <v>9770</v>
      </c>
      <c r="J9771" s="3">
        <f>punkty[[#This Row],[błąd bezwzględny]]</f>
        <v>1.3674744700384878E-3</v>
      </c>
    </row>
    <row r="9772" spans="1:10" x14ac:dyDescent="0.3">
      <c r="A9772">
        <v>106</v>
      </c>
      <c r="B9772">
        <v>338</v>
      </c>
      <c r="C9772">
        <f>IF(POWER(punkty[[#This Row],[x]]-$V$5,2)+POWER(punkty[[#This Row],[y]]-$V$6,2)=POWER($V$7,2),1,0)</f>
        <v>0</v>
      </c>
      <c r="D9772" t="str">
        <f>IF(punkty[[#This Row],[czy należy do brzegu koła]]=1,punkty[[#This Row],[x]]&amp;" "&amp;punkty[[#This Row],[y]],"")</f>
        <v/>
      </c>
      <c r="E9772">
        <f>IF(POWER(punkty[[#This Row],[x]]-$V$5,2)+POWER(punkty[[#This Row],[y]]-$V$6,2)&lt;POWER($V$7,2),1,0)</f>
        <v>1</v>
      </c>
      <c r="F9772" s="3">
        <f>IF(POWER(punkty[[#This Row],[x]]-$V$5,2)+POWER(punkty[[#This Row],[y]]-$V$6,2)&lt;=POWER($V$7,2),1,0)</f>
        <v>1</v>
      </c>
      <c r="G9772" s="3">
        <f>SUM($F$2:F9772)</f>
        <v>7671</v>
      </c>
      <c r="H9772" s="3">
        <f>ABS(PI()-(punkty[[#This Row],[suma]]*POWER(400,2)/I9772/POWER(200,2)))</f>
        <v>1.2794819594583728E-3</v>
      </c>
      <c r="I9772" s="3">
        <v>9771</v>
      </c>
      <c r="J9772" s="3">
        <f>punkty[[#This Row],[błąd bezwzględny]]</f>
        <v>1.2794819594583728E-3</v>
      </c>
    </row>
    <row r="9773" spans="1:10" x14ac:dyDescent="0.3">
      <c r="A9773">
        <v>125</v>
      </c>
      <c r="B9773">
        <v>165</v>
      </c>
      <c r="C9773">
        <f>IF(POWER(punkty[[#This Row],[x]]-$V$5,2)+POWER(punkty[[#This Row],[y]]-$V$6,2)=POWER($V$7,2),1,0)</f>
        <v>0</v>
      </c>
      <c r="D9773" t="str">
        <f>IF(punkty[[#This Row],[czy należy do brzegu koła]]=1,punkty[[#This Row],[x]]&amp;" "&amp;punkty[[#This Row],[y]],"")</f>
        <v/>
      </c>
      <c r="E9773">
        <f>IF(POWER(punkty[[#This Row],[x]]-$V$5,2)+POWER(punkty[[#This Row],[y]]-$V$6,2)&lt;POWER($V$7,2),1,0)</f>
        <v>1</v>
      </c>
      <c r="F9773" s="3">
        <f>IF(POWER(punkty[[#This Row],[x]]-$V$5,2)+POWER(punkty[[#This Row],[y]]-$V$6,2)&lt;=POWER($V$7,2),1,0)</f>
        <v>1</v>
      </c>
      <c r="G9773" s="3">
        <f>SUM($F$2:F9773)</f>
        <v>7672</v>
      </c>
      <c r="H9773" s="3">
        <f>ABS(PI()-(punkty[[#This Row],[suma]]*POWER(400,2)/I9773/POWER(200,2)))</f>
        <v>1.1915074579880169E-3</v>
      </c>
      <c r="I9773" s="3">
        <v>9772</v>
      </c>
      <c r="J9773" s="3">
        <f>punkty[[#This Row],[błąd bezwzględny]]</f>
        <v>1.1915074579880169E-3</v>
      </c>
    </row>
    <row r="9774" spans="1:10" x14ac:dyDescent="0.3">
      <c r="A9774">
        <v>13</v>
      </c>
      <c r="B9774">
        <v>29</v>
      </c>
      <c r="C9774">
        <f>IF(POWER(punkty[[#This Row],[x]]-$V$5,2)+POWER(punkty[[#This Row],[y]]-$V$6,2)=POWER($V$7,2),1,0)</f>
        <v>0</v>
      </c>
      <c r="D9774" t="str">
        <f>IF(punkty[[#This Row],[czy należy do brzegu koła]]=1,punkty[[#This Row],[x]]&amp;" "&amp;punkty[[#This Row],[y]],"")</f>
        <v/>
      </c>
      <c r="E9774">
        <f>IF(POWER(punkty[[#This Row],[x]]-$V$5,2)+POWER(punkty[[#This Row],[y]]-$V$6,2)&lt;POWER($V$7,2),1,0)</f>
        <v>0</v>
      </c>
      <c r="F9774" s="3">
        <f>IF(POWER(punkty[[#This Row],[x]]-$V$5,2)+POWER(punkty[[#This Row],[y]]-$V$6,2)&lt;=POWER($V$7,2),1,0)</f>
        <v>0</v>
      </c>
      <c r="G9774" s="3">
        <f>SUM($F$2:F9774)</f>
        <v>7672</v>
      </c>
      <c r="H9774" s="3">
        <f>ABS(PI()-(punkty[[#This Row],[suma]]*POWER(400,2)/I9774/POWER(200,2)))</f>
        <v>1.5128418636085605E-3</v>
      </c>
      <c r="I9774" s="3">
        <v>9773</v>
      </c>
      <c r="J9774" s="3">
        <f>punkty[[#This Row],[błąd bezwzględny]]</f>
        <v>1.5128418636085605E-3</v>
      </c>
    </row>
    <row r="9775" spans="1:10" x14ac:dyDescent="0.3">
      <c r="A9775">
        <v>66</v>
      </c>
      <c r="B9775">
        <v>103</v>
      </c>
      <c r="C9775">
        <f>IF(POWER(punkty[[#This Row],[x]]-$V$5,2)+POWER(punkty[[#This Row],[y]]-$V$6,2)=POWER($V$7,2),1,0)</f>
        <v>0</v>
      </c>
      <c r="D9775" t="str">
        <f>IF(punkty[[#This Row],[czy należy do brzegu koła]]=1,punkty[[#This Row],[x]]&amp;" "&amp;punkty[[#This Row],[y]],"")</f>
        <v/>
      </c>
      <c r="E9775">
        <f>IF(POWER(punkty[[#This Row],[x]]-$V$5,2)+POWER(punkty[[#This Row],[y]]-$V$6,2)&lt;POWER($V$7,2),1,0)</f>
        <v>1</v>
      </c>
      <c r="F9775" s="3">
        <f>IF(POWER(punkty[[#This Row],[x]]-$V$5,2)+POWER(punkty[[#This Row],[y]]-$V$6,2)&lt;=POWER($V$7,2),1,0)</f>
        <v>1</v>
      </c>
      <c r="G9775" s="3">
        <f>SUM($F$2:F9775)</f>
        <v>7673</v>
      </c>
      <c r="H9775" s="3">
        <f>ABS(PI()-(punkty[[#This Row],[suma]]*POWER(400,2)/I9775/POWER(200,2)))</f>
        <v>1.4248614882994559E-3</v>
      </c>
      <c r="I9775" s="3">
        <v>9774</v>
      </c>
      <c r="J9775" s="3">
        <f>punkty[[#This Row],[błąd bezwzględny]]</f>
        <v>1.4248614882994559E-3</v>
      </c>
    </row>
    <row r="9776" spans="1:10" x14ac:dyDescent="0.3">
      <c r="A9776">
        <v>185</v>
      </c>
      <c r="B9776">
        <v>308</v>
      </c>
      <c r="C9776">
        <f>IF(POWER(punkty[[#This Row],[x]]-$V$5,2)+POWER(punkty[[#This Row],[y]]-$V$6,2)=POWER($V$7,2),1,0)</f>
        <v>0</v>
      </c>
      <c r="D9776" t="str">
        <f>IF(punkty[[#This Row],[czy należy do brzegu koła]]=1,punkty[[#This Row],[x]]&amp;" "&amp;punkty[[#This Row],[y]],"")</f>
        <v/>
      </c>
      <c r="E9776">
        <f>IF(POWER(punkty[[#This Row],[x]]-$V$5,2)+POWER(punkty[[#This Row],[y]]-$V$6,2)&lt;POWER($V$7,2),1,0)</f>
        <v>1</v>
      </c>
      <c r="F9776" s="3">
        <f>IF(POWER(punkty[[#This Row],[x]]-$V$5,2)+POWER(punkty[[#This Row],[y]]-$V$6,2)&lt;=POWER($V$7,2),1,0)</f>
        <v>1</v>
      </c>
      <c r="G9776" s="3">
        <f>SUM($F$2:F9776)</f>
        <v>7674</v>
      </c>
      <c r="H9776" s="3">
        <f>ABS(PI()-(punkty[[#This Row],[suma]]*POWER(400,2)/I9776/POWER(200,2)))</f>
        <v>1.3368991140896291E-3</v>
      </c>
      <c r="I9776" s="3">
        <v>9775</v>
      </c>
      <c r="J9776" s="3">
        <f>punkty[[#This Row],[błąd bezwzględny]]</f>
        <v>1.3368991140896291E-3</v>
      </c>
    </row>
    <row r="9777" spans="1:10" x14ac:dyDescent="0.3">
      <c r="A9777">
        <v>253</v>
      </c>
      <c r="B9777">
        <v>21</v>
      </c>
      <c r="C9777">
        <f>IF(POWER(punkty[[#This Row],[x]]-$V$5,2)+POWER(punkty[[#This Row],[y]]-$V$6,2)=POWER($V$7,2),1,0)</f>
        <v>0</v>
      </c>
      <c r="D9777" t="str">
        <f>IF(punkty[[#This Row],[czy należy do brzegu koła]]=1,punkty[[#This Row],[x]]&amp;" "&amp;punkty[[#This Row],[y]],"")</f>
        <v/>
      </c>
      <c r="E9777">
        <f>IF(POWER(punkty[[#This Row],[x]]-$V$5,2)+POWER(punkty[[#This Row],[y]]-$V$6,2)&lt;POWER($V$7,2),1,0)</f>
        <v>1</v>
      </c>
      <c r="F9777" s="3">
        <f>IF(POWER(punkty[[#This Row],[x]]-$V$5,2)+POWER(punkty[[#This Row],[y]]-$V$6,2)&lt;=POWER($V$7,2),1,0)</f>
        <v>1</v>
      </c>
      <c r="G9777" s="3">
        <f>SUM($F$2:F9777)</f>
        <v>7675</v>
      </c>
      <c r="H9777" s="3">
        <f>ABS(PI()-(punkty[[#This Row],[suma]]*POWER(400,2)/I9777/POWER(200,2)))</f>
        <v>1.2489547354559427E-3</v>
      </c>
      <c r="I9777" s="3">
        <v>9776</v>
      </c>
      <c r="J9777" s="3">
        <f>punkty[[#This Row],[błąd bezwzględny]]</f>
        <v>1.2489547354559427E-3</v>
      </c>
    </row>
    <row r="9778" spans="1:10" x14ac:dyDescent="0.3">
      <c r="A9778">
        <v>96</v>
      </c>
      <c r="B9778">
        <v>284</v>
      </c>
      <c r="C9778">
        <f>IF(POWER(punkty[[#This Row],[x]]-$V$5,2)+POWER(punkty[[#This Row],[y]]-$V$6,2)=POWER($V$7,2),1,0)</f>
        <v>0</v>
      </c>
      <c r="D9778" t="str">
        <f>IF(punkty[[#This Row],[czy należy do brzegu koła]]=1,punkty[[#This Row],[x]]&amp;" "&amp;punkty[[#This Row],[y]],"")</f>
        <v/>
      </c>
      <c r="E9778">
        <f>IF(POWER(punkty[[#This Row],[x]]-$V$5,2)+POWER(punkty[[#This Row],[y]]-$V$6,2)&lt;POWER($V$7,2),1,0)</f>
        <v>1</v>
      </c>
      <c r="F9778" s="3">
        <f>IF(POWER(punkty[[#This Row],[x]]-$V$5,2)+POWER(punkty[[#This Row],[y]]-$V$6,2)&lt;=POWER($V$7,2),1,0)</f>
        <v>1</v>
      </c>
      <c r="G9778" s="3">
        <f>SUM($F$2:F9778)</f>
        <v>7676</v>
      </c>
      <c r="H9778" s="3">
        <f>ABS(PI()-(punkty[[#This Row],[suma]]*POWER(400,2)/I9778/POWER(200,2)))</f>
        <v>1.1610283468761473E-3</v>
      </c>
      <c r="I9778" s="3">
        <v>9777</v>
      </c>
      <c r="J9778" s="3">
        <f>punkty[[#This Row],[błąd bezwzględny]]</f>
        <v>1.1610283468761473E-3</v>
      </c>
    </row>
    <row r="9779" spans="1:10" x14ac:dyDescent="0.3">
      <c r="A9779">
        <v>121</v>
      </c>
      <c r="B9779">
        <v>91</v>
      </c>
      <c r="C9779">
        <f>IF(POWER(punkty[[#This Row],[x]]-$V$5,2)+POWER(punkty[[#This Row],[y]]-$V$6,2)=POWER($V$7,2),1,0)</f>
        <v>0</v>
      </c>
      <c r="D9779" t="str">
        <f>IF(punkty[[#This Row],[czy należy do brzegu koła]]=1,punkty[[#This Row],[x]]&amp;" "&amp;punkty[[#This Row],[y]],"")</f>
        <v/>
      </c>
      <c r="E9779">
        <f>IF(POWER(punkty[[#This Row],[x]]-$V$5,2)+POWER(punkty[[#This Row],[y]]-$V$6,2)&lt;POWER($V$7,2),1,0)</f>
        <v>1</v>
      </c>
      <c r="F9779" s="3">
        <f>IF(POWER(punkty[[#This Row],[x]]-$V$5,2)+POWER(punkty[[#This Row],[y]]-$V$6,2)&lt;=POWER($V$7,2),1,0)</f>
        <v>1</v>
      </c>
      <c r="G9779" s="3">
        <f>SUM($F$2:F9779)</f>
        <v>7677</v>
      </c>
      <c r="H9779" s="3">
        <f>ABS(PI()-(punkty[[#This Row],[suma]]*POWER(400,2)/I9779/POWER(200,2)))</f>
        <v>1.0731199428302141E-3</v>
      </c>
      <c r="I9779" s="3">
        <v>9778</v>
      </c>
      <c r="J9779" s="3">
        <f>punkty[[#This Row],[błąd bezwzględny]]</f>
        <v>1.0731199428302141E-3</v>
      </c>
    </row>
    <row r="9780" spans="1:10" x14ac:dyDescent="0.3">
      <c r="A9780">
        <v>332</v>
      </c>
      <c r="B9780">
        <v>346</v>
      </c>
      <c r="C9780">
        <f>IF(POWER(punkty[[#This Row],[x]]-$V$5,2)+POWER(punkty[[#This Row],[y]]-$V$6,2)=POWER($V$7,2),1,0)</f>
        <v>0</v>
      </c>
      <c r="D9780" t="str">
        <f>IF(punkty[[#This Row],[czy należy do brzegu koła]]=1,punkty[[#This Row],[x]]&amp;" "&amp;punkty[[#This Row],[y]],"")</f>
        <v/>
      </c>
      <c r="E9780">
        <f>IF(POWER(punkty[[#This Row],[x]]-$V$5,2)+POWER(punkty[[#This Row],[y]]-$V$6,2)&lt;POWER($V$7,2),1,0)</f>
        <v>1</v>
      </c>
      <c r="F9780" s="3">
        <f>IF(POWER(punkty[[#This Row],[x]]-$V$5,2)+POWER(punkty[[#This Row],[y]]-$V$6,2)&lt;=POWER($V$7,2),1,0)</f>
        <v>1</v>
      </c>
      <c r="G9780" s="3">
        <f>SUM($F$2:F9780)</f>
        <v>7678</v>
      </c>
      <c r="H9780" s="3">
        <f>ABS(PI()-(punkty[[#This Row],[suma]]*POWER(400,2)/I9780/POWER(200,2)))</f>
        <v>9.8522951780211088E-4</v>
      </c>
      <c r="I9780" s="3">
        <v>9779</v>
      </c>
      <c r="J9780" s="3">
        <f>punkty[[#This Row],[błąd bezwzględny]]</f>
        <v>9.8522951780211088E-4</v>
      </c>
    </row>
    <row r="9781" spans="1:10" x14ac:dyDescent="0.3">
      <c r="A9781">
        <v>184</v>
      </c>
      <c r="B9781">
        <v>142</v>
      </c>
      <c r="C9781">
        <f>IF(POWER(punkty[[#This Row],[x]]-$V$5,2)+POWER(punkty[[#This Row],[y]]-$V$6,2)=POWER($V$7,2),1,0)</f>
        <v>0</v>
      </c>
      <c r="D9781" t="str">
        <f>IF(punkty[[#This Row],[czy należy do brzegu koła]]=1,punkty[[#This Row],[x]]&amp;" "&amp;punkty[[#This Row],[y]],"")</f>
        <v/>
      </c>
      <c r="E9781">
        <f>IF(POWER(punkty[[#This Row],[x]]-$V$5,2)+POWER(punkty[[#This Row],[y]]-$V$6,2)&lt;POWER($V$7,2),1,0)</f>
        <v>1</v>
      </c>
      <c r="F9781" s="3">
        <f>IF(POWER(punkty[[#This Row],[x]]-$V$5,2)+POWER(punkty[[#This Row],[y]]-$V$6,2)&lt;=POWER($V$7,2),1,0)</f>
        <v>1</v>
      </c>
      <c r="G9781" s="3">
        <f>SUM($F$2:F9781)</f>
        <v>7679</v>
      </c>
      <c r="H9781" s="3">
        <f>ABS(PI()-(punkty[[#This Row],[suma]]*POWER(400,2)/I9781/POWER(200,2)))</f>
        <v>8.9735706627580569E-4</v>
      </c>
      <c r="I9781" s="3">
        <v>9780</v>
      </c>
      <c r="J9781" s="3">
        <f>punkty[[#This Row],[błąd bezwzględny]]</f>
        <v>8.9735706627580569E-4</v>
      </c>
    </row>
    <row r="9782" spans="1:10" x14ac:dyDescent="0.3">
      <c r="A9782">
        <v>312</v>
      </c>
      <c r="B9782">
        <v>154</v>
      </c>
      <c r="C9782">
        <f>IF(POWER(punkty[[#This Row],[x]]-$V$5,2)+POWER(punkty[[#This Row],[y]]-$V$6,2)=POWER($V$7,2),1,0)</f>
        <v>0</v>
      </c>
      <c r="D9782" t="str">
        <f>IF(punkty[[#This Row],[czy należy do brzegu koła]]=1,punkty[[#This Row],[x]]&amp;" "&amp;punkty[[#This Row],[y]],"")</f>
        <v/>
      </c>
      <c r="E9782">
        <f>IF(POWER(punkty[[#This Row],[x]]-$V$5,2)+POWER(punkty[[#This Row],[y]]-$V$6,2)&lt;POWER($V$7,2),1,0)</f>
        <v>1</v>
      </c>
      <c r="F9782" s="3">
        <f>IF(POWER(punkty[[#This Row],[x]]-$V$5,2)+POWER(punkty[[#This Row],[y]]-$V$6,2)&lt;=POWER($V$7,2),1,0)</f>
        <v>1</v>
      </c>
      <c r="G9782" s="3">
        <f>SUM($F$2:F9782)</f>
        <v>7680</v>
      </c>
      <c r="H9782" s="3">
        <f>ABS(PI()-(punkty[[#This Row],[suma]]*POWER(400,2)/I9782/POWER(200,2)))</f>
        <v>8.0950258273881914E-4</v>
      </c>
      <c r="I9782" s="3">
        <v>9781</v>
      </c>
      <c r="J9782" s="3">
        <f>punkty[[#This Row],[błąd bezwzględny]]</f>
        <v>8.0950258273881914E-4</v>
      </c>
    </row>
    <row r="9783" spans="1:10" x14ac:dyDescent="0.3">
      <c r="A9783">
        <v>84</v>
      </c>
      <c r="B9783">
        <v>359</v>
      </c>
      <c r="C9783">
        <f>IF(POWER(punkty[[#This Row],[x]]-$V$5,2)+POWER(punkty[[#This Row],[y]]-$V$6,2)=POWER($V$7,2),1,0)</f>
        <v>0</v>
      </c>
      <c r="D9783" t="str">
        <f>IF(punkty[[#This Row],[czy należy do brzegu koła]]=1,punkty[[#This Row],[x]]&amp;" "&amp;punkty[[#This Row],[y]],"")</f>
        <v/>
      </c>
      <c r="E9783">
        <f>IF(POWER(punkty[[#This Row],[x]]-$V$5,2)+POWER(punkty[[#This Row],[y]]-$V$6,2)&lt;POWER($V$7,2),1,0)</f>
        <v>1</v>
      </c>
      <c r="F9783" s="3">
        <f>IF(POWER(punkty[[#This Row],[x]]-$V$5,2)+POWER(punkty[[#This Row],[y]]-$V$6,2)&lt;=POWER($V$7,2),1,0)</f>
        <v>1</v>
      </c>
      <c r="G9783" s="3">
        <f>SUM($F$2:F9783)</f>
        <v>7681</v>
      </c>
      <c r="H9783" s="3">
        <f>ABS(PI()-(punkty[[#This Row],[suma]]*POWER(400,2)/I9783/POWER(200,2)))</f>
        <v>7.2166606168000413E-4</v>
      </c>
      <c r="I9783" s="3">
        <v>9782</v>
      </c>
      <c r="J9783" s="3">
        <f>punkty[[#This Row],[błąd bezwzględny]]</f>
        <v>7.2166606168000413E-4</v>
      </c>
    </row>
    <row r="9784" spans="1:10" x14ac:dyDescent="0.3">
      <c r="A9784">
        <v>70</v>
      </c>
      <c r="B9784">
        <v>139</v>
      </c>
      <c r="C9784">
        <f>IF(POWER(punkty[[#This Row],[x]]-$V$5,2)+POWER(punkty[[#This Row],[y]]-$V$6,2)=POWER($V$7,2),1,0)</f>
        <v>0</v>
      </c>
      <c r="D9784" t="str">
        <f>IF(punkty[[#This Row],[czy należy do brzegu koła]]=1,punkty[[#This Row],[x]]&amp;" "&amp;punkty[[#This Row],[y]],"")</f>
        <v/>
      </c>
      <c r="E9784">
        <f>IF(POWER(punkty[[#This Row],[x]]-$V$5,2)+POWER(punkty[[#This Row],[y]]-$V$6,2)&lt;POWER($V$7,2),1,0)</f>
        <v>1</v>
      </c>
      <c r="F9784" s="3">
        <f>IF(POWER(punkty[[#This Row],[x]]-$V$5,2)+POWER(punkty[[#This Row],[y]]-$V$6,2)&lt;=POWER($V$7,2),1,0)</f>
        <v>1</v>
      </c>
      <c r="G9784" s="3">
        <f>SUM($F$2:F9784)</f>
        <v>7682</v>
      </c>
      <c r="H9784" s="3">
        <f>ABS(PI()-(punkty[[#This Row],[suma]]*POWER(400,2)/I9784/POWER(200,2)))</f>
        <v>6.3384749759221037E-4</v>
      </c>
      <c r="I9784" s="3">
        <v>9783</v>
      </c>
      <c r="J9784" s="3">
        <f>punkty[[#This Row],[błąd bezwzględny]]</f>
        <v>6.3384749759221037E-4</v>
      </c>
    </row>
    <row r="9785" spans="1:10" x14ac:dyDescent="0.3">
      <c r="A9785">
        <v>25</v>
      </c>
      <c r="B9785">
        <v>222</v>
      </c>
      <c r="C9785">
        <f>IF(POWER(punkty[[#This Row],[x]]-$V$5,2)+POWER(punkty[[#This Row],[y]]-$V$6,2)=POWER($V$7,2),1,0)</f>
        <v>0</v>
      </c>
      <c r="D9785" t="str">
        <f>IF(punkty[[#This Row],[czy należy do brzegu koła]]=1,punkty[[#This Row],[x]]&amp;" "&amp;punkty[[#This Row],[y]],"")</f>
        <v/>
      </c>
      <c r="E9785">
        <f>IF(POWER(punkty[[#This Row],[x]]-$V$5,2)+POWER(punkty[[#This Row],[y]]-$V$6,2)&lt;POWER($V$7,2),1,0)</f>
        <v>1</v>
      </c>
      <c r="F9785" s="3">
        <f>IF(POWER(punkty[[#This Row],[x]]-$V$5,2)+POWER(punkty[[#This Row],[y]]-$V$6,2)&lt;=POWER($V$7,2),1,0)</f>
        <v>1</v>
      </c>
      <c r="G9785" s="3">
        <f>SUM($F$2:F9785)</f>
        <v>7683</v>
      </c>
      <c r="H9785" s="3">
        <f>ABS(PI()-(punkty[[#This Row],[suma]]*POWER(400,2)/I9785/POWER(200,2)))</f>
        <v>5.4604688496917575E-4</v>
      </c>
      <c r="I9785" s="3">
        <v>9784</v>
      </c>
      <c r="J9785" s="3">
        <f>punkty[[#This Row],[błąd bezwzględny]]</f>
        <v>5.4604688496917575E-4</v>
      </c>
    </row>
    <row r="9786" spans="1:10" x14ac:dyDescent="0.3">
      <c r="A9786">
        <v>281</v>
      </c>
      <c r="B9786">
        <v>209</v>
      </c>
      <c r="C9786">
        <f>IF(POWER(punkty[[#This Row],[x]]-$V$5,2)+POWER(punkty[[#This Row],[y]]-$V$6,2)=POWER($V$7,2),1,0)</f>
        <v>0</v>
      </c>
      <c r="D9786" t="str">
        <f>IF(punkty[[#This Row],[czy należy do brzegu koła]]=1,punkty[[#This Row],[x]]&amp;" "&amp;punkty[[#This Row],[y]],"")</f>
        <v/>
      </c>
      <c r="E9786">
        <f>IF(POWER(punkty[[#This Row],[x]]-$V$5,2)+POWER(punkty[[#This Row],[y]]-$V$6,2)&lt;POWER($V$7,2),1,0)</f>
        <v>1</v>
      </c>
      <c r="F9786" s="3">
        <f>IF(POWER(punkty[[#This Row],[x]]-$V$5,2)+POWER(punkty[[#This Row],[y]]-$V$6,2)&lt;=POWER($V$7,2),1,0)</f>
        <v>1</v>
      </c>
      <c r="G9786" s="3">
        <f>SUM($F$2:F9786)</f>
        <v>7684</v>
      </c>
      <c r="H9786" s="3">
        <f>ABS(PI()-(punkty[[#This Row],[suma]]*POWER(400,2)/I9786/POWER(200,2)))</f>
        <v>4.5826421830597042E-4</v>
      </c>
      <c r="I9786" s="3">
        <v>9785</v>
      </c>
      <c r="J9786" s="3">
        <f>punkty[[#This Row],[błąd bezwzględny]]</f>
        <v>4.5826421830597042E-4</v>
      </c>
    </row>
    <row r="9787" spans="1:10" x14ac:dyDescent="0.3">
      <c r="A9787">
        <v>259</v>
      </c>
      <c r="B9787">
        <v>325</v>
      </c>
      <c r="C9787">
        <f>IF(POWER(punkty[[#This Row],[x]]-$V$5,2)+POWER(punkty[[#This Row],[y]]-$V$6,2)=POWER($V$7,2),1,0)</f>
        <v>0</v>
      </c>
      <c r="D9787" t="str">
        <f>IF(punkty[[#This Row],[czy należy do brzegu koła]]=1,punkty[[#This Row],[x]]&amp;" "&amp;punkty[[#This Row],[y]],"")</f>
        <v/>
      </c>
      <c r="E9787">
        <f>IF(POWER(punkty[[#This Row],[x]]-$V$5,2)+POWER(punkty[[#This Row],[y]]-$V$6,2)&lt;POWER($V$7,2),1,0)</f>
        <v>1</v>
      </c>
      <c r="F9787" s="3">
        <f>IF(POWER(punkty[[#This Row],[x]]-$V$5,2)+POWER(punkty[[#This Row],[y]]-$V$6,2)&lt;=POWER($V$7,2),1,0)</f>
        <v>1</v>
      </c>
      <c r="G9787" s="3">
        <f>SUM($F$2:F9787)</f>
        <v>7685</v>
      </c>
      <c r="H9787" s="3">
        <f>ABS(PI()-(punkty[[#This Row],[suma]]*POWER(400,2)/I9787/POWER(200,2)))</f>
        <v>3.7049949210254951E-4</v>
      </c>
      <c r="I9787" s="3">
        <v>9786</v>
      </c>
      <c r="J9787" s="3">
        <f>punkty[[#This Row],[błąd bezwzględny]]</f>
        <v>3.7049949210254951E-4</v>
      </c>
    </row>
    <row r="9788" spans="1:10" x14ac:dyDescent="0.3">
      <c r="A9788">
        <v>156</v>
      </c>
      <c r="B9788">
        <v>320</v>
      </c>
      <c r="C9788">
        <f>IF(POWER(punkty[[#This Row],[x]]-$V$5,2)+POWER(punkty[[#This Row],[y]]-$V$6,2)=POWER($V$7,2),1,0)</f>
        <v>0</v>
      </c>
      <c r="D9788" t="str">
        <f>IF(punkty[[#This Row],[czy należy do brzegu koła]]=1,punkty[[#This Row],[x]]&amp;" "&amp;punkty[[#This Row],[y]],"")</f>
        <v/>
      </c>
      <c r="E9788">
        <f>IF(POWER(punkty[[#This Row],[x]]-$V$5,2)+POWER(punkty[[#This Row],[y]]-$V$6,2)&lt;POWER($V$7,2),1,0)</f>
        <v>1</v>
      </c>
      <c r="F9788" s="3">
        <f>IF(POWER(punkty[[#This Row],[x]]-$V$5,2)+POWER(punkty[[#This Row],[y]]-$V$6,2)&lt;=POWER($V$7,2),1,0)</f>
        <v>1</v>
      </c>
      <c r="G9788" s="3">
        <f>SUM($F$2:F9788)</f>
        <v>7686</v>
      </c>
      <c r="H9788" s="3">
        <f>ABS(PI()-(punkty[[#This Row],[suma]]*POWER(400,2)/I9788/POWER(200,2)))</f>
        <v>2.8275270085886817E-4</v>
      </c>
      <c r="I9788" s="3">
        <v>9787</v>
      </c>
      <c r="J9788" s="3">
        <f>punkty[[#This Row],[błąd bezwzględny]]</f>
        <v>2.8275270085886817E-4</v>
      </c>
    </row>
    <row r="9789" spans="1:10" x14ac:dyDescent="0.3">
      <c r="A9789">
        <v>8</v>
      </c>
      <c r="B9789">
        <v>373</v>
      </c>
      <c r="C9789">
        <f>IF(POWER(punkty[[#This Row],[x]]-$V$5,2)+POWER(punkty[[#This Row],[y]]-$V$6,2)=POWER($V$7,2),1,0)</f>
        <v>0</v>
      </c>
      <c r="D9789" t="str">
        <f>IF(punkty[[#This Row],[czy należy do brzegu koła]]=1,punkty[[#This Row],[x]]&amp;" "&amp;punkty[[#This Row],[y]],"")</f>
        <v/>
      </c>
      <c r="E9789">
        <f>IF(POWER(punkty[[#This Row],[x]]-$V$5,2)+POWER(punkty[[#This Row],[y]]-$V$6,2)&lt;POWER($V$7,2),1,0)</f>
        <v>0</v>
      </c>
      <c r="F9789" s="3">
        <f>IF(POWER(punkty[[#This Row],[x]]-$V$5,2)+POWER(punkty[[#This Row],[y]]-$V$6,2)&lt;=POWER($V$7,2),1,0)</f>
        <v>0</v>
      </c>
      <c r="G9789" s="3">
        <f>SUM($F$2:F9789)</f>
        <v>7686</v>
      </c>
      <c r="H9789" s="3">
        <f>ABS(PI()-(punkty[[#This Row],[suma]]*POWER(400,2)/I9789/POWER(200,2)))</f>
        <v>6.0368750887773714E-4</v>
      </c>
      <c r="I9789" s="3">
        <v>9788</v>
      </c>
      <c r="J9789" s="3">
        <f>punkty[[#This Row],[błąd bezwzględny]]</f>
        <v>6.0368750887773714E-4</v>
      </c>
    </row>
    <row r="9790" spans="1:10" x14ac:dyDescent="0.3">
      <c r="A9790">
        <v>200</v>
      </c>
      <c r="B9790">
        <v>262</v>
      </c>
      <c r="C9790">
        <f>IF(POWER(punkty[[#This Row],[x]]-$V$5,2)+POWER(punkty[[#This Row],[y]]-$V$6,2)=POWER($V$7,2),1,0)</f>
        <v>0</v>
      </c>
      <c r="D9790" t="str">
        <f>IF(punkty[[#This Row],[czy należy do brzegu koła]]=1,punkty[[#This Row],[x]]&amp;" "&amp;punkty[[#This Row],[y]],"")</f>
        <v/>
      </c>
      <c r="E9790">
        <f>IF(POWER(punkty[[#This Row],[x]]-$V$5,2)+POWER(punkty[[#This Row],[y]]-$V$6,2)&lt;POWER($V$7,2),1,0)</f>
        <v>1</v>
      </c>
      <c r="F9790" s="3">
        <f>IF(POWER(punkty[[#This Row],[x]]-$V$5,2)+POWER(punkty[[#This Row],[y]]-$V$6,2)&lt;=POWER($V$7,2),1,0)</f>
        <v>1</v>
      </c>
      <c r="G9790" s="3">
        <f>SUM($F$2:F9790)</f>
        <v>7687</v>
      </c>
      <c r="H9790" s="3">
        <f>ABS(PI()-(punkty[[#This Row],[suma]]*POWER(400,2)/I9790/POWER(200,2)))</f>
        <v>5.1593482383127665E-4</v>
      </c>
      <c r="I9790" s="3">
        <v>9789</v>
      </c>
      <c r="J9790" s="3">
        <f>punkty[[#This Row],[błąd bezwzględny]]</f>
        <v>5.1593482383127665E-4</v>
      </c>
    </row>
    <row r="9791" spans="1:10" x14ac:dyDescent="0.3">
      <c r="A9791">
        <v>225</v>
      </c>
      <c r="B9791">
        <v>74</v>
      </c>
      <c r="C9791">
        <f>IF(POWER(punkty[[#This Row],[x]]-$V$5,2)+POWER(punkty[[#This Row],[y]]-$V$6,2)=POWER($V$7,2),1,0)</f>
        <v>0</v>
      </c>
      <c r="D9791" t="str">
        <f>IF(punkty[[#This Row],[czy należy do brzegu koła]]=1,punkty[[#This Row],[x]]&amp;" "&amp;punkty[[#This Row],[y]],"")</f>
        <v/>
      </c>
      <c r="E9791">
        <f>IF(POWER(punkty[[#This Row],[x]]-$V$5,2)+POWER(punkty[[#This Row],[y]]-$V$6,2)&lt;POWER($V$7,2),1,0)</f>
        <v>1</v>
      </c>
      <c r="F9791" s="3">
        <f>IF(POWER(punkty[[#This Row],[x]]-$V$5,2)+POWER(punkty[[#This Row],[y]]-$V$6,2)&lt;=POWER($V$7,2),1,0)</f>
        <v>1</v>
      </c>
      <c r="G9791" s="3">
        <f>SUM($F$2:F9791)</f>
        <v>7688</v>
      </c>
      <c r="H9791" s="3">
        <f>ABS(PI()-(punkty[[#This Row],[suma]]*POWER(400,2)/I9791/POWER(200,2)))</f>
        <v>4.282000657891416E-4</v>
      </c>
      <c r="I9791" s="3">
        <v>9790</v>
      </c>
      <c r="J9791" s="3">
        <f>punkty[[#This Row],[błąd bezwzględny]]</f>
        <v>4.282000657891416E-4</v>
      </c>
    </row>
    <row r="9792" spans="1:10" x14ac:dyDescent="0.3">
      <c r="A9792">
        <v>330</v>
      </c>
      <c r="B9792">
        <v>306</v>
      </c>
      <c r="C9792">
        <f>IF(POWER(punkty[[#This Row],[x]]-$V$5,2)+POWER(punkty[[#This Row],[y]]-$V$6,2)=POWER($V$7,2),1,0)</f>
        <v>0</v>
      </c>
      <c r="D9792" t="str">
        <f>IF(punkty[[#This Row],[czy należy do brzegu koła]]=1,punkty[[#This Row],[x]]&amp;" "&amp;punkty[[#This Row],[y]],"")</f>
        <v/>
      </c>
      <c r="E9792">
        <f>IF(POWER(punkty[[#This Row],[x]]-$V$5,2)+POWER(punkty[[#This Row],[y]]-$V$6,2)&lt;POWER($V$7,2),1,0)</f>
        <v>1</v>
      </c>
      <c r="F9792" s="3">
        <f>IF(POWER(punkty[[#This Row],[x]]-$V$5,2)+POWER(punkty[[#This Row],[y]]-$V$6,2)&lt;=POWER($V$7,2),1,0)</f>
        <v>1</v>
      </c>
      <c r="G9792" s="3">
        <f>SUM($F$2:F9792)</f>
        <v>7689</v>
      </c>
      <c r="H9792" s="3">
        <f>ABS(PI()-(punkty[[#This Row],[suma]]*POWER(400,2)/I9792/POWER(200,2)))</f>
        <v>3.4048322925794849E-4</v>
      </c>
      <c r="I9792" s="3">
        <v>9791</v>
      </c>
      <c r="J9792" s="3">
        <f>punkty[[#This Row],[błąd bezwzględny]]</f>
        <v>3.4048322925794849E-4</v>
      </c>
    </row>
    <row r="9793" spans="1:10" x14ac:dyDescent="0.3">
      <c r="A9793">
        <v>328</v>
      </c>
      <c r="B9793">
        <v>83</v>
      </c>
      <c r="C9793">
        <f>IF(POWER(punkty[[#This Row],[x]]-$V$5,2)+POWER(punkty[[#This Row],[y]]-$V$6,2)=POWER($V$7,2),1,0)</f>
        <v>0</v>
      </c>
      <c r="D9793" t="str">
        <f>IF(punkty[[#This Row],[czy należy do brzegu koła]]=1,punkty[[#This Row],[x]]&amp;" "&amp;punkty[[#This Row],[y]],"")</f>
        <v/>
      </c>
      <c r="E9793">
        <f>IF(POWER(punkty[[#This Row],[x]]-$V$5,2)+POWER(punkty[[#This Row],[y]]-$V$6,2)&lt;POWER($V$7,2),1,0)</f>
        <v>1</v>
      </c>
      <c r="F9793" s="3">
        <f>IF(POWER(punkty[[#This Row],[x]]-$V$5,2)+POWER(punkty[[#This Row],[y]]-$V$6,2)&lt;=POWER($V$7,2),1,0)</f>
        <v>1</v>
      </c>
      <c r="G9793" s="3">
        <f>SUM($F$2:F9793)</f>
        <v>7690</v>
      </c>
      <c r="H9793" s="3">
        <f>ABS(PI()-(punkty[[#This Row],[suma]]*POWER(400,2)/I9793/POWER(200,2)))</f>
        <v>2.5278430874742241E-4</v>
      </c>
      <c r="I9793" s="3">
        <v>9792</v>
      </c>
      <c r="J9793" s="3">
        <f>punkty[[#This Row],[błąd bezwzględny]]</f>
        <v>2.5278430874742241E-4</v>
      </c>
    </row>
    <row r="9794" spans="1:10" x14ac:dyDescent="0.3">
      <c r="A9794">
        <v>29</v>
      </c>
      <c r="B9794">
        <v>237</v>
      </c>
      <c r="C9794">
        <f>IF(POWER(punkty[[#This Row],[x]]-$V$5,2)+POWER(punkty[[#This Row],[y]]-$V$6,2)=POWER($V$7,2),1,0)</f>
        <v>0</v>
      </c>
      <c r="D9794" t="str">
        <f>IF(punkty[[#This Row],[czy należy do brzegu koła]]=1,punkty[[#This Row],[x]]&amp;" "&amp;punkty[[#This Row],[y]],"")</f>
        <v/>
      </c>
      <c r="E9794">
        <f>IF(POWER(punkty[[#This Row],[x]]-$V$5,2)+POWER(punkty[[#This Row],[y]]-$V$6,2)&lt;POWER($V$7,2),1,0)</f>
        <v>1</v>
      </c>
      <c r="F9794" s="3">
        <f>IF(POWER(punkty[[#This Row],[x]]-$V$5,2)+POWER(punkty[[#This Row],[y]]-$V$6,2)&lt;=POWER($V$7,2),1,0)</f>
        <v>1</v>
      </c>
      <c r="G9794" s="3">
        <f>SUM($F$2:F9794)</f>
        <v>7691</v>
      </c>
      <c r="H9794" s="3">
        <f>ABS(PI()-(punkty[[#This Row],[suma]]*POWER(400,2)/I9794/POWER(200,2)))</f>
        <v>1.6510329876906482E-4</v>
      </c>
      <c r="I9794" s="3">
        <v>9793</v>
      </c>
      <c r="J9794" s="3">
        <f>punkty[[#This Row],[błąd bezwzględny]]</f>
        <v>1.6510329876906482E-4</v>
      </c>
    </row>
    <row r="9795" spans="1:10" x14ac:dyDescent="0.3">
      <c r="A9795">
        <v>314</v>
      </c>
      <c r="B9795">
        <v>113</v>
      </c>
      <c r="C9795">
        <f>IF(POWER(punkty[[#This Row],[x]]-$V$5,2)+POWER(punkty[[#This Row],[y]]-$V$6,2)=POWER($V$7,2),1,0)</f>
        <v>0</v>
      </c>
      <c r="D9795" t="str">
        <f>IF(punkty[[#This Row],[czy należy do brzegu koła]]=1,punkty[[#This Row],[x]]&amp;" "&amp;punkty[[#This Row],[y]],"")</f>
        <v/>
      </c>
      <c r="E9795">
        <f>IF(POWER(punkty[[#This Row],[x]]-$V$5,2)+POWER(punkty[[#This Row],[y]]-$V$6,2)&lt;POWER($V$7,2),1,0)</f>
        <v>1</v>
      </c>
      <c r="F9795" s="3">
        <f>IF(POWER(punkty[[#This Row],[x]]-$V$5,2)+POWER(punkty[[#This Row],[y]]-$V$6,2)&lt;=POWER($V$7,2),1,0)</f>
        <v>1</v>
      </c>
      <c r="G9795" s="3">
        <f>SUM($F$2:F9795)</f>
        <v>7692</v>
      </c>
      <c r="H9795" s="3">
        <f>ABS(PI()-(punkty[[#This Row],[suma]]*POWER(400,2)/I9795/POWER(200,2)))</f>
        <v>7.7440193836153526E-5</v>
      </c>
      <c r="I9795" s="3">
        <v>9794</v>
      </c>
      <c r="J9795" s="3">
        <f>punkty[[#This Row],[błąd bezwzględny]]</f>
        <v>7.7440193836153526E-5</v>
      </c>
    </row>
    <row r="9796" spans="1:10" x14ac:dyDescent="0.3">
      <c r="A9796">
        <v>350</v>
      </c>
      <c r="B9796">
        <v>134</v>
      </c>
      <c r="C9796">
        <f>IF(POWER(punkty[[#This Row],[x]]-$V$5,2)+POWER(punkty[[#This Row],[y]]-$V$6,2)=POWER($V$7,2),1,0)</f>
        <v>0</v>
      </c>
      <c r="D9796" t="str">
        <f>IF(punkty[[#This Row],[czy należy do brzegu koła]]=1,punkty[[#This Row],[x]]&amp;" "&amp;punkty[[#This Row],[y]],"")</f>
        <v/>
      </c>
      <c r="E9796">
        <f>IF(POWER(punkty[[#This Row],[x]]-$V$5,2)+POWER(punkty[[#This Row],[y]]-$V$6,2)&lt;POWER($V$7,2),1,0)</f>
        <v>1</v>
      </c>
      <c r="F9796" s="3">
        <f>IF(POWER(punkty[[#This Row],[x]]-$V$5,2)+POWER(punkty[[#This Row],[y]]-$V$6,2)&lt;=POWER($V$7,2),1,0)</f>
        <v>1</v>
      </c>
      <c r="G9796" s="3">
        <f>SUM($F$2:F9796)</f>
        <v>7693</v>
      </c>
      <c r="H9796" s="3">
        <f>ABS(PI()-(punkty[[#This Row],[suma]]*POWER(400,2)/I9796/POWER(200,2)))</f>
        <v>1.0205011534036856E-5</v>
      </c>
      <c r="I9796" s="3">
        <v>9795</v>
      </c>
      <c r="J9796" s="3">
        <f>punkty[[#This Row],[błąd bezwzględny]]</f>
        <v>1.0205011534036856E-5</v>
      </c>
    </row>
    <row r="9797" spans="1:10" x14ac:dyDescent="0.3">
      <c r="A9797">
        <v>58</v>
      </c>
      <c r="B9797">
        <v>215</v>
      </c>
      <c r="C9797">
        <f>IF(POWER(punkty[[#This Row],[x]]-$V$5,2)+POWER(punkty[[#This Row],[y]]-$V$6,2)=POWER($V$7,2),1,0)</f>
        <v>0</v>
      </c>
      <c r="D9797" t="str">
        <f>IF(punkty[[#This Row],[czy należy do brzegu koła]]=1,punkty[[#This Row],[x]]&amp;" "&amp;punkty[[#This Row],[y]],"")</f>
        <v/>
      </c>
      <c r="E9797">
        <f>IF(POWER(punkty[[#This Row],[x]]-$V$5,2)+POWER(punkty[[#This Row],[y]]-$V$6,2)&lt;POWER($V$7,2),1,0)</f>
        <v>1</v>
      </c>
      <c r="F9797" s="3">
        <f>IF(POWER(punkty[[#This Row],[x]]-$V$5,2)+POWER(punkty[[#This Row],[y]]-$V$6,2)&lt;=POWER($V$7,2),1,0)</f>
        <v>1</v>
      </c>
      <c r="G9797" s="3">
        <f>SUM($F$2:F9797)</f>
        <v>7694</v>
      </c>
      <c r="H9797" s="3">
        <f>ABS(PI()-(punkty[[#This Row],[suma]]*POWER(400,2)/I9797/POWER(200,2)))</f>
        <v>9.783232282423171E-5</v>
      </c>
      <c r="I9797" s="3">
        <v>9796</v>
      </c>
      <c r="J9797" s="3">
        <f>punkty[[#This Row],[błąd bezwzględny]]</f>
        <v>9.783232282423171E-5</v>
      </c>
    </row>
    <row r="9798" spans="1:10" x14ac:dyDescent="0.3">
      <c r="A9798">
        <v>361</v>
      </c>
      <c r="B9798">
        <v>258</v>
      </c>
      <c r="C9798">
        <f>IF(POWER(punkty[[#This Row],[x]]-$V$5,2)+POWER(punkty[[#This Row],[y]]-$V$6,2)=POWER($V$7,2),1,0)</f>
        <v>0</v>
      </c>
      <c r="D9798" t="str">
        <f>IF(punkty[[#This Row],[czy należy do brzegu koła]]=1,punkty[[#This Row],[x]]&amp;" "&amp;punkty[[#This Row],[y]],"")</f>
        <v/>
      </c>
      <c r="E9798">
        <f>IF(POWER(punkty[[#This Row],[x]]-$V$5,2)+POWER(punkty[[#This Row],[y]]-$V$6,2)&lt;POWER($V$7,2),1,0)</f>
        <v>1</v>
      </c>
      <c r="F9798" s="3">
        <f>IF(POWER(punkty[[#This Row],[x]]-$V$5,2)+POWER(punkty[[#This Row],[y]]-$V$6,2)&lt;=POWER($V$7,2),1,0)</f>
        <v>1</v>
      </c>
      <c r="G9798" s="3">
        <f>SUM($F$2:F9798)</f>
        <v>7695</v>
      </c>
      <c r="H9798" s="3">
        <f>ABS(PI()-(punkty[[#This Row],[suma]]*POWER(400,2)/I9798/POWER(200,2)))</f>
        <v>1.8544174551360371E-4</v>
      </c>
      <c r="I9798" s="3">
        <v>9797</v>
      </c>
      <c r="J9798" s="3">
        <f>punkty[[#This Row],[błąd bezwzględny]]</f>
        <v>1.8544174551360371E-4</v>
      </c>
    </row>
    <row r="9799" spans="1:10" x14ac:dyDescent="0.3">
      <c r="A9799">
        <v>129</v>
      </c>
      <c r="B9799">
        <v>180</v>
      </c>
      <c r="C9799">
        <f>IF(POWER(punkty[[#This Row],[x]]-$V$5,2)+POWER(punkty[[#This Row],[y]]-$V$6,2)=POWER($V$7,2),1,0)</f>
        <v>0</v>
      </c>
      <c r="D9799" t="str">
        <f>IF(punkty[[#This Row],[czy należy do brzegu koła]]=1,punkty[[#This Row],[x]]&amp;" "&amp;punkty[[#This Row],[y]],"")</f>
        <v/>
      </c>
      <c r="E9799">
        <f>IF(POWER(punkty[[#This Row],[x]]-$V$5,2)+POWER(punkty[[#This Row],[y]]-$V$6,2)&lt;POWER($V$7,2),1,0)</f>
        <v>1</v>
      </c>
      <c r="F9799" s="3">
        <f>IF(POWER(punkty[[#This Row],[x]]-$V$5,2)+POWER(punkty[[#This Row],[y]]-$V$6,2)&lt;=POWER($V$7,2),1,0)</f>
        <v>1</v>
      </c>
      <c r="G9799" s="3">
        <f>SUM($F$2:F9799)</f>
        <v>7696</v>
      </c>
      <c r="H9799" s="3">
        <f>ABS(PI()-(punkty[[#This Row],[suma]]*POWER(400,2)/I9799/POWER(200,2)))</f>
        <v>2.7303328507910507E-4</v>
      </c>
      <c r="I9799" s="3">
        <v>9798</v>
      </c>
      <c r="J9799" s="3">
        <f>punkty[[#This Row],[błąd bezwzględny]]</f>
        <v>2.7303328507910507E-4</v>
      </c>
    </row>
    <row r="9800" spans="1:10" x14ac:dyDescent="0.3">
      <c r="A9800">
        <v>361</v>
      </c>
      <c r="B9800">
        <v>327</v>
      </c>
      <c r="C9800">
        <f>IF(POWER(punkty[[#This Row],[x]]-$V$5,2)+POWER(punkty[[#This Row],[y]]-$V$6,2)=POWER($V$7,2),1,0)</f>
        <v>0</v>
      </c>
      <c r="D9800" t="str">
        <f>IF(punkty[[#This Row],[czy należy do brzegu koła]]=1,punkty[[#This Row],[x]]&amp;" "&amp;punkty[[#This Row],[y]],"")</f>
        <v/>
      </c>
      <c r="E9800">
        <f>IF(POWER(punkty[[#This Row],[x]]-$V$5,2)+POWER(punkty[[#This Row],[y]]-$V$6,2)&lt;POWER($V$7,2),1,0)</f>
        <v>0</v>
      </c>
      <c r="F9800" s="3">
        <f>IF(POWER(punkty[[#This Row],[x]]-$V$5,2)+POWER(punkty[[#This Row],[y]]-$V$6,2)&lt;=POWER($V$7,2),1,0)</f>
        <v>0</v>
      </c>
      <c r="G9800" s="3">
        <f>SUM($F$2:F9800)</f>
        <v>7696</v>
      </c>
      <c r="H9800" s="3">
        <f>ABS(PI()-(punkty[[#This Row],[suma]]*POWER(400,2)/I9800/POWER(200,2)))</f>
        <v>4.7597971872814782E-5</v>
      </c>
      <c r="I9800" s="3">
        <v>9799</v>
      </c>
      <c r="J9800" s="3">
        <f>punkty[[#This Row],[błąd bezwzględny]]</f>
        <v>4.7597971872814782E-5</v>
      </c>
    </row>
    <row r="9801" spans="1:10" x14ac:dyDescent="0.3">
      <c r="A9801">
        <v>19</v>
      </c>
      <c r="B9801">
        <v>275</v>
      </c>
      <c r="C9801">
        <f>IF(POWER(punkty[[#This Row],[x]]-$V$5,2)+POWER(punkty[[#This Row],[y]]-$V$6,2)=POWER($V$7,2),1,0)</f>
        <v>0</v>
      </c>
      <c r="D9801" t="str">
        <f>IF(punkty[[#This Row],[czy należy do brzegu koła]]=1,punkty[[#This Row],[x]]&amp;" "&amp;punkty[[#This Row],[y]],"")</f>
        <v/>
      </c>
      <c r="E9801">
        <f>IF(POWER(punkty[[#This Row],[x]]-$V$5,2)+POWER(punkty[[#This Row],[y]]-$V$6,2)&lt;POWER($V$7,2),1,0)</f>
        <v>1</v>
      </c>
      <c r="F9801" s="3">
        <f>IF(POWER(punkty[[#This Row],[x]]-$V$5,2)+POWER(punkty[[#This Row],[y]]-$V$6,2)&lt;=POWER($V$7,2),1,0)</f>
        <v>1</v>
      </c>
      <c r="G9801" s="3">
        <f>SUM($F$2:F9801)</f>
        <v>7697</v>
      </c>
      <c r="H9801" s="3">
        <f>ABS(PI()-(punkty[[#This Row],[suma]]*POWER(400,2)/I9801/POWER(200,2)))</f>
        <v>3.9999471431517719E-5</v>
      </c>
      <c r="I9801" s="3">
        <v>9800</v>
      </c>
      <c r="J9801" s="3">
        <f>punkty[[#This Row],[błąd bezwzględny]]</f>
        <v>3.9999471431517719E-5</v>
      </c>
    </row>
    <row r="9802" spans="1:10" x14ac:dyDescent="0.3">
      <c r="A9802">
        <v>41</v>
      </c>
      <c r="B9802">
        <v>103</v>
      </c>
      <c r="C9802">
        <f>IF(POWER(punkty[[#This Row],[x]]-$V$5,2)+POWER(punkty[[#This Row],[y]]-$V$6,2)=POWER($V$7,2),1,0)</f>
        <v>0</v>
      </c>
      <c r="D9802" t="str">
        <f>IF(punkty[[#This Row],[czy należy do brzegu koła]]=1,punkty[[#This Row],[x]]&amp;" "&amp;punkty[[#This Row],[y]],"")</f>
        <v/>
      </c>
      <c r="E9802">
        <f>IF(POWER(punkty[[#This Row],[x]]-$V$5,2)+POWER(punkty[[#This Row],[y]]-$V$6,2)&lt;POWER($V$7,2),1,0)</f>
        <v>1</v>
      </c>
      <c r="F9802" s="3">
        <f>IF(POWER(punkty[[#This Row],[x]]-$V$5,2)+POWER(punkty[[#This Row],[y]]-$V$6,2)&lt;=POWER($V$7,2),1,0)</f>
        <v>1</v>
      </c>
      <c r="G9802" s="3">
        <f>SUM($F$2:F9802)</f>
        <v>7698</v>
      </c>
      <c r="H9802" s="3">
        <f>ABS(PI()-(punkty[[#This Row],[suma]]*POWER(400,2)/I9802/POWER(200,2)))</f>
        <v>1.2757903953053429E-4</v>
      </c>
      <c r="I9802" s="3">
        <v>9801</v>
      </c>
      <c r="J9802" s="3">
        <f>punkty[[#This Row],[błąd bezwzględny]]</f>
        <v>1.2757903953053429E-4</v>
      </c>
    </row>
    <row r="9803" spans="1:10" x14ac:dyDescent="0.3">
      <c r="A9803">
        <v>142</v>
      </c>
      <c r="B9803">
        <v>189</v>
      </c>
      <c r="C9803">
        <f>IF(POWER(punkty[[#This Row],[x]]-$V$5,2)+POWER(punkty[[#This Row],[y]]-$V$6,2)=POWER($V$7,2),1,0)</f>
        <v>0</v>
      </c>
      <c r="D9803" t="str">
        <f>IF(punkty[[#This Row],[czy należy do brzegu koła]]=1,punkty[[#This Row],[x]]&amp;" "&amp;punkty[[#This Row],[y]],"")</f>
        <v/>
      </c>
      <c r="E9803">
        <f>IF(POWER(punkty[[#This Row],[x]]-$V$5,2)+POWER(punkty[[#This Row],[y]]-$V$6,2)&lt;POWER($V$7,2),1,0)</f>
        <v>1</v>
      </c>
      <c r="F9803" s="3">
        <f>IF(POWER(punkty[[#This Row],[x]]-$V$5,2)+POWER(punkty[[#This Row],[y]]-$V$6,2)&lt;=POWER($V$7,2),1,0)</f>
        <v>1</v>
      </c>
      <c r="G9803" s="3">
        <f>SUM($F$2:F9803)</f>
        <v>7699</v>
      </c>
      <c r="H9803" s="3">
        <f>ABS(PI()-(punkty[[#This Row],[suma]]*POWER(400,2)/I9803/POWER(200,2)))</f>
        <v>2.1514073789541399E-4</v>
      </c>
      <c r="I9803" s="3">
        <v>9802</v>
      </c>
      <c r="J9803" s="3">
        <f>punkty[[#This Row],[błąd bezwzględny]]</f>
        <v>2.1514073789541399E-4</v>
      </c>
    </row>
    <row r="9804" spans="1:10" x14ac:dyDescent="0.3">
      <c r="A9804">
        <v>239</v>
      </c>
      <c r="B9804">
        <v>234</v>
      </c>
      <c r="C9804">
        <f>IF(POWER(punkty[[#This Row],[x]]-$V$5,2)+POWER(punkty[[#This Row],[y]]-$V$6,2)=POWER($V$7,2),1,0)</f>
        <v>0</v>
      </c>
      <c r="D9804" t="str">
        <f>IF(punkty[[#This Row],[czy należy do brzegu koła]]=1,punkty[[#This Row],[x]]&amp;" "&amp;punkty[[#This Row],[y]],"")</f>
        <v/>
      </c>
      <c r="E9804">
        <f>IF(POWER(punkty[[#This Row],[x]]-$V$5,2)+POWER(punkty[[#This Row],[y]]-$V$6,2)&lt;POWER($V$7,2),1,0)</f>
        <v>1</v>
      </c>
      <c r="F9804" s="3">
        <f>IF(POWER(punkty[[#This Row],[x]]-$V$5,2)+POWER(punkty[[#This Row],[y]]-$V$6,2)&lt;=POWER($V$7,2),1,0)</f>
        <v>1</v>
      </c>
      <c r="G9804" s="3">
        <f>SUM($F$2:F9804)</f>
        <v>7700</v>
      </c>
      <c r="H9804" s="3">
        <f>ABS(PI()-(punkty[[#This Row],[suma]]*POWER(400,2)/I9804/POWER(200,2)))</f>
        <v>3.0268457199422727E-4</v>
      </c>
      <c r="I9804" s="3">
        <v>9803</v>
      </c>
      <c r="J9804" s="3">
        <f>punkty[[#This Row],[błąd bezwzględny]]</f>
        <v>3.0268457199422727E-4</v>
      </c>
    </row>
    <row r="9805" spans="1:10" x14ac:dyDescent="0.3">
      <c r="A9805">
        <v>132</v>
      </c>
      <c r="B9805">
        <v>142</v>
      </c>
      <c r="C9805">
        <f>IF(POWER(punkty[[#This Row],[x]]-$V$5,2)+POWER(punkty[[#This Row],[y]]-$V$6,2)=POWER($V$7,2),1,0)</f>
        <v>0</v>
      </c>
      <c r="D9805" t="str">
        <f>IF(punkty[[#This Row],[czy należy do brzegu koła]]=1,punkty[[#This Row],[x]]&amp;" "&amp;punkty[[#This Row],[y]],"")</f>
        <v/>
      </c>
      <c r="E9805">
        <f>IF(POWER(punkty[[#This Row],[x]]-$V$5,2)+POWER(punkty[[#This Row],[y]]-$V$6,2)&lt;POWER($V$7,2),1,0)</f>
        <v>1</v>
      </c>
      <c r="F9805" s="3">
        <f>IF(POWER(punkty[[#This Row],[x]]-$V$5,2)+POWER(punkty[[#This Row],[y]]-$V$6,2)&lt;=POWER($V$7,2),1,0)</f>
        <v>1</v>
      </c>
      <c r="G9805" s="3">
        <f>SUM($F$2:F9805)</f>
        <v>7701</v>
      </c>
      <c r="H9805" s="3">
        <f>ABS(PI()-(punkty[[#This Row],[suma]]*POWER(400,2)/I9805/POWER(200,2)))</f>
        <v>3.902105472937123E-4</v>
      </c>
      <c r="I9805" s="3">
        <v>9804</v>
      </c>
      <c r="J9805" s="3">
        <f>punkty[[#This Row],[błąd bezwzględny]]</f>
        <v>3.902105472937123E-4</v>
      </c>
    </row>
    <row r="9806" spans="1:10" x14ac:dyDescent="0.3">
      <c r="A9806">
        <v>154</v>
      </c>
      <c r="B9806">
        <v>271</v>
      </c>
      <c r="C9806">
        <f>IF(POWER(punkty[[#This Row],[x]]-$V$5,2)+POWER(punkty[[#This Row],[y]]-$V$6,2)=POWER($V$7,2),1,0)</f>
        <v>0</v>
      </c>
      <c r="D9806" t="str">
        <f>IF(punkty[[#This Row],[czy należy do brzegu koła]]=1,punkty[[#This Row],[x]]&amp;" "&amp;punkty[[#This Row],[y]],"")</f>
        <v/>
      </c>
      <c r="E9806">
        <f>IF(POWER(punkty[[#This Row],[x]]-$V$5,2)+POWER(punkty[[#This Row],[y]]-$V$6,2)&lt;POWER($V$7,2),1,0)</f>
        <v>1</v>
      </c>
      <c r="F9806" s="3">
        <f>IF(POWER(punkty[[#This Row],[x]]-$V$5,2)+POWER(punkty[[#This Row],[y]]-$V$6,2)&lt;=POWER($V$7,2),1,0)</f>
        <v>1</v>
      </c>
      <c r="G9806" s="3">
        <f>SUM($F$2:F9806)</f>
        <v>7702</v>
      </c>
      <c r="H9806" s="3">
        <f>ABS(PI()-(punkty[[#This Row],[suma]]*POWER(400,2)/I9806/POWER(200,2)))</f>
        <v>4.777186692583868E-4</v>
      </c>
      <c r="I9806" s="3">
        <v>9805</v>
      </c>
      <c r="J9806" s="3">
        <f>punkty[[#This Row],[błąd bezwzględny]]</f>
        <v>4.777186692583868E-4</v>
      </c>
    </row>
    <row r="9807" spans="1:10" x14ac:dyDescent="0.3">
      <c r="A9807">
        <v>182</v>
      </c>
      <c r="B9807">
        <v>163</v>
      </c>
      <c r="C9807">
        <f>IF(POWER(punkty[[#This Row],[x]]-$V$5,2)+POWER(punkty[[#This Row],[y]]-$V$6,2)=POWER($V$7,2),1,0)</f>
        <v>0</v>
      </c>
      <c r="D9807" t="str">
        <f>IF(punkty[[#This Row],[czy należy do brzegu koła]]=1,punkty[[#This Row],[x]]&amp;" "&amp;punkty[[#This Row],[y]],"")</f>
        <v/>
      </c>
      <c r="E9807">
        <f>IF(POWER(punkty[[#This Row],[x]]-$V$5,2)+POWER(punkty[[#This Row],[y]]-$V$6,2)&lt;POWER($V$7,2),1,0)</f>
        <v>1</v>
      </c>
      <c r="F9807" s="3">
        <f>IF(POWER(punkty[[#This Row],[x]]-$V$5,2)+POWER(punkty[[#This Row],[y]]-$V$6,2)&lt;=POWER($V$7,2),1,0)</f>
        <v>1</v>
      </c>
      <c r="G9807" s="3">
        <f>SUM($F$2:F9807)</f>
        <v>7703</v>
      </c>
      <c r="H9807" s="3">
        <f>ABS(PI()-(punkty[[#This Row],[suma]]*POWER(400,2)/I9807/POWER(200,2)))</f>
        <v>5.6520894334965988E-4</v>
      </c>
      <c r="I9807" s="3">
        <v>9806</v>
      </c>
      <c r="J9807" s="3">
        <f>punkty[[#This Row],[błąd bezwzględny]]</f>
        <v>5.6520894334965988E-4</v>
      </c>
    </row>
    <row r="9808" spans="1:10" x14ac:dyDescent="0.3">
      <c r="A9808">
        <v>81</v>
      </c>
      <c r="B9808">
        <v>43</v>
      </c>
      <c r="C9808">
        <f>IF(POWER(punkty[[#This Row],[x]]-$V$5,2)+POWER(punkty[[#This Row],[y]]-$V$6,2)=POWER($V$7,2),1,0)</f>
        <v>0</v>
      </c>
      <c r="D9808" t="str">
        <f>IF(punkty[[#This Row],[czy należy do brzegu koła]]=1,punkty[[#This Row],[x]]&amp;" "&amp;punkty[[#This Row],[y]],"")</f>
        <v/>
      </c>
      <c r="E9808">
        <f>IF(POWER(punkty[[#This Row],[x]]-$V$5,2)+POWER(punkty[[#This Row],[y]]-$V$6,2)&lt;POWER($V$7,2),1,0)</f>
        <v>1</v>
      </c>
      <c r="F9808" s="3">
        <f>IF(POWER(punkty[[#This Row],[x]]-$V$5,2)+POWER(punkty[[#This Row],[y]]-$V$6,2)&lt;=POWER($V$7,2),1,0)</f>
        <v>1</v>
      </c>
      <c r="G9808" s="3">
        <f>SUM($F$2:F9808)</f>
        <v>7704</v>
      </c>
      <c r="H9808" s="3">
        <f>ABS(PI()-(punkty[[#This Row],[suma]]*POWER(400,2)/I9808/POWER(200,2)))</f>
        <v>6.5268137502805246E-4</v>
      </c>
      <c r="I9808" s="3">
        <v>9807</v>
      </c>
      <c r="J9808" s="3">
        <f>punkty[[#This Row],[błąd bezwzględny]]</f>
        <v>6.5268137502805246E-4</v>
      </c>
    </row>
    <row r="9809" spans="1:10" x14ac:dyDescent="0.3">
      <c r="A9809">
        <v>162</v>
      </c>
      <c r="B9809">
        <v>266</v>
      </c>
      <c r="C9809">
        <f>IF(POWER(punkty[[#This Row],[x]]-$V$5,2)+POWER(punkty[[#This Row],[y]]-$V$6,2)=POWER($V$7,2),1,0)</f>
        <v>0</v>
      </c>
      <c r="D9809" t="str">
        <f>IF(punkty[[#This Row],[czy należy do brzegu koła]]=1,punkty[[#This Row],[x]]&amp;" "&amp;punkty[[#This Row],[y]],"")</f>
        <v/>
      </c>
      <c r="E9809">
        <f>IF(POWER(punkty[[#This Row],[x]]-$V$5,2)+POWER(punkty[[#This Row],[y]]-$V$6,2)&lt;POWER($V$7,2),1,0)</f>
        <v>1</v>
      </c>
      <c r="F9809" s="3">
        <f>IF(POWER(punkty[[#This Row],[x]]-$V$5,2)+POWER(punkty[[#This Row],[y]]-$V$6,2)&lt;=POWER($V$7,2),1,0)</f>
        <v>1</v>
      </c>
      <c r="G9809" s="3">
        <f>SUM($F$2:F9809)</f>
        <v>7705</v>
      </c>
      <c r="H9809" s="3">
        <f>ABS(PI()-(punkty[[#This Row],[suma]]*POWER(400,2)/I9809/POWER(200,2)))</f>
        <v>7.4013596975008866E-4</v>
      </c>
      <c r="I9809" s="3">
        <v>9808</v>
      </c>
      <c r="J9809" s="3">
        <f>punkty[[#This Row],[błąd bezwzględny]]</f>
        <v>7.4013596975008866E-4</v>
      </c>
    </row>
    <row r="9810" spans="1:10" x14ac:dyDescent="0.3">
      <c r="A9810">
        <v>387</v>
      </c>
      <c r="B9810">
        <v>268</v>
      </c>
      <c r="C9810">
        <f>IF(POWER(punkty[[#This Row],[x]]-$V$5,2)+POWER(punkty[[#This Row],[y]]-$V$6,2)=POWER($V$7,2),1,0)</f>
        <v>0</v>
      </c>
      <c r="D9810" t="str">
        <f>IF(punkty[[#This Row],[czy należy do brzegu koła]]=1,punkty[[#This Row],[x]]&amp;" "&amp;punkty[[#This Row],[y]],"")</f>
        <v/>
      </c>
      <c r="E9810">
        <f>IF(POWER(punkty[[#This Row],[x]]-$V$5,2)+POWER(punkty[[#This Row],[y]]-$V$6,2)&lt;POWER($V$7,2),1,0)</f>
        <v>1</v>
      </c>
      <c r="F9810" s="3">
        <f>IF(POWER(punkty[[#This Row],[x]]-$V$5,2)+POWER(punkty[[#This Row],[y]]-$V$6,2)&lt;=POWER($V$7,2),1,0)</f>
        <v>1</v>
      </c>
      <c r="G9810" s="3">
        <f>SUM($F$2:F9810)</f>
        <v>7706</v>
      </c>
      <c r="H9810" s="3">
        <f>ABS(PI()-(punkty[[#This Row],[suma]]*POWER(400,2)/I9810/POWER(200,2)))</f>
        <v>8.2757273297184852E-4</v>
      </c>
      <c r="I9810" s="3">
        <v>9809</v>
      </c>
      <c r="J9810" s="3">
        <f>punkty[[#This Row],[błąd bezwzględny]]</f>
        <v>8.2757273297184852E-4</v>
      </c>
    </row>
    <row r="9811" spans="1:10" x14ac:dyDescent="0.3">
      <c r="A9811">
        <v>222</v>
      </c>
      <c r="B9811">
        <v>351</v>
      </c>
      <c r="C9811">
        <f>IF(POWER(punkty[[#This Row],[x]]-$V$5,2)+POWER(punkty[[#This Row],[y]]-$V$6,2)=POWER($V$7,2),1,0)</f>
        <v>0</v>
      </c>
      <c r="D9811" t="str">
        <f>IF(punkty[[#This Row],[czy należy do brzegu koła]]=1,punkty[[#This Row],[x]]&amp;" "&amp;punkty[[#This Row],[y]],"")</f>
        <v/>
      </c>
      <c r="E9811">
        <f>IF(POWER(punkty[[#This Row],[x]]-$V$5,2)+POWER(punkty[[#This Row],[y]]-$V$6,2)&lt;POWER($V$7,2),1,0)</f>
        <v>1</v>
      </c>
      <c r="F9811" s="3">
        <f>IF(POWER(punkty[[#This Row],[x]]-$V$5,2)+POWER(punkty[[#This Row],[y]]-$V$6,2)&lt;=POWER($V$7,2),1,0)</f>
        <v>1</v>
      </c>
      <c r="G9811" s="3">
        <f>SUM($F$2:F9811)</f>
        <v>7707</v>
      </c>
      <c r="H9811" s="3">
        <f>ABS(PI()-(punkty[[#This Row],[suma]]*POWER(400,2)/I9811/POWER(200,2)))</f>
        <v>9.1499167014541527E-4</v>
      </c>
      <c r="I9811" s="3">
        <v>9810</v>
      </c>
      <c r="J9811" s="3">
        <f>punkty[[#This Row],[błąd bezwzględny]]</f>
        <v>9.1499167014541527E-4</v>
      </c>
    </row>
    <row r="9812" spans="1:10" x14ac:dyDescent="0.3">
      <c r="A9812">
        <v>319</v>
      </c>
      <c r="B9812">
        <v>269</v>
      </c>
      <c r="C9812">
        <f>IF(POWER(punkty[[#This Row],[x]]-$V$5,2)+POWER(punkty[[#This Row],[y]]-$V$6,2)=POWER($V$7,2),1,0)</f>
        <v>0</v>
      </c>
      <c r="D9812" t="str">
        <f>IF(punkty[[#This Row],[czy należy do brzegu koła]]=1,punkty[[#This Row],[x]]&amp;" "&amp;punkty[[#This Row],[y]],"")</f>
        <v/>
      </c>
      <c r="E9812">
        <f>IF(POWER(punkty[[#This Row],[x]]-$V$5,2)+POWER(punkty[[#This Row],[y]]-$V$6,2)&lt;POWER($V$7,2),1,0)</f>
        <v>1</v>
      </c>
      <c r="F9812" s="3">
        <f>IF(POWER(punkty[[#This Row],[x]]-$V$5,2)+POWER(punkty[[#This Row],[y]]-$V$6,2)&lt;=POWER($V$7,2),1,0)</f>
        <v>1</v>
      </c>
      <c r="G9812" s="3">
        <f>SUM($F$2:F9812)</f>
        <v>7708</v>
      </c>
      <c r="H9812" s="3">
        <f>ABS(PI()-(punkty[[#This Row],[suma]]*POWER(400,2)/I9812/POWER(200,2)))</f>
        <v>1.0023927867233162E-3</v>
      </c>
      <c r="I9812" s="3">
        <v>9811</v>
      </c>
      <c r="J9812" s="3">
        <f>punkty[[#This Row],[błąd bezwzględny]]</f>
        <v>1.0023927867233162E-3</v>
      </c>
    </row>
    <row r="9813" spans="1:10" x14ac:dyDescent="0.3">
      <c r="A9813">
        <v>34</v>
      </c>
      <c r="B9813">
        <v>338</v>
      </c>
      <c r="C9813">
        <f>IF(POWER(punkty[[#This Row],[x]]-$V$5,2)+POWER(punkty[[#This Row],[y]]-$V$6,2)=POWER($V$7,2),1,0)</f>
        <v>0</v>
      </c>
      <c r="D9813" t="str">
        <f>IF(punkty[[#This Row],[czy należy do brzegu koła]]=1,punkty[[#This Row],[x]]&amp;" "&amp;punkty[[#This Row],[y]],"")</f>
        <v/>
      </c>
      <c r="E9813">
        <f>IF(POWER(punkty[[#This Row],[x]]-$V$5,2)+POWER(punkty[[#This Row],[y]]-$V$6,2)&lt;POWER($V$7,2),1,0)</f>
        <v>0</v>
      </c>
      <c r="F9813" s="3">
        <f>IF(POWER(punkty[[#This Row],[x]]-$V$5,2)+POWER(punkty[[#This Row],[y]]-$V$6,2)&lt;=POWER($V$7,2),1,0)</f>
        <v>0</v>
      </c>
      <c r="G9813" s="3">
        <f>SUM($F$2:F9813)</f>
        <v>7708</v>
      </c>
      <c r="H9813" s="3">
        <f>ABS(PI()-(punkty[[#This Row],[suma]]*POWER(400,2)/I9813/POWER(200,2)))</f>
        <v>6.8211200335799305E-4</v>
      </c>
      <c r="I9813" s="3">
        <v>9812</v>
      </c>
      <c r="J9813" s="3">
        <f>punkty[[#This Row],[błąd bezwzględny]]</f>
        <v>6.8211200335799305E-4</v>
      </c>
    </row>
    <row r="9814" spans="1:10" x14ac:dyDescent="0.3">
      <c r="A9814">
        <v>7</v>
      </c>
      <c r="B9814">
        <v>202</v>
      </c>
      <c r="C9814">
        <f>IF(POWER(punkty[[#This Row],[x]]-$V$5,2)+POWER(punkty[[#This Row],[y]]-$V$6,2)=POWER($V$7,2),1,0)</f>
        <v>0</v>
      </c>
      <c r="D9814" t="str">
        <f>IF(punkty[[#This Row],[czy należy do brzegu koła]]=1,punkty[[#This Row],[x]]&amp;" "&amp;punkty[[#This Row],[y]],"")</f>
        <v/>
      </c>
      <c r="E9814">
        <f>IF(POWER(punkty[[#This Row],[x]]-$V$5,2)+POWER(punkty[[#This Row],[y]]-$V$6,2)&lt;POWER($V$7,2),1,0)</f>
        <v>1</v>
      </c>
      <c r="F9814" s="3">
        <f>IF(POWER(punkty[[#This Row],[x]]-$V$5,2)+POWER(punkty[[#This Row],[y]]-$V$6,2)&lt;=POWER($V$7,2),1,0)</f>
        <v>1</v>
      </c>
      <c r="G9814" s="3">
        <f>SUM($F$2:F9814)</f>
        <v>7709</v>
      </c>
      <c r="H9814" s="3">
        <f>ABS(PI()-(punkty[[#This Row],[suma]]*POWER(400,2)/I9814/POWER(200,2)))</f>
        <v>7.6951903835320579E-4</v>
      </c>
      <c r="I9814" s="3">
        <v>9813</v>
      </c>
      <c r="J9814" s="3">
        <f>punkty[[#This Row],[błąd bezwzględny]]</f>
        <v>7.6951903835320579E-4</v>
      </c>
    </row>
    <row r="9815" spans="1:10" x14ac:dyDescent="0.3">
      <c r="A9815">
        <v>17</v>
      </c>
      <c r="B9815">
        <v>12</v>
      </c>
      <c r="C9815">
        <f>IF(POWER(punkty[[#This Row],[x]]-$V$5,2)+POWER(punkty[[#This Row],[y]]-$V$6,2)=POWER($V$7,2),1,0)</f>
        <v>0</v>
      </c>
      <c r="D9815" t="str">
        <f>IF(punkty[[#This Row],[czy należy do brzegu koła]]=1,punkty[[#This Row],[x]]&amp;" "&amp;punkty[[#This Row],[y]],"")</f>
        <v/>
      </c>
      <c r="E9815">
        <f>IF(POWER(punkty[[#This Row],[x]]-$V$5,2)+POWER(punkty[[#This Row],[y]]-$V$6,2)&lt;POWER($V$7,2),1,0)</f>
        <v>0</v>
      </c>
      <c r="F9815" s="3">
        <f>IF(POWER(punkty[[#This Row],[x]]-$V$5,2)+POWER(punkty[[#This Row],[y]]-$V$6,2)&lt;=POWER($V$7,2),1,0)</f>
        <v>0</v>
      </c>
      <c r="G9815" s="3">
        <f>SUM($F$2:F9815)</f>
        <v>7709</v>
      </c>
      <c r="H9815" s="3">
        <f>ABS(PI()-(punkty[[#This Row],[suma]]*POWER(400,2)/I9815/POWER(200,2)))</f>
        <v>4.4932725389967842E-4</v>
      </c>
      <c r="I9815" s="3">
        <v>9814</v>
      </c>
      <c r="J9815" s="3">
        <f>punkty[[#This Row],[błąd bezwzględny]]</f>
        <v>4.4932725389967842E-4</v>
      </c>
    </row>
    <row r="9816" spans="1:10" x14ac:dyDescent="0.3">
      <c r="A9816">
        <v>367</v>
      </c>
      <c r="B9816">
        <v>50</v>
      </c>
      <c r="C9816">
        <f>IF(POWER(punkty[[#This Row],[x]]-$V$5,2)+POWER(punkty[[#This Row],[y]]-$V$6,2)=POWER($V$7,2),1,0)</f>
        <v>0</v>
      </c>
      <c r="D9816" t="str">
        <f>IF(punkty[[#This Row],[czy należy do brzegu koła]]=1,punkty[[#This Row],[x]]&amp;" "&amp;punkty[[#This Row],[y]],"")</f>
        <v/>
      </c>
      <c r="E9816">
        <f>IF(POWER(punkty[[#This Row],[x]]-$V$5,2)+POWER(punkty[[#This Row],[y]]-$V$6,2)&lt;POWER($V$7,2),1,0)</f>
        <v>0</v>
      </c>
      <c r="F9816" s="3">
        <f>IF(POWER(punkty[[#This Row],[x]]-$V$5,2)+POWER(punkty[[#This Row],[y]]-$V$6,2)&lt;=POWER($V$7,2),1,0)</f>
        <v>0</v>
      </c>
      <c r="G9816" s="3">
        <f>SUM($F$2:F9816)</f>
        <v>7709</v>
      </c>
      <c r="H9816" s="3">
        <f>ABS(PI()-(punkty[[#This Row],[suma]]*POWER(400,2)/I9816/POWER(200,2)))</f>
        <v>1.2920071484279205E-4</v>
      </c>
      <c r="I9816" s="3">
        <v>9815</v>
      </c>
      <c r="J9816" s="3">
        <f>punkty[[#This Row],[błąd bezwzględny]]</f>
        <v>1.2920071484279205E-4</v>
      </c>
    </row>
    <row r="9817" spans="1:10" x14ac:dyDescent="0.3">
      <c r="A9817">
        <v>224</v>
      </c>
      <c r="B9817">
        <v>340</v>
      </c>
      <c r="C9817">
        <f>IF(POWER(punkty[[#This Row],[x]]-$V$5,2)+POWER(punkty[[#This Row],[y]]-$V$6,2)=POWER($V$7,2),1,0)</f>
        <v>0</v>
      </c>
      <c r="D9817" t="str">
        <f>IF(punkty[[#This Row],[czy należy do brzegu koła]]=1,punkty[[#This Row],[x]]&amp;" "&amp;punkty[[#This Row],[y]],"")</f>
        <v/>
      </c>
      <c r="E9817">
        <f>IF(POWER(punkty[[#This Row],[x]]-$V$5,2)+POWER(punkty[[#This Row],[y]]-$V$6,2)&lt;POWER($V$7,2),1,0)</f>
        <v>1</v>
      </c>
      <c r="F9817" s="3">
        <f>IF(POWER(punkty[[#This Row],[x]]-$V$5,2)+POWER(punkty[[#This Row],[y]]-$V$6,2)&lt;=POWER($V$7,2),1,0)</f>
        <v>1</v>
      </c>
      <c r="G9817" s="3">
        <f>SUM($F$2:F9817)</f>
        <v>7710</v>
      </c>
      <c r="H9817" s="3">
        <f>ABS(PI()-(punkty[[#This Row],[suma]]*POWER(400,2)/I9817/POWER(200,2)))</f>
        <v>2.166373637519925E-4</v>
      </c>
      <c r="I9817" s="3">
        <v>9816</v>
      </c>
      <c r="J9817" s="3">
        <f>punkty[[#This Row],[błąd bezwzględny]]</f>
        <v>2.166373637519925E-4</v>
      </c>
    </row>
    <row r="9818" spans="1:10" x14ac:dyDescent="0.3">
      <c r="A9818">
        <v>138</v>
      </c>
      <c r="B9818">
        <v>220</v>
      </c>
      <c r="C9818">
        <f>IF(POWER(punkty[[#This Row],[x]]-$V$5,2)+POWER(punkty[[#This Row],[y]]-$V$6,2)=POWER($V$7,2),1,0)</f>
        <v>0</v>
      </c>
      <c r="D9818" t="str">
        <f>IF(punkty[[#This Row],[czy należy do brzegu koła]]=1,punkty[[#This Row],[x]]&amp;" "&amp;punkty[[#This Row],[y]],"")</f>
        <v/>
      </c>
      <c r="E9818">
        <f>IF(POWER(punkty[[#This Row],[x]]-$V$5,2)+POWER(punkty[[#This Row],[y]]-$V$6,2)&lt;POWER($V$7,2),1,0)</f>
        <v>1</v>
      </c>
      <c r="F9818" s="3">
        <f>IF(POWER(punkty[[#This Row],[x]]-$V$5,2)+POWER(punkty[[#This Row],[y]]-$V$6,2)&lt;=POWER($V$7,2),1,0)</f>
        <v>1</v>
      </c>
      <c r="G9818" s="3">
        <f>SUM($F$2:F9818)</f>
        <v>7711</v>
      </c>
      <c r="H9818" s="3">
        <f>ABS(PI()-(punkty[[#This Row],[suma]]*POWER(400,2)/I9818/POWER(200,2)))</f>
        <v>3.0405619934814609E-4</v>
      </c>
      <c r="I9818" s="3">
        <v>9817</v>
      </c>
      <c r="J9818" s="3">
        <f>punkty[[#This Row],[błąd bezwzględny]]</f>
        <v>3.0405619934814609E-4</v>
      </c>
    </row>
    <row r="9819" spans="1:10" x14ac:dyDescent="0.3">
      <c r="A9819">
        <v>184</v>
      </c>
      <c r="B9819">
        <v>323</v>
      </c>
      <c r="C9819">
        <f>IF(POWER(punkty[[#This Row],[x]]-$V$5,2)+POWER(punkty[[#This Row],[y]]-$V$6,2)=POWER($V$7,2),1,0)</f>
        <v>0</v>
      </c>
      <c r="D9819" t="str">
        <f>IF(punkty[[#This Row],[czy należy do brzegu koła]]=1,punkty[[#This Row],[x]]&amp;" "&amp;punkty[[#This Row],[y]],"")</f>
        <v/>
      </c>
      <c r="E9819">
        <f>IF(POWER(punkty[[#This Row],[x]]-$V$5,2)+POWER(punkty[[#This Row],[y]]-$V$6,2)&lt;POWER($V$7,2),1,0)</f>
        <v>1</v>
      </c>
      <c r="F9819" s="3">
        <f>IF(POWER(punkty[[#This Row],[x]]-$V$5,2)+POWER(punkty[[#This Row],[y]]-$V$6,2)&lt;=POWER($V$7,2),1,0)</f>
        <v>1</v>
      </c>
      <c r="G9819" s="3">
        <f>SUM($F$2:F9819)</f>
        <v>7712</v>
      </c>
      <c r="H9819" s="3">
        <f>ABS(PI()-(punkty[[#This Row],[suma]]*POWER(400,2)/I9819/POWER(200,2)))</f>
        <v>3.9145722707356612E-4</v>
      </c>
      <c r="I9819" s="3">
        <v>9818</v>
      </c>
      <c r="J9819" s="3">
        <f>punkty[[#This Row],[błąd bezwzględny]]</f>
        <v>3.9145722707356612E-4</v>
      </c>
    </row>
    <row r="9820" spans="1:10" x14ac:dyDescent="0.3">
      <c r="A9820">
        <v>129</v>
      </c>
      <c r="B9820">
        <v>129</v>
      </c>
      <c r="C9820">
        <f>IF(POWER(punkty[[#This Row],[x]]-$V$5,2)+POWER(punkty[[#This Row],[y]]-$V$6,2)=POWER($V$7,2),1,0)</f>
        <v>0</v>
      </c>
      <c r="D9820" t="str">
        <f>IF(punkty[[#This Row],[czy należy do brzegu koła]]=1,punkty[[#This Row],[x]]&amp;" "&amp;punkty[[#This Row],[y]],"")</f>
        <v/>
      </c>
      <c r="E9820">
        <f>IF(POWER(punkty[[#This Row],[x]]-$V$5,2)+POWER(punkty[[#This Row],[y]]-$V$6,2)&lt;POWER($V$7,2),1,0)</f>
        <v>1</v>
      </c>
      <c r="F9820" s="3">
        <f>IF(POWER(punkty[[#This Row],[x]]-$V$5,2)+POWER(punkty[[#This Row],[y]]-$V$6,2)&lt;=POWER($V$7,2),1,0)</f>
        <v>1</v>
      </c>
      <c r="G9820" s="3">
        <f>SUM($F$2:F9820)</f>
        <v>7713</v>
      </c>
      <c r="H9820" s="3">
        <f>ABS(PI()-(punkty[[#This Row],[suma]]*POWER(400,2)/I9820/POWER(200,2)))</f>
        <v>4.7884045237012174E-4</v>
      </c>
      <c r="I9820" s="3">
        <v>9819</v>
      </c>
      <c r="J9820" s="3">
        <f>punkty[[#This Row],[błąd bezwzględny]]</f>
        <v>4.7884045237012174E-4</v>
      </c>
    </row>
    <row r="9821" spans="1:10" x14ac:dyDescent="0.3">
      <c r="A9821">
        <v>334</v>
      </c>
      <c r="B9821">
        <v>279</v>
      </c>
      <c r="C9821">
        <f>IF(POWER(punkty[[#This Row],[x]]-$V$5,2)+POWER(punkty[[#This Row],[y]]-$V$6,2)=POWER($V$7,2),1,0)</f>
        <v>0</v>
      </c>
      <c r="D9821" t="str">
        <f>IF(punkty[[#This Row],[czy należy do brzegu koła]]=1,punkty[[#This Row],[x]]&amp;" "&amp;punkty[[#This Row],[y]],"")</f>
        <v/>
      </c>
      <c r="E9821">
        <f>IF(POWER(punkty[[#This Row],[x]]-$V$5,2)+POWER(punkty[[#This Row],[y]]-$V$6,2)&lt;POWER($V$7,2),1,0)</f>
        <v>1</v>
      </c>
      <c r="F9821" s="3">
        <f>IF(POWER(punkty[[#This Row],[x]]-$V$5,2)+POWER(punkty[[#This Row],[y]]-$V$6,2)&lt;=POWER($V$7,2),1,0)</f>
        <v>1</v>
      </c>
      <c r="G9821" s="3">
        <f>SUM($F$2:F9821)</f>
        <v>7714</v>
      </c>
      <c r="H9821" s="3">
        <f>ABS(PI()-(punkty[[#This Row],[suma]]*POWER(400,2)/I9821/POWER(200,2)))</f>
        <v>5.6620588067524125E-4</v>
      </c>
      <c r="I9821" s="3">
        <v>9820</v>
      </c>
      <c r="J9821" s="3">
        <f>punkty[[#This Row],[błąd bezwzględny]]</f>
        <v>5.6620588067524125E-4</v>
      </c>
    </row>
    <row r="9822" spans="1:10" x14ac:dyDescent="0.3">
      <c r="A9822">
        <v>253</v>
      </c>
      <c r="B9822">
        <v>11</v>
      </c>
      <c r="C9822">
        <f>IF(POWER(punkty[[#This Row],[x]]-$V$5,2)+POWER(punkty[[#This Row],[y]]-$V$6,2)=POWER($V$7,2),1,0)</f>
        <v>0</v>
      </c>
      <c r="D9822" t="str">
        <f>IF(punkty[[#This Row],[czy należy do brzegu koła]]=1,punkty[[#This Row],[x]]&amp;" "&amp;punkty[[#This Row],[y]],"")</f>
        <v/>
      </c>
      <c r="E9822">
        <f>IF(POWER(punkty[[#This Row],[x]]-$V$5,2)+POWER(punkty[[#This Row],[y]]-$V$6,2)&lt;POWER($V$7,2),1,0)</f>
        <v>1</v>
      </c>
      <c r="F9822" s="3">
        <f>IF(POWER(punkty[[#This Row],[x]]-$V$5,2)+POWER(punkty[[#This Row],[y]]-$V$6,2)&lt;=POWER($V$7,2),1,0)</f>
        <v>1</v>
      </c>
      <c r="G9822" s="3">
        <f>SUM($F$2:F9822)</f>
        <v>7715</v>
      </c>
      <c r="H9822" s="3">
        <f>ABS(PI()-(punkty[[#This Row],[suma]]*POWER(400,2)/I9822/POWER(200,2)))</f>
        <v>6.5355351742635293E-4</v>
      </c>
      <c r="I9822" s="3">
        <v>9821</v>
      </c>
      <c r="J9822" s="3">
        <f>punkty[[#This Row],[błąd bezwzględny]]</f>
        <v>6.5355351742635293E-4</v>
      </c>
    </row>
    <row r="9823" spans="1:10" x14ac:dyDescent="0.3">
      <c r="A9823">
        <v>57</v>
      </c>
      <c r="B9823">
        <v>144</v>
      </c>
      <c r="C9823">
        <f>IF(POWER(punkty[[#This Row],[x]]-$V$5,2)+POWER(punkty[[#This Row],[y]]-$V$6,2)=POWER($V$7,2),1,0)</f>
        <v>0</v>
      </c>
      <c r="D9823" t="str">
        <f>IF(punkty[[#This Row],[czy należy do brzegu koła]]=1,punkty[[#This Row],[x]]&amp;" "&amp;punkty[[#This Row],[y]],"")</f>
        <v/>
      </c>
      <c r="E9823">
        <f>IF(POWER(punkty[[#This Row],[x]]-$V$5,2)+POWER(punkty[[#This Row],[y]]-$V$6,2)&lt;POWER($V$7,2),1,0)</f>
        <v>1</v>
      </c>
      <c r="F9823" s="3">
        <f>IF(POWER(punkty[[#This Row],[x]]-$V$5,2)+POWER(punkty[[#This Row],[y]]-$V$6,2)&lt;=POWER($V$7,2),1,0)</f>
        <v>1</v>
      </c>
      <c r="G9823" s="3">
        <f>SUM($F$2:F9823)</f>
        <v>7716</v>
      </c>
      <c r="H9823" s="3">
        <f>ABS(PI()-(punkty[[#This Row],[suma]]*POWER(400,2)/I9823/POWER(200,2)))</f>
        <v>7.4088336805644417E-4</v>
      </c>
      <c r="I9823" s="3">
        <v>9822</v>
      </c>
      <c r="J9823" s="3">
        <f>punkty[[#This Row],[błąd bezwzględny]]</f>
        <v>7.4088336805644417E-4</v>
      </c>
    </row>
    <row r="9824" spans="1:10" x14ac:dyDescent="0.3">
      <c r="A9824">
        <v>268</v>
      </c>
      <c r="B9824">
        <v>81</v>
      </c>
      <c r="C9824">
        <f>IF(POWER(punkty[[#This Row],[x]]-$V$5,2)+POWER(punkty[[#This Row],[y]]-$V$6,2)=POWER($V$7,2),1,0)</f>
        <v>0</v>
      </c>
      <c r="D9824" t="str">
        <f>IF(punkty[[#This Row],[czy należy do brzegu koła]]=1,punkty[[#This Row],[x]]&amp;" "&amp;punkty[[#This Row],[y]],"")</f>
        <v/>
      </c>
      <c r="E9824">
        <f>IF(POWER(punkty[[#This Row],[x]]-$V$5,2)+POWER(punkty[[#This Row],[y]]-$V$6,2)&lt;POWER($V$7,2),1,0)</f>
        <v>1</v>
      </c>
      <c r="F9824" s="3">
        <f>IF(POWER(punkty[[#This Row],[x]]-$V$5,2)+POWER(punkty[[#This Row],[y]]-$V$6,2)&lt;=POWER($V$7,2),1,0)</f>
        <v>1</v>
      </c>
      <c r="G9824" s="3">
        <f>SUM($F$2:F9824)</f>
        <v>7717</v>
      </c>
      <c r="H9824" s="3">
        <f>ABS(PI()-(punkty[[#This Row],[suma]]*POWER(400,2)/I9824/POWER(200,2)))</f>
        <v>8.2819543799894646E-4</v>
      </c>
      <c r="I9824" s="3">
        <v>9823</v>
      </c>
      <c r="J9824" s="3">
        <f>punkty[[#This Row],[błąd bezwzględny]]</f>
        <v>8.2819543799894646E-4</v>
      </c>
    </row>
    <row r="9825" spans="1:10" x14ac:dyDescent="0.3">
      <c r="A9825">
        <v>197</v>
      </c>
      <c r="B9825">
        <v>135</v>
      </c>
      <c r="C9825">
        <f>IF(POWER(punkty[[#This Row],[x]]-$V$5,2)+POWER(punkty[[#This Row],[y]]-$V$6,2)=POWER($V$7,2),1,0)</f>
        <v>0</v>
      </c>
      <c r="D9825" t="str">
        <f>IF(punkty[[#This Row],[czy należy do brzegu koła]]=1,punkty[[#This Row],[x]]&amp;" "&amp;punkty[[#This Row],[y]],"")</f>
        <v/>
      </c>
      <c r="E9825">
        <f>IF(POWER(punkty[[#This Row],[x]]-$V$5,2)+POWER(punkty[[#This Row],[y]]-$V$6,2)&lt;POWER($V$7,2),1,0)</f>
        <v>1</v>
      </c>
      <c r="F9825" s="3">
        <f>IF(POWER(punkty[[#This Row],[x]]-$V$5,2)+POWER(punkty[[#This Row],[y]]-$V$6,2)&lt;=POWER($V$7,2),1,0)</f>
        <v>1</v>
      </c>
      <c r="G9825" s="3">
        <f>SUM($F$2:F9825)</f>
        <v>7718</v>
      </c>
      <c r="H9825" s="3">
        <f>ABS(PI()-(punkty[[#This Row],[suma]]*POWER(400,2)/I9825/POWER(200,2)))</f>
        <v>9.154897326824063E-4</v>
      </c>
      <c r="I9825" s="3">
        <v>9824</v>
      </c>
      <c r="J9825" s="3">
        <f>punkty[[#This Row],[błąd bezwzględny]]</f>
        <v>9.154897326824063E-4</v>
      </c>
    </row>
    <row r="9826" spans="1:10" x14ac:dyDescent="0.3">
      <c r="A9826">
        <v>352</v>
      </c>
      <c r="B9826">
        <v>31</v>
      </c>
      <c r="C9826">
        <f>IF(POWER(punkty[[#This Row],[x]]-$V$5,2)+POWER(punkty[[#This Row],[y]]-$V$6,2)=POWER($V$7,2),1,0)</f>
        <v>0</v>
      </c>
      <c r="D9826" t="str">
        <f>IF(punkty[[#This Row],[czy należy do brzegu koła]]=1,punkty[[#This Row],[x]]&amp;" "&amp;punkty[[#This Row],[y]],"")</f>
        <v/>
      </c>
      <c r="E9826">
        <f>IF(POWER(punkty[[#This Row],[x]]-$V$5,2)+POWER(punkty[[#This Row],[y]]-$V$6,2)&lt;POWER($V$7,2),1,0)</f>
        <v>0</v>
      </c>
      <c r="F9826" s="3">
        <f>IF(POWER(punkty[[#This Row],[x]]-$V$5,2)+POWER(punkty[[#This Row],[y]]-$V$6,2)&lt;=POWER($V$7,2),1,0)</f>
        <v>0</v>
      </c>
      <c r="G9826" s="3">
        <f>SUM($F$2:F9826)</f>
        <v>7718</v>
      </c>
      <c r="H9826" s="3">
        <f>ABS(PI()-(punkty[[#This Row],[suma]]*POWER(400,2)/I9826/POWER(200,2)))</f>
        <v>5.9564157560121345E-4</v>
      </c>
      <c r="I9826" s="3">
        <v>9825</v>
      </c>
      <c r="J9826" s="3">
        <f>punkty[[#This Row],[błąd bezwzględny]]</f>
        <v>5.9564157560121345E-4</v>
      </c>
    </row>
    <row r="9827" spans="1:10" x14ac:dyDescent="0.3">
      <c r="A9827">
        <v>393</v>
      </c>
      <c r="B9827">
        <v>44</v>
      </c>
      <c r="C9827">
        <f>IF(POWER(punkty[[#This Row],[x]]-$V$5,2)+POWER(punkty[[#This Row],[y]]-$V$6,2)=POWER($V$7,2),1,0)</f>
        <v>0</v>
      </c>
      <c r="D9827" t="str">
        <f>IF(punkty[[#This Row],[czy należy do brzegu koła]]=1,punkty[[#This Row],[x]]&amp;" "&amp;punkty[[#This Row],[y]],"")</f>
        <v/>
      </c>
      <c r="E9827">
        <f>IF(POWER(punkty[[#This Row],[x]]-$V$5,2)+POWER(punkty[[#This Row],[y]]-$V$6,2)&lt;POWER($V$7,2),1,0)</f>
        <v>0</v>
      </c>
      <c r="F9827" s="3">
        <f>IF(POWER(punkty[[#This Row],[x]]-$V$5,2)+POWER(punkty[[#This Row],[y]]-$V$6,2)&lt;=POWER($V$7,2),1,0)</f>
        <v>0</v>
      </c>
      <c r="G9827" s="3">
        <f>SUM($F$2:F9827)</f>
        <v>7718</v>
      </c>
      <c r="H9827" s="3">
        <f>ABS(PI()-(punkty[[#This Row],[suma]]*POWER(400,2)/I9827/POWER(200,2)))</f>
        <v>2.7585852093370278E-4</v>
      </c>
      <c r="I9827" s="3">
        <v>9826</v>
      </c>
      <c r="J9827" s="3">
        <f>punkty[[#This Row],[błąd bezwzględny]]</f>
        <v>2.7585852093370278E-4</v>
      </c>
    </row>
    <row r="9828" spans="1:10" x14ac:dyDescent="0.3">
      <c r="A9828">
        <v>111</v>
      </c>
      <c r="B9828">
        <v>19</v>
      </c>
      <c r="C9828">
        <f>IF(POWER(punkty[[#This Row],[x]]-$V$5,2)+POWER(punkty[[#This Row],[y]]-$V$6,2)=POWER($V$7,2),1,0)</f>
        <v>0</v>
      </c>
      <c r="D9828" t="str">
        <f>IF(punkty[[#This Row],[czy należy do brzegu koła]]=1,punkty[[#This Row],[x]]&amp;" "&amp;punkty[[#This Row],[y]],"")</f>
        <v/>
      </c>
      <c r="E9828">
        <f>IF(POWER(punkty[[#This Row],[x]]-$V$5,2)+POWER(punkty[[#This Row],[y]]-$V$6,2)&lt;POWER($V$7,2),1,0)</f>
        <v>0</v>
      </c>
      <c r="F9828" s="3">
        <f>IF(POWER(punkty[[#This Row],[x]]-$V$5,2)+POWER(punkty[[#This Row],[y]]-$V$6,2)&lt;=POWER($V$7,2),1,0)</f>
        <v>0</v>
      </c>
      <c r="G9828" s="3">
        <f>SUM($F$2:F9828)</f>
        <v>7718</v>
      </c>
      <c r="H9828" s="3">
        <f>ABS(PI()-(punkty[[#This Row],[suma]]*POWER(400,2)/I9828/POWER(200,2)))</f>
        <v>4.3859451195338295E-5</v>
      </c>
      <c r="I9828" s="3">
        <v>9827</v>
      </c>
      <c r="J9828" s="3">
        <f>punkty[[#This Row],[błąd bezwzględny]]</f>
        <v>4.3859451195338295E-5</v>
      </c>
    </row>
    <row r="9829" spans="1:10" x14ac:dyDescent="0.3">
      <c r="A9829">
        <v>346</v>
      </c>
      <c r="B9829">
        <v>308</v>
      </c>
      <c r="C9829">
        <f>IF(POWER(punkty[[#This Row],[x]]-$V$5,2)+POWER(punkty[[#This Row],[y]]-$V$6,2)=POWER($V$7,2),1,0)</f>
        <v>0</v>
      </c>
      <c r="D9829" t="str">
        <f>IF(punkty[[#This Row],[czy należy do brzegu koła]]=1,punkty[[#This Row],[x]]&amp;" "&amp;punkty[[#This Row],[y]],"")</f>
        <v/>
      </c>
      <c r="E9829">
        <f>IF(POWER(punkty[[#This Row],[x]]-$V$5,2)+POWER(punkty[[#This Row],[y]]-$V$6,2)&lt;POWER($V$7,2),1,0)</f>
        <v>1</v>
      </c>
      <c r="F9829" s="3">
        <f>IF(POWER(punkty[[#This Row],[x]]-$V$5,2)+POWER(punkty[[#This Row],[y]]-$V$6,2)&lt;=POWER($V$7,2),1,0)</f>
        <v>1</v>
      </c>
      <c r="G9829" s="3">
        <f>SUM($F$2:F9829)</f>
        <v>7719</v>
      </c>
      <c r="H9829" s="3">
        <f>ABS(PI()-(punkty[[#This Row],[suma]]*POWER(400,2)/I9829/POWER(200,2)))</f>
        <v>4.348804634846104E-5</v>
      </c>
      <c r="I9829" s="3">
        <v>9828</v>
      </c>
      <c r="J9829" s="3">
        <f>punkty[[#This Row],[błąd bezwzględny]]</f>
        <v>4.348804634846104E-5</v>
      </c>
    </row>
    <row r="9830" spans="1:10" x14ac:dyDescent="0.3">
      <c r="A9830">
        <v>369</v>
      </c>
      <c r="B9830">
        <v>63</v>
      </c>
      <c r="C9830">
        <f>IF(POWER(punkty[[#This Row],[x]]-$V$5,2)+POWER(punkty[[#This Row],[y]]-$V$6,2)=POWER($V$7,2),1,0)</f>
        <v>0</v>
      </c>
      <c r="D9830" t="str">
        <f>IF(punkty[[#This Row],[czy należy do brzegu koła]]=1,punkty[[#This Row],[x]]&amp;" "&amp;punkty[[#This Row],[y]],"")</f>
        <v/>
      </c>
      <c r="E9830">
        <f>IF(POWER(punkty[[#This Row],[x]]-$V$5,2)+POWER(punkty[[#This Row],[y]]-$V$6,2)&lt;POWER($V$7,2),1,0)</f>
        <v>0</v>
      </c>
      <c r="F9830" s="3">
        <f>IF(POWER(punkty[[#This Row],[x]]-$V$5,2)+POWER(punkty[[#This Row],[y]]-$V$6,2)&lt;=POWER($V$7,2),1,0)</f>
        <v>0</v>
      </c>
      <c r="G9830" s="3">
        <f>SUM($F$2:F9830)</f>
        <v>7719</v>
      </c>
      <c r="H9830" s="3">
        <f>ABS(PI()-(punkty[[#This Row],[suma]]*POWER(400,2)/I9830/POWER(200,2)))</f>
        <v>2.761412284137954E-4</v>
      </c>
      <c r="I9830" s="3">
        <v>9829</v>
      </c>
      <c r="J9830" s="3">
        <f>punkty[[#This Row],[błąd bezwzględny]]</f>
        <v>2.761412284137954E-4</v>
      </c>
    </row>
    <row r="9831" spans="1:10" x14ac:dyDescent="0.3">
      <c r="A9831">
        <v>309</v>
      </c>
      <c r="B9831">
        <v>214</v>
      </c>
      <c r="C9831">
        <f>IF(POWER(punkty[[#This Row],[x]]-$V$5,2)+POWER(punkty[[#This Row],[y]]-$V$6,2)=POWER($V$7,2),1,0)</f>
        <v>0</v>
      </c>
      <c r="D9831" t="str">
        <f>IF(punkty[[#This Row],[czy należy do brzegu koła]]=1,punkty[[#This Row],[x]]&amp;" "&amp;punkty[[#This Row],[y]],"")</f>
        <v/>
      </c>
      <c r="E9831">
        <f>IF(POWER(punkty[[#This Row],[x]]-$V$5,2)+POWER(punkty[[#This Row],[y]]-$V$6,2)&lt;POWER($V$7,2),1,0)</f>
        <v>1</v>
      </c>
      <c r="F9831" s="3">
        <f>IF(POWER(punkty[[#This Row],[x]]-$V$5,2)+POWER(punkty[[#This Row],[y]]-$V$6,2)&lt;=POWER($V$7,2),1,0)</f>
        <v>1</v>
      </c>
      <c r="G9831" s="3">
        <f>SUM($F$2:F9831)</f>
        <v>7720</v>
      </c>
      <c r="H9831" s="3">
        <f>ABS(PI()-(punkty[[#This Row],[suma]]*POWER(400,2)/I9831/POWER(200,2)))</f>
        <v>1.8878787260101504E-4</v>
      </c>
      <c r="I9831" s="3">
        <v>9830</v>
      </c>
      <c r="J9831" s="3">
        <f>punkty[[#This Row],[błąd bezwzględny]]</f>
        <v>1.8878787260101504E-4</v>
      </c>
    </row>
    <row r="9832" spans="1:10" x14ac:dyDescent="0.3">
      <c r="A9832">
        <v>107</v>
      </c>
      <c r="B9832">
        <v>326</v>
      </c>
      <c r="C9832">
        <f>IF(POWER(punkty[[#This Row],[x]]-$V$5,2)+POWER(punkty[[#This Row],[y]]-$V$6,2)=POWER($V$7,2),1,0)</f>
        <v>0</v>
      </c>
      <c r="D9832" t="str">
        <f>IF(punkty[[#This Row],[czy należy do brzegu koła]]=1,punkty[[#This Row],[x]]&amp;" "&amp;punkty[[#This Row],[y]],"")</f>
        <v/>
      </c>
      <c r="E9832">
        <f>IF(POWER(punkty[[#This Row],[x]]-$V$5,2)+POWER(punkty[[#This Row],[y]]-$V$6,2)&lt;POWER($V$7,2),1,0)</f>
        <v>1</v>
      </c>
      <c r="F9832" s="3">
        <f>IF(POWER(punkty[[#This Row],[x]]-$V$5,2)+POWER(punkty[[#This Row],[y]]-$V$6,2)&lt;=POWER($V$7,2),1,0)</f>
        <v>1</v>
      </c>
      <c r="G9832" s="3">
        <f>SUM($F$2:F9832)</f>
        <v>7721</v>
      </c>
      <c r="H9832" s="3">
        <f>ABS(PI()-(punkty[[#This Row],[suma]]*POWER(400,2)/I9832/POWER(200,2)))</f>
        <v>1.0145228778934978E-4</v>
      </c>
      <c r="I9832" s="3">
        <v>9831</v>
      </c>
      <c r="J9832" s="3">
        <f>punkty[[#This Row],[błąd bezwzględny]]</f>
        <v>1.0145228778934978E-4</v>
      </c>
    </row>
    <row r="9833" spans="1:10" x14ac:dyDescent="0.3">
      <c r="A9833">
        <v>289</v>
      </c>
      <c r="B9833">
        <v>289</v>
      </c>
      <c r="C9833">
        <f>IF(POWER(punkty[[#This Row],[x]]-$V$5,2)+POWER(punkty[[#This Row],[y]]-$V$6,2)=POWER($V$7,2),1,0)</f>
        <v>0</v>
      </c>
      <c r="D9833" t="str">
        <f>IF(punkty[[#This Row],[czy należy do brzegu koła]]=1,punkty[[#This Row],[x]]&amp;" "&amp;punkty[[#This Row],[y]],"")</f>
        <v/>
      </c>
      <c r="E9833">
        <f>IF(POWER(punkty[[#This Row],[x]]-$V$5,2)+POWER(punkty[[#This Row],[y]]-$V$6,2)&lt;POWER($V$7,2),1,0)</f>
        <v>1</v>
      </c>
      <c r="F9833" s="3">
        <f>IF(POWER(punkty[[#This Row],[x]]-$V$5,2)+POWER(punkty[[#This Row],[y]]-$V$6,2)&lt;=POWER($V$7,2),1,0)</f>
        <v>1</v>
      </c>
      <c r="G9833" s="3">
        <f>SUM($F$2:F9833)</f>
        <v>7722</v>
      </c>
      <c r="H9833" s="3">
        <f>ABS(PI()-(punkty[[#This Row],[suma]]*POWER(400,2)/I9833/POWER(200,2)))</f>
        <v>1.4134468556470381E-5</v>
      </c>
      <c r="I9833" s="3">
        <v>9832</v>
      </c>
      <c r="J9833" s="3">
        <f>punkty[[#This Row],[błąd bezwzględny]]</f>
        <v>1.4134468556470381E-5</v>
      </c>
    </row>
    <row r="9834" spans="1:10" x14ac:dyDescent="0.3">
      <c r="A9834">
        <v>282</v>
      </c>
      <c r="B9834">
        <v>225</v>
      </c>
      <c r="C9834">
        <f>IF(POWER(punkty[[#This Row],[x]]-$V$5,2)+POWER(punkty[[#This Row],[y]]-$V$6,2)=POWER($V$7,2),1,0)</f>
        <v>0</v>
      </c>
      <c r="D9834" t="str">
        <f>IF(punkty[[#This Row],[czy należy do brzegu koła]]=1,punkty[[#This Row],[x]]&amp;" "&amp;punkty[[#This Row],[y]],"")</f>
        <v/>
      </c>
      <c r="E9834">
        <f>IF(POWER(punkty[[#This Row],[x]]-$V$5,2)+POWER(punkty[[#This Row],[y]]-$V$6,2)&lt;POWER($V$7,2),1,0)</f>
        <v>1</v>
      </c>
      <c r="F9834" s="3">
        <f>IF(POWER(punkty[[#This Row],[x]]-$V$5,2)+POWER(punkty[[#This Row],[y]]-$V$6,2)&lt;=POWER($V$7,2),1,0)</f>
        <v>1</v>
      </c>
      <c r="G9834" s="3">
        <f>SUM($F$2:F9834)</f>
        <v>7723</v>
      </c>
      <c r="H9834" s="3">
        <f>ABS(PI()-(punkty[[#This Row],[suma]]*POWER(400,2)/I9834/POWER(200,2)))</f>
        <v>7.316559051817606E-5</v>
      </c>
      <c r="I9834" s="3">
        <v>9833</v>
      </c>
      <c r="J9834" s="3">
        <f>punkty[[#This Row],[błąd bezwzględny]]</f>
        <v>7.316559051817606E-5</v>
      </c>
    </row>
    <row r="9835" spans="1:10" x14ac:dyDescent="0.3">
      <c r="A9835">
        <v>163</v>
      </c>
      <c r="B9835">
        <v>187</v>
      </c>
      <c r="C9835">
        <f>IF(POWER(punkty[[#This Row],[x]]-$V$5,2)+POWER(punkty[[#This Row],[y]]-$V$6,2)=POWER($V$7,2),1,0)</f>
        <v>0</v>
      </c>
      <c r="D9835" t="str">
        <f>IF(punkty[[#This Row],[czy należy do brzegu koła]]=1,punkty[[#This Row],[x]]&amp;" "&amp;punkty[[#This Row],[y]],"")</f>
        <v/>
      </c>
      <c r="E9835">
        <f>IF(POWER(punkty[[#This Row],[x]]-$V$5,2)+POWER(punkty[[#This Row],[y]]-$V$6,2)&lt;POWER($V$7,2),1,0)</f>
        <v>1</v>
      </c>
      <c r="F9835" s="3">
        <f>IF(POWER(punkty[[#This Row],[x]]-$V$5,2)+POWER(punkty[[#This Row],[y]]-$V$6,2)&lt;=POWER($V$7,2),1,0)</f>
        <v>1</v>
      </c>
      <c r="G9835" s="3">
        <f>SUM($F$2:F9835)</f>
        <v>7724</v>
      </c>
      <c r="H9835" s="3">
        <f>ABS(PI()-(punkty[[#This Row],[suma]]*POWER(400,2)/I9835/POWER(200,2)))</f>
        <v>1.6044789485203381E-4</v>
      </c>
      <c r="I9835" s="3">
        <v>9834</v>
      </c>
      <c r="J9835" s="3">
        <f>punkty[[#This Row],[błąd bezwzględny]]</f>
        <v>1.6044789485203381E-4</v>
      </c>
    </row>
    <row r="9836" spans="1:10" x14ac:dyDescent="0.3">
      <c r="A9836">
        <v>261</v>
      </c>
      <c r="B9836">
        <v>165</v>
      </c>
      <c r="C9836">
        <f>IF(POWER(punkty[[#This Row],[x]]-$V$5,2)+POWER(punkty[[#This Row],[y]]-$V$6,2)=POWER($V$7,2),1,0)</f>
        <v>0</v>
      </c>
      <c r="D9836" t="str">
        <f>IF(punkty[[#This Row],[czy należy do brzegu koła]]=1,punkty[[#This Row],[x]]&amp;" "&amp;punkty[[#This Row],[y]],"")</f>
        <v/>
      </c>
      <c r="E9836">
        <f>IF(POWER(punkty[[#This Row],[x]]-$V$5,2)+POWER(punkty[[#This Row],[y]]-$V$6,2)&lt;POWER($V$7,2),1,0)</f>
        <v>1</v>
      </c>
      <c r="F9836" s="3">
        <f>IF(POWER(punkty[[#This Row],[x]]-$V$5,2)+POWER(punkty[[#This Row],[y]]-$V$6,2)&lt;=POWER($V$7,2),1,0)</f>
        <v>1</v>
      </c>
      <c r="G9836" s="3">
        <f>SUM($F$2:F9836)</f>
        <v>7725</v>
      </c>
      <c r="H9836" s="3">
        <f>ABS(PI()-(punkty[[#This Row],[suma]]*POWER(400,2)/I9836/POWER(200,2)))</f>
        <v>2.4771244986121488E-4</v>
      </c>
      <c r="I9836" s="3">
        <v>9835</v>
      </c>
      <c r="J9836" s="3">
        <f>punkty[[#This Row],[błąd bezwzględny]]</f>
        <v>2.4771244986121488E-4</v>
      </c>
    </row>
    <row r="9837" spans="1:10" x14ac:dyDescent="0.3">
      <c r="A9837">
        <v>74</v>
      </c>
      <c r="B9837">
        <v>12</v>
      </c>
      <c r="C9837">
        <f>IF(POWER(punkty[[#This Row],[x]]-$V$5,2)+POWER(punkty[[#This Row],[y]]-$V$6,2)=POWER($V$7,2),1,0)</f>
        <v>0</v>
      </c>
      <c r="D9837" t="str">
        <f>IF(punkty[[#This Row],[czy należy do brzegu koła]]=1,punkty[[#This Row],[x]]&amp;" "&amp;punkty[[#This Row],[y]],"")</f>
        <v/>
      </c>
      <c r="E9837">
        <f>IF(POWER(punkty[[#This Row],[x]]-$V$5,2)+POWER(punkty[[#This Row],[y]]-$V$6,2)&lt;POWER($V$7,2),1,0)</f>
        <v>0</v>
      </c>
      <c r="F9837" s="3">
        <f>IF(POWER(punkty[[#This Row],[x]]-$V$5,2)+POWER(punkty[[#This Row],[y]]-$V$6,2)&lt;=POWER($V$7,2),1,0)</f>
        <v>0</v>
      </c>
      <c r="G9837" s="3">
        <f>SUM($F$2:F9837)</f>
        <v>7725</v>
      </c>
      <c r="H9837" s="3">
        <f>ABS(PI()-(punkty[[#This Row],[suma]]*POWER(400,2)/I9837/POWER(200,2)))</f>
        <v>7.1710116836598559E-5</v>
      </c>
      <c r="I9837" s="3">
        <v>9836</v>
      </c>
      <c r="J9837" s="3">
        <f>punkty[[#This Row],[błąd bezwzględny]]</f>
        <v>7.1710116836598559E-5</v>
      </c>
    </row>
    <row r="9838" spans="1:10" x14ac:dyDescent="0.3">
      <c r="A9838">
        <v>193</v>
      </c>
      <c r="B9838">
        <v>216</v>
      </c>
      <c r="C9838">
        <f>IF(POWER(punkty[[#This Row],[x]]-$V$5,2)+POWER(punkty[[#This Row],[y]]-$V$6,2)=POWER($V$7,2),1,0)</f>
        <v>0</v>
      </c>
      <c r="D9838" t="str">
        <f>IF(punkty[[#This Row],[czy należy do brzegu koła]]=1,punkty[[#This Row],[x]]&amp;" "&amp;punkty[[#This Row],[y]],"")</f>
        <v/>
      </c>
      <c r="E9838">
        <f>IF(POWER(punkty[[#This Row],[x]]-$V$5,2)+POWER(punkty[[#This Row],[y]]-$V$6,2)&lt;POWER($V$7,2),1,0)</f>
        <v>1</v>
      </c>
      <c r="F9838" s="3">
        <f>IF(POWER(punkty[[#This Row],[x]]-$V$5,2)+POWER(punkty[[#This Row],[y]]-$V$6,2)&lt;=POWER($V$7,2),1,0)</f>
        <v>1</v>
      </c>
      <c r="G9838" s="3">
        <f>SUM($F$2:F9838)</f>
        <v>7726</v>
      </c>
      <c r="H9838" s="3">
        <f>ABS(PI()-(punkty[[#This Row],[suma]]*POWER(400,2)/I9838/POWER(200,2)))</f>
        <v>1.5560296554362196E-5</v>
      </c>
      <c r="I9838" s="3">
        <v>9837</v>
      </c>
      <c r="J9838" s="3">
        <f>punkty[[#This Row],[błąd bezwzględny]]</f>
        <v>1.5560296554362196E-5</v>
      </c>
    </row>
    <row r="9839" spans="1:10" x14ac:dyDescent="0.3">
      <c r="A9839">
        <v>244</v>
      </c>
      <c r="B9839">
        <v>149</v>
      </c>
      <c r="C9839">
        <f>IF(POWER(punkty[[#This Row],[x]]-$V$5,2)+POWER(punkty[[#This Row],[y]]-$V$6,2)=POWER($V$7,2),1,0)</f>
        <v>0</v>
      </c>
      <c r="D9839" t="str">
        <f>IF(punkty[[#This Row],[czy należy do brzegu koła]]=1,punkty[[#This Row],[x]]&amp;" "&amp;punkty[[#This Row],[y]],"")</f>
        <v/>
      </c>
      <c r="E9839">
        <f>IF(POWER(punkty[[#This Row],[x]]-$V$5,2)+POWER(punkty[[#This Row],[y]]-$V$6,2)&lt;POWER($V$7,2),1,0)</f>
        <v>1</v>
      </c>
      <c r="F9839" s="3">
        <f>IF(POWER(punkty[[#This Row],[x]]-$V$5,2)+POWER(punkty[[#This Row],[y]]-$V$6,2)&lt;=POWER($V$7,2),1,0)</f>
        <v>1</v>
      </c>
      <c r="G9839" s="3">
        <f>SUM($F$2:F9839)</f>
        <v>7727</v>
      </c>
      <c r="H9839" s="3">
        <f>ABS(PI()-(punkty[[#This Row],[suma]]*POWER(400,2)/I9839/POWER(200,2)))</f>
        <v>1.0281296845038312E-4</v>
      </c>
      <c r="I9839" s="3">
        <v>9838</v>
      </c>
      <c r="J9839" s="3">
        <f>punkty[[#This Row],[błąd bezwzględny]]</f>
        <v>1.0281296845038312E-4</v>
      </c>
    </row>
    <row r="9840" spans="1:10" x14ac:dyDescent="0.3">
      <c r="A9840">
        <v>59</v>
      </c>
      <c r="B9840">
        <v>199</v>
      </c>
      <c r="C9840">
        <f>IF(POWER(punkty[[#This Row],[x]]-$V$5,2)+POWER(punkty[[#This Row],[y]]-$V$6,2)=POWER($V$7,2),1,0)</f>
        <v>0</v>
      </c>
      <c r="D9840" t="str">
        <f>IF(punkty[[#This Row],[czy należy do brzegu koła]]=1,punkty[[#This Row],[x]]&amp;" "&amp;punkty[[#This Row],[y]],"")</f>
        <v/>
      </c>
      <c r="E9840">
        <f>IF(POWER(punkty[[#This Row],[x]]-$V$5,2)+POWER(punkty[[#This Row],[y]]-$V$6,2)&lt;POWER($V$7,2),1,0)</f>
        <v>1</v>
      </c>
      <c r="F9840" s="3">
        <f>IF(POWER(punkty[[#This Row],[x]]-$V$5,2)+POWER(punkty[[#This Row],[y]]-$V$6,2)&lt;=POWER($V$7,2),1,0)</f>
        <v>1</v>
      </c>
      <c r="G9840" s="3">
        <f>SUM($F$2:F9840)</f>
        <v>7728</v>
      </c>
      <c r="H9840" s="3">
        <f>ABS(PI()-(punkty[[#This Row],[suma]]*POWER(400,2)/I9840/POWER(200,2)))</f>
        <v>1.9004790426135898E-4</v>
      </c>
      <c r="I9840" s="3">
        <v>9839</v>
      </c>
      <c r="J9840" s="3">
        <f>punkty[[#This Row],[błąd bezwzględny]]</f>
        <v>1.9004790426135898E-4</v>
      </c>
    </row>
    <row r="9841" spans="1:10" x14ac:dyDescent="0.3">
      <c r="A9841">
        <v>275</v>
      </c>
      <c r="B9841">
        <v>61</v>
      </c>
      <c r="C9841">
        <f>IF(POWER(punkty[[#This Row],[x]]-$V$5,2)+POWER(punkty[[#This Row],[y]]-$V$6,2)=POWER($V$7,2),1,0)</f>
        <v>0</v>
      </c>
      <c r="D9841" t="str">
        <f>IF(punkty[[#This Row],[czy należy do brzegu koła]]=1,punkty[[#This Row],[x]]&amp;" "&amp;punkty[[#This Row],[y]],"")</f>
        <v/>
      </c>
      <c r="E9841">
        <f>IF(POWER(punkty[[#This Row],[x]]-$V$5,2)+POWER(punkty[[#This Row],[y]]-$V$6,2)&lt;POWER($V$7,2),1,0)</f>
        <v>1</v>
      </c>
      <c r="F9841" s="3">
        <f>IF(POWER(punkty[[#This Row],[x]]-$V$5,2)+POWER(punkty[[#This Row],[y]]-$V$6,2)&lt;=POWER($V$7,2),1,0)</f>
        <v>1</v>
      </c>
      <c r="G9841" s="3">
        <f>SUM($F$2:F9841)</f>
        <v>7729</v>
      </c>
      <c r="H9841" s="3">
        <f>ABS(PI()-(punkty[[#This Row],[suma]]*POWER(400,2)/I9841/POWER(200,2)))</f>
        <v>2.7726510939407589E-4</v>
      </c>
      <c r="I9841" s="3">
        <v>9840</v>
      </c>
      <c r="J9841" s="3">
        <f>punkty[[#This Row],[błąd bezwzględny]]</f>
        <v>2.7726510939407589E-4</v>
      </c>
    </row>
    <row r="9842" spans="1:10" x14ac:dyDescent="0.3">
      <c r="A9842">
        <v>213</v>
      </c>
      <c r="B9842">
        <v>57</v>
      </c>
      <c r="C9842">
        <f>IF(POWER(punkty[[#This Row],[x]]-$V$5,2)+POWER(punkty[[#This Row],[y]]-$V$6,2)=POWER($V$7,2),1,0)</f>
        <v>0</v>
      </c>
      <c r="D9842" t="str">
        <f>IF(punkty[[#This Row],[czy należy do brzegu koła]]=1,punkty[[#This Row],[x]]&amp;" "&amp;punkty[[#This Row],[y]],"")</f>
        <v/>
      </c>
      <c r="E9842">
        <f>IF(POWER(punkty[[#This Row],[x]]-$V$5,2)+POWER(punkty[[#This Row],[y]]-$V$6,2)&lt;POWER($V$7,2),1,0)</f>
        <v>1</v>
      </c>
      <c r="F9842" s="3">
        <f>IF(POWER(punkty[[#This Row],[x]]-$V$5,2)+POWER(punkty[[#This Row],[y]]-$V$6,2)&lt;=POWER($V$7,2),1,0)</f>
        <v>1</v>
      </c>
      <c r="G9842" s="3">
        <f>SUM($F$2:F9842)</f>
        <v>7730</v>
      </c>
      <c r="H9842" s="3">
        <f>ABS(PI()-(punkty[[#This Row],[suma]]*POWER(400,2)/I9842/POWER(200,2)))</f>
        <v>3.6446458925354364E-4</v>
      </c>
      <c r="I9842" s="3">
        <v>9841</v>
      </c>
      <c r="J9842" s="3">
        <f>punkty[[#This Row],[błąd bezwzględny]]</f>
        <v>3.6446458925354364E-4</v>
      </c>
    </row>
    <row r="9843" spans="1:10" x14ac:dyDescent="0.3">
      <c r="A9843">
        <v>260</v>
      </c>
      <c r="B9843">
        <v>357</v>
      </c>
      <c r="C9843">
        <f>IF(POWER(punkty[[#This Row],[x]]-$V$5,2)+POWER(punkty[[#This Row],[y]]-$V$6,2)=POWER($V$7,2),1,0)</f>
        <v>0</v>
      </c>
      <c r="D9843" t="str">
        <f>IF(punkty[[#This Row],[czy należy do brzegu koła]]=1,punkty[[#This Row],[x]]&amp;" "&amp;punkty[[#This Row],[y]],"")</f>
        <v/>
      </c>
      <c r="E9843">
        <f>IF(POWER(punkty[[#This Row],[x]]-$V$5,2)+POWER(punkty[[#This Row],[y]]-$V$6,2)&lt;POWER($V$7,2),1,0)</f>
        <v>1</v>
      </c>
      <c r="F9843" s="3">
        <f>IF(POWER(punkty[[#This Row],[x]]-$V$5,2)+POWER(punkty[[#This Row],[y]]-$V$6,2)&lt;=POWER($V$7,2),1,0)</f>
        <v>1</v>
      </c>
      <c r="G9843" s="3">
        <f>SUM($F$2:F9843)</f>
        <v>7731</v>
      </c>
      <c r="H9843" s="3">
        <f>ABS(PI()-(punkty[[#This Row],[suma]]*POWER(400,2)/I9843/POWER(200,2)))</f>
        <v>4.516463492438838E-4</v>
      </c>
      <c r="I9843" s="3">
        <v>9842</v>
      </c>
      <c r="J9843" s="3">
        <f>punkty[[#This Row],[błąd bezwzględny]]</f>
        <v>4.516463492438838E-4</v>
      </c>
    </row>
    <row r="9844" spans="1:10" x14ac:dyDescent="0.3">
      <c r="A9844">
        <v>52</v>
      </c>
      <c r="B9844">
        <v>327</v>
      </c>
      <c r="C9844">
        <f>IF(POWER(punkty[[#This Row],[x]]-$V$5,2)+POWER(punkty[[#This Row],[y]]-$V$6,2)=POWER($V$7,2),1,0)</f>
        <v>0</v>
      </c>
      <c r="D9844" t="str">
        <f>IF(punkty[[#This Row],[czy należy do brzegu koła]]=1,punkty[[#This Row],[x]]&amp;" "&amp;punkty[[#This Row],[y]],"")</f>
        <v/>
      </c>
      <c r="E9844">
        <f>IF(POWER(punkty[[#This Row],[x]]-$V$5,2)+POWER(punkty[[#This Row],[y]]-$V$6,2)&lt;POWER($V$7,2),1,0)</f>
        <v>1</v>
      </c>
      <c r="F9844" s="3">
        <f>IF(POWER(punkty[[#This Row],[x]]-$V$5,2)+POWER(punkty[[#This Row],[y]]-$V$6,2)&lt;=POWER($V$7,2),1,0)</f>
        <v>1</v>
      </c>
      <c r="G9844" s="3">
        <f>SUM($F$2:F9844)</f>
        <v>7732</v>
      </c>
      <c r="H9844" s="3">
        <f>ABS(PI()-(punkty[[#This Row],[suma]]*POWER(400,2)/I9844/POWER(200,2)))</f>
        <v>5.3881039476433301E-4</v>
      </c>
      <c r="I9844" s="3">
        <v>9843</v>
      </c>
      <c r="J9844" s="3">
        <f>punkty[[#This Row],[błąd bezwzględny]]</f>
        <v>5.3881039476433301E-4</v>
      </c>
    </row>
    <row r="9845" spans="1:10" x14ac:dyDescent="0.3">
      <c r="A9845">
        <v>324</v>
      </c>
      <c r="B9845">
        <v>131</v>
      </c>
      <c r="C9845">
        <f>IF(POWER(punkty[[#This Row],[x]]-$V$5,2)+POWER(punkty[[#This Row],[y]]-$V$6,2)=POWER($V$7,2),1,0)</f>
        <v>0</v>
      </c>
      <c r="D9845" t="str">
        <f>IF(punkty[[#This Row],[czy należy do brzegu koła]]=1,punkty[[#This Row],[x]]&amp;" "&amp;punkty[[#This Row],[y]],"")</f>
        <v/>
      </c>
      <c r="E9845">
        <f>IF(POWER(punkty[[#This Row],[x]]-$V$5,2)+POWER(punkty[[#This Row],[y]]-$V$6,2)&lt;POWER($V$7,2),1,0)</f>
        <v>1</v>
      </c>
      <c r="F9845" s="3">
        <f>IF(POWER(punkty[[#This Row],[x]]-$V$5,2)+POWER(punkty[[#This Row],[y]]-$V$6,2)&lt;=POWER($V$7,2),1,0)</f>
        <v>1</v>
      </c>
      <c r="G9845" s="3">
        <f>SUM($F$2:F9845)</f>
        <v>7733</v>
      </c>
      <c r="H9845" s="3">
        <f>ABS(PI()-(punkty[[#This Row],[suma]]*POWER(400,2)/I9845/POWER(200,2)))</f>
        <v>6.2595673121457196E-4</v>
      </c>
      <c r="I9845" s="3">
        <v>9844</v>
      </c>
      <c r="J9845" s="3">
        <f>punkty[[#This Row],[błąd bezwzględny]]</f>
        <v>6.2595673121457196E-4</v>
      </c>
    </row>
    <row r="9846" spans="1:10" x14ac:dyDescent="0.3">
      <c r="A9846">
        <v>272</v>
      </c>
      <c r="B9846">
        <v>329</v>
      </c>
      <c r="C9846">
        <f>IF(POWER(punkty[[#This Row],[x]]-$V$5,2)+POWER(punkty[[#This Row],[y]]-$V$6,2)=POWER($V$7,2),1,0)</f>
        <v>0</v>
      </c>
      <c r="D9846" t="str">
        <f>IF(punkty[[#This Row],[czy należy do brzegu koła]]=1,punkty[[#This Row],[x]]&amp;" "&amp;punkty[[#This Row],[y]],"")</f>
        <v/>
      </c>
      <c r="E9846">
        <f>IF(POWER(punkty[[#This Row],[x]]-$V$5,2)+POWER(punkty[[#This Row],[y]]-$V$6,2)&lt;POWER($V$7,2),1,0)</f>
        <v>1</v>
      </c>
      <c r="F9846" s="3">
        <f>IF(POWER(punkty[[#This Row],[x]]-$V$5,2)+POWER(punkty[[#This Row],[y]]-$V$6,2)&lt;=POWER($V$7,2),1,0)</f>
        <v>1</v>
      </c>
      <c r="G9846" s="3">
        <f>SUM($F$2:F9846)</f>
        <v>7734</v>
      </c>
      <c r="H9846" s="3">
        <f>ABS(PI()-(punkty[[#This Row],[suma]]*POWER(400,2)/I9846/POWER(200,2)))</f>
        <v>7.1308536399072864E-4</v>
      </c>
      <c r="I9846" s="3">
        <v>9845</v>
      </c>
      <c r="J9846" s="3">
        <f>punkty[[#This Row],[błąd bezwzględny]]</f>
        <v>7.1308536399072864E-4</v>
      </c>
    </row>
    <row r="9847" spans="1:10" x14ac:dyDescent="0.3">
      <c r="A9847">
        <v>22</v>
      </c>
      <c r="B9847">
        <v>357</v>
      </c>
      <c r="C9847">
        <f>IF(POWER(punkty[[#This Row],[x]]-$V$5,2)+POWER(punkty[[#This Row],[y]]-$V$6,2)=POWER($V$7,2),1,0)</f>
        <v>0</v>
      </c>
      <c r="D9847" t="str">
        <f>IF(punkty[[#This Row],[czy należy do brzegu koła]]=1,punkty[[#This Row],[x]]&amp;" "&amp;punkty[[#This Row],[y]],"")</f>
        <v/>
      </c>
      <c r="E9847">
        <f>IF(POWER(punkty[[#This Row],[x]]-$V$5,2)+POWER(punkty[[#This Row],[y]]-$V$6,2)&lt;POWER($V$7,2),1,0)</f>
        <v>0</v>
      </c>
      <c r="F9847" s="3">
        <f>IF(POWER(punkty[[#This Row],[x]]-$V$5,2)+POWER(punkty[[#This Row],[y]]-$V$6,2)&lt;=POWER($V$7,2),1,0)</f>
        <v>0</v>
      </c>
      <c r="G9847" s="3">
        <f>SUM($F$2:F9847)</f>
        <v>7734</v>
      </c>
      <c r="H9847" s="3">
        <f>ABS(PI()-(punkty[[#This Row],[suma]]*POWER(400,2)/I9847/POWER(200,2)))</f>
        <v>3.9393995073089272E-4</v>
      </c>
      <c r="I9847" s="3">
        <v>9846</v>
      </c>
      <c r="J9847" s="3">
        <f>punkty[[#This Row],[błąd bezwzględny]]</f>
        <v>3.9393995073089272E-4</v>
      </c>
    </row>
    <row r="9848" spans="1:10" x14ac:dyDescent="0.3">
      <c r="A9848">
        <v>366</v>
      </c>
      <c r="B9848">
        <v>41</v>
      </c>
      <c r="C9848">
        <f>IF(POWER(punkty[[#This Row],[x]]-$V$5,2)+POWER(punkty[[#This Row],[y]]-$V$6,2)=POWER($V$7,2),1,0)</f>
        <v>0</v>
      </c>
      <c r="D9848" t="str">
        <f>IF(punkty[[#This Row],[czy należy do brzegu koła]]=1,punkty[[#This Row],[x]]&amp;" "&amp;punkty[[#This Row],[y]],"")</f>
        <v/>
      </c>
      <c r="E9848">
        <f>IF(POWER(punkty[[#This Row],[x]]-$V$5,2)+POWER(punkty[[#This Row],[y]]-$V$6,2)&lt;POWER($V$7,2),1,0)</f>
        <v>0</v>
      </c>
      <c r="F9848" s="3">
        <f>IF(POWER(punkty[[#This Row],[x]]-$V$5,2)+POWER(punkty[[#This Row],[y]]-$V$6,2)&lt;=POWER($V$7,2),1,0)</f>
        <v>0</v>
      </c>
      <c r="G9848" s="3">
        <f>SUM($F$2:F9848)</f>
        <v>7734</v>
      </c>
      <c r="H9848" s="3">
        <f>ABS(PI()-(punkty[[#This Row],[suma]]*POWER(400,2)/I9848/POWER(200,2)))</f>
        <v>7.4859358313084101E-5</v>
      </c>
      <c r="I9848" s="3">
        <v>9847</v>
      </c>
      <c r="J9848" s="3">
        <f>punkty[[#This Row],[błąd bezwzględny]]</f>
        <v>7.4859358313084101E-5</v>
      </c>
    </row>
    <row r="9849" spans="1:10" x14ac:dyDescent="0.3">
      <c r="A9849">
        <v>4</v>
      </c>
      <c r="B9849">
        <v>9</v>
      </c>
      <c r="C9849">
        <f>IF(POWER(punkty[[#This Row],[x]]-$V$5,2)+POWER(punkty[[#This Row],[y]]-$V$6,2)=POWER($V$7,2),1,0)</f>
        <v>0</v>
      </c>
      <c r="D9849" t="str">
        <f>IF(punkty[[#This Row],[czy należy do brzegu koła]]=1,punkty[[#This Row],[x]]&amp;" "&amp;punkty[[#This Row],[y]],"")</f>
        <v/>
      </c>
      <c r="E9849">
        <f>IF(POWER(punkty[[#This Row],[x]]-$V$5,2)+POWER(punkty[[#This Row],[y]]-$V$6,2)&lt;POWER($V$7,2),1,0)</f>
        <v>0</v>
      </c>
      <c r="F9849" s="3">
        <f>IF(POWER(punkty[[#This Row],[x]]-$V$5,2)+POWER(punkty[[#This Row],[y]]-$V$6,2)&lt;=POWER($V$7,2),1,0)</f>
        <v>0</v>
      </c>
      <c r="G9849" s="3">
        <f>SUM($F$2:F9849)</f>
        <v>7734</v>
      </c>
      <c r="H9849" s="3">
        <f>ABS(PI()-(punkty[[#This Row],[suma]]*POWER(400,2)/I9849/POWER(200,2)))</f>
        <v>2.4415643301001211E-4</v>
      </c>
      <c r="I9849" s="3">
        <v>9848</v>
      </c>
      <c r="J9849" s="3">
        <f>punkty[[#This Row],[błąd bezwzględny]]</f>
        <v>2.4415643301001211E-4</v>
      </c>
    </row>
    <row r="9850" spans="1:10" x14ac:dyDescent="0.3">
      <c r="A9850">
        <v>290</v>
      </c>
      <c r="B9850">
        <v>86</v>
      </c>
      <c r="C9850">
        <f>IF(POWER(punkty[[#This Row],[x]]-$V$5,2)+POWER(punkty[[#This Row],[y]]-$V$6,2)=POWER($V$7,2),1,0)</f>
        <v>0</v>
      </c>
      <c r="D9850" t="str">
        <f>IF(punkty[[#This Row],[czy należy do brzegu koła]]=1,punkty[[#This Row],[x]]&amp;" "&amp;punkty[[#This Row],[y]],"")</f>
        <v/>
      </c>
      <c r="E9850">
        <f>IF(POWER(punkty[[#This Row],[x]]-$V$5,2)+POWER(punkty[[#This Row],[y]]-$V$6,2)&lt;POWER($V$7,2),1,0)</f>
        <v>1</v>
      </c>
      <c r="F9850" s="3">
        <f>IF(POWER(punkty[[#This Row],[x]]-$V$5,2)+POWER(punkty[[#This Row],[y]]-$V$6,2)&lt;=POWER($V$7,2),1,0)</f>
        <v>1</v>
      </c>
      <c r="G9850" s="3">
        <f>SUM($F$2:F9850)</f>
        <v>7735</v>
      </c>
      <c r="H9850" s="3">
        <f>ABS(PI()-(punkty[[#This Row],[suma]]*POWER(400,2)/I9850/POWER(200,2)))</f>
        <v>1.5697484068155632E-4</v>
      </c>
      <c r="I9850" s="3">
        <v>9849</v>
      </c>
      <c r="J9850" s="3">
        <f>punkty[[#This Row],[błąd bezwzględny]]</f>
        <v>1.5697484068155632E-4</v>
      </c>
    </row>
    <row r="9851" spans="1:10" x14ac:dyDescent="0.3">
      <c r="A9851">
        <v>185</v>
      </c>
      <c r="B9851">
        <v>245</v>
      </c>
      <c r="C9851">
        <f>IF(POWER(punkty[[#This Row],[x]]-$V$5,2)+POWER(punkty[[#This Row],[y]]-$V$6,2)=POWER($V$7,2),1,0)</f>
        <v>0</v>
      </c>
      <c r="D9851" t="str">
        <f>IF(punkty[[#This Row],[czy należy do brzegu koła]]=1,punkty[[#This Row],[x]]&amp;" "&amp;punkty[[#This Row],[y]],"")</f>
        <v/>
      </c>
      <c r="E9851">
        <f>IF(POWER(punkty[[#This Row],[x]]-$V$5,2)+POWER(punkty[[#This Row],[y]]-$V$6,2)&lt;POWER($V$7,2),1,0)</f>
        <v>1</v>
      </c>
      <c r="F9851" s="3">
        <f>IF(POWER(punkty[[#This Row],[x]]-$V$5,2)+POWER(punkty[[#This Row],[y]]-$V$6,2)&lt;=POWER($V$7,2),1,0)</f>
        <v>1</v>
      </c>
      <c r="G9851" s="3">
        <f>SUM($F$2:F9851)</f>
        <v>7736</v>
      </c>
      <c r="H9851" s="3">
        <f>ABS(PI()-(punkty[[#This Row],[suma]]*POWER(400,2)/I9851/POWER(200,2)))</f>
        <v>6.9810950199311606E-5</v>
      </c>
      <c r="I9851" s="3">
        <v>9850</v>
      </c>
      <c r="J9851" s="3">
        <f>punkty[[#This Row],[błąd bezwzględny]]</f>
        <v>6.9810950199311606E-5</v>
      </c>
    </row>
    <row r="9852" spans="1:10" x14ac:dyDescent="0.3">
      <c r="A9852">
        <v>144</v>
      </c>
      <c r="B9852">
        <v>325</v>
      </c>
      <c r="C9852">
        <f>IF(POWER(punkty[[#This Row],[x]]-$V$5,2)+POWER(punkty[[#This Row],[y]]-$V$6,2)=POWER($V$7,2),1,0)</f>
        <v>0</v>
      </c>
      <c r="D9852" t="str">
        <f>IF(punkty[[#This Row],[czy należy do brzegu koła]]=1,punkty[[#This Row],[x]]&amp;" "&amp;punkty[[#This Row],[y]],"")</f>
        <v/>
      </c>
      <c r="E9852">
        <f>IF(POWER(punkty[[#This Row],[x]]-$V$5,2)+POWER(punkty[[#This Row],[y]]-$V$6,2)&lt;POWER($V$7,2),1,0)</f>
        <v>1</v>
      </c>
      <c r="F9852" s="3">
        <f>IF(POWER(punkty[[#This Row],[x]]-$V$5,2)+POWER(punkty[[#This Row],[y]]-$V$6,2)&lt;=POWER($V$7,2),1,0)</f>
        <v>1</v>
      </c>
      <c r="G9852" s="3">
        <f>SUM($F$2:F9852)</f>
        <v>7737</v>
      </c>
      <c r="H9852" s="3">
        <f>ABS(PI()-(punkty[[#This Row],[suma]]*POWER(400,2)/I9852/POWER(200,2)))</f>
        <v>1.7335243827520941E-5</v>
      </c>
      <c r="I9852" s="3">
        <v>9851</v>
      </c>
      <c r="J9852" s="3">
        <f>punkty[[#This Row],[błąd bezwzględny]]</f>
        <v>1.7335243827520941E-5</v>
      </c>
    </row>
    <row r="9853" spans="1:10" x14ac:dyDescent="0.3">
      <c r="A9853">
        <v>303</v>
      </c>
      <c r="B9853">
        <v>325</v>
      </c>
      <c r="C9853">
        <f>IF(POWER(punkty[[#This Row],[x]]-$V$5,2)+POWER(punkty[[#This Row],[y]]-$V$6,2)=POWER($V$7,2),1,0)</f>
        <v>0</v>
      </c>
      <c r="D9853" t="str">
        <f>IF(punkty[[#This Row],[czy należy do brzegu koła]]=1,punkty[[#This Row],[x]]&amp;" "&amp;punkty[[#This Row],[y]],"")</f>
        <v/>
      </c>
      <c r="E9853">
        <f>IF(POWER(punkty[[#This Row],[x]]-$V$5,2)+POWER(punkty[[#This Row],[y]]-$V$6,2)&lt;POWER($V$7,2),1,0)</f>
        <v>1</v>
      </c>
      <c r="F9853" s="3">
        <f>IF(POWER(punkty[[#This Row],[x]]-$V$5,2)+POWER(punkty[[#This Row],[y]]-$V$6,2)&lt;=POWER($V$7,2),1,0)</f>
        <v>1</v>
      </c>
      <c r="G9853" s="3">
        <f>SUM($F$2:F9853)</f>
        <v>7738</v>
      </c>
      <c r="H9853" s="3">
        <f>ABS(PI()-(punkty[[#This Row],[suma]]*POWER(400,2)/I9853/POWER(200,2)))</f>
        <v>1.0446374678840797E-4</v>
      </c>
      <c r="I9853" s="3">
        <v>9852</v>
      </c>
      <c r="J9853" s="3">
        <f>punkty[[#This Row],[błąd bezwzględny]]</f>
        <v>1.0446374678840797E-4</v>
      </c>
    </row>
    <row r="9854" spans="1:10" x14ac:dyDescent="0.3">
      <c r="A9854">
        <v>209</v>
      </c>
      <c r="B9854">
        <v>383</v>
      </c>
      <c r="C9854">
        <f>IF(POWER(punkty[[#This Row],[x]]-$V$5,2)+POWER(punkty[[#This Row],[y]]-$V$6,2)=POWER($V$7,2),1,0)</f>
        <v>0</v>
      </c>
      <c r="D9854" t="str">
        <f>IF(punkty[[#This Row],[czy należy do brzegu koła]]=1,punkty[[#This Row],[x]]&amp;" "&amp;punkty[[#This Row],[y]],"")</f>
        <v/>
      </c>
      <c r="E9854">
        <f>IF(POWER(punkty[[#This Row],[x]]-$V$5,2)+POWER(punkty[[#This Row],[y]]-$V$6,2)&lt;POWER($V$7,2),1,0)</f>
        <v>1</v>
      </c>
      <c r="F9854" s="3">
        <f>IF(POWER(punkty[[#This Row],[x]]-$V$5,2)+POWER(punkty[[#This Row],[y]]-$V$6,2)&lt;=POWER($V$7,2),1,0)</f>
        <v>1</v>
      </c>
      <c r="G9854" s="3">
        <f>SUM($F$2:F9854)</f>
        <v>7739</v>
      </c>
      <c r="H9854" s="3">
        <f>ABS(PI()-(punkty[[#This Row],[suma]]*POWER(400,2)/I9854/POWER(200,2)))</f>
        <v>1.9157456406881934E-4</v>
      </c>
      <c r="I9854" s="3">
        <v>9853</v>
      </c>
      <c r="J9854" s="3">
        <f>punkty[[#This Row],[błąd bezwzględny]]</f>
        <v>1.9157456406881934E-4</v>
      </c>
    </row>
    <row r="9855" spans="1:10" x14ac:dyDescent="0.3">
      <c r="A9855">
        <v>69</v>
      </c>
      <c r="B9855">
        <v>106</v>
      </c>
      <c r="C9855">
        <f>IF(POWER(punkty[[#This Row],[x]]-$V$5,2)+POWER(punkty[[#This Row],[y]]-$V$6,2)=POWER($V$7,2),1,0)</f>
        <v>0</v>
      </c>
      <c r="D9855" t="str">
        <f>IF(punkty[[#This Row],[czy należy do brzegu koła]]=1,punkty[[#This Row],[x]]&amp;" "&amp;punkty[[#This Row],[y]],"")</f>
        <v/>
      </c>
      <c r="E9855">
        <f>IF(POWER(punkty[[#This Row],[x]]-$V$5,2)+POWER(punkty[[#This Row],[y]]-$V$6,2)&lt;POWER($V$7,2),1,0)</f>
        <v>1</v>
      </c>
      <c r="F9855" s="3">
        <f>IF(POWER(punkty[[#This Row],[x]]-$V$5,2)+POWER(punkty[[#This Row],[y]]-$V$6,2)&lt;=POWER($V$7,2),1,0)</f>
        <v>1</v>
      </c>
      <c r="G9855" s="3">
        <f>SUM($F$2:F9855)</f>
        <v>7740</v>
      </c>
      <c r="H9855" s="3">
        <f>ABS(PI()-(punkty[[#This Row],[suma]]*POWER(400,2)/I9855/POWER(200,2)))</f>
        <v>2.7866770105333671E-4</v>
      </c>
      <c r="I9855" s="3">
        <v>9854</v>
      </c>
      <c r="J9855" s="3">
        <f>punkty[[#This Row],[błąd bezwzględny]]</f>
        <v>2.7866770105333671E-4</v>
      </c>
    </row>
    <row r="9856" spans="1:10" x14ac:dyDescent="0.3">
      <c r="A9856">
        <v>27</v>
      </c>
      <c r="B9856">
        <v>369</v>
      </c>
      <c r="C9856">
        <f>IF(POWER(punkty[[#This Row],[x]]-$V$5,2)+POWER(punkty[[#This Row],[y]]-$V$6,2)=POWER($V$7,2),1,0)</f>
        <v>0</v>
      </c>
      <c r="D9856" t="str">
        <f>IF(punkty[[#This Row],[czy należy do brzegu koła]]=1,punkty[[#This Row],[x]]&amp;" "&amp;punkty[[#This Row],[y]],"")</f>
        <v/>
      </c>
      <c r="E9856">
        <f>IF(POWER(punkty[[#This Row],[x]]-$V$5,2)+POWER(punkty[[#This Row],[y]]-$V$6,2)&lt;POWER($V$7,2),1,0)</f>
        <v>0</v>
      </c>
      <c r="F9856" s="3">
        <f>IF(POWER(punkty[[#This Row],[x]]-$V$5,2)+POWER(punkty[[#This Row],[y]]-$V$6,2)&lt;=POWER($V$7,2),1,0)</f>
        <v>0</v>
      </c>
      <c r="G9856" s="3">
        <f>SUM($F$2:F9856)</f>
        <v>7740</v>
      </c>
      <c r="H9856" s="3">
        <f>ABS(PI()-(punkty[[#This Row],[suma]]*POWER(400,2)/I9856/POWER(200,2)))</f>
        <v>4.0142174268176234E-5</v>
      </c>
      <c r="I9856" s="3">
        <v>9855</v>
      </c>
      <c r="J9856" s="3">
        <f>punkty[[#This Row],[błąd bezwzględny]]</f>
        <v>4.0142174268176234E-5</v>
      </c>
    </row>
    <row r="9857" spans="1:10" x14ac:dyDescent="0.3">
      <c r="A9857">
        <v>277</v>
      </c>
      <c r="B9857">
        <v>309</v>
      </c>
      <c r="C9857">
        <f>IF(POWER(punkty[[#This Row],[x]]-$V$5,2)+POWER(punkty[[#This Row],[y]]-$V$6,2)=POWER($V$7,2),1,0)</f>
        <v>0</v>
      </c>
      <c r="D9857" t="str">
        <f>IF(punkty[[#This Row],[czy należy do brzegu koła]]=1,punkty[[#This Row],[x]]&amp;" "&amp;punkty[[#This Row],[y]],"")</f>
        <v/>
      </c>
      <c r="E9857">
        <f>IF(POWER(punkty[[#This Row],[x]]-$V$5,2)+POWER(punkty[[#This Row],[y]]-$V$6,2)&lt;POWER($V$7,2),1,0)</f>
        <v>1</v>
      </c>
      <c r="F9857" s="3">
        <f>IF(POWER(punkty[[#This Row],[x]]-$V$5,2)+POWER(punkty[[#This Row],[y]]-$V$6,2)&lt;=POWER($V$7,2),1,0)</f>
        <v>1</v>
      </c>
      <c r="G9857" s="3">
        <f>SUM($F$2:F9857)</f>
        <v>7741</v>
      </c>
      <c r="H9857" s="3">
        <f>ABS(PI()-(punkty[[#This Row],[suma]]*POWER(400,2)/I9857/POWER(200,2)))</f>
        <v>4.6956799816921801E-5</v>
      </c>
      <c r="I9857" s="3">
        <v>9856</v>
      </c>
      <c r="J9857" s="3">
        <f>punkty[[#This Row],[błąd bezwzględny]]</f>
        <v>4.6956799816921801E-5</v>
      </c>
    </row>
    <row r="9858" spans="1:10" x14ac:dyDescent="0.3">
      <c r="A9858">
        <v>185</v>
      </c>
      <c r="B9858">
        <v>61</v>
      </c>
      <c r="C9858">
        <f>IF(POWER(punkty[[#This Row],[x]]-$V$5,2)+POWER(punkty[[#This Row],[y]]-$V$6,2)=POWER($V$7,2),1,0)</f>
        <v>0</v>
      </c>
      <c r="D9858" t="str">
        <f>IF(punkty[[#This Row],[czy należy do brzegu koła]]=1,punkty[[#This Row],[x]]&amp;" "&amp;punkty[[#This Row],[y]],"")</f>
        <v/>
      </c>
      <c r="E9858">
        <f>IF(POWER(punkty[[#This Row],[x]]-$V$5,2)+POWER(punkty[[#This Row],[y]]-$V$6,2)&lt;POWER($V$7,2),1,0)</f>
        <v>1</v>
      </c>
      <c r="F9858" s="3">
        <f>IF(POWER(punkty[[#This Row],[x]]-$V$5,2)+POWER(punkty[[#This Row],[y]]-$V$6,2)&lt;=POWER($V$7,2),1,0)</f>
        <v>1</v>
      </c>
      <c r="G9858" s="3">
        <f>SUM($F$2:F9858)</f>
        <v>7742</v>
      </c>
      <c r="H9858" s="3">
        <f>ABS(PI()-(punkty[[#This Row],[suma]]*POWER(400,2)/I9858/POWER(200,2)))</f>
        <v>1.340381013905656E-4</v>
      </c>
      <c r="I9858" s="3">
        <v>9857</v>
      </c>
      <c r="J9858" s="3">
        <f>punkty[[#This Row],[błąd bezwzględny]]</f>
        <v>1.340381013905656E-4</v>
      </c>
    </row>
    <row r="9859" spans="1:10" x14ac:dyDescent="0.3">
      <c r="A9859">
        <v>373</v>
      </c>
      <c r="B9859">
        <v>75</v>
      </c>
      <c r="C9859">
        <f>IF(POWER(punkty[[#This Row],[x]]-$V$5,2)+POWER(punkty[[#This Row],[y]]-$V$6,2)=POWER($V$7,2),1,0)</f>
        <v>0</v>
      </c>
      <c r="D9859" t="str">
        <f>IF(punkty[[#This Row],[czy należy do brzegu koła]]=1,punkty[[#This Row],[x]]&amp;" "&amp;punkty[[#This Row],[y]],"")</f>
        <v/>
      </c>
      <c r="E9859">
        <f>IF(POWER(punkty[[#This Row],[x]]-$V$5,2)+POWER(punkty[[#This Row],[y]]-$V$6,2)&lt;POWER($V$7,2),1,0)</f>
        <v>0</v>
      </c>
      <c r="F9859" s="3">
        <f>IF(POWER(punkty[[#This Row],[x]]-$V$5,2)+POWER(punkty[[#This Row],[y]]-$V$6,2)&lt;=POWER($V$7,2),1,0)</f>
        <v>0</v>
      </c>
      <c r="G9859" s="3">
        <f>SUM($F$2:F9859)</f>
        <v>7742</v>
      </c>
      <c r="H9859" s="3">
        <f>ABS(PI()-(punkty[[#This Row],[suma]]*POWER(400,2)/I9859/POWER(200,2)))</f>
        <v>1.846600819823685E-4</v>
      </c>
      <c r="I9859" s="3">
        <v>9858</v>
      </c>
      <c r="J9859" s="3">
        <f>punkty[[#This Row],[błąd bezwzględny]]</f>
        <v>1.846600819823685E-4</v>
      </c>
    </row>
    <row r="9860" spans="1:10" x14ac:dyDescent="0.3">
      <c r="A9860">
        <v>342</v>
      </c>
      <c r="B9860">
        <v>350</v>
      </c>
      <c r="C9860">
        <f>IF(POWER(punkty[[#This Row],[x]]-$V$5,2)+POWER(punkty[[#This Row],[y]]-$V$6,2)=POWER($V$7,2),1,0)</f>
        <v>0</v>
      </c>
      <c r="D9860" t="str">
        <f>IF(punkty[[#This Row],[czy należy do brzegu koła]]=1,punkty[[#This Row],[x]]&amp;" "&amp;punkty[[#This Row],[y]],"")</f>
        <v/>
      </c>
      <c r="E9860">
        <f>IF(POWER(punkty[[#This Row],[x]]-$V$5,2)+POWER(punkty[[#This Row],[y]]-$V$6,2)&lt;POWER($V$7,2),1,0)</f>
        <v>0</v>
      </c>
      <c r="F9860" s="3">
        <f>IF(POWER(punkty[[#This Row],[x]]-$V$5,2)+POWER(punkty[[#This Row],[y]]-$V$6,2)&lt;=POWER($V$7,2),1,0)</f>
        <v>0</v>
      </c>
      <c r="G9860" s="3">
        <f>SUM($F$2:F9860)</f>
        <v>7742</v>
      </c>
      <c r="H9860" s="3">
        <f>ABS(PI()-(punkty[[#This Row],[suma]]*POWER(400,2)/I9860/POWER(200,2)))</f>
        <v>5.0329361413625762E-4</v>
      </c>
      <c r="I9860" s="3">
        <v>9859</v>
      </c>
      <c r="J9860" s="3">
        <f>punkty[[#This Row],[błąd bezwzględny]]</f>
        <v>5.0329361413625762E-4</v>
      </c>
    </row>
    <row r="9861" spans="1:10" x14ac:dyDescent="0.3">
      <c r="A9861">
        <v>208</v>
      </c>
      <c r="B9861">
        <v>166</v>
      </c>
      <c r="C9861">
        <f>IF(POWER(punkty[[#This Row],[x]]-$V$5,2)+POWER(punkty[[#This Row],[y]]-$V$6,2)=POWER($V$7,2),1,0)</f>
        <v>0</v>
      </c>
      <c r="D9861" t="str">
        <f>IF(punkty[[#This Row],[czy należy do brzegu koła]]=1,punkty[[#This Row],[x]]&amp;" "&amp;punkty[[#This Row],[y]],"")</f>
        <v/>
      </c>
      <c r="E9861">
        <f>IF(POWER(punkty[[#This Row],[x]]-$V$5,2)+POWER(punkty[[#This Row],[y]]-$V$6,2)&lt;POWER($V$7,2),1,0)</f>
        <v>1</v>
      </c>
      <c r="F9861" s="3">
        <f>IF(POWER(punkty[[#This Row],[x]]-$V$5,2)+POWER(punkty[[#This Row],[y]]-$V$6,2)&lt;=POWER($V$7,2),1,0)</f>
        <v>1</v>
      </c>
      <c r="G9861" s="3">
        <f>SUM($F$2:F9861)</f>
        <v>7743</v>
      </c>
      <c r="H9861" s="3">
        <f>ABS(PI()-(punkty[[#This Row],[suma]]*POWER(400,2)/I9861/POWER(200,2)))</f>
        <v>4.1618300155787935E-4</v>
      </c>
      <c r="I9861" s="3">
        <v>9860</v>
      </c>
      <c r="J9861" s="3">
        <f>punkty[[#This Row],[błąd bezwzględny]]</f>
        <v>4.1618300155787935E-4</v>
      </c>
    </row>
    <row r="9862" spans="1:10" x14ac:dyDescent="0.3">
      <c r="A9862">
        <v>138</v>
      </c>
      <c r="B9862">
        <v>224</v>
      </c>
      <c r="C9862">
        <f>IF(POWER(punkty[[#This Row],[x]]-$V$5,2)+POWER(punkty[[#This Row],[y]]-$V$6,2)=POWER($V$7,2),1,0)</f>
        <v>0</v>
      </c>
      <c r="D9862" t="str">
        <f>IF(punkty[[#This Row],[czy należy do brzegu koła]]=1,punkty[[#This Row],[x]]&amp;" "&amp;punkty[[#This Row],[y]],"")</f>
        <v/>
      </c>
      <c r="E9862">
        <f>IF(POWER(punkty[[#This Row],[x]]-$V$5,2)+POWER(punkty[[#This Row],[y]]-$V$6,2)&lt;POWER($V$7,2),1,0)</f>
        <v>1</v>
      </c>
      <c r="F9862" s="3">
        <f>IF(POWER(punkty[[#This Row],[x]]-$V$5,2)+POWER(punkty[[#This Row],[y]]-$V$6,2)&lt;=POWER($V$7,2),1,0)</f>
        <v>1</v>
      </c>
      <c r="G9862" s="3">
        <f>SUM($F$2:F9862)</f>
        <v>7744</v>
      </c>
      <c r="H9862" s="3">
        <f>ABS(PI()-(punkty[[#This Row],[suma]]*POWER(400,2)/I9862/POWER(200,2)))</f>
        <v>3.2909005668280145E-4</v>
      </c>
      <c r="I9862" s="3">
        <v>9861</v>
      </c>
      <c r="J9862" s="3">
        <f>punkty[[#This Row],[błąd bezwzględny]]</f>
        <v>3.2909005668280145E-4</v>
      </c>
    </row>
    <row r="9863" spans="1:10" x14ac:dyDescent="0.3">
      <c r="A9863">
        <v>20</v>
      </c>
      <c r="B9863">
        <v>315</v>
      </c>
      <c r="C9863">
        <f>IF(POWER(punkty[[#This Row],[x]]-$V$5,2)+POWER(punkty[[#This Row],[y]]-$V$6,2)=POWER($V$7,2),1,0)</f>
        <v>0</v>
      </c>
      <c r="D9863" t="str">
        <f>IF(punkty[[#This Row],[czy należy do brzegu koła]]=1,punkty[[#This Row],[x]]&amp;" "&amp;punkty[[#This Row],[y]],"")</f>
        <v/>
      </c>
      <c r="E9863">
        <f>IF(POWER(punkty[[#This Row],[x]]-$V$5,2)+POWER(punkty[[#This Row],[y]]-$V$6,2)&lt;POWER($V$7,2),1,0)</f>
        <v>0</v>
      </c>
      <c r="F9863" s="3">
        <f>IF(POWER(punkty[[#This Row],[x]]-$V$5,2)+POWER(punkty[[#This Row],[y]]-$V$6,2)&lt;=POWER($V$7,2),1,0)</f>
        <v>0</v>
      </c>
      <c r="G9863" s="3">
        <f>SUM($F$2:F9863)</f>
        <v>7744</v>
      </c>
      <c r="H9863" s="3">
        <f>ABS(PI()-(punkty[[#This Row],[suma]]*POWER(400,2)/I9863/POWER(200,2)))</f>
        <v>6.4761201607588248E-4</v>
      </c>
      <c r="I9863" s="3">
        <v>9862</v>
      </c>
      <c r="J9863" s="3">
        <f>punkty[[#This Row],[błąd bezwzględny]]</f>
        <v>6.4761201607588248E-4</v>
      </c>
    </row>
    <row r="9864" spans="1:10" x14ac:dyDescent="0.3">
      <c r="A9864">
        <v>140</v>
      </c>
      <c r="B9864">
        <v>282</v>
      </c>
      <c r="C9864">
        <f>IF(POWER(punkty[[#This Row],[x]]-$V$5,2)+POWER(punkty[[#This Row],[y]]-$V$6,2)=POWER($V$7,2),1,0)</f>
        <v>0</v>
      </c>
      <c r="D9864" t="str">
        <f>IF(punkty[[#This Row],[czy należy do brzegu koła]]=1,punkty[[#This Row],[x]]&amp;" "&amp;punkty[[#This Row],[y]],"")</f>
        <v/>
      </c>
      <c r="E9864">
        <f>IF(POWER(punkty[[#This Row],[x]]-$V$5,2)+POWER(punkty[[#This Row],[y]]-$V$6,2)&lt;POWER($V$7,2),1,0)</f>
        <v>1</v>
      </c>
      <c r="F9864" s="3">
        <f>IF(POWER(punkty[[#This Row],[x]]-$V$5,2)+POWER(punkty[[#This Row],[y]]-$V$6,2)&lt;=POWER($V$7,2),1,0)</f>
        <v>1</v>
      </c>
      <c r="G9864" s="3">
        <f>SUM($F$2:F9864)</f>
        <v>7745</v>
      </c>
      <c r="H9864" s="3">
        <f>ABS(PI()-(punkty[[#This Row],[suma]]*POWER(400,2)/I9864/POWER(200,2)))</f>
        <v>5.6051326737627249E-4</v>
      </c>
      <c r="I9864" s="3">
        <v>9863</v>
      </c>
      <c r="J9864" s="3">
        <f>punkty[[#This Row],[błąd bezwzględny]]</f>
        <v>5.6051326737627249E-4</v>
      </c>
    </row>
    <row r="9865" spans="1:10" x14ac:dyDescent="0.3">
      <c r="A9865">
        <v>327</v>
      </c>
      <c r="B9865">
        <v>61</v>
      </c>
      <c r="C9865">
        <f>IF(POWER(punkty[[#This Row],[x]]-$V$5,2)+POWER(punkty[[#This Row],[y]]-$V$6,2)=POWER($V$7,2),1,0)</f>
        <v>0</v>
      </c>
      <c r="D9865" t="str">
        <f>IF(punkty[[#This Row],[czy należy do brzegu koła]]=1,punkty[[#This Row],[x]]&amp;" "&amp;punkty[[#This Row],[y]],"")</f>
        <v/>
      </c>
      <c r="E9865">
        <f>IF(POWER(punkty[[#This Row],[x]]-$V$5,2)+POWER(punkty[[#This Row],[y]]-$V$6,2)&lt;POWER($V$7,2),1,0)</f>
        <v>1</v>
      </c>
      <c r="F9865" s="3">
        <f>IF(POWER(punkty[[#This Row],[x]]-$V$5,2)+POWER(punkty[[#This Row],[y]]-$V$6,2)&lt;=POWER($V$7,2),1,0)</f>
        <v>1</v>
      </c>
      <c r="G9865" s="3">
        <f>SUM($F$2:F9865)</f>
        <v>7746</v>
      </c>
      <c r="H9865" s="3">
        <f>ABS(PI()-(punkty[[#This Row],[suma]]*POWER(400,2)/I9865/POWER(200,2)))</f>
        <v>4.7343217860085218E-4</v>
      </c>
      <c r="I9865" s="3">
        <v>9864</v>
      </c>
      <c r="J9865" s="3">
        <f>punkty[[#This Row],[błąd bezwzględny]]</f>
        <v>4.7343217860085218E-4</v>
      </c>
    </row>
    <row r="9866" spans="1:10" x14ac:dyDescent="0.3">
      <c r="A9866">
        <v>376</v>
      </c>
      <c r="B9866">
        <v>232</v>
      </c>
      <c r="C9866">
        <f>IF(POWER(punkty[[#This Row],[x]]-$V$5,2)+POWER(punkty[[#This Row],[y]]-$V$6,2)=POWER($V$7,2),1,0)</f>
        <v>0</v>
      </c>
      <c r="D9866" t="str">
        <f>IF(punkty[[#This Row],[czy należy do brzegu koła]]=1,punkty[[#This Row],[x]]&amp;" "&amp;punkty[[#This Row],[y]],"")</f>
        <v/>
      </c>
      <c r="E9866">
        <f>IF(POWER(punkty[[#This Row],[x]]-$V$5,2)+POWER(punkty[[#This Row],[y]]-$V$6,2)&lt;POWER($V$7,2),1,0)</f>
        <v>1</v>
      </c>
      <c r="F9866" s="3">
        <f>IF(POWER(punkty[[#This Row],[x]]-$V$5,2)+POWER(punkty[[#This Row],[y]]-$V$6,2)&lt;=POWER($V$7,2),1,0)</f>
        <v>1</v>
      </c>
      <c r="G9866" s="3">
        <f>SUM($F$2:F9866)</f>
        <v>7747</v>
      </c>
      <c r="H9866" s="3">
        <f>ABS(PI()-(punkty[[#This Row],[suma]]*POWER(400,2)/I9866/POWER(200,2)))</f>
        <v>3.8636874438013891E-4</v>
      </c>
      <c r="I9866" s="3">
        <v>9865</v>
      </c>
      <c r="J9866" s="3">
        <f>punkty[[#This Row],[błąd bezwzględny]]</f>
        <v>3.8636874438013891E-4</v>
      </c>
    </row>
    <row r="9867" spans="1:10" x14ac:dyDescent="0.3">
      <c r="A9867">
        <v>73</v>
      </c>
      <c r="B9867">
        <v>107</v>
      </c>
      <c r="C9867">
        <f>IF(POWER(punkty[[#This Row],[x]]-$V$5,2)+POWER(punkty[[#This Row],[y]]-$V$6,2)=POWER($V$7,2),1,0)</f>
        <v>0</v>
      </c>
      <c r="D9867" t="str">
        <f>IF(punkty[[#This Row],[czy należy do brzegu koła]]=1,punkty[[#This Row],[x]]&amp;" "&amp;punkty[[#This Row],[y]],"")</f>
        <v/>
      </c>
      <c r="E9867">
        <f>IF(POWER(punkty[[#This Row],[x]]-$V$5,2)+POWER(punkty[[#This Row],[y]]-$V$6,2)&lt;POWER($V$7,2),1,0)</f>
        <v>1</v>
      </c>
      <c r="F9867" s="3">
        <f>IF(POWER(punkty[[#This Row],[x]]-$V$5,2)+POWER(punkty[[#This Row],[y]]-$V$6,2)&lt;=POWER($V$7,2),1,0)</f>
        <v>1</v>
      </c>
      <c r="G9867" s="3">
        <f>SUM($F$2:F9867)</f>
        <v>7748</v>
      </c>
      <c r="H9867" s="3">
        <f>ABS(PI()-(punkty[[#This Row],[suma]]*POWER(400,2)/I9867/POWER(200,2)))</f>
        <v>2.9932295934509412E-4</v>
      </c>
      <c r="I9867" s="3">
        <v>9866</v>
      </c>
      <c r="J9867" s="3">
        <f>punkty[[#This Row],[błąd bezwzględny]]</f>
        <v>2.9932295934509412E-4</v>
      </c>
    </row>
    <row r="9868" spans="1:10" x14ac:dyDescent="0.3">
      <c r="A9868">
        <v>263</v>
      </c>
      <c r="B9868">
        <v>351</v>
      </c>
      <c r="C9868">
        <f>IF(POWER(punkty[[#This Row],[x]]-$V$5,2)+POWER(punkty[[#This Row],[y]]-$V$6,2)=POWER($V$7,2),1,0)</f>
        <v>0</v>
      </c>
      <c r="D9868" t="str">
        <f>IF(punkty[[#This Row],[czy należy do brzegu koła]]=1,punkty[[#This Row],[x]]&amp;" "&amp;punkty[[#This Row],[y]],"")</f>
        <v/>
      </c>
      <c r="E9868">
        <f>IF(POWER(punkty[[#This Row],[x]]-$V$5,2)+POWER(punkty[[#This Row],[y]]-$V$6,2)&lt;POWER($V$7,2),1,0)</f>
        <v>1</v>
      </c>
      <c r="F9868" s="3">
        <f>IF(POWER(punkty[[#This Row],[x]]-$V$5,2)+POWER(punkty[[#This Row],[y]]-$V$6,2)&lt;=POWER($V$7,2),1,0)</f>
        <v>1</v>
      </c>
      <c r="G9868" s="3">
        <f>SUM($F$2:F9868)</f>
        <v>7749</v>
      </c>
      <c r="H9868" s="3">
        <f>ABS(PI()-(punkty[[#This Row],[suma]]*POWER(400,2)/I9868/POWER(200,2)))</f>
        <v>2.1229481813023199E-4</v>
      </c>
      <c r="I9868" s="3">
        <v>9867</v>
      </c>
      <c r="J9868" s="3">
        <f>punkty[[#This Row],[błąd bezwzględny]]</f>
        <v>2.1229481813023199E-4</v>
      </c>
    </row>
    <row r="9869" spans="1:10" x14ac:dyDescent="0.3">
      <c r="A9869">
        <v>147</v>
      </c>
      <c r="B9869">
        <v>240</v>
      </c>
      <c r="C9869">
        <f>IF(POWER(punkty[[#This Row],[x]]-$V$5,2)+POWER(punkty[[#This Row],[y]]-$V$6,2)=POWER($V$7,2),1,0)</f>
        <v>0</v>
      </c>
      <c r="D9869" t="str">
        <f>IF(punkty[[#This Row],[czy należy do brzegu koła]]=1,punkty[[#This Row],[x]]&amp;" "&amp;punkty[[#This Row],[y]],"")</f>
        <v/>
      </c>
      <c r="E9869">
        <f>IF(POWER(punkty[[#This Row],[x]]-$V$5,2)+POWER(punkty[[#This Row],[y]]-$V$6,2)&lt;POWER($V$7,2),1,0)</f>
        <v>1</v>
      </c>
      <c r="F9869" s="3">
        <f>IF(POWER(punkty[[#This Row],[x]]-$V$5,2)+POWER(punkty[[#This Row],[y]]-$V$6,2)&lt;=POWER($V$7,2),1,0)</f>
        <v>1</v>
      </c>
      <c r="G9869" s="3">
        <f>SUM($F$2:F9869)</f>
        <v>7750</v>
      </c>
      <c r="H9869" s="3">
        <f>ABS(PI()-(punkty[[#This Row],[suma]]*POWER(400,2)/I9869/POWER(200,2)))</f>
        <v>1.2528431537051077E-4</v>
      </c>
      <c r="I9869" s="3">
        <v>9868</v>
      </c>
      <c r="J9869" s="3">
        <f>punkty[[#This Row],[błąd bezwzględny]]</f>
        <v>1.2528431537051077E-4</v>
      </c>
    </row>
    <row r="9870" spans="1:10" x14ac:dyDescent="0.3">
      <c r="A9870">
        <v>264</v>
      </c>
      <c r="B9870">
        <v>243</v>
      </c>
      <c r="C9870">
        <f>IF(POWER(punkty[[#This Row],[x]]-$V$5,2)+POWER(punkty[[#This Row],[y]]-$V$6,2)=POWER($V$7,2),1,0)</f>
        <v>0</v>
      </c>
      <c r="D9870" t="str">
        <f>IF(punkty[[#This Row],[czy należy do brzegu koła]]=1,punkty[[#This Row],[x]]&amp;" "&amp;punkty[[#This Row],[y]],"")</f>
        <v/>
      </c>
      <c r="E9870">
        <f>IF(POWER(punkty[[#This Row],[x]]-$V$5,2)+POWER(punkty[[#This Row],[y]]-$V$6,2)&lt;POWER($V$7,2),1,0)</f>
        <v>1</v>
      </c>
      <c r="F9870" s="3">
        <f>IF(POWER(punkty[[#This Row],[x]]-$V$5,2)+POWER(punkty[[#This Row],[y]]-$V$6,2)&lt;=POWER($V$7,2),1,0)</f>
        <v>1</v>
      </c>
      <c r="G9870" s="3">
        <f>SUM($F$2:F9870)</f>
        <v>7751</v>
      </c>
      <c r="H9870" s="3">
        <f>ABS(PI()-(punkty[[#This Row],[suma]]*POWER(400,2)/I9870/POWER(200,2)))</f>
        <v>3.8291445705329608E-5</v>
      </c>
      <c r="I9870" s="3">
        <v>9869</v>
      </c>
      <c r="J9870" s="3">
        <f>punkty[[#This Row],[błąd bezwzględny]]</f>
        <v>3.8291445705329608E-5</v>
      </c>
    </row>
    <row r="9871" spans="1:10" x14ac:dyDescent="0.3">
      <c r="A9871">
        <v>233</v>
      </c>
      <c r="B9871">
        <v>127</v>
      </c>
      <c r="C9871">
        <f>IF(POWER(punkty[[#This Row],[x]]-$V$5,2)+POWER(punkty[[#This Row],[y]]-$V$6,2)=POWER($V$7,2),1,0)</f>
        <v>0</v>
      </c>
      <c r="D9871" t="str">
        <f>IF(punkty[[#This Row],[czy należy do brzegu koła]]=1,punkty[[#This Row],[x]]&amp;" "&amp;punkty[[#This Row],[y]],"")</f>
        <v/>
      </c>
      <c r="E9871">
        <f>IF(POWER(punkty[[#This Row],[x]]-$V$5,2)+POWER(punkty[[#This Row],[y]]-$V$6,2)&lt;POWER($V$7,2),1,0)</f>
        <v>1</v>
      </c>
      <c r="F9871" s="3">
        <f>IF(POWER(punkty[[#This Row],[x]]-$V$5,2)+POWER(punkty[[#This Row],[y]]-$V$6,2)&lt;=POWER($V$7,2),1,0)</f>
        <v>1</v>
      </c>
      <c r="G9871" s="3">
        <f>SUM($F$2:F9871)</f>
        <v>7752</v>
      </c>
      <c r="H9871" s="3">
        <f>ABS(PI()-(punkty[[#This Row],[suma]]*POWER(400,2)/I9871/POWER(200,2)))</f>
        <v>4.8683796225024167E-5</v>
      </c>
      <c r="I9871" s="3">
        <v>9870</v>
      </c>
      <c r="J9871" s="3">
        <f>punkty[[#This Row],[błąd bezwzględny]]</f>
        <v>4.8683796225024167E-5</v>
      </c>
    </row>
    <row r="9872" spans="1:10" x14ac:dyDescent="0.3">
      <c r="A9872">
        <v>170</v>
      </c>
      <c r="B9872">
        <v>6</v>
      </c>
      <c r="C9872">
        <f>IF(POWER(punkty[[#This Row],[x]]-$V$5,2)+POWER(punkty[[#This Row],[y]]-$V$6,2)=POWER($V$7,2),1,0)</f>
        <v>0</v>
      </c>
      <c r="D9872" t="str">
        <f>IF(punkty[[#This Row],[czy należy do brzegu koła]]=1,punkty[[#This Row],[x]]&amp;" "&amp;punkty[[#This Row],[y]],"")</f>
        <v/>
      </c>
      <c r="E9872">
        <f>IF(POWER(punkty[[#This Row],[x]]-$V$5,2)+POWER(punkty[[#This Row],[y]]-$V$6,2)&lt;POWER($V$7,2),1,0)</f>
        <v>1</v>
      </c>
      <c r="F9872" s="3">
        <f>IF(POWER(punkty[[#This Row],[x]]-$V$5,2)+POWER(punkty[[#This Row],[y]]-$V$6,2)&lt;=POWER($V$7,2),1,0)</f>
        <v>1</v>
      </c>
      <c r="G9872" s="3">
        <f>SUM($F$2:F9872)</f>
        <v>7753</v>
      </c>
      <c r="H9872" s="3">
        <f>ABS(PI()-(punkty[[#This Row],[suma]]*POWER(400,2)/I9872/POWER(200,2)))</f>
        <v>1.3564141577893096E-4</v>
      </c>
      <c r="I9872" s="3">
        <v>9871</v>
      </c>
      <c r="J9872" s="3">
        <f>punkty[[#This Row],[błąd bezwzględny]]</f>
        <v>1.3564141577893096E-4</v>
      </c>
    </row>
    <row r="9873" spans="1:10" x14ac:dyDescent="0.3">
      <c r="A9873">
        <v>354</v>
      </c>
      <c r="B9873">
        <v>305</v>
      </c>
      <c r="C9873">
        <f>IF(POWER(punkty[[#This Row],[x]]-$V$5,2)+POWER(punkty[[#This Row],[y]]-$V$6,2)=POWER($V$7,2),1,0)</f>
        <v>0</v>
      </c>
      <c r="D9873" t="str">
        <f>IF(punkty[[#This Row],[czy należy do brzegu koła]]=1,punkty[[#This Row],[x]]&amp;" "&amp;punkty[[#This Row],[y]],"")</f>
        <v/>
      </c>
      <c r="E9873">
        <f>IF(POWER(punkty[[#This Row],[x]]-$V$5,2)+POWER(punkty[[#This Row],[y]]-$V$6,2)&lt;POWER($V$7,2),1,0)</f>
        <v>1</v>
      </c>
      <c r="F9873" s="3">
        <f>IF(POWER(punkty[[#This Row],[x]]-$V$5,2)+POWER(punkty[[#This Row],[y]]-$V$6,2)&lt;=POWER($V$7,2),1,0)</f>
        <v>1</v>
      </c>
      <c r="G9873" s="3">
        <f>SUM($F$2:F9873)</f>
        <v>7754</v>
      </c>
      <c r="H9873" s="3">
        <f>ABS(PI()-(punkty[[#This Row],[suma]]*POWER(400,2)/I9873/POWER(200,2)))</f>
        <v>2.2258141831033029E-4</v>
      </c>
      <c r="I9873" s="3">
        <v>9872</v>
      </c>
      <c r="J9873" s="3">
        <f>punkty[[#This Row],[błąd bezwzględny]]</f>
        <v>2.2258141831033029E-4</v>
      </c>
    </row>
    <row r="9874" spans="1:10" x14ac:dyDescent="0.3">
      <c r="A9874">
        <v>199</v>
      </c>
      <c r="B9874">
        <v>113</v>
      </c>
      <c r="C9874">
        <f>IF(POWER(punkty[[#This Row],[x]]-$V$5,2)+POWER(punkty[[#This Row],[y]]-$V$6,2)=POWER($V$7,2),1,0)</f>
        <v>0</v>
      </c>
      <c r="D9874" t="str">
        <f>IF(punkty[[#This Row],[czy należy do brzegu koła]]=1,punkty[[#This Row],[x]]&amp;" "&amp;punkty[[#This Row],[y]],"")</f>
        <v/>
      </c>
      <c r="E9874">
        <f>IF(POWER(punkty[[#This Row],[x]]-$V$5,2)+POWER(punkty[[#This Row],[y]]-$V$6,2)&lt;POWER($V$7,2),1,0)</f>
        <v>1</v>
      </c>
      <c r="F9874" s="3">
        <f>IF(POWER(punkty[[#This Row],[x]]-$V$5,2)+POWER(punkty[[#This Row],[y]]-$V$6,2)&lt;=POWER($V$7,2),1,0)</f>
        <v>1</v>
      </c>
      <c r="G9874" s="3">
        <f>SUM($F$2:F9874)</f>
        <v>7755</v>
      </c>
      <c r="H9874" s="3">
        <f>ABS(PI()-(punkty[[#This Row],[suma]]*POWER(400,2)/I9874/POWER(200,2)))</f>
        <v>3.0950380917404985E-4</v>
      </c>
      <c r="I9874" s="3">
        <v>9873</v>
      </c>
      <c r="J9874" s="3">
        <f>punkty[[#This Row],[błąd bezwzględny]]</f>
        <v>3.0950380917404985E-4</v>
      </c>
    </row>
    <row r="9875" spans="1:10" x14ac:dyDescent="0.3">
      <c r="A9875">
        <v>182</v>
      </c>
      <c r="B9875">
        <v>79</v>
      </c>
      <c r="C9875">
        <f>IF(POWER(punkty[[#This Row],[x]]-$V$5,2)+POWER(punkty[[#This Row],[y]]-$V$6,2)=POWER($V$7,2),1,0)</f>
        <v>0</v>
      </c>
      <c r="D9875" t="str">
        <f>IF(punkty[[#This Row],[czy należy do brzegu koła]]=1,punkty[[#This Row],[x]]&amp;" "&amp;punkty[[#This Row],[y]],"")</f>
        <v/>
      </c>
      <c r="E9875">
        <f>IF(POWER(punkty[[#This Row],[x]]-$V$5,2)+POWER(punkty[[#This Row],[y]]-$V$6,2)&lt;POWER($V$7,2),1,0)</f>
        <v>1</v>
      </c>
      <c r="F9875" s="3">
        <f>IF(POWER(punkty[[#This Row],[x]]-$V$5,2)+POWER(punkty[[#This Row],[y]]-$V$6,2)&lt;=POWER($V$7,2),1,0)</f>
        <v>1</v>
      </c>
      <c r="G9875" s="3">
        <f>SUM($F$2:F9875)</f>
        <v>7756</v>
      </c>
      <c r="H9875" s="3">
        <f>ABS(PI()-(punkty[[#This Row],[suma]]*POWER(400,2)/I9875/POWER(200,2)))</f>
        <v>3.9640859371914416E-4</v>
      </c>
      <c r="I9875" s="3">
        <v>9874</v>
      </c>
      <c r="J9875" s="3">
        <f>punkty[[#This Row],[błąd bezwzględny]]</f>
        <v>3.9640859371914416E-4</v>
      </c>
    </row>
    <row r="9876" spans="1:10" x14ac:dyDescent="0.3">
      <c r="A9876">
        <v>269</v>
      </c>
      <c r="B9876">
        <v>39</v>
      </c>
      <c r="C9876">
        <f>IF(POWER(punkty[[#This Row],[x]]-$V$5,2)+POWER(punkty[[#This Row],[y]]-$V$6,2)=POWER($V$7,2),1,0)</f>
        <v>0</v>
      </c>
      <c r="D9876" t="str">
        <f>IF(punkty[[#This Row],[czy należy do brzegu koła]]=1,punkty[[#This Row],[x]]&amp;" "&amp;punkty[[#This Row],[y]],"")</f>
        <v/>
      </c>
      <c r="E9876">
        <f>IF(POWER(punkty[[#This Row],[x]]-$V$5,2)+POWER(punkty[[#This Row],[y]]-$V$6,2)&lt;POWER($V$7,2),1,0)</f>
        <v>1</v>
      </c>
      <c r="F9876" s="3">
        <f>IF(POWER(punkty[[#This Row],[x]]-$V$5,2)+POWER(punkty[[#This Row],[y]]-$V$6,2)&lt;=POWER($V$7,2),1,0)</f>
        <v>1</v>
      </c>
      <c r="G9876" s="3">
        <f>SUM($F$2:F9876)</f>
        <v>7757</v>
      </c>
      <c r="H9876" s="3">
        <f>ABS(PI()-(punkty[[#This Row],[suma]]*POWER(400,2)/I9876/POWER(200,2)))</f>
        <v>4.8329577729555595E-4</v>
      </c>
      <c r="I9876" s="3">
        <v>9875</v>
      </c>
      <c r="J9876" s="3">
        <f>punkty[[#This Row],[błąd bezwzględny]]</f>
        <v>4.8329577729555595E-4</v>
      </c>
    </row>
    <row r="9877" spans="1:10" x14ac:dyDescent="0.3">
      <c r="A9877">
        <v>89</v>
      </c>
      <c r="B9877">
        <v>249</v>
      </c>
      <c r="C9877">
        <f>IF(POWER(punkty[[#This Row],[x]]-$V$5,2)+POWER(punkty[[#This Row],[y]]-$V$6,2)=POWER($V$7,2),1,0)</f>
        <v>0</v>
      </c>
      <c r="D9877" t="str">
        <f>IF(punkty[[#This Row],[czy należy do brzegu koła]]=1,punkty[[#This Row],[x]]&amp;" "&amp;punkty[[#This Row],[y]],"")</f>
        <v/>
      </c>
      <c r="E9877">
        <f>IF(POWER(punkty[[#This Row],[x]]-$V$5,2)+POWER(punkty[[#This Row],[y]]-$V$6,2)&lt;POWER($V$7,2),1,0)</f>
        <v>1</v>
      </c>
      <c r="F9877" s="3">
        <f>IF(POWER(punkty[[#This Row],[x]]-$V$5,2)+POWER(punkty[[#This Row],[y]]-$V$6,2)&lt;=POWER($V$7,2),1,0)</f>
        <v>1</v>
      </c>
      <c r="G9877" s="3">
        <f>SUM($F$2:F9877)</f>
        <v>7758</v>
      </c>
      <c r="H9877" s="3">
        <f>ABS(PI()-(punkty[[#This Row],[suma]]*POWER(400,2)/I9877/POWER(200,2)))</f>
        <v>5.7016536524923112E-4</v>
      </c>
      <c r="I9877" s="3">
        <v>9876</v>
      </c>
      <c r="J9877" s="3">
        <f>punkty[[#This Row],[błąd bezwzględny]]</f>
        <v>5.7016536524923112E-4</v>
      </c>
    </row>
    <row r="9878" spans="1:10" x14ac:dyDescent="0.3">
      <c r="A9878">
        <v>164</v>
      </c>
      <c r="B9878">
        <v>108</v>
      </c>
      <c r="C9878">
        <f>IF(POWER(punkty[[#This Row],[x]]-$V$5,2)+POWER(punkty[[#This Row],[y]]-$V$6,2)=POWER($V$7,2),1,0)</f>
        <v>0</v>
      </c>
      <c r="D9878" t="str">
        <f>IF(punkty[[#This Row],[czy należy do brzegu koła]]=1,punkty[[#This Row],[x]]&amp;" "&amp;punkty[[#This Row],[y]],"")</f>
        <v/>
      </c>
      <c r="E9878">
        <f>IF(POWER(punkty[[#This Row],[x]]-$V$5,2)+POWER(punkty[[#This Row],[y]]-$V$6,2)&lt;POWER($V$7,2),1,0)</f>
        <v>1</v>
      </c>
      <c r="F9878" s="3">
        <f>IF(POWER(punkty[[#This Row],[x]]-$V$5,2)+POWER(punkty[[#This Row],[y]]-$V$6,2)&lt;=POWER($V$7,2),1,0)</f>
        <v>1</v>
      </c>
      <c r="G9878" s="3">
        <f>SUM($F$2:F9878)</f>
        <v>7759</v>
      </c>
      <c r="H9878" s="3">
        <f>ABS(PI()-(punkty[[#This Row],[suma]]*POWER(400,2)/I9878/POWER(200,2)))</f>
        <v>6.5701736292567148E-4</v>
      </c>
      <c r="I9878" s="3">
        <v>9877</v>
      </c>
      <c r="J9878" s="3">
        <f>punkty[[#This Row],[błąd bezwzględny]]</f>
        <v>6.5701736292567148E-4</v>
      </c>
    </row>
    <row r="9879" spans="1:10" x14ac:dyDescent="0.3">
      <c r="A9879">
        <v>377</v>
      </c>
      <c r="B9879">
        <v>382</v>
      </c>
      <c r="C9879">
        <f>IF(POWER(punkty[[#This Row],[x]]-$V$5,2)+POWER(punkty[[#This Row],[y]]-$V$6,2)=POWER($V$7,2),1,0)</f>
        <v>0</v>
      </c>
      <c r="D9879" t="str">
        <f>IF(punkty[[#This Row],[czy należy do brzegu koła]]=1,punkty[[#This Row],[x]]&amp;" "&amp;punkty[[#This Row],[y]],"")</f>
        <v/>
      </c>
      <c r="E9879">
        <f>IF(POWER(punkty[[#This Row],[x]]-$V$5,2)+POWER(punkty[[#This Row],[y]]-$V$6,2)&lt;POWER($V$7,2),1,0)</f>
        <v>0</v>
      </c>
      <c r="F9879" s="3">
        <f>IF(POWER(punkty[[#This Row],[x]]-$V$5,2)+POWER(punkty[[#This Row],[y]]-$V$6,2)&lt;=POWER($V$7,2),1,0)</f>
        <v>0</v>
      </c>
      <c r="G9879" s="3">
        <f>SUM($F$2:F9879)</f>
        <v>7759</v>
      </c>
      <c r="H9879" s="3">
        <f>ABS(PI()-(punkty[[#This Row],[suma]]*POWER(400,2)/I9879/POWER(200,2)))</f>
        <v>3.3891150435572115E-4</v>
      </c>
      <c r="I9879" s="3">
        <v>9878</v>
      </c>
      <c r="J9879" s="3">
        <f>punkty[[#This Row],[błąd bezwzględny]]</f>
        <v>3.3891150435572115E-4</v>
      </c>
    </row>
    <row r="9880" spans="1:10" x14ac:dyDescent="0.3">
      <c r="A9880">
        <v>91</v>
      </c>
      <c r="B9880">
        <v>269</v>
      </c>
      <c r="C9880">
        <f>IF(POWER(punkty[[#This Row],[x]]-$V$5,2)+POWER(punkty[[#This Row],[y]]-$V$6,2)=POWER($V$7,2),1,0)</f>
        <v>0</v>
      </c>
      <c r="D9880" t="str">
        <f>IF(punkty[[#This Row],[czy należy do brzegu koła]]=1,punkty[[#This Row],[x]]&amp;" "&amp;punkty[[#This Row],[y]],"")</f>
        <v/>
      </c>
      <c r="E9880">
        <f>IF(POWER(punkty[[#This Row],[x]]-$V$5,2)+POWER(punkty[[#This Row],[y]]-$V$6,2)&lt;POWER($V$7,2),1,0)</f>
        <v>1</v>
      </c>
      <c r="F9880" s="3">
        <f>IF(POWER(punkty[[#This Row],[x]]-$V$5,2)+POWER(punkty[[#This Row],[y]]-$V$6,2)&lt;=POWER($V$7,2),1,0)</f>
        <v>1</v>
      </c>
      <c r="G9880" s="3">
        <f>SUM($F$2:F9880)</f>
        <v>7760</v>
      </c>
      <c r="H9880" s="3">
        <f>ABS(PI()-(punkty[[#This Row],[suma]]*POWER(400,2)/I9880/POWER(200,2)))</f>
        <v>4.2576932750604257E-4</v>
      </c>
      <c r="I9880" s="3">
        <v>9879</v>
      </c>
      <c r="J9880" s="3">
        <f>punkty[[#This Row],[błąd bezwzględny]]</f>
        <v>4.2576932750604257E-4</v>
      </c>
    </row>
    <row r="9881" spans="1:10" x14ac:dyDescent="0.3">
      <c r="A9881">
        <v>165</v>
      </c>
      <c r="B9881">
        <v>238</v>
      </c>
      <c r="C9881">
        <f>IF(POWER(punkty[[#This Row],[x]]-$V$5,2)+POWER(punkty[[#This Row],[y]]-$V$6,2)=POWER($V$7,2),1,0)</f>
        <v>0</v>
      </c>
      <c r="D9881" t="str">
        <f>IF(punkty[[#This Row],[czy należy do brzegu koła]]=1,punkty[[#This Row],[x]]&amp;" "&amp;punkty[[#This Row],[y]],"")</f>
        <v/>
      </c>
      <c r="E9881">
        <f>IF(POWER(punkty[[#This Row],[x]]-$V$5,2)+POWER(punkty[[#This Row],[y]]-$V$6,2)&lt;POWER($V$7,2),1,0)</f>
        <v>1</v>
      </c>
      <c r="F9881" s="3">
        <f>IF(POWER(punkty[[#This Row],[x]]-$V$5,2)+POWER(punkty[[#This Row],[y]]-$V$6,2)&lt;=POWER($V$7,2),1,0)</f>
        <v>1</v>
      </c>
      <c r="G9881" s="3">
        <f>SUM($F$2:F9881)</f>
        <v>7761</v>
      </c>
      <c r="H9881" s="3">
        <f>ABS(PI()-(punkty[[#This Row],[suma]]*POWER(400,2)/I9881/POWER(200,2)))</f>
        <v>5.1260956810139646E-4</v>
      </c>
      <c r="I9881" s="3">
        <v>9880</v>
      </c>
      <c r="J9881" s="3">
        <f>punkty[[#This Row],[błąd bezwzględny]]</f>
        <v>5.1260956810139646E-4</v>
      </c>
    </row>
    <row r="9882" spans="1:10" x14ac:dyDescent="0.3">
      <c r="A9882">
        <v>130</v>
      </c>
      <c r="B9882">
        <v>101</v>
      </c>
      <c r="C9882">
        <f>IF(POWER(punkty[[#This Row],[x]]-$V$5,2)+POWER(punkty[[#This Row],[y]]-$V$6,2)=POWER($V$7,2),1,0)</f>
        <v>0</v>
      </c>
      <c r="D9882" t="str">
        <f>IF(punkty[[#This Row],[czy należy do brzegu koła]]=1,punkty[[#This Row],[x]]&amp;" "&amp;punkty[[#This Row],[y]],"")</f>
        <v/>
      </c>
      <c r="E9882">
        <f>IF(POWER(punkty[[#This Row],[x]]-$V$5,2)+POWER(punkty[[#This Row],[y]]-$V$6,2)&lt;POWER($V$7,2),1,0)</f>
        <v>1</v>
      </c>
      <c r="F9882" s="3">
        <f>IF(POWER(punkty[[#This Row],[x]]-$V$5,2)+POWER(punkty[[#This Row],[y]]-$V$6,2)&lt;=POWER($V$7,2),1,0)</f>
        <v>1</v>
      </c>
      <c r="G9882" s="3">
        <f>SUM($F$2:F9882)</f>
        <v>7762</v>
      </c>
      <c r="H9882" s="3">
        <f>ABS(PI()-(punkty[[#This Row],[suma]]*POWER(400,2)/I9882/POWER(200,2)))</f>
        <v>5.9943223148017921E-4</v>
      </c>
      <c r="I9882" s="3">
        <v>9881</v>
      </c>
      <c r="J9882" s="3">
        <f>punkty[[#This Row],[błąd bezwzględny]]</f>
        <v>5.9943223148017921E-4</v>
      </c>
    </row>
    <row r="9883" spans="1:10" x14ac:dyDescent="0.3">
      <c r="A9883">
        <v>141</v>
      </c>
      <c r="B9883">
        <v>251</v>
      </c>
      <c r="C9883">
        <f>IF(POWER(punkty[[#This Row],[x]]-$V$5,2)+POWER(punkty[[#This Row],[y]]-$V$6,2)=POWER($V$7,2),1,0)</f>
        <v>0</v>
      </c>
      <c r="D9883" t="str">
        <f>IF(punkty[[#This Row],[czy należy do brzegu koła]]=1,punkty[[#This Row],[x]]&amp;" "&amp;punkty[[#This Row],[y]],"")</f>
        <v/>
      </c>
      <c r="E9883">
        <f>IF(POWER(punkty[[#This Row],[x]]-$V$5,2)+POWER(punkty[[#This Row],[y]]-$V$6,2)&lt;POWER($V$7,2),1,0)</f>
        <v>1</v>
      </c>
      <c r="F9883" s="3">
        <f>IF(POWER(punkty[[#This Row],[x]]-$V$5,2)+POWER(punkty[[#This Row],[y]]-$V$6,2)&lt;=POWER($V$7,2),1,0)</f>
        <v>1</v>
      </c>
      <c r="G9883" s="3">
        <f>SUM($F$2:F9883)</f>
        <v>7763</v>
      </c>
      <c r="H9883" s="3">
        <f>ABS(PI()-(punkty[[#This Row],[suma]]*POWER(400,2)/I9883/POWER(200,2)))</f>
        <v>6.8623732297767859E-4</v>
      </c>
      <c r="I9883" s="3">
        <v>9882</v>
      </c>
      <c r="J9883" s="3">
        <f>punkty[[#This Row],[błąd bezwzględny]]</f>
        <v>6.8623732297767859E-4</v>
      </c>
    </row>
    <row r="9884" spans="1:10" x14ac:dyDescent="0.3">
      <c r="A9884">
        <v>76</v>
      </c>
      <c r="B9884">
        <v>158</v>
      </c>
      <c r="C9884">
        <f>IF(POWER(punkty[[#This Row],[x]]-$V$5,2)+POWER(punkty[[#This Row],[y]]-$V$6,2)=POWER($V$7,2),1,0)</f>
        <v>0</v>
      </c>
      <c r="D9884" t="str">
        <f>IF(punkty[[#This Row],[czy należy do brzegu koła]]=1,punkty[[#This Row],[x]]&amp;" "&amp;punkty[[#This Row],[y]],"")</f>
        <v/>
      </c>
      <c r="E9884">
        <f>IF(POWER(punkty[[#This Row],[x]]-$V$5,2)+POWER(punkty[[#This Row],[y]]-$V$6,2)&lt;POWER($V$7,2),1,0)</f>
        <v>1</v>
      </c>
      <c r="F9884" s="3">
        <f>IF(POWER(punkty[[#This Row],[x]]-$V$5,2)+POWER(punkty[[#This Row],[y]]-$V$6,2)&lt;=POWER($V$7,2),1,0)</f>
        <v>1</v>
      </c>
      <c r="G9884" s="3">
        <f>SUM($F$2:F9884)</f>
        <v>7764</v>
      </c>
      <c r="H9884" s="3">
        <f>ABS(PI()-(punkty[[#This Row],[suma]]*POWER(400,2)/I9884/POWER(200,2)))</f>
        <v>7.7302484792829418E-4</v>
      </c>
      <c r="I9884" s="3">
        <v>9883</v>
      </c>
      <c r="J9884" s="3">
        <f>punkty[[#This Row],[błąd bezwzględny]]</f>
        <v>7.7302484792829418E-4</v>
      </c>
    </row>
    <row r="9885" spans="1:10" x14ac:dyDescent="0.3">
      <c r="A9885">
        <v>112</v>
      </c>
      <c r="B9885">
        <v>399</v>
      </c>
      <c r="C9885">
        <f>IF(POWER(punkty[[#This Row],[x]]-$V$5,2)+POWER(punkty[[#This Row],[y]]-$V$6,2)=POWER($V$7,2),1,0)</f>
        <v>0</v>
      </c>
      <c r="D9885" t="str">
        <f>IF(punkty[[#This Row],[czy należy do brzegu koła]]=1,punkty[[#This Row],[x]]&amp;" "&amp;punkty[[#This Row],[y]],"")</f>
        <v/>
      </c>
      <c r="E9885">
        <f>IF(POWER(punkty[[#This Row],[x]]-$V$5,2)+POWER(punkty[[#This Row],[y]]-$V$6,2)&lt;POWER($V$7,2),1,0)</f>
        <v>0</v>
      </c>
      <c r="F9885" s="3">
        <f>IF(POWER(punkty[[#This Row],[x]]-$V$5,2)+POWER(punkty[[#This Row],[y]]-$V$6,2)&lt;=POWER($V$7,2),1,0)</f>
        <v>0</v>
      </c>
      <c r="G9885" s="3">
        <f>SUM($F$2:F9885)</f>
        <v>7764</v>
      </c>
      <c r="H9885" s="3">
        <f>ABS(PI()-(punkty[[#This Row],[suma]]*POWER(400,2)/I9885/POWER(200,2)))</f>
        <v>4.5510035597784437E-4</v>
      </c>
      <c r="I9885" s="3">
        <v>9884</v>
      </c>
      <c r="J9885" s="3">
        <f>punkty[[#This Row],[błąd bezwzględny]]</f>
        <v>4.5510035597784437E-4</v>
      </c>
    </row>
    <row r="9886" spans="1:10" x14ac:dyDescent="0.3">
      <c r="A9886">
        <v>42</v>
      </c>
      <c r="B9886">
        <v>134</v>
      </c>
      <c r="C9886">
        <f>IF(POWER(punkty[[#This Row],[x]]-$V$5,2)+POWER(punkty[[#This Row],[y]]-$V$6,2)=POWER($V$7,2),1,0)</f>
        <v>0</v>
      </c>
      <c r="D9886" t="str">
        <f>IF(punkty[[#This Row],[czy należy do brzegu koła]]=1,punkty[[#This Row],[x]]&amp;" "&amp;punkty[[#This Row],[y]],"")</f>
        <v/>
      </c>
      <c r="E9886">
        <f>IF(POWER(punkty[[#This Row],[x]]-$V$5,2)+POWER(punkty[[#This Row],[y]]-$V$6,2)&lt;POWER($V$7,2),1,0)</f>
        <v>1</v>
      </c>
      <c r="F9886" s="3">
        <f>IF(POWER(punkty[[#This Row],[x]]-$V$5,2)+POWER(punkty[[#This Row],[y]]-$V$6,2)&lt;=POWER($V$7,2),1,0)</f>
        <v>1</v>
      </c>
      <c r="G9886" s="3">
        <f>SUM($F$2:F9886)</f>
        <v>7765</v>
      </c>
      <c r="H9886" s="3">
        <f>ABS(PI()-(punkty[[#This Row],[suma]]*POWER(400,2)/I9886/POWER(200,2)))</f>
        <v>5.418937040864158E-4</v>
      </c>
      <c r="I9886" s="3">
        <v>9885</v>
      </c>
      <c r="J9886" s="3">
        <f>punkty[[#This Row],[błąd bezwzględny]]</f>
        <v>5.418937040864158E-4</v>
      </c>
    </row>
    <row r="9887" spans="1:10" x14ac:dyDescent="0.3">
      <c r="A9887">
        <v>354</v>
      </c>
      <c r="B9887">
        <v>222</v>
      </c>
      <c r="C9887">
        <f>IF(POWER(punkty[[#This Row],[x]]-$V$5,2)+POWER(punkty[[#This Row],[y]]-$V$6,2)=POWER($V$7,2),1,0)</f>
        <v>0</v>
      </c>
      <c r="D9887" t="str">
        <f>IF(punkty[[#This Row],[czy należy do brzegu koła]]=1,punkty[[#This Row],[x]]&amp;" "&amp;punkty[[#This Row],[y]],"")</f>
        <v/>
      </c>
      <c r="E9887">
        <f>IF(POWER(punkty[[#This Row],[x]]-$V$5,2)+POWER(punkty[[#This Row],[y]]-$V$6,2)&lt;POWER($V$7,2),1,0)</f>
        <v>1</v>
      </c>
      <c r="F9887" s="3">
        <f>IF(POWER(punkty[[#This Row],[x]]-$V$5,2)+POWER(punkty[[#This Row],[y]]-$V$6,2)&lt;=POWER($V$7,2),1,0)</f>
        <v>1</v>
      </c>
      <c r="G9887" s="3">
        <f>SUM($F$2:F9887)</f>
        <v>7766</v>
      </c>
      <c r="H9887" s="3">
        <f>ABS(PI()-(punkty[[#This Row],[suma]]*POWER(400,2)/I9887/POWER(200,2)))</f>
        <v>6.2866949335482758E-4</v>
      </c>
      <c r="I9887" s="3">
        <v>9886</v>
      </c>
      <c r="J9887" s="3">
        <f>punkty[[#This Row],[błąd bezwzględny]]</f>
        <v>6.2866949335482758E-4</v>
      </c>
    </row>
    <row r="9888" spans="1:10" x14ac:dyDescent="0.3">
      <c r="A9888">
        <v>256</v>
      </c>
      <c r="B9888">
        <v>371</v>
      </c>
      <c r="C9888">
        <f>IF(POWER(punkty[[#This Row],[x]]-$V$5,2)+POWER(punkty[[#This Row],[y]]-$V$6,2)=POWER($V$7,2),1,0)</f>
        <v>0</v>
      </c>
      <c r="D9888" t="str">
        <f>IF(punkty[[#This Row],[czy należy do brzegu koła]]=1,punkty[[#This Row],[x]]&amp;" "&amp;punkty[[#This Row],[y]],"")</f>
        <v/>
      </c>
      <c r="E9888">
        <f>IF(POWER(punkty[[#This Row],[x]]-$V$5,2)+POWER(punkty[[#This Row],[y]]-$V$6,2)&lt;POWER($V$7,2),1,0)</f>
        <v>1</v>
      </c>
      <c r="F9888" s="3">
        <f>IF(POWER(punkty[[#This Row],[x]]-$V$5,2)+POWER(punkty[[#This Row],[y]]-$V$6,2)&lt;=POWER($V$7,2),1,0)</f>
        <v>1</v>
      </c>
      <c r="G9888" s="3">
        <f>SUM($F$2:F9888)</f>
        <v>7767</v>
      </c>
      <c r="H9888" s="3">
        <f>ABS(PI()-(punkty[[#This Row],[suma]]*POWER(400,2)/I9888/POWER(200,2)))</f>
        <v>7.1542772911081798E-4</v>
      </c>
      <c r="I9888" s="3">
        <v>9887</v>
      </c>
      <c r="J9888" s="3">
        <f>punkty[[#This Row],[błąd bezwzględny]]</f>
        <v>7.1542772911081798E-4</v>
      </c>
    </row>
    <row r="9889" spans="1:10" x14ac:dyDescent="0.3">
      <c r="A9889">
        <v>259</v>
      </c>
      <c r="B9889">
        <v>81</v>
      </c>
      <c r="C9889">
        <f>IF(POWER(punkty[[#This Row],[x]]-$V$5,2)+POWER(punkty[[#This Row],[y]]-$V$6,2)=POWER($V$7,2),1,0)</f>
        <v>0</v>
      </c>
      <c r="D9889" t="str">
        <f>IF(punkty[[#This Row],[czy należy do brzegu koła]]=1,punkty[[#This Row],[x]]&amp;" "&amp;punkty[[#This Row],[y]],"")</f>
        <v/>
      </c>
      <c r="E9889">
        <f>IF(POWER(punkty[[#This Row],[x]]-$V$5,2)+POWER(punkty[[#This Row],[y]]-$V$6,2)&lt;POWER($V$7,2),1,0)</f>
        <v>1</v>
      </c>
      <c r="F9889" s="3">
        <f>IF(POWER(punkty[[#This Row],[x]]-$V$5,2)+POWER(punkty[[#This Row],[y]]-$V$6,2)&lt;=POWER($V$7,2),1,0)</f>
        <v>1</v>
      </c>
      <c r="G9889" s="3">
        <f>SUM($F$2:F9889)</f>
        <v>7768</v>
      </c>
      <c r="H9889" s="3">
        <f>ABS(PI()-(punkty[[#This Row],[suma]]*POWER(400,2)/I9889/POWER(200,2)))</f>
        <v>8.0216841667946071E-4</v>
      </c>
      <c r="I9889" s="3">
        <v>9888</v>
      </c>
      <c r="J9889" s="3">
        <f>punkty[[#This Row],[błąd bezwzględny]]</f>
        <v>8.0216841667946071E-4</v>
      </c>
    </row>
    <row r="9890" spans="1:10" x14ac:dyDescent="0.3">
      <c r="A9890">
        <v>7</v>
      </c>
      <c r="B9890">
        <v>214</v>
      </c>
      <c r="C9890">
        <f>IF(POWER(punkty[[#This Row],[x]]-$V$5,2)+POWER(punkty[[#This Row],[y]]-$V$6,2)=POWER($V$7,2),1,0)</f>
        <v>0</v>
      </c>
      <c r="D9890" t="str">
        <f>IF(punkty[[#This Row],[czy należy do brzegu koła]]=1,punkty[[#This Row],[x]]&amp;" "&amp;punkty[[#This Row],[y]],"")</f>
        <v/>
      </c>
      <c r="E9890">
        <f>IF(POWER(punkty[[#This Row],[x]]-$V$5,2)+POWER(punkty[[#This Row],[y]]-$V$6,2)&lt;POWER($V$7,2),1,0)</f>
        <v>1</v>
      </c>
      <c r="F9890" s="3">
        <f>IF(POWER(punkty[[#This Row],[x]]-$V$5,2)+POWER(punkty[[#This Row],[y]]-$V$6,2)&lt;=POWER($V$7,2),1,0)</f>
        <v>1</v>
      </c>
      <c r="G9890" s="3">
        <f>SUM($F$2:F9890)</f>
        <v>7769</v>
      </c>
      <c r="H9890" s="3">
        <f>ABS(PI()-(punkty[[#This Row],[suma]]*POWER(400,2)/I9890/POWER(200,2)))</f>
        <v>8.888915613849413E-4</v>
      </c>
      <c r="I9890" s="3">
        <v>9889</v>
      </c>
      <c r="J9890" s="3">
        <f>punkty[[#This Row],[błąd bezwzględny]]</f>
        <v>8.888915613849413E-4</v>
      </c>
    </row>
    <row r="9891" spans="1:10" x14ac:dyDescent="0.3">
      <c r="A9891">
        <v>65</v>
      </c>
      <c r="B9891">
        <v>176</v>
      </c>
      <c r="C9891">
        <f>IF(POWER(punkty[[#This Row],[x]]-$V$5,2)+POWER(punkty[[#This Row],[y]]-$V$6,2)=POWER($V$7,2),1,0)</f>
        <v>0</v>
      </c>
      <c r="D9891" t="str">
        <f>IF(punkty[[#This Row],[czy należy do brzegu koła]]=1,punkty[[#This Row],[x]]&amp;" "&amp;punkty[[#This Row],[y]],"")</f>
        <v/>
      </c>
      <c r="E9891">
        <f>IF(POWER(punkty[[#This Row],[x]]-$V$5,2)+POWER(punkty[[#This Row],[y]]-$V$6,2)&lt;POWER($V$7,2),1,0)</f>
        <v>1</v>
      </c>
      <c r="F9891" s="3">
        <f>IF(POWER(punkty[[#This Row],[x]]-$V$5,2)+POWER(punkty[[#This Row],[y]]-$V$6,2)&lt;=POWER($V$7,2),1,0)</f>
        <v>1</v>
      </c>
      <c r="G9891" s="3">
        <f>SUM($F$2:F9891)</f>
        <v>7770</v>
      </c>
      <c r="H9891" s="3">
        <f>ABS(PI()-(punkty[[#This Row],[suma]]*POWER(400,2)/I9891/POWER(200,2)))</f>
        <v>9.7559716854833667E-4</v>
      </c>
      <c r="I9891" s="3">
        <v>9890</v>
      </c>
      <c r="J9891" s="3">
        <f>punkty[[#This Row],[błąd bezwzględny]]</f>
        <v>9.7559716854833667E-4</v>
      </c>
    </row>
    <row r="9892" spans="1:10" x14ac:dyDescent="0.3">
      <c r="A9892">
        <v>327</v>
      </c>
      <c r="B9892">
        <v>369</v>
      </c>
      <c r="C9892">
        <f>IF(POWER(punkty[[#This Row],[x]]-$V$5,2)+POWER(punkty[[#This Row],[y]]-$V$6,2)=POWER($V$7,2),1,0)</f>
        <v>0</v>
      </c>
      <c r="D9892" t="str">
        <f>IF(punkty[[#This Row],[czy należy do brzegu koła]]=1,punkty[[#This Row],[x]]&amp;" "&amp;punkty[[#This Row],[y]],"")</f>
        <v/>
      </c>
      <c r="E9892">
        <f>IF(POWER(punkty[[#This Row],[x]]-$V$5,2)+POWER(punkty[[#This Row],[y]]-$V$6,2)&lt;POWER($V$7,2),1,0)</f>
        <v>0</v>
      </c>
      <c r="F9892" s="3">
        <f>IF(POWER(punkty[[#This Row],[x]]-$V$5,2)+POWER(punkty[[#This Row],[y]]-$V$6,2)&lt;=POWER($V$7,2),1,0)</f>
        <v>0</v>
      </c>
      <c r="G9892" s="3">
        <f>SUM($F$2:F9892)</f>
        <v>7770</v>
      </c>
      <c r="H9892" s="3">
        <f>ABS(PI()-(punkty[[#This Row],[suma]]*POWER(400,2)/I9892/POWER(200,2)))</f>
        <v>6.5787719576970716E-4</v>
      </c>
      <c r="I9892" s="3">
        <v>9891</v>
      </c>
      <c r="J9892" s="3">
        <f>punkty[[#This Row],[błąd bezwzględny]]</f>
        <v>6.5787719576970716E-4</v>
      </c>
    </row>
    <row r="9893" spans="1:10" x14ac:dyDescent="0.3">
      <c r="A9893">
        <v>137</v>
      </c>
      <c r="B9893">
        <v>189</v>
      </c>
      <c r="C9893">
        <f>IF(POWER(punkty[[#This Row],[x]]-$V$5,2)+POWER(punkty[[#This Row],[y]]-$V$6,2)=POWER($V$7,2),1,0)</f>
        <v>0</v>
      </c>
      <c r="D9893" t="str">
        <f>IF(punkty[[#This Row],[czy należy do brzegu koła]]=1,punkty[[#This Row],[x]]&amp;" "&amp;punkty[[#This Row],[y]],"")</f>
        <v/>
      </c>
      <c r="E9893">
        <f>IF(POWER(punkty[[#This Row],[x]]-$V$5,2)+POWER(punkty[[#This Row],[y]]-$V$6,2)&lt;POWER($V$7,2),1,0)</f>
        <v>1</v>
      </c>
      <c r="F9893" s="3">
        <f>IF(POWER(punkty[[#This Row],[x]]-$V$5,2)+POWER(punkty[[#This Row],[y]]-$V$6,2)&lt;=POWER($V$7,2),1,0)</f>
        <v>1</v>
      </c>
      <c r="G9893" s="3">
        <f>SUM($F$2:F9893)</f>
        <v>7771</v>
      </c>
      <c r="H9893" s="3">
        <f>ABS(PI()-(punkty[[#This Row],[suma]]*POWER(400,2)/I9893/POWER(200,2)))</f>
        <v>7.4458862613901999E-4</v>
      </c>
      <c r="I9893" s="3">
        <v>9892</v>
      </c>
      <c r="J9893" s="3">
        <f>punkty[[#This Row],[błąd bezwzględny]]</f>
        <v>7.4458862613901999E-4</v>
      </c>
    </row>
    <row r="9894" spans="1:10" x14ac:dyDescent="0.3">
      <c r="A9894">
        <v>250</v>
      </c>
      <c r="B9894">
        <v>10</v>
      </c>
      <c r="C9894">
        <f>IF(POWER(punkty[[#This Row],[x]]-$V$5,2)+POWER(punkty[[#This Row],[y]]-$V$6,2)=POWER($V$7,2),1,0)</f>
        <v>0</v>
      </c>
      <c r="D9894" t="str">
        <f>IF(punkty[[#This Row],[czy należy do brzegu koła]]=1,punkty[[#This Row],[x]]&amp;" "&amp;punkty[[#This Row],[y]],"")</f>
        <v/>
      </c>
      <c r="E9894">
        <f>IF(POWER(punkty[[#This Row],[x]]-$V$5,2)+POWER(punkty[[#This Row],[y]]-$V$6,2)&lt;POWER($V$7,2),1,0)</f>
        <v>1</v>
      </c>
      <c r="F9894" s="3">
        <f>IF(POWER(punkty[[#This Row],[x]]-$V$5,2)+POWER(punkty[[#This Row],[y]]-$V$6,2)&lt;=POWER($V$7,2),1,0)</f>
        <v>1</v>
      </c>
      <c r="G9894" s="3">
        <f>SUM($F$2:F9894)</f>
        <v>7772</v>
      </c>
      <c r="H9894" s="3">
        <f>ABS(PI()-(punkty[[#This Row],[suma]]*POWER(400,2)/I9894/POWER(200,2)))</f>
        <v>8.3128252665254365E-4</v>
      </c>
      <c r="I9894" s="3">
        <v>9893</v>
      </c>
      <c r="J9894" s="3">
        <f>punkty[[#This Row],[błąd bezwzględny]]</f>
        <v>8.3128252665254365E-4</v>
      </c>
    </row>
    <row r="9895" spans="1:10" x14ac:dyDescent="0.3">
      <c r="A9895">
        <v>76</v>
      </c>
      <c r="B9895">
        <v>64</v>
      </c>
      <c r="C9895">
        <f>IF(POWER(punkty[[#This Row],[x]]-$V$5,2)+POWER(punkty[[#This Row],[y]]-$V$6,2)=POWER($V$7,2),1,0)</f>
        <v>0</v>
      </c>
      <c r="D9895" t="str">
        <f>IF(punkty[[#This Row],[czy należy do brzegu koła]]=1,punkty[[#This Row],[x]]&amp;" "&amp;punkty[[#This Row],[y]],"")</f>
        <v/>
      </c>
      <c r="E9895">
        <f>IF(POWER(punkty[[#This Row],[x]]-$V$5,2)+POWER(punkty[[#This Row],[y]]-$V$6,2)&lt;POWER($V$7,2),1,0)</f>
        <v>1</v>
      </c>
      <c r="F9895" s="3">
        <f>IF(POWER(punkty[[#This Row],[x]]-$V$5,2)+POWER(punkty[[#This Row],[y]]-$V$6,2)&lt;=POWER($V$7,2),1,0)</f>
        <v>1</v>
      </c>
      <c r="G9895" s="3">
        <f>SUM($F$2:F9895)</f>
        <v>7773</v>
      </c>
      <c r="H9895" s="3">
        <f>ABS(PI()-(punkty[[#This Row],[suma]]*POWER(400,2)/I9895/POWER(200,2)))</f>
        <v>9.1795890262647006E-4</v>
      </c>
      <c r="I9895" s="3">
        <v>9894</v>
      </c>
      <c r="J9895" s="3">
        <f>punkty[[#This Row],[błąd bezwzględny]]</f>
        <v>9.1795890262647006E-4</v>
      </c>
    </row>
    <row r="9896" spans="1:10" x14ac:dyDescent="0.3">
      <c r="A9896">
        <v>397</v>
      </c>
      <c r="B9896">
        <v>12</v>
      </c>
      <c r="C9896">
        <f>IF(POWER(punkty[[#This Row],[x]]-$V$5,2)+POWER(punkty[[#This Row],[y]]-$V$6,2)=POWER($V$7,2),1,0)</f>
        <v>0</v>
      </c>
      <c r="D9896" t="str">
        <f>IF(punkty[[#This Row],[czy należy do brzegu koła]]=1,punkty[[#This Row],[x]]&amp;" "&amp;punkty[[#This Row],[y]],"")</f>
        <v/>
      </c>
      <c r="E9896">
        <f>IF(POWER(punkty[[#This Row],[x]]-$V$5,2)+POWER(punkty[[#This Row],[y]]-$V$6,2)&lt;POWER($V$7,2),1,0)</f>
        <v>0</v>
      </c>
      <c r="F9896" s="3">
        <f>IF(POWER(punkty[[#This Row],[x]]-$V$5,2)+POWER(punkty[[#This Row],[y]]-$V$6,2)&lt;=POWER($V$7,2),1,0)</f>
        <v>0</v>
      </c>
      <c r="G9896" s="3">
        <f>SUM($F$2:F9896)</f>
        <v>7773</v>
      </c>
      <c r="H9896" s="3">
        <f>ABS(PI()-(punkty[[#This Row],[suma]]*POWER(400,2)/I9896/POWER(200,2)))</f>
        <v>6.0037319140926471E-4</v>
      </c>
      <c r="I9896" s="3">
        <v>9895</v>
      </c>
      <c r="J9896" s="3">
        <f>punkty[[#This Row],[błąd bezwzględny]]</f>
        <v>6.0037319140926471E-4</v>
      </c>
    </row>
    <row r="9897" spans="1:10" x14ac:dyDescent="0.3">
      <c r="A9897">
        <v>15</v>
      </c>
      <c r="B9897">
        <v>228</v>
      </c>
      <c r="C9897">
        <f>IF(POWER(punkty[[#This Row],[x]]-$V$5,2)+POWER(punkty[[#This Row],[y]]-$V$6,2)=POWER($V$7,2),1,0)</f>
        <v>0</v>
      </c>
      <c r="D9897" t="str">
        <f>IF(punkty[[#This Row],[czy należy do brzegu koła]]=1,punkty[[#This Row],[x]]&amp;" "&amp;punkty[[#This Row],[y]],"")</f>
        <v/>
      </c>
      <c r="E9897">
        <f>IF(POWER(punkty[[#This Row],[x]]-$V$5,2)+POWER(punkty[[#This Row],[y]]-$V$6,2)&lt;POWER($V$7,2),1,0)</f>
        <v>1</v>
      </c>
      <c r="F9897" s="3">
        <f>IF(POWER(punkty[[#This Row],[x]]-$V$5,2)+POWER(punkty[[#This Row],[y]]-$V$6,2)&lt;=POWER($V$7,2),1,0)</f>
        <v>1</v>
      </c>
      <c r="G9897" s="3">
        <f>SUM($F$2:F9897)</f>
        <v>7774</v>
      </c>
      <c r="H9897" s="3">
        <f>ABS(PI()-(punkty[[#This Row],[suma]]*POWER(400,2)/I9897/POWER(200,2)))</f>
        <v>6.8705538352942241E-4</v>
      </c>
      <c r="I9897" s="3">
        <v>9896</v>
      </c>
      <c r="J9897" s="3">
        <f>punkty[[#This Row],[błąd bezwzględny]]</f>
        <v>6.8705538352942241E-4</v>
      </c>
    </row>
    <row r="9898" spans="1:10" x14ac:dyDescent="0.3">
      <c r="A9898">
        <v>237</v>
      </c>
      <c r="B9898">
        <v>260</v>
      </c>
      <c r="C9898">
        <f>IF(POWER(punkty[[#This Row],[x]]-$V$5,2)+POWER(punkty[[#This Row],[y]]-$V$6,2)=POWER($V$7,2),1,0)</f>
        <v>0</v>
      </c>
      <c r="D9898" t="str">
        <f>IF(punkty[[#This Row],[czy należy do brzegu koła]]=1,punkty[[#This Row],[x]]&amp;" "&amp;punkty[[#This Row],[y]],"")</f>
        <v/>
      </c>
      <c r="E9898">
        <f>IF(POWER(punkty[[#This Row],[x]]-$V$5,2)+POWER(punkty[[#This Row],[y]]-$V$6,2)&lt;POWER($V$7,2),1,0)</f>
        <v>1</v>
      </c>
      <c r="F9898" s="3">
        <f>IF(POWER(punkty[[#This Row],[x]]-$V$5,2)+POWER(punkty[[#This Row],[y]]-$V$6,2)&lt;=POWER($V$7,2),1,0)</f>
        <v>1</v>
      </c>
      <c r="G9898" s="3">
        <f>SUM($F$2:F9898)</f>
        <v>7775</v>
      </c>
      <c r="H9898" s="3">
        <f>ABS(PI()-(punkty[[#This Row],[suma]]*POWER(400,2)/I9898/POWER(200,2)))</f>
        <v>7.7372005878739714E-4</v>
      </c>
      <c r="I9898" s="3">
        <v>9897</v>
      </c>
      <c r="J9898" s="3">
        <f>punkty[[#This Row],[błąd bezwzględny]]</f>
        <v>7.7372005878739714E-4</v>
      </c>
    </row>
    <row r="9899" spans="1:10" x14ac:dyDescent="0.3">
      <c r="A9899">
        <v>127</v>
      </c>
      <c r="B9899">
        <v>261</v>
      </c>
      <c r="C9899">
        <f>IF(POWER(punkty[[#This Row],[x]]-$V$5,2)+POWER(punkty[[#This Row],[y]]-$V$6,2)=POWER($V$7,2),1,0)</f>
        <v>0</v>
      </c>
      <c r="D9899" t="str">
        <f>IF(punkty[[#This Row],[czy należy do brzegu koła]]=1,punkty[[#This Row],[x]]&amp;" "&amp;punkty[[#This Row],[y]],"")</f>
        <v/>
      </c>
      <c r="E9899">
        <f>IF(POWER(punkty[[#This Row],[x]]-$V$5,2)+POWER(punkty[[#This Row],[y]]-$V$6,2)&lt;POWER($V$7,2),1,0)</f>
        <v>1</v>
      </c>
      <c r="F9899" s="3">
        <f>IF(POWER(punkty[[#This Row],[x]]-$V$5,2)+POWER(punkty[[#This Row],[y]]-$V$6,2)&lt;=POWER($V$7,2),1,0)</f>
        <v>1</v>
      </c>
      <c r="G9899" s="3">
        <f>SUM($F$2:F9899)</f>
        <v>7776</v>
      </c>
      <c r="H9899" s="3">
        <f>ABS(PI()-(punkty[[#This Row],[suma]]*POWER(400,2)/I9899/POWER(200,2)))</f>
        <v>8.6036722249227537E-4</v>
      </c>
      <c r="I9899" s="3">
        <v>9898</v>
      </c>
      <c r="J9899" s="3">
        <f>punkty[[#This Row],[błąd bezwzględny]]</f>
        <v>8.6036722249227537E-4</v>
      </c>
    </row>
    <row r="9900" spans="1:10" x14ac:dyDescent="0.3">
      <c r="A9900">
        <v>93</v>
      </c>
      <c r="B9900">
        <v>152</v>
      </c>
      <c r="C9900">
        <f>IF(POWER(punkty[[#This Row],[x]]-$V$5,2)+POWER(punkty[[#This Row],[y]]-$V$6,2)=POWER($V$7,2),1,0)</f>
        <v>0</v>
      </c>
      <c r="D9900" t="str">
        <f>IF(punkty[[#This Row],[czy należy do brzegu koła]]=1,punkty[[#This Row],[x]]&amp;" "&amp;punkty[[#This Row],[y]],"")</f>
        <v/>
      </c>
      <c r="E9900">
        <f>IF(POWER(punkty[[#This Row],[x]]-$V$5,2)+POWER(punkty[[#This Row],[y]]-$V$6,2)&lt;POWER($V$7,2),1,0)</f>
        <v>1</v>
      </c>
      <c r="F9900" s="3">
        <f>IF(POWER(punkty[[#This Row],[x]]-$V$5,2)+POWER(punkty[[#This Row],[y]]-$V$6,2)&lt;=POWER($V$7,2),1,0)</f>
        <v>1</v>
      </c>
      <c r="G9900" s="3">
        <f>SUM($F$2:F9900)</f>
        <v>7777</v>
      </c>
      <c r="H9900" s="3">
        <f>ABS(PI()-(punkty[[#This Row],[suma]]*POWER(400,2)/I9900/POWER(200,2)))</f>
        <v>9.4699687995136728E-4</v>
      </c>
      <c r="I9900" s="3">
        <v>9899</v>
      </c>
      <c r="J9900" s="3">
        <f>punkty[[#This Row],[błąd bezwzględny]]</f>
        <v>9.4699687995136728E-4</v>
      </c>
    </row>
    <row r="9901" spans="1:10" x14ac:dyDescent="0.3">
      <c r="A9901">
        <v>151</v>
      </c>
      <c r="B9901">
        <v>71</v>
      </c>
      <c r="C9901">
        <f>IF(POWER(punkty[[#This Row],[x]]-$V$5,2)+POWER(punkty[[#This Row],[y]]-$V$6,2)=POWER($V$7,2),1,0)</f>
        <v>0</v>
      </c>
      <c r="D9901" t="str">
        <f>IF(punkty[[#This Row],[czy należy do brzegu koła]]=1,punkty[[#This Row],[x]]&amp;" "&amp;punkty[[#This Row],[y]],"")</f>
        <v/>
      </c>
      <c r="E9901">
        <f>IF(POWER(punkty[[#This Row],[x]]-$V$5,2)+POWER(punkty[[#This Row],[y]]-$V$6,2)&lt;POWER($V$7,2),1,0)</f>
        <v>1</v>
      </c>
      <c r="F9901" s="3">
        <f>IF(POWER(punkty[[#This Row],[x]]-$V$5,2)+POWER(punkty[[#This Row],[y]]-$V$6,2)&lt;=POWER($V$7,2),1,0)</f>
        <v>1</v>
      </c>
      <c r="G9901" s="3">
        <f>SUM($F$2:F9901)</f>
        <v>7778</v>
      </c>
      <c r="H9901" s="3">
        <f>ABS(PI()-(punkty[[#This Row],[suma]]*POWER(400,2)/I9901/POWER(200,2)))</f>
        <v>1.0336090364693185E-3</v>
      </c>
      <c r="I9901" s="3">
        <v>9900</v>
      </c>
      <c r="J9901" s="3">
        <f>punkty[[#This Row],[błąd bezwzględny]]</f>
        <v>1.0336090364693185E-3</v>
      </c>
    </row>
    <row r="9902" spans="1:10" x14ac:dyDescent="0.3">
      <c r="A9902">
        <v>144</v>
      </c>
      <c r="B9902">
        <v>219</v>
      </c>
      <c r="C9902">
        <f>IF(POWER(punkty[[#This Row],[x]]-$V$5,2)+POWER(punkty[[#This Row],[y]]-$V$6,2)=POWER($V$7,2),1,0)</f>
        <v>0</v>
      </c>
      <c r="D9902" t="str">
        <f>IF(punkty[[#This Row],[czy należy do brzegu koła]]=1,punkty[[#This Row],[x]]&amp;" "&amp;punkty[[#This Row],[y]],"")</f>
        <v/>
      </c>
      <c r="E9902">
        <f>IF(POWER(punkty[[#This Row],[x]]-$V$5,2)+POWER(punkty[[#This Row],[y]]-$V$6,2)&lt;POWER($V$7,2),1,0)</f>
        <v>1</v>
      </c>
      <c r="F9902" s="3">
        <f>IF(POWER(punkty[[#This Row],[x]]-$V$5,2)+POWER(punkty[[#This Row],[y]]-$V$6,2)&lt;=POWER($V$7,2),1,0)</f>
        <v>1</v>
      </c>
      <c r="G9902" s="3">
        <f>SUM($F$2:F9902)</f>
        <v>7779</v>
      </c>
      <c r="H9902" s="3">
        <f>ABS(PI()-(punkty[[#This Row],[suma]]*POWER(400,2)/I9902/POWER(200,2)))</f>
        <v>1.1202036973498863E-3</v>
      </c>
      <c r="I9902" s="3">
        <v>9901</v>
      </c>
      <c r="J9902" s="3">
        <f>punkty[[#This Row],[błąd bezwzględny]]</f>
        <v>1.1202036973498863E-3</v>
      </c>
    </row>
    <row r="9903" spans="1:10" x14ac:dyDescent="0.3">
      <c r="A9903">
        <v>166</v>
      </c>
      <c r="B9903">
        <v>231</v>
      </c>
      <c r="C9903">
        <f>IF(POWER(punkty[[#This Row],[x]]-$V$5,2)+POWER(punkty[[#This Row],[y]]-$V$6,2)=POWER($V$7,2),1,0)</f>
        <v>0</v>
      </c>
      <c r="D9903" t="str">
        <f>IF(punkty[[#This Row],[czy należy do brzegu koła]]=1,punkty[[#This Row],[x]]&amp;" "&amp;punkty[[#This Row],[y]],"")</f>
        <v/>
      </c>
      <c r="E9903">
        <f>IF(POWER(punkty[[#This Row],[x]]-$V$5,2)+POWER(punkty[[#This Row],[y]]-$V$6,2)&lt;POWER($V$7,2),1,0)</f>
        <v>1</v>
      </c>
      <c r="F9903" s="3">
        <f>IF(POWER(punkty[[#This Row],[x]]-$V$5,2)+POWER(punkty[[#This Row],[y]]-$V$6,2)&lt;=POWER($V$7,2),1,0)</f>
        <v>1</v>
      </c>
      <c r="G9903" s="3">
        <f>SUM($F$2:F9903)</f>
        <v>7780</v>
      </c>
      <c r="H9903" s="3">
        <f>ABS(PI()-(punkty[[#This Row],[suma]]*POWER(400,2)/I9903/POWER(200,2)))</f>
        <v>1.2067808678923875E-3</v>
      </c>
      <c r="I9903" s="3">
        <v>9902</v>
      </c>
      <c r="J9903" s="3">
        <f>punkty[[#This Row],[błąd bezwzględny]]</f>
        <v>1.2067808678923875E-3</v>
      </c>
    </row>
    <row r="9904" spans="1:10" x14ac:dyDescent="0.3">
      <c r="A9904">
        <v>0</v>
      </c>
      <c r="B9904">
        <v>119</v>
      </c>
      <c r="C9904">
        <f>IF(POWER(punkty[[#This Row],[x]]-$V$5,2)+POWER(punkty[[#This Row],[y]]-$V$6,2)=POWER($V$7,2),1,0)</f>
        <v>0</v>
      </c>
      <c r="D9904" t="str">
        <f>IF(punkty[[#This Row],[czy należy do brzegu koła]]=1,punkty[[#This Row],[x]]&amp;" "&amp;punkty[[#This Row],[y]],"")</f>
        <v/>
      </c>
      <c r="E9904">
        <f>IF(POWER(punkty[[#This Row],[x]]-$V$5,2)+POWER(punkty[[#This Row],[y]]-$V$6,2)&lt;POWER($V$7,2),1,0)</f>
        <v>0</v>
      </c>
      <c r="F9904" s="3">
        <f>IF(POWER(punkty[[#This Row],[x]]-$V$5,2)+POWER(punkty[[#This Row],[y]]-$V$6,2)&lt;=POWER($V$7,2),1,0)</f>
        <v>0</v>
      </c>
      <c r="G9904" s="3">
        <f>SUM($F$2:F9904)</f>
        <v>7780</v>
      </c>
      <c r="H9904" s="3">
        <f>ABS(PI()-(punkty[[#This Row],[suma]]*POWER(400,2)/I9904/POWER(200,2)))</f>
        <v>8.8942254875101767E-4</v>
      </c>
      <c r="I9904" s="3">
        <v>9903</v>
      </c>
      <c r="J9904" s="3">
        <f>punkty[[#This Row],[błąd bezwzględny]]</f>
        <v>8.8942254875101767E-4</v>
      </c>
    </row>
    <row r="9905" spans="1:10" x14ac:dyDescent="0.3">
      <c r="A9905">
        <v>60</v>
      </c>
      <c r="B9905">
        <v>311</v>
      </c>
      <c r="C9905">
        <f>IF(POWER(punkty[[#This Row],[x]]-$V$5,2)+POWER(punkty[[#This Row],[y]]-$V$6,2)=POWER($V$7,2),1,0)</f>
        <v>0</v>
      </c>
      <c r="D9905" t="str">
        <f>IF(punkty[[#This Row],[czy należy do brzegu koła]]=1,punkty[[#This Row],[x]]&amp;" "&amp;punkty[[#This Row],[y]],"")</f>
        <v/>
      </c>
      <c r="E9905">
        <f>IF(POWER(punkty[[#This Row],[x]]-$V$5,2)+POWER(punkty[[#This Row],[y]]-$V$6,2)&lt;POWER($V$7,2),1,0)</f>
        <v>1</v>
      </c>
      <c r="F9905" s="3">
        <f>IF(POWER(punkty[[#This Row],[x]]-$V$5,2)+POWER(punkty[[#This Row],[y]]-$V$6,2)&lt;=POWER($V$7,2),1,0)</f>
        <v>1</v>
      </c>
      <c r="G9905" s="3">
        <f>SUM($F$2:F9905)</f>
        <v>7781</v>
      </c>
      <c r="H9905" s="3">
        <f>ABS(PI()-(punkty[[#This Row],[suma]]*POWER(400,2)/I9905/POWER(200,2)))</f>
        <v>9.7600553783205868E-4</v>
      </c>
      <c r="I9905" s="3">
        <v>9904</v>
      </c>
      <c r="J9905" s="3">
        <f>punkty[[#This Row],[błąd bezwzględny]]</f>
        <v>9.7600553783205868E-4</v>
      </c>
    </row>
    <row r="9906" spans="1:10" x14ac:dyDescent="0.3">
      <c r="A9906">
        <v>264</v>
      </c>
      <c r="B9906">
        <v>236</v>
      </c>
      <c r="C9906">
        <f>IF(POWER(punkty[[#This Row],[x]]-$V$5,2)+POWER(punkty[[#This Row],[y]]-$V$6,2)=POWER($V$7,2),1,0)</f>
        <v>0</v>
      </c>
      <c r="D9906" t="str">
        <f>IF(punkty[[#This Row],[czy należy do brzegu koła]]=1,punkty[[#This Row],[x]]&amp;" "&amp;punkty[[#This Row],[y]],"")</f>
        <v/>
      </c>
      <c r="E9906">
        <f>IF(POWER(punkty[[#This Row],[x]]-$V$5,2)+POWER(punkty[[#This Row],[y]]-$V$6,2)&lt;POWER($V$7,2),1,0)</f>
        <v>1</v>
      </c>
      <c r="F9906" s="3">
        <f>IF(POWER(punkty[[#This Row],[x]]-$V$5,2)+POWER(punkty[[#This Row],[y]]-$V$6,2)&lt;=POWER($V$7,2),1,0)</f>
        <v>1</v>
      </c>
      <c r="G9906" s="3">
        <f>SUM($F$2:F9906)</f>
        <v>7782</v>
      </c>
      <c r="H9906" s="3">
        <f>ABS(PI()-(punkty[[#This Row],[suma]]*POWER(400,2)/I9906/POWER(200,2)))</f>
        <v>1.0625710442302427E-3</v>
      </c>
      <c r="I9906" s="3">
        <v>9905</v>
      </c>
      <c r="J9906" s="3">
        <f>punkty[[#This Row],[błąd bezwzględny]]</f>
        <v>1.0625710442302427E-3</v>
      </c>
    </row>
    <row r="9907" spans="1:10" x14ac:dyDescent="0.3">
      <c r="A9907">
        <v>110</v>
      </c>
      <c r="B9907">
        <v>337</v>
      </c>
      <c r="C9907">
        <f>IF(POWER(punkty[[#This Row],[x]]-$V$5,2)+POWER(punkty[[#This Row],[y]]-$V$6,2)=POWER($V$7,2),1,0)</f>
        <v>0</v>
      </c>
      <c r="D9907" t="str">
        <f>IF(punkty[[#This Row],[czy należy do brzegu koła]]=1,punkty[[#This Row],[x]]&amp;" "&amp;punkty[[#This Row],[y]],"")</f>
        <v/>
      </c>
      <c r="E9907">
        <f>IF(POWER(punkty[[#This Row],[x]]-$V$5,2)+POWER(punkty[[#This Row],[y]]-$V$6,2)&lt;POWER($V$7,2),1,0)</f>
        <v>1</v>
      </c>
      <c r="F9907" s="3">
        <f>IF(POWER(punkty[[#This Row],[x]]-$V$5,2)+POWER(punkty[[#This Row],[y]]-$V$6,2)&lt;=POWER($V$7,2),1,0)</f>
        <v>1</v>
      </c>
      <c r="G9907" s="3">
        <f>SUM($F$2:F9907)</f>
        <v>7783</v>
      </c>
      <c r="H9907" s="3">
        <f>ABS(PI()-(punkty[[#This Row],[suma]]*POWER(400,2)/I9907/POWER(200,2)))</f>
        <v>1.1491190732395573E-3</v>
      </c>
      <c r="I9907" s="3">
        <v>9906</v>
      </c>
      <c r="J9907" s="3">
        <f>punkty[[#This Row],[błąd bezwzględny]]</f>
        <v>1.1491190732395573E-3</v>
      </c>
    </row>
    <row r="9908" spans="1:10" x14ac:dyDescent="0.3">
      <c r="A9908">
        <v>240</v>
      </c>
      <c r="B9908">
        <v>333</v>
      </c>
      <c r="C9908">
        <f>IF(POWER(punkty[[#This Row],[x]]-$V$5,2)+POWER(punkty[[#This Row],[y]]-$V$6,2)=POWER($V$7,2),1,0)</f>
        <v>0</v>
      </c>
      <c r="D9908" t="str">
        <f>IF(punkty[[#This Row],[czy należy do brzegu koła]]=1,punkty[[#This Row],[x]]&amp;" "&amp;punkty[[#This Row],[y]],"")</f>
        <v/>
      </c>
      <c r="E9908">
        <f>IF(POWER(punkty[[#This Row],[x]]-$V$5,2)+POWER(punkty[[#This Row],[y]]-$V$6,2)&lt;POWER($V$7,2),1,0)</f>
        <v>1</v>
      </c>
      <c r="F9908" s="3">
        <f>IF(POWER(punkty[[#This Row],[x]]-$V$5,2)+POWER(punkty[[#This Row],[y]]-$V$6,2)&lt;=POWER($V$7,2),1,0)</f>
        <v>1</v>
      </c>
      <c r="G9908" s="3">
        <f>SUM($F$2:F9908)</f>
        <v>7784</v>
      </c>
      <c r="H9908" s="3">
        <f>ABS(PI()-(punkty[[#This Row],[suma]]*POWER(400,2)/I9908/POWER(200,2)))</f>
        <v>1.2356496301522135E-3</v>
      </c>
      <c r="I9908" s="3">
        <v>9907</v>
      </c>
      <c r="J9908" s="3">
        <f>punkty[[#This Row],[błąd bezwzględny]]</f>
        <v>1.2356496301522135E-3</v>
      </c>
    </row>
    <row r="9909" spans="1:10" x14ac:dyDescent="0.3">
      <c r="A9909">
        <v>240</v>
      </c>
      <c r="B9909">
        <v>245</v>
      </c>
      <c r="C9909">
        <f>IF(POWER(punkty[[#This Row],[x]]-$V$5,2)+POWER(punkty[[#This Row],[y]]-$V$6,2)=POWER($V$7,2),1,0)</f>
        <v>0</v>
      </c>
      <c r="D9909" t="str">
        <f>IF(punkty[[#This Row],[czy należy do brzegu koła]]=1,punkty[[#This Row],[x]]&amp;" "&amp;punkty[[#This Row],[y]],"")</f>
        <v/>
      </c>
      <c r="E9909">
        <f>IF(POWER(punkty[[#This Row],[x]]-$V$5,2)+POWER(punkty[[#This Row],[y]]-$V$6,2)&lt;POWER($V$7,2),1,0)</f>
        <v>1</v>
      </c>
      <c r="F9909" s="3">
        <f>IF(POWER(punkty[[#This Row],[x]]-$V$5,2)+POWER(punkty[[#This Row],[y]]-$V$6,2)&lt;=POWER($V$7,2),1,0)</f>
        <v>1</v>
      </c>
      <c r="G9909" s="3">
        <f>SUM($F$2:F9909)</f>
        <v>7785</v>
      </c>
      <c r="H9909" s="3">
        <f>ABS(PI()-(punkty[[#This Row],[suma]]*POWER(400,2)/I9909/POWER(200,2)))</f>
        <v>1.3221627202595343E-3</v>
      </c>
      <c r="I9909" s="3">
        <v>9908</v>
      </c>
      <c r="J9909" s="3">
        <f>punkty[[#This Row],[błąd bezwzględny]]</f>
        <v>1.3221627202595343E-3</v>
      </c>
    </row>
    <row r="9910" spans="1:10" x14ac:dyDescent="0.3">
      <c r="A9910">
        <v>399</v>
      </c>
      <c r="B9910">
        <v>43</v>
      </c>
      <c r="C9910">
        <f>IF(POWER(punkty[[#This Row],[x]]-$V$5,2)+POWER(punkty[[#This Row],[y]]-$V$6,2)=POWER($V$7,2),1,0)</f>
        <v>0</v>
      </c>
      <c r="D9910" t="str">
        <f>IF(punkty[[#This Row],[czy należy do brzegu koła]]=1,punkty[[#This Row],[x]]&amp;" "&amp;punkty[[#This Row],[y]],"")</f>
        <v/>
      </c>
      <c r="E9910">
        <f>IF(POWER(punkty[[#This Row],[x]]-$V$5,2)+POWER(punkty[[#This Row],[y]]-$V$6,2)&lt;POWER($V$7,2),1,0)</f>
        <v>0</v>
      </c>
      <c r="F9910" s="3">
        <f>IF(POWER(punkty[[#This Row],[x]]-$V$5,2)+POWER(punkty[[#This Row],[y]]-$V$6,2)&lt;=POWER($V$7,2),1,0)</f>
        <v>0</v>
      </c>
      <c r="G9910" s="3">
        <f>SUM($F$2:F9910)</f>
        <v>7785</v>
      </c>
      <c r="H9910" s="3">
        <f>ABS(PI()-(punkty[[#This Row],[suma]]*POWER(400,2)/I9910/POWER(200,2)))</f>
        <v>1.0049849206521522E-3</v>
      </c>
      <c r="I9910" s="3">
        <v>9909</v>
      </c>
      <c r="J9910" s="3">
        <f>punkty[[#This Row],[błąd bezwzględny]]</f>
        <v>1.0049849206521522E-3</v>
      </c>
    </row>
    <row r="9911" spans="1:10" x14ac:dyDescent="0.3">
      <c r="A9911">
        <v>47</v>
      </c>
      <c r="B9911">
        <v>51</v>
      </c>
      <c r="C9911">
        <f>IF(POWER(punkty[[#This Row],[x]]-$V$5,2)+POWER(punkty[[#This Row],[y]]-$V$6,2)=POWER($V$7,2),1,0)</f>
        <v>0</v>
      </c>
      <c r="D9911" t="str">
        <f>IF(punkty[[#This Row],[czy należy do brzegu koła]]=1,punkty[[#This Row],[x]]&amp;" "&amp;punkty[[#This Row],[y]],"")</f>
        <v/>
      </c>
      <c r="E9911">
        <f>IF(POWER(punkty[[#This Row],[x]]-$V$5,2)+POWER(punkty[[#This Row],[y]]-$V$6,2)&lt;POWER($V$7,2),1,0)</f>
        <v>0</v>
      </c>
      <c r="F9911" s="3">
        <f>IF(POWER(punkty[[#This Row],[x]]-$V$5,2)+POWER(punkty[[#This Row],[y]]-$V$6,2)&lt;=POWER($V$7,2),1,0)</f>
        <v>0</v>
      </c>
      <c r="G9911" s="3">
        <f>SUM($F$2:F9911)</f>
        <v>7785</v>
      </c>
      <c r="H9911" s="3">
        <f>ABS(PI()-(punkty[[#This Row],[suma]]*POWER(400,2)/I9911/POWER(200,2)))</f>
        <v>6.8787113270918354E-4</v>
      </c>
      <c r="I9911" s="3">
        <v>9910</v>
      </c>
      <c r="J9911" s="3">
        <f>punkty[[#This Row],[błąd bezwzględny]]</f>
        <v>6.8787113270918354E-4</v>
      </c>
    </row>
    <row r="9912" spans="1:10" x14ac:dyDescent="0.3">
      <c r="A9912">
        <v>273</v>
      </c>
      <c r="B9912">
        <v>220</v>
      </c>
      <c r="C9912">
        <f>IF(POWER(punkty[[#This Row],[x]]-$V$5,2)+POWER(punkty[[#This Row],[y]]-$V$6,2)=POWER($V$7,2),1,0)</f>
        <v>0</v>
      </c>
      <c r="D9912" t="str">
        <f>IF(punkty[[#This Row],[czy należy do brzegu koła]]=1,punkty[[#This Row],[x]]&amp;" "&amp;punkty[[#This Row],[y]],"")</f>
        <v/>
      </c>
      <c r="E9912">
        <f>IF(POWER(punkty[[#This Row],[x]]-$V$5,2)+POWER(punkty[[#This Row],[y]]-$V$6,2)&lt;POWER($V$7,2),1,0)</f>
        <v>1</v>
      </c>
      <c r="F9912" s="3">
        <f>IF(POWER(punkty[[#This Row],[x]]-$V$5,2)+POWER(punkty[[#This Row],[y]]-$V$6,2)&lt;=POWER($V$7,2),1,0)</f>
        <v>1</v>
      </c>
      <c r="G9912" s="3">
        <f>SUM($F$2:F9912)</f>
        <v>7786</v>
      </c>
      <c r="H9912" s="3">
        <f>ABS(PI()-(punkty[[#This Row],[suma]]*POWER(400,2)/I9912/POWER(200,2)))</f>
        <v>7.7441330557581622E-4</v>
      </c>
      <c r="I9912" s="3">
        <v>9911</v>
      </c>
      <c r="J9912" s="3">
        <f>punkty[[#This Row],[błąd bezwzględny]]</f>
        <v>7.7441330557581622E-4</v>
      </c>
    </row>
    <row r="9913" spans="1:10" x14ac:dyDescent="0.3">
      <c r="A9913">
        <v>249</v>
      </c>
      <c r="B9913">
        <v>259</v>
      </c>
      <c r="C9913">
        <f>IF(POWER(punkty[[#This Row],[x]]-$V$5,2)+POWER(punkty[[#This Row],[y]]-$V$6,2)=POWER($V$7,2),1,0)</f>
        <v>0</v>
      </c>
      <c r="D9913" t="str">
        <f>IF(punkty[[#This Row],[czy należy do brzegu koła]]=1,punkty[[#This Row],[x]]&amp;" "&amp;punkty[[#This Row],[y]],"")</f>
        <v/>
      </c>
      <c r="E9913">
        <f>IF(POWER(punkty[[#This Row],[x]]-$V$5,2)+POWER(punkty[[#This Row],[y]]-$V$6,2)&lt;POWER($V$7,2),1,0)</f>
        <v>1</v>
      </c>
      <c r="F9913" s="3">
        <f>IF(POWER(punkty[[#This Row],[x]]-$V$5,2)+POWER(punkty[[#This Row],[y]]-$V$6,2)&lt;=POWER($V$7,2),1,0)</f>
        <v>1</v>
      </c>
      <c r="G9913" s="3">
        <f>SUM($F$2:F9913)</f>
        <v>7787</v>
      </c>
      <c r="H9913" s="3">
        <f>ABS(PI()-(punkty[[#This Row],[suma]]*POWER(400,2)/I9913/POWER(200,2)))</f>
        <v>8.6093801634090639E-4</v>
      </c>
      <c r="I9913" s="3">
        <v>9912</v>
      </c>
      <c r="J9913" s="3">
        <f>punkty[[#This Row],[błąd bezwzględny]]</f>
        <v>8.6093801634090639E-4</v>
      </c>
    </row>
    <row r="9914" spans="1:10" x14ac:dyDescent="0.3">
      <c r="A9914">
        <v>91</v>
      </c>
      <c r="B9914">
        <v>329</v>
      </c>
      <c r="C9914">
        <f>IF(POWER(punkty[[#This Row],[x]]-$V$5,2)+POWER(punkty[[#This Row],[y]]-$V$6,2)=POWER($V$7,2),1,0)</f>
        <v>0</v>
      </c>
      <c r="D9914" t="str">
        <f>IF(punkty[[#This Row],[czy należy do brzegu koła]]=1,punkty[[#This Row],[x]]&amp;" "&amp;punkty[[#This Row],[y]],"")</f>
        <v/>
      </c>
      <c r="E9914">
        <f>IF(POWER(punkty[[#This Row],[x]]-$V$5,2)+POWER(punkty[[#This Row],[y]]-$V$6,2)&lt;POWER($V$7,2),1,0)</f>
        <v>1</v>
      </c>
      <c r="F9914" s="3">
        <f>IF(POWER(punkty[[#This Row],[x]]-$V$5,2)+POWER(punkty[[#This Row],[y]]-$V$6,2)&lt;=POWER($V$7,2),1,0)</f>
        <v>1</v>
      </c>
      <c r="G9914" s="3">
        <f>SUM($F$2:F9914)</f>
        <v>7788</v>
      </c>
      <c r="H9914" s="3">
        <f>ABS(PI()-(punkty[[#This Row],[suma]]*POWER(400,2)/I9914/POWER(200,2)))</f>
        <v>9.4744527028955972E-4</v>
      </c>
      <c r="I9914" s="3">
        <v>9913</v>
      </c>
      <c r="J9914" s="3">
        <f>punkty[[#This Row],[błąd bezwzględny]]</f>
        <v>9.4744527028955972E-4</v>
      </c>
    </row>
    <row r="9915" spans="1:10" x14ac:dyDescent="0.3">
      <c r="A9915">
        <v>219</v>
      </c>
      <c r="B9915">
        <v>76</v>
      </c>
      <c r="C9915">
        <f>IF(POWER(punkty[[#This Row],[x]]-$V$5,2)+POWER(punkty[[#This Row],[y]]-$V$6,2)=POWER($V$7,2),1,0)</f>
        <v>0</v>
      </c>
      <c r="D9915" t="str">
        <f>IF(punkty[[#This Row],[czy należy do brzegu koła]]=1,punkty[[#This Row],[x]]&amp;" "&amp;punkty[[#This Row],[y]],"")</f>
        <v/>
      </c>
      <c r="E9915">
        <f>IF(POWER(punkty[[#This Row],[x]]-$V$5,2)+POWER(punkty[[#This Row],[y]]-$V$6,2)&lt;POWER($V$7,2),1,0)</f>
        <v>1</v>
      </c>
      <c r="F9915" s="3">
        <f>IF(POWER(punkty[[#This Row],[x]]-$V$5,2)+POWER(punkty[[#This Row],[y]]-$V$6,2)&lt;=POWER($V$7,2),1,0)</f>
        <v>1</v>
      </c>
      <c r="G9915" s="3">
        <f>SUM($F$2:F9915)</f>
        <v>7789</v>
      </c>
      <c r="H9915" s="3">
        <f>ABS(PI()-(punkty[[#This Row],[suma]]*POWER(400,2)/I9915/POWER(200,2)))</f>
        <v>1.0339350727042174E-3</v>
      </c>
      <c r="I9915" s="3">
        <v>9914</v>
      </c>
      <c r="J9915" s="3">
        <f>punkty[[#This Row],[błąd bezwzględny]]</f>
        <v>1.0339350727042174E-3</v>
      </c>
    </row>
    <row r="9916" spans="1:10" x14ac:dyDescent="0.3">
      <c r="A9916">
        <v>117</v>
      </c>
      <c r="B9916">
        <v>362</v>
      </c>
      <c r="C9916">
        <f>IF(POWER(punkty[[#This Row],[x]]-$V$5,2)+POWER(punkty[[#This Row],[y]]-$V$6,2)=POWER($V$7,2),1,0)</f>
        <v>0</v>
      </c>
      <c r="D9916" t="str">
        <f>IF(punkty[[#This Row],[czy należy do brzegu koła]]=1,punkty[[#This Row],[x]]&amp;" "&amp;punkty[[#This Row],[y]],"")</f>
        <v/>
      </c>
      <c r="E9916">
        <f>IF(POWER(punkty[[#This Row],[x]]-$V$5,2)+POWER(punkty[[#This Row],[y]]-$V$6,2)&lt;POWER($V$7,2),1,0)</f>
        <v>1</v>
      </c>
      <c r="F9916" s="3">
        <f>IF(POWER(punkty[[#This Row],[x]]-$V$5,2)+POWER(punkty[[#This Row],[y]]-$V$6,2)&lt;=POWER($V$7,2),1,0)</f>
        <v>1</v>
      </c>
      <c r="G9916" s="3">
        <f>SUM($F$2:F9916)</f>
        <v>7790</v>
      </c>
      <c r="H9916" s="3">
        <f>ABS(PI()-(punkty[[#This Row],[suma]]*POWER(400,2)/I9916/POWER(200,2)))</f>
        <v>1.1204074288655441E-3</v>
      </c>
      <c r="I9916" s="3">
        <v>9915</v>
      </c>
      <c r="J9916" s="3">
        <f>punkty[[#This Row],[błąd bezwzględny]]</f>
        <v>1.1204074288655441E-3</v>
      </c>
    </row>
    <row r="9917" spans="1:10" x14ac:dyDescent="0.3">
      <c r="A9917">
        <v>181</v>
      </c>
      <c r="B9917">
        <v>4</v>
      </c>
      <c r="C9917">
        <f>IF(POWER(punkty[[#This Row],[x]]-$V$5,2)+POWER(punkty[[#This Row],[y]]-$V$6,2)=POWER($V$7,2),1,0)</f>
        <v>0</v>
      </c>
      <c r="D9917" t="str">
        <f>IF(punkty[[#This Row],[czy należy do brzegu koła]]=1,punkty[[#This Row],[x]]&amp;" "&amp;punkty[[#This Row],[y]],"")</f>
        <v/>
      </c>
      <c r="E9917">
        <f>IF(POWER(punkty[[#This Row],[x]]-$V$5,2)+POWER(punkty[[#This Row],[y]]-$V$6,2)&lt;POWER($V$7,2),1,0)</f>
        <v>1</v>
      </c>
      <c r="F9917" s="3">
        <f>IF(POWER(punkty[[#This Row],[x]]-$V$5,2)+POWER(punkty[[#This Row],[y]]-$V$6,2)&lt;=POWER($V$7,2),1,0)</f>
        <v>1</v>
      </c>
      <c r="G9917" s="3">
        <f>SUM($F$2:F9917)</f>
        <v>7791</v>
      </c>
      <c r="H9917" s="3">
        <f>ABS(PI()-(punkty[[#This Row],[suma]]*POWER(400,2)/I9917/POWER(200,2)))</f>
        <v>1.2068623440510962E-3</v>
      </c>
      <c r="I9917" s="3">
        <v>9916</v>
      </c>
      <c r="J9917" s="3">
        <f>punkty[[#This Row],[błąd bezwzględny]]</f>
        <v>1.2068623440510962E-3</v>
      </c>
    </row>
    <row r="9918" spans="1:10" x14ac:dyDescent="0.3">
      <c r="A9918">
        <v>217</v>
      </c>
      <c r="B9918">
        <v>259</v>
      </c>
      <c r="C9918">
        <f>IF(POWER(punkty[[#This Row],[x]]-$V$5,2)+POWER(punkty[[#This Row],[y]]-$V$6,2)=POWER($V$7,2),1,0)</f>
        <v>0</v>
      </c>
      <c r="D9918" t="str">
        <f>IF(punkty[[#This Row],[czy należy do brzegu koła]]=1,punkty[[#This Row],[x]]&amp;" "&amp;punkty[[#This Row],[y]],"")</f>
        <v/>
      </c>
      <c r="E9918">
        <f>IF(POWER(punkty[[#This Row],[x]]-$V$5,2)+POWER(punkty[[#This Row],[y]]-$V$6,2)&lt;POWER($V$7,2),1,0)</f>
        <v>1</v>
      </c>
      <c r="F9918" s="3">
        <f>IF(POWER(punkty[[#This Row],[x]]-$V$5,2)+POWER(punkty[[#This Row],[y]]-$V$6,2)&lt;=POWER($V$7,2),1,0)</f>
        <v>1</v>
      </c>
      <c r="G9918" s="3">
        <f>SUM($F$2:F9918)</f>
        <v>7792</v>
      </c>
      <c r="H9918" s="3">
        <f>ABS(PI()-(punkty[[#This Row],[suma]]*POWER(400,2)/I9918/POWER(200,2)))</f>
        <v>1.2932998235375415E-3</v>
      </c>
      <c r="I9918" s="3">
        <v>9917</v>
      </c>
      <c r="J9918" s="3">
        <f>punkty[[#This Row],[błąd bezwzględny]]</f>
        <v>1.2932998235375415E-3</v>
      </c>
    </row>
    <row r="9919" spans="1:10" x14ac:dyDescent="0.3">
      <c r="A9919">
        <v>235</v>
      </c>
      <c r="B9919">
        <v>4</v>
      </c>
      <c r="C9919">
        <f>IF(POWER(punkty[[#This Row],[x]]-$V$5,2)+POWER(punkty[[#This Row],[y]]-$V$6,2)=POWER($V$7,2),1,0)</f>
        <v>0</v>
      </c>
      <c r="D9919" t="str">
        <f>IF(punkty[[#This Row],[czy należy do brzegu koła]]=1,punkty[[#This Row],[x]]&amp;" "&amp;punkty[[#This Row],[y]],"")</f>
        <v/>
      </c>
      <c r="E9919">
        <f>IF(POWER(punkty[[#This Row],[x]]-$V$5,2)+POWER(punkty[[#This Row],[y]]-$V$6,2)&lt;POWER($V$7,2),1,0)</f>
        <v>1</v>
      </c>
      <c r="F9919" s="3">
        <f>IF(POWER(punkty[[#This Row],[x]]-$V$5,2)+POWER(punkty[[#This Row],[y]]-$V$6,2)&lt;=POWER($V$7,2),1,0)</f>
        <v>1</v>
      </c>
      <c r="G9919" s="3">
        <f>SUM($F$2:F9919)</f>
        <v>7793</v>
      </c>
      <c r="H9919" s="3">
        <f>ABS(PI()-(punkty[[#This Row],[suma]]*POWER(400,2)/I9919/POWER(200,2)))</f>
        <v>1.3797198725984394E-3</v>
      </c>
      <c r="I9919" s="3">
        <v>9918</v>
      </c>
      <c r="J9919" s="3">
        <f>punkty[[#This Row],[błąd bezwzględny]]</f>
        <v>1.3797198725984394E-3</v>
      </c>
    </row>
    <row r="9920" spans="1:10" x14ac:dyDescent="0.3">
      <c r="A9920">
        <v>279</v>
      </c>
      <c r="B9920">
        <v>307</v>
      </c>
      <c r="C9920">
        <f>IF(POWER(punkty[[#This Row],[x]]-$V$5,2)+POWER(punkty[[#This Row],[y]]-$V$6,2)=POWER($V$7,2),1,0)</f>
        <v>0</v>
      </c>
      <c r="D9920" t="str">
        <f>IF(punkty[[#This Row],[czy należy do brzegu koła]]=1,punkty[[#This Row],[x]]&amp;" "&amp;punkty[[#This Row],[y]],"")</f>
        <v/>
      </c>
      <c r="E9920">
        <f>IF(POWER(punkty[[#This Row],[x]]-$V$5,2)+POWER(punkty[[#This Row],[y]]-$V$6,2)&lt;POWER($V$7,2),1,0)</f>
        <v>1</v>
      </c>
      <c r="F9920" s="3">
        <f>IF(POWER(punkty[[#This Row],[x]]-$V$5,2)+POWER(punkty[[#This Row],[y]]-$V$6,2)&lt;=POWER($V$7,2),1,0)</f>
        <v>1</v>
      </c>
      <c r="G9920" s="3">
        <f>SUM($F$2:F9920)</f>
        <v>7794</v>
      </c>
      <c r="H9920" s="3">
        <f>ABS(PI()-(punkty[[#This Row],[suma]]*POWER(400,2)/I9920/POWER(200,2)))</f>
        <v>1.466122496505573E-3</v>
      </c>
      <c r="I9920" s="3">
        <v>9919</v>
      </c>
      <c r="J9920" s="3">
        <f>punkty[[#This Row],[błąd bezwzględny]]</f>
        <v>1.466122496505573E-3</v>
      </c>
    </row>
    <row r="9921" spans="1:10" x14ac:dyDescent="0.3">
      <c r="A9921">
        <v>293</v>
      </c>
      <c r="B9921">
        <v>124</v>
      </c>
      <c r="C9921">
        <f>IF(POWER(punkty[[#This Row],[x]]-$V$5,2)+POWER(punkty[[#This Row],[y]]-$V$6,2)=POWER($V$7,2),1,0)</f>
        <v>0</v>
      </c>
      <c r="D9921" t="str">
        <f>IF(punkty[[#This Row],[czy należy do brzegu koła]]=1,punkty[[#This Row],[x]]&amp;" "&amp;punkty[[#This Row],[y]],"")</f>
        <v/>
      </c>
      <c r="E9921">
        <f>IF(POWER(punkty[[#This Row],[x]]-$V$5,2)+POWER(punkty[[#This Row],[y]]-$V$6,2)&lt;POWER($V$7,2),1,0)</f>
        <v>1</v>
      </c>
      <c r="F9921" s="3">
        <f>IF(POWER(punkty[[#This Row],[x]]-$V$5,2)+POWER(punkty[[#This Row],[y]]-$V$6,2)&lt;=POWER($V$7,2),1,0)</f>
        <v>1</v>
      </c>
      <c r="G9921" s="3">
        <f>SUM($F$2:F9921)</f>
        <v>7795</v>
      </c>
      <c r="H9921" s="3">
        <f>ABS(PI()-(punkty[[#This Row],[suma]]*POWER(400,2)/I9921/POWER(200,2)))</f>
        <v>1.552507700529393E-3</v>
      </c>
      <c r="I9921" s="3">
        <v>9920</v>
      </c>
      <c r="J9921" s="3">
        <f>punkty[[#This Row],[błąd bezwzględny]]</f>
        <v>1.552507700529393E-3</v>
      </c>
    </row>
    <row r="9922" spans="1:10" x14ac:dyDescent="0.3">
      <c r="A9922">
        <v>62</v>
      </c>
      <c r="B9922">
        <v>398</v>
      </c>
      <c r="C9922">
        <f>IF(POWER(punkty[[#This Row],[x]]-$V$5,2)+POWER(punkty[[#This Row],[y]]-$V$6,2)=POWER($V$7,2),1,0)</f>
        <v>0</v>
      </c>
      <c r="D9922" t="str">
        <f>IF(punkty[[#This Row],[czy należy do brzegu koła]]=1,punkty[[#This Row],[x]]&amp;" "&amp;punkty[[#This Row],[y]],"")</f>
        <v/>
      </c>
      <c r="E9922">
        <f>IF(POWER(punkty[[#This Row],[x]]-$V$5,2)+POWER(punkty[[#This Row],[y]]-$V$6,2)&lt;POWER($V$7,2),1,0)</f>
        <v>0</v>
      </c>
      <c r="F9922" s="3">
        <f>IF(POWER(punkty[[#This Row],[x]]-$V$5,2)+POWER(punkty[[#This Row],[y]]-$V$6,2)&lt;=POWER($V$7,2),1,0)</f>
        <v>0</v>
      </c>
      <c r="G9922" s="3">
        <f>SUM($F$2:F9922)</f>
        <v>7795</v>
      </c>
      <c r="H9922" s="3">
        <f>ABS(PI()-(punkty[[#This Row],[suma]]*POWER(400,2)/I9922/POWER(200,2)))</f>
        <v>1.2356903271508735E-3</v>
      </c>
      <c r="I9922" s="3">
        <v>9921</v>
      </c>
      <c r="J9922" s="3">
        <f>punkty[[#This Row],[błąd bezwzględny]]</f>
        <v>1.2356903271508735E-3</v>
      </c>
    </row>
    <row r="9923" spans="1:10" x14ac:dyDescent="0.3">
      <c r="A9923">
        <v>357</v>
      </c>
      <c r="B9923">
        <v>262</v>
      </c>
      <c r="C9923">
        <f>IF(POWER(punkty[[#This Row],[x]]-$V$5,2)+POWER(punkty[[#This Row],[y]]-$V$6,2)=POWER($V$7,2),1,0)</f>
        <v>0</v>
      </c>
      <c r="D9923" t="str">
        <f>IF(punkty[[#This Row],[czy należy do brzegu koła]]=1,punkty[[#This Row],[x]]&amp;" "&amp;punkty[[#This Row],[y]],"")</f>
        <v/>
      </c>
      <c r="E9923">
        <f>IF(POWER(punkty[[#This Row],[x]]-$V$5,2)+POWER(punkty[[#This Row],[y]]-$V$6,2)&lt;POWER($V$7,2),1,0)</f>
        <v>1</v>
      </c>
      <c r="F9923" s="3">
        <f>IF(POWER(punkty[[#This Row],[x]]-$V$5,2)+POWER(punkty[[#This Row],[y]]-$V$6,2)&lt;=POWER($V$7,2),1,0)</f>
        <v>1</v>
      </c>
      <c r="G9923" s="3">
        <f>SUM($F$2:F9923)</f>
        <v>7796</v>
      </c>
      <c r="H9923" s="3">
        <f>ABS(PI()-(punkty[[#This Row],[suma]]*POWER(400,2)/I9923/POWER(200,2)))</f>
        <v>1.3220813426801925E-3</v>
      </c>
      <c r="I9923" s="3">
        <v>9922</v>
      </c>
      <c r="J9923" s="3">
        <f>punkty[[#This Row],[błąd bezwzględny]]</f>
        <v>1.3220813426801925E-3</v>
      </c>
    </row>
    <row r="9924" spans="1:10" x14ac:dyDescent="0.3">
      <c r="A9924">
        <v>283</v>
      </c>
      <c r="B9924">
        <v>147</v>
      </c>
      <c r="C9924">
        <f>IF(POWER(punkty[[#This Row],[x]]-$V$5,2)+POWER(punkty[[#This Row],[y]]-$V$6,2)=POWER($V$7,2),1,0)</f>
        <v>0</v>
      </c>
      <c r="D9924" t="str">
        <f>IF(punkty[[#This Row],[czy należy do brzegu koła]]=1,punkty[[#This Row],[x]]&amp;" "&amp;punkty[[#This Row],[y]],"")</f>
        <v/>
      </c>
      <c r="E9924">
        <f>IF(POWER(punkty[[#This Row],[x]]-$V$5,2)+POWER(punkty[[#This Row],[y]]-$V$6,2)&lt;POWER($V$7,2),1,0)</f>
        <v>1</v>
      </c>
      <c r="F9924" s="3">
        <f>IF(POWER(punkty[[#This Row],[x]]-$V$5,2)+POWER(punkty[[#This Row],[y]]-$V$6,2)&lt;=POWER($V$7,2),1,0)</f>
        <v>1</v>
      </c>
      <c r="G9924" s="3">
        <f>SUM($F$2:F9924)</f>
        <v>7797</v>
      </c>
      <c r="H9924" s="3">
        <f>ABS(PI()-(punkty[[#This Row],[suma]]*POWER(400,2)/I9924/POWER(200,2)))</f>
        <v>1.4084549459321138E-3</v>
      </c>
      <c r="I9924" s="3">
        <v>9923</v>
      </c>
      <c r="J9924" s="3">
        <f>punkty[[#This Row],[błąd bezwzględny]]</f>
        <v>1.4084549459321138E-3</v>
      </c>
    </row>
    <row r="9925" spans="1:10" x14ac:dyDescent="0.3">
      <c r="A9925">
        <v>87</v>
      </c>
      <c r="B9925">
        <v>351</v>
      </c>
      <c r="C9925">
        <f>IF(POWER(punkty[[#This Row],[x]]-$V$5,2)+POWER(punkty[[#This Row],[y]]-$V$6,2)=POWER($V$7,2),1,0)</f>
        <v>0</v>
      </c>
      <c r="D9925" t="str">
        <f>IF(punkty[[#This Row],[czy należy do brzegu koła]]=1,punkty[[#This Row],[x]]&amp;" "&amp;punkty[[#This Row],[y]],"")</f>
        <v/>
      </c>
      <c r="E9925">
        <f>IF(POWER(punkty[[#This Row],[x]]-$V$5,2)+POWER(punkty[[#This Row],[y]]-$V$6,2)&lt;POWER($V$7,2),1,0)</f>
        <v>1</v>
      </c>
      <c r="F9925" s="3">
        <f>IF(POWER(punkty[[#This Row],[x]]-$V$5,2)+POWER(punkty[[#This Row],[y]]-$V$6,2)&lt;=POWER($V$7,2),1,0)</f>
        <v>1</v>
      </c>
      <c r="G9925" s="3">
        <f>SUM($F$2:F9925)</f>
        <v>7798</v>
      </c>
      <c r="H9925" s="3">
        <f>ABS(PI()-(punkty[[#This Row],[suma]]*POWER(400,2)/I9925/POWER(200,2)))</f>
        <v>1.4948111421699828E-3</v>
      </c>
      <c r="I9925" s="3">
        <v>9924</v>
      </c>
      <c r="J9925" s="3">
        <f>punkty[[#This Row],[błąd bezwzględny]]</f>
        <v>1.4948111421699828E-3</v>
      </c>
    </row>
    <row r="9926" spans="1:10" x14ac:dyDescent="0.3">
      <c r="A9926">
        <v>322</v>
      </c>
      <c r="B9926">
        <v>378</v>
      </c>
      <c r="C9926">
        <f>IF(POWER(punkty[[#This Row],[x]]-$V$5,2)+POWER(punkty[[#This Row],[y]]-$V$6,2)=POWER($V$7,2),1,0)</f>
        <v>0</v>
      </c>
      <c r="D9926" t="str">
        <f>IF(punkty[[#This Row],[czy należy do brzegu koła]]=1,punkty[[#This Row],[x]]&amp;" "&amp;punkty[[#This Row],[y]],"")</f>
        <v/>
      </c>
      <c r="E9926">
        <f>IF(POWER(punkty[[#This Row],[x]]-$V$5,2)+POWER(punkty[[#This Row],[y]]-$V$6,2)&lt;POWER($V$7,2),1,0)</f>
        <v>0</v>
      </c>
      <c r="F9926" s="3">
        <f>IF(POWER(punkty[[#This Row],[x]]-$V$5,2)+POWER(punkty[[#This Row],[y]]-$V$6,2)&lt;=POWER($V$7,2),1,0)</f>
        <v>0</v>
      </c>
      <c r="G9926" s="3">
        <f>SUM($F$2:F9926)</f>
        <v>7798</v>
      </c>
      <c r="H9926" s="3">
        <f>ABS(PI()-(punkty[[#This Row],[suma]]*POWER(400,2)/I9926/POWER(200,2)))</f>
        <v>1.1781272666300246E-3</v>
      </c>
      <c r="I9926" s="3">
        <v>9925</v>
      </c>
      <c r="J9926" s="3">
        <f>punkty[[#This Row],[błąd bezwzględny]]</f>
        <v>1.1781272666300246E-3</v>
      </c>
    </row>
    <row r="9927" spans="1:10" x14ac:dyDescent="0.3">
      <c r="A9927">
        <v>72</v>
      </c>
      <c r="B9927">
        <v>372</v>
      </c>
      <c r="C9927">
        <f>IF(POWER(punkty[[#This Row],[x]]-$V$5,2)+POWER(punkty[[#This Row],[y]]-$V$6,2)=POWER($V$7,2),1,0)</f>
        <v>0</v>
      </c>
      <c r="D9927" t="str">
        <f>IF(punkty[[#This Row],[czy należy do brzegu koła]]=1,punkty[[#This Row],[x]]&amp;" "&amp;punkty[[#This Row],[y]],"")</f>
        <v/>
      </c>
      <c r="E9927">
        <f>IF(POWER(punkty[[#This Row],[x]]-$V$5,2)+POWER(punkty[[#This Row],[y]]-$V$6,2)&lt;POWER($V$7,2),1,0)</f>
        <v>0</v>
      </c>
      <c r="F9927" s="3">
        <f>IF(POWER(punkty[[#This Row],[x]]-$V$5,2)+POWER(punkty[[#This Row],[y]]-$V$6,2)&lt;=POWER($V$7,2),1,0)</f>
        <v>0</v>
      </c>
      <c r="G9927" s="3">
        <f>SUM($F$2:F9927)</f>
        <v>7798</v>
      </c>
      <c r="H9927" s="3">
        <f>ABS(PI()-(punkty[[#This Row],[suma]]*POWER(400,2)/I9927/POWER(200,2)))</f>
        <v>8.6150720005173653E-4</v>
      </c>
      <c r="I9927" s="3">
        <v>9926</v>
      </c>
      <c r="J9927" s="3">
        <f>punkty[[#This Row],[błąd bezwzględny]]</f>
        <v>8.6150720005173653E-4</v>
      </c>
    </row>
    <row r="9928" spans="1:10" x14ac:dyDescent="0.3">
      <c r="A9928">
        <v>136</v>
      </c>
      <c r="B9928">
        <v>90</v>
      </c>
      <c r="C9928">
        <f>IF(POWER(punkty[[#This Row],[x]]-$V$5,2)+POWER(punkty[[#This Row],[y]]-$V$6,2)=POWER($V$7,2),1,0)</f>
        <v>0</v>
      </c>
      <c r="D9928" t="str">
        <f>IF(punkty[[#This Row],[czy należy do brzegu koła]]=1,punkty[[#This Row],[x]]&amp;" "&amp;punkty[[#This Row],[y]],"")</f>
        <v/>
      </c>
      <c r="E9928">
        <f>IF(POWER(punkty[[#This Row],[x]]-$V$5,2)+POWER(punkty[[#This Row],[y]]-$V$6,2)&lt;POWER($V$7,2),1,0)</f>
        <v>1</v>
      </c>
      <c r="F9928" s="3">
        <f>IF(POWER(punkty[[#This Row],[x]]-$V$5,2)+POWER(punkty[[#This Row],[y]]-$V$6,2)&lt;=POWER($V$7,2),1,0)</f>
        <v>1</v>
      </c>
      <c r="G9928" s="3">
        <f>SUM($F$2:F9928)</f>
        <v>7799</v>
      </c>
      <c r="H9928" s="3">
        <f>ABS(PI()-(punkty[[#This Row],[suma]]*POWER(400,2)/I9928/POWER(200,2)))</f>
        <v>9.4789239590253871E-4</v>
      </c>
      <c r="I9928" s="3">
        <v>9927</v>
      </c>
      <c r="J9928" s="3">
        <f>punkty[[#This Row],[błąd bezwzględny]]</f>
        <v>9.4789239590253871E-4</v>
      </c>
    </row>
    <row r="9929" spans="1:10" x14ac:dyDescent="0.3">
      <c r="A9929">
        <v>383</v>
      </c>
      <c r="B9929">
        <v>390</v>
      </c>
      <c r="C9929">
        <f>IF(POWER(punkty[[#This Row],[x]]-$V$5,2)+POWER(punkty[[#This Row],[y]]-$V$6,2)=POWER($V$7,2),1,0)</f>
        <v>0</v>
      </c>
      <c r="D9929" t="str">
        <f>IF(punkty[[#This Row],[czy należy do brzegu koła]]=1,punkty[[#This Row],[x]]&amp;" "&amp;punkty[[#This Row],[y]],"")</f>
        <v/>
      </c>
      <c r="E9929">
        <f>IF(POWER(punkty[[#This Row],[x]]-$V$5,2)+POWER(punkty[[#This Row],[y]]-$V$6,2)&lt;POWER($V$7,2),1,0)</f>
        <v>0</v>
      </c>
      <c r="F9929" s="3">
        <f>IF(POWER(punkty[[#This Row],[x]]-$V$5,2)+POWER(punkty[[#This Row],[y]]-$V$6,2)&lt;=POWER($V$7,2),1,0)</f>
        <v>0</v>
      </c>
      <c r="G9929" s="3">
        <f>SUM($F$2:F9929)</f>
        <v>7799</v>
      </c>
      <c r="H9929" s="3">
        <f>ABS(PI()-(punkty[[#This Row],[suma]]*POWER(400,2)/I9929/POWER(200,2)))</f>
        <v>6.3135930303515053E-4</v>
      </c>
      <c r="I9929" s="3">
        <v>9928</v>
      </c>
      <c r="J9929" s="3">
        <f>punkty[[#This Row],[błąd bezwzględny]]</f>
        <v>6.3135930303515053E-4</v>
      </c>
    </row>
    <row r="9930" spans="1:10" x14ac:dyDescent="0.3">
      <c r="A9930">
        <v>76</v>
      </c>
      <c r="B9930">
        <v>14</v>
      </c>
      <c r="C9930">
        <f>IF(POWER(punkty[[#This Row],[x]]-$V$5,2)+POWER(punkty[[#This Row],[y]]-$V$6,2)=POWER($V$7,2),1,0)</f>
        <v>0</v>
      </c>
      <c r="D9930" t="str">
        <f>IF(punkty[[#This Row],[czy należy do brzegu koła]]=1,punkty[[#This Row],[x]]&amp;" "&amp;punkty[[#This Row],[y]],"")</f>
        <v/>
      </c>
      <c r="E9930">
        <f>IF(POWER(punkty[[#This Row],[x]]-$V$5,2)+POWER(punkty[[#This Row],[y]]-$V$6,2)&lt;POWER($V$7,2),1,0)</f>
        <v>0</v>
      </c>
      <c r="F9930" s="3">
        <f>IF(POWER(punkty[[#This Row],[x]]-$V$5,2)+POWER(punkty[[#This Row],[y]]-$V$6,2)&lt;=POWER($V$7,2),1,0)</f>
        <v>0</v>
      </c>
      <c r="G9930" s="3">
        <f>SUM($F$2:F9930)</f>
        <v>7799</v>
      </c>
      <c r="H9930" s="3">
        <f>ABS(PI()-(punkty[[#This Row],[suma]]*POWER(400,2)/I9930/POWER(200,2)))</f>
        <v>3.1488996947759418E-4</v>
      </c>
      <c r="I9930" s="3">
        <v>9929</v>
      </c>
      <c r="J9930" s="3">
        <f>punkty[[#This Row],[błąd bezwzględny]]</f>
        <v>3.1488996947759418E-4</v>
      </c>
    </row>
    <row r="9931" spans="1:10" x14ac:dyDescent="0.3">
      <c r="A9931">
        <v>237</v>
      </c>
      <c r="B9931">
        <v>80</v>
      </c>
      <c r="C9931">
        <f>IF(POWER(punkty[[#This Row],[x]]-$V$5,2)+POWER(punkty[[#This Row],[y]]-$V$6,2)=POWER($V$7,2),1,0)</f>
        <v>0</v>
      </c>
      <c r="D9931" t="str">
        <f>IF(punkty[[#This Row],[czy należy do brzegu koła]]=1,punkty[[#This Row],[x]]&amp;" "&amp;punkty[[#This Row],[y]],"")</f>
        <v/>
      </c>
      <c r="E9931">
        <f>IF(POWER(punkty[[#This Row],[x]]-$V$5,2)+POWER(punkty[[#This Row],[y]]-$V$6,2)&lt;POWER($V$7,2),1,0)</f>
        <v>1</v>
      </c>
      <c r="F9931" s="3">
        <f>IF(POWER(punkty[[#This Row],[x]]-$V$5,2)+POWER(punkty[[#This Row],[y]]-$V$6,2)&lt;=POWER($V$7,2),1,0)</f>
        <v>1</v>
      </c>
      <c r="G9931" s="3">
        <f>SUM($F$2:F9931)</f>
        <v>7800</v>
      </c>
      <c r="H9931" s="3">
        <f>ABS(PI()-(punkty[[#This Row],[suma]]*POWER(400,2)/I9931/POWER(200,2)))</f>
        <v>4.0130411413441536E-4</v>
      </c>
      <c r="I9931" s="3">
        <v>9930</v>
      </c>
      <c r="J9931" s="3">
        <f>punkty[[#This Row],[błąd bezwzględny]]</f>
        <v>4.0130411413441536E-4</v>
      </c>
    </row>
    <row r="9932" spans="1:10" x14ac:dyDescent="0.3">
      <c r="A9932">
        <v>351</v>
      </c>
      <c r="B9932">
        <v>269</v>
      </c>
      <c r="C9932">
        <f>IF(POWER(punkty[[#This Row],[x]]-$V$5,2)+POWER(punkty[[#This Row],[y]]-$V$6,2)=POWER($V$7,2),1,0)</f>
        <v>0</v>
      </c>
      <c r="D9932" t="str">
        <f>IF(punkty[[#This Row],[czy należy do brzegu koła]]=1,punkty[[#This Row],[x]]&amp;" "&amp;punkty[[#This Row],[y]],"")</f>
        <v/>
      </c>
      <c r="E9932">
        <f>IF(POWER(punkty[[#This Row],[x]]-$V$5,2)+POWER(punkty[[#This Row],[y]]-$V$6,2)&lt;POWER($V$7,2),1,0)</f>
        <v>1</v>
      </c>
      <c r="F9932" s="3">
        <f>IF(POWER(punkty[[#This Row],[x]]-$V$5,2)+POWER(punkty[[#This Row],[y]]-$V$6,2)&lt;=POWER($V$7,2),1,0)</f>
        <v>1</v>
      </c>
      <c r="G9932" s="3">
        <f>SUM($F$2:F9932)</f>
        <v>7801</v>
      </c>
      <c r="H9932" s="3">
        <f>ABS(PI()-(punkty[[#This Row],[suma]]*POWER(400,2)/I9932/POWER(200,2)))</f>
        <v>4.8770085588190071E-4</v>
      </c>
      <c r="I9932" s="3">
        <v>9931</v>
      </c>
      <c r="J9932" s="3">
        <f>punkty[[#This Row],[błąd bezwzględny]]</f>
        <v>4.8770085588190071E-4</v>
      </c>
    </row>
    <row r="9933" spans="1:10" x14ac:dyDescent="0.3">
      <c r="A9933">
        <v>389</v>
      </c>
      <c r="B9933">
        <v>41</v>
      </c>
      <c r="C9933">
        <f>IF(POWER(punkty[[#This Row],[x]]-$V$5,2)+POWER(punkty[[#This Row],[y]]-$V$6,2)=POWER($V$7,2),1,0)</f>
        <v>0</v>
      </c>
      <c r="D9933" t="str">
        <f>IF(punkty[[#This Row],[czy należy do brzegu koła]]=1,punkty[[#This Row],[x]]&amp;" "&amp;punkty[[#This Row],[y]],"")</f>
        <v/>
      </c>
      <c r="E9933">
        <f>IF(POWER(punkty[[#This Row],[x]]-$V$5,2)+POWER(punkty[[#This Row],[y]]-$V$6,2)&lt;POWER($V$7,2),1,0)</f>
        <v>0</v>
      </c>
      <c r="F9933" s="3">
        <f>IF(POWER(punkty[[#This Row],[x]]-$V$5,2)+POWER(punkty[[#This Row],[y]]-$V$6,2)&lt;=POWER($V$7,2),1,0)</f>
        <v>0</v>
      </c>
      <c r="G9933" s="3">
        <f>SUM($F$2:F9933)</f>
        <v>7801</v>
      </c>
      <c r="H9933" s="3">
        <f>ABS(PI()-(punkty[[#This Row],[suma]]*POWER(400,2)/I9933/POWER(200,2)))</f>
        <v>1.7134157734322031E-4</v>
      </c>
      <c r="I9933" s="3">
        <v>9932</v>
      </c>
      <c r="J9933" s="3">
        <f>punkty[[#This Row],[błąd bezwzględny]]</f>
        <v>1.7134157734322031E-4</v>
      </c>
    </row>
    <row r="9934" spans="1:10" x14ac:dyDescent="0.3">
      <c r="A9934">
        <v>133</v>
      </c>
      <c r="B9934">
        <v>241</v>
      </c>
      <c r="C9934">
        <f>IF(POWER(punkty[[#This Row],[x]]-$V$5,2)+POWER(punkty[[#This Row],[y]]-$V$6,2)=POWER($V$7,2),1,0)</f>
        <v>0</v>
      </c>
      <c r="D9934" t="str">
        <f>IF(punkty[[#This Row],[czy należy do brzegu koła]]=1,punkty[[#This Row],[x]]&amp;" "&amp;punkty[[#This Row],[y]],"")</f>
        <v/>
      </c>
      <c r="E9934">
        <f>IF(POWER(punkty[[#This Row],[x]]-$V$5,2)+POWER(punkty[[#This Row],[y]]-$V$6,2)&lt;POWER($V$7,2),1,0)</f>
        <v>1</v>
      </c>
      <c r="F9934" s="3">
        <f>IF(POWER(punkty[[#This Row],[x]]-$V$5,2)+POWER(punkty[[#This Row],[y]]-$V$6,2)&lt;=POWER($V$7,2),1,0)</f>
        <v>1</v>
      </c>
      <c r="G9934" s="3">
        <f>SUM($F$2:F9934)</f>
        <v>7802</v>
      </c>
      <c r="H9934" s="3">
        <f>ABS(PI()-(punkty[[#This Row],[suma]]*POWER(400,2)/I9934/POWER(200,2)))</f>
        <v>2.5774407455791959E-4</v>
      </c>
      <c r="I9934" s="3">
        <v>9933</v>
      </c>
      <c r="J9934" s="3">
        <f>punkty[[#This Row],[błąd bezwzględny]]</f>
        <v>2.5774407455791959E-4</v>
      </c>
    </row>
    <row r="9935" spans="1:10" x14ac:dyDescent="0.3">
      <c r="A9935">
        <v>58</v>
      </c>
      <c r="B9935">
        <v>246</v>
      </c>
      <c r="C9935">
        <f>IF(POWER(punkty[[#This Row],[x]]-$V$5,2)+POWER(punkty[[#This Row],[y]]-$V$6,2)=POWER($V$7,2),1,0)</f>
        <v>0</v>
      </c>
      <c r="D9935" t="str">
        <f>IF(punkty[[#This Row],[czy należy do brzegu koła]]=1,punkty[[#This Row],[x]]&amp;" "&amp;punkty[[#This Row],[y]],"")</f>
        <v/>
      </c>
      <c r="E9935">
        <f>IF(POWER(punkty[[#This Row],[x]]-$V$5,2)+POWER(punkty[[#This Row],[y]]-$V$6,2)&lt;POWER($V$7,2),1,0)</f>
        <v>1</v>
      </c>
      <c r="F9935" s="3">
        <f>IF(POWER(punkty[[#This Row],[x]]-$V$5,2)+POWER(punkty[[#This Row],[y]]-$V$6,2)&lt;=POWER($V$7,2),1,0)</f>
        <v>1</v>
      </c>
      <c r="G9935" s="3">
        <f>SUM($F$2:F9935)</f>
        <v>7803</v>
      </c>
      <c r="H9935" s="3">
        <f>ABS(PI()-(punkty[[#This Row],[suma]]*POWER(400,2)/I9935/POWER(200,2)))</f>
        <v>3.4412917646431396E-4</v>
      </c>
      <c r="I9935" s="3">
        <v>9934</v>
      </c>
      <c r="J9935" s="3">
        <f>punkty[[#This Row],[błąd bezwzględny]]</f>
        <v>3.4412917646431396E-4</v>
      </c>
    </row>
    <row r="9936" spans="1:10" x14ac:dyDescent="0.3">
      <c r="A9936">
        <v>296</v>
      </c>
      <c r="B9936">
        <v>25</v>
      </c>
      <c r="C9936">
        <f>IF(POWER(punkty[[#This Row],[x]]-$V$5,2)+POWER(punkty[[#This Row],[y]]-$V$6,2)=POWER($V$7,2),1,0)</f>
        <v>0</v>
      </c>
      <c r="D9936" t="str">
        <f>IF(punkty[[#This Row],[czy należy do brzegu koła]]=1,punkty[[#This Row],[x]]&amp;" "&amp;punkty[[#This Row],[y]],"")</f>
        <v/>
      </c>
      <c r="E9936">
        <f>IF(POWER(punkty[[#This Row],[x]]-$V$5,2)+POWER(punkty[[#This Row],[y]]-$V$6,2)&lt;POWER($V$7,2),1,0)</f>
        <v>1</v>
      </c>
      <c r="F9936" s="3">
        <f>IF(POWER(punkty[[#This Row],[x]]-$V$5,2)+POWER(punkty[[#This Row],[y]]-$V$6,2)&lt;=POWER($V$7,2),1,0)</f>
        <v>1</v>
      </c>
      <c r="G9936" s="3">
        <f>SUM($F$2:F9936)</f>
        <v>7804</v>
      </c>
      <c r="H9936" s="3">
        <f>ABS(PI()-(punkty[[#This Row],[suma]]*POWER(400,2)/I9936/POWER(200,2)))</f>
        <v>4.304968883146465E-4</v>
      </c>
      <c r="I9936" s="3">
        <v>9935</v>
      </c>
      <c r="J9936" s="3">
        <f>punkty[[#This Row],[błąd bezwzględny]]</f>
        <v>4.304968883146465E-4</v>
      </c>
    </row>
    <row r="9937" spans="1:10" x14ac:dyDescent="0.3">
      <c r="A9937">
        <v>111</v>
      </c>
      <c r="B9937">
        <v>108</v>
      </c>
      <c r="C9937">
        <f>IF(POWER(punkty[[#This Row],[x]]-$V$5,2)+POWER(punkty[[#This Row],[y]]-$V$6,2)=POWER($V$7,2),1,0)</f>
        <v>0</v>
      </c>
      <c r="D9937" t="str">
        <f>IF(punkty[[#This Row],[czy należy do brzegu koła]]=1,punkty[[#This Row],[x]]&amp;" "&amp;punkty[[#This Row],[y]],"")</f>
        <v/>
      </c>
      <c r="E9937">
        <f>IF(POWER(punkty[[#This Row],[x]]-$V$5,2)+POWER(punkty[[#This Row],[y]]-$V$6,2)&lt;POWER($V$7,2),1,0)</f>
        <v>1</v>
      </c>
      <c r="F9937" s="3">
        <f>IF(POWER(punkty[[#This Row],[x]]-$V$5,2)+POWER(punkty[[#This Row],[y]]-$V$6,2)&lt;=POWER($V$7,2),1,0)</f>
        <v>1</v>
      </c>
      <c r="G9937" s="3">
        <f>SUM($F$2:F9937)</f>
        <v>7805</v>
      </c>
      <c r="H9937" s="3">
        <f>ABS(PI()-(punkty[[#This Row],[suma]]*POWER(400,2)/I9937/POWER(200,2)))</f>
        <v>5.1684721535982803E-4</v>
      </c>
      <c r="I9937" s="3">
        <v>9936</v>
      </c>
      <c r="J9937" s="3">
        <f>punkty[[#This Row],[błąd bezwzględny]]</f>
        <v>5.1684721535982803E-4</v>
      </c>
    </row>
    <row r="9938" spans="1:10" x14ac:dyDescent="0.3">
      <c r="A9938">
        <v>193</v>
      </c>
      <c r="B9938">
        <v>133</v>
      </c>
      <c r="C9938">
        <f>IF(POWER(punkty[[#This Row],[x]]-$V$5,2)+POWER(punkty[[#This Row],[y]]-$V$6,2)=POWER($V$7,2),1,0)</f>
        <v>0</v>
      </c>
      <c r="D9938" t="str">
        <f>IF(punkty[[#This Row],[czy należy do brzegu koła]]=1,punkty[[#This Row],[x]]&amp;" "&amp;punkty[[#This Row],[y]],"")</f>
        <v/>
      </c>
      <c r="E9938">
        <f>IF(POWER(punkty[[#This Row],[x]]-$V$5,2)+POWER(punkty[[#This Row],[y]]-$V$6,2)&lt;POWER($V$7,2),1,0)</f>
        <v>1</v>
      </c>
      <c r="F9938" s="3">
        <f>IF(POWER(punkty[[#This Row],[x]]-$V$5,2)+POWER(punkty[[#This Row],[y]]-$V$6,2)&lt;=POWER($V$7,2),1,0)</f>
        <v>1</v>
      </c>
      <c r="G9938" s="3">
        <f>SUM($F$2:F9938)</f>
        <v>7806</v>
      </c>
      <c r="H9938" s="3">
        <f>ABS(PI()-(punkty[[#This Row],[suma]]*POWER(400,2)/I9938/POWER(200,2)))</f>
        <v>6.0318016284854892E-4</v>
      </c>
      <c r="I9938" s="3">
        <v>9937</v>
      </c>
      <c r="J9938" s="3">
        <f>punkty[[#This Row],[błąd bezwzględny]]</f>
        <v>6.0318016284854892E-4</v>
      </c>
    </row>
    <row r="9939" spans="1:10" x14ac:dyDescent="0.3">
      <c r="A9939">
        <v>151</v>
      </c>
      <c r="B9939">
        <v>395</v>
      </c>
      <c r="C9939">
        <f>IF(POWER(punkty[[#This Row],[x]]-$V$5,2)+POWER(punkty[[#This Row],[y]]-$V$6,2)=POWER($V$7,2),1,0)</f>
        <v>0</v>
      </c>
      <c r="D9939" t="str">
        <f>IF(punkty[[#This Row],[czy należy do brzegu koła]]=1,punkty[[#This Row],[x]]&amp;" "&amp;punkty[[#This Row],[y]],"")</f>
        <v/>
      </c>
      <c r="E9939">
        <f>IF(POWER(punkty[[#This Row],[x]]-$V$5,2)+POWER(punkty[[#This Row],[y]]-$V$6,2)&lt;POWER($V$7,2),1,0)</f>
        <v>0</v>
      </c>
      <c r="F9939" s="3">
        <f>IF(POWER(punkty[[#This Row],[x]]-$V$5,2)+POWER(punkty[[#This Row],[y]]-$V$6,2)&lt;=POWER($V$7,2),1,0)</f>
        <v>0</v>
      </c>
      <c r="G9939" s="3">
        <f>SUM($F$2:F9939)</f>
        <v>7806</v>
      </c>
      <c r="H9939" s="3">
        <f>ABS(PI()-(punkty[[#This Row],[suma]]*POWER(400,2)/I9939/POWER(200,2)))</f>
        <v>2.8700026410088952E-4</v>
      </c>
      <c r="I9939" s="3">
        <v>9938</v>
      </c>
      <c r="J9939" s="3">
        <f>punkty[[#This Row],[błąd bezwzględny]]</f>
        <v>2.8700026410088952E-4</v>
      </c>
    </row>
    <row r="9940" spans="1:10" x14ac:dyDescent="0.3">
      <c r="A9940">
        <v>77</v>
      </c>
      <c r="B9940">
        <v>295</v>
      </c>
      <c r="C9940">
        <f>IF(POWER(punkty[[#This Row],[x]]-$V$5,2)+POWER(punkty[[#This Row],[y]]-$V$6,2)=POWER($V$7,2),1,0)</f>
        <v>0</v>
      </c>
      <c r="D9940" t="str">
        <f>IF(punkty[[#This Row],[czy należy do brzegu koła]]=1,punkty[[#This Row],[x]]&amp;" "&amp;punkty[[#This Row],[y]],"")</f>
        <v/>
      </c>
      <c r="E9940">
        <f>IF(POWER(punkty[[#This Row],[x]]-$V$5,2)+POWER(punkty[[#This Row],[y]]-$V$6,2)&lt;POWER($V$7,2),1,0)</f>
        <v>1</v>
      </c>
      <c r="F9940" s="3">
        <f>IF(POWER(punkty[[#This Row],[x]]-$V$5,2)+POWER(punkty[[#This Row],[y]]-$V$6,2)&lt;=POWER($V$7,2),1,0)</f>
        <v>1</v>
      </c>
      <c r="G9940" s="3">
        <f>SUM($F$2:F9940)</f>
        <v>7807</v>
      </c>
      <c r="H9940" s="3">
        <f>ABS(PI()-(punkty[[#This Row],[suma]]*POWER(400,2)/I9940/POWER(200,2)))</f>
        <v>3.7333896479019302E-4</v>
      </c>
      <c r="I9940" s="3">
        <v>9939</v>
      </c>
      <c r="J9940" s="3">
        <f>punkty[[#This Row],[błąd bezwzględny]]</f>
        <v>3.7333896479019302E-4</v>
      </c>
    </row>
    <row r="9941" spans="1:10" x14ac:dyDescent="0.3">
      <c r="A9941">
        <v>65</v>
      </c>
      <c r="B9941">
        <v>356</v>
      </c>
      <c r="C9941">
        <f>IF(POWER(punkty[[#This Row],[x]]-$V$5,2)+POWER(punkty[[#This Row],[y]]-$V$6,2)=POWER($V$7,2),1,0)</f>
        <v>0</v>
      </c>
      <c r="D9941" t="str">
        <f>IF(punkty[[#This Row],[czy należy do brzegu koła]]=1,punkty[[#This Row],[x]]&amp;" "&amp;punkty[[#This Row],[y]],"")</f>
        <v/>
      </c>
      <c r="E9941">
        <f>IF(POWER(punkty[[#This Row],[x]]-$V$5,2)+POWER(punkty[[#This Row],[y]]-$V$6,2)&lt;POWER($V$7,2),1,0)</f>
        <v>0</v>
      </c>
      <c r="F9941" s="3">
        <f>IF(POWER(punkty[[#This Row],[x]]-$V$5,2)+POWER(punkty[[#This Row],[y]]-$V$6,2)&lt;=POWER($V$7,2),1,0)</f>
        <v>0</v>
      </c>
      <c r="G9941" s="3">
        <f>SUM($F$2:F9941)</f>
        <v>7807</v>
      </c>
      <c r="H9941" s="3">
        <f>ABS(PI()-(punkty[[#This Row],[suma]]*POWER(400,2)/I9941/POWER(200,2)))</f>
        <v>5.7245806584838022E-5</v>
      </c>
      <c r="I9941" s="3">
        <v>9940</v>
      </c>
      <c r="J9941" s="3">
        <f>punkty[[#This Row],[błąd bezwzględny]]</f>
        <v>5.7245806584838022E-5</v>
      </c>
    </row>
    <row r="9942" spans="1:10" x14ac:dyDescent="0.3">
      <c r="A9942">
        <v>324</v>
      </c>
      <c r="B9942">
        <v>358</v>
      </c>
      <c r="C9942">
        <f>IF(POWER(punkty[[#This Row],[x]]-$V$5,2)+POWER(punkty[[#This Row],[y]]-$V$6,2)=POWER($V$7,2),1,0)</f>
        <v>0</v>
      </c>
      <c r="D9942" t="str">
        <f>IF(punkty[[#This Row],[czy należy do brzegu koła]]=1,punkty[[#This Row],[x]]&amp;" "&amp;punkty[[#This Row],[y]],"")</f>
        <v/>
      </c>
      <c r="E9942">
        <f>IF(POWER(punkty[[#This Row],[x]]-$V$5,2)+POWER(punkty[[#This Row],[y]]-$V$6,2)&lt;POWER($V$7,2),1,0)</f>
        <v>0</v>
      </c>
      <c r="F9942" s="3">
        <f>IF(POWER(punkty[[#This Row],[x]]-$V$5,2)+POWER(punkty[[#This Row],[y]]-$V$6,2)&lt;=POWER($V$7,2),1,0)</f>
        <v>0</v>
      </c>
      <c r="G9942" s="3">
        <f>SUM($F$2:F9942)</f>
        <v>7807</v>
      </c>
      <c r="H9942" s="3">
        <f>ABS(PI()-(punkty[[#This Row],[suma]]*POWER(400,2)/I9942/POWER(200,2)))</f>
        <v>2.5878375778454199E-4</v>
      </c>
      <c r="I9942" s="3">
        <v>9941</v>
      </c>
      <c r="J9942" s="3">
        <f>punkty[[#This Row],[błąd bezwzględny]]</f>
        <v>2.5878375778454199E-4</v>
      </c>
    </row>
    <row r="9943" spans="1:10" x14ac:dyDescent="0.3">
      <c r="A9943">
        <v>255</v>
      </c>
      <c r="B9943">
        <v>295</v>
      </c>
      <c r="C9943">
        <f>IF(POWER(punkty[[#This Row],[x]]-$V$5,2)+POWER(punkty[[#This Row],[y]]-$V$6,2)=POWER($V$7,2),1,0)</f>
        <v>0</v>
      </c>
      <c r="D9943" t="str">
        <f>IF(punkty[[#This Row],[czy należy do brzegu koła]]=1,punkty[[#This Row],[x]]&amp;" "&amp;punkty[[#This Row],[y]],"")</f>
        <v/>
      </c>
      <c r="E9943">
        <f>IF(POWER(punkty[[#This Row],[x]]-$V$5,2)+POWER(punkty[[#This Row],[y]]-$V$6,2)&lt;POWER($V$7,2),1,0)</f>
        <v>1</v>
      </c>
      <c r="F9943" s="3">
        <f>IF(POWER(punkty[[#This Row],[x]]-$V$5,2)+POWER(punkty[[#This Row],[y]]-$V$6,2)&lt;=POWER($V$7,2),1,0)</f>
        <v>1</v>
      </c>
      <c r="G9943" s="3">
        <f>SUM($F$2:F9943)</f>
        <v>7808</v>
      </c>
      <c r="H9943" s="3">
        <f>ABS(PI()-(punkty[[#This Row],[suma]]*POWER(400,2)/I9943/POWER(200,2)))</f>
        <v>1.7241621300767562E-4</v>
      </c>
      <c r="I9943" s="3">
        <v>9942</v>
      </c>
      <c r="J9943" s="3">
        <f>punkty[[#This Row],[błąd bezwzględny]]</f>
        <v>1.7241621300767562E-4</v>
      </c>
    </row>
    <row r="9944" spans="1:10" x14ac:dyDescent="0.3">
      <c r="A9944">
        <v>156</v>
      </c>
      <c r="B9944">
        <v>24</v>
      </c>
      <c r="C9944">
        <f>IF(POWER(punkty[[#This Row],[x]]-$V$5,2)+POWER(punkty[[#This Row],[y]]-$V$6,2)=POWER($V$7,2),1,0)</f>
        <v>0</v>
      </c>
      <c r="D9944" t="str">
        <f>IF(punkty[[#This Row],[czy należy do brzegu koła]]=1,punkty[[#This Row],[x]]&amp;" "&amp;punkty[[#This Row],[y]],"")</f>
        <v/>
      </c>
      <c r="E9944">
        <f>IF(POWER(punkty[[#This Row],[x]]-$V$5,2)+POWER(punkty[[#This Row],[y]]-$V$6,2)&lt;POWER($V$7,2),1,0)</f>
        <v>1</v>
      </c>
      <c r="F9944" s="3">
        <f>IF(POWER(punkty[[#This Row],[x]]-$V$5,2)+POWER(punkty[[#This Row],[y]]-$V$6,2)&lt;=POWER($V$7,2),1,0)</f>
        <v>1</v>
      </c>
      <c r="G9944" s="3">
        <f>SUM($F$2:F9944)</f>
        <v>7809</v>
      </c>
      <c r="H9944" s="3">
        <f>ABS(PI()-(punkty[[#This Row],[suma]]*POWER(400,2)/I9944/POWER(200,2)))</f>
        <v>8.6066040763554952E-5</v>
      </c>
      <c r="I9944" s="3">
        <v>9943</v>
      </c>
      <c r="J9944" s="3">
        <f>punkty[[#This Row],[błąd bezwzględny]]</f>
        <v>8.6066040763554952E-5</v>
      </c>
    </row>
    <row r="9945" spans="1:10" x14ac:dyDescent="0.3">
      <c r="A9945">
        <v>302</v>
      </c>
      <c r="B9945">
        <v>4</v>
      </c>
      <c r="C9945">
        <f>IF(POWER(punkty[[#This Row],[x]]-$V$5,2)+POWER(punkty[[#This Row],[y]]-$V$6,2)=POWER($V$7,2),1,0)</f>
        <v>0</v>
      </c>
      <c r="D9945" t="str">
        <f>IF(punkty[[#This Row],[czy należy do brzegu koła]]=1,punkty[[#This Row],[x]]&amp;" "&amp;punkty[[#This Row],[y]],"")</f>
        <v/>
      </c>
      <c r="E9945">
        <f>IF(POWER(punkty[[#This Row],[x]]-$V$5,2)+POWER(punkty[[#This Row],[y]]-$V$6,2)&lt;POWER($V$7,2),1,0)</f>
        <v>0</v>
      </c>
      <c r="F9945" s="3">
        <f>IF(POWER(punkty[[#This Row],[x]]-$V$5,2)+POWER(punkty[[#This Row],[y]]-$V$6,2)&lt;=POWER($V$7,2),1,0)</f>
        <v>0</v>
      </c>
      <c r="G9945" s="3">
        <f>SUM($F$2:F9945)</f>
        <v>7809</v>
      </c>
      <c r="H9945" s="3">
        <f>ABS(PI()-(punkty[[#This Row],[suma]]*POWER(400,2)/I9945/POWER(200,2)))</f>
        <v>4.019858504529239E-4</v>
      </c>
      <c r="I9945" s="3">
        <v>9944</v>
      </c>
      <c r="J9945" s="3">
        <f>punkty[[#This Row],[błąd bezwzględny]]</f>
        <v>4.019858504529239E-4</v>
      </c>
    </row>
    <row r="9946" spans="1:10" x14ac:dyDescent="0.3">
      <c r="A9946">
        <v>295</v>
      </c>
      <c r="B9946">
        <v>118</v>
      </c>
      <c r="C9946">
        <f>IF(POWER(punkty[[#This Row],[x]]-$V$5,2)+POWER(punkty[[#This Row],[y]]-$V$6,2)=POWER($V$7,2),1,0)</f>
        <v>0</v>
      </c>
      <c r="D9946" t="str">
        <f>IF(punkty[[#This Row],[czy należy do brzegu koła]]=1,punkty[[#This Row],[x]]&amp;" "&amp;punkty[[#This Row],[y]],"")</f>
        <v/>
      </c>
      <c r="E9946">
        <f>IF(POWER(punkty[[#This Row],[x]]-$V$5,2)+POWER(punkty[[#This Row],[y]]-$V$6,2)&lt;POWER($V$7,2),1,0)</f>
        <v>1</v>
      </c>
      <c r="F9946" s="3">
        <f>IF(POWER(punkty[[#This Row],[x]]-$V$5,2)+POWER(punkty[[#This Row],[y]]-$V$6,2)&lt;=POWER($V$7,2),1,0)</f>
        <v>1</v>
      </c>
      <c r="G9946" s="3">
        <f>SUM($F$2:F9946)</f>
        <v>7810</v>
      </c>
      <c r="H9946" s="3">
        <f>ABS(PI()-(punkty[[#This Row],[suma]]*POWER(400,2)/I9946/POWER(200,2)))</f>
        <v>3.1562995982836739E-4</v>
      </c>
      <c r="I9946" s="3">
        <v>9945</v>
      </c>
      <c r="J9946" s="3">
        <f>punkty[[#This Row],[błąd bezwzględny]]</f>
        <v>3.1562995982836739E-4</v>
      </c>
    </row>
    <row r="9947" spans="1:10" x14ac:dyDescent="0.3">
      <c r="A9947">
        <v>180</v>
      </c>
      <c r="B9947">
        <v>269</v>
      </c>
      <c r="C9947">
        <f>IF(POWER(punkty[[#This Row],[x]]-$V$5,2)+POWER(punkty[[#This Row],[y]]-$V$6,2)=POWER($V$7,2),1,0)</f>
        <v>0</v>
      </c>
      <c r="D9947" t="str">
        <f>IF(punkty[[#This Row],[czy należy do brzegu koła]]=1,punkty[[#This Row],[x]]&amp;" "&amp;punkty[[#This Row],[y]],"")</f>
        <v/>
      </c>
      <c r="E9947">
        <f>IF(POWER(punkty[[#This Row],[x]]-$V$5,2)+POWER(punkty[[#This Row],[y]]-$V$6,2)&lt;POWER($V$7,2),1,0)</f>
        <v>1</v>
      </c>
      <c r="F9947" s="3">
        <f>IF(POWER(punkty[[#This Row],[x]]-$V$5,2)+POWER(punkty[[#This Row],[y]]-$V$6,2)&lt;=POWER($V$7,2),1,0)</f>
        <v>1</v>
      </c>
      <c r="G9947" s="3">
        <f>SUM($F$2:F9947)</f>
        <v>7811</v>
      </c>
      <c r="H9947" s="3">
        <f>ABS(PI()-(punkty[[#This Row],[suma]]*POWER(400,2)/I9947/POWER(200,2)))</f>
        <v>2.2929143415284514E-4</v>
      </c>
      <c r="I9947" s="3">
        <v>9946</v>
      </c>
      <c r="J9947" s="3">
        <f>punkty[[#This Row],[błąd bezwzględny]]</f>
        <v>2.2929143415284514E-4</v>
      </c>
    </row>
    <row r="9948" spans="1:10" x14ac:dyDescent="0.3">
      <c r="A9948">
        <v>357</v>
      </c>
      <c r="B9948">
        <v>374</v>
      </c>
      <c r="C9948">
        <f>IF(POWER(punkty[[#This Row],[x]]-$V$5,2)+POWER(punkty[[#This Row],[y]]-$V$6,2)=POWER($V$7,2),1,0)</f>
        <v>0</v>
      </c>
      <c r="D9948" t="str">
        <f>IF(punkty[[#This Row],[czy należy do brzegu koła]]=1,punkty[[#This Row],[x]]&amp;" "&amp;punkty[[#This Row],[y]],"")</f>
        <v/>
      </c>
      <c r="E9948">
        <f>IF(POWER(punkty[[#This Row],[x]]-$V$5,2)+POWER(punkty[[#This Row],[y]]-$V$6,2)&lt;POWER($V$7,2),1,0)</f>
        <v>0</v>
      </c>
      <c r="F9948" s="3">
        <f>IF(POWER(punkty[[#This Row],[x]]-$V$5,2)+POWER(punkty[[#This Row],[y]]-$V$6,2)&lt;=POWER($V$7,2),1,0)</f>
        <v>0</v>
      </c>
      <c r="G9948" s="3">
        <f>SUM($F$2:F9948)</f>
        <v>7811</v>
      </c>
      <c r="H9948" s="3">
        <f>ABS(PI()-(punkty[[#This Row],[suma]]*POWER(400,2)/I9948/POWER(200,2)))</f>
        <v>5.45101564056516E-4</v>
      </c>
      <c r="I9948" s="3">
        <v>9947</v>
      </c>
      <c r="J9948" s="3">
        <f>punkty[[#This Row],[błąd bezwzględny]]</f>
        <v>5.45101564056516E-4</v>
      </c>
    </row>
    <row r="9949" spans="1:10" x14ac:dyDescent="0.3">
      <c r="A9949">
        <v>299</v>
      </c>
      <c r="B9949">
        <v>172</v>
      </c>
      <c r="C9949">
        <f>IF(POWER(punkty[[#This Row],[x]]-$V$5,2)+POWER(punkty[[#This Row],[y]]-$V$6,2)=POWER($V$7,2),1,0)</f>
        <v>0</v>
      </c>
      <c r="D9949" t="str">
        <f>IF(punkty[[#This Row],[czy należy do brzegu koła]]=1,punkty[[#This Row],[x]]&amp;" "&amp;punkty[[#This Row],[y]],"")</f>
        <v/>
      </c>
      <c r="E9949">
        <f>IF(POWER(punkty[[#This Row],[x]]-$V$5,2)+POWER(punkty[[#This Row],[y]]-$V$6,2)&lt;POWER($V$7,2),1,0)</f>
        <v>1</v>
      </c>
      <c r="F9949" s="3">
        <f>IF(POWER(punkty[[#This Row],[x]]-$V$5,2)+POWER(punkty[[#This Row],[y]]-$V$6,2)&lt;=POWER($V$7,2),1,0)</f>
        <v>1</v>
      </c>
      <c r="G9949" s="3">
        <f>SUM($F$2:F9949)</f>
        <v>7812</v>
      </c>
      <c r="H9949" s="3">
        <f>ABS(PI()-(punkty[[#This Row],[suma]]*POWER(400,2)/I9949/POWER(200,2)))</f>
        <v>4.5875732923805757E-4</v>
      </c>
      <c r="I9949" s="3">
        <v>9948</v>
      </c>
      <c r="J9949" s="3">
        <f>punkty[[#This Row],[błąd bezwzględny]]</f>
        <v>4.5875732923805757E-4</v>
      </c>
    </row>
    <row r="9950" spans="1:10" x14ac:dyDescent="0.3">
      <c r="A9950">
        <v>41</v>
      </c>
      <c r="B9950">
        <v>321</v>
      </c>
      <c r="C9950">
        <f>IF(POWER(punkty[[#This Row],[x]]-$V$5,2)+POWER(punkty[[#This Row],[y]]-$V$6,2)=POWER($V$7,2),1,0)</f>
        <v>0</v>
      </c>
      <c r="D9950" t="str">
        <f>IF(punkty[[#This Row],[czy należy do brzegu koła]]=1,punkty[[#This Row],[x]]&amp;" "&amp;punkty[[#This Row],[y]],"")</f>
        <v/>
      </c>
      <c r="E9950">
        <f>IF(POWER(punkty[[#This Row],[x]]-$V$5,2)+POWER(punkty[[#This Row],[y]]-$V$6,2)&lt;POWER($V$7,2),1,0)</f>
        <v>1</v>
      </c>
      <c r="F9950" s="3">
        <f>IF(POWER(punkty[[#This Row],[x]]-$V$5,2)+POWER(punkty[[#This Row],[y]]-$V$6,2)&lt;=POWER($V$7,2),1,0)</f>
        <v>1</v>
      </c>
      <c r="G9950" s="3">
        <f>SUM($F$2:F9950)</f>
        <v>7813</v>
      </c>
      <c r="H9950" s="3">
        <f>ABS(PI()-(punkty[[#This Row],[suma]]*POWER(400,2)/I9950/POWER(200,2)))</f>
        <v>3.7243045178936285E-4</v>
      </c>
      <c r="I9950" s="3">
        <v>9949</v>
      </c>
      <c r="J9950" s="3">
        <f>punkty[[#This Row],[błąd bezwzględny]]</f>
        <v>3.7243045178936285E-4</v>
      </c>
    </row>
    <row r="9951" spans="1:10" x14ac:dyDescent="0.3">
      <c r="A9951">
        <v>163</v>
      </c>
      <c r="B9951">
        <v>221</v>
      </c>
      <c r="C9951">
        <f>IF(POWER(punkty[[#This Row],[x]]-$V$5,2)+POWER(punkty[[#This Row],[y]]-$V$6,2)=POWER($V$7,2),1,0)</f>
        <v>0</v>
      </c>
      <c r="D9951" t="str">
        <f>IF(punkty[[#This Row],[czy należy do brzegu koła]]=1,punkty[[#This Row],[x]]&amp;" "&amp;punkty[[#This Row],[y]],"")</f>
        <v/>
      </c>
      <c r="E9951">
        <f>IF(POWER(punkty[[#This Row],[x]]-$V$5,2)+POWER(punkty[[#This Row],[y]]-$V$6,2)&lt;POWER($V$7,2),1,0)</f>
        <v>1</v>
      </c>
      <c r="F9951" s="3">
        <f>IF(POWER(punkty[[#This Row],[x]]-$V$5,2)+POWER(punkty[[#This Row],[y]]-$V$6,2)&lt;=POWER($V$7,2),1,0)</f>
        <v>1</v>
      </c>
      <c r="G9951" s="3">
        <f>SUM($F$2:F9951)</f>
        <v>7814</v>
      </c>
      <c r="H9951" s="3">
        <f>ABS(PI()-(punkty[[#This Row],[suma]]*POWER(400,2)/I9951/POWER(200,2)))</f>
        <v>2.8612092647684051E-4</v>
      </c>
      <c r="I9951" s="3">
        <v>9950</v>
      </c>
      <c r="J9951" s="3">
        <f>punkty[[#This Row],[błąd bezwzględny]]</f>
        <v>2.8612092647684051E-4</v>
      </c>
    </row>
    <row r="9952" spans="1:10" x14ac:dyDescent="0.3">
      <c r="A9952">
        <v>330</v>
      </c>
      <c r="B9952">
        <v>389</v>
      </c>
      <c r="C9952">
        <f>IF(POWER(punkty[[#This Row],[x]]-$V$5,2)+POWER(punkty[[#This Row],[y]]-$V$6,2)=POWER($V$7,2),1,0)</f>
        <v>0</v>
      </c>
      <c r="D9952" t="str">
        <f>IF(punkty[[#This Row],[czy należy do brzegu koła]]=1,punkty[[#This Row],[x]]&amp;" "&amp;punkty[[#This Row],[y]],"")</f>
        <v/>
      </c>
      <c r="E9952">
        <f>IF(POWER(punkty[[#This Row],[x]]-$V$5,2)+POWER(punkty[[#This Row],[y]]-$V$6,2)&lt;POWER($V$7,2),1,0)</f>
        <v>0</v>
      </c>
      <c r="F9952" s="3">
        <f>IF(POWER(punkty[[#This Row],[x]]-$V$5,2)+POWER(punkty[[#This Row],[y]]-$V$6,2)&lt;=POWER($V$7,2),1,0)</f>
        <v>0</v>
      </c>
      <c r="G9952" s="3">
        <f>SUM($F$2:F9952)</f>
        <v>7814</v>
      </c>
      <c r="H9952" s="3">
        <f>ABS(PI()-(punkty[[#This Row],[suma]]*POWER(400,2)/I9952/POWER(200,2)))</f>
        <v>6.0179839936003177E-4</v>
      </c>
      <c r="I9952" s="3">
        <v>9951</v>
      </c>
      <c r="J9952" s="3">
        <f>punkty[[#This Row],[błąd bezwzględny]]</f>
        <v>6.0179839936003177E-4</v>
      </c>
    </row>
    <row r="9953" spans="1:10" x14ac:dyDescent="0.3">
      <c r="A9953">
        <v>84</v>
      </c>
      <c r="B9953">
        <v>387</v>
      </c>
      <c r="C9953">
        <f>IF(POWER(punkty[[#This Row],[x]]-$V$5,2)+POWER(punkty[[#This Row],[y]]-$V$6,2)=POWER($V$7,2),1,0)</f>
        <v>0</v>
      </c>
      <c r="D9953" t="str">
        <f>IF(punkty[[#This Row],[czy należy do brzegu koła]]=1,punkty[[#This Row],[x]]&amp;" "&amp;punkty[[#This Row],[y]],"")</f>
        <v/>
      </c>
      <c r="E9953">
        <f>IF(POWER(punkty[[#This Row],[x]]-$V$5,2)+POWER(punkty[[#This Row],[y]]-$V$6,2)&lt;POWER($V$7,2),1,0)</f>
        <v>0</v>
      </c>
      <c r="F9953" s="3">
        <f>IF(POWER(punkty[[#This Row],[x]]-$V$5,2)+POWER(punkty[[#This Row],[y]]-$V$6,2)&lt;=POWER($V$7,2),1,0)</f>
        <v>0</v>
      </c>
      <c r="G9953" s="3">
        <f>SUM($F$2:F9953)</f>
        <v>7814</v>
      </c>
      <c r="H9953" s="3">
        <f>ABS(PI()-(punkty[[#This Row],[suma]]*POWER(400,2)/I9953/POWER(200,2)))</f>
        <v>9.174124322370858E-4</v>
      </c>
      <c r="I9953" s="3">
        <v>9952</v>
      </c>
      <c r="J9953" s="3">
        <f>punkty[[#This Row],[błąd bezwzględny]]</f>
        <v>9.174124322370858E-4</v>
      </c>
    </row>
    <row r="9954" spans="1:10" x14ac:dyDescent="0.3">
      <c r="A9954">
        <v>189</v>
      </c>
      <c r="B9954">
        <v>14</v>
      </c>
      <c r="C9954">
        <f>IF(POWER(punkty[[#This Row],[x]]-$V$5,2)+POWER(punkty[[#This Row],[y]]-$V$6,2)=POWER($V$7,2),1,0)</f>
        <v>0</v>
      </c>
      <c r="D9954" t="str">
        <f>IF(punkty[[#This Row],[czy należy do brzegu koła]]=1,punkty[[#This Row],[x]]&amp;" "&amp;punkty[[#This Row],[y]],"")</f>
        <v/>
      </c>
      <c r="E9954">
        <f>IF(POWER(punkty[[#This Row],[x]]-$V$5,2)+POWER(punkty[[#This Row],[y]]-$V$6,2)&lt;POWER($V$7,2),1,0)</f>
        <v>1</v>
      </c>
      <c r="F9954" s="3">
        <f>IF(POWER(punkty[[#This Row],[x]]-$V$5,2)+POWER(punkty[[#This Row],[y]]-$V$6,2)&lt;=POWER($V$7,2),1,0)</f>
        <v>1</v>
      </c>
      <c r="G9954" s="3">
        <f>SUM($F$2:F9954)</f>
        <v>7815</v>
      </c>
      <c r="H9954" s="3">
        <f>ABS(PI()-(punkty[[#This Row],[suma]]*POWER(400,2)/I9954/POWER(200,2)))</f>
        <v>8.3107416650385346E-4</v>
      </c>
      <c r="I9954" s="3">
        <v>9953</v>
      </c>
      <c r="J9954" s="3">
        <f>punkty[[#This Row],[błąd bezwzględny]]</f>
        <v>8.3107416650385346E-4</v>
      </c>
    </row>
    <row r="9955" spans="1:10" x14ac:dyDescent="0.3">
      <c r="A9955">
        <v>260</v>
      </c>
      <c r="B9955">
        <v>359</v>
      </c>
      <c r="C9955">
        <f>IF(POWER(punkty[[#This Row],[x]]-$V$5,2)+POWER(punkty[[#This Row],[y]]-$V$6,2)=POWER($V$7,2),1,0)</f>
        <v>0</v>
      </c>
      <c r="D9955" t="str">
        <f>IF(punkty[[#This Row],[czy należy do brzegu koła]]=1,punkty[[#This Row],[x]]&amp;" "&amp;punkty[[#This Row],[y]],"")</f>
        <v/>
      </c>
      <c r="E9955">
        <f>IF(POWER(punkty[[#This Row],[x]]-$V$5,2)+POWER(punkty[[#This Row],[y]]-$V$6,2)&lt;POWER($V$7,2),1,0)</f>
        <v>1</v>
      </c>
      <c r="F9955" s="3">
        <f>IF(POWER(punkty[[#This Row],[x]]-$V$5,2)+POWER(punkty[[#This Row],[y]]-$V$6,2)&lt;=POWER($V$7,2),1,0)</f>
        <v>1</v>
      </c>
      <c r="G9955" s="3">
        <f>SUM($F$2:F9955)</f>
        <v>7816</v>
      </c>
      <c r="H9955" s="3">
        <f>ABS(PI()-(punkty[[#This Row],[suma]]*POWER(400,2)/I9955/POWER(200,2)))</f>
        <v>7.4475324822209643E-4</v>
      </c>
      <c r="I9955" s="3">
        <v>9954</v>
      </c>
      <c r="J9955" s="3">
        <f>punkty[[#This Row],[błąd bezwzględny]]</f>
        <v>7.4475324822209643E-4</v>
      </c>
    </row>
    <row r="9956" spans="1:10" x14ac:dyDescent="0.3">
      <c r="A9956">
        <v>351</v>
      </c>
      <c r="B9956">
        <v>283</v>
      </c>
      <c r="C9956">
        <f>IF(POWER(punkty[[#This Row],[x]]-$V$5,2)+POWER(punkty[[#This Row],[y]]-$V$6,2)=POWER($V$7,2),1,0)</f>
        <v>0</v>
      </c>
      <c r="D9956" t="str">
        <f>IF(punkty[[#This Row],[czy należy do brzegu koła]]=1,punkty[[#This Row],[x]]&amp;" "&amp;punkty[[#This Row],[y]],"")</f>
        <v/>
      </c>
      <c r="E9956">
        <f>IF(POWER(punkty[[#This Row],[x]]-$V$5,2)+POWER(punkty[[#This Row],[y]]-$V$6,2)&lt;POWER($V$7,2),1,0)</f>
        <v>1</v>
      </c>
      <c r="F9956" s="3">
        <f>IF(POWER(punkty[[#This Row],[x]]-$V$5,2)+POWER(punkty[[#This Row],[y]]-$V$6,2)&lt;=POWER($V$7,2),1,0)</f>
        <v>1</v>
      </c>
      <c r="G9956" s="3">
        <f>SUM($F$2:F9956)</f>
        <v>7817</v>
      </c>
      <c r="H9956" s="3">
        <f>ABS(PI()-(punkty[[#This Row],[suma]]*POWER(400,2)/I9956/POWER(200,2)))</f>
        <v>6.5844967216399652E-4</v>
      </c>
      <c r="I9956" s="3">
        <v>9955</v>
      </c>
      <c r="J9956" s="3">
        <f>punkty[[#This Row],[błąd bezwzględny]]</f>
        <v>6.5844967216399652E-4</v>
      </c>
    </row>
    <row r="9957" spans="1:10" x14ac:dyDescent="0.3">
      <c r="A9957">
        <v>131</v>
      </c>
      <c r="B9957">
        <v>248</v>
      </c>
      <c r="C9957">
        <f>IF(POWER(punkty[[#This Row],[x]]-$V$5,2)+POWER(punkty[[#This Row],[y]]-$V$6,2)=POWER($V$7,2),1,0)</f>
        <v>0</v>
      </c>
      <c r="D9957" t="str">
        <f>IF(punkty[[#This Row],[czy należy do brzegu koła]]=1,punkty[[#This Row],[x]]&amp;" "&amp;punkty[[#This Row],[y]],"")</f>
        <v/>
      </c>
      <c r="E9957">
        <f>IF(POWER(punkty[[#This Row],[x]]-$V$5,2)+POWER(punkty[[#This Row],[y]]-$V$6,2)&lt;POWER($V$7,2),1,0)</f>
        <v>1</v>
      </c>
      <c r="F9957" s="3">
        <f>IF(POWER(punkty[[#This Row],[x]]-$V$5,2)+POWER(punkty[[#This Row],[y]]-$V$6,2)&lt;=POWER($V$7,2),1,0)</f>
        <v>1</v>
      </c>
      <c r="G9957" s="3">
        <f>SUM($F$2:F9957)</f>
        <v>7818</v>
      </c>
      <c r="H9957" s="3">
        <f>ABS(PI()-(punkty[[#This Row],[suma]]*POWER(400,2)/I9957/POWER(200,2)))</f>
        <v>5.7216343310395601E-4</v>
      </c>
      <c r="I9957" s="3">
        <v>9956</v>
      </c>
      <c r="J9957" s="3">
        <f>punkty[[#This Row],[błąd bezwzględny]]</f>
        <v>5.7216343310395601E-4</v>
      </c>
    </row>
    <row r="9958" spans="1:10" x14ac:dyDescent="0.3">
      <c r="A9958">
        <v>57</v>
      </c>
      <c r="B9958">
        <v>389</v>
      </c>
      <c r="C9958">
        <f>IF(POWER(punkty[[#This Row],[x]]-$V$5,2)+POWER(punkty[[#This Row],[y]]-$V$6,2)=POWER($V$7,2),1,0)</f>
        <v>0</v>
      </c>
      <c r="D9958" t="str">
        <f>IF(punkty[[#This Row],[czy należy do brzegu koła]]=1,punkty[[#This Row],[x]]&amp;" "&amp;punkty[[#This Row],[y]],"")</f>
        <v/>
      </c>
      <c r="E9958">
        <f>IF(POWER(punkty[[#This Row],[x]]-$V$5,2)+POWER(punkty[[#This Row],[y]]-$V$6,2)&lt;POWER($V$7,2),1,0)</f>
        <v>0</v>
      </c>
      <c r="F9958" s="3">
        <f>IF(POWER(punkty[[#This Row],[x]]-$V$5,2)+POWER(punkty[[#This Row],[y]]-$V$6,2)&lt;=POWER($V$7,2),1,0)</f>
        <v>0</v>
      </c>
      <c r="G9958" s="3">
        <f>SUM($F$2:F9958)</f>
        <v>7818</v>
      </c>
      <c r="H9958" s="3">
        <f>ABS(PI()-(punkty[[#This Row],[suma]]*POWER(400,2)/I9958/POWER(200,2)))</f>
        <v>8.8762195375835518E-4</v>
      </c>
      <c r="I9958" s="3">
        <v>9957</v>
      </c>
      <c r="J9958" s="3">
        <f>punkty[[#This Row],[błąd bezwzględny]]</f>
        <v>8.8762195375835518E-4</v>
      </c>
    </row>
    <row r="9959" spans="1:10" x14ac:dyDescent="0.3">
      <c r="A9959">
        <v>284</v>
      </c>
      <c r="B9959">
        <v>106</v>
      </c>
      <c r="C9959">
        <f>IF(POWER(punkty[[#This Row],[x]]-$V$5,2)+POWER(punkty[[#This Row],[y]]-$V$6,2)=POWER($V$7,2),1,0)</f>
        <v>0</v>
      </c>
      <c r="D9959" t="str">
        <f>IF(punkty[[#This Row],[czy należy do brzegu koła]]=1,punkty[[#This Row],[x]]&amp;" "&amp;punkty[[#This Row],[y]],"")</f>
        <v/>
      </c>
      <c r="E9959">
        <f>IF(POWER(punkty[[#This Row],[x]]-$V$5,2)+POWER(punkty[[#This Row],[y]]-$V$6,2)&lt;POWER($V$7,2),1,0)</f>
        <v>1</v>
      </c>
      <c r="F9959" s="3">
        <f>IF(POWER(punkty[[#This Row],[x]]-$V$5,2)+POWER(punkty[[#This Row],[y]]-$V$6,2)&lt;=POWER($V$7,2),1,0)</f>
        <v>1</v>
      </c>
      <c r="G9959" s="3">
        <f>SUM($F$2:F9959)</f>
        <v>7819</v>
      </c>
      <c r="H9959" s="3">
        <f>ABS(PI()-(punkty[[#This Row],[suma]]*POWER(400,2)/I9959/POWER(200,2)))</f>
        <v>8.013300308453708E-4</v>
      </c>
      <c r="I9959" s="3">
        <v>9958</v>
      </c>
      <c r="J9959" s="3">
        <f>punkty[[#This Row],[błąd bezwzględny]]</f>
        <v>8.013300308453708E-4</v>
      </c>
    </row>
    <row r="9960" spans="1:10" x14ac:dyDescent="0.3">
      <c r="A9960">
        <v>159</v>
      </c>
      <c r="B9960">
        <v>278</v>
      </c>
      <c r="C9960">
        <f>IF(POWER(punkty[[#This Row],[x]]-$V$5,2)+POWER(punkty[[#This Row],[y]]-$V$6,2)=POWER($V$7,2),1,0)</f>
        <v>0</v>
      </c>
      <c r="D9960" t="str">
        <f>IF(punkty[[#This Row],[czy należy do brzegu koła]]=1,punkty[[#This Row],[x]]&amp;" "&amp;punkty[[#This Row],[y]],"")</f>
        <v/>
      </c>
      <c r="E9960">
        <f>IF(POWER(punkty[[#This Row],[x]]-$V$5,2)+POWER(punkty[[#This Row],[y]]-$V$6,2)&lt;POWER($V$7,2),1,0)</f>
        <v>1</v>
      </c>
      <c r="F9960" s="3">
        <f>IF(POWER(punkty[[#This Row],[x]]-$V$5,2)+POWER(punkty[[#This Row],[y]]-$V$6,2)&lt;=POWER($V$7,2),1,0)</f>
        <v>1</v>
      </c>
      <c r="G9960" s="3">
        <f>SUM($F$2:F9960)</f>
        <v>7820</v>
      </c>
      <c r="H9960" s="3">
        <f>ABS(PI()-(punkty[[#This Row],[suma]]*POWER(400,2)/I9960/POWER(200,2)))</f>
        <v>7.1505543736805066E-4</v>
      </c>
      <c r="I9960" s="3">
        <v>9959</v>
      </c>
      <c r="J9960" s="3">
        <f>punkty[[#This Row],[błąd bezwzględny]]</f>
        <v>7.1505543736805066E-4</v>
      </c>
    </row>
    <row r="9961" spans="1:10" x14ac:dyDescent="0.3">
      <c r="A9961">
        <v>247</v>
      </c>
      <c r="B9961">
        <v>17</v>
      </c>
      <c r="C9961">
        <f>IF(POWER(punkty[[#This Row],[x]]-$V$5,2)+POWER(punkty[[#This Row],[y]]-$V$6,2)=POWER($V$7,2),1,0)</f>
        <v>0</v>
      </c>
      <c r="D9961" t="str">
        <f>IF(punkty[[#This Row],[czy należy do brzegu koła]]=1,punkty[[#This Row],[x]]&amp;" "&amp;punkty[[#This Row],[y]],"")</f>
        <v/>
      </c>
      <c r="E9961">
        <f>IF(POWER(punkty[[#This Row],[x]]-$V$5,2)+POWER(punkty[[#This Row],[y]]-$V$6,2)&lt;POWER($V$7,2),1,0)</f>
        <v>1</v>
      </c>
      <c r="F9961" s="3">
        <f>IF(POWER(punkty[[#This Row],[x]]-$V$5,2)+POWER(punkty[[#This Row],[y]]-$V$6,2)&lt;=POWER($V$7,2),1,0)</f>
        <v>1</v>
      </c>
      <c r="G9961" s="3">
        <f>SUM($F$2:F9961)</f>
        <v>7821</v>
      </c>
      <c r="H9961" s="3">
        <f>ABS(PI()-(punkty[[#This Row],[suma]]*POWER(400,2)/I9961/POWER(200,2)))</f>
        <v>6.287981681061261E-4</v>
      </c>
      <c r="I9961" s="3">
        <v>9960</v>
      </c>
      <c r="J9961" s="3">
        <f>punkty[[#This Row],[błąd bezwzględny]]</f>
        <v>6.287981681061261E-4</v>
      </c>
    </row>
    <row r="9962" spans="1:10" x14ac:dyDescent="0.3">
      <c r="A9962">
        <v>119</v>
      </c>
      <c r="B9962">
        <v>369</v>
      </c>
      <c r="C9962">
        <f>IF(POWER(punkty[[#This Row],[x]]-$V$5,2)+POWER(punkty[[#This Row],[y]]-$V$6,2)=POWER($V$7,2),1,0)</f>
        <v>0</v>
      </c>
      <c r="D9962" t="str">
        <f>IF(punkty[[#This Row],[czy należy do brzegu koła]]=1,punkty[[#This Row],[x]]&amp;" "&amp;punkty[[#This Row],[y]],"")</f>
        <v/>
      </c>
      <c r="E9962">
        <f>IF(POWER(punkty[[#This Row],[x]]-$V$5,2)+POWER(punkty[[#This Row],[y]]-$V$6,2)&lt;POWER($V$7,2),1,0)</f>
        <v>1</v>
      </c>
      <c r="F9962" s="3">
        <f>IF(POWER(punkty[[#This Row],[x]]-$V$5,2)+POWER(punkty[[#This Row],[y]]-$V$6,2)&lt;=POWER($V$7,2),1,0)</f>
        <v>1</v>
      </c>
      <c r="G9962" s="3">
        <f>SUM($F$2:F9962)</f>
        <v>7822</v>
      </c>
      <c r="H9962" s="3">
        <f>ABS(PI()-(punkty[[#This Row],[suma]]*POWER(400,2)/I9962/POWER(200,2)))</f>
        <v>5.4255821784243707E-4</v>
      </c>
      <c r="I9962" s="3">
        <v>9961</v>
      </c>
      <c r="J9962" s="3">
        <f>punkty[[#This Row],[błąd bezwzględny]]</f>
        <v>5.4255821784243707E-4</v>
      </c>
    </row>
    <row r="9963" spans="1:10" x14ac:dyDescent="0.3">
      <c r="A9963">
        <v>25</v>
      </c>
      <c r="B9963">
        <v>286</v>
      </c>
      <c r="C9963">
        <f>IF(POWER(punkty[[#This Row],[x]]-$V$5,2)+POWER(punkty[[#This Row],[y]]-$V$6,2)=POWER($V$7,2),1,0)</f>
        <v>0</v>
      </c>
      <c r="D9963" t="str">
        <f>IF(punkty[[#This Row],[czy należy do brzegu koła]]=1,punkty[[#This Row],[x]]&amp;" "&amp;punkty[[#This Row],[y]],"")</f>
        <v/>
      </c>
      <c r="E9963">
        <f>IF(POWER(punkty[[#This Row],[x]]-$V$5,2)+POWER(punkty[[#This Row],[y]]-$V$6,2)&lt;POWER($V$7,2),1,0)</f>
        <v>1</v>
      </c>
      <c r="F9963" s="3">
        <f>IF(POWER(punkty[[#This Row],[x]]-$V$5,2)+POWER(punkty[[#This Row],[y]]-$V$6,2)&lt;=POWER($V$7,2),1,0)</f>
        <v>1</v>
      </c>
      <c r="G9963" s="3">
        <f>SUM($F$2:F9963)</f>
        <v>7823</v>
      </c>
      <c r="H9963" s="3">
        <f>ABS(PI()-(punkty[[#This Row],[suma]]*POWER(400,2)/I9963/POWER(200,2)))</f>
        <v>4.5633558136115582E-4</v>
      </c>
      <c r="I9963" s="3">
        <v>9962</v>
      </c>
      <c r="J9963" s="3">
        <f>punkty[[#This Row],[błąd bezwzględny]]</f>
        <v>4.5633558136115582E-4</v>
      </c>
    </row>
    <row r="9964" spans="1:10" x14ac:dyDescent="0.3">
      <c r="A9964">
        <v>41</v>
      </c>
      <c r="B9964">
        <v>297</v>
      </c>
      <c r="C9964">
        <f>IF(POWER(punkty[[#This Row],[x]]-$V$5,2)+POWER(punkty[[#This Row],[y]]-$V$6,2)=POWER($V$7,2),1,0)</f>
        <v>0</v>
      </c>
      <c r="D9964" t="str">
        <f>IF(punkty[[#This Row],[czy należy do brzegu koła]]=1,punkty[[#This Row],[x]]&amp;" "&amp;punkty[[#This Row],[y]],"")</f>
        <v/>
      </c>
      <c r="E9964">
        <f>IF(POWER(punkty[[#This Row],[x]]-$V$5,2)+POWER(punkty[[#This Row],[y]]-$V$6,2)&lt;POWER($V$7,2),1,0)</f>
        <v>1</v>
      </c>
      <c r="F9964" s="3">
        <f>IF(POWER(punkty[[#This Row],[x]]-$V$5,2)+POWER(punkty[[#This Row],[y]]-$V$6,2)&lt;=POWER($V$7,2),1,0)</f>
        <v>1</v>
      </c>
      <c r="G9964" s="3">
        <f>SUM($F$2:F9964)</f>
        <v>7824</v>
      </c>
      <c r="H9964" s="3">
        <f>ABS(PI()-(punkty[[#This Row],[suma]]*POWER(400,2)/I9964/POWER(200,2)))</f>
        <v>3.7013025344867501E-4</v>
      </c>
      <c r="I9964" s="3">
        <v>9963</v>
      </c>
      <c r="J9964" s="3">
        <f>punkty[[#This Row],[błąd bezwzględny]]</f>
        <v>3.7013025344867501E-4</v>
      </c>
    </row>
    <row r="9965" spans="1:10" x14ac:dyDescent="0.3">
      <c r="A9965">
        <v>121</v>
      </c>
      <c r="B9965">
        <v>31</v>
      </c>
      <c r="C9965">
        <f>IF(POWER(punkty[[#This Row],[x]]-$V$5,2)+POWER(punkty[[#This Row],[y]]-$V$6,2)=POWER($V$7,2),1,0)</f>
        <v>0</v>
      </c>
      <c r="D9965" t="str">
        <f>IF(punkty[[#This Row],[czy należy do brzegu koła]]=1,punkty[[#This Row],[x]]&amp;" "&amp;punkty[[#This Row],[y]],"")</f>
        <v/>
      </c>
      <c r="E9965">
        <f>IF(POWER(punkty[[#This Row],[x]]-$V$5,2)+POWER(punkty[[#This Row],[y]]-$V$6,2)&lt;POWER($V$7,2),1,0)</f>
        <v>1</v>
      </c>
      <c r="F9965" s="3">
        <f>IF(POWER(punkty[[#This Row],[x]]-$V$5,2)+POWER(punkty[[#This Row],[y]]-$V$6,2)&lt;=POWER($V$7,2),1,0)</f>
        <v>1</v>
      </c>
      <c r="G9965" s="3">
        <f>SUM($F$2:F9965)</f>
        <v>7825</v>
      </c>
      <c r="H9965" s="3">
        <f>ABS(PI()-(punkty[[#This Row],[suma]]*POWER(400,2)/I9965/POWER(200,2)))</f>
        <v>2.8394222889405185E-4</v>
      </c>
      <c r="I9965" s="3">
        <v>9964</v>
      </c>
      <c r="J9965" s="3">
        <f>punkty[[#This Row],[błąd bezwzględny]]</f>
        <v>2.8394222889405185E-4</v>
      </c>
    </row>
    <row r="9966" spans="1:10" x14ac:dyDescent="0.3">
      <c r="A9966">
        <v>3</v>
      </c>
      <c r="B9966">
        <v>70</v>
      </c>
      <c r="C9966">
        <f>IF(POWER(punkty[[#This Row],[x]]-$V$5,2)+POWER(punkty[[#This Row],[y]]-$V$6,2)=POWER($V$7,2),1,0)</f>
        <v>0</v>
      </c>
      <c r="D9966" t="str">
        <f>IF(punkty[[#This Row],[czy należy do brzegu koła]]=1,punkty[[#This Row],[x]]&amp;" "&amp;punkty[[#This Row],[y]],"")</f>
        <v/>
      </c>
      <c r="E9966">
        <f>IF(POWER(punkty[[#This Row],[x]]-$V$5,2)+POWER(punkty[[#This Row],[y]]-$V$6,2)&lt;POWER($V$7,2),1,0)</f>
        <v>0</v>
      </c>
      <c r="F9966" s="3">
        <f>IF(POWER(punkty[[#This Row],[x]]-$V$5,2)+POWER(punkty[[#This Row],[y]]-$V$6,2)&lt;=POWER($V$7,2),1,0)</f>
        <v>0</v>
      </c>
      <c r="G9966" s="3">
        <f>SUM($F$2:F9966)</f>
        <v>7825</v>
      </c>
      <c r="H9966" s="3">
        <f>ABS(PI()-(punkty[[#This Row],[suma]]*POWER(400,2)/I9966/POWER(200,2)))</f>
        <v>5.9917641969775559E-4</v>
      </c>
      <c r="I9966" s="3">
        <v>9965</v>
      </c>
      <c r="J9966" s="3">
        <f>punkty[[#This Row],[błąd bezwzględny]]</f>
        <v>5.9917641969775559E-4</v>
      </c>
    </row>
    <row r="9967" spans="1:10" x14ac:dyDescent="0.3">
      <c r="A9967">
        <v>137</v>
      </c>
      <c r="B9967">
        <v>228</v>
      </c>
      <c r="C9967">
        <f>IF(POWER(punkty[[#This Row],[x]]-$V$5,2)+POWER(punkty[[#This Row],[y]]-$V$6,2)=POWER($V$7,2),1,0)</f>
        <v>0</v>
      </c>
      <c r="D9967" t="str">
        <f>IF(punkty[[#This Row],[czy należy do brzegu koła]]=1,punkty[[#This Row],[x]]&amp;" "&amp;punkty[[#This Row],[y]],"")</f>
        <v/>
      </c>
      <c r="E9967">
        <f>IF(POWER(punkty[[#This Row],[x]]-$V$5,2)+POWER(punkty[[#This Row],[y]]-$V$6,2)&lt;POWER($V$7,2),1,0)</f>
        <v>1</v>
      </c>
      <c r="F9967" s="3">
        <f>IF(POWER(punkty[[#This Row],[x]]-$V$5,2)+POWER(punkty[[#This Row],[y]]-$V$6,2)&lt;=POWER($V$7,2),1,0)</f>
        <v>1</v>
      </c>
      <c r="G9967" s="3">
        <f>SUM($F$2:F9967)</f>
        <v>7826</v>
      </c>
      <c r="H9967" s="3">
        <f>ABS(PI()-(punkty[[#This Row],[suma]]*POWER(400,2)/I9967/POWER(200,2)))</f>
        <v>5.1298270879751584E-4</v>
      </c>
      <c r="I9967" s="3">
        <v>9966</v>
      </c>
      <c r="J9967" s="3">
        <f>punkty[[#This Row],[błąd bezwzględny]]</f>
        <v>5.1298270879751584E-4</v>
      </c>
    </row>
    <row r="9968" spans="1:10" x14ac:dyDescent="0.3">
      <c r="A9968">
        <v>357</v>
      </c>
      <c r="B9968">
        <v>220</v>
      </c>
      <c r="C9968">
        <f>IF(POWER(punkty[[#This Row],[x]]-$V$5,2)+POWER(punkty[[#This Row],[y]]-$V$6,2)=POWER($V$7,2),1,0)</f>
        <v>0</v>
      </c>
      <c r="D9968" t="str">
        <f>IF(punkty[[#This Row],[czy należy do brzegu koła]]=1,punkty[[#This Row],[x]]&amp;" "&amp;punkty[[#This Row],[y]],"")</f>
        <v/>
      </c>
      <c r="E9968">
        <f>IF(POWER(punkty[[#This Row],[x]]-$V$5,2)+POWER(punkty[[#This Row],[y]]-$V$6,2)&lt;POWER($V$7,2),1,0)</f>
        <v>1</v>
      </c>
      <c r="F9968" s="3">
        <f>IF(POWER(punkty[[#This Row],[x]]-$V$5,2)+POWER(punkty[[#This Row],[y]]-$V$6,2)&lt;=POWER($V$7,2),1,0)</f>
        <v>1</v>
      </c>
      <c r="G9968" s="3">
        <f>SUM($F$2:F9968)</f>
        <v>7827</v>
      </c>
      <c r="H9968" s="3">
        <f>ABS(PI()-(punkty[[#This Row],[suma]]*POWER(400,2)/I9968/POWER(200,2)))</f>
        <v>4.2680629371583123E-4</v>
      </c>
      <c r="I9968" s="3">
        <v>9967</v>
      </c>
      <c r="J9968" s="3">
        <f>punkty[[#This Row],[błąd bezwzględny]]</f>
        <v>4.2680629371583123E-4</v>
      </c>
    </row>
    <row r="9969" spans="1:10" x14ac:dyDescent="0.3">
      <c r="A9969">
        <v>203</v>
      </c>
      <c r="B9969">
        <v>59</v>
      </c>
      <c r="C9969">
        <f>IF(POWER(punkty[[#This Row],[x]]-$V$5,2)+POWER(punkty[[#This Row],[y]]-$V$6,2)=POWER($V$7,2),1,0)</f>
        <v>0</v>
      </c>
      <c r="D9969" t="str">
        <f>IF(punkty[[#This Row],[czy należy do brzegu koła]]=1,punkty[[#This Row],[x]]&amp;" "&amp;punkty[[#This Row],[y]],"")</f>
        <v/>
      </c>
      <c r="E9969">
        <f>IF(POWER(punkty[[#This Row],[x]]-$V$5,2)+POWER(punkty[[#This Row],[y]]-$V$6,2)&lt;POWER($V$7,2),1,0)</f>
        <v>1</v>
      </c>
      <c r="F9969" s="3">
        <f>IF(POWER(punkty[[#This Row],[x]]-$V$5,2)+POWER(punkty[[#This Row],[y]]-$V$6,2)&lt;=POWER($V$7,2),1,0)</f>
        <v>1</v>
      </c>
      <c r="G9969" s="3">
        <f>SUM($F$2:F9969)</f>
        <v>7828</v>
      </c>
      <c r="H9969" s="3">
        <f>ABS(PI()-(punkty[[#This Row],[suma]]*POWER(400,2)/I9969/POWER(200,2)))</f>
        <v>3.4064716924708804E-4</v>
      </c>
      <c r="I9969" s="3">
        <v>9968</v>
      </c>
      <c r="J9969" s="3">
        <f>punkty[[#This Row],[błąd bezwzględny]]</f>
        <v>3.4064716924708804E-4</v>
      </c>
    </row>
    <row r="9970" spans="1:10" x14ac:dyDescent="0.3">
      <c r="A9970">
        <v>332</v>
      </c>
      <c r="B9970">
        <v>122</v>
      </c>
      <c r="C9970">
        <f>IF(POWER(punkty[[#This Row],[x]]-$V$5,2)+POWER(punkty[[#This Row],[y]]-$V$6,2)=POWER($V$7,2),1,0)</f>
        <v>0</v>
      </c>
      <c r="D9970" t="str">
        <f>IF(punkty[[#This Row],[czy należy do brzegu koła]]=1,punkty[[#This Row],[x]]&amp;" "&amp;punkty[[#This Row],[y]],"")</f>
        <v/>
      </c>
      <c r="E9970">
        <f>IF(POWER(punkty[[#This Row],[x]]-$V$5,2)+POWER(punkty[[#This Row],[y]]-$V$6,2)&lt;POWER($V$7,2),1,0)</f>
        <v>1</v>
      </c>
      <c r="F9970" s="3">
        <f>IF(POWER(punkty[[#This Row],[x]]-$V$5,2)+POWER(punkty[[#This Row],[y]]-$V$6,2)&lt;=POWER($V$7,2),1,0)</f>
        <v>1</v>
      </c>
      <c r="G9970" s="3">
        <f>SUM($F$2:F9970)</f>
        <v>7829</v>
      </c>
      <c r="H9970" s="3">
        <f>ABS(PI()-(punkty[[#This Row],[suma]]*POWER(400,2)/I9970/POWER(200,2)))</f>
        <v>2.545053301883371E-4</v>
      </c>
      <c r="I9970" s="3">
        <v>9969</v>
      </c>
      <c r="J9970" s="3">
        <f>punkty[[#This Row],[błąd bezwzględny]]</f>
        <v>2.545053301883371E-4</v>
      </c>
    </row>
    <row r="9971" spans="1:10" x14ac:dyDescent="0.3">
      <c r="A9971">
        <v>121</v>
      </c>
      <c r="B9971">
        <v>329</v>
      </c>
      <c r="C9971">
        <f>IF(POWER(punkty[[#This Row],[x]]-$V$5,2)+POWER(punkty[[#This Row],[y]]-$V$6,2)=POWER($V$7,2),1,0)</f>
        <v>0</v>
      </c>
      <c r="D9971" t="str">
        <f>IF(punkty[[#This Row],[czy należy do brzegu koła]]=1,punkty[[#This Row],[x]]&amp;" "&amp;punkty[[#This Row],[y]],"")</f>
        <v/>
      </c>
      <c r="E9971">
        <f>IF(POWER(punkty[[#This Row],[x]]-$V$5,2)+POWER(punkty[[#This Row],[y]]-$V$6,2)&lt;POWER($V$7,2),1,0)</f>
        <v>1</v>
      </c>
      <c r="F9971" s="3">
        <f>IF(POWER(punkty[[#This Row],[x]]-$V$5,2)+POWER(punkty[[#This Row],[y]]-$V$6,2)&lt;=POWER($V$7,2),1,0)</f>
        <v>1</v>
      </c>
      <c r="G9971" s="3">
        <f>SUM($F$2:F9971)</f>
        <v>7830</v>
      </c>
      <c r="H9971" s="3">
        <f>ABS(PI()-(punkty[[#This Row],[suma]]*POWER(400,2)/I9971/POWER(200,2)))</f>
        <v>1.6838077133796148E-4</v>
      </c>
      <c r="I9971" s="3">
        <v>9970</v>
      </c>
      <c r="J9971" s="3">
        <f>punkty[[#This Row],[błąd bezwzględny]]</f>
        <v>1.6838077133796148E-4</v>
      </c>
    </row>
    <row r="9972" spans="1:10" x14ac:dyDescent="0.3">
      <c r="A9972">
        <v>169</v>
      </c>
      <c r="B9972">
        <v>150</v>
      </c>
      <c r="C9972">
        <f>IF(POWER(punkty[[#This Row],[x]]-$V$5,2)+POWER(punkty[[#This Row],[y]]-$V$6,2)=POWER($V$7,2),1,0)</f>
        <v>0</v>
      </c>
      <c r="D9972" t="str">
        <f>IF(punkty[[#This Row],[czy należy do brzegu koła]]=1,punkty[[#This Row],[x]]&amp;" "&amp;punkty[[#This Row],[y]],"")</f>
        <v/>
      </c>
      <c r="E9972">
        <f>IF(POWER(punkty[[#This Row],[x]]-$V$5,2)+POWER(punkty[[#This Row],[y]]-$V$6,2)&lt;POWER($V$7,2),1,0)</f>
        <v>1</v>
      </c>
      <c r="F9972" s="3">
        <f>IF(POWER(punkty[[#This Row],[x]]-$V$5,2)+POWER(punkty[[#This Row],[y]]-$V$6,2)&lt;=POWER($V$7,2),1,0)</f>
        <v>1</v>
      </c>
      <c r="G9972" s="3">
        <f>SUM($F$2:F9972)</f>
        <v>7831</v>
      </c>
      <c r="H9972" s="3">
        <f>ABS(PI()-(punkty[[#This Row],[suma]]*POWER(400,2)/I9972/POWER(200,2)))</f>
        <v>8.2273487496564712E-5</v>
      </c>
      <c r="I9972" s="3">
        <v>9971</v>
      </c>
      <c r="J9972" s="3">
        <f>punkty[[#This Row],[błąd bezwzględny]]</f>
        <v>8.2273487496564712E-5</v>
      </c>
    </row>
    <row r="9973" spans="1:10" x14ac:dyDescent="0.3">
      <c r="A9973">
        <v>125</v>
      </c>
      <c r="B9973">
        <v>321</v>
      </c>
      <c r="C9973">
        <f>IF(POWER(punkty[[#This Row],[x]]-$V$5,2)+POWER(punkty[[#This Row],[y]]-$V$6,2)=POWER($V$7,2),1,0)</f>
        <v>0</v>
      </c>
      <c r="D9973" t="str">
        <f>IF(punkty[[#This Row],[czy należy do brzegu koła]]=1,punkty[[#This Row],[x]]&amp;" "&amp;punkty[[#This Row],[y]],"")</f>
        <v/>
      </c>
      <c r="E9973">
        <f>IF(POWER(punkty[[#This Row],[x]]-$V$5,2)+POWER(punkty[[#This Row],[y]]-$V$6,2)&lt;POWER($V$7,2),1,0)</f>
        <v>1</v>
      </c>
      <c r="F9973" s="3">
        <f>IF(POWER(punkty[[#This Row],[x]]-$V$5,2)+POWER(punkty[[#This Row],[y]]-$V$6,2)&lt;=POWER($V$7,2),1,0)</f>
        <v>1</v>
      </c>
      <c r="G9973" s="3">
        <f>SUM($F$2:F9973)</f>
        <v>7832</v>
      </c>
      <c r="H9973" s="3">
        <f>ABS(PI()-(punkty[[#This Row],[suma]]*POWER(400,2)/I9973/POWER(200,2)))</f>
        <v>3.8165265325851294E-6</v>
      </c>
      <c r="I9973" s="3">
        <v>9972</v>
      </c>
      <c r="J9973" s="3">
        <f>punkty[[#This Row],[błąd bezwzględny]]</f>
        <v>3.8165265325851294E-6</v>
      </c>
    </row>
    <row r="9974" spans="1:10" x14ac:dyDescent="0.3">
      <c r="A9974">
        <v>398</v>
      </c>
      <c r="B9974">
        <v>164</v>
      </c>
      <c r="C9974">
        <f>IF(POWER(punkty[[#This Row],[x]]-$V$5,2)+POWER(punkty[[#This Row],[y]]-$V$6,2)=POWER($V$7,2),1,0)</f>
        <v>0</v>
      </c>
      <c r="D9974" t="str">
        <f>IF(punkty[[#This Row],[czy należy do brzegu koła]]=1,punkty[[#This Row],[x]]&amp;" "&amp;punkty[[#This Row],[y]],"")</f>
        <v/>
      </c>
      <c r="E9974">
        <f>IF(POWER(punkty[[#This Row],[x]]-$V$5,2)+POWER(punkty[[#This Row],[y]]-$V$6,2)&lt;POWER($V$7,2),1,0)</f>
        <v>0</v>
      </c>
      <c r="F9974" s="3">
        <f>IF(POWER(punkty[[#This Row],[x]]-$V$5,2)+POWER(punkty[[#This Row],[y]]-$V$6,2)&lt;=POWER($V$7,2),1,0)</f>
        <v>0</v>
      </c>
      <c r="G9974" s="3">
        <f>SUM($F$2:F9974)</f>
        <v>7832</v>
      </c>
      <c r="H9974" s="3">
        <f>ABS(PI()-(punkty[[#This Row],[suma]]*POWER(400,2)/I9974/POWER(200,2)))</f>
        <v>3.1119364795006987E-4</v>
      </c>
      <c r="I9974" s="3">
        <v>9973</v>
      </c>
      <c r="J9974" s="3">
        <f>punkty[[#This Row],[błąd bezwzględny]]</f>
        <v>3.1119364795006987E-4</v>
      </c>
    </row>
    <row r="9975" spans="1:10" x14ac:dyDescent="0.3">
      <c r="A9975">
        <v>250</v>
      </c>
      <c r="B9975">
        <v>390</v>
      </c>
      <c r="C9975">
        <f>IF(POWER(punkty[[#This Row],[x]]-$V$5,2)+POWER(punkty[[#This Row],[y]]-$V$6,2)=POWER($V$7,2),1,0)</f>
        <v>0</v>
      </c>
      <c r="D9975" t="str">
        <f>IF(punkty[[#This Row],[czy należy do brzegu koła]]=1,punkty[[#This Row],[x]]&amp;" "&amp;punkty[[#This Row],[y]],"")</f>
        <v/>
      </c>
      <c r="E9975">
        <f>IF(POWER(punkty[[#This Row],[x]]-$V$5,2)+POWER(punkty[[#This Row],[y]]-$V$6,2)&lt;POWER($V$7,2),1,0)</f>
        <v>1</v>
      </c>
      <c r="F9975" s="3">
        <f>IF(POWER(punkty[[#This Row],[x]]-$V$5,2)+POWER(punkty[[#This Row],[y]]-$V$6,2)&lt;=POWER($V$7,2),1,0)</f>
        <v>1</v>
      </c>
      <c r="G9975" s="3">
        <f>SUM($F$2:F9975)</f>
        <v>7833</v>
      </c>
      <c r="H9975" s="3">
        <f>ABS(PI()-(punkty[[#This Row],[suma]]*POWER(400,2)/I9975/POWER(200,2)))</f>
        <v>2.2509794511726966E-4</v>
      </c>
      <c r="I9975" s="3">
        <v>9974</v>
      </c>
      <c r="J9975" s="3">
        <f>punkty[[#This Row],[błąd bezwzględny]]</f>
        <v>2.2509794511726966E-4</v>
      </c>
    </row>
    <row r="9976" spans="1:10" x14ac:dyDescent="0.3">
      <c r="A9976">
        <v>387</v>
      </c>
      <c r="B9976">
        <v>148</v>
      </c>
      <c r="C9976">
        <f>IF(POWER(punkty[[#This Row],[x]]-$V$5,2)+POWER(punkty[[#This Row],[y]]-$V$6,2)=POWER($V$7,2),1,0)</f>
        <v>0</v>
      </c>
      <c r="D9976" t="str">
        <f>IF(punkty[[#This Row],[czy należy do brzegu koła]]=1,punkty[[#This Row],[x]]&amp;" "&amp;punkty[[#This Row],[y]],"")</f>
        <v/>
      </c>
      <c r="E9976">
        <f>IF(POWER(punkty[[#This Row],[x]]-$V$5,2)+POWER(punkty[[#This Row],[y]]-$V$6,2)&lt;POWER($V$7,2),1,0)</f>
        <v>1</v>
      </c>
      <c r="F9976" s="3">
        <f>IF(POWER(punkty[[#This Row],[x]]-$V$5,2)+POWER(punkty[[#This Row],[y]]-$V$6,2)&lt;=POWER($V$7,2),1,0)</f>
        <v>1</v>
      </c>
      <c r="G9976" s="3">
        <f>SUM($F$2:F9976)</f>
        <v>7834</v>
      </c>
      <c r="H9976" s="3">
        <f>ABS(PI()-(punkty[[#This Row],[suma]]*POWER(400,2)/I9976/POWER(200,2)))</f>
        <v>1.390195045800624E-4</v>
      </c>
      <c r="I9976" s="3">
        <v>9975</v>
      </c>
      <c r="J9976" s="3">
        <f>punkty[[#This Row],[błąd bezwzględny]]</f>
        <v>1.390195045800624E-4</v>
      </c>
    </row>
    <row r="9977" spans="1:10" x14ac:dyDescent="0.3">
      <c r="A9977">
        <v>396</v>
      </c>
      <c r="B9977">
        <v>175</v>
      </c>
      <c r="C9977">
        <f>IF(POWER(punkty[[#This Row],[x]]-$V$5,2)+POWER(punkty[[#This Row],[y]]-$V$6,2)=POWER($V$7,2),1,0)</f>
        <v>0</v>
      </c>
      <c r="D9977" t="str">
        <f>IF(punkty[[#This Row],[czy należy do brzegu koła]]=1,punkty[[#This Row],[x]]&amp;" "&amp;punkty[[#This Row],[y]],"")</f>
        <v/>
      </c>
      <c r="E9977">
        <f>IF(POWER(punkty[[#This Row],[x]]-$V$5,2)+POWER(punkty[[#This Row],[y]]-$V$6,2)&lt;POWER($V$7,2),1,0)</f>
        <v>1</v>
      </c>
      <c r="F9977" s="3">
        <f>IF(POWER(punkty[[#This Row],[x]]-$V$5,2)+POWER(punkty[[#This Row],[y]]-$V$6,2)&lt;=POWER($V$7,2),1,0)</f>
        <v>1</v>
      </c>
      <c r="G9977" s="3">
        <f>SUM($F$2:F9977)</f>
        <v>7835</v>
      </c>
      <c r="H9977" s="3">
        <f>ABS(PI()-(punkty[[#This Row],[suma]]*POWER(400,2)/I9977/POWER(200,2)))</f>
        <v>5.2958321148377507E-5</v>
      </c>
      <c r="I9977" s="3">
        <v>9976</v>
      </c>
      <c r="J9977" s="3">
        <f>punkty[[#This Row],[błąd bezwzględny]]</f>
        <v>5.2958321148377507E-5</v>
      </c>
    </row>
    <row r="9978" spans="1:10" x14ac:dyDescent="0.3">
      <c r="A9978">
        <v>59</v>
      </c>
      <c r="B9978">
        <v>368</v>
      </c>
      <c r="C9978">
        <f>IF(POWER(punkty[[#This Row],[x]]-$V$5,2)+POWER(punkty[[#This Row],[y]]-$V$6,2)=POWER($V$7,2),1,0)</f>
        <v>0</v>
      </c>
      <c r="D9978" t="str">
        <f>IF(punkty[[#This Row],[czy należy do brzegu koła]]=1,punkty[[#This Row],[x]]&amp;" "&amp;punkty[[#This Row],[y]],"")</f>
        <v/>
      </c>
      <c r="E9978">
        <f>IF(POWER(punkty[[#This Row],[x]]-$V$5,2)+POWER(punkty[[#This Row],[y]]-$V$6,2)&lt;POWER($V$7,2),1,0)</f>
        <v>0</v>
      </c>
      <c r="F9978" s="3">
        <f>IF(POWER(punkty[[#This Row],[x]]-$V$5,2)+POWER(punkty[[#This Row],[y]]-$V$6,2)&lt;=POWER($V$7,2),1,0)</f>
        <v>0</v>
      </c>
      <c r="G9978" s="3">
        <f>SUM($F$2:F9978)</f>
        <v>7835</v>
      </c>
      <c r="H9978" s="3">
        <f>ABS(PI()-(punkty[[#This Row],[suma]]*POWER(400,2)/I9978/POWER(200,2)))</f>
        <v>3.6783651051086608E-4</v>
      </c>
      <c r="I9978" s="3">
        <v>9977</v>
      </c>
      <c r="J9978" s="3">
        <f>punkty[[#This Row],[błąd bezwzględny]]</f>
        <v>3.6783651051086608E-4</v>
      </c>
    </row>
    <row r="9979" spans="1:10" x14ac:dyDescent="0.3">
      <c r="A9979">
        <v>53</v>
      </c>
      <c r="B9979">
        <v>353</v>
      </c>
      <c r="C9979">
        <f>IF(POWER(punkty[[#This Row],[x]]-$V$5,2)+POWER(punkty[[#This Row],[y]]-$V$6,2)=POWER($V$7,2),1,0)</f>
        <v>0</v>
      </c>
      <c r="D9979" t="str">
        <f>IF(punkty[[#This Row],[czy należy do brzegu koła]]=1,punkty[[#This Row],[x]]&amp;" "&amp;punkty[[#This Row],[y]],"")</f>
        <v/>
      </c>
      <c r="E9979">
        <f>IF(POWER(punkty[[#This Row],[x]]-$V$5,2)+POWER(punkty[[#This Row],[y]]-$V$6,2)&lt;POWER($V$7,2),1,0)</f>
        <v>0</v>
      </c>
      <c r="F9979" s="3">
        <f>IF(POWER(punkty[[#This Row],[x]]-$V$5,2)+POWER(punkty[[#This Row],[y]]-$V$6,2)&lt;=POWER($V$7,2),1,0)</f>
        <v>0</v>
      </c>
      <c r="G9979" s="3">
        <f>SUM($F$2:F9979)</f>
        <v>7835</v>
      </c>
      <c r="H9979" s="3">
        <f>ABS(PI()-(punkty[[#This Row],[suma]]*POWER(400,2)/I9979/POWER(200,2)))</f>
        <v>6.8265158538327597E-4</v>
      </c>
      <c r="I9979" s="3">
        <v>9978</v>
      </c>
      <c r="J9979" s="3">
        <f>punkty[[#This Row],[błąd bezwzględny]]</f>
        <v>6.8265158538327597E-4</v>
      </c>
    </row>
    <row r="9980" spans="1:10" x14ac:dyDescent="0.3">
      <c r="A9980">
        <v>125</v>
      </c>
      <c r="B9980">
        <v>370</v>
      </c>
      <c r="C9980">
        <f>IF(POWER(punkty[[#This Row],[x]]-$V$5,2)+POWER(punkty[[#This Row],[y]]-$V$6,2)=POWER($V$7,2),1,0)</f>
        <v>0</v>
      </c>
      <c r="D9980" t="str">
        <f>IF(punkty[[#This Row],[czy należy do brzegu koła]]=1,punkty[[#This Row],[x]]&amp;" "&amp;punkty[[#This Row],[y]],"")</f>
        <v/>
      </c>
      <c r="E9980">
        <f>IF(POWER(punkty[[#This Row],[x]]-$V$5,2)+POWER(punkty[[#This Row],[y]]-$V$6,2)&lt;POWER($V$7,2),1,0)</f>
        <v>1</v>
      </c>
      <c r="F9980" s="3">
        <f>IF(POWER(punkty[[#This Row],[x]]-$V$5,2)+POWER(punkty[[#This Row],[y]]-$V$6,2)&lt;=POWER($V$7,2),1,0)</f>
        <v>1</v>
      </c>
      <c r="G9980" s="3">
        <f>SUM($F$2:F9980)</f>
        <v>7836</v>
      </c>
      <c r="H9980" s="3">
        <f>ABS(PI()-(punkty[[#This Row],[suma]]*POWER(400,2)/I9980/POWER(200,2)))</f>
        <v>5.9656179702827217E-4</v>
      </c>
      <c r="I9980" s="3">
        <v>9979</v>
      </c>
      <c r="J9980" s="3">
        <f>punkty[[#This Row],[błąd bezwzględny]]</f>
        <v>5.9656179702827217E-4</v>
      </c>
    </row>
    <row r="9981" spans="1:10" x14ac:dyDescent="0.3">
      <c r="A9981">
        <v>304</v>
      </c>
      <c r="B9981">
        <v>363</v>
      </c>
      <c r="C9981">
        <f>IF(POWER(punkty[[#This Row],[x]]-$V$5,2)+POWER(punkty[[#This Row],[y]]-$V$6,2)=POWER($V$7,2),1,0)</f>
        <v>0</v>
      </c>
      <c r="D9981" t="str">
        <f>IF(punkty[[#This Row],[czy należy do brzegu koła]]=1,punkty[[#This Row],[x]]&amp;" "&amp;punkty[[#This Row],[y]],"")</f>
        <v/>
      </c>
      <c r="E9981">
        <f>IF(POWER(punkty[[#This Row],[x]]-$V$5,2)+POWER(punkty[[#This Row],[y]]-$V$6,2)&lt;POWER($V$7,2),1,0)</f>
        <v>1</v>
      </c>
      <c r="F9981" s="3">
        <f>IF(POWER(punkty[[#This Row],[x]]-$V$5,2)+POWER(punkty[[#This Row],[y]]-$V$6,2)&lt;=POWER($V$7,2),1,0)</f>
        <v>1</v>
      </c>
      <c r="G9981" s="3">
        <f>SUM($F$2:F9981)</f>
        <v>7837</v>
      </c>
      <c r="H9981" s="3">
        <f>ABS(PI()-(punkty[[#This Row],[suma]]*POWER(400,2)/I9981/POWER(200,2)))</f>
        <v>5.1048926113583803E-4</v>
      </c>
      <c r="I9981" s="3">
        <v>9980</v>
      </c>
      <c r="J9981" s="3">
        <f>punkty[[#This Row],[błąd bezwzględny]]</f>
        <v>5.1048926113583803E-4</v>
      </c>
    </row>
    <row r="9982" spans="1:10" x14ac:dyDescent="0.3">
      <c r="A9982">
        <v>296</v>
      </c>
      <c r="B9982">
        <v>83</v>
      </c>
      <c r="C9982">
        <f>IF(POWER(punkty[[#This Row],[x]]-$V$5,2)+POWER(punkty[[#This Row],[y]]-$V$6,2)=POWER($V$7,2),1,0)</f>
        <v>0</v>
      </c>
      <c r="D9982" t="str">
        <f>IF(punkty[[#This Row],[czy należy do brzegu koła]]=1,punkty[[#This Row],[x]]&amp;" "&amp;punkty[[#This Row],[y]],"")</f>
        <v/>
      </c>
      <c r="E9982">
        <f>IF(POWER(punkty[[#This Row],[x]]-$V$5,2)+POWER(punkty[[#This Row],[y]]-$V$6,2)&lt;POWER($V$7,2),1,0)</f>
        <v>1</v>
      </c>
      <c r="F9982" s="3">
        <f>IF(POWER(punkty[[#This Row],[x]]-$V$5,2)+POWER(punkty[[#This Row],[y]]-$V$6,2)&lt;=POWER($V$7,2),1,0)</f>
        <v>1</v>
      </c>
      <c r="G9982" s="3">
        <f>SUM($F$2:F9982)</f>
        <v>7838</v>
      </c>
      <c r="H9982" s="3">
        <f>ABS(PI()-(punkty[[#This Row],[suma]]*POWER(400,2)/I9982/POWER(200,2)))</f>
        <v>4.2443397252034387E-4</v>
      </c>
      <c r="I9982" s="3">
        <v>9981</v>
      </c>
      <c r="J9982" s="3">
        <f>punkty[[#This Row],[błąd bezwzględny]]</f>
        <v>4.2443397252034387E-4</v>
      </c>
    </row>
    <row r="9983" spans="1:10" x14ac:dyDescent="0.3">
      <c r="A9983">
        <v>90</v>
      </c>
      <c r="B9983">
        <v>76</v>
      </c>
      <c r="C9983">
        <f>IF(POWER(punkty[[#This Row],[x]]-$V$5,2)+POWER(punkty[[#This Row],[y]]-$V$6,2)=POWER($V$7,2),1,0)</f>
        <v>0</v>
      </c>
      <c r="D9983" t="str">
        <f>IF(punkty[[#This Row],[czy należy do brzegu koła]]=1,punkty[[#This Row],[x]]&amp;" "&amp;punkty[[#This Row],[y]],"")</f>
        <v/>
      </c>
      <c r="E9983">
        <f>IF(POWER(punkty[[#This Row],[x]]-$V$5,2)+POWER(punkty[[#This Row],[y]]-$V$6,2)&lt;POWER($V$7,2),1,0)</f>
        <v>1</v>
      </c>
      <c r="F9983" s="3">
        <f>IF(POWER(punkty[[#This Row],[x]]-$V$5,2)+POWER(punkty[[#This Row],[y]]-$V$6,2)&lt;=POWER($V$7,2),1,0)</f>
        <v>1</v>
      </c>
      <c r="G9983" s="3">
        <f>SUM($F$2:F9983)</f>
        <v>7839</v>
      </c>
      <c r="H9983" s="3">
        <f>ABS(PI()-(punkty[[#This Row],[suma]]*POWER(400,2)/I9983/POWER(200,2)))</f>
        <v>3.3839592599838042E-4</v>
      </c>
      <c r="I9983" s="3">
        <v>9982</v>
      </c>
      <c r="J9983" s="3">
        <f>punkty[[#This Row],[błąd bezwzględny]]</f>
        <v>3.3839592599838042E-4</v>
      </c>
    </row>
    <row r="9984" spans="1:10" x14ac:dyDescent="0.3">
      <c r="A9984">
        <v>257</v>
      </c>
      <c r="B9984">
        <v>375</v>
      </c>
      <c r="C9984">
        <f>IF(POWER(punkty[[#This Row],[x]]-$V$5,2)+POWER(punkty[[#This Row],[y]]-$V$6,2)=POWER($V$7,2),1,0)</f>
        <v>0</v>
      </c>
      <c r="D9984" t="str">
        <f>IF(punkty[[#This Row],[czy należy do brzegu koła]]=1,punkty[[#This Row],[x]]&amp;" "&amp;punkty[[#This Row],[y]],"")</f>
        <v/>
      </c>
      <c r="E9984">
        <f>IF(POWER(punkty[[#This Row],[x]]-$V$5,2)+POWER(punkty[[#This Row],[y]]-$V$6,2)&lt;POWER($V$7,2),1,0)</f>
        <v>1</v>
      </c>
      <c r="F9984" s="3">
        <f>IF(POWER(punkty[[#This Row],[x]]-$V$5,2)+POWER(punkty[[#This Row],[y]]-$V$6,2)&lt;=POWER($V$7,2),1,0)</f>
        <v>1</v>
      </c>
      <c r="G9984" s="3">
        <f>SUM($F$2:F9984)</f>
        <v>7840</v>
      </c>
      <c r="H9984" s="3">
        <f>ABS(PI()-(punkty[[#This Row],[suma]]*POWER(400,2)/I9984/POWER(200,2)))</f>
        <v>2.5237511638831478E-4</v>
      </c>
      <c r="I9984" s="3">
        <v>9983</v>
      </c>
      <c r="J9984" s="3">
        <f>punkty[[#This Row],[błąd bezwzględny]]</f>
        <v>2.5237511638831478E-4</v>
      </c>
    </row>
    <row r="9985" spans="1:10" x14ac:dyDescent="0.3">
      <c r="A9985">
        <v>358</v>
      </c>
      <c r="B9985">
        <v>266</v>
      </c>
      <c r="C9985">
        <f>IF(POWER(punkty[[#This Row],[x]]-$V$5,2)+POWER(punkty[[#This Row],[y]]-$V$6,2)=POWER($V$7,2),1,0)</f>
        <v>0</v>
      </c>
      <c r="D9985" t="str">
        <f>IF(punkty[[#This Row],[czy należy do brzegu koła]]=1,punkty[[#This Row],[x]]&amp;" "&amp;punkty[[#This Row],[y]],"")</f>
        <v/>
      </c>
      <c r="E9985">
        <f>IF(POWER(punkty[[#This Row],[x]]-$V$5,2)+POWER(punkty[[#This Row],[y]]-$V$6,2)&lt;POWER($V$7,2),1,0)</f>
        <v>1</v>
      </c>
      <c r="F9985" s="3">
        <f>IF(POWER(punkty[[#This Row],[x]]-$V$5,2)+POWER(punkty[[#This Row],[y]]-$V$6,2)&lt;=POWER($V$7,2),1,0)</f>
        <v>1</v>
      </c>
      <c r="G9985" s="3">
        <f>SUM($F$2:F9985)</f>
        <v>7841</v>
      </c>
      <c r="H9985" s="3">
        <f>ABS(PI()-(punkty[[#This Row],[suma]]*POWER(400,2)/I9985/POWER(200,2)))</f>
        <v>1.6637153851117858E-4</v>
      </c>
      <c r="I9985" s="3">
        <v>9984</v>
      </c>
      <c r="J9985" s="3">
        <f>punkty[[#This Row],[błąd bezwzględny]]</f>
        <v>1.6637153851117858E-4</v>
      </c>
    </row>
    <row r="9986" spans="1:10" x14ac:dyDescent="0.3">
      <c r="A9986">
        <v>121</v>
      </c>
      <c r="B9986">
        <v>121</v>
      </c>
      <c r="C9986">
        <f>IF(POWER(punkty[[#This Row],[x]]-$V$5,2)+POWER(punkty[[#This Row],[y]]-$V$6,2)=POWER($V$7,2),1,0)</f>
        <v>0</v>
      </c>
      <c r="D9986" t="str">
        <f>IF(punkty[[#This Row],[czy należy do brzegu koła]]=1,punkty[[#This Row],[x]]&amp;" "&amp;punkty[[#This Row],[y]],"")</f>
        <v/>
      </c>
      <c r="E9986">
        <f>IF(POWER(punkty[[#This Row],[x]]-$V$5,2)+POWER(punkty[[#This Row],[y]]-$V$6,2)&lt;POWER($V$7,2),1,0)</f>
        <v>1</v>
      </c>
      <c r="F9986" s="3">
        <f>IF(POWER(punkty[[#This Row],[x]]-$V$5,2)+POWER(punkty[[#This Row],[y]]-$V$6,2)&lt;=POWER($V$7,2),1,0)</f>
        <v>1</v>
      </c>
      <c r="G9986" s="3">
        <f>SUM($F$2:F9986)</f>
        <v>7842</v>
      </c>
      <c r="H9986" s="3">
        <f>ABS(PI()-(punkty[[#This Row],[suma]]*POWER(400,2)/I9986/POWER(200,2)))</f>
        <v>8.0385187189335738E-5</v>
      </c>
      <c r="I9986" s="3">
        <v>9985</v>
      </c>
      <c r="J9986" s="3">
        <f>punkty[[#This Row],[błąd bezwzględny]]</f>
        <v>8.0385187189335738E-5</v>
      </c>
    </row>
    <row r="9987" spans="1:10" x14ac:dyDescent="0.3">
      <c r="A9987">
        <v>287</v>
      </c>
      <c r="B9987">
        <v>375</v>
      </c>
      <c r="C9987">
        <f>IF(POWER(punkty[[#This Row],[x]]-$V$5,2)+POWER(punkty[[#This Row],[y]]-$V$6,2)=POWER($V$7,2),1,0)</f>
        <v>0</v>
      </c>
      <c r="D9987" t="str">
        <f>IF(punkty[[#This Row],[czy należy do brzegu koła]]=1,punkty[[#This Row],[x]]&amp;" "&amp;punkty[[#This Row],[y]],"")</f>
        <v/>
      </c>
      <c r="E9987">
        <f>IF(POWER(punkty[[#This Row],[x]]-$V$5,2)+POWER(punkty[[#This Row],[y]]-$V$6,2)&lt;POWER($V$7,2),1,0)</f>
        <v>1</v>
      </c>
      <c r="F9987" s="3">
        <f>IF(POWER(punkty[[#This Row],[x]]-$V$5,2)+POWER(punkty[[#This Row],[y]]-$V$6,2)&lt;=POWER($V$7,2),1,0)</f>
        <v>1</v>
      </c>
      <c r="G9987" s="3">
        <f>SUM($F$2:F9987)</f>
        <v>7843</v>
      </c>
      <c r="H9987" s="3">
        <f>ABS(PI()-(punkty[[#This Row],[suma]]*POWER(400,2)/I9987/POWER(200,2)))</f>
        <v>5.5839427526294116E-6</v>
      </c>
      <c r="I9987" s="3">
        <v>9986</v>
      </c>
      <c r="J9987" s="3">
        <f>punkty[[#This Row],[błąd bezwzględny]]</f>
        <v>5.5839427526294116E-6</v>
      </c>
    </row>
    <row r="9988" spans="1:10" x14ac:dyDescent="0.3">
      <c r="A9988">
        <v>61</v>
      </c>
      <c r="B9988">
        <v>400</v>
      </c>
      <c r="C9988">
        <f>IF(POWER(punkty[[#This Row],[x]]-$V$5,2)+POWER(punkty[[#This Row],[y]]-$V$6,2)=POWER($V$7,2),1,0)</f>
        <v>0</v>
      </c>
      <c r="D9988" t="str">
        <f>IF(punkty[[#This Row],[czy należy do brzegu koła]]=1,punkty[[#This Row],[x]]&amp;" "&amp;punkty[[#This Row],[y]],"")</f>
        <v/>
      </c>
      <c r="E9988">
        <f>IF(POWER(punkty[[#This Row],[x]]-$V$5,2)+POWER(punkty[[#This Row],[y]]-$V$6,2)&lt;POWER($V$7,2),1,0)</f>
        <v>0</v>
      </c>
      <c r="F9988" s="3">
        <f>IF(POWER(punkty[[#This Row],[x]]-$V$5,2)+POWER(punkty[[#This Row],[y]]-$V$6,2)&lt;=POWER($V$7,2),1,0)</f>
        <v>0</v>
      </c>
      <c r="G9988" s="3">
        <f>SUM($F$2:F9988)</f>
        <v>7843</v>
      </c>
      <c r="H9988" s="3">
        <f>ABS(PI()-(punkty[[#This Row],[suma]]*POWER(400,2)/I9988/POWER(200,2)))</f>
        <v>3.0898482039276587E-4</v>
      </c>
      <c r="I9988" s="3">
        <v>9987</v>
      </c>
      <c r="J9988" s="3">
        <f>punkty[[#This Row],[błąd bezwzględny]]</f>
        <v>3.0898482039276587E-4</v>
      </c>
    </row>
    <row r="9989" spans="1:10" x14ac:dyDescent="0.3">
      <c r="A9989">
        <v>243</v>
      </c>
      <c r="B9989">
        <v>28</v>
      </c>
      <c r="C9989">
        <f>IF(POWER(punkty[[#This Row],[x]]-$V$5,2)+POWER(punkty[[#This Row],[y]]-$V$6,2)=POWER($V$7,2),1,0)</f>
        <v>0</v>
      </c>
      <c r="D9989" t="str">
        <f>IF(punkty[[#This Row],[czy należy do brzegu koła]]=1,punkty[[#This Row],[x]]&amp;" "&amp;punkty[[#This Row],[y]],"")</f>
        <v/>
      </c>
      <c r="E9989">
        <f>IF(POWER(punkty[[#This Row],[x]]-$V$5,2)+POWER(punkty[[#This Row],[y]]-$V$6,2)&lt;POWER($V$7,2),1,0)</f>
        <v>1</v>
      </c>
      <c r="F9989" s="3">
        <f>IF(POWER(punkty[[#This Row],[x]]-$V$5,2)+POWER(punkty[[#This Row],[y]]-$V$6,2)&lt;=POWER($V$7,2),1,0)</f>
        <v>1</v>
      </c>
      <c r="G9989" s="3">
        <f>SUM($F$2:F9989)</f>
        <v>7844</v>
      </c>
      <c r="H9989" s="3">
        <f>ABS(PI()-(punkty[[#This Row],[suma]]*POWER(400,2)/I9989/POWER(200,2)))</f>
        <v>2.2301001750646421E-4</v>
      </c>
      <c r="I9989" s="3">
        <v>9988</v>
      </c>
      <c r="J9989" s="3">
        <f>punkty[[#This Row],[błąd bezwzględny]]</f>
        <v>2.2301001750646421E-4</v>
      </c>
    </row>
    <row r="9990" spans="1:10" x14ac:dyDescent="0.3">
      <c r="A9990">
        <v>72</v>
      </c>
      <c r="B9990">
        <v>340</v>
      </c>
      <c r="C9990">
        <f>IF(POWER(punkty[[#This Row],[x]]-$V$5,2)+POWER(punkty[[#This Row],[y]]-$V$6,2)=POWER($V$7,2),1,0)</f>
        <v>0</v>
      </c>
      <c r="D9990" t="str">
        <f>IF(punkty[[#This Row],[czy należy do brzegu koła]]=1,punkty[[#This Row],[x]]&amp;" "&amp;punkty[[#This Row],[y]],"")</f>
        <v/>
      </c>
      <c r="E9990">
        <f>IF(POWER(punkty[[#This Row],[x]]-$V$5,2)+POWER(punkty[[#This Row],[y]]-$V$6,2)&lt;POWER($V$7,2),1,0)</f>
        <v>1</v>
      </c>
      <c r="F9990" s="3">
        <f>IF(POWER(punkty[[#This Row],[x]]-$V$5,2)+POWER(punkty[[#This Row],[y]]-$V$6,2)&lt;=POWER($V$7,2),1,0)</f>
        <v>1</v>
      </c>
      <c r="G9990" s="3">
        <f>SUM($F$2:F9990)</f>
        <v>7845</v>
      </c>
      <c r="H9990" s="3">
        <f>ABS(PI()-(punkty[[#This Row],[suma]]*POWER(400,2)/I9990/POWER(200,2)))</f>
        <v>1.3705242851580479E-4</v>
      </c>
      <c r="I9990" s="3">
        <v>9989</v>
      </c>
      <c r="J9990" s="3">
        <f>punkty[[#This Row],[błąd bezwzględny]]</f>
        <v>1.3705242851580479E-4</v>
      </c>
    </row>
    <row r="9991" spans="1:10" x14ac:dyDescent="0.3">
      <c r="A9991">
        <v>200</v>
      </c>
      <c r="B9991">
        <v>286</v>
      </c>
      <c r="C9991">
        <f>IF(POWER(punkty[[#This Row],[x]]-$V$5,2)+POWER(punkty[[#This Row],[y]]-$V$6,2)=POWER($V$7,2),1,0)</f>
        <v>0</v>
      </c>
      <c r="D9991" t="str">
        <f>IF(punkty[[#This Row],[czy należy do brzegu koła]]=1,punkty[[#This Row],[x]]&amp;" "&amp;punkty[[#This Row],[y]],"")</f>
        <v/>
      </c>
      <c r="E9991">
        <f>IF(POWER(punkty[[#This Row],[x]]-$V$5,2)+POWER(punkty[[#This Row],[y]]-$V$6,2)&lt;POWER($V$7,2),1,0)</f>
        <v>1</v>
      </c>
      <c r="F9991" s="3">
        <f>IF(POWER(punkty[[#This Row],[x]]-$V$5,2)+POWER(punkty[[#This Row],[y]]-$V$6,2)&lt;=POWER($V$7,2),1,0)</f>
        <v>1</v>
      </c>
      <c r="G9991" s="3">
        <f>SUM($F$2:F9991)</f>
        <v>7846</v>
      </c>
      <c r="H9991" s="3">
        <f>ABS(PI()-(punkty[[#This Row],[suma]]*POWER(400,2)/I9991/POWER(200,2)))</f>
        <v>5.1112048251589215E-5</v>
      </c>
      <c r="I9991" s="3">
        <v>9990</v>
      </c>
      <c r="J9991" s="3">
        <f>punkty[[#This Row],[błąd bezwzględny]]</f>
        <v>5.1112048251589215E-5</v>
      </c>
    </row>
    <row r="9992" spans="1:10" x14ac:dyDescent="0.3">
      <c r="A9992">
        <v>343</v>
      </c>
      <c r="B9992">
        <v>169</v>
      </c>
      <c r="C9992">
        <f>IF(POWER(punkty[[#This Row],[x]]-$V$5,2)+POWER(punkty[[#This Row],[y]]-$V$6,2)=POWER($V$7,2),1,0)</f>
        <v>0</v>
      </c>
      <c r="D9992" t="str">
        <f>IF(punkty[[#This Row],[czy należy do brzegu koła]]=1,punkty[[#This Row],[x]]&amp;" "&amp;punkty[[#This Row],[y]],"")</f>
        <v/>
      </c>
      <c r="E9992">
        <f>IF(POWER(punkty[[#This Row],[x]]-$V$5,2)+POWER(punkty[[#This Row],[y]]-$V$6,2)&lt;POWER($V$7,2),1,0)</f>
        <v>1</v>
      </c>
      <c r="F9992" s="3">
        <f>IF(POWER(punkty[[#This Row],[x]]-$V$5,2)+POWER(punkty[[#This Row],[y]]-$V$6,2)&lt;=POWER($V$7,2),1,0)</f>
        <v>1</v>
      </c>
      <c r="G9992" s="3">
        <f>SUM($F$2:F9992)</f>
        <v>7847</v>
      </c>
      <c r="H9992" s="3">
        <f>ABS(PI()-(punkty[[#This Row],[suma]]*POWER(400,2)/I9992/POWER(200,2)))</f>
        <v>3.4811128453160478E-5</v>
      </c>
      <c r="I9992" s="3">
        <v>9991</v>
      </c>
      <c r="J9992" s="3">
        <f>punkty[[#This Row],[błąd bezwzględny]]</f>
        <v>3.4811128453160478E-5</v>
      </c>
    </row>
    <row r="9993" spans="1:10" x14ac:dyDescent="0.3">
      <c r="A9993">
        <v>386</v>
      </c>
      <c r="B9993">
        <v>18</v>
      </c>
      <c r="C9993">
        <f>IF(POWER(punkty[[#This Row],[x]]-$V$5,2)+POWER(punkty[[#This Row],[y]]-$V$6,2)=POWER($V$7,2),1,0)</f>
        <v>0</v>
      </c>
      <c r="D9993" t="str">
        <f>IF(punkty[[#This Row],[czy należy do brzegu koła]]=1,punkty[[#This Row],[x]]&amp;" "&amp;punkty[[#This Row],[y]],"")</f>
        <v/>
      </c>
      <c r="E9993">
        <f>IF(POWER(punkty[[#This Row],[x]]-$V$5,2)+POWER(punkty[[#This Row],[y]]-$V$6,2)&lt;POWER($V$7,2),1,0)</f>
        <v>0</v>
      </c>
      <c r="F9993" s="3">
        <f>IF(POWER(punkty[[#This Row],[x]]-$V$5,2)+POWER(punkty[[#This Row],[y]]-$V$6,2)&lt;=POWER($V$7,2),1,0)</f>
        <v>0</v>
      </c>
      <c r="G9993" s="3">
        <f>SUM($F$2:F9993)</f>
        <v>7847</v>
      </c>
      <c r="H9993" s="3">
        <f>ABS(PI()-(punkty[[#This Row],[suma]]*POWER(400,2)/I9993/POWER(200,2)))</f>
        <v>2.7960314944097675E-4</v>
      </c>
      <c r="I9993" s="3">
        <v>9992</v>
      </c>
      <c r="J9993" s="3">
        <f>punkty[[#This Row],[błąd bezwzględny]]</f>
        <v>2.7960314944097675E-4</v>
      </c>
    </row>
    <row r="9994" spans="1:10" x14ac:dyDescent="0.3">
      <c r="A9994">
        <v>53</v>
      </c>
      <c r="B9994">
        <v>155</v>
      </c>
      <c r="C9994">
        <f>IF(POWER(punkty[[#This Row],[x]]-$V$5,2)+POWER(punkty[[#This Row],[y]]-$V$6,2)=POWER($V$7,2),1,0)</f>
        <v>0</v>
      </c>
      <c r="D9994" t="str">
        <f>IF(punkty[[#This Row],[czy należy do brzegu koła]]=1,punkty[[#This Row],[x]]&amp;" "&amp;punkty[[#This Row],[y]],"")</f>
        <v/>
      </c>
      <c r="E9994">
        <f>IF(POWER(punkty[[#This Row],[x]]-$V$5,2)+POWER(punkty[[#This Row],[y]]-$V$6,2)&lt;POWER($V$7,2),1,0)</f>
        <v>1</v>
      </c>
      <c r="F9994" s="3">
        <f>IF(POWER(punkty[[#This Row],[x]]-$V$5,2)+POWER(punkty[[#This Row],[y]]-$V$6,2)&lt;=POWER($V$7,2),1,0)</f>
        <v>1</v>
      </c>
      <c r="G9994" s="3">
        <f>SUM($F$2:F9994)</f>
        <v>7848</v>
      </c>
      <c r="H9994" s="3">
        <f>ABS(PI()-(punkty[[#This Row],[suma]]*POWER(400,2)/I9994/POWER(200,2)))</f>
        <v>1.9367430429317878E-4</v>
      </c>
      <c r="I9994" s="3">
        <v>9993</v>
      </c>
      <c r="J9994" s="3">
        <f>punkty[[#This Row],[błąd bezwzględny]]</f>
        <v>1.9367430429317878E-4</v>
      </c>
    </row>
    <row r="9995" spans="1:10" x14ac:dyDescent="0.3">
      <c r="A9995">
        <v>379</v>
      </c>
      <c r="B9995">
        <v>126</v>
      </c>
      <c r="C9995">
        <f>IF(POWER(punkty[[#This Row],[x]]-$V$5,2)+POWER(punkty[[#This Row],[y]]-$V$6,2)=POWER($V$7,2),1,0)</f>
        <v>0</v>
      </c>
      <c r="D9995" t="str">
        <f>IF(punkty[[#This Row],[czy należy do brzegu koła]]=1,punkty[[#This Row],[x]]&amp;" "&amp;punkty[[#This Row],[y]],"")</f>
        <v/>
      </c>
      <c r="E9995">
        <f>IF(POWER(punkty[[#This Row],[x]]-$V$5,2)+POWER(punkty[[#This Row],[y]]-$V$6,2)&lt;POWER($V$7,2),1,0)</f>
        <v>1</v>
      </c>
      <c r="F9995" s="3">
        <f>IF(POWER(punkty[[#This Row],[x]]-$V$5,2)+POWER(punkty[[#This Row],[y]]-$V$6,2)&lt;=POWER($V$7,2),1,0)</f>
        <v>1</v>
      </c>
      <c r="G9995" s="3">
        <f>SUM($F$2:F9995)</f>
        <v>7849</v>
      </c>
      <c r="H9995" s="3">
        <f>ABS(PI()-(punkty[[#This Row],[suma]]*POWER(400,2)/I9995/POWER(200,2)))</f>
        <v>1.0776265523215756E-4</v>
      </c>
      <c r="I9995" s="3">
        <v>9994</v>
      </c>
      <c r="J9995" s="3">
        <f>punkty[[#This Row],[błąd bezwzględny]]</f>
        <v>1.0776265523215756E-4</v>
      </c>
    </row>
    <row r="9996" spans="1:10" x14ac:dyDescent="0.3">
      <c r="A9996">
        <v>156</v>
      </c>
      <c r="B9996">
        <v>389</v>
      </c>
      <c r="C9996">
        <f>IF(POWER(punkty[[#This Row],[x]]-$V$5,2)+POWER(punkty[[#This Row],[y]]-$V$6,2)=POWER($V$7,2),1,0)</f>
        <v>0</v>
      </c>
      <c r="D9996" t="str">
        <f>IF(punkty[[#This Row],[czy należy do brzegu koła]]=1,punkty[[#This Row],[x]]&amp;" "&amp;punkty[[#This Row],[y]],"")</f>
        <v/>
      </c>
      <c r="E9996">
        <f>IF(POWER(punkty[[#This Row],[x]]-$V$5,2)+POWER(punkty[[#This Row],[y]]-$V$6,2)&lt;POWER($V$7,2),1,0)</f>
        <v>1</v>
      </c>
      <c r="F9996" s="3">
        <f>IF(POWER(punkty[[#This Row],[x]]-$V$5,2)+POWER(punkty[[#This Row],[y]]-$V$6,2)&lt;=POWER($V$7,2),1,0)</f>
        <v>1</v>
      </c>
      <c r="G9996" s="3">
        <f>SUM($F$2:F9996)</f>
        <v>7850</v>
      </c>
      <c r="H9996" s="3">
        <f>ABS(PI()-(punkty[[#This Row],[suma]]*POWER(400,2)/I9996/POWER(200,2)))</f>
        <v>2.1868197096708286E-5</v>
      </c>
      <c r="I9996" s="3">
        <v>9995</v>
      </c>
      <c r="J9996" s="3">
        <f>punkty[[#This Row],[błąd bezwzględny]]</f>
        <v>2.1868197096708286E-5</v>
      </c>
    </row>
    <row r="9997" spans="1:10" x14ac:dyDescent="0.3">
      <c r="A9997">
        <v>312</v>
      </c>
      <c r="B9997">
        <v>169</v>
      </c>
      <c r="C9997">
        <f>IF(POWER(punkty[[#This Row],[x]]-$V$5,2)+POWER(punkty[[#This Row],[y]]-$V$6,2)=POWER($V$7,2),1,0)</f>
        <v>0</v>
      </c>
      <c r="D9997" t="str">
        <f>IF(punkty[[#This Row],[czy należy do brzegu koła]]=1,punkty[[#This Row],[x]]&amp;" "&amp;punkty[[#This Row],[y]],"")</f>
        <v/>
      </c>
      <c r="E9997">
        <f>IF(POWER(punkty[[#This Row],[x]]-$V$5,2)+POWER(punkty[[#This Row],[y]]-$V$6,2)&lt;POWER($V$7,2),1,0)</f>
        <v>1</v>
      </c>
      <c r="F9997" s="3">
        <f>IF(POWER(punkty[[#This Row],[x]]-$V$5,2)+POWER(punkty[[#This Row],[y]]-$V$6,2)&lt;=POWER($V$7,2),1,0)</f>
        <v>1</v>
      </c>
      <c r="G9997" s="3">
        <f>SUM($F$2:F9997)</f>
        <v>7851</v>
      </c>
      <c r="H9997" s="3">
        <f>ABS(PI()-(punkty[[#This Row],[suma]]*POWER(400,2)/I9997/POWER(200,2)))</f>
        <v>6.400907527304156E-5</v>
      </c>
      <c r="I9997" s="3">
        <v>9996</v>
      </c>
      <c r="J9997" s="3">
        <f>punkty[[#This Row],[błąd bezwzględny]]</f>
        <v>6.400907527304156E-5</v>
      </c>
    </row>
    <row r="9998" spans="1:10" x14ac:dyDescent="0.3">
      <c r="A9998">
        <v>116</v>
      </c>
      <c r="B9998">
        <v>11</v>
      </c>
      <c r="C9998">
        <f>IF(POWER(punkty[[#This Row],[x]]-$V$5,2)+POWER(punkty[[#This Row],[y]]-$V$6,2)=POWER($V$7,2),1,0)</f>
        <v>0</v>
      </c>
      <c r="D9998" t="str">
        <f>IF(punkty[[#This Row],[czy należy do brzegu koła]]=1,punkty[[#This Row],[x]]&amp;" "&amp;punkty[[#This Row],[y]],"")</f>
        <v/>
      </c>
      <c r="E9998">
        <f>IF(POWER(punkty[[#This Row],[x]]-$V$5,2)+POWER(punkty[[#This Row],[y]]-$V$6,2)&lt;POWER($V$7,2),1,0)</f>
        <v>0</v>
      </c>
      <c r="F9998" s="3">
        <f>IF(POWER(punkty[[#This Row],[x]]-$V$5,2)+POWER(punkty[[#This Row],[y]]-$V$6,2)&lt;=POWER($V$7,2),1,0)</f>
        <v>0</v>
      </c>
      <c r="G9998" s="3">
        <f>SUM($F$2:F9998)</f>
        <v>7851</v>
      </c>
      <c r="H9998" s="3">
        <f>ABS(PI()-(punkty[[#This Row],[suma]]*POWER(400,2)/I9998/POWER(200,2)))</f>
        <v>2.5025086897700888E-4</v>
      </c>
      <c r="I9998" s="3">
        <v>9997</v>
      </c>
      <c r="J9998" s="3">
        <f>punkty[[#This Row],[błąd bezwzględny]]</f>
        <v>2.5025086897700888E-4</v>
      </c>
    </row>
    <row r="9999" spans="1:10" x14ac:dyDescent="0.3">
      <c r="A9999">
        <v>377</v>
      </c>
      <c r="B9999">
        <v>127</v>
      </c>
      <c r="C9999">
        <f>IF(POWER(punkty[[#This Row],[x]]-$V$5,2)+POWER(punkty[[#This Row],[y]]-$V$6,2)=POWER($V$7,2),1,0)</f>
        <v>0</v>
      </c>
      <c r="D9999" t="str">
        <f>IF(punkty[[#This Row],[czy należy do brzegu koła]]=1,punkty[[#This Row],[x]]&amp;" "&amp;punkty[[#This Row],[y]],"")</f>
        <v/>
      </c>
      <c r="E9999">
        <f>IF(POWER(punkty[[#This Row],[x]]-$V$5,2)+POWER(punkty[[#This Row],[y]]-$V$6,2)&lt;POWER($V$7,2),1,0)</f>
        <v>1</v>
      </c>
      <c r="F9999" s="3">
        <f>IF(POWER(punkty[[#This Row],[x]]-$V$5,2)+POWER(punkty[[#This Row],[y]]-$V$6,2)&lt;=POWER($V$7,2),1,0)</f>
        <v>1</v>
      </c>
      <c r="G9999" s="3">
        <f>SUM($F$2:F9999)</f>
        <v>7852</v>
      </c>
      <c r="H9999" s="3">
        <f>ABS(PI()-(punkty[[#This Row],[suma]]*POWER(400,2)/I9999/POWER(200,2)))</f>
        <v>1.6436793266194627E-4</v>
      </c>
      <c r="I9999" s="3">
        <v>9998</v>
      </c>
      <c r="J9999" s="3">
        <f>punkty[[#This Row],[błąd bezwzględny]]</f>
        <v>1.6436793266194627E-4</v>
      </c>
    </row>
    <row r="10000" spans="1:10" x14ac:dyDescent="0.3">
      <c r="A10000">
        <v>193</v>
      </c>
      <c r="B10000">
        <v>45</v>
      </c>
      <c r="C10000">
        <f>IF(POWER(punkty[[#This Row],[x]]-$V$5,2)+POWER(punkty[[#This Row],[y]]-$V$6,2)=POWER($V$7,2),1,0)</f>
        <v>0</v>
      </c>
      <c r="D10000" t="str">
        <f>IF(punkty[[#This Row],[czy należy do brzegu koła]]=1,punkty[[#This Row],[x]]&amp;" "&amp;punkty[[#This Row],[y]],"")</f>
        <v/>
      </c>
      <c r="E10000">
        <f>IF(POWER(punkty[[#This Row],[x]]-$V$5,2)+POWER(punkty[[#This Row],[y]]-$V$6,2)&lt;POWER($V$7,2),1,0)</f>
        <v>1</v>
      </c>
      <c r="F10000" s="3">
        <f>IF(POWER(punkty[[#This Row],[x]]-$V$5,2)+POWER(punkty[[#This Row],[y]]-$V$6,2)&lt;=POWER($V$7,2),1,0)</f>
        <v>1</v>
      </c>
      <c r="G10000" s="3">
        <f>SUM($F$2:F10000)</f>
        <v>7853</v>
      </c>
      <c r="H10000" s="3">
        <f>ABS(PI()-(punkty[[#This Row],[suma]]*POWER(400,2)/I10000/POWER(200,2)))</f>
        <v>7.8502174651440271E-5</v>
      </c>
      <c r="I10000" s="3">
        <v>9999</v>
      </c>
      <c r="J10000" s="3">
        <f>punkty[[#This Row],[błąd bezwzględny]]</f>
        <v>7.8502174651440271E-5</v>
      </c>
    </row>
    <row r="10001" spans="1:10" x14ac:dyDescent="0.3">
      <c r="A10001">
        <v>208</v>
      </c>
      <c r="B10001">
        <v>330</v>
      </c>
      <c r="C10001">
        <f>IF(POWER(punkty[[#This Row],[x]]-$V$5,2)+POWER(punkty[[#This Row],[y]]-$V$6,2)=POWER($V$7,2),1,0)</f>
        <v>0</v>
      </c>
      <c r="D10001" t="str">
        <f>IF(punkty[[#This Row],[czy należy do brzegu koła]]=1,punkty[[#This Row],[x]]&amp;" "&amp;punkty[[#This Row],[y]],"")</f>
        <v/>
      </c>
      <c r="E10001">
        <f>IF(POWER(punkty[[#This Row],[x]]-$V$5,2)+POWER(punkty[[#This Row],[y]]-$V$6,2)&lt;POWER($V$7,2),1,0)</f>
        <v>1</v>
      </c>
      <c r="F10001" s="3">
        <f>IF(POWER(punkty[[#This Row],[x]]-$V$5,2)+POWER(punkty[[#This Row],[y]]-$V$6,2)&lt;=POWER($V$7,2),1,0)</f>
        <v>1</v>
      </c>
      <c r="G10001" s="3">
        <f>SUM($F$2:F10001)</f>
        <v>7854</v>
      </c>
      <c r="H10001" s="3">
        <f>ABS(PI()-(punkty[[#This Row],[suma]]*POWER(400,2)/I10001/POWER(200,2)))</f>
        <v>7.3464102068321324E-6</v>
      </c>
      <c r="I10001" s="3">
        <v>10000</v>
      </c>
      <c r="J10001" s="3">
        <f>punkty[[#This Row],[błąd bezwzględny]]</f>
        <v>7.3464102068321324E-6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94C5-F245-4250-BDF6-ADB5C1122732}">
  <dimension ref="A1"/>
  <sheetViews>
    <sheetView workbookViewId="0">
      <selection activeCell="F28" sqref="F28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0DF3DC-E706-49A4-B182-13EE27E752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dane</vt:lpstr>
      <vt:lpstr>wykres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2021-03-12T22:35:57Z</dcterms:modified>
</cp:coreProperties>
</file>